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T:\Conservation - Freshwater\Paulins_Kill_G2G\Monitoring\PK_Data\CIM_Loggers\HOBO_Data\HOBO_2020\PKHO-11\"/>
    </mc:Choice>
  </mc:AlternateContent>
  <xr:revisionPtr revIDLastSave="0" documentId="13_ncr:1_{88A01338-4E4A-43B7-8377-CF2BEF075993}" xr6:coauthVersionLast="46" xr6:coauthVersionMax="46" xr10:uidLastSave="{00000000-0000-0000-0000-000000000000}"/>
  <bookViews>
    <workbookView xWindow="-110" yWindow="-110" windowWidth="19420" windowHeight="10420" tabRatio="674" activeTab="1" xr2:uid="{63509C9A-519A-411B-861F-64EC992EDF0C}"/>
  </bookViews>
  <sheets>
    <sheet name="Instructions" sheetId="3" r:id="rId1"/>
    <sheet name="2020" sheetId="2" r:id="rId2"/>
    <sheet name="YSI_Readings" sheetId="4" r:id="rId3"/>
    <sheet name="Notes" sheetId="5" r:id="rId4"/>
  </sheets>
  <definedNames>
    <definedName name="_xlnm._FilterDatabase" localSheetId="1" hidden="1">'2020'!$A$1:$V$8654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 i="4" l="1"/>
  <c r="M16" i="4" l="1"/>
  <c r="M15" i="4"/>
  <c r="J16" i="4"/>
  <c r="J15" i="4"/>
  <c r="G16" i="4"/>
  <c r="D15" i="4"/>
  <c r="D16" i="4"/>
  <c r="O4" i="2" l="1"/>
  <c r="K7264" i="2" l="1"/>
  <c r="K7265" i="2"/>
  <c r="K7266" i="2"/>
  <c r="K7271" i="2"/>
  <c r="K7283" i="2"/>
  <c r="K7300" i="2"/>
  <c r="K7331" i="2"/>
  <c r="K7332" i="2"/>
  <c r="K7333" i="2"/>
  <c r="K7334" i="2"/>
  <c r="K7335" i="2"/>
  <c r="K7336" i="2"/>
  <c r="K7337" i="2"/>
  <c r="K7338" i="2"/>
  <c r="K7339" i="2"/>
  <c r="K7340" i="2"/>
  <c r="K7341" i="2"/>
  <c r="K7342" i="2"/>
  <c r="K7343" i="2"/>
  <c r="K7344" i="2"/>
  <c r="K7345" i="2"/>
  <c r="K7346" i="2"/>
  <c r="K7347" i="2"/>
  <c r="K7348" i="2"/>
  <c r="K7746" i="2"/>
  <c r="K7747" i="2"/>
  <c r="K7748" i="2"/>
  <c r="K7773" i="2"/>
  <c r="K8138" i="2"/>
  <c r="K8139" i="2"/>
  <c r="K8140" i="2"/>
  <c r="K8141" i="2"/>
  <c r="K8142" i="2"/>
  <c r="K8143" i="2"/>
  <c r="K8144" i="2"/>
  <c r="K8145" i="2"/>
  <c r="K8146" i="2"/>
  <c r="K8147" i="2"/>
  <c r="K8148" i="2"/>
  <c r="K8149" i="2"/>
  <c r="K8150" i="2"/>
  <c r="K8151" i="2"/>
  <c r="K8152" i="2"/>
  <c r="K8153" i="2"/>
  <c r="K8154" i="2"/>
  <c r="K8155" i="2"/>
  <c r="K8156" i="2"/>
  <c r="K8157" i="2"/>
  <c r="K8158" i="2"/>
  <c r="K8159" i="2"/>
  <c r="K8160" i="2"/>
  <c r="K8161" i="2"/>
  <c r="J4" i="2"/>
  <c r="L2" i="2" l="1"/>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L3282" i="2"/>
  <c r="L3283" i="2"/>
  <c r="L3284" i="2"/>
  <c r="L3285" i="2"/>
  <c r="L3286" i="2"/>
  <c r="L3287" i="2"/>
  <c r="L3288" i="2"/>
  <c r="L3289" i="2"/>
  <c r="L3290" i="2"/>
  <c r="L3291" i="2"/>
  <c r="L3292" i="2"/>
  <c r="L3293" i="2"/>
  <c r="L3294" i="2"/>
  <c r="L3295" i="2"/>
  <c r="L3296" i="2"/>
  <c r="L3297" i="2"/>
  <c r="L3298" i="2"/>
  <c r="L3299" i="2"/>
  <c r="L3300" i="2"/>
  <c r="L3301" i="2"/>
  <c r="L3302" i="2"/>
  <c r="L3303" i="2"/>
  <c r="L3304" i="2"/>
  <c r="L3305" i="2"/>
  <c r="L3306" i="2"/>
  <c r="L3307" i="2"/>
  <c r="L3308" i="2"/>
  <c r="L3309" i="2"/>
  <c r="L3310" i="2"/>
  <c r="L3311" i="2"/>
  <c r="L3312" i="2"/>
  <c r="L3313" i="2"/>
  <c r="L3314" i="2"/>
  <c r="L3315" i="2"/>
  <c r="L3316" i="2"/>
  <c r="L3317" i="2"/>
  <c r="L3318" i="2"/>
  <c r="L3319" i="2"/>
  <c r="L3320" i="2"/>
  <c r="L3321" i="2"/>
  <c r="L3322" i="2"/>
  <c r="L3323" i="2"/>
  <c r="L3324" i="2"/>
  <c r="L3325" i="2"/>
  <c r="L3326" i="2"/>
  <c r="L3327" i="2"/>
  <c r="L3328" i="2"/>
  <c r="L3329" i="2"/>
  <c r="L3330" i="2"/>
  <c r="L3331" i="2"/>
  <c r="L3332" i="2"/>
  <c r="L3333" i="2"/>
  <c r="L3334" i="2"/>
  <c r="L3335" i="2"/>
  <c r="L3336" i="2"/>
  <c r="L3337" i="2"/>
  <c r="L3338" i="2"/>
  <c r="L3339" i="2"/>
  <c r="L3340" i="2"/>
  <c r="L3341" i="2"/>
  <c r="L3342" i="2"/>
  <c r="L3343" i="2"/>
  <c r="L3344" i="2"/>
  <c r="L3345" i="2"/>
  <c r="L3346" i="2"/>
  <c r="L3347" i="2"/>
  <c r="L3348" i="2"/>
  <c r="L3349" i="2"/>
  <c r="L3350" i="2"/>
  <c r="L3351" i="2"/>
  <c r="L3352" i="2"/>
  <c r="L3353" i="2"/>
  <c r="L3354" i="2"/>
  <c r="L3355" i="2"/>
  <c r="L3356" i="2"/>
  <c r="L3357" i="2"/>
  <c r="L3358" i="2"/>
  <c r="L3359" i="2"/>
  <c r="L3360" i="2"/>
  <c r="L3361" i="2"/>
  <c r="L3362" i="2"/>
  <c r="L3363" i="2"/>
  <c r="L3364" i="2"/>
  <c r="L3365" i="2"/>
  <c r="L3366" i="2"/>
  <c r="L3367" i="2"/>
  <c r="L3368" i="2"/>
  <c r="L3369" i="2"/>
  <c r="L3370" i="2"/>
  <c r="L3371" i="2"/>
  <c r="L3372" i="2"/>
  <c r="L3373" i="2"/>
  <c r="L3374" i="2"/>
  <c r="L3375" i="2"/>
  <c r="L3376" i="2"/>
  <c r="L3377" i="2"/>
  <c r="L3378" i="2"/>
  <c r="L3379" i="2"/>
  <c r="L3380" i="2"/>
  <c r="L3381" i="2"/>
  <c r="L3382" i="2"/>
  <c r="L3383" i="2"/>
  <c r="L3384" i="2"/>
  <c r="L3385" i="2"/>
  <c r="L3386" i="2"/>
  <c r="L3387" i="2"/>
  <c r="L3388" i="2"/>
  <c r="L3389" i="2"/>
  <c r="L3390" i="2"/>
  <c r="L3391" i="2"/>
  <c r="L3392" i="2"/>
  <c r="L3393" i="2"/>
  <c r="L3394" i="2"/>
  <c r="L3395" i="2"/>
  <c r="L3396" i="2"/>
  <c r="L3397" i="2"/>
  <c r="L3398" i="2"/>
  <c r="L3399" i="2"/>
  <c r="L3400" i="2"/>
  <c r="L3401" i="2"/>
  <c r="L3402" i="2"/>
  <c r="L3403" i="2"/>
  <c r="L3404" i="2"/>
  <c r="L3405" i="2"/>
  <c r="L3406" i="2"/>
  <c r="L3407" i="2"/>
  <c r="L3408" i="2"/>
  <c r="L3409" i="2"/>
  <c r="L3410" i="2"/>
  <c r="L3411" i="2"/>
  <c r="L3412" i="2"/>
  <c r="L3413" i="2"/>
  <c r="L3414" i="2"/>
  <c r="L3415" i="2"/>
  <c r="L3416" i="2"/>
  <c r="L3417" i="2"/>
  <c r="L3418" i="2"/>
  <c r="L3419" i="2"/>
  <c r="L3420" i="2"/>
  <c r="L3421" i="2"/>
  <c r="L3422" i="2"/>
  <c r="L3423" i="2"/>
  <c r="L3424" i="2"/>
  <c r="L3425" i="2"/>
  <c r="L3426" i="2"/>
  <c r="L3427" i="2"/>
  <c r="L3428" i="2"/>
  <c r="L3429" i="2"/>
  <c r="L3430" i="2"/>
  <c r="L3431" i="2"/>
  <c r="L3432" i="2"/>
  <c r="L3433" i="2"/>
  <c r="L3434" i="2"/>
  <c r="L3435" i="2"/>
  <c r="L3436" i="2"/>
  <c r="L3437" i="2"/>
  <c r="L3438" i="2"/>
  <c r="L3439" i="2"/>
  <c r="L3440" i="2"/>
  <c r="L3441" i="2"/>
  <c r="L3442" i="2"/>
  <c r="L3443" i="2"/>
  <c r="L3444" i="2"/>
  <c r="L3445" i="2"/>
  <c r="L3446" i="2"/>
  <c r="L3447" i="2"/>
  <c r="L3448" i="2"/>
  <c r="L3449" i="2"/>
  <c r="L3450" i="2"/>
  <c r="L3451" i="2"/>
  <c r="L3452" i="2"/>
  <c r="L3453" i="2"/>
  <c r="L3454" i="2"/>
  <c r="L3455" i="2"/>
  <c r="L3456" i="2"/>
  <c r="L3457" i="2"/>
  <c r="L3458" i="2"/>
  <c r="L3459" i="2"/>
  <c r="L3460" i="2"/>
  <c r="L3461" i="2"/>
  <c r="L3462" i="2"/>
  <c r="L3463" i="2"/>
  <c r="L3464" i="2"/>
  <c r="L3465" i="2"/>
  <c r="L3466" i="2"/>
  <c r="L3467" i="2"/>
  <c r="L3468" i="2"/>
  <c r="L3469" i="2"/>
  <c r="L3470" i="2"/>
  <c r="L3471" i="2"/>
  <c r="L3472" i="2"/>
  <c r="L3473" i="2"/>
  <c r="L3474" i="2"/>
  <c r="L3475" i="2"/>
  <c r="L3476" i="2"/>
  <c r="L3477" i="2"/>
  <c r="L3478" i="2"/>
  <c r="L3479" i="2"/>
  <c r="L3480" i="2"/>
  <c r="L3481" i="2"/>
  <c r="L3482" i="2"/>
  <c r="L3483" i="2"/>
  <c r="L3484" i="2"/>
  <c r="L3485" i="2"/>
  <c r="L3486" i="2"/>
  <c r="L3487" i="2"/>
  <c r="L3488" i="2"/>
  <c r="L3489" i="2"/>
  <c r="L3490" i="2"/>
  <c r="L3491" i="2"/>
  <c r="L3492" i="2"/>
  <c r="L3493" i="2"/>
  <c r="L3494" i="2"/>
  <c r="L3495" i="2"/>
  <c r="L3496" i="2"/>
  <c r="L3497" i="2"/>
  <c r="L3498" i="2"/>
  <c r="L3499" i="2"/>
  <c r="L3500" i="2"/>
  <c r="L3501" i="2"/>
  <c r="L3502" i="2"/>
  <c r="L3503" i="2"/>
  <c r="L3504" i="2"/>
  <c r="L3505" i="2"/>
  <c r="L3506" i="2"/>
  <c r="L3507" i="2"/>
  <c r="L3508" i="2"/>
  <c r="L3509" i="2"/>
  <c r="L3510" i="2"/>
  <c r="L3511" i="2"/>
  <c r="L3512" i="2"/>
  <c r="L3513" i="2"/>
  <c r="L3514" i="2"/>
  <c r="L3515" i="2"/>
  <c r="L3516" i="2"/>
  <c r="L3517" i="2"/>
  <c r="L3518" i="2"/>
  <c r="L3519" i="2"/>
  <c r="L3520" i="2"/>
  <c r="L3521" i="2"/>
  <c r="L3522" i="2"/>
  <c r="L3523" i="2"/>
  <c r="L3524" i="2"/>
  <c r="L3525" i="2"/>
  <c r="L3526" i="2"/>
  <c r="L3527" i="2"/>
  <c r="L3528" i="2"/>
  <c r="L3529" i="2"/>
  <c r="L3530" i="2"/>
  <c r="L3531" i="2"/>
  <c r="L3532" i="2"/>
  <c r="L3533" i="2"/>
  <c r="L3534" i="2"/>
  <c r="L3535" i="2"/>
  <c r="L3536" i="2"/>
  <c r="L3537" i="2"/>
  <c r="L3538" i="2"/>
  <c r="L3539" i="2"/>
  <c r="L3540" i="2"/>
  <c r="L3541" i="2"/>
  <c r="L3542" i="2"/>
  <c r="L3543" i="2"/>
  <c r="L3544" i="2"/>
  <c r="L3545" i="2"/>
  <c r="L3546" i="2"/>
  <c r="L3547" i="2"/>
  <c r="L3548" i="2"/>
  <c r="L3549" i="2"/>
  <c r="L3550" i="2"/>
  <c r="L3551" i="2"/>
  <c r="L3552" i="2"/>
  <c r="L3553" i="2"/>
  <c r="L3554" i="2"/>
  <c r="L3555" i="2"/>
  <c r="L3556" i="2"/>
  <c r="L3557" i="2"/>
  <c r="L3558" i="2"/>
  <c r="L3559" i="2"/>
  <c r="L3560" i="2"/>
  <c r="L3561" i="2"/>
  <c r="L3562" i="2"/>
  <c r="L3563" i="2"/>
  <c r="L3564" i="2"/>
  <c r="L3565" i="2"/>
  <c r="L3566" i="2"/>
  <c r="L3567" i="2"/>
  <c r="L3568" i="2"/>
  <c r="L3569" i="2"/>
  <c r="L3570" i="2"/>
  <c r="L3571" i="2"/>
  <c r="L3572" i="2"/>
  <c r="L3573" i="2"/>
  <c r="L3574" i="2"/>
  <c r="L3575" i="2"/>
  <c r="L3576" i="2"/>
  <c r="L3577" i="2"/>
  <c r="L3578" i="2"/>
  <c r="L3579" i="2"/>
  <c r="L3580" i="2"/>
  <c r="L3581" i="2"/>
  <c r="L3582" i="2"/>
  <c r="L3583" i="2"/>
  <c r="L3584" i="2"/>
  <c r="L3585" i="2"/>
  <c r="L3586" i="2"/>
  <c r="L3587" i="2"/>
  <c r="L3588" i="2"/>
  <c r="L3589" i="2"/>
  <c r="L3590" i="2"/>
  <c r="L3591" i="2"/>
  <c r="L3592" i="2"/>
  <c r="L3593" i="2"/>
  <c r="L3594" i="2"/>
  <c r="L3595" i="2"/>
  <c r="L3596" i="2"/>
  <c r="L3597" i="2"/>
  <c r="L3598" i="2"/>
  <c r="L3599" i="2"/>
  <c r="L3600" i="2"/>
  <c r="L3601" i="2"/>
  <c r="L3602" i="2"/>
  <c r="L3603" i="2"/>
  <c r="L3604" i="2"/>
  <c r="L3605" i="2"/>
  <c r="L3606" i="2"/>
  <c r="L3607" i="2"/>
  <c r="L3608" i="2"/>
  <c r="L3609" i="2"/>
  <c r="L3610" i="2"/>
  <c r="L3611" i="2"/>
  <c r="L3612" i="2"/>
  <c r="L3613" i="2"/>
  <c r="L3614" i="2"/>
  <c r="L3615" i="2"/>
  <c r="L3616" i="2"/>
  <c r="L3617" i="2"/>
  <c r="L3618" i="2"/>
  <c r="L3619" i="2"/>
  <c r="L3620" i="2"/>
  <c r="L3621" i="2"/>
  <c r="L3622" i="2"/>
  <c r="L3623" i="2"/>
  <c r="L3624" i="2"/>
  <c r="L3625" i="2"/>
  <c r="L3626" i="2"/>
  <c r="L3627" i="2"/>
  <c r="L3628" i="2"/>
  <c r="L3629" i="2"/>
  <c r="L3630" i="2"/>
  <c r="L3631" i="2"/>
  <c r="L3632" i="2"/>
  <c r="L3633" i="2"/>
  <c r="L3634" i="2"/>
  <c r="L3635" i="2"/>
  <c r="L3636" i="2"/>
  <c r="L3637" i="2"/>
  <c r="L3638" i="2"/>
  <c r="L3639" i="2"/>
  <c r="L3640" i="2"/>
  <c r="L3641" i="2"/>
  <c r="L3642" i="2"/>
  <c r="L3643" i="2"/>
  <c r="L3644" i="2"/>
  <c r="L3645" i="2"/>
  <c r="L3646" i="2"/>
  <c r="L3647" i="2"/>
  <c r="L3648" i="2"/>
  <c r="L3649" i="2"/>
  <c r="L3650" i="2"/>
  <c r="L3651" i="2"/>
  <c r="L3652" i="2"/>
  <c r="L3653" i="2"/>
  <c r="L3654" i="2"/>
  <c r="L3655" i="2"/>
  <c r="L3656" i="2"/>
  <c r="L3657" i="2"/>
  <c r="L3658" i="2"/>
  <c r="L3659" i="2"/>
  <c r="L3660" i="2"/>
  <c r="L3661" i="2"/>
  <c r="L3662" i="2"/>
  <c r="L3663" i="2"/>
  <c r="L3664" i="2"/>
  <c r="L3665" i="2"/>
  <c r="L3666" i="2"/>
  <c r="L3667" i="2"/>
  <c r="L3668" i="2"/>
  <c r="L3669" i="2"/>
  <c r="L3670" i="2"/>
  <c r="L3671" i="2"/>
  <c r="L3672" i="2"/>
  <c r="L3673" i="2"/>
  <c r="L3674" i="2"/>
  <c r="L3675" i="2"/>
  <c r="L3676" i="2"/>
  <c r="L3677" i="2"/>
  <c r="L3678" i="2"/>
  <c r="L3679" i="2"/>
  <c r="L3680" i="2"/>
  <c r="L3681" i="2"/>
  <c r="L3682" i="2"/>
  <c r="L3683" i="2"/>
  <c r="L3684" i="2"/>
  <c r="L3685" i="2"/>
  <c r="L3686" i="2"/>
  <c r="L3687" i="2"/>
  <c r="L3688" i="2"/>
  <c r="L3689" i="2"/>
  <c r="L3690" i="2"/>
  <c r="L3691" i="2"/>
  <c r="L3692" i="2"/>
  <c r="L3693" i="2"/>
  <c r="L3694" i="2"/>
  <c r="L3695" i="2"/>
  <c r="L3696" i="2"/>
  <c r="L3697" i="2"/>
  <c r="L3698" i="2"/>
  <c r="L3699" i="2"/>
  <c r="L3700" i="2"/>
  <c r="L3701" i="2"/>
  <c r="L3702" i="2"/>
  <c r="L3703" i="2"/>
  <c r="L3704" i="2"/>
  <c r="L3705" i="2"/>
  <c r="L3706" i="2"/>
  <c r="L3707" i="2"/>
  <c r="L3708" i="2"/>
  <c r="L3709" i="2"/>
  <c r="L3710" i="2"/>
  <c r="L3711" i="2"/>
  <c r="L3712" i="2"/>
  <c r="L3713" i="2"/>
  <c r="L3714" i="2"/>
  <c r="L3715" i="2"/>
  <c r="L3716" i="2"/>
  <c r="L3717" i="2"/>
  <c r="L3718" i="2"/>
  <c r="L3719" i="2"/>
  <c r="L3720" i="2"/>
  <c r="L3721" i="2"/>
  <c r="L3722" i="2"/>
  <c r="L3723" i="2"/>
  <c r="L3724" i="2"/>
  <c r="L3725" i="2"/>
  <c r="L3726" i="2"/>
  <c r="L3727" i="2"/>
  <c r="L3728" i="2"/>
  <c r="L3729" i="2"/>
  <c r="L3730" i="2"/>
  <c r="L3731" i="2"/>
  <c r="L3732" i="2"/>
  <c r="L3733" i="2"/>
  <c r="L3734" i="2"/>
  <c r="L3735" i="2"/>
  <c r="L3736" i="2"/>
  <c r="L3737" i="2"/>
  <c r="L3738" i="2"/>
  <c r="L3739" i="2"/>
  <c r="L3740" i="2"/>
  <c r="L3741" i="2"/>
  <c r="L3742" i="2"/>
  <c r="L3743" i="2"/>
  <c r="L3744" i="2"/>
  <c r="L3745" i="2"/>
  <c r="L3746" i="2"/>
  <c r="L3747" i="2"/>
  <c r="L3748" i="2"/>
  <c r="L3749" i="2"/>
  <c r="L3750" i="2"/>
  <c r="L3751" i="2"/>
  <c r="L3752" i="2"/>
  <c r="L3753" i="2"/>
  <c r="L3754" i="2"/>
  <c r="L3755" i="2"/>
  <c r="L3756" i="2"/>
  <c r="L3757" i="2"/>
  <c r="L3758" i="2"/>
  <c r="L3759" i="2"/>
  <c r="L3760" i="2"/>
  <c r="L3761" i="2"/>
  <c r="L3762" i="2"/>
  <c r="L3763" i="2"/>
  <c r="L3764" i="2"/>
  <c r="L3765" i="2"/>
  <c r="L3766" i="2"/>
  <c r="L3767" i="2"/>
  <c r="L3768" i="2"/>
  <c r="L3769" i="2"/>
  <c r="L3770" i="2"/>
  <c r="L3771" i="2"/>
  <c r="L3772" i="2"/>
  <c r="L3773" i="2"/>
  <c r="L3774" i="2"/>
  <c r="L3775" i="2"/>
  <c r="L3776" i="2"/>
  <c r="L3777" i="2"/>
  <c r="L3778" i="2"/>
  <c r="L3779" i="2"/>
  <c r="L3780" i="2"/>
  <c r="L3781" i="2"/>
  <c r="L3782" i="2"/>
  <c r="L3783" i="2"/>
  <c r="L3784" i="2"/>
  <c r="L3785" i="2"/>
  <c r="L3786" i="2"/>
  <c r="L3787" i="2"/>
  <c r="L3788" i="2"/>
  <c r="L3789" i="2"/>
  <c r="L3790" i="2"/>
  <c r="L3791" i="2"/>
  <c r="L3792" i="2"/>
  <c r="L3793" i="2"/>
  <c r="L3794" i="2"/>
  <c r="L3795" i="2"/>
  <c r="L3796" i="2"/>
  <c r="L3797" i="2"/>
  <c r="L3798" i="2"/>
  <c r="L3799" i="2"/>
  <c r="L3800" i="2"/>
  <c r="L3801" i="2"/>
  <c r="L3802" i="2"/>
  <c r="L3803" i="2"/>
  <c r="L3804" i="2"/>
  <c r="L3805" i="2"/>
  <c r="L3806" i="2"/>
  <c r="L3807" i="2"/>
  <c r="L3808" i="2"/>
  <c r="L3809" i="2"/>
  <c r="L3810" i="2"/>
  <c r="L3811" i="2"/>
  <c r="L3812" i="2"/>
  <c r="L3813" i="2"/>
  <c r="L3814" i="2"/>
  <c r="L3815" i="2"/>
  <c r="L3816" i="2"/>
  <c r="L3817" i="2"/>
  <c r="L3818" i="2"/>
  <c r="L3819" i="2"/>
  <c r="L3820" i="2"/>
  <c r="L3821" i="2"/>
  <c r="L3822" i="2"/>
  <c r="L3823" i="2"/>
  <c r="L3824" i="2"/>
  <c r="L3825" i="2"/>
  <c r="L3826" i="2"/>
  <c r="L3827" i="2"/>
  <c r="L3828" i="2"/>
  <c r="L3829" i="2"/>
  <c r="L3830" i="2"/>
  <c r="L3831" i="2"/>
  <c r="L3832" i="2"/>
  <c r="L3833" i="2"/>
  <c r="L3834" i="2"/>
  <c r="L3835" i="2"/>
  <c r="L3836" i="2"/>
  <c r="L3837" i="2"/>
  <c r="L3838" i="2"/>
  <c r="L3839" i="2"/>
  <c r="L3840" i="2"/>
  <c r="L3841" i="2"/>
  <c r="L3842" i="2"/>
  <c r="L3843" i="2"/>
  <c r="L3844" i="2"/>
  <c r="L3845" i="2"/>
  <c r="L3846" i="2"/>
  <c r="L3847" i="2"/>
  <c r="L3848" i="2"/>
  <c r="L3849" i="2"/>
  <c r="L3850" i="2"/>
  <c r="L3851" i="2"/>
  <c r="L3852" i="2"/>
  <c r="L3853" i="2"/>
  <c r="L3854" i="2"/>
  <c r="L3855" i="2"/>
  <c r="L3856" i="2"/>
  <c r="L3857" i="2"/>
  <c r="L3858" i="2"/>
  <c r="L3859" i="2"/>
  <c r="L3860" i="2"/>
  <c r="L3861" i="2"/>
  <c r="L3862" i="2"/>
  <c r="L3863" i="2"/>
  <c r="L3864" i="2"/>
  <c r="L3865" i="2"/>
  <c r="L3866" i="2"/>
  <c r="L3867" i="2"/>
  <c r="L3868" i="2"/>
  <c r="L3869" i="2"/>
  <c r="L3870" i="2"/>
  <c r="L3871" i="2"/>
  <c r="L3872" i="2"/>
  <c r="L3873" i="2"/>
  <c r="L3874" i="2"/>
  <c r="L3875" i="2"/>
  <c r="L3876" i="2"/>
  <c r="L3877" i="2"/>
  <c r="L3878" i="2"/>
  <c r="L3879" i="2"/>
  <c r="L3880" i="2"/>
  <c r="L3881" i="2"/>
  <c r="L3882" i="2"/>
  <c r="L3883" i="2"/>
  <c r="L3884" i="2"/>
  <c r="L3885" i="2"/>
  <c r="L3886" i="2"/>
  <c r="L3887" i="2"/>
  <c r="L3888" i="2"/>
  <c r="L3889" i="2"/>
  <c r="L3890" i="2"/>
  <c r="L3891" i="2"/>
  <c r="L3892" i="2"/>
  <c r="L3893" i="2"/>
  <c r="L3894" i="2"/>
  <c r="L3895" i="2"/>
  <c r="L3896" i="2"/>
  <c r="L3897" i="2"/>
  <c r="L3898" i="2"/>
  <c r="L3899" i="2"/>
  <c r="L3900" i="2"/>
  <c r="L3901" i="2"/>
  <c r="L3902" i="2"/>
  <c r="L3903" i="2"/>
  <c r="L3904" i="2"/>
  <c r="L3905" i="2"/>
  <c r="L3906" i="2"/>
  <c r="L3907" i="2"/>
  <c r="L3908" i="2"/>
  <c r="L3909" i="2"/>
  <c r="L3910" i="2"/>
  <c r="L3911" i="2"/>
  <c r="L3912" i="2"/>
  <c r="L3913" i="2"/>
  <c r="L3914" i="2"/>
  <c r="L3915" i="2"/>
  <c r="L3916" i="2"/>
  <c r="L3917" i="2"/>
  <c r="L3918" i="2"/>
  <c r="L3919" i="2"/>
  <c r="L3920" i="2"/>
  <c r="L3921" i="2"/>
  <c r="L3922" i="2"/>
  <c r="L3923" i="2"/>
  <c r="L3924" i="2"/>
  <c r="L3925" i="2"/>
  <c r="L3926" i="2"/>
  <c r="L3927" i="2"/>
  <c r="L3928" i="2"/>
  <c r="L3929" i="2"/>
  <c r="L3930" i="2"/>
  <c r="L3931" i="2"/>
  <c r="L3932" i="2"/>
  <c r="L3933" i="2"/>
  <c r="L3934" i="2"/>
  <c r="L3935" i="2"/>
  <c r="L3936" i="2"/>
  <c r="L3937" i="2"/>
  <c r="L3938" i="2"/>
  <c r="L3939" i="2"/>
  <c r="L3940" i="2"/>
  <c r="L3941" i="2"/>
  <c r="L3942" i="2"/>
  <c r="L3943" i="2"/>
  <c r="L3944" i="2"/>
  <c r="L3945" i="2"/>
  <c r="L3946" i="2"/>
  <c r="L3947" i="2"/>
  <c r="L3948" i="2"/>
  <c r="L3949" i="2"/>
  <c r="L3950" i="2"/>
  <c r="L3951" i="2"/>
  <c r="L3952" i="2"/>
  <c r="L3953" i="2"/>
  <c r="L3954" i="2"/>
  <c r="L3955" i="2"/>
  <c r="L3956" i="2"/>
  <c r="L3957" i="2"/>
  <c r="L3958" i="2"/>
  <c r="L3959" i="2"/>
  <c r="L3960" i="2"/>
  <c r="L3961" i="2"/>
  <c r="L3962" i="2"/>
  <c r="L3963" i="2"/>
  <c r="L3964" i="2"/>
  <c r="L3965" i="2"/>
  <c r="L3966" i="2"/>
  <c r="L3967" i="2"/>
  <c r="L3968" i="2"/>
  <c r="L3969" i="2"/>
  <c r="L3970" i="2"/>
  <c r="L3971" i="2"/>
  <c r="L3972" i="2"/>
  <c r="L3973" i="2"/>
  <c r="L3974" i="2"/>
  <c r="L3975" i="2"/>
  <c r="L3976" i="2"/>
  <c r="L3977" i="2"/>
  <c r="L3978" i="2"/>
  <c r="L3979" i="2"/>
  <c r="L3980" i="2"/>
  <c r="L3981" i="2"/>
  <c r="L3982" i="2"/>
  <c r="L3983" i="2"/>
  <c r="L3984" i="2"/>
  <c r="L3985" i="2"/>
  <c r="L3986" i="2"/>
  <c r="L3987" i="2"/>
  <c r="L3988" i="2"/>
  <c r="L3989" i="2"/>
  <c r="L3990" i="2"/>
  <c r="L3991" i="2"/>
  <c r="L3992" i="2"/>
  <c r="L3993" i="2"/>
  <c r="L3994" i="2"/>
  <c r="L3995" i="2"/>
  <c r="L3996" i="2"/>
  <c r="L3997" i="2"/>
  <c r="L3998" i="2"/>
  <c r="L3999" i="2"/>
  <c r="L4000" i="2"/>
  <c r="L4001" i="2"/>
  <c r="L4002" i="2"/>
  <c r="L4003" i="2"/>
  <c r="L4004" i="2"/>
  <c r="L4005" i="2"/>
  <c r="L4006" i="2"/>
  <c r="L4007" i="2"/>
  <c r="L4008" i="2"/>
  <c r="L4009" i="2"/>
  <c r="L4010" i="2"/>
  <c r="L4011" i="2"/>
  <c r="L4012" i="2"/>
  <c r="L4013" i="2"/>
  <c r="L4014" i="2"/>
  <c r="L4015" i="2"/>
  <c r="L4016" i="2"/>
  <c r="L4017" i="2"/>
  <c r="L4018" i="2"/>
  <c r="L4019" i="2"/>
  <c r="L4020" i="2"/>
  <c r="L4021" i="2"/>
  <c r="L4022" i="2"/>
  <c r="L4023" i="2"/>
  <c r="L4024" i="2"/>
  <c r="L4025" i="2"/>
  <c r="L4026" i="2"/>
  <c r="L4027" i="2"/>
  <c r="L4028" i="2"/>
  <c r="L4029" i="2"/>
  <c r="L4030" i="2"/>
  <c r="L4031" i="2"/>
  <c r="L4032" i="2"/>
  <c r="L4033" i="2"/>
  <c r="L4034" i="2"/>
  <c r="L4035" i="2"/>
  <c r="L4036" i="2"/>
  <c r="L4037" i="2"/>
  <c r="L4038" i="2"/>
  <c r="L4039" i="2"/>
  <c r="L4040" i="2"/>
  <c r="L4041" i="2"/>
  <c r="L4042" i="2"/>
  <c r="L4043" i="2"/>
  <c r="L4044" i="2"/>
  <c r="L4045" i="2"/>
  <c r="L4046" i="2"/>
  <c r="L4047" i="2"/>
  <c r="L4048" i="2"/>
  <c r="L4049" i="2"/>
  <c r="L4050" i="2"/>
  <c r="L4051" i="2"/>
  <c r="L4052" i="2"/>
  <c r="L4053" i="2"/>
  <c r="L4054" i="2"/>
  <c r="L4055" i="2"/>
  <c r="L4056" i="2"/>
  <c r="L4057" i="2"/>
  <c r="L4058" i="2"/>
  <c r="L4059" i="2"/>
  <c r="L4060" i="2"/>
  <c r="L4061" i="2"/>
  <c r="L4062" i="2"/>
  <c r="L4063" i="2"/>
  <c r="L4064" i="2"/>
  <c r="L4065" i="2"/>
  <c r="L4066" i="2"/>
  <c r="L4067" i="2"/>
  <c r="L4068" i="2"/>
  <c r="L4069" i="2"/>
  <c r="L4070" i="2"/>
  <c r="L4071" i="2"/>
  <c r="L4072" i="2"/>
  <c r="L4073" i="2"/>
  <c r="L4074" i="2"/>
  <c r="L4075" i="2"/>
  <c r="L4076" i="2"/>
  <c r="L4077" i="2"/>
  <c r="L4078" i="2"/>
  <c r="L4079" i="2"/>
  <c r="L4080" i="2"/>
  <c r="L4081" i="2"/>
  <c r="L4082" i="2"/>
  <c r="L4083" i="2"/>
  <c r="L4084" i="2"/>
  <c r="L4085" i="2"/>
  <c r="L4086" i="2"/>
  <c r="L4087" i="2"/>
  <c r="L4088" i="2"/>
  <c r="L4089" i="2"/>
  <c r="L4090" i="2"/>
  <c r="L4091" i="2"/>
  <c r="L4092" i="2"/>
  <c r="L4093" i="2"/>
  <c r="L4094" i="2"/>
  <c r="L4095" i="2"/>
  <c r="L4096" i="2"/>
  <c r="L4097" i="2"/>
  <c r="L4098" i="2"/>
  <c r="L4099" i="2"/>
  <c r="L4100" i="2"/>
  <c r="L4101" i="2"/>
  <c r="L4102" i="2"/>
  <c r="L4103" i="2"/>
  <c r="L4104" i="2"/>
  <c r="L4105" i="2"/>
  <c r="L4106" i="2"/>
  <c r="L4107" i="2"/>
  <c r="L4108" i="2"/>
  <c r="L4109" i="2"/>
  <c r="L4110" i="2"/>
  <c r="L4111" i="2"/>
  <c r="L4112" i="2"/>
  <c r="L4113" i="2"/>
  <c r="L4114" i="2"/>
  <c r="L4115" i="2"/>
  <c r="L4116" i="2"/>
  <c r="L4117" i="2"/>
  <c r="L4118" i="2"/>
  <c r="L4119" i="2"/>
  <c r="L4120" i="2"/>
  <c r="L4121" i="2"/>
  <c r="L4122" i="2"/>
  <c r="L4123" i="2"/>
  <c r="L4124" i="2"/>
  <c r="L4125" i="2"/>
  <c r="L4126" i="2"/>
  <c r="L4127" i="2"/>
  <c r="L4128" i="2"/>
  <c r="L4129" i="2"/>
  <c r="L4130" i="2"/>
  <c r="L4131" i="2"/>
  <c r="L4132" i="2"/>
  <c r="L4133" i="2"/>
  <c r="L4134" i="2"/>
  <c r="L4135" i="2"/>
  <c r="L4136" i="2"/>
  <c r="L4137" i="2"/>
  <c r="L4138" i="2"/>
  <c r="L4139" i="2"/>
  <c r="L4140" i="2"/>
  <c r="L4141" i="2"/>
  <c r="L4142" i="2"/>
  <c r="L4143" i="2"/>
  <c r="L4144" i="2"/>
  <c r="L4145" i="2"/>
  <c r="L4146" i="2"/>
  <c r="L4147" i="2"/>
  <c r="L4148" i="2"/>
  <c r="L4149" i="2"/>
  <c r="L4150" i="2"/>
  <c r="L4151" i="2"/>
  <c r="L4152" i="2"/>
  <c r="L4153" i="2"/>
  <c r="L4154" i="2"/>
  <c r="L4155" i="2"/>
  <c r="L4156" i="2"/>
  <c r="L4157" i="2"/>
  <c r="L4158" i="2"/>
  <c r="L4159" i="2"/>
  <c r="L4160" i="2"/>
  <c r="L4161" i="2"/>
  <c r="L4162" i="2"/>
  <c r="L4163" i="2"/>
  <c r="L4164" i="2"/>
  <c r="L4165" i="2"/>
  <c r="L4166" i="2"/>
  <c r="L4167" i="2"/>
  <c r="L4168" i="2"/>
  <c r="L4169" i="2"/>
  <c r="L4170" i="2"/>
  <c r="L4171" i="2"/>
  <c r="L4172" i="2"/>
  <c r="L4173" i="2"/>
  <c r="L4174" i="2"/>
  <c r="L4175" i="2"/>
  <c r="L4176" i="2"/>
  <c r="L4177" i="2"/>
  <c r="L4178" i="2"/>
  <c r="L4179" i="2"/>
  <c r="L4180" i="2"/>
  <c r="L4181" i="2"/>
  <c r="L4182" i="2"/>
  <c r="L4183" i="2"/>
  <c r="L4184" i="2"/>
  <c r="L4185" i="2"/>
  <c r="L4186" i="2"/>
  <c r="L4187" i="2"/>
  <c r="L4188" i="2"/>
  <c r="L4189" i="2"/>
  <c r="L4190" i="2"/>
  <c r="L4191" i="2"/>
  <c r="L4192" i="2"/>
  <c r="L4193" i="2"/>
  <c r="L4194" i="2"/>
  <c r="L4195" i="2"/>
  <c r="L4196" i="2"/>
  <c r="L4197" i="2"/>
  <c r="L4198" i="2"/>
  <c r="L4199" i="2"/>
  <c r="L4200" i="2"/>
  <c r="L4201" i="2"/>
  <c r="L4202" i="2"/>
  <c r="L4203" i="2"/>
  <c r="L4204" i="2"/>
  <c r="L4205" i="2"/>
  <c r="L4206" i="2"/>
  <c r="L4207" i="2"/>
  <c r="L4208" i="2"/>
  <c r="L4209" i="2"/>
  <c r="L4210" i="2"/>
  <c r="L4211" i="2"/>
  <c r="L4212" i="2"/>
  <c r="L4213" i="2"/>
  <c r="L4214" i="2"/>
  <c r="L4215" i="2"/>
  <c r="L4216" i="2"/>
  <c r="L4217" i="2"/>
  <c r="L4218" i="2"/>
  <c r="L4219" i="2"/>
  <c r="L4220" i="2"/>
  <c r="L4221" i="2"/>
  <c r="L4222" i="2"/>
  <c r="L4223" i="2"/>
  <c r="L4224" i="2"/>
  <c r="L4225" i="2"/>
  <c r="L4226" i="2"/>
  <c r="L4227" i="2"/>
  <c r="L4228" i="2"/>
  <c r="L4229" i="2"/>
  <c r="L4230" i="2"/>
  <c r="L4231" i="2"/>
  <c r="L4232" i="2"/>
  <c r="L4233" i="2"/>
  <c r="L4234" i="2"/>
  <c r="L4235" i="2"/>
  <c r="L4236" i="2"/>
  <c r="L4237" i="2"/>
  <c r="L4238" i="2"/>
  <c r="L4239" i="2"/>
  <c r="L4240" i="2"/>
  <c r="L4241" i="2"/>
  <c r="L4242" i="2"/>
  <c r="L4243" i="2"/>
  <c r="L4244" i="2"/>
  <c r="L4245" i="2"/>
  <c r="L4246" i="2"/>
  <c r="L4247" i="2"/>
  <c r="L4248" i="2"/>
  <c r="L4249" i="2"/>
  <c r="L4250" i="2"/>
  <c r="L4251" i="2"/>
  <c r="L4252" i="2"/>
  <c r="L4253" i="2"/>
  <c r="L4254" i="2"/>
  <c r="L4255" i="2"/>
  <c r="L4256" i="2"/>
  <c r="L4257" i="2"/>
  <c r="L4258" i="2"/>
  <c r="L4259" i="2"/>
  <c r="L4260" i="2"/>
  <c r="L4261" i="2"/>
  <c r="L4262" i="2"/>
  <c r="L4263" i="2"/>
  <c r="L4264" i="2"/>
  <c r="L4265" i="2"/>
  <c r="L4266" i="2"/>
  <c r="L4267" i="2"/>
  <c r="L4268" i="2"/>
  <c r="L4269" i="2"/>
  <c r="L4270" i="2"/>
  <c r="L4271" i="2"/>
  <c r="L4272" i="2"/>
  <c r="L4273" i="2"/>
  <c r="L4274" i="2"/>
  <c r="L4275" i="2"/>
  <c r="L4276" i="2"/>
  <c r="L4277" i="2"/>
  <c r="L4278" i="2"/>
  <c r="L4279" i="2"/>
  <c r="L4280" i="2"/>
  <c r="L4281" i="2"/>
  <c r="L4282" i="2"/>
  <c r="L4283" i="2"/>
  <c r="L4284" i="2"/>
  <c r="L4285" i="2"/>
  <c r="L4286" i="2"/>
  <c r="L4287" i="2"/>
  <c r="L4288" i="2"/>
  <c r="L4289" i="2"/>
  <c r="L4290" i="2"/>
  <c r="L4291" i="2"/>
  <c r="L4292" i="2"/>
  <c r="L4293" i="2"/>
  <c r="L4294" i="2"/>
  <c r="L4295" i="2"/>
  <c r="L4296" i="2"/>
  <c r="L4297" i="2"/>
  <c r="L4298" i="2"/>
  <c r="L4299" i="2"/>
  <c r="L4300" i="2"/>
  <c r="L4301" i="2"/>
  <c r="L4302" i="2"/>
  <c r="L4303" i="2"/>
  <c r="L4304" i="2"/>
  <c r="L4305" i="2"/>
  <c r="L4306" i="2"/>
  <c r="L4307" i="2"/>
  <c r="L4308" i="2"/>
  <c r="L4309" i="2"/>
  <c r="L4310" i="2"/>
  <c r="L4311" i="2"/>
  <c r="L4312" i="2"/>
  <c r="L4313" i="2"/>
  <c r="L4314" i="2"/>
  <c r="L4315" i="2"/>
  <c r="L4316" i="2"/>
  <c r="L4317" i="2"/>
  <c r="L4318" i="2"/>
  <c r="L4319" i="2"/>
  <c r="L4320" i="2"/>
  <c r="L4321" i="2"/>
  <c r="L4322" i="2"/>
  <c r="L4323" i="2"/>
  <c r="L4324" i="2"/>
  <c r="L4325" i="2"/>
  <c r="L4326" i="2"/>
  <c r="L4327" i="2"/>
  <c r="L4328" i="2"/>
  <c r="L4329" i="2"/>
  <c r="L4330" i="2"/>
  <c r="L4331" i="2"/>
  <c r="L4332" i="2"/>
  <c r="L4333" i="2"/>
  <c r="L4334" i="2"/>
  <c r="L4335" i="2"/>
  <c r="L4336" i="2"/>
  <c r="L4337" i="2"/>
  <c r="L4338" i="2"/>
  <c r="L4339" i="2"/>
  <c r="L4340" i="2"/>
  <c r="L4341" i="2"/>
  <c r="L4342" i="2"/>
  <c r="L4343" i="2"/>
  <c r="L4344" i="2"/>
  <c r="L4345" i="2"/>
  <c r="L4346" i="2"/>
  <c r="L4347" i="2"/>
  <c r="L4348" i="2"/>
  <c r="L4349" i="2"/>
  <c r="L4350" i="2"/>
  <c r="L4351" i="2"/>
  <c r="L4352" i="2"/>
  <c r="L4353" i="2"/>
  <c r="L4354" i="2"/>
  <c r="L4355" i="2"/>
  <c r="L4356" i="2"/>
  <c r="L4357" i="2"/>
  <c r="L4358" i="2"/>
  <c r="L4359" i="2"/>
  <c r="L4360" i="2"/>
  <c r="L4361" i="2"/>
  <c r="L4362" i="2"/>
  <c r="L4363" i="2"/>
  <c r="L4364" i="2"/>
  <c r="L4365" i="2"/>
  <c r="L4366" i="2"/>
  <c r="L4367" i="2"/>
  <c r="L4368" i="2"/>
  <c r="L4369" i="2"/>
  <c r="L4370" i="2"/>
  <c r="L4371" i="2"/>
  <c r="L4372" i="2"/>
  <c r="L4373" i="2"/>
  <c r="L4374" i="2"/>
  <c r="L4375" i="2"/>
  <c r="L4376" i="2"/>
  <c r="L4377" i="2"/>
  <c r="L4378" i="2"/>
  <c r="L4379" i="2"/>
  <c r="L4380" i="2"/>
  <c r="L4381" i="2"/>
  <c r="L4382" i="2"/>
  <c r="L4383" i="2"/>
  <c r="L4384" i="2"/>
  <c r="L4385" i="2"/>
  <c r="L4386" i="2"/>
  <c r="L4387" i="2"/>
  <c r="L4388" i="2"/>
  <c r="L4389" i="2"/>
  <c r="L4390" i="2"/>
  <c r="L4391" i="2"/>
  <c r="L4392" i="2"/>
  <c r="L4393" i="2"/>
  <c r="L4394" i="2"/>
  <c r="L4395" i="2"/>
  <c r="L4396" i="2"/>
  <c r="L4397" i="2"/>
  <c r="L4398" i="2"/>
  <c r="L4399" i="2"/>
  <c r="L4400" i="2"/>
  <c r="L4401" i="2"/>
  <c r="L4402" i="2"/>
  <c r="L4403" i="2"/>
  <c r="L4404" i="2"/>
  <c r="L4405" i="2"/>
  <c r="L4406" i="2"/>
  <c r="L4407" i="2"/>
  <c r="L4408" i="2"/>
  <c r="L4409" i="2"/>
  <c r="L4410" i="2"/>
  <c r="L4411" i="2"/>
  <c r="L4412" i="2"/>
  <c r="L4413" i="2"/>
  <c r="L4414" i="2"/>
  <c r="L4415" i="2"/>
  <c r="L4416" i="2"/>
  <c r="L4417" i="2"/>
  <c r="L4418" i="2"/>
  <c r="L4419" i="2"/>
  <c r="L4420" i="2"/>
  <c r="L4421" i="2"/>
  <c r="L4422" i="2"/>
  <c r="L4423" i="2"/>
  <c r="L4424" i="2"/>
  <c r="L4425" i="2"/>
  <c r="L4426" i="2"/>
  <c r="L4427" i="2"/>
  <c r="L4428" i="2"/>
  <c r="L4429" i="2"/>
  <c r="L4430" i="2"/>
  <c r="L4431" i="2"/>
  <c r="L4432" i="2"/>
  <c r="L4433" i="2"/>
  <c r="L4434" i="2"/>
  <c r="L4435" i="2"/>
  <c r="L4436" i="2"/>
  <c r="L4437" i="2"/>
  <c r="L4438" i="2"/>
  <c r="L4439" i="2"/>
  <c r="L4440" i="2"/>
  <c r="L4441" i="2"/>
  <c r="L4442" i="2"/>
  <c r="L4443" i="2"/>
  <c r="L4444" i="2"/>
  <c r="L4445" i="2"/>
  <c r="L4446" i="2"/>
  <c r="L4447" i="2"/>
  <c r="L4448" i="2"/>
  <c r="L4449" i="2"/>
  <c r="L4450" i="2"/>
  <c r="L4451" i="2"/>
  <c r="L4452" i="2"/>
  <c r="L4453" i="2"/>
  <c r="L4454" i="2"/>
  <c r="L4455" i="2"/>
  <c r="L4456" i="2"/>
  <c r="L4457" i="2"/>
  <c r="L4458" i="2"/>
  <c r="L4459" i="2"/>
  <c r="L4460" i="2"/>
  <c r="L4461" i="2"/>
  <c r="L4462" i="2"/>
  <c r="L4463" i="2"/>
  <c r="L4464" i="2"/>
  <c r="L4465" i="2"/>
  <c r="L4466" i="2"/>
  <c r="L4467" i="2"/>
  <c r="L4468" i="2"/>
  <c r="L4469" i="2"/>
  <c r="L4470" i="2"/>
  <c r="L4471" i="2"/>
  <c r="L4472" i="2"/>
  <c r="L4473" i="2"/>
  <c r="L4474" i="2"/>
  <c r="L4475" i="2"/>
  <c r="L4476" i="2"/>
  <c r="L4477" i="2"/>
  <c r="L4478" i="2"/>
  <c r="L4479" i="2"/>
  <c r="L4480" i="2"/>
  <c r="L4481" i="2"/>
  <c r="L4482" i="2"/>
  <c r="L4483" i="2"/>
  <c r="L4484" i="2"/>
  <c r="L4485" i="2"/>
  <c r="L4486" i="2"/>
  <c r="L4487" i="2"/>
  <c r="L4488" i="2"/>
  <c r="L4489" i="2"/>
  <c r="L4490" i="2"/>
  <c r="L4491" i="2"/>
  <c r="L4492" i="2"/>
  <c r="L4493" i="2"/>
  <c r="L4494" i="2"/>
  <c r="L4495" i="2"/>
  <c r="L4496" i="2"/>
  <c r="L4497" i="2"/>
  <c r="L4498" i="2"/>
  <c r="L4499" i="2"/>
  <c r="L4500" i="2"/>
  <c r="L4501" i="2"/>
  <c r="L4502" i="2"/>
  <c r="L4503" i="2"/>
  <c r="L4504" i="2"/>
  <c r="L4505" i="2"/>
  <c r="L4506" i="2"/>
  <c r="L4507" i="2"/>
  <c r="L4508" i="2"/>
  <c r="L4509" i="2"/>
  <c r="L4510" i="2"/>
  <c r="L4511" i="2"/>
  <c r="L4512" i="2"/>
  <c r="L4513" i="2"/>
  <c r="L4514" i="2"/>
  <c r="L4515" i="2"/>
  <c r="L4516" i="2"/>
  <c r="L4517" i="2"/>
  <c r="L4518" i="2"/>
  <c r="L4519" i="2"/>
  <c r="L4520" i="2"/>
  <c r="L4521" i="2"/>
  <c r="L4522" i="2"/>
  <c r="L4523" i="2"/>
  <c r="L4524" i="2"/>
  <c r="L4525" i="2"/>
  <c r="L4526" i="2"/>
  <c r="L4527" i="2"/>
  <c r="L4528" i="2"/>
  <c r="L4529" i="2"/>
  <c r="L4530" i="2"/>
  <c r="L4531" i="2"/>
  <c r="L4532" i="2"/>
  <c r="L4533" i="2"/>
  <c r="L4534" i="2"/>
  <c r="L4535" i="2"/>
  <c r="L4536" i="2"/>
  <c r="L4537" i="2"/>
  <c r="L4538" i="2"/>
  <c r="L4539" i="2"/>
  <c r="L4540" i="2"/>
  <c r="L4541" i="2"/>
  <c r="L4542" i="2"/>
  <c r="L4543" i="2"/>
  <c r="L4544" i="2"/>
  <c r="L4545" i="2"/>
  <c r="L4546" i="2"/>
  <c r="L4547" i="2"/>
  <c r="L4548" i="2"/>
  <c r="L4549" i="2"/>
  <c r="L4550" i="2"/>
  <c r="L4551" i="2"/>
  <c r="L4552" i="2"/>
  <c r="L4553" i="2"/>
  <c r="L4554" i="2"/>
  <c r="L4555" i="2"/>
  <c r="L4556" i="2"/>
  <c r="L4557" i="2"/>
  <c r="L4558" i="2"/>
  <c r="L4559" i="2"/>
  <c r="L4560" i="2"/>
  <c r="L4561" i="2"/>
  <c r="L4562" i="2"/>
  <c r="L4563" i="2"/>
  <c r="L4564" i="2"/>
  <c r="L4565" i="2"/>
  <c r="L4566" i="2"/>
  <c r="L4567" i="2"/>
  <c r="L4568" i="2"/>
  <c r="L4569" i="2"/>
  <c r="L4570" i="2"/>
  <c r="L4571" i="2"/>
  <c r="L4572" i="2"/>
  <c r="L4573" i="2"/>
  <c r="L4574" i="2"/>
  <c r="L4575" i="2"/>
  <c r="L4576" i="2"/>
  <c r="L4577" i="2"/>
  <c r="L4578" i="2"/>
  <c r="L4579" i="2"/>
  <c r="L4580" i="2"/>
  <c r="L4581" i="2"/>
  <c r="L4582" i="2"/>
  <c r="L4583" i="2"/>
  <c r="L4584" i="2"/>
  <c r="L4585" i="2"/>
  <c r="L4586" i="2"/>
  <c r="L4587" i="2"/>
  <c r="L4588" i="2"/>
  <c r="L4589" i="2"/>
  <c r="L4590" i="2"/>
  <c r="L4591" i="2"/>
  <c r="L4592" i="2"/>
  <c r="L4593" i="2"/>
  <c r="L4594" i="2"/>
  <c r="L4595" i="2"/>
  <c r="L4596" i="2"/>
  <c r="L4597" i="2"/>
  <c r="L4598" i="2"/>
  <c r="L4599" i="2"/>
  <c r="L4600" i="2"/>
  <c r="L4601" i="2"/>
  <c r="L4602" i="2"/>
  <c r="L4603" i="2"/>
  <c r="L4604" i="2"/>
  <c r="L4605" i="2"/>
  <c r="L4606" i="2"/>
  <c r="L4607" i="2"/>
  <c r="L4608" i="2"/>
  <c r="L4609" i="2"/>
  <c r="L4610" i="2"/>
  <c r="L4611" i="2"/>
  <c r="L4612" i="2"/>
  <c r="L4613" i="2"/>
  <c r="L4614" i="2"/>
  <c r="L4615" i="2"/>
  <c r="L4616" i="2"/>
  <c r="L4617" i="2"/>
  <c r="L4618" i="2"/>
  <c r="L4619" i="2"/>
  <c r="L4620" i="2"/>
  <c r="L4621" i="2"/>
  <c r="L4622" i="2"/>
  <c r="L4623" i="2"/>
  <c r="L4624" i="2"/>
  <c r="L4625" i="2"/>
  <c r="L4626" i="2"/>
  <c r="L4627" i="2"/>
  <c r="L4628" i="2"/>
  <c r="L4629" i="2"/>
  <c r="L4630" i="2"/>
  <c r="L4631" i="2"/>
  <c r="L4632" i="2"/>
  <c r="L4633" i="2"/>
  <c r="L4634" i="2"/>
  <c r="L4635" i="2"/>
  <c r="L4636" i="2"/>
  <c r="L4637" i="2"/>
  <c r="L4638" i="2"/>
  <c r="L4639" i="2"/>
  <c r="L4640" i="2"/>
  <c r="L4641" i="2"/>
  <c r="L4642" i="2"/>
  <c r="L4643" i="2"/>
  <c r="L4644" i="2"/>
  <c r="L4645" i="2"/>
  <c r="L4646" i="2"/>
  <c r="L4647" i="2"/>
  <c r="L4648" i="2"/>
  <c r="L4649" i="2"/>
  <c r="L4650" i="2"/>
  <c r="L4651" i="2"/>
  <c r="L4652" i="2"/>
  <c r="L4653" i="2"/>
  <c r="L4654" i="2"/>
  <c r="L4655" i="2"/>
  <c r="L4656" i="2"/>
  <c r="L4657" i="2"/>
  <c r="L4658" i="2"/>
  <c r="L4659" i="2"/>
  <c r="L4660" i="2"/>
  <c r="L4661" i="2"/>
  <c r="L4662" i="2"/>
  <c r="L4663" i="2"/>
  <c r="L4664" i="2"/>
  <c r="L4665" i="2"/>
  <c r="L4666" i="2"/>
  <c r="L4667" i="2"/>
  <c r="L4668" i="2"/>
  <c r="L4669" i="2"/>
  <c r="L4670" i="2"/>
  <c r="L4671" i="2"/>
  <c r="L4672" i="2"/>
  <c r="L4673" i="2"/>
  <c r="L4674" i="2"/>
  <c r="L4675" i="2"/>
  <c r="L4676" i="2"/>
  <c r="L4677" i="2"/>
  <c r="L4678" i="2"/>
  <c r="L4679" i="2"/>
  <c r="L4680" i="2"/>
  <c r="L4681" i="2"/>
  <c r="L4682" i="2"/>
  <c r="L4683" i="2"/>
  <c r="L4684" i="2"/>
  <c r="L4685" i="2"/>
  <c r="L4686" i="2"/>
  <c r="L4687" i="2"/>
  <c r="L4688" i="2"/>
  <c r="L4689" i="2"/>
  <c r="L4690" i="2"/>
  <c r="L4691" i="2"/>
  <c r="L4692" i="2"/>
  <c r="L4693" i="2"/>
  <c r="L4694" i="2"/>
  <c r="L4695" i="2"/>
  <c r="L4696" i="2"/>
  <c r="L4697" i="2"/>
  <c r="L4698" i="2"/>
  <c r="L4699" i="2"/>
  <c r="L4700" i="2"/>
  <c r="L4701" i="2"/>
  <c r="L4702" i="2"/>
  <c r="L4703" i="2"/>
  <c r="L4704" i="2"/>
  <c r="L4705" i="2"/>
  <c r="L4706" i="2"/>
  <c r="L4707" i="2"/>
  <c r="L4708" i="2"/>
  <c r="L4709" i="2"/>
  <c r="L4710" i="2"/>
  <c r="L4711" i="2"/>
  <c r="L4712" i="2"/>
  <c r="L4713" i="2"/>
  <c r="L4714" i="2"/>
  <c r="L4715" i="2"/>
  <c r="L4716" i="2"/>
  <c r="L4717" i="2"/>
  <c r="L4718" i="2"/>
  <c r="L4719" i="2"/>
  <c r="L4720" i="2"/>
  <c r="L4721" i="2"/>
  <c r="L4722" i="2"/>
  <c r="L4723" i="2"/>
  <c r="L4724" i="2"/>
  <c r="L4725" i="2"/>
  <c r="L4726" i="2"/>
  <c r="L4727" i="2"/>
  <c r="L4728" i="2"/>
  <c r="L4729" i="2"/>
  <c r="L4730" i="2"/>
  <c r="L4731" i="2"/>
  <c r="L4732" i="2"/>
  <c r="L4733" i="2"/>
  <c r="L4734" i="2"/>
  <c r="L4735" i="2"/>
  <c r="L4736" i="2"/>
  <c r="L4737" i="2"/>
  <c r="L4738" i="2"/>
  <c r="L4739" i="2"/>
  <c r="L4740" i="2"/>
  <c r="L4741" i="2"/>
  <c r="L4742" i="2"/>
  <c r="L4743" i="2"/>
  <c r="L4744" i="2"/>
  <c r="L4745" i="2"/>
  <c r="L4746" i="2"/>
  <c r="L4747" i="2"/>
  <c r="L4748" i="2"/>
  <c r="L4749" i="2"/>
  <c r="L4750" i="2"/>
  <c r="L4751" i="2"/>
  <c r="L4752" i="2"/>
  <c r="L4753" i="2"/>
  <c r="L4754" i="2"/>
  <c r="L4755" i="2"/>
  <c r="L4756" i="2"/>
  <c r="L4757" i="2"/>
  <c r="L4758" i="2"/>
  <c r="L4759" i="2"/>
  <c r="L4760" i="2"/>
  <c r="L4761" i="2"/>
  <c r="L4762" i="2"/>
  <c r="L4763" i="2"/>
  <c r="L4764" i="2"/>
  <c r="L4765" i="2"/>
  <c r="L4766" i="2"/>
  <c r="L4767" i="2"/>
  <c r="L4768" i="2"/>
  <c r="L4769" i="2"/>
  <c r="L4770" i="2"/>
  <c r="L4771" i="2"/>
  <c r="L4772" i="2"/>
  <c r="L4773" i="2"/>
  <c r="L4774" i="2"/>
  <c r="L4775" i="2"/>
  <c r="L4776" i="2"/>
  <c r="L4777" i="2"/>
  <c r="L4778" i="2"/>
  <c r="L4779" i="2"/>
  <c r="L4780" i="2"/>
  <c r="L4781" i="2"/>
  <c r="L4782" i="2"/>
  <c r="L4783" i="2"/>
  <c r="L4784" i="2"/>
  <c r="L4785" i="2"/>
  <c r="L4786" i="2"/>
  <c r="L4787" i="2"/>
  <c r="L4788" i="2"/>
  <c r="L4789" i="2"/>
  <c r="L4790" i="2"/>
  <c r="L4791" i="2"/>
  <c r="L4792" i="2"/>
  <c r="L4793" i="2"/>
  <c r="L4794" i="2"/>
  <c r="L4795" i="2"/>
  <c r="L4796" i="2"/>
  <c r="L4797" i="2"/>
  <c r="L4798" i="2"/>
  <c r="L4799" i="2"/>
  <c r="L4800" i="2"/>
  <c r="L4801" i="2"/>
  <c r="L4802" i="2"/>
  <c r="L4803" i="2"/>
  <c r="L4804" i="2"/>
  <c r="L4805" i="2"/>
  <c r="L4806" i="2"/>
  <c r="L4807" i="2"/>
  <c r="L4808" i="2"/>
  <c r="L4809" i="2"/>
  <c r="L4810" i="2"/>
  <c r="L4811" i="2"/>
  <c r="L4812" i="2"/>
  <c r="L4813" i="2"/>
  <c r="L4814" i="2"/>
  <c r="L4815" i="2"/>
  <c r="L4816" i="2"/>
  <c r="L4817" i="2"/>
  <c r="L4818" i="2"/>
  <c r="L4819" i="2"/>
  <c r="L4820" i="2"/>
  <c r="L4821" i="2"/>
  <c r="L4822" i="2"/>
  <c r="L4823" i="2"/>
  <c r="L4824" i="2"/>
  <c r="L4825" i="2"/>
  <c r="L4826" i="2"/>
  <c r="L4827" i="2"/>
  <c r="L4828" i="2"/>
  <c r="L4829" i="2"/>
  <c r="L4830" i="2"/>
  <c r="L4831" i="2"/>
  <c r="L4832" i="2"/>
  <c r="L4833" i="2"/>
  <c r="L4834" i="2"/>
  <c r="L4835" i="2"/>
  <c r="L4836" i="2"/>
  <c r="L4837" i="2"/>
  <c r="L4838" i="2"/>
  <c r="L4839" i="2"/>
  <c r="L4840" i="2"/>
  <c r="L4841" i="2"/>
  <c r="L4842" i="2"/>
  <c r="L4843" i="2"/>
  <c r="L4844" i="2"/>
  <c r="L4845" i="2"/>
  <c r="L4846" i="2"/>
  <c r="L4847" i="2"/>
  <c r="L4848" i="2"/>
  <c r="L4849" i="2"/>
  <c r="L4850" i="2"/>
  <c r="L4851" i="2"/>
  <c r="L4852" i="2"/>
  <c r="L4853" i="2"/>
  <c r="L4854" i="2"/>
  <c r="L4855" i="2"/>
  <c r="L4856" i="2"/>
  <c r="L4857" i="2"/>
  <c r="L4858" i="2"/>
  <c r="L4859" i="2"/>
  <c r="L4860" i="2"/>
  <c r="L4861" i="2"/>
  <c r="L4862" i="2"/>
  <c r="L4863" i="2"/>
  <c r="L4864" i="2"/>
  <c r="L4865" i="2"/>
  <c r="L4866" i="2"/>
  <c r="L4867" i="2"/>
  <c r="L4868" i="2"/>
  <c r="L4869" i="2"/>
  <c r="L4870" i="2"/>
  <c r="L4871" i="2"/>
  <c r="L4872" i="2"/>
  <c r="L4873" i="2"/>
  <c r="L4874" i="2"/>
  <c r="L4875" i="2"/>
  <c r="L4876" i="2"/>
  <c r="L4877" i="2"/>
  <c r="L4878" i="2"/>
  <c r="L4879" i="2"/>
  <c r="L4880" i="2"/>
  <c r="L4881" i="2"/>
  <c r="L4882" i="2"/>
  <c r="L4883" i="2"/>
  <c r="L4884" i="2"/>
  <c r="L4885" i="2"/>
  <c r="L4886" i="2"/>
  <c r="L4887" i="2"/>
  <c r="L4888" i="2"/>
  <c r="L4889" i="2"/>
  <c r="L4890" i="2"/>
  <c r="L4891" i="2"/>
  <c r="L4892" i="2"/>
  <c r="L4893" i="2"/>
  <c r="L4894" i="2"/>
  <c r="L4895" i="2"/>
  <c r="L4896" i="2"/>
  <c r="L4897" i="2"/>
  <c r="L4898" i="2"/>
  <c r="L4899" i="2"/>
  <c r="L4900" i="2"/>
  <c r="L4901" i="2"/>
  <c r="L4902" i="2"/>
  <c r="L4903" i="2"/>
  <c r="L4904" i="2"/>
  <c r="L4905" i="2"/>
  <c r="L4906" i="2"/>
  <c r="L4907" i="2"/>
  <c r="L4908" i="2"/>
  <c r="L4909" i="2"/>
  <c r="L4910" i="2"/>
  <c r="L4911" i="2"/>
  <c r="L4912" i="2"/>
  <c r="L4913" i="2"/>
  <c r="L4914" i="2"/>
  <c r="L4915" i="2"/>
  <c r="L4916" i="2"/>
  <c r="L4917" i="2"/>
  <c r="L4918" i="2"/>
  <c r="L4919" i="2"/>
  <c r="L4920" i="2"/>
  <c r="L4921" i="2"/>
  <c r="L4922" i="2"/>
  <c r="L4923" i="2"/>
  <c r="L4924" i="2"/>
  <c r="L4925" i="2"/>
  <c r="L4926" i="2"/>
  <c r="L4927" i="2"/>
  <c r="L4928" i="2"/>
  <c r="L4929" i="2"/>
  <c r="L4930" i="2"/>
  <c r="L4931" i="2"/>
  <c r="L4932" i="2"/>
  <c r="L4933" i="2"/>
  <c r="L4934" i="2"/>
  <c r="L4935" i="2"/>
  <c r="L4936" i="2"/>
  <c r="L4937" i="2"/>
  <c r="L4938" i="2"/>
  <c r="L4939" i="2"/>
  <c r="L4940" i="2"/>
  <c r="L4941" i="2"/>
  <c r="L4942" i="2"/>
  <c r="L4943" i="2"/>
  <c r="L4944" i="2"/>
  <c r="L4945" i="2"/>
  <c r="L4946" i="2"/>
  <c r="L4947" i="2"/>
  <c r="L4948" i="2"/>
  <c r="L4949" i="2"/>
  <c r="L4950" i="2"/>
  <c r="L4951" i="2"/>
  <c r="L4952" i="2"/>
  <c r="L4953" i="2"/>
  <c r="L4954" i="2"/>
  <c r="L4955" i="2"/>
  <c r="L4956" i="2"/>
  <c r="L4957" i="2"/>
  <c r="L4958" i="2"/>
  <c r="L4959" i="2"/>
  <c r="L4960" i="2"/>
  <c r="L4961" i="2"/>
  <c r="L4962" i="2"/>
  <c r="L4963" i="2"/>
  <c r="L4964" i="2"/>
  <c r="L4965" i="2"/>
  <c r="L4966" i="2"/>
  <c r="L4967" i="2"/>
  <c r="L4968" i="2"/>
  <c r="L4969" i="2"/>
  <c r="L4970" i="2"/>
  <c r="L4971" i="2"/>
  <c r="L4972" i="2"/>
  <c r="L4973" i="2"/>
  <c r="L4974" i="2"/>
  <c r="L4975" i="2"/>
  <c r="L4976" i="2"/>
  <c r="L4977" i="2"/>
  <c r="L4978" i="2"/>
  <c r="L4979" i="2"/>
  <c r="L4980" i="2"/>
  <c r="L4981" i="2"/>
  <c r="L4982" i="2"/>
  <c r="L4983" i="2"/>
  <c r="L4984" i="2"/>
  <c r="L4985" i="2"/>
  <c r="L4986" i="2"/>
  <c r="L4987" i="2"/>
  <c r="L4988" i="2"/>
  <c r="L4989" i="2"/>
  <c r="L4990" i="2"/>
  <c r="L4991" i="2"/>
  <c r="L4992" i="2"/>
  <c r="L4993" i="2"/>
  <c r="L4994" i="2"/>
  <c r="L4995" i="2"/>
  <c r="L4996" i="2"/>
  <c r="L4997" i="2"/>
  <c r="L4998" i="2"/>
  <c r="L4999" i="2"/>
  <c r="L5000" i="2"/>
  <c r="L5001" i="2"/>
  <c r="L5002" i="2"/>
  <c r="L5003" i="2"/>
  <c r="L5004" i="2"/>
  <c r="L5005" i="2"/>
  <c r="L5006" i="2"/>
  <c r="L5007" i="2"/>
  <c r="L5008" i="2"/>
  <c r="L5009" i="2"/>
  <c r="L5010" i="2"/>
  <c r="L5011" i="2"/>
  <c r="L5012" i="2"/>
  <c r="L5013" i="2"/>
  <c r="L5014" i="2"/>
  <c r="L5015" i="2"/>
  <c r="L5016" i="2"/>
  <c r="L5017" i="2"/>
  <c r="L5018" i="2"/>
  <c r="L5019" i="2"/>
  <c r="L5020" i="2"/>
  <c r="L5021" i="2"/>
  <c r="L5022" i="2"/>
  <c r="L5023" i="2"/>
  <c r="L5024" i="2"/>
  <c r="L5025" i="2"/>
  <c r="L5026" i="2"/>
  <c r="L5027" i="2"/>
  <c r="L5028" i="2"/>
  <c r="L5029" i="2"/>
  <c r="L5030" i="2"/>
  <c r="L5031" i="2"/>
  <c r="L5032" i="2"/>
  <c r="L5033" i="2"/>
  <c r="L5034" i="2"/>
  <c r="L5035" i="2"/>
  <c r="L5036" i="2"/>
  <c r="L5037" i="2"/>
  <c r="L5038" i="2"/>
  <c r="L5039" i="2"/>
  <c r="L5040" i="2"/>
  <c r="L5041" i="2"/>
  <c r="L5042" i="2"/>
  <c r="L5043" i="2"/>
  <c r="L5044" i="2"/>
  <c r="L5045" i="2"/>
  <c r="L5046" i="2"/>
  <c r="L5047" i="2"/>
  <c r="L5048" i="2"/>
  <c r="L5049" i="2"/>
  <c r="L5050" i="2"/>
  <c r="L5051" i="2"/>
  <c r="L5052" i="2"/>
  <c r="L5053" i="2"/>
  <c r="L5054" i="2"/>
  <c r="L5055" i="2"/>
  <c r="L5056" i="2"/>
  <c r="L5057" i="2"/>
  <c r="L5058" i="2"/>
  <c r="L5059" i="2"/>
  <c r="L5060" i="2"/>
  <c r="L5061" i="2"/>
  <c r="L5062" i="2"/>
  <c r="L5063" i="2"/>
  <c r="L5064" i="2"/>
  <c r="L5065" i="2"/>
  <c r="L5066" i="2"/>
  <c r="L5067" i="2"/>
  <c r="L5068" i="2"/>
  <c r="L5069" i="2"/>
  <c r="L5070" i="2"/>
  <c r="L5071" i="2"/>
  <c r="L5072" i="2"/>
  <c r="L5073" i="2"/>
  <c r="L5074" i="2"/>
  <c r="L5075" i="2"/>
  <c r="L5076" i="2"/>
  <c r="L5077" i="2"/>
  <c r="L5078" i="2"/>
  <c r="L5079" i="2"/>
  <c r="L5080" i="2"/>
  <c r="L5081" i="2"/>
  <c r="L5082" i="2"/>
  <c r="L5083" i="2"/>
  <c r="L5084" i="2"/>
  <c r="L5085" i="2"/>
  <c r="L5086" i="2"/>
  <c r="L5087" i="2"/>
  <c r="L5088" i="2"/>
  <c r="L5089" i="2"/>
  <c r="L5090" i="2"/>
  <c r="L5091" i="2"/>
  <c r="L5092" i="2"/>
  <c r="L5093" i="2"/>
  <c r="L5094" i="2"/>
  <c r="L5095" i="2"/>
  <c r="L5096" i="2"/>
  <c r="L5097" i="2"/>
  <c r="L5098" i="2"/>
  <c r="L5099" i="2"/>
  <c r="L5100" i="2"/>
  <c r="L5101" i="2"/>
  <c r="L5102" i="2"/>
  <c r="L5103" i="2"/>
  <c r="L5104" i="2"/>
  <c r="L5105" i="2"/>
  <c r="L5106" i="2"/>
  <c r="L5107" i="2"/>
  <c r="L5108" i="2"/>
  <c r="L5109" i="2"/>
  <c r="L5110" i="2"/>
  <c r="L5111" i="2"/>
  <c r="L5112" i="2"/>
  <c r="L5113" i="2"/>
  <c r="L5114" i="2"/>
  <c r="L5115" i="2"/>
  <c r="L5116" i="2"/>
  <c r="L5117" i="2"/>
  <c r="L5118" i="2"/>
  <c r="L5119" i="2"/>
  <c r="L5120" i="2"/>
  <c r="L5121" i="2"/>
  <c r="L5122" i="2"/>
  <c r="L5123" i="2"/>
  <c r="L5124" i="2"/>
  <c r="L5125" i="2"/>
  <c r="L5126" i="2"/>
  <c r="L5127" i="2"/>
  <c r="L5128" i="2"/>
  <c r="L5129" i="2"/>
  <c r="L5130" i="2"/>
  <c r="L5131" i="2"/>
  <c r="L5132" i="2"/>
  <c r="L5133" i="2"/>
  <c r="L5134" i="2"/>
  <c r="L5135" i="2"/>
  <c r="L5136" i="2"/>
  <c r="L5137" i="2"/>
  <c r="L5138" i="2"/>
  <c r="L5139" i="2"/>
  <c r="L5140" i="2"/>
  <c r="L5141" i="2"/>
  <c r="L5142" i="2"/>
  <c r="L5143" i="2"/>
  <c r="L5144" i="2"/>
  <c r="L5145" i="2"/>
  <c r="L5146" i="2"/>
  <c r="L5147" i="2"/>
  <c r="L5148" i="2"/>
  <c r="L5149" i="2"/>
  <c r="L5150" i="2"/>
  <c r="L5151" i="2"/>
  <c r="L5152" i="2"/>
  <c r="L5153" i="2"/>
  <c r="L5154" i="2"/>
  <c r="L5155" i="2"/>
  <c r="L5156" i="2"/>
  <c r="L5157" i="2"/>
  <c r="L5158" i="2"/>
  <c r="L5159" i="2"/>
  <c r="L5160" i="2"/>
  <c r="L5161" i="2"/>
  <c r="L5162" i="2"/>
  <c r="L5163" i="2"/>
  <c r="L5164" i="2"/>
  <c r="L5165" i="2"/>
  <c r="L5166" i="2"/>
  <c r="L5167" i="2"/>
  <c r="L5168" i="2"/>
  <c r="L5169" i="2"/>
  <c r="L5170" i="2"/>
  <c r="L5171" i="2"/>
  <c r="L5172" i="2"/>
  <c r="L5173" i="2"/>
  <c r="L5174" i="2"/>
  <c r="L5175" i="2"/>
  <c r="L5176" i="2"/>
  <c r="L5177" i="2"/>
  <c r="L5178" i="2"/>
  <c r="L5179" i="2"/>
  <c r="L5180" i="2"/>
  <c r="L5181" i="2"/>
  <c r="L5182" i="2"/>
  <c r="L5183" i="2"/>
  <c r="L5184" i="2"/>
  <c r="L5185" i="2"/>
  <c r="L5186" i="2"/>
  <c r="L5187" i="2"/>
  <c r="L5188" i="2"/>
  <c r="L5189" i="2"/>
  <c r="L5190" i="2"/>
  <c r="L5191" i="2"/>
  <c r="L5192" i="2"/>
  <c r="L5193" i="2"/>
  <c r="L5194" i="2"/>
  <c r="L5195" i="2"/>
  <c r="L5196" i="2"/>
  <c r="L5197" i="2"/>
  <c r="L5198" i="2"/>
  <c r="L5199" i="2"/>
  <c r="L5200" i="2"/>
  <c r="L5201" i="2"/>
  <c r="L5202" i="2"/>
  <c r="L5203" i="2"/>
  <c r="L5204" i="2"/>
  <c r="L5205" i="2"/>
  <c r="L5206" i="2"/>
  <c r="L5207" i="2"/>
  <c r="L5208" i="2"/>
  <c r="L5209" i="2"/>
  <c r="L5210" i="2"/>
  <c r="L5211" i="2"/>
  <c r="L5212" i="2"/>
  <c r="L5213" i="2"/>
  <c r="L5214" i="2"/>
  <c r="L5215" i="2"/>
  <c r="L5216" i="2"/>
  <c r="L5217" i="2"/>
  <c r="L5218" i="2"/>
  <c r="L5219" i="2"/>
  <c r="L5220" i="2"/>
  <c r="L5221" i="2"/>
  <c r="L5222" i="2"/>
  <c r="L5223" i="2"/>
  <c r="L5224" i="2"/>
  <c r="L5225" i="2"/>
  <c r="L5226" i="2"/>
  <c r="L5227" i="2"/>
  <c r="L5228" i="2"/>
  <c r="L5229" i="2"/>
  <c r="L5230" i="2"/>
  <c r="L5231" i="2"/>
  <c r="L5232" i="2"/>
  <c r="L5233" i="2"/>
  <c r="L5234" i="2"/>
  <c r="L5235" i="2"/>
  <c r="L5236" i="2"/>
  <c r="L5237" i="2"/>
  <c r="L5238" i="2"/>
  <c r="L5239" i="2"/>
  <c r="L5240" i="2"/>
  <c r="L5241" i="2"/>
  <c r="L5242" i="2"/>
  <c r="L5243" i="2"/>
  <c r="L5244" i="2"/>
  <c r="L5245" i="2"/>
  <c r="L5246" i="2"/>
  <c r="L5247" i="2"/>
  <c r="L5248" i="2"/>
  <c r="L5249" i="2"/>
  <c r="L5250" i="2"/>
  <c r="L5251" i="2"/>
  <c r="L5252" i="2"/>
  <c r="L5253" i="2"/>
  <c r="L5254" i="2"/>
  <c r="L5255" i="2"/>
  <c r="L5256" i="2"/>
  <c r="L5257" i="2"/>
  <c r="L5258" i="2"/>
  <c r="L5259" i="2"/>
  <c r="L5260" i="2"/>
  <c r="L5261" i="2"/>
  <c r="L5262" i="2"/>
  <c r="L5263" i="2"/>
  <c r="L5264" i="2"/>
  <c r="L5265" i="2"/>
  <c r="L5266" i="2"/>
  <c r="L5267" i="2"/>
  <c r="L5268" i="2"/>
  <c r="L5269" i="2"/>
  <c r="L5270" i="2"/>
  <c r="L5271" i="2"/>
  <c r="L5272" i="2"/>
  <c r="L5273" i="2"/>
  <c r="L5274" i="2"/>
  <c r="L5275" i="2"/>
  <c r="L5276" i="2"/>
  <c r="L5277" i="2"/>
  <c r="L5278" i="2"/>
  <c r="L5279" i="2"/>
  <c r="L5280" i="2"/>
  <c r="L5281" i="2"/>
  <c r="L5282" i="2"/>
  <c r="L5283" i="2"/>
  <c r="L5284" i="2"/>
  <c r="L5285" i="2"/>
  <c r="L5286" i="2"/>
  <c r="L5287" i="2"/>
  <c r="L5288" i="2"/>
  <c r="L5289" i="2"/>
  <c r="L5290" i="2"/>
  <c r="L5291" i="2"/>
  <c r="L5292" i="2"/>
  <c r="L5293" i="2"/>
  <c r="L5294" i="2"/>
  <c r="L5295" i="2"/>
  <c r="L5296" i="2"/>
  <c r="L5297" i="2"/>
  <c r="L5298" i="2"/>
  <c r="L5299" i="2"/>
  <c r="L5300" i="2"/>
  <c r="L5301" i="2"/>
  <c r="L5302" i="2"/>
  <c r="L5303" i="2"/>
  <c r="L5304" i="2"/>
  <c r="L5305" i="2"/>
  <c r="L5306" i="2"/>
  <c r="L5307" i="2"/>
  <c r="L5308" i="2"/>
  <c r="L5309" i="2"/>
  <c r="L5310" i="2"/>
  <c r="L5311" i="2"/>
  <c r="L5312" i="2"/>
  <c r="L5313" i="2"/>
  <c r="L5314" i="2"/>
  <c r="L5315" i="2"/>
  <c r="L5316" i="2"/>
  <c r="L5317" i="2"/>
  <c r="L5318" i="2"/>
  <c r="L5319" i="2"/>
  <c r="L5320" i="2"/>
  <c r="L5321" i="2"/>
  <c r="L5322" i="2"/>
  <c r="L5323" i="2"/>
  <c r="L5324" i="2"/>
  <c r="L5325" i="2"/>
  <c r="L5326" i="2"/>
  <c r="L5327" i="2"/>
  <c r="L5328" i="2"/>
  <c r="L5329" i="2"/>
  <c r="L5330" i="2"/>
  <c r="L5331" i="2"/>
  <c r="L5332" i="2"/>
  <c r="L5333" i="2"/>
  <c r="L5334" i="2"/>
  <c r="L5335" i="2"/>
  <c r="L5336" i="2"/>
  <c r="L5337" i="2"/>
  <c r="L5338" i="2"/>
  <c r="L5339" i="2"/>
  <c r="L5340" i="2"/>
  <c r="L5341" i="2"/>
  <c r="L5342" i="2"/>
  <c r="L5343" i="2"/>
  <c r="L5344" i="2"/>
  <c r="L5345" i="2"/>
  <c r="L5346" i="2"/>
  <c r="L5347" i="2"/>
  <c r="L5348" i="2"/>
  <c r="L5349" i="2"/>
  <c r="L5350" i="2"/>
  <c r="L5351" i="2"/>
  <c r="L5352" i="2"/>
  <c r="L5353" i="2"/>
  <c r="L5354" i="2"/>
  <c r="L5355" i="2"/>
  <c r="L5356" i="2"/>
  <c r="L5357" i="2"/>
  <c r="L5358" i="2"/>
  <c r="L5359" i="2"/>
  <c r="L5360" i="2"/>
  <c r="L5361" i="2"/>
  <c r="L5362" i="2"/>
  <c r="L5363" i="2"/>
  <c r="L5364" i="2"/>
  <c r="L5365" i="2"/>
  <c r="L5366" i="2"/>
  <c r="L5367" i="2"/>
  <c r="L5368" i="2"/>
  <c r="L5369" i="2"/>
  <c r="L5370" i="2"/>
  <c r="L5371" i="2"/>
  <c r="L5372" i="2"/>
  <c r="L5373" i="2"/>
  <c r="L5374" i="2"/>
  <c r="L5375" i="2"/>
  <c r="L5376" i="2"/>
  <c r="L5377" i="2"/>
  <c r="L5378" i="2"/>
  <c r="L5379" i="2"/>
  <c r="L5380" i="2"/>
  <c r="L5381" i="2"/>
  <c r="L5382" i="2"/>
  <c r="L5383" i="2"/>
  <c r="L5384" i="2"/>
  <c r="L5385" i="2"/>
  <c r="L5386" i="2"/>
  <c r="L5387" i="2"/>
  <c r="L5388" i="2"/>
  <c r="L5389" i="2"/>
  <c r="L5390" i="2"/>
  <c r="L5391" i="2"/>
  <c r="L5392" i="2"/>
  <c r="L5393" i="2"/>
  <c r="L5394" i="2"/>
  <c r="L5395" i="2"/>
  <c r="L5396" i="2"/>
  <c r="L5397" i="2"/>
  <c r="L5398" i="2"/>
  <c r="L5399" i="2"/>
  <c r="L5400" i="2"/>
  <c r="L5401" i="2"/>
  <c r="L5402" i="2"/>
  <c r="L5403" i="2"/>
  <c r="L5404" i="2"/>
  <c r="L5405" i="2"/>
  <c r="L5406" i="2"/>
  <c r="L5407" i="2"/>
  <c r="L5408" i="2"/>
  <c r="L5409" i="2"/>
  <c r="L5410" i="2"/>
  <c r="L5411" i="2"/>
  <c r="L5412" i="2"/>
  <c r="L5413" i="2"/>
  <c r="L5414" i="2"/>
  <c r="L5415" i="2"/>
  <c r="L5416" i="2"/>
  <c r="L5417" i="2"/>
  <c r="L5418" i="2"/>
  <c r="L5419" i="2"/>
  <c r="L5420" i="2"/>
  <c r="L5421" i="2"/>
  <c r="L5422" i="2"/>
  <c r="L5423" i="2"/>
  <c r="L5424" i="2"/>
  <c r="L5425" i="2"/>
  <c r="L5426" i="2"/>
  <c r="L5427" i="2"/>
  <c r="L5428" i="2"/>
  <c r="L5429" i="2"/>
  <c r="L5430" i="2"/>
  <c r="L5431" i="2"/>
  <c r="L5432" i="2"/>
  <c r="L5433" i="2"/>
  <c r="L5434" i="2"/>
  <c r="L5435" i="2"/>
  <c r="L5436" i="2"/>
  <c r="L5437" i="2"/>
  <c r="L5438" i="2"/>
  <c r="L5439" i="2"/>
  <c r="L5440" i="2"/>
  <c r="L5441" i="2"/>
  <c r="L5442" i="2"/>
  <c r="L5443" i="2"/>
  <c r="L5444" i="2"/>
  <c r="L5445" i="2"/>
  <c r="L5446" i="2"/>
  <c r="L5447" i="2"/>
  <c r="L5448" i="2"/>
  <c r="L5449" i="2"/>
  <c r="L5450" i="2"/>
  <c r="L5451" i="2"/>
  <c r="L5452" i="2"/>
  <c r="L5453" i="2"/>
  <c r="L5454" i="2"/>
  <c r="L5455" i="2"/>
  <c r="L5456" i="2"/>
  <c r="L5457" i="2"/>
  <c r="L5458" i="2"/>
  <c r="L5459" i="2"/>
  <c r="L5460" i="2"/>
  <c r="L5461" i="2"/>
  <c r="L5462" i="2"/>
  <c r="L5463" i="2"/>
  <c r="L5464" i="2"/>
  <c r="L5465" i="2"/>
  <c r="L5466" i="2"/>
  <c r="L5467" i="2"/>
  <c r="L5468" i="2"/>
  <c r="L5469" i="2"/>
  <c r="L5470" i="2"/>
  <c r="L5471" i="2"/>
  <c r="L5472" i="2"/>
  <c r="L5473" i="2"/>
  <c r="L5474" i="2"/>
  <c r="L5475" i="2"/>
  <c r="L5476" i="2"/>
  <c r="L5477" i="2"/>
  <c r="L5478" i="2"/>
  <c r="L5479" i="2"/>
  <c r="L5480" i="2"/>
  <c r="L5481" i="2"/>
  <c r="L5482" i="2"/>
  <c r="L5483" i="2"/>
  <c r="L5484" i="2"/>
  <c r="L5485" i="2"/>
  <c r="L5486" i="2"/>
  <c r="L5487" i="2"/>
  <c r="L5488" i="2"/>
  <c r="L5489" i="2"/>
  <c r="L5490" i="2"/>
  <c r="L5491" i="2"/>
  <c r="L5492" i="2"/>
  <c r="L5493" i="2"/>
  <c r="L5494" i="2"/>
  <c r="L5495" i="2"/>
  <c r="L5496" i="2"/>
  <c r="L5497" i="2"/>
  <c r="L5498" i="2"/>
  <c r="L5499" i="2"/>
  <c r="L5500" i="2"/>
  <c r="L5501" i="2"/>
  <c r="L5502" i="2"/>
  <c r="L5503" i="2"/>
  <c r="L5504" i="2"/>
  <c r="L5505" i="2"/>
  <c r="L5506" i="2"/>
  <c r="L5507" i="2"/>
  <c r="L5508" i="2"/>
  <c r="L5509" i="2"/>
  <c r="L5510" i="2"/>
  <c r="L5511" i="2"/>
  <c r="L5512" i="2"/>
  <c r="L5513" i="2"/>
  <c r="L5514" i="2"/>
  <c r="L5515" i="2"/>
  <c r="L5516" i="2"/>
  <c r="L5517" i="2"/>
  <c r="L5518" i="2"/>
  <c r="L5519" i="2"/>
  <c r="L5520" i="2"/>
  <c r="L5521" i="2"/>
  <c r="L5522" i="2"/>
  <c r="L5523" i="2"/>
  <c r="L5524" i="2"/>
  <c r="L5525" i="2"/>
  <c r="L5526" i="2"/>
  <c r="L5527" i="2"/>
  <c r="L5528" i="2"/>
  <c r="L5529" i="2"/>
  <c r="L5530" i="2"/>
  <c r="L5531" i="2"/>
  <c r="L5532" i="2"/>
  <c r="L5533" i="2"/>
  <c r="L5534" i="2"/>
  <c r="L5535" i="2"/>
  <c r="L5536" i="2"/>
  <c r="L5537" i="2"/>
  <c r="L5538" i="2"/>
  <c r="L5539" i="2"/>
  <c r="L5540" i="2"/>
  <c r="L5541" i="2"/>
  <c r="L5542" i="2"/>
  <c r="L5543" i="2"/>
  <c r="L5544" i="2"/>
  <c r="L5545" i="2"/>
  <c r="L5546" i="2"/>
  <c r="L5547" i="2"/>
  <c r="L5548" i="2"/>
  <c r="L5549" i="2"/>
  <c r="L5550" i="2"/>
  <c r="L5551" i="2"/>
  <c r="L5552" i="2"/>
  <c r="L5553" i="2"/>
  <c r="L5554" i="2"/>
  <c r="L5555" i="2"/>
  <c r="L5556" i="2"/>
  <c r="L5557" i="2"/>
  <c r="L5558" i="2"/>
  <c r="L5559" i="2"/>
  <c r="L5560" i="2"/>
  <c r="L5561" i="2"/>
  <c r="L5562" i="2"/>
  <c r="L5563" i="2"/>
  <c r="L5564" i="2"/>
  <c r="L5565" i="2"/>
  <c r="L5566" i="2"/>
  <c r="L5567" i="2"/>
  <c r="L5568" i="2"/>
  <c r="L5569" i="2"/>
  <c r="L5570" i="2"/>
  <c r="L5571" i="2"/>
  <c r="L5572" i="2"/>
  <c r="L5573" i="2"/>
  <c r="L5574" i="2"/>
  <c r="L5575" i="2"/>
  <c r="L5576" i="2"/>
  <c r="L5577" i="2"/>
  <c r="L5578" i="2"/>
  <c r="L5579" i="2"/>
  <c r="L5580" i="2"/>
  <c r="L5581" i="2"/>
  <c r="L5582" i="2"/>
  <c r="L5583" i="2"/>
  <c r="L5584" i="2"/>
  <c r="L5585" i="2"/>
  <c r="L5586" i="2"/>
  <c r="L5587" i="2"/>
  <c r="L5588" i="2"/>
  <c r="L5589" i="2"/>
  <c r="L5590" i="2"/>
  <c r="L5591" i="2"/>
  <c r="L5592" i="2"/>
  <c r="L5593" i="2"/>
  <c r="L5594" i="2"/>
  <c r="L5595" i="2"/>
  <c r="L5596" i="2"/>
  <c r="L5597" i="2"/>
  <c r="L5598" i="2"/>
  <c r="L5599" i="2"/>
  <c r="L5600" i="2"/>
  <c r="L5601" i="2"/>
  <c r="L5602" i="2"/>
  <c r="L5603" i="2"/>
  <c r="L5604" i="2"/>
  <c r="L5605" i="2"/>
  <c r="L5606" i="2"/>
  <c r="L5607" i="2"/>
  <c r="L5608" i="2"/>
  <c r="L5609" i="2"/>
  <c r="L5610" i="2"/>
  <c r="L5611" i="2"/>
  <c r="L5612" i="2"/>
  <c r="L5613" i="2"/>
  <c r="L5614" i="2"/>
  <c r="L5615" i="2"/>
  <c r="L5616" i="2"/>
  <c r="L5617" i="2"/>
  <c r="L5618" i="2"/>
  <c r="L5619" i="2"/>
  <c r="L5620" i="2"/>
  <c r="L5621" i="2"/>
  <c r="L5622" i="2"/>
  <c r="L5623" i="2"/>
  <c r="L5624" i="2"/>
  <c r="L5625" i="2"/>
  <c r="L5626" i="2"/>
  <c r="L5627" i="2"/>
  <c r="L5628" i="2"/>
  <c r="L5629" i="2"/>
  <c r="L5630" i="2"/>
  <c r="L5631" i="2"/>
  <c r="L5632" i="2"/>
  <c r="L5633" i="2"/>
  <c r="L5634" i="2"/>
  <c r="L5635" i="2"/>
  <c r="L5636" i="2"/>
  <c r="L5637" i="2"/>
  <c r="L5638" i="2"/>
  <c r="L5639" i="2"/>
  <c r="L5640" i="2"/>
  <c r="L5641" i="2"/>
  <c r="L5642" i="2"/>
  <c r="L5643" i="2"/>
  <c r="L5644" i="2"/>
  <c r="L5645" i="2"/>
  <c r="L5646" i="2"/>
  <c r="L5647" i="2"/>
  <c r="L5648" i="2"/>
  <c r="L5649" i="2"/>
  <c r="L5650" i="2"/>
  <c r="L5651" i="2"/>
  <c r="L5652" i="2"/>
  <c r="L5653" i="2"/>
  <c r="L5654" i="2"/>
  <c r="L5655" i="2"/>
  <c r="L5656" i="2"/>
  <c r="L5657" i="2"/>
  <c r="L5658" i="2"/>
  <c r="L5659" i="2"/>
  <c r="L5660" i="2"/>
  <c r="L5661" i="2"/>
  <c r="L5662" i="2"/>
  <c r="L5663" i="2"/>
  <c r="L5664" i="2"/>
  <c r="L5665" i="2"/>
  <c r="L5666" i="2"/>
  <c r="L5667" i="2"/>
  <c r="L5668" i="2"/>
  <c r="L5669" i="2"/>
  <c r="L5670" i="2"/>
  <c r="L5671" i="2"/>
  <c r="L5672" i="2"/>
  <c r="L5673" i="2"/>
  <c r="L5674" i="2"/>
  <c r="L5675" i="2"/>
  <c r="L5676" i="2"/>
  <c r="L5677" i="2"/>
  <c r="L5678" i="2"/>
  <c r="L5679" i="2"/>
  <c r="L5680" i="2"/>
  <c r="L5681" i="2"/>
  <c r="L5682" i="2"/>
  <c r="L5683" i="2"/>
  <c r="L5684" i="2"/>
  <c r="L5685" i="2"/>
  <c r="L5686" i="2"/>
  <c r="L5687" i="2"/>
  <c r="L5688" i="2"/>
  <c r="L5689" i="2"/>
  <c r="L5690" i="2"/>
  <c r="L5691" i="2"/>
  <c r="L5692" i="2"/>
  <c r="L5693" i="2"/>
  <c r="L5694" i="2"/>
  <c r="L5695" i="2"/>
  <c r="L5696" i="2"/>
  <c r="L5697" i="2"/>
  <c r="L5698" i="2"/>
  <c r="L5699" i="2"/>
  <c r="L5700" i="2"/>
  <c r="L5701" i="2"/>
  <c r="L5702" i="2"/>
  <c r="L5703" i="2"/>
  <c r="L5704" i="2"/>
  <c r="L5705" i="2"/>
  <c r="L5706" i="2"/>
  <c r="L5707" i="2"/>
  <c r="L5708" i="2"/>
  <c r="L5709" i="2"/>
  <c r="L5710" i="2"/>
  <c r="L5711" i="2"/>
  <c r="L5712" i="2"/>
  <c r="L5713" i="2"/>
  <c r="L5714" i="2"/>
  <c r="L5715" i="2"/>
  <c r="L5716" i="2"/>
  <c r="L5717" i="2"/>
  <c r="L5718" i="2"/>
  <c r="L5719" i="2"/>
  <c r="L5720" i="2"/>
  <c r="L5721" i="2"/>
  <c r="L5722" i="2"/>
  <c r="L5723" i="2"/>
  <c r="L5724" i="2"/>
  <c r="L5725" i="2"/>
  <c r="L5726" i="2"/>
  <c r="L5727" i="2"/>
  <c r="L5728" i="2"/>
  <c r="L5729" i="2"/>
  <c r="L5730" i="2"/>
  <c r="L5731" i="2"/>
  <c r="L5732" i="2"/>
  <c r="L5733" i="2"/>
  <c r="L5734" i="2"/>
  <c r="L5735" i="2"/>
  <c r="L5736" i="2"/>
  <c r="L5737" i="2"/>
  <c r="L5738" i="2"/>
  <c r="L5739" i="2"/>
  <c r="L5740" i="2"/>
  <c r="L5741" i="2"/>
  <c r="L5742" i="2"/>
  <c r="L5743" i="2"/>
  <c r="L5744" i="2"/>
  <c r="L5745" i="2"/>
  <c r="L5746" i="2"/>
  <c r="L5747" i="2"/>
  <c r="L5748" i="2"/>
  <c r="L5749" i="2"/>
  <c r="L5750" i="2"/>
  <c r="L5751" i="2"/>
  <c r="L5752" i="2"/>
  <c r="L5753" i="2"/>
  <c r="L5754" i="2"/>
  <c r="L5755" i="2"/>
  <c r="L5756" i="2"/>
  <c r="L5757" i="2"/>
  <c r="L5758" i="2"/>
  <c r="L5759" i="2"/>
  <c r="L5760" i="2"/>
  <c r="L5761" i="2"/>
  <c r="L5762" i="2"/>
  <c r="L5763" i="2"/>
  <c r="L5764" i="2"/>
  <c r="L5765" i="2"/>
  <c r="L5766" i="2"/>
  <c r="L5767" i="2"/>
  <c r="L5768" i="2"/>
  <c r="L5769" i="2"/>
  <c r="L5770" i="2"/>
  <c r="L5771" i="2"/>
  <c r="L5772" i="2"/>
  <c r="L5773" i="2"/>
  <c r="L5774" i="2"/>
  <c r="L5775" i="2"/>
  <c r="L5776" i="2"/>
  <c r="L5777" i="2"/>
  <c r="L5778" i="2"/>
  <c r="L5779" i="2"/>
  <c r="L5780" i="2"/>
  <c r="L5781" i="2"/>
  <c r="L5782" i="2"/>
  <c r="L5783" i="2"/>
  <c r="L5784" i="2"/>
  <c r="L5785" i="2"/>
  <c r="L5786" i="2"/>
  <c r="L5787" i="2"/>
  <c r="L5788" i="2"/>
  <c r="L5789" i="2"/>
  <c r="L5790" i="2"/>
  <c r="L5791" i="2"/>
  <c r="L5792" i="2"/>
  <c r="L5793" i="2"/>
  <c r="L5794" i="2"/>
  <c r="L5795" i="2"/>
  <c r="L5796" i="2"/>
  <c r="L5797" i="2"/>
  <c r="L5798" i="2"/>
  <c r="L5799" i="2"/>
  <c r="L5800" i="2"/>
  <c r="L5801" i="2"/>
  <c r="L5802" i="2"/>
  <c r="L5803" i="2"/>
  <c r="L5804" i="2"/>
  <c r="L5805" i="2"/>
  <c r="L5806" i="2"/>
  <c r="L5807" i="2"/>
  <c r="L5808" i="2"/>
  <c r="L5809" i="2"/>
  <c r="L5810" i="2"/>
  <c r="L5811" i="2"/>
  <c r="L5812" i="2"/>
  <c r="L5813" i="2"/>
  <c r="L5814" i="2"/>
  <c r="L5815" i="2"/>
  <c r="L5816" i="2"/>
  <c r="L5817" i="2"/>
  <c r="L5818" i="2"/>
  <c r="L5819" i="2"/>
  <c r="L5820" i="2"/>
  <c r="L5821" i="2"/>
  <c r="L5822" i="2"/>
  <c r="L5823" i="2"/>
  <c r="L5824" i="2"/>
  <c r="L5825" i="2"/>
  <c r="L5826" i="2"/>
  <c r="L5827" i="2"/>
  <c r="L5828" i="2"/>
  <c r="L5829" i="2"/>
  <c r="L5830" i="2"/>
  <c r="L5831" i="2"/>
  <c r="L5832" i="2"/>
  <c r="L5833" i="2"/>
  <c r="L5834" i="2"/>
  <c r="L5835" i="2"/>
  <c r="L5836" i="2"/>
  <c r="L5837" i="2"/>
  <c r="L5838" i="2"/>
  <c r="L5839" i="2"/>
  <c r="L5840" i="2"/>
  <c r="L5841" i="2"/>
  <c r="L5842" i="2"/>
  <c r="L5843" i="2"/>
  <c r="L5844" i="2"/>
  <c r="L5845" i="2"/>
  <c r="L5846" i="2"/>
  <c r="L5847" i="2"/>
  <c r="L5848" i="2"/>
  <c r="L5849" i="2"/>
  <c r="L5850" i="2"/>
  <c r="L5851" i="2"/>
  <c r="L5852" i="2"/>
  <c r="L5853" i="2"/>
  <c r="L5854" i="2"/>
  <c r="L5855" i="2"/>
  <c r="L5856" i="2"/>
  <c r="L5857" i="2"/>
  <c r="L5858" i="2"/>
  <c r="L5859" i="2"/>
  <c r="L5860" i="2"/>
  <c r="L5861" i="2"/>
  <c r="L5862" i="2"/>
  <c r="L5863" i="2"/>
  <c r="L5864" i="2"/>
  <c r="L5865" i="2"/>
  <c r="L5866" i="2"/>
  <c r="L5867" i="2"/>
  <c r="L5868" i="2"/>
  <c r="L5869" i="2"/>
  <c r="L5870" i="2"/>
  <c r="L5871" i="2"/>
  <c r="L5872" i="2"/>
  <c r="L5873" i="2"/>
  <c r="L5874" i="2"/>
  <c r="L5875" i="2"/>
  <c r="L5876" i="2"/>
  <c r="L5877" i="2"/>
  <c r="L5878" i="2"/>
  <c r="L5879" i="2"/>
  <c r="L5880" i="2"/>
  <c r="L5881" i="2"/>
  <c r="L5882" i="2"/>
  <c r="L5883" i="2"/>
  <c r="L5884" i="2"/>
  <c r="L5885" i="2"/>
  <c r="L5886" i="2"/>
  <c r="L5887" i="2"/>
  <c r="L5888" i="2"/>
  <c r="L5889" i="2"/>
  <c r="L5890" i="2"/>
  <c r="L5891" i="2"/>
  <c r="L5892" i="2"/>
  <c r="L5893" i="2"/>
  <c r="L5894" i="2"/>
  <c r="L5895" i="2"/>
  <c r="L5896" i="2"/>
  <c r="L5897" i="2"/>
  <c r="L5898" i="2"/>
  <c r="L5899" i="2"/>
  <c r="L5900" i="2"/>
  <c r="L5901" i="2"/>
  <c r="L5902" i="2"/>
  <c r="L5903" i="2"/>
  <c r="L5904" i="2"/>
  <c r="L5905" i="2"/>
  <c r="L5906" i="2"/>
  <c r="L5907" i="2"/>
  <c r="L5908" i="2"/>
  <c r="L5909" i="2"/>
  <c r="L5910" i="2"/>
  <c r="L5911" i="2"/>
  <c r="L5912" i="2"/>
  <c r="L5913" i="2"/>
  <c r="L5914" i="2"/>
  <c r="L5915" i="2"/>
  <c r="L5916" i="2"/>
  <c r="L5917" i="2"/>
  <c r="L5918" i="2"/>
  <c r="L5919" i="2"/>
  <c r="L5920" i="2"/>
  <c r="L5921" i="2"/>
  <c r="L5922" i="2"/>
  <c r="L5923" i="2"/>
  <c r="L5924" i="2"/>
  <c r="L5925" i="2"/>
  <c r="L5926" i="2"/>
  <c r="L5927" i="2"/>
  <c r="L5928" i="2"/>
  <c r="L5929" i="2"/>
  <c r="L5930" i="2"/>
  <c r="L5931" i="2"/>
  <c r="L5932" i="2"/>
  <c r="L5933" i="2"/>
  <c r="L5934" i="2"/>
  <c r="L5935" i="2"/>
  <c r="L5936" i="2"/>
  <c r="L5937" i="2"/>
  <c r="L5938" i="2"/>
  <c r="L5939" i="2"/>
  <c r="L5940" i="2"/>
  <c r="L5941" i="2"/>
  <c r="L5942" i="2"/>
  <c r="L5943" i="2"/>
  <c r="L5944" i="2"/>
  <c r="L5945" i="2"/>
  <c r="L5946" i="2"/>
  <c r="L5947" i="2"/>
  <c r="L5948" i="2"/>
  <c r="L5949" i="2"/>
  <c r="L5950" i="2"/>
  <c r="L5951" i="2"/>
  <c r="L5952" i="2"/>
  <c r="L5953" i="2"/>
  <c r="L5954" i="2"/>
  <c r="L5955" i="2"/>
  <c r="L5956" i="2"/>
  <c r="L5957" i="2"/>
  <c r="L5958" i="2"/>
  <c r="L5959" i="2"/>
  <c r="L5960" i="2"/>
  <c r="L5961" i="2"/>
  <c r="L5962" i="2"/>
  <c r="L5963" i="2"/>
  <c r="L5964" i="2"/>
  <c r="L5965" i="2"/>
  <c r="L5966" i="2"/>
  <c r="L5967" i="2"/>
  <c r="L5968" i="2"/>
  <c r="L5969" i="2"/>
  <c r="L5970" i="2"/>
  <c r="L5971" i="2"/>
  <c r="L5972" i="2"/>
  <c r="L5973" i="2"/>
  <c r="L5974" i="2"/>
  <c r="L5975" i="2"/>
  <c r="L5976" i="2"/>
  <c r="L5977" i="2"/>
  <c r="L5978" i="2"/>
  <c r="L5979" i="2"/>
  <c r="L5980" i="2"/>
  <c r="L5981" i="2"/>
  <c r="L5982" i="2"/>
  <c r="L5983" i="2"/>
  <c r="L5984" i="2"/>
  <c r="L5985" i="2"/>
  <c r="L5986" i="2"/>
  <c r="L5987" i="2"/>
  <c r="L5988" i="2"/>
  <c r="L5989" i="2"/>
  <c r="L5990" i="2"/>
  <c r="L5991" i="2"/>
  <c r="L5992" i="2"/>
  <c r="L5993" i="2"/>
  <c r="L5994" i="2"/>
  <c r="L5995" i="2"/>
  <c r="L5996" i="2"/>
  <c r="L5997" i="2"/>
  <c r="L5998" i="2"/>
  <c r="L5999" i="2"/>
  <c r="L6000" i="2"/>
  <c r="L6001" i="2"/>
  <c r="L6002" i="2"/>
  <c r="L6003" i="2"/>
  <c r="L6004" i="2"/>
  <c r="L6005" i="2"/>
  <c r="L6006" i="2"/>
  <c r="L6007" i="2"/>
  <c r="L6008" i="2"/>
  <c r="L6009" i="2"/>
  <c r="L6010" i="2"/>
  <c r="L6011" i="2"/>
  <c r="L6012" i="2"/>
  <c r="L6013" i="2"/>
  <c r="L6014" i="2"/>
  <c r="L6015" i="2"/>
  <c r="L6016" i="2"/>
  <c r="L6017" i="2"/>
  <c r="L6018" i="2"/>
  <c r="L6019" i="2"/>
  <c r="L6020" i="2"/>
  <c r="L6021" i="2"/>
  <c r="L6022" i="2"/>
  <c r="L6023" i="2"/>
  <c r="L6024" i="2"/>
  <c r="L6025" i="2"/>
  <c r="L6026" i="2"/>
  <c r="L6027" i="2"/>
  <c r="L6028" i="2"/>
  <c r="L6029" i="2"/>
  <c r="L6030" i="2"/>
  <c r="L6031" i="2"/>
  <c r="L6032" i="2"/>
  <c r="L6033" i="2"/>
  <c r="L6034" i="2"/>
  <c r="L6035" i="2"/>
  <c r="L6036" i="2"/>
  <c r="L6037" i="2"/>
  <c r="L6038" i="2"/>
  <c r="L6039" i="2"/>
  <c r="L6040" i="2"/>
  <c r="L6041" i="2"/>
  <c r="L6042" i="2"/>
  <c r="L6043" i="2"/>
  <c r="L6044" i="2"/>
  <c r="L6045" i="2"/>
  <c r="L6046" i="2"/>
  <c r="L6047" i="2"/>
  <c r="L6048" i="2"/>
  <c r="L6049" i="2"/>
  <c r="L6050" i="2"/>
  <c r="L6051" i="2"/>
  <c r="L6052" i="2"/>
  <c r="L6053" i="2"/>
  <c r="L6054" i="2"/>
  <c r="L6055" i="2"/>
  <c r="L6056" i="2"/>
  <c r="L6057" i="2"/>
  <c r="L6058" i="2"/>
  <c r="L6059" i="2"/>
  <c r="L6060" i="2"/>
  <c r="L6061" i="2"/>
  <c r="L6062" i="2"/>
  <c r="L6063" i="2"/>
  <c r="L6064" i="2"/>
  <c r="L6065" i="2"/>
  <c r="L6066" i="2"/>
  <c r="L6067" i="2"/>
  <c r="L6068" i="2"/>
  <c r="L6069" i="2"/>
  <c r="L6070" i="2"/>
  <c r="L6071" i="2"/>
  <c r="L6072" i="2"/>
  <c r="L6073" i="2"/>
  <c r="L6074" i="2"/>
  <c r="L6075" i="2"/>
  <c r="L6076" i="2"/>
  <c r="L6077" i="2"/>
  <c r="L6078" i="2"/>
  <c r="L6079" i="2"/>
  <c r="L6080" i="2"/>
  <c r="L6081" i="2"/>
  <c r="L6082" i="2"/>
  <c r="L6083" i="2"/>
  <c r="L6084" i="2"/>
  <c r="L6085" i="2"/>
  <c r="L6086" i="2"/>
  <c r="L6087" i="2"/>
  <c r="L6088" i="2"/>
  <c r="L6089" i="2"/>
  <c r="L6090" i="2"/>
  <c r="L6091" i="2"/>
  <c r="L6092" i="2"/>
  <c r="L6093" i="2"/>
  <c r="L6094" i="2"/>
  <c r="L6095" i="2"/>
  <c r="L6096" i="2"/>
  <c r="L6097" i="2"/>
  <c r="L6098" i="2"/>
  <c r="L6099" i="2"/>
  <c r="L6100" i="2"/>
  <c r="L6101" i="2"/>
  <c r="L6102" i="2"/>
  <c r="L6103" i="2"/>
  <c r="L6104" i="2"/>
  <c r="L6105" i="2"/>
  <c r="L6106" i="2"/>
  <c r="L6107" i="2"/>
  <c r="L6108" i="2"/>
  <c r="L6109" i="2"/>
  <c r="L6110" i="2"/>
  <c r="L6111" i="2"/>
  <c r="L6112" i="2"/>
  <c r="L6113" i="2"/>
  <c r="L6114" i="2"/>
  <c r="L6115" i="2"/>
  <c r="L6116" i="2"/>
  <c r="L6117" i="2"/>
  <c r="L6118" i="2"/>
  <c r="L6119" i="2"/>
  <c r="L6120" i="2"/>
  <c r="L6121" i="2"/>
  <c r="L6122" i="2"/>
  <c r="L6123" i="2"/>
  <c r="L6124" i="2"/>
  <c r="L6125" i="2"/>
  <c r="L6126" i="2"/>
  <c r="L6127" i="2"/>
  <c r="L6128" i="2"/>
  <c r="L6129" i="2"/>
  <c r="L6130" i="2"/>
  <c r="L6131" i="2"/>
  <c r="L6132" i="2"/>
  <c r="L6133" i="2"/>
  <c r="L6134" i="2"/>
  <c r="L6135" i="2"/>
  <c r="L6136" i="2"/>
  <c r="L6137" i="2"/>
  <c r="L6138" i="2"/>
  <c r="L6139" i="2"/>
  <c r="L6140" i="2"/>
  <c r="L6141" i="2"/>
  <c r="L6142" i="2"/>
  <c r="L6143" i="2"/>
  <c r="L6144" i="2"/>
  <c r="L6145" i="2"/>
  <c r="L6146" i="2"/>
  <c r="L6147" i="2"/>
  <c r="L6148" i="2"/>
  <c r="L6149" i="2"/>
  <c r="L6150" i="2"/>
  <c r="L6151" i="2"/>
  <c r="L6152" i="2"/>
  <c r="L6153" i="2"/>
  <c r="L6154" i="2"/>
  <c r="L6155" i="2"/>
  <c r="L6156" i="2"/>
  <c r="L6157" i="2"/>
  <c r="L6158" i="2"/>
  <c r="L6159" i="2"/>
  <c r="L6160" i="2"/>
  <c r="L6161" i="2"/>
  <c r="L6162" i="2"/>
  <c r="L6163" i="2"/>
  <c r="L6164" i="2"/>
  <c r="L6165" i="2"/>
  <c r="L6166" i="2"/>
  <c r="L6167" i="2"/>
  <c r="L6168" i="2"/>
  <c r="L6169" i="2"/>
  <c r="L6170" i="2"/>
  <c r="L6171" i="2"/>
  <c r="L6172" i="2"/>
  <c r="L6173" i="2"/>
  <c r="L6174" i="2"/>
  <c r="L6175" i="2"/>
  <c r="L6176" i="2"/>
  <c r="L6177" i="2"/>
  <c r="L6178" i="2"/>
  <c r="L6179" i="2"/>
  <c r="L6180" i="2"/>
  <c r="L6181" i="2"/>
  <c r="L6182" i="2"/>
  <c r="L6183" i="2"/>
  <c r="L6184" i="2"/>
  <c r="L6185" i="2"/>
  <c r="L6186" i="2"/>
  <c r="L6187" i="2"/>
  <c r="L6188" i="2"/>
  <c r="L6189" i="2"/>
  <c r="L6190" i="2"/>
  <c r="L6191" i="2"/>
  <c r="L6192" i="2"/>
  <c r="L6193" i="2"/>
  <c r="L6194" i="2"/>
  <c r="L6195" i="2"/>
  <c r="L6196" i="2"/>
  <c r="L6197" i="2"/>
  <c r="L6198" i="2"/>
  <c r="L6199" i="2"/>
  <c r="L6200" i="2"/>
  <c r="L6201" i="2"/>
  <c r="L6202" i="2"/>
  <c r="L6203" i="2"/>
  <c r="L6204" i="2"/>
  <c r="L6205" i="2"/>
  <c r="L6206" i="2"/>
  <c r="L6207" i="2"/>
  <c r="L6208" i="2"/>
  <c r="L6209" i="2"/>
  <c r="L6210" i="2"/>
  <c r="L6211" i="2"/>
  <c r="L6212" i="2"/>
  <c r="L6213" i="2"/>
  <c r="L6214" i="2"/>
  <c r="L6215" i="2"/>
  <c r="L6216" i="2"/>
  <c r="L6217" i="2"/>
  <c r="L6218" i="2"/>
  <c r="L6219" i="2"/>
  <c r="L6220" i="2"/>
  <c r="L6221" i="2"/>
  <c r="L6222" i="2"/>
  <c r="L6223" i="2"/>
  <c r="L6224" i="2"/>
  <c r="L6225" i="2"/>
  <c r="L6226" i="2"/>
  <c r="L6227" i="2"/>
  <c r="L6228" i="2"/>
  <c r="L6229" i="2"/>
  <c r="L6230" i="2"/>
  <c r="L6231" i="2"/>
  <c r="L6232" i="2"/>
  <c r="L6233" i="2"/>
  <c r="L6234" i="2"/>
  <c r="L6235" i="2"/>
  <c r="L6236" i="2"/>
  <c r="L6237" i="2"/>
  <c r="L6238" i="2"/>
  <c r="L6239" i="2"/>
  <c r="L6240" i="2"/>
  <c r="L6241" i="2"/>
  <c r="L6242" i="2"/>
  <c r="L6243" i="2"/>
  <c r="L6244" i="2"/>
  <c r="L6245" i="2"/>
  <c r="L6246" i="2"/>
  <c r="L6247" i="2"/>
  <c r="L6248" i="2"/>
  <c r="L6249" i="2"/>
  <c r="L6250" i="2"/>
  <c r="L6251" i="2"/>
  <c r="L6252" i="2"/>
  <c r="L6253" i="2"/>
  <c r="L6254" i="2"/>
  <c r="L6255" i="2"/>
  <c r="L6256" i="2"/>
  <c r="L6257" i="2"/>
  <c r="L6258" i="2"/>
  <c r="L6259" i="2"/>
  <c r="L6260" i="2"/>
  <c r="L6261" i="2"/>
  <c r="L6262" i="2"/>
  <c r="L6263" i="2"/>
  <c r="L6264" i="2"/>
  <c r="L6265" i="2"/>
  <c r="L6266" i="2"/>
  <c r="L6267" i="2"/>
  <c r="L6268" i="2"/>
  <c r="L6269" i="2"/>
  <c r="L6270" i="2"/>
  <c r="L6271" i="2"/>
  <c r="L6272" i="2"/>
  <c r="L6273" i="2"/>
  <c r="L6274" i="2"/>
  <c r="L6275" i="2"/>
  <c r="L6276" i="2"/>
  <c r="L6277" i="2"/>
  <c r="L6278" i="2"/>
  <c r="L6279" i="2"/>
  <c r="L6280" i="2"/>
  <c r="L6281" i="2"/>
  <c r="L6282" i="2"/>
  <c r="L6283" i="2"/>
  <c r="L6284" i="2"/>
  <c r="L6285" i="2"/>
  <c r="L6286" i="2"/>
  <c r="L6287" i="2"/>
  <c r="L6288" i="2"/>
  <c r="L6289" i="2"/>
  <c r="L6290" i="2"/>
  <c r="L6291" i="2"/>
  <c r="L6292" i="2"/>
  <c r="L6293" i="2"/>
  <c r="L6294" i="2"/>
  <c r="L6295" i="2"/>
  <c r="L6296" i="2"/>
  <c r="L6297" i="2"/>
  <c r="L6298" i="2"/>
  <c r="L6299" i="2"/>
  <c r="L6300" i="2"/>
  <c r="L6301" i="2"/>
  <c r="L6302" i="2"/>
  <c r="L6303" i="2"/>
  <c r="L6304" i="2"/>
  <c r="L6305" i="2"/>
  <c r="L6306" i="2"/>
  <c r="L6307" i="2"/>
  <c r="L6308" i="2"/>
  <c r="L6309" i="2"/>
  <c r="L6310" i="2"/>
  <c r="L6311" i="2"/>
  <c r="L6312" i="2"/>
  <c r="L6313" i="2"/>
  <c r="L6314" i="2"/>
  <c r="L6315" i="2"/>
  <c r="L6316" i="2"/>
  <c r="L6317" i="2"/>
  <c r="L6318" i="2"/>
  <c r="L6319" i="2"/>
  <c r="L6320" i="2"/>
  <c r="L6321" i="2"/>
  <c r="L6322" i="2"/>
  <c r="L6323" i="2"/>
  <c r="L6324" i="2"/>
  <c r="L6325" i="2"/>
  <c r="L6326" i="2"/>
  <c r="L6327" i="2"/>
  <c r="L6328" i="2"/>
  <c r="L6329" i="2"/>
  <c r="L6330" i="2"/>
  <c r="L6331" i="2"/>
  <c r="L6332" i="2"/>
  <c r="L6333" i="2"/>
  <c r="L6334" i="2"/>
  <c r="L6335" i="2"/>
  <c r="L6336" i="2"/>
  <c r="L6337" i="2"/>
  <c r="L6338" i="2"/>
  <c r="L6339" i="2"/>
  <c r="L6340" i="2"/>
  <c r="L6341" i="2"/>
  <c r="L6342" i="2"/>
  <c r="L6343" i="2"/>
  <c r="L6344" i="2"/>
  <c r="L6345" i="2"/>
  <c r="L6346" i="2"/>
  <c r="L6347" i="2"/>
  <c r="L6348" i="2"/>
  <c r="L6349" i="2"/>
  <c r="L6350" i="2"/>
  <c r="L6351" i="2"/>
  <c r="L6352" i="2"/>
  <c r="L6353" i="2"/>
  <c r="L6354" i="2"/>
  <c r="L6355" i="2"/>
  <c r="L6356" i="2"/>
  <c r="L6357" i="2"/>
  <c r="L6358" i="2"/>
  <c r="L6359" i="2"/>
  <c r="L6360" i="2"/>
  <c r="L6361" i="2"/>
  <c r="L6362" i="2"/>
  <c r="L6363" i="2"/>
  <c r="L6364" i="2"/>
  <c r="L6365" i="2"/>
  <c r="L6366" i="2"/>
  <c r="L6367" i="2"/>
  <c r="L6368" i="2"/>
  <c r="L6369" i="2"/>
  <c r="L6370" i="2"/>
  <c r="L6371" i="2"/>
  <c r="L6372" i="2"/>
  <c r="L6373" i="2"/>
  <c r="L6374" i="2"/>
  <c r="L6375" i="2"/>
  <c r="L6376" i="2"/>
  <c r="L6377" i="2"/>
  <c r="L6378" i="2"/>
  <c r="L6379" i="2"/>
  <c r="L6380" i="2"/>
  <c r="L6381" i="2"/>
  <c r="L6382" i="2"/>
  <c r="L6383" i="2"/>
  <c r="L6384" i="2"/>
  <c r="L6385" i="2"/>
  <c r="L6386" i="2"/>
  <c r="L6387" i="2"/>
  <c r="L6388" i="2"/>
  <c r="L6389" i="2"/>
  <c r="L6390" i="2"/>
  <c r="L6391" i="2"/>
  <c r="L6392" i="2"/>
  <c r="L6393" i="2"/>
  <c r="L6394" i="2"/>
  <c r="L6395" i="2"/>
  <c r="L6396" i="2"/>
  <c r="L6397" i="2"/>
  <c r="L6398" i="2"/>
  <c r="L6399" i="2"/>
  <c r="L6400" i="2"/>
  <c r="L6401" i="2"/>
  <c r="L6402" i="2"/>
  <c r="L6403" i="2"/>
  <c r="L6404" i="2"/>
  <c r="L6405" i="2"/>
  <c r="L6406" i="2"/>
  <c r="L6407" i="2"/>
  <c r="L6408" i="2"/>
  <c r="L6409" i="2"/>
  <c r="L6410" i="2"/>
  <c r="L6411" i="2"/>
  <c r="L6412" i="2"/>
  <c r="L6413" i="2"/>
  <c r="L6414" i="2"/>
  <c r="L6415" i="2"/>
  <c r="L6416" i="2"/>
  <c r="L6417" i="2"/>
  <c r="L6418" i="2"/>
  <c r="L6419" i="2"/>
  <c r="L6420" i="2"/>
  <c r="L6421" i="2"/>
  <c r="L6422" i="2"/>
  <c r="L6423" i="2"/>
  <c r="L6424" i="2"/>
  <c r="L6425" i="2"/>
  <c r="L6426" i="2"/>
  <c r="L6427" i="2"/>
  <c r="L6428" i="2"/>
  <c r="L6429" i="2"/>
  <c r="L6430" i="2"/>
  <c r="L6431" i="2"/>
  <c r="L6432" i="2"/>
  <c r="L6433" i="2"/>
  <c r="L6434" i="2"/>
  <c r="L6435" i="2"/>
  <c r="L6436" i="2"/>
  <c r="L6437" i="2"/>
  <c r="L6438" i="2"/>
  <c r="L6439" i="2"/>
  <c r="L6440" i="2"/>
  <c r="L6441" i="2"/>
  <c r="L6442" i="2"/>
  <c r="L6443" i="2"/>
  <c r="L6444" i="2"/>
  <c r="L6445" i="2"/>
  <c r="L6446" i="2"/>
  <c r="L6447" i="2"/>
  <c r="L6448" i="2"/>
  <c r="L6449" i="2"/>
  <c r="L6450" i="2"/>
  <c r="L6451" i="2"/>
  <c r="L6452" i="2"/>
  <c r="L6453" i="2"/>
  <c r="L6454" i="2"/>
  <c r="L6455" i="2"/>
  <c r="L6456" i="2"/>
  <c r="L6457" i="2"/>
  <c r="L6458" i="2"/>
  <c r="L6459" i="2"/>
  <c r="L6460" i="2"/>
  <c r="L6461" i="2"/>
  <c r="L6462" i="2"/>
  <c r="L6463" i="2"/>
  <c r="L6464" i="2"/>
  <c r="L6465" i="2"/>
  <c r="L6466" i="2"/>
  <c r="L6467" i="2"/>
  <c r="L6468" i="2"/>
  <c r="L6469" i="2"/>
  <c r="L6470" i="2"/>
  <c r="L6471" i="2"/>
  <c r="L6472" i="2"/>
  <c r="L6473" i="2"/>
  <c r="L6474" i="2"/>
  <c r="L6475" i="2"/>
  <c r="L6476" i="2"/>
  <c r="L6477" i="2"/>
  <c r="L6478" i="2"/>
  <c r="L6479" i="2"/>
  <c r="L6480" i="2"/>
  <c r="L6481" i="2"/>
  <c r="L6482" i="2"/>
  <c r="L6483" i="2"/>
  <c r="L6484" i="2"/>
  <c r="L6485" i="2"/>
  <c r="L6486" i="2"/>
  <c r="L6487" i="2"/>
  <c r="L6488" i="2"/>
  <c r="L6489" i="2"/>
  <c r="L6490" i="2"/>
  <c r="L6491" i="2"/>
  <c r="L6492" i="2"/>
  <c r="L6493" i="2"/>
  <c r="L6494" i="2"/>
  <c r="L6495" i="2"/>
  <c r="L6496" i="2"/>
  <c r="L6497" i="2"/>
  <c r="L6498" i="2"/>
  <c r="L6499" i="2"/>
  <c r="L6500" i="2"/>
  <c r="L6501" i="2"/>
  <c r="L6502" i="2"/>
  <c r="L6503" i="2"/>
  <c r="L6504" i="2"/>
  <c r="L6505" i="2"/>
  <c r="L6506" i="2"/>
  <c r="L6507" i="2"/>
  <c r="L6508" i="2"/>
  <c r="L6509" i="2"/>
  <c r="L6510" i="2"/>
  <c r="L6511" i="2"/>
  <c r="L6512" i="2"/>
  <c r="L6513" i="2"/>
  <c r="L6514" i="2"/>
  <c r="L6515" i="2"/>
  <c r="L6516" i="2"/>
  <c r="L6517" i="2"/>
  <c r="L6518" i="2"/>
  <c r="L6519" i="2"/>
  <c r="L6520" i="2"/>
  <c r="L6521" i="2"/>
  <c r="L6522" i="2"/>
  <c r="L6523" i="2"/>
  <c r="L6524" i="2"/>
  <c r="L6525" i="2"/>
  <c r="L6526" i="2"/>
  <c r="L6527" i="2"/>
  <c r="L6528" i="2"/>
  <c r="L6529" i="2"/>
  <c r="L6530" i="2"/>
  <c r="L6531" i="2"/>
  <c r="L6532" i="2"/>
  <c r="L6533" i="2"/>
  <c r="L6534" i="2"/>
  <c r="L6535" i="2"/>
  <c r="L6536" i="2"/>
  <c r="L6537" i="2"/>
  <c r="L6538" i="2"/>
  <c r="L6539" i="2"/>
  <c r="L6540" i="2"/>
  <c r="L6541" i="2"/>
  <c r="L6542" i="2"/>
  <c r="L6543" i="2"/>
  <c r="L6544" i="2"/>
  <c r="L6545" i="2"/>
  <c r="L6546" i="2"/>
  <c r="L6547" i="2"/>
  <c r="L6548" i="2"/>
  <c r="L6549" i="2"/>
  <c r="L6550" i="2"/>
  <c r="L6551" i="2"/>
  <c r="L6552" i="2"/>
  <c r="L6553" i="2"/>
  <c r="L6554" i="2"/>
  <c r="L6555" i="2"/>
  <c r="L6556" i="2"/>
  <c r="L6557" i="2"/>
  <c r="L6558" i="2"/>
  <c r="L6559" i="2"/>
  <c r="L6560" i="2"/>
  <c r="L6561" i="2"/>
  <c r="L6562" i="2"/>
  <c r="L6563" i="2"/>
  <c r="L6564" i="2"/>
  <c r="L6565" i="2"/>
  <c r="L6566" i="2"/>
  <c r="L6567" i="2"/>
  <c r="L6568" i="2"/>
  <c r="L6569" i="2"/>
  <c r="L6570" i="2"/>
  <c r="L6571" i="2"/>
  <c r="L6572" i="2"/>
  <c r="L6573" i="2"/>
  <c r="L6574" i="2"/>
  <c r="L6575" i="2"/>
  <c r="L6576" i="2"/>
  <c r="L6577" i="2"/>
  <c r="L6578" i="2"/>
  <c r="L6579" i="2"/>
  <c r="L6580" i="2"/>
  <c r="L6581" i="2"/>
  <c r="L6582" i="2"/>
  <c r="L6583" i="2"/>
  <c r="L6584" i="2"/>
  <c r="L6585" i="2"/>
  <c r="L6586" i="2"/>
  <c r="L6587" i="2"/>
  <c r="L6588" i="2"/>
  <c r="L6589" i="2"/>
  <c r="L6590" i="2"/>
  <c r="L6591" i="2"/>
  <c r="L6592" i="2"/>
  <c r="L6593" i="2"/>
  <c r="L6594" i="2"/>
  <c r="L6595" i="2"/>
  <c r="L6596" i="2"/>
  <c r="L6597" i="2"/>
  <c r="L6598" i="2"/>
  <c r="L6599" i="2"/>
  <c r="L6600" i="2"/>
  <c r="L6601" i="2"/>
  <c r="L6602" i="2"/>
  <c r="L6603" i="2"/>
  <c r="L6604" i="2"/>
  <c r="L6605" i="2"/>
  <c r="L6606" i="2"/>
  <c r="L6607" i="2"/>
  <c r="L6608" i="2"/>
  <c r="L6609" i="2"/>
  <c r="L6610" i="2"/>
  <c r="L6611" i="2"/>
  <c r="L6612" i="2"/>
  <c r="L6613" i="2"/>
  <c r="L6614" i="2"/>
  <c r="L6615" i="2"/>
  <c r="L6616" i="2"/>
  <c r="L6617" i="2"/>
  <c r="L6618" i="2"/>
  <c r="L6619" i="2"/>
  <c r="L6620" i="2"/>
  <c r="L6621" i="2"/>
  <c r="L6622" i="2"/>
  <c r="L6623" i="2"/>
  <c r="L6624" i="2"/>
  <c r="L6625" i="2"/>
  <c r="L6626" i="2"/>
  <c r="L6627" i="2"/>
  <c r="L6628" i="2"/>
  <c r="L6629" i="2"/>
  <c r="L6630" i="2"/>
  <c r="L6631" i="2"/>
  <c r="L6632" i="2"/>
  <c r="L6633" i="2"/>
  <c r="L6634" i="2"/>
  <c r="L6635" i="2"/>
  <c r="L6636" i="2"/>
  <c r="L6637" i="2"/>
  <c r="L6638" i="2"/>
  <c r="L6639" i="2"/>
  <c r="L6640" i="2"/>
  <c r="L6641" i="2"/>
  <c r="L6642" i="2"/>
  <c r="L6643" i="2"/>
  <c r="L6644" i="2"/>
  <c r="L6645" i="2"/>
  <c r="L6646" i="2"/>
  <c r="L6647" i="2"/>
  <c r="L6648" i="2"/>
  <c r="L6649" i="2"/>
  <c r="L6650" i="2"/>
  <c r="L6651" i="2"/>
  <c r="L6652" i="2"/>
  <c r="L6653" i="2"/>
  <c r="L6654" i="2"/>
  <c r="L6655" i="2"/>
  <c r="L6656" i="2"/>
  <c r="L6657" i="2"/>
  <c r="L6658" i="2"/>
  <c r="L6659" i="2"/>
  <c r="L6660" i="2"/>
  <c r="L6661" i="2"/>
  <c r="L6662" i="2"/>
  <c r="L6663" i="2"/>
  <c r="L6664" i="2"/>
  <c r="L6665" i="2"/>
  <c r="L6666" i="2"/>
  <c r="L6667" i="2"/>
  <c r="L6668" i="2"/>
  <c r="L6669" i="2"/>
  <c r="L6670" i="2"/>
  <c r="L6671" i="2"/>
  <c r="L6672" i="2"/>
  <c r="L6673" i="2"/>
  <c r="L6674" i="2"/>
  <c r="L6675" i="2"/>
  <c r="L6676" i="2"/>
  <c r="L6677" i="2"/>
  <c r="L6678" i="2"/>
  <c r="L6679" i="2"/>
  <c r="L6680" i="2"/>
  <c r="L6681" i="2"/>
  <c r="L6682" i="2"/>
  <c r="L6683" i="2"/>
  <c r="L6684" i="2"/>
  <c r="L6685" i="2"/>
  <c r="L6686" i="2"/>
  <c r="L6687" i="2"/>
  <c r="L6688" i="2"/>
  <c r="L6689" i="2"/>
  <c r="L6690" i="2"/>
  <c r="L6691" i="2"/>
  <c r="L6692" i="2"/>
  <c r="L6693" i="2"/>
  <c r="L6694" i="2"/>
  <c r="L6695" i="2"/>
  <c r="L6696" i="2"/>
  <c r="L6697" i="2"/>
  <c r="L6698" i="2"/>
  <c r="L6699" i="2"/>
  <c r="L6700" i="2"/>
  <c r="L6701" i="2"/>
  <c r="L6702" i="2"/>
  <c r="L6703" i="2"/>
  <c r="L6704" i="2"/>
  <c r="L6705" i="2"/>
  <c r="L6706" i="2"/>
  <c r="L6707" i="2"/>
  <c r="L6708" i="2"/>
  <c r="L6709" i="2"/>
  <c r="L6710" i="2"/>
  <c r="L6711" i="2"/>
  <c r="L6712" i="2"/>
  <c r="L6713" i="2"/>
  <c r="L6714" i="2"/>
  <c r="L6715" i="2"/>
  <c r="L6716" i="2"/>
  <c r="L6717" i="2"/>
  <c r="L6718" i="2"/>
  <c r="L6719" i="2"/>
  <c r="L6720" i="2"/>
  <c r="L6721" i="2"/>
  <c r="L6722" i="2"/>
  <c r="L6723" i="2"/>
  <c r="L6724" i="2"/>
  <c r="L6725" i="2"/>
  <c r="L6726" i="2"/>
  <c r="L6727" i="2"/>
  <c r="L6728" i="2"/>
  <c r="L6729" i="2"/>
  <c r="L6730" i="2"/>
  <c r="L6731" i="2"/>
  <c r="L6732" i="2"/>
  <c r="L6733" i="2"/>
  <c r="L6734" i="2"/>
  <c r="L6735" i="2"/>
  <c r="L6736" i="2"/>
  <c r="L6737" i="2"/>
  <c r="L6738" i="2"/>
  <c r="L6739" i="2"/>
  <c r="L6740" i="2"/>
  <c r="L6741" i="2"/>
  <c r="L6742" i="2"/>
  <c r="L6743" i="2"/>
  <c r="L6744" i="2"/>
  <c r="L6745" i="2"/>
  <c r="L6746" i="2"/>
  <c r="L6747" i="2"/>
  <c r="L6748" i="2"/>
  <c r="L6749" i="2"/>
  <c r="L6750" i="2"/>
  <c r="L6751" i="2"/>
  <c r="L6752" i="2"/>
  <c r="L6753" i="2"/>
  <c r="L6754" i="2"/>
  <c r="L6755" i="2"/>
  <c r="L6756" i="2"/>
  <c r="L6757" i="2"/>
  <c r="L6758" i="2"/>
  <c r="L6759" i="2"/>
  <c r="L6760" i="2"/>
  <c r="L6761" i="2"/>
  <c r="L6762" i="2"/>
  <c r="L6763" i="2"/>
  <c r="L6764" i="2"/>
  <c r="L6765" i="2"/>
  <c r="L6766" i="2"/>
  <c r="L6767" i="2"/>
  <c r="L6768" i="2"/>
  <c r="L6769" i="2"/>
  <c r="L6770" i="2"/>
  <c r="L6771" i="2"/>
  <c r="L6772" i="2"/>
  <c r="L6773" i="2"/>
  <c r="L6774" i="2"/>
  <c r="L6775" i="2"/>
  <c r="L6776" i="2"/>
  <c r="L6777" i="2"/>
  <c r="L6778" i="2"/>
  <c r="L6779" i="2"/>
  <c r="L6780" i="2"/>
  <c r="L6781" i="2"/>
  <c r="L6782" i="2"/>
  <c r="L6783" i="2"/>
  <c r="L6784" i="2"/>
  <c r="L6785" i="2"/>
  <c r="L6786" i="2"/>
  <c r="L6787" i="2"/>
  <c r="L6788" i="2"/>
  <c r="L6789" i="2"/>
  <c r="L6790" i="2"/>
  <c r="L6791" i="2"/>
  <c r="L6792" i="2"/>
  <c r="L6793" i="2"/>
  <c r="L6794" i="2"/>
  <c r="L6795" i="2"/>
  <c r="L6796" i="2"/>
  <c r="L6797" i="2"/>
  <c r="L6798" i="2"/>
  <c r="L6799" i="2"/>
  <c r="L6800" i="2"/>
  <c r="L6801" i="2"/>
  <c r="L6802" i="2"/>
  <c r="L6803" i="2"/>
  <c r="L6804" i="2"/>
  <c r="L6805" i="2"/>
  <c r="L6806" i="2"/>
  <c r="L6807" i="2"/>
  <c r="L6808" i="2"/>
  <c r="L6809" i="2"/>
  <c r="L6810" i="2"/>
  <c r="L6811" i="2"/>
  <c r="L6812" i="2"/>
  <c r="L6813" i="2"/>
  <c r="L6814" i="2"/>
  <c r="L6815" i="2"/>
  <c r="L6816" i="2"/>
  <c r="L6817" i="2"/>
  <c r="L6818" i="2"/>
  <c r="L6819" i="2"/>
  <c r="L6820" i="2"/>
  <c r="L6821" i="2"/>
  <c r="L6822" i="2"/>
  <c r="L6823" i="2"/>
  <c r="L6824" i="2"/>
  <c r="L6825" i="2"/>
  <c r="L6826" i="2"/>
  <c r="L6827" i="2"/>
  <c r="L6828" i="2"/>
  <c r="L6829" i="2"/>
  <c r="L6830" i="2"/>
  <c r="L6831" i="2"/>
  <c r="L6832" i="2"/>
  <c r="L6833" i="2"/>
  <c r="L6834" i="2"/>
  <c r="L6835" i="2"/>
  <c r="L6836" i="2"/>
  <c r="L6837" i="2"/>
  <c r="L6838" i="2"/>
  <c r="L6839" i="2"/>
  <c r="L6840" i="2"/>
  <c r="L6841" i="2"/>
  <c r="L6842" i="2"/>
  <c r="L6843" i="2"/>
  <c r="L6844" i="2"/>
  <c r="L6845" i="2"/>
  <c r="L6846" i="2"/>
  <c r="L6847" i="2"/>
  <c r="L6848" i="2"/>
  <c r="L6849" i="2"/>
  <c r="L6850" i="2"/>
  <c r="L6851" i="2"/>
  <c r="L6852" i="2"/>
  <c r="L6853" i="2"/>
  <c r="L6854" i="2"/>
  <c r="L6855" i="2"/>
  <c r="L6856" i="2"/>
  <c r="L6857" i="2"/>
  <c r="L6858" i="2"/>
  <c r="L6859" i="2"/>
  <c r="L6860" i="2"/>
  <c r="L6861" i="2"/>
  <c r="L6862" i="2"/>
  <c r="L6863" i="2"/>
  <c r="L6864" i="2"/>
  <c r="L6865" i="2"/>
  <c r="L6866" i="2"/>
  <c r="L6867" i="2"/>
  <c r="L6868" i="2"/>
  <c r="L6869" i="2"/>
  <c r="L6870" i="2"/>
  <c r="L6871" i="2"/>
  <c r="L6872" i="2"/>
  <c r="L6873" i="2"/>
  <c r="L6874" i="2"/>
  <c r="L6875" i="2"/>
  <c r="L6876" i="2"/>
  <c r="L6877" i="2"/>
  <c r="L6878" i="2"/>
  <c r="L6879" i="2"/>
  <c r="L6880" i="2"/>
  <c r="L6881" i="2"/>
  <c r="L6882" i="2"/>
  <c r="L6883" i="2"/>
  <c r="L6884" i="2"/>
  <c r="L6885" i="2"/>
  <c r="L6886" i="2"/>
  <c r="L6887" i="2"/>
  <c r="L6888" i="2"/>
  <c r="L6889" i="2"/>
  <c r="L6890" i="2"/>
  <c r="L6891" i="2"/>
  <c r="L6892" i="2"/>
  <c r="L6893" i="2"/>
  <c r="L6894" i="2"/>
  <c r="L6895" i="2"/>
  <c r="L6896" i="2"/>
  <c r="L6897" i="2"/>
  <c r="L6898" i="2"/>
  <c r="L6899" i="2"/>
  <c r="L6900" i="2"/>
  <c r="L6901" i="2"/>
  <c r="L6902" i="2"/>
  <c r="L6903" i="2"/>
  <c r="L6904" i="2"/>
  <c r="L6905" i="2"/>
  <c r="L6906" i="2"/>
  <c r="L6907" i="2"/>
  <c r="L6908" i="2"/>
  <c r="L6909" i="2"/>
  <c r="L6910" i="2"/>
  <c r="L6911" i="2"/>
  <c r="L6912" i="2"/>
  <c r="L6913" i="2"/>
  <c r="L6914" i="2"/>
  <c r="L6915" i="2"/>
  <c r="L6916" i="2"/>
  <c r="L6917" i="2"/>
  <c r="L6918" i="2"/>
  <c r="L6919" i="2"/>
  <c r="L6920" i="2"/>
  <c r="L6921" i="2"/>
  <c r="L6922" i="2"/>
  <c r="L6923" i="2"/>
  <c r="L6924" i="2"/>
  <c r="L6925" i="2"/>
  <c r="L6926" i="2"/>
  <c r="L6927" i="2"/>
  <c r="L6928" i="2"/>
  <c r="L6929" i="2"/>
  <c r="L6930" i="2"/>
  <c r="L6931" i="2"/>
  <c r="L6932" i="2"/>
  <c r="L6933" i="2"/>
  <c r="L6934" i="2"/>
  <c r="L6935" i="2"/>
  <c r="L6936" i="2"/>
  <c r="L6937" i="2"/>
  <c r="L6938" i="2"/>
  <c r="L6939" i="2"/>
  <c r="L6940" i="2"/>
  <c r="L6941" i="2"/>
  <c r="L6942" i="2"/>
  <c r="L6943" i="2"/>
  <c r="L6944" i="2"/>
  <c r="L6945" i="2"/>
  <c r="L6946" i="2"/>
  <c r="L6947" i="2"/>
  <c r="L6948" i="2"/>
  <c r="L6949" i="2"/>
  <c r="L6950" i="2"/>
  <c r="L6951" i="2"/>
  <c r="L6952" i="2"/>
  <c r="L6953" i="2"/>
  <c r="L6954" i="2"/>
  <c r="L6955" i="2"/>
  <c r="L6956" i="2"/>
  <c r="L6957" i="2"/>
  <c r="L6958" i="2"/>
  <c r="L6959" i="2"/>
  <c r="L6960" i="2"/>
  <c r="L6961" i="2"/>
  <c r="L6962" i="2"/>
  <c r="L6963" i="2"/>
  <c r="L6964" i="2"/>
  <c r="L6965" i="2"/>
  <c r="L6966" i="2"/>
  <c r="L6967" i="2"/>
  <c r="L6968" i="2"/>
  <c r="L6969" i="2"/>
  <c r="L6970" i="2"/>
  <c r="L6971" i="2"/>
  <c r="L6972" i="2"/>
  <c r="L6973" i="2"/>
  <c r="L6974" i="2"/>
  <c r="L6975" i="2"/>
  <c r="L6976" i="2"/>
  <c r="L6977" i="2"/>
  <c r="L6978" i="2"/>
  <c r="L6979" i="2"/>
  <c r="L6980" i="2"/>
  <c r="L6981" i="2"/>
  <c r="L6982" i="2"/>
  <c r="L6983" i="2"/>
  <c r="L6984" i="2"/>
  <c r="L6985" i="2"/>
  <c r="L6986" i="2"/>
  <c r="L6987" i="2"/>
  <c r="L6988" i="2"/>
  <c r="L6989" i="2"/>
  <c r="L6990" i="2"/>
  <c r="L6991" i="2"/>
  <c r="L6992" i="2"/>
  <c r="L6993" i="2"/>
  <c r="L6994" i="2"/>
  <c r="L6995" i="2"/>
  <c r="L6996" i="2"/>
  <c r="L6997" i="2"/>
  <c r="L6998" i="2"/>
  <c r="L6999" i="2"/>
  <c r="L7000" i="2"/>
  <c r="L7001" i="2"/>
  <c r="L7002" i="2"/>
  <c r="L7003" i="2"/>
  <c r="L7004" i="2"/>
  <c r="L7005" i="2"/>
  <c r="L7006" i="2"/>
  <c r="L7007" i="2"/>
  <c r="L7008" i="2"/>
  <c r="L7009" i="2"/>
  <c r="L7010" i="2"/>
  <c r="L7011" i="2"/>
  <c r="L7012" i="2"/>
  <c r="L7013" i="2"/>
  <c r="L7014" i="2"/>
  <c r="L7015" i="2"/>
  <c r="L7016" i="2"/>
  <c r="L7017" i="2"/>
  <c r="L7018" i="2"/>
  <c r="L7019" i="2"/>
  <c r="L7020" i="2"/>
  <c r="L7021" i="2"/>
  <c r="L7022" i="2"/>
  <c r="L7023" i="2"/>
  <c r="L7024" i="2"/>
  <c r="L7025" i="2"/>
  <c r="L7026" i="2"/>
  <c r="L7027" i="2"/>
  <c r="L7028" i="2"/>
  <c r="L7029" i="2"/>
  <c r="L7030" i="2"/>
  <c r="L7031" i="2"/>
  <c r="L7032" i="2"/>
  <c r="L7033" i="2"/>
  <c r="L7034" i="2"/>
  <c r="L7035" i="2"/>
  <c r="L7036" i="2"/>
  <c r="L7037" i="2"/>
  <c r="L7038" i="2"/>
  <c r="L7039" i="2"/>
  <c r="L7040" i="2"/>
  <c r="L7041" i="2"/>
  <c r="L7042" i="2"/>
  <c r="L7043" i="2"/>
  <c r="L7044" i="2"/>
  <c r="L7045" i="2"/>
  <c r="L7046" i="2"/>
  <c r="L7047" i="2"/>
  <c r="L7048" i="2"/>
  <c r="L7049" i="2"/>
  <c r="L7050" i="2"/>
  <c r="L7051" i="2"/>
  <c r="L7052" i="2"/>
  <c r="L7053" i="2"/>
  <c r="L7054" i="2"/>
  <c r="L7055" i="2"/>
  <c r="L7056" i="2"/>
  <c r="L7057" i="2"/>
  <c r="L7058" i="2"/>
  <c r="L7059" i="2"/>
  <c r="L7060" i="2"/>
  <c r="L7061" i="2"/>
  <c r="L7062" i="2"/>
  <c r="L7063" i="2"/>
  <c r="L7064" i="2"/>
  <c r="L7065" i="2"/>
  <c r="L7066" i="2"/>
  <c r="L7067" i="2"/>
  <c r="L7068" i="2"/>
  <c r="L7069" i="2"/>
  <c r="L7070" i="2"/>
  <c r="L7071" i="2"/>
  <c r="L7072" i="2"/>
  <c r="L7073" i="2"/>
  <c r="L7074" i="2"/>
  <c r="L7075" i="2"/>
  <c r="L7076" i="2"/>
  <c r="L7077" i="2"/>
  <c r="L7078" i="2"/>
  <c r="L7079" i="2"/>
  <c r="L7080" i="2"/>
  <c r="L7081" i="2"/>
  <c r="L7082" i="2"/>
  <c r="L7083" i="2"/>
  <c r="L7084" i="2"/>
  <c r="L7085" i="2"/>
  <c r="L7086" i="2"/>
  <c r="L7087" i="2"/>
  <c r="L7088" i="2"/>
  <c r="L7089" i="2"/>
  <c r="L7090" i="2"/>
  <c r="L7091" i="2"/>
  <c r="L7092" i="2"/>
  <c r="L7093" i="2"/>
  <c r="L7094" i="2"/>
  <c r="L7095" i="2"/>
  <c r="L7096" i="2"/>
  <c r="L7097" i="2"/>
  <c r="L7098" i="2"/>
  <c r="L7099" i="2"/>
  <c r="L7100" i="2"/>
  <c r="L7101" i="2"/>
  <c r="L7102" i="2"/>
  <c r="L7103" i="2"/>
  <c r="L7104" i="2"/>
  <c r="L7105" i="2"/>
  <c r="L7106" i="2"/>
  <c r="L7107" i="2"/>
  <c r="L7108" i="2"/>
  <c r="L7109" i="2"/>
  <c r="L7110" i="2"/>
  <c r="L7111" i="2"/>
  <c r="L7112" i="2"/>
  <c r="L7113" i="2"/>
  <c r="L7114" i="2"/>
  <c r="L7115" i="2"/>
  <c r="L7116" i="2"/>
  <c r="L7117" i="2"/>
  <c r="L7118" i="2"/>
  <c r="L7119" i="2"/>
  <c r="L7120" i="2"/>
  <c r="L7121" i="2"/>
  <c r="L7122" i="2"/>
  <c r="L7123" i="2"/>
  <c r="L7124" i="2"/>
  <c r="L7125" i="2"/>
  <c r="L7126" i="2"/>
  <c r="L7127" i="2"/>
  <c r="L7128" i="2"/>
  <c r="L7129" i="2"/>
  <c r="L7130" i="2"/>
  <c r="L7131" i="2"/>
  <c r="L7132" i="2"/>
  <c r="L7133" i="2"/>
  <c r="L7134" i="2"/>
  <c r="L7135" i="2"/>
  <c r="L7136" i="2"/>
  <c r="L7137" i="2"/>
  <c r="L7138" i="2"/>
  <c r="L7139" i="2"/>
  <c r="L7140" i="2"/>
  <c r="L7141" i="2"/>
  <c r="L7142" i="2"/>
  <c r="L7143" i="2"/>
  <c r="L7144" i="2"/>
  <c r="L7145" i="2"/>
  <c r="L7146" i="2"/>
  <c r="L7147" i="2"/>
  <c r="L7148" i="2"/>
  <c r="L7149" i="2"/>
  <c r="L7150" i="2"/>
  <c r="L7151" i="2"/>
  <c r="L7152" i="2"/>
  <c r="L7153" i="2"/>
  <c r="L7154" i="2"/>
  <c r="L7155" i="2"/>
  <c r="L7156" i="2"/>
  <c r="L7157" i="2"/>
  <c r="L7158" i="2"/>
  <c r="L7159" i="2"/>
  <c r="L7160" i="2"/>
  <c r="L7161" i="2"/>
  <c r="L7162" i="2"/>
  <c r="L7163" i="2"/>
  <c r="L7164" i="2"/>
  <c r="L7165" i="2"/>
  <c r="L7166" i="2"/>
  <c r="L7167" i="2"/>
  <c r="L7168" i="2"/>
  <c r="L7169" i="2"/>
  <c r="L7170" i="2"/>
  <c r="L7171" i="2"/>
  <c r="L7172" i="2"/>
  <c r="L7173" i="2"/>
  <c r="L7174" i="2"/>
  <c r="L7175" i="2"/>
  <c r="L7176" i="2"/>
  <c r="L7177" i="2"/>
  <c r="L7178" i="2"/>
  <c r="L7179" i="2"/>
  <c r="L7180" i="2"/>
  <c r="L7181" i="2"/>
  <c r="L7182" i="2"/>
  <c r="L7183" i="2"/>
  <c r="L7184" i="2"/>
  <c r="L7185" i="2"/>
  <c r="L7186" i="2"/>
  <c r="L7187" i="2"/>
  <c r="L7188" i="2"/>
  <c r="L7189" i="2"/>
  <c r="L7190" i="2"/>
  <c r="L7191" i="2"/>
  <c r="L7192" i="2"/>
  <c r="L7193" i="2"/>
  <c r="L7194" i="2"/>
  <c r="L7195" i="2"/>
  <c r="L7196" i="2"/>
  <c r="L7197" i="2"/>
  <c r="L7198" i="2"/>
  <c r="L7199" i="2"/>
  <c r="L7200" i="2"/>
  <c r="L7201" i="2"/>
  <c r="L7202" i="2"/>
  <c r="L7203" i="2"/>
  <c r="L7204" i="2"/>
  <c r="L7205" i="2"/>
  <c r="L7206" i="2"/>
  <c r="L7207" i="2"/>
  <c r="L7208" i="2"/>
  <c r="L7209" i="2"/>
  <c r="L7210" i="2"/>
  <c r="L7211" i="2"/>
  <c r="L7212" i="2"/>
  <c r="L7213" i="2"/>
  <c r="L7214" i="2"/>
  <c r="L7215" i="2"/>
  <c r="L7216" i="2"/>
  <c r="L7217" i="2"/>
  <c r="L7218" i="2"/>
  <c r="L7219" i="2"/>
  <c r="L7220" i="2"/>
  <c r="L7221" i="2"/>
  <c r="L7222" i="2"/>
  <c r="L7223" i="2"/>
  <c r="L7224" i="2"/>
  <c r="L7225" i="2"/>
  <c r="L7226" i="2"/>
  <c r="L7227" i="2"/>
  <c r="L7228" i="2"/>
  <c r="L7229" i="2"/>
  <c r="L7230" i="2"/>
  <c r="L7231" i="2"/>
  <c r="L7232" i="2"/>
  <c r="L7233" i="2"/>
  <c r="L7234" i="2"/>
  <c r="L7235" i="2"/>
  <c r="L7236" i="2"/>
  <c r="L7237" i="2"/>
  <c r="L7238" i="2"/>
  <c r="L7239" i="2"/>
  <c r="L7240" i="2"/>
  <c r="L7241" i="2"/>
  <c r="L7242" i="2"/>
  <c r="L7243" i="2"/>
  <c r="L7244" i="2"/>
  <c r="L7245" i="2"/>
  <c r="L7246" i="2"/>
  <c r="L7247" i="2"/>
  <c r="L7248" i="2"/>
  <c r="L7249" i="2"/>
  <c r="L7250" i="2"/>
  <c r="L7251" i="2"/>
  <c r="L7252" i="2"/>
  <c r="L7253" i="2"/>
  <c r="L7254" i="2"/>
  <c r="L7255" i="2"/>
  <c r="L7256" i="2"/>
  <c r="L7257" i="2"/>
  <c r="L7258" i="2"/>
  <c r="L7259" i="2"/>
  <c r="L7260" i="2"/>
  <c r="L7261" i="2"/>
  <c r="L7262" i="2"/>
  <c r="L7263" i="2"/>
  <c r="L7264" i="2"/>
  <c r="L7265" i="2"/>
  <c r="L7266" i="2"/>
  <c r="L7267" i="2"/>
  <c r="L7268" i="2"/>
  <c r="L7269" i="2"/>
  <c r="L7270" i="2"/>
  <c r="L7271" i="2"/>
  <c r="L7272" i="2"/>
  <c r="L7273" i="2"/>
  <c r="L7274" i="2"/>
  <c r="L7275" i="2"/>
  <c r="L7276" i="2"/>
  <c r="L7277" i="2"/>
  <c r="L7278" i="2"/>
  <c r="L7279" i="2"/>
  <c r="L7280" i="2"/>
  <c r="L7281" i="2"/>
  <c r="L7282" i="2"/>
  <c r="L7283" i="2"/>
  <c r="L7284" i="2"/>
  <c r="L7285" i="2"/>
  <c r="L7286" i="2"/>
  <c r="L7287" i="2"/>
  <c r="L7288" i="2"/>
  <c r="L7289" i="2"/>
  <c r="L7290" i="2"/>
  <c r="L7291" i="2"/>
  <c r="L7292" i="2"/>
  <c r="L7293" i="2"/>
  <c r="L7294" i="2"/>
  <c r="L7295" i="2"/>
  <c r="L7296" i="2"/>
  <c r="L7297" i="2"/>
  <c r="L7298" i="2"/>
  <c r="L7299" i="2"/>
  <c r="L7300" i="2"/>
  <c r="L7301" i="2"/>
  <c r="L7302" i="2"/>
  <c r="L7303" i="2"/>
  <c r="L7304" i="2"/>
  <c r="L7305" i="2"/>
  <c r="L7306" i="2"/>
  <c r="L7307" i="2"/>
  <c r="L7308" i="2"/>
  <c r="L7309" i="2"/>
  <c r="L7310" i="2"/>
  <c r="L7311" i="2"/>
  <c r="L7312" i="2"/>
  <c r="L7313" i="2"/>
  <c r="L7314" i="2"/>
  <c r="L7315" i="2"/>
  <c r="L7316" i="2"/>
  <c r="L7317" i="2"/>
  <c r="L7318" i="2"/>
  <c r="L7319" i="2"/>
  <c r="L7320" i="2"/>
  <c r="L7321" i="2"/>
  <c r="L7322" i="2"/>
  <c r="L7323" i="2"/>
  <c r="L7324" i="2"/>
  <c r="L7325" i="2"/>
  <c r="L7326" i="2"/>
  <c r="L7327" i="2"/>
  <c r="L7328" i="2"/>
  <c r="L7329" i="2"/>
  <c r="L7330" i="2"/>
  <c r="L7331" i="2"/>
  <c r="L7332" i="2"/>
  <c r="L7333" i="2"/>
  <c r="L7334" i="2"/>
  <c r="L7335" i="2"/>
  <c r="L7336" i="2"/>
  <c r="L7337" i="2"/>
  <c r="L7338" i="2"/>
  <c r="L7339" i="2"/>
  <c r="L7340" i="2"/>
  <c r="L7341" i="2"/>
  <c r="L7342" i="2"/>
  <c r="L7343" i="2"/>
  <c r="L7344" i="2"/>
  <c r="L7345" i="2"/>
  <c r="L7346" i="2"/>
  <c r="L7347" i="2"/>
  <c r="L7348" i="2"/>
  <c r="L7349" i="2"/>
  <c r="L7350" i="2"/>
  <c r="L7351" i="2"/>
  <c r="L7352" i="2"/>
  <c r="L7353" i="2"/>
  <c r="L7354" i="2"/>
  <c r="L7355" i="2"/>
  <c r="L7356" i="2"/>
  <c r="L7357" i="2"/>
  <c r="L7358" i="2"/>
  <c r="L7359" i="2"/>
  <c r="L7360" i="2"/>
  <c r="L7361" i="2"/>
  <c r="L7362" i="2"/>
  <c r="L7363" i="2"/>
  <c r="L7364" i="2"/>
  <c r="L7365" i="2"/>
  <c r="L7366" i="2"/>
  <c r="L7367" i="2"/>
  <c r="L7368" i="2"/>
  <c r="L7369" i="2"/>
  <c r="L7370" i="2"/>
  <c r="L7371" i="2"/>
  <c r="L7372" i="2"/>
  <c r="L7373" i="2"/>
  <c r="L7374" i="2"/>
  <c r="L7375" i="2"/>
  <c r="L7376" i="2"/>
  <c r="L7377" i="2"/>
  <c r="L7378" i="2"/>
  <c r="L7379" i="2"/>
  <c r="L7380" i="2"/>
  <c r="L7381" i="2"/>
  <c r="L7382" i="2"/>
  <c r="L7383" i="2"/>
  <c r="L7384" i="2"/>
  <c r="L7385" i="2"/>
  <c r="L7386" i="2"/>
  <c r="L7387" i="2"/>
  <c r="L7388" i="2"/>
  <c r="L7389" i="2"/>
  <c r="L7390" i="2"/>
  <c r="L7391" i="2"/>
  <c r="L7392" i="2"/>
  <c r="L7393" i="2"/>
  <c r="L7394" i="2"/>
  <c r="L7395" i="2"/>
  <c r="L7396" i="2"/>
  <c r="L7397" i="2"/>
  <c r="L7398" i="2"/>
  <c r="L7399" i="2"/>
  <c r="L7400" i="2"/>
  <c r="L7401" i="2"/>
  <c r="L7402" i="2"/>
  <c r="L7403" i="2"/>
  <c r="L7404" i="2"/>
  <c r="L7405" i="2"/>
  <c r="L7406" i="2"/>
  <c r="L7407" i="2"/>
  <c r="L7408" i="2"/>
  <c r="L7409" i="2"/>
  <c r="L7410" i="2"/>
  <c r="L7411" i="2"/>
  <c r="L7412" i="2"/>
  <c r="L7413" i="2"/>
  <c r="L7414" i="2"/>
  <c r="L7415" i="2"/>
  <c r="L7416" i="2"/>
  <c r="L7417" i="2"/>
  <c r="L7418" i="2"/>
  <c r="L7419" i="2"/>
  <c r="L7420" i="2"/>
  <c r="L7421" i="2"/>
  <c r="L7422" i="2"/>
  <c r="L7423" i="2"/>
  <c r="L7424" i="2"/>
  <c r="L7425" i="2"/>
  <c r="L7426" i="2"/>
  <c r="L7427" i="2"/>
  <c r="L7428" i="2"/>
  <c r="L7429" i="2"/>
  <c r="L7430" i="2"/>
  <c r="L7431" i="2"/>
  <c r="L7432" i="2"/>
  <c r="L7433" i="2"/>
  <c r="L7434" i="2"/>
  <c r="L7435" i="2"/>
  <c r="L7436" i="2"/>
  <c r="L7437" i="2"/>
  <c r="L7438" i="2"/>
  <c r="L7439" i="2"/>
  <c r="L7440" i="2"/>
  <c r="L7441" i="2"/>
  <c r="L7442" i="2"/>
  <c r="L7443" i="2"/>
  <c r="L7444" i="2"/>
  <c r="L7445" i="2"/>
  <c r="L7446" i="2"/>
  <c r="L7447" i="2"/>
  <c r="L7448" i="2"/>
  <c r="L7449" i="2"/>
  <c r="L7450" i="2"/>
  <c r="L7451" i="2"/>
  <c r="L7452" i="2"/>
  <c r="L7453" i="2"/>
  <c r="L7454" i="2"/>
  <c r="L7455" i="2"/>
  <c r="L7456" i="2"/>
  <c r="L7457" i="2"/>
  <c r="L7458" i="2"/>
  <c r="L7459" i="2"/>
  <c r="L7460" i="2"/>
  <c r="L7461" i="2"/>
  <c r="L7462" i="2"/>
  <c r="L7463" i="2"/>
  <c r="L7464" i="2"/>
  <c r="L7465" i="2"/>
  <c r="L7466" i="2"/>
  <c r="L7467" i="2"/>
  <c r="L7468" i="2"/>
  <c r="L7469" i="2"/>
  <c r="L7470" i="2"/>
  <c r="L7471" i="2"/>
  <c r="L7472" i="2"/>
  <c r="L7473" i="2"/>
  <c r="L7474" i="2"/>
  <c r="L7475" i="2"/>
  <c r="L7476" i="2"/>
  <c r="L7477" i="2"/>
  <c r="L7478" i="2"/>
  <c r="L7479" i="2"/>
  <c r="L7480" i="2"/>
  <c r="L7481" i="2"/>
  <c r="L7482" i="2"/>
  <c r="L7483" i="2"/>
  <c r="L7484" i="2"/>
  <c r="L7485" i="2"/>
  <c r="L7486" i="2"/>
  <c r="L7487" i="2"/>
  <c r="L7488" i="2"/>
  <c r="L7489" i="2"/>
  <c r="L7490" i="2"/>
  <c r="L7491" i="2"/>
  <c r="L7492" i="2"/>
  <c r="L7493" i="2"/>
  <c r="L7494" i="2"/>
  <c r="L7495" i="2"/>
  <c r="L7496" i="2"/>
  <c r="L7497" i="2"/>
  <c r="L7498" i="2"/>
  <c r="L7499" i="2"/>
  <c r="L7500" i="2"/>
  <c r="L7501" i="2"/>
  <c r="L7502" i="2"/>
  <c r="L7503" i="2"/>
  <c r="L7504" i="2"/>
  <c r="L7505" i="2"/>
  <c r="L7506" i="2"/>
  <c r="L7507" i="2"/>
  <c r="L7508" i="2"/>
  <c r="L7509" i="2"/>
  <c r="L7510" i="2"/>
  <c r="L7511" i="2"/>
  <c r="L7512" i="2"/>
  <c r="L7513" i="2"/>
  <c r="L7514" i="2"/>
  <c r="L7515" i="2"/>
  <c r="L7516" i="2"/>
  <c r="L7517" i="2"/>
  <c r="L7518" i="2"/>
  <c r="L7519" i="2"/>
  <c r="L7520" i="2"/>
  <c r="L7521" i="2"/>
  <c r="L7522" i="2"/>
  <c r="L7523" i="2"/>
  <c r="L7524" i="2"/>
  <c r="L7525" i="2"/>
  <c r="L7526" i="2"/>
  <c r="L7527" i="2"/>
  <c r="L7528" i="2"/>
  <c r="L7529" i="2"/>
  <c r="L7530" i="2"/>
  <c r="L7531" i="2"/>
  <c r="L7532" i="2"/>
  <c r="L7533" i="2"/>
  <c r="L7534" i="2"/>
  <c r="L7535" i="2"/>
  <c r="L7536" i="2"/>
  <c r="L7537" i="2"/>
  <c r="L7538" i="2"/>
  <c r="L7539" i="2"/>
  <c r="L7540" i="2"/>
  <c r="L7541" i="2"/>
  <c r="L7542" i="2"/>
  <c r="L7543" i="2"/>
  <c r="L7544" i="2"/>
  <c r="L7545" i="2"/>
  <c r="L7546" i="2"/>
  <c r="L7547" i="2"/>
  <c r="L7548" i="2"/>
  <c r="L7549" i="2"/>
  <c r="L7550" i="2"/>
  <c r="L7551" i="2"/>
  <c r="L7552" i="2"/>
  <c r="L7553" i="2"/>
  <c r="L7554" i="2"/>
  <c r="L7555" i="2"/>
  <c r="L7556" i="2"/>
  <c r="L7557" i="2"/>
  <c r="L7558" i="2"/>
  <c r="L7559" i="2"/>
  <c r="L7560" i="2"/>
  <c r="L7561" i="2"/>
  <c r="L7562" i="2"/>
  <c r="L7563" i="2"/>
  <c r="L7564" i="2"/>
  <c r="L7565" i="2"/>
  <c r="L7566" i="2"/>
  <c r="L7567" i="2"/>
  <c r="L7568" i="2"/>
  <c r="L7569" i="2"/>
  <c r="L7570" i="2"/>
  <c r="L7571" i="2"/>
  <c r="L7572" i="2"/>
  <c r="L7573" i="2"/>
  <c r="L7574" i="2"/>
  <c r="L7575" i="2"/>
  <c r="L7576" i="2"/>
  <c r="L7577" i="2"/>
  <c r="L7578" i="2"/>
  <c r="L7579" i="2"/>
  <c r="L7580" i="2"/>
  <c r="L7581" i="2"/>
  <c r="L7582" i="2"/>
  <c r="L7583" i="2"/>
  <c r="L7584" i="2"/>
  <c r="L7585" i="2"/>
  <c r="L7586" i="2"/>
  <c r="L7587" i="2"/>
  <c r="L7588" i="2"/>
  <c r="L7589" i="2"/>
  <c r="L7590" i="2"/>
  <c r="L7591" i="2"/>
  <c r="L7592" i="2"/>
  <c r="L7593" i="2"/>
  <c r="L7594" i="2"/>
  <c r="L7595" i="2"/>
  <c r="L7596" i="2"/>
  <c r="L7597" i="2"/>
  <c r="L7598" i="2"/>
  <c r="L7599" i="2"/>
  <c r="L7600" i="2"/>
  <c r="L7601" i="2"/>
  <c r="L7602" i="2"/>
  <c r="L7603" i="2"/>
  <c r="L7604" i="2"/>
  <c r="L7605" i="2"/>
  <c r="L7606" i="2"/>
  <c r="L7607" i="2"/>
  <c r="L7608" i="2"/>
  <c r="L7609" i="2"/>
  <c r="L7610" i="2"/>
  <c r="L7611" i="2"/>
  <c r="L7612" i="2"/>
  <c r="L7613" i="2"/>
  <c r="L7614" i="2"/>
  <c r="L7615" i="2"/>
  <c r="L7616" i="2"/>
  <c r="L7617" i="2"/>
  <c r="L7618" i="2"/>
  <c r="L7619" i="2"/>
  <c r="L7620" i="2"/>
  <c r="L7621" i="2"/>
  <c r="L7622" i="2"/>
  <c r="L7623" i="2"/>
  <c r="L7624" i="2"/>
  <c r="L7625" i="2"/>
  <c r="L7626" i="2"/>
  <c r="L7627" i="2"/>
  <c r="L7628" i="2"/>
  <c r="L7629" i="2"/>
  <c r="L7630" i="2"/>
  <c r="L7631" i="2"/>
  <c r="L7632" i="2"/>
  <c r="L7633" i="2"/>
  <c r="L7634" i="2"/>
  <c r="L7635" i="2"/>
  <c r="L7636" i="2"/>
  <c r="L7637" i="2"/>
  <c r="L7638" i="2"/>
  <c r="L7639" i="2"/>
  <c r="L7640" i="2"/>
  <c r="L7641" i="2"/>
  <c r="L7642" i="2"/>
  <c r="L7643" i="2"/>
  <c r="L7644" i="2"/>
  <c r="L7645" i="2"/>
  <c r="L7646" i="2"/>
  <c r="L7647" i="2"/>
  <c r="L7648" i="2"/>
  <c r="L7649" i="2"/>
  <c r="L7650" i="2"/>
  <c r="L7651" i="2"/>
  <c r="L7652" i="2"/>
  <c r="L7653" i="2"/>
  <c r="L7654" i="2"/>
  <c r="L7655" i="2"/>
  <c r="L7656" i="2"/>
  <c r="L7657" i="2"/>
  <c r="L7658" i="2"/>
  <c r="L7659" i="2"/>
  <c r="L7660" i="2"/>
  <c r="L7661" i="2"/>
  <c r="L7662" i="2"/>
  <c r="L7663" i="2"/>
  <c r="L7664" i="2"/>
  <c r="L7665" i="2"/>
  <c r="L7666" i="2"/>
  <c r="L7667" i="2"/>
  <c r="L7668" i="2"/>
  <c r="L7669" i="2"/>
  <c r="L7670" i="2"/>
  <c r="L7671" i="2"/>
  <c r="L7672" i="2"/>
  <c r="L7673" i="2"/>
  <c r="L7674" i="2"/>
  <c r="L7675" i="2"/>
  <c r="L7676" i="2"/>
  <c r="L7677" i="2"/>
  <c r="L7678" i="2"/>
  <c r="L7679" i="2"/>
  <c r="L7680" i="2"/>
  <c r="L7681" i="2"/>
  <c r="L7682" i="2"/>
  <c r="L7683" i="2"/>
  <c r="L7684" i="2"/>
  <c r="L7685" i="2"/>
  <c r="L7686" i="2"/>
  <c r="L7687" i="2"/>
  <c r="L7688" i="2"/>
  <c r="L7689" i="2"/>
  <c r="L7690" i="2"/>
  <c r="L7691" i="2"/>
  <c r="L7692" i="2"/>
  <c r="L7693" i="2"/>
  <c r="L7694" i="2"/>
  <c r="L7695" i="2"/>
  <c r="L7696" i="2"/>
  <c r="L7697" i="2"/>
  <c r="L7698" i="2"/>
  <c r="L7699" i="2"/>
  <c r="L7700" i="2"/>
  <c r="L7701" i="2"/>
  <c r="L7702" i="2"/>
  <c r="L7703" i="2"/>
  <c r="L7704" i="2"/>
  <c r="L7705" i="2"/>
  <c r="L7706" i="2"/>
  <c r="L7707" i="2"/>
  <c r="L7708" i="2"/>
  <c r="L7709" i="2"/>
  <c r="L7710" i="2"/>
  <c r="L7711" i="2"/>
  <c r="L7712" i="2"/>
  <c r="L7713" i="2"/>
  <c r="L7714" i="2"/>
  <c r="L7715" i="2"/>
  <c r="L7716" i="2"/>
  <c r="L7717" i="2"/>
  <c r="L7718" i="2"/>
  <c r="L7719" i="2"/>
  <c r="L7720" i="2"/>
  <c r="L7721" i="2"/>
  <c r="L7722" i="2"/>
  <c r="L7723" i="2"/>
  <c r="L7724" i="2"/>
  <c r="L7725" i="2"/>
  <c r="L7726" i="2"/>
  <c r="L7727" i="2"/>
  <c r="L7728" i="2"/>
  <c r="L7729" i="2"/>
  <c r="L7730" i="2"/>
  <c r="L7731" i="2"/>
  <c r="L7732" i="2"/>
  <c r="L7733" i="2"/>
  <c r="L7734" i="2"/>
  <c r="L7735" i="2"/>
  <c r="L7736" i="2"/>
  <c r="L7737" i="2"/>
  <c r="L7738" i="2"/>
  <c r="L7739" i="2"/>
  <c r="L7740" i="2"/>
  <c r="L7741" i="2"/>
  <c r="L7742" i="2"/>
  <c r="L7743" i="2"/>
  <c r="L7744" i="2"/>
  <c r="L7745" i="2"/>
  <c r="L7746" i="2"/>
  <c r="L7747" i="2"/>
  <c r="L7748" i="2"/>
  <c r="L7749" i="2"/>
  <c r="L7750" i="2"/>
  <c r="L7751" i="2"/>
  <c r="L7752" i="2"/>
  <c r="L7753" i="2"/>
  <c r="L7754" i="2"/>
  <c r="L7755" i="2"/>
  <c r="L7756" i="2"/>
  <c r="L7757" i="2"/>
  <c r="L7758" i="2"/>
  <c r="L7759" i="2"/>
  <c r="L7760" i="2"/>
  <c r="L7761" i="2"/>
  <c r="L7762" i="2"/>
  <c r="L7763" i="2"/>
  <c r="L7764" i="2"/>
  <c r="L7765" i="2"/>
  <c r="L7766" i="2"/>
  <c r="L7767" i="2"/>
  <c r="L7768" i="2"/>
  <c r="L7769" i="2"/>
  <c r="L7770" i="2"/>
  <c r="L7771" i="2"/>
  <c r="L7772" i="2"/>
  <c r="L7773" i="2"/>
  <c r="L7774" i="2"/>
  <c r="L7775" i="2"/>
  <c r="L7776" i="2"/>
  <c r="L7777" i="2"/>
  <c r="L7778" i="2"/>
  <c r="L7779" i="2"/>
  <c r="L7780" i="2"/>
  <c r="L7781" i="2"/>
  <c r="L7782" i="2"/>
  <c r="L7783" i="2"/>
  <c r="L7784" i="2"/>
  <c r="L7785" i="2"/>
  <c r="L7786" i="2"/>
  <c r="L7787" i="2"/>
  <c r="L7788" i="2"/>
  <c r="L7789" i="2"/>
  <c r="L7790" i="2"/>
  <c r="L7791" i="2"/>
  <c r="L7792" i="2"/>
  <c r="L7793" i="2"/>
  <c r="L7794" i="2"/>
  <c r="L7795" i="2"/>
  <c r="L7796" i="2"/>
  <c r="L7797" i="2"/>
  <c r="L7798" i="2"/>
  <c r="L7799" i="2"/>
  <c r="L7800" i="2"/>
  <c r="L7801" i="2"/>
  <c r="L7802" i="2"/>
  <c r="L7803" i="2"/>
  <c r="L7804" i="2"/>
  <c r="L7805" i="2"/>
  <c r="L7806" i="2"/>
  <c r="L7807" i="2"/>
  <c r="L7808" i="2"/>
  <c r="L7809" i="2"/>
  <c r="L7810" i="2"/>
  <c r="L7811" i="2"/>
  <c r="L7812" i="2"/>
  <c r="L7813" i="2"/>
  <c r="L7814" i="2"/>
  <c r="L7815" i="2"/>
  <c r="L7816" i="2"/>
  <c r="L7817" i="2"/>
  <c r="L7818" i="2"/>
  <c r="L7819" i="2"/>
  <c r="L7820" i="2"/>
  <c r="L7821" i="2"/>
  <c r="L7822" i="2"/>
  <c r="L7823" i="2"/>
  <c r="L7824" i="2"/>
  <c r="L7825" i="2"/>
  <c r="L7826" i="2"/>
  <c r="L7827" i="2"/>
  <c r="L7828" i="2"/>
  <c r="L7829" i="2"/>
  <c r="L7830" i="2"/>
  <c r="L7831" i="2"/>
  <c r="L7832" i="2"/>
  <c r="L7833" i="2"/>
  <c r="L7834" i="2"/>
  <c r="L7835" i="2"/>
  <c r="L7836" i="2"/>
  <c r="L7837" i="2"/>
  <c r="L7838" i="2"/>
  <c r="L7839" i="2"/>
  <c r="L7840" i="2"/>
  <c r="L7841" i="2"/>
  <c r="L7842" i="2"/>
  <c r="L7843" i="2"/>
  <c r="L7844" i="2"/>
  <c r="L7845" i="2"/>
  <c r="L7846" i="2"/>
  <c r="L7847" i="2"/>
  <c r="L7848" i="2"/>
  <c r="L7849" i="2"/>
  <c r="L7850" i="2"/>
  <c r="L7851" i="2"/>
  <c r="L7852" i="2"/>
  <c r="L7853" i="2"/>
  <c r="L7854" i="2"/>
  <c r="L7855" i="2"/>
  <c r="L7856" i="2"/>
  <c r="L7857" i="2"/>
  <c r="L7858" i="2"/>
  <c r="L7859" i="2"/>
  <c r="L7860" i="2"/>
  <c r="L7861" i="2"/>
  <c r="L7862" i="2"/>
  <c r="L7863" i="2"/>
  <c r="L7864" i="2"/>
  <c r="L7865" i="2"/>
  <c r="L7866" i="2"/>
  <c r="L7867" i="2"/>
  <c r="L7868" i="2"/>
  <c r="L7869" i="2"/>
  <c r="L7870" i="2"/>
  <c r="L7871" i="2"/>
  <c r="L7872" i="2"/>
  <c r="L7873" i="2"/>
  <c r="L7874" i="2"/>
  <c r="L7875" i="2"/>
  <c r="L7876" i="2"/>
  <c r="L7877" i="2"/>
  <c r="L7878" i="2"/>
  <c r="L7879" i="2"/>
  <c r="L7880" i="2"/>
  <c r="L7881" i="2"/>
  <c r="L7882" i="2"/>
  <c r="L7883" i="2"/>
  <c r="L7884" i="2"/>
  <c r="L7885" i="2"/>
  <c r="L7886" i="2"/>
  <c r="L7887" i="2"/>
  <c r="L7888" i="2"/>
  <c r="L7889" i="2"/>
  <c r="L7890" i="2"/>
  <c r="L7891" i="2"/>
  <c r="L7892" i="2"/>
  <c r="L7893" i="2"/>
  <c r="L7894" i="2"/>
  <c r="L7895" i="2"/>
  <c r="L7896" i="2"/>
  <c r="L7897" i="2"/>
  <c r="L7898" i="2"/>
  <c r="L7899" i="2"/>
  <c r="L7900" i="2"/>
  <c r="L7901" i="2"/>
  <c r="L7902" i="2"/>
  <c r="L7903" i="2"/>
  <c r="L7904" i="2"/>
  <c r="L7905" i="2"/>
  <c r="L7906" i="2"/>
  <c r="L7907" i="2"/>
  <c r="L7908" i="2"/>
  <c r="L7909" i="2"/>
  <c r="L7910" i="2"/>
  <c r="L7911" i="2"/>
  <c r="L7912" i="2"/>
  <c r="L7913" i="2"/>
  <c r="L7914" i="2"/>
  <c r="L7915" i="2"/>
  <c r="L7916" i="2"/>
  <c r="L7917" i="2"/>
  <c r="L7918" i="2"/>
  <c r="L7919" i="2"/>
  <c r="L7920" i="2"/>
  <c r="L7921" i="2"/>
  <c r="L7922" i="2"/>
  <c r="L7923" i="2"/>
  <c r="L7924" i="2"/>
  <c r="L7925" i="2"/>
  <c r="L7926" i="2"/>
  <c r="L7927" i="2"/>
  <c r="L7928" i="2"/>
  <c r="L7929" i="2"/>
  <c r="L7930" i="2"/>
  <c r="L7931" i="2"/>
  <c r="L7932" i="2"/>
  <c r="L7933" i="2"/>
  <c r="L7934" i="2"/>
  <c r="L7935" i="2"/>
  <c r="L7936" i="2"/>
  <c r="L7937" i="2"/>
  <c r="L7938" i="2"/>
  <c r="L7939" i="2"/>
  <c r="L7940" i="2"/>
  <c r="L7941" i="2"/>
  <c r="L7942" i="2"/>
  <c r="L7943" i="2"/>
  <c r="L7944" i="2"/>
  <c r="L7945" i="2"/>
  <c r="L7946" i="2"/>
  <c r="L7947" i="2"/>
  <c r="L7948" i="2"/>
  <c r="L7949" i="2"/>
  <c r="L7950" i="2"/>
  <c r="L7951" i="2"/>
  <c r="L7952" i="2"/>
  <c r="L7953" i="2"/>
  <c r="L7954" i="2"/>
  <c r="L7955" i="2"/>
  <c r="L7956" i="2"/>
  <c r="L7957" i="2"/>
  <c r="L7958" i="2"/>
  <c r="L7959" i="2"/>
  <c r="L7960" i="2"/>
  <c r="L7961" i="2"/>
  <c r="L7962" i="2"/>
  <c r="L7963" i="2"/>
  <c r="L7964" i="2"/>
  <c r="L7965" i="2"/>
  <c r="L7966" i="2"/>
  <c r="L7967" i="2"/>
  <c r="L7968" i="2"/>
  <c r="L7969" i="2"/>
  <c r="L7970" i="2"/>
  <c r="L7971" i="2"/>
  <c r="L7972" i="2"/>
  <c r="L7973" i="2"/>
  <c r="L7974" i="2"/>
  <c r="L7975" i="2"/>
  <c r="L7976" i="2"/>
  <c r="L7977" i="2"/>
  <c r="L7978" i="2"/>
  <c r="L7979" i="2"/>
  <c r="L7980" i="2"/>
  <c r="L7981" i="2"/>
  <c r="L7982" i="2"/>
  <c r="L7983" i="2"/>
  <c r="L7984" i="2"/>
  <c r="L7985" i="2"/>
  <c r="L7986" i="2"/>
  <c r="L7987" i="2"/>
  <c r="L7988" i="2"/>
  <c r="L7989" i="2"/>
  <c r="L7990" i="2"/>
  <c r="L7991" i="2"/>
  <c r="L7992" i="2"/>
  <c r="L7993" i="2"/>
  <c r="L7994" i="2"/>
  <c r="L7995" i="2"/>
  <c r="L7996" i="2"/>
  <c r="L7997" i="2"/>
  <c r="L7998" i="2"/>
  <c r="L7999" i="2"/>
  <c r="L8000" i="2"/>
  <c r="L8001" i="2"/>
  <c r="L8002" i="2"/>
  <c r="L8003" i="2"/>
  <c r="L8004" i="2"/>
  <c r="L8005" i="2"/>
  <c r="L8006" i="2"/>
  <c r="L8007" i="2"/>
  <c r="L8008" i="2"/>
  <c r="L8009" i="2"/>
  <c r="L8010" i="2"/>
  <c r="L8011" i="2"/>
  <c r="L8012" i="2"/>
  <c r="L8013" i="2"/>
  <c r="L8014" i="2"/>
  <c r="L8015" i="2"/>
  <c r="L8016" i="2"/>
  <c r="L8017" i="2"/>
  <c r="L8018" i="2"/>
  <c r="L8019" i="2"/>
  <c r="L8020" i="2"/>
  <c r="L8021" i="2"/>
  <c r="L8022" i="2"/>
  <c r="L8023" i="2"/>
  <c r="L8024" i="2"/>
  <c r="L8025" i="2"/>
  <c r="L8026" i="2"/>
  <c r="L8027" i="2"/>
  <c r="L8028" i="2"/>
  <c r="L8029" i="2"/>
  <c r="L8030" i="2"/>
  <c r="L8031" i="2"/>
  <c r="L8032" i="2"/>
  <c r="L8033" i="2"/>
  <c r="L8034" i="2"/>
  <c r="L8035" i="2"/>
  <c r="L8036" i="2"/>
  <c r="L8037" i="2"/>
  <c r="L8038" i="2"/>
  <c r="L8039" i="2"/>
  <c r="L8040" i="2"/>
  <c r="L8041" i="2"/>
  <c r="L8042" i="2"/>
  <c r="L8043" i="2"/>
  <c r="L8044" i="2"/>
  <c r="L8045" i="2"/>
  <c r="L8046" i="2"/>
  <c r="L8047" i="2"/>
  <c r="L8048" i="2"/>
  <c r="L8049" i="2"/>
  <c r="L8050" i="2"/>
  <c r="L8051" i="2"/>
  <c r="L8052" i="2"/>
  <c r="L8053" i="2"/>
  <c r="L8054" i="2"/>
  <c r="L8055" i="2"/>
  <c r="L8056" i="2"/>
  <c r="L8057" i="2"/>
  <c r="L8058" i="2"/>
  <c r="L8059" i="2"/>
  <c r="L8060" i="2"/>
  <c r="L8061" i="2"/>
  <c r="L8062" i="2"/>
  <c r="L8063" i="2"/>
  <c r="L8064" i="2"/>
  <c r="L8065" i="2"/>
  <c r="L8066" i="2"/>
  <c r="L8067" i="2"/>
  <c r="L8068" i="2"/>
  <c r="L8069" i="2"/>
  <c r="L8070" i="2"/>
  <c r="L8071" i="2"/>
  <c r="L8072" i="2"/>
  <c r="L8073" i="2"/>
  <c r="L8074" i="2"/>
  <c r="L8075" i="2"/>
  <c r="L8076" i="2"/>
  <c r="L8077" i="2"/>
  <c r="L8078" i="2"/>
  <c r="L8079" i="2"/>
  <c r="L8080" i="2"/>
  <c r="L8081" i="2"/>
  <c r="L8082" i="2"/>
  <c r="L8083" i="2"/>
  <c r="L8084" i="2"/>
  <c r="L8085" i="2"/>
  <c r="L8086" i="2"/>
  <c r="L8087" i="2"/>
  <c r="L8088" i="2"/>
  <c r="L8089" i="2"/>
  <c r="L8090" i="2"/>
  <c r="L8091" i="2"/>
  <c r="L8092" i="2"/>
  <c r="L8093" i="2"/>
  <c r="L8094" i="2"/>
  <c r="L8095" i="2"/>
  <c r="L8096" i="2"/>
  <c r="L8097" i="2"/>
  <c r="L8098" i="2"/>
  <c r="L8099" i="2"/>
  <c r="L8100" i="2"/>
  <c r="L8101" i="2"/>
  <c r="L8102" i="2"/>
  <c r="L8103" i="2"/>
  <c r="L8104" i="2"/>
  <c r="L8105" i="2"/>
  <c r="L8106" i="2"/>
  <c r="L8107" i="2"/>
  <c r="L8108" i="2"/>
  <c r="L8109" i="2"/>
  <c r="L8110" i="2"/>
  <c r="L8111" i="2"/>
  <c r="L8112" i="2"/>
  <c r="L8113" i="2"/>
  <c r="L8114" i="2"/>
  <c r="L8115" i="2"/>
  <c r="L8116" i="2"/>
  <c r="L8117" i="2"/>
  <c r="L8118" i="2"/>
  <c r="L8119" i="2"/>
  <c r="L8120" i="2"/>
  <c r="L8121" i="2"/>
  <c r="L8122" i="2"/>
  <c r="L8123" i="2"/>
  <c r="L8124" i="2"/>
  <c r="L8125" i="2"/>
  <c r="L8126" i="2"/>
  <c r="L8127" i="2"/>
  <c r="L8128" i="2"/>
  <c r="L8129" i="2"/>
  <c r="L8130" i="2"/>
  <c r="L8131" i="2"/>
  <c r="L8132" i="2"/>
  <c r="L8133" i="2"/>
  <c r="L8134" i="2"/>
  <c r="L8135" i="2"/>
  <c r="L8136" i="2"/>
  <c r="L8137" i="2"/>
  <c r="L8138" i="2"/>
  <c r="L8139" i="2"/>
  <c r="L8140" i="2"/>
  <c r="L8141" i="2"/>
  <c r="L8142" i="2"/>
  <c r="L8143" i="2"/>
  <c r="L8144" i="2"/>
  <c r="L8145" i="2"/>
  <c r="L8146" i="2"/>
  <c r="L8147" i="2"/>
  <c r="L8148" i="2"/>
  <c r="L8149" i="2"/>
  <c r="L8150" i="2"/>
  <c r="L8151" i="2"/>
  <c r="L8152" i="2"/>
  <c r="L8153" i="2"/>
  <c r="L8154" i="2"/>
  <c r="L8155" i="2"/>
  <c r="L8156" i="2"/>
  <c r="L8157" i="2"/>
  <c r="L8158" i="2"/>
  <c r="L8159" i="2"/>
  <c r="L8160" i="2"/>
  <c r="L8161" i="2"/>
  <c r="L8162" i="2"/>
  <c r="L8163" i="2"/>
  <c r="L8164" i="2"/>
  <c r="L8165" i="2"/>
  <c r="L8166" i="2"/>
  <c r="L8167" i="2"/>
  <c r="L8168" i="2"/>
  <c r="L8169" i="2"/>
  <c r="L8170" i="2"/>
  <c r="L8171" i="2"/>
  <c r="L8172" i="2"/>
  <c r="L8173" i="2"/>
  <c r="L8174" i="2"/>
  <c r="L8175" i="2"/>
  <c r="L8176" i="2"/>
  <c r="L8177" i="2"/>
  <c r="L8178" i="2"/>
  <c r="L8179" i="2"/>
  <c r="L8180" i="2"/>
  <c r="L8181" i="2"/>
  <c r="L8182" i="2"/>
  <c r="L8183" i="2"/>
  <c r="L8184" i="2"/>
  <c r="L8185" i="2"/>
  <c r="L8186" i="2"/>
  <c r="L8187" i="2"/>
  <c r="L8188" i="2"/>
  <c r="L8189" i="2"/>
  <c r="L8190" i="2"/>
  <c r="L8191" i="2"/>
  <c r="L8192" i="2"/>
  <c r="L8193" i="2"/>
  <c r="L8194" i="2"/>
  <c r="L8195" i="2"/>
  <c r="L8196" i="2"/>
  <c r="L8197" i="2"/>
  <c r="L8198" i="2"/>
  <c r="L8199" i="2"/>
  <c r="L8200" i="2"/>
  <c r="L8201" i="2"/>
  <c r="L8202" i="2"/>
  <c r="L8203" i="2"/>
  <c r="L8204" i="2"/>
  <c r="L8205" i="2"/>
  <c r="L8206" i="2"/>
  <c r="L8207" i="2"/>
  <c r="L8208" i="2"/>
  <c r="L8209" i="2"/>
  <c r="L8210" i="2"/>
  <c r="L8211" i="2"/>
  <c r="L8212" i="2"/>
  <c r="L8213" i="2"/>
  <c r="L8214" i="2"/>
  <c r="L8215" i="2"/>
  <c r="L8216" i="2"/>
  <c r="L8217" i="2"/>
  <c r="L8218" i="2"/>
  <c r="L8219" i="2"/>
  <c r="L8220" i="2"/>
  <c r="L8221" i="2"/>
  <c r="L8222" i="2"/>
  <c r="L8223" i="2"/>
  <c r="L8224" i="2"/>
  <c r="L8225" i="2"/>
  <c r="L8226" i="2"/>
  <c r="L8227" i="2"/>
  <c r="L8228" i="2"/>
  <c r="L8229" i="2"/>
  <c r="L8230" i="2"/>
  <c r="L8231" i="2"/>
  <c r="L8232" i="2"/>
  <c r="L8233" i="2"/>
  <c r="L8234" i="2"/>
  <c r="L8235" i="2"/>
  <c r="L8236" i="2"/>
  <c r="L8237" i="2"/>
  <c r="L8238" i="2"/>
  <c r="L8239" i="2"/>
  <c r="L8240" i="2"/>
  <c r="L8241" i="2"/>
  <c r="L8242" i="2"/>
  <c r="L8243" i="2"/>
  <c r="L8244" i="2"/>
  <c r="L8245" i="2"/>
  <c r="L8246" i="2"/>
  <c r="L8247" i="2"/>
  <c r="L8248" i="2"/>
  <c r="L8249" i="2"/>
  <c r="L8250" i="2"/>
  <c r="L8251" i="2"/>
  <c r="L8252" i="2"/>
  <c r="L8253" i="2"/>
  <c r="L8254" i="2"/>
  <c r="L8255" i="2"/>
  <c r="L8256" i="2"/>
  <c r="L8257" i="2"/>
  <c r="L8258" i="2"/>
  <c r="L8259" i="2"/>
  <c r="L8260" i="2"/>
  <c r="L8261" i="2"/>
  <c r="L8262" i="2"/>
  <c r="L8263" i="2"/>
  <c r="L8264" i="2"/>
  <c r="L8265" i="2"/>
  <c r="L8266" i="2"/>
  <c r="L8267" i="2"/>
  <c r="L8268" i="2"/>
  <c r="L8269" i="2"/>
  <c r="L8270" i="2"/>
  <c r="L8271" i="2"/>
  <c r="L8272" i="2"/>
  <c r="L8273" i="2"/>
  <c r="L8274" i="2"/>
  <c r="L8275" i="2"/>
  <c r="L8276" i="2"/>
  <c r="L8277" i="2"/>
  <c r="L8278" i="2"/>
  <c r="L8279" i="2"/>
  <c r="L8280" i="2"/>
  <c r="L8281" i="2"/>
  <c r="L8282" i="2"/>
  <c r="L8283" i="2"/>
  <c r="L8284" i="2"/>
  <c r="L8285" i="2"/>
  <c r="L8286" i="2"/>
  <c r="L8287" i="2"/>
  <c r="L8288" i="2"/>
  <c r="L8289" i="2"/>
  <c r="L8290" i="2"/>
  <c r="L8291" i="2"/>
  <c r="L8292" i="2"/>
  <c r="L8293" i="2"/>
  <c r="L8294" i="2"/>
  <c r="L8295" i="2"/>
  <c r="L8296" i="2"/>
  <c r="L8297" i="2"/>
  <c r="L8298" i="2"/>
  <c r="L8299" i="2"/>
  <c r="L8300" i="2"/>
  <c r="L8301" i="2"/>
  <c r="L8302" i="2"/>
  <c r="L8303" i="2"/>
  <c r="L8304" i="2"/>
  <c r="L8305" i="2"/>
  <c r="L8306" i="2"/>
  <c r="L8307" i="2"/>
  <c r="L8308" i="2"/>
  <c r="L8309" i="2"/>
  <c r="L8310" i="2"/>
  <c r="L8311" i="2"/>
  <c r="L8312" i="2"/>
  <c r="L8313" i="2"/>
  <c r="L8314" i="2"/>
  <c r="L8315" i="2"/>
  <c r="L8316" i="2"/>
  <c r="L8317" i="2"/>
  <c r="L8318" i="2"/>
  <c r="L8319" i="2"/>
  <c r="L8320" i="2"/>
  <c r="L8321" i="2"/>
  <c r="L8322" i="2"/>
  <c r="L8323" i="2"/>
  <c r="L8324" i="2"/>
  <c r="L8325" i="2"/>
  <c r="L8326" i="2"/>
  <c r="L8327" i="2"/>
  <c r="L8328" i="2"/>
  <c r="L8329" i="2"/>
  <c r="L8330" i="2"/>
  <c r="L8331" i="2"/>
  <c r="L8332" i="2"/>
  <c r="L8333" i="2"/>
  <c r="L8334" i="2"/>
  <c r="L8335" i="2"/>
  <c r="L8336" i="2"/>
  <c r="L8337" i="2"/>
  <c r="L8338" i="2"/>
  <c r="L8339" i="2"/>
  <c r="L8340" i="2"/>
  <c r="L8341" i="2"/>
  <c r="L8342" i="2"/>
  <c r="L8343" i="2"/>
  <c r="L8344" i="2"/>
  <c r="L8345" i="2"/>
  <c r="L8346" i="2"/>
  <c r="L8347" i="2"/>
  <c r="L8348" i="2"/>
  <c r="L8349" i="2"/>
  <c r="L8350" i="2"/>
  <c r="L8351" i="2"/>
  <c r="L8352" i="2"/>
  <c r="L8353" i="2"/>
  <c r="L8354" i="2"/>
  <c r="L8355" i="2"/>
  <c r="L8356" i="2"/>
  <c r="L8357" i="2"/>
  <c r="L8358" i="2"/>
  <c r="L8359" i="2"/>
  <c r="L8360" i="2"/>
  <c r="L8361" i="2"/>
  <c r="L8362" i="2"/>
  <c r="L8363" i="2"/>
  <c r="L8364" i="2"/>
  <c r="L8365" i="2"/>
  <c r="L8366" i="2"/>
  <c r="L8367" i="2"/>
  <c r="L8368" i="2"/>
  <c r="L8369" i="2"/>
  <c r="L8370" i="2"/>
  <c r="L8371" i="2"/>
  <c r="L8372" i="2"/>
  <c r="L8373" i="2"/>
  <c r="L8374" i="2"/>
  <c r="L8375" i="2"/>
  <c r="L8376" i="2"/>
  <c r="L8377" i="2"/>
  <c r="L8378" i="2"/>
  <c r="L8379" i="2"/>
  <c r="L8380" i="2"/>
  <c r="L8381" i="2"/>
  <c r="L8382" i="2"/>
  <c r="L8383" i="2"/>
  <c r="L8384" i="2"/>
  <c r="L8385" i="2"/>
  <c r="L8386" i="2"/>
  <c r="L8387" i="2"/>
  <c r="L8388" i="2"/>
  <c r="L8389" i="2"/>
  <c r="L8390" i="2"/>
  <c r="L8391" i="2"/>
  <c r="L8392" i="2"/>
  <c r="L8393" i="2"/>
  <c r="L8394" i="2"/>
  <c r="L8395" i="2"/>
  <c r="L8396" i="2"/>
  <c r="L8397" i="2"/>
  <c r="L8398" i="2"/>
  <c r="L8399" i="2"/>
  <c r="L8400" i="2"/>
  <c r="L8401" i="2"/>
  <c r="L8402" i="2"/>
  <c r="L8403" i="2"/>
  <c r="L8404" i="2"/>
  <c r="L8405" i="2"/>
  <c r="L8406" i="2"/>
  <c r="L8407" i="2"/>
  <c r="L8408" i="2"/>
  <c r="L8409" i="2"/>
  <c r="L8410" i="2"/>
  <c r="L8411" i="2"/>
  <c r="L8412" i="2"/>
  <c r="L8413" i="2"/>
  <c r="L8414" i="2"/>
  <c r="L8415" i="2"/>
  <c r="L8416" i="2"/>
  <c r="L8417" i="2"/>
  <c r="L8418" i="2"/>
  <c r="L8419" i="2"/>
  <c r="L8420" i="2"/>
  <c r="L8421" i="2"/>
  <c r="L8422" i="2"/>
  <c r="L8423" i="2"/>
  <c r="L8424" i="2"/>
  <c r="L8425" i="2"/>
  <c r="L8426" i="2"/>
  <c r="L8427" i="2"/>
  <c r="L8428" i="2"/>
  <c r="L8429" i="2"/>
  <c r="L8430" i="2"/>
  <c r="L8431" i="2"/>
  <c r="L8432" i="2"/>
  <c r="L8433" i="2"/>
  <c r="L8434" i="2"/>
  <c r="L8435" i="2"/>
  <c r="L8436" i="2"/>
  <c r="L8437" i="2"/>
  <c r="L8438" i="2"/>
  <c r="L8439" i="2"/>
  <c r="L8440" i="2"/>
  <c r="L8441" i="2"/>
  <c r="L8442" i="2"/>
  <c r="L8443" i="2"/>
  <c r="L8444" i="2"/>
  <c r="L8445" i="2"/>
  <c r="L8446" i="2"/>
  <c r="L8447" i="2"/>
  <c r="L8448" i="2"/>
  <c r="L8449" i="2"/>
  <c r="L8450" i="2"/>
  <c r="L8451" i="2"/>
  <c r="L8452" i="2"/>
  <c r="L8453" i="2"/>
  <c r="L8454" i="2"/>
  <c r="L8455" i="2"/>
  <c r="L8456" i="2"/>
  <c r="L8457" i="2"/>
  <c r="L8458" i="2"/>
  <c r="L8459" i="2"/>
  <c r="L8460" i="2"/>
  <c r="L8461" i="2"/>
  <c r="L8462" i="2"/>
  <c r="L8463" i="2"/>
  <c r="L8464" i="2"/>
  <c r="L8465" i="2"/>
  <c r="L8466" i="2"/>
  <c r="L8467" i="2"/>
  <c r="L8468" i="2"/>
  <c r="L8469" i="2"/>
  <c r="L8470" i="2"/>
  <c r="L8471" i="2"/>
  <c r="L8472" i="2"/>
  <c r="L8473" i="2"/>
  <c r="L8474" i="2"/>
  <c r="L8475" i="2"/>
  <c r="L8476" i="2"/>
  <c r="L8477" i="2"/>
  <c r="L8478" i="2"/>
  <c r="L8479" i="2"/>
  <c r="L8480" i="2"/>
  <c r="L8481" i="2"/>
  <c r="L8482" i="2"/>
  <c r="L8483" i="2"/>
  <c r="L8484" i="2"/>
  <c r="L8485" i="2"/>
  <c r="L8486" i="2"/>
  <c r="L8487" i="2"/>
  <c r="L8488" i="2"/>
  <c r="L8489" i="2"/>
  <c r="L8490" i="2"/>
  <c r="L8491" i="2"/>
  <c r="L8492" i="2"/>
  <c r="L8493" i="2"/>
  <c r="L8494" i="2"/>
  <c r="L8495" i="2"/>
  <c r="L8496" i="2"/>
  <c r="L8497" i="2"/>
  <c r="L8498" i="2"/>
  <c r="L8499" i="2"/>
  <c r="L8500" i="2"/>
  <c r="L8501" i="2"/>
  <c r="L8502" i="2"/>
  <c r="L8503" i="2"/>
  <c r="L8504" i="2"/>
  <c r="L8505" i="2"/>
  <c r="L8506" i="2"/>
  <c r="L8507" i="2"/>
  <c r="L8508" i="2"/>
  <c r="L8509" i="2"/>
  <c r="L8510" i="2"/>
  <c r="L8511" i="2"/>
  <c r="L8512" i="2"/>
  <c r="L8513" i="2"/>
  <c r="L8514" i="2"/>
  <c r="L8515" i="2"/>
  <c r="L8516" i="2"/>
  <c r="L8517" i="2"/>
  <c r="L8518" i="2"/>
  <c r="L8519" i="2"/>
  <c r="L8520" i="2"/>
  <c r="L8521" i="2"/>
  <c r="L8522" i="2"/>
  <c r="L8523" i="2"/>
  <c r="L8524" i="2"/>
  <c r="L8525" i="2"/>
  <c r="L8526" i="2"/>
  <c r="L8527" i="2"/>
  <c r="L8528" i="2"/>
  <c r="L8529" i="2"/>
  <c r="L8530" i="2"/>
  <c r="L8531" i="2"/>
  <c r="L8532" i="2"/>
  <c r="L8533" i="2"/>
  <c r="L8534" i="2"/>
  <c r="L8535" i="2"/>
  <c r="L8536" i="2"/>
  <c r="L8537" i="2"/>
  <c r="L8538" i="2"/>
  <c r="L8539" i="2"/>
  <c r="L8540" i="2"/>
  <c r="L8541" i="2"/>
  <c r="L8542" i="2"/>
  <c r="L8543" i="2"/>
  <c r="L8544" i="2"/>
  <c r="L8545" i="2"/>
  <c r="L8546" i="2"/>
  <c r="L8547" i="2"/>
  <c r="L8548" i="2"/>
  <c r="L8549" i="2"/>
  <c r="L8550" i="2"/>
  <c r="L8551" i="2"/>
  <c r="L8552" i="2"/>
  <c r="L8553" i="2"/>
  <c r="L8554" i="2"/>
  <c r="L8555" i="2"/>
  <c r="L8556" i="2"/>
  <c r="L8557" i="2"/>
  <c r="L8558" i="2"/>
  <c r="L8559" i="2"/>
  <c r="L8560" i="2"/>
  <c r="L8561" i="2"/>
  <c r="L8562" i="2"/>
  <c r="L8563" i="2"/>
  <c r="L8564" i="2"/>
  <c r="L8565" i="2"/>
  <c r="L8566" i="2"/>
  <c r="L8567" i="2"/>
  <c r="L8568" i="2"/>
  <c r="L8569" i="2"/>
  <c r="L8570" i="2"/>
  <c r="L8571" i="2"/>
  <c r="L8572" i="2"/>
  <c r="L8573" i="2"/>
  <c r="L8574" i="2"/>
  <c r="L8575" i="2"/>
  <c r="L8576" i="2"/>
  <c r="L8577" i="2"/>
  <c r="L8578" i="2"/>
  <c r="L8579" i="2"/>
  <c r="L8580" i="2"/>
  <c r="L8581" i="2"/>
  <c r="L8582" i="2"/>
  <c r="L8583" i="2"/>
  <c r="L8584" i="2"/>
  <c r="L8585" i="2"/>
  <c r="L8586" i="2"/>
  <c r="L8587" i="2"/>
  <c r="L8588" i="2"/>
  <c r="L8589" i="2"/>
  <c r="L8590" i="2"/>
  <c r="L8591" i="2"/>
  <c r="L8592" i="2"/>
  <c r="L8593" i="2"/>
  <c r="L8594" i="2"/>
  <c r="L8595" i="2"/>
  <c r="L8596" i="2"/>
  <c r="L8597" i="2"/>
  <c r="L8598" i="2"/>
  <c r="L8599" i="2"/>
  <c r="L8600" i="2"/>
  <c r="L8601" i="2"/>
  <c r="L8602" i="2"/>
  <c r="L8603" i="2"/>
  <c r="L8604" i="2"/>
  <c r="L8605" i="2"/>
  <c r="L8606" i="2"/>
  <c r="L8607" i="2"/>
  <c r="L8608" i="2"/>
  <c r="L8609" i="2"/>
  <c r="L8610" i="2"/>
  <c r="L8611" i="2"/>
  <c r="L8612" i="2"/>
  <c r="L8613" i="2"/>
  <c r="L8614" i="2"/>
  <c r="L8615" i="2"/>
  <c r="L8616" i="2"/>
  <c r="L8617" i="2"/>
  <c r="L8618" i="2"/>
  <c r="L8619" i="2"/>
  <c r="L8620" i="2"/>
  <c r="L8621" i="2"/>
  <c r="L8622" i="2"/>
  <c r="L8623" i="2"/>
  <c r="L8624" i="2"/>
  <c r="L8625" i="2"/>
  <c r="L8626" i="2"/>
  <c r="L8627" i="2"/>
  <c r="L8628" i="2"/>
  <c r="L8629" i="2"/>
  <c r="L8630" i="2"/>
  <c r="L8631" i="2"/>
  <c r="L8632" i="2"/>
  <c r="L8633" i="2"/>
  <c r="L8634" i="2"/>
  <c r="L8635" i="2"/>
  <c r="L8636" i="2"/>
  <c r="L8637" i="2"/>
  <c r="L8638" i="2"/>
  <c r="L8639" i="2"/>
  <c r="L8640" i="2"/>
  <c r="L8641" i="2"/>
  <c r="L8642" i="2"/>
  <c r="L8643" i="2"/>
  <c r="L8644" i="2"/>
  <c r="L8645" i="2"/>
  <c r="L8646" i="2"/>
  <c r="L8647" i="2"/>
  <c r="L8648" i="2"/>
  <c r="L8649" i="2"/>
  <c r="L8650" i="2"/>
  <c r="L8651" i="2"/>
  <c r="L8652" i="2"/>
  <c r="L8653" i="2"/>
  <c r="L8654" i="2"/>
  <c r="P2" i="2"/>
  <c r="K2" i="2" s="1"/>
  <c r="O3" i="2"/>
  <c r="J3" i="2" s="1"/>
  <c r="P3" i="2"/>
  <c r="K3" i="2" s="1"/>
  <c r="P4" i="2"/>
  <c r="K4" i="2" s="1"/>
  <c r="O5" i="2"/>
  <c r="J5" i="2" s="1"/>
  <c r="P5" i="2"/>
  <c r="K5" i="2" s="1"/>
  <c r="O6" i="2"/>
  <c r="J6" i="2" s="1"/>
  <c r="P6" i="2"/>
  <c r="K6" i="2" s="1"/>
  <c r="O7" i="2"/>
  <c r="J7" i="2" s="1"/>
  <c r="P7" i="2"/>
  <c r="K7" i="2" s="1"/>
  <c r="O8" i="2"/>
  <c r="J8" i="2" s="1"/>
  <c r="P8" i="2"/>
  <c r="K8" i="2" s="1"/>
  <c r="O9" i="2"/>
  <c r="J9" i="2" s="1"/>
  <c r="P9" i="2"/>
  <c r="K9" i="2" s="1"/>
  <c r="O10" i="2"/>
  <c r="J10" i="2" s="1"/>
  <c r="P10" i="2"/>
  <c r="K10" i="2" s="1"/>
  <c r="O11" i="2"/>
  <c r="J11" i="2" s="1"/>
  <c r="P11" i="2"/>
  <c r="K11" i="2" s="1"/>
  <c r="O12" i="2"/>
  <c r="J12" i="2" s="1"/>
  <c r="P12" i="2"/>
  <c r="K12" i="2" s="1"/>
  <c r="O13" i="2"/>
  <c r="J13" i="2" s="1"/>
  <c r="P13" i="2"/>
  <c r="K13" i="2" s="1"/>
  <c r="O14" i="2"/>
  <c r="J14" i="2" s="1"/>
  <c r="P14" i="2"/>
  <c r="K14" i="2" s="1"/>
  <c r="O15" i="2"/>
  <c r="J15" i="2" s="1"/>
  <c r="P15" i="2"/>
  <c r="K15" i="2" s="1"/>
  <c r="O16" i="2"/>
  <c r="J16" i="2" s="1"/>
  <c r="P16" i="2"/>
  <c r="K16" i="2" s="1"/>
  <c r="O17" i="2"/>
  <c r="J17" i="2" s="1"/>
  <c r="P17" i="2"/>
  <c r="K17" i="2" s="1"/>
  <c r="O18" i="2"/>
  <c r="J18" i="2" s="1"/>
  <c r="P18" i="2"/>
  <c r="K18" i="2" s="1"/>
  <c r="O19" i="2"/>
  <c r="J19" i="2" s="1"/>
  <c r="P19" i="2"/>
  <c r="K19" i="2" s="1"/>
  <c r="O20" i="2"/>
  <c r="J20" i="2" s="1"/>
  <c r="P20" i="2"/>
  <c r="K20" i="2" s="1"/>
  <c r="O21" i="2"/>
  <c r="J21" i="2" s="1"/>
  <c r="P21" i="2"/>
  <c r="K21" i="2" s="1"/>
  <c r="O22" i="2"/>
  <c r="J22" i="2" s="1"/>
  <c r="P22" i="2"/>
  <c r="K22" i="2" s="1"/>
  <c r="O23" i="2"/>
  <c r="J23" i="2" s="1"/>
  <c r="P23" i="2"/>
  <c r="K23" i="2" s="1"/>
  <c r="O24" i="2"/>
  <c r="J24" i="2" s="1"/>
  <c r="P24" i="2"/>
  <c r="K24" i="2" s="1"/>
  <c r="O25" i="2"/>
  <c r="J25" i="2" s="1"/>
  <c r="P25" i="2"/>
  <c r="K25" i="2" s="1"/>
  <c r="O26" i="2"/>
  <c r="J26" i="2" s="1"/>
  <c r="P26" i="2"/>
  <c r="K26" i="2" s="1"/>
  <c r="O27" i="2"/>
  <c r="J27" i="2" s="1"/>
  <c r="P27" i="2"/>
  <c r="K27" i="2" s="1"/>
  <c r="O28" i="2"/>
  <c r="J28" i="2" s="1"/>
  <c r="P28" i="2"/>
  <c r="K28" i="2" s="1"/>
  <c r="O29" i="2"/>
  <c r="J29" i="2" s="1"/>
  <c r="P29" i="2"/>
  <c r="K29" i="2" s="1"/>
  <c r="O30" i="2"/>
  <c r="J30" i="2" s="1"/>
  <c r="P30" i="2"/>
  <c r="K30" i="2" s="1"/>
  <c r="O31" i="2"/>
  <c r="J31" i="2" s="1"/>
  <c r="P31" i="2"/>
  <c r="K31" i="2" s="1"/>
  <c r="O32" i="2"/>
  <c r="J32" i="2" s="1"/>
  <c r="P32" i="2"/>
  <c r="K32" i="2" s="1"/>
  <c r="O33" i="2"/>
  <c r="J33" i="2" s="1"/>
  <c r="P33" i="2"/>
  <c r="K33" i="2" s="1"/>
  <c r="O34" i="2"/>
  <c r="J34" i="2" s="1"/>
  <c r="P34" i="2"/>
  <c r="K34" i="2" s="1"/>
  <c r="O35" i="2"/>
  <c r="J35" i="2" s="1"/>
  <c r="P35" i="2"/>
  <c r="K35" i="2" s="1"/>
  <c r="O36" i="2"/>
  <c r="J36" i="2" s="1"/>
  <c r="P36" i="2"/>
  <c r="K36" i="2" s="1"/>
  <c r="O37" i="2"/>
  <c r="J37" i="2" s="1"/>
  <c r="P37" i="2"/>
  <c r="K37" i="2" s="1"/>
  <c r="O38" i="2"/>
  <c r="J38" i="2" s="1"/>
  <c r="P38" i="2"/>
  <c r="K38" i="2" s="1"/>
  <c r="O39" i="2"/>
  <c r="J39" i="2" s="1"/>
  <c r="P39" i="2"/>
  <c r="K39" i="2" s="1"/>
  <c r="O40" i="2"/>
  <c r="J40" i="2" s="1"/>
  <c r="P40" i="2"/>
  <c r="K40" i="2" s="1"/>
  <c r="O41" i="2"/>
  <c r="J41" i="2" s="1"/>
  <c r="P41" i="2"/>
  <c r="K41" i="2" s="1"/>
  <c r="O42" i="2"/>
  <c r="J42" i="2" s="1"/>
  <c r="P42" i="2"/>
  <c r="K42" i="2" s="1"/>
  <c r="O43" i="2"/>
  <c r="J43" i="2" s="1"/>
  <c r="P43" i="2"/>
  <c r="K43" i="2" s="1"/>
  <c r="O44" i="2"/>
  <c r="J44" i="2" s="1"/>
  <c r="P44" i="2"/>
  <c r="K44" i="2" s="1"/>
  <c r="O45" i="2"/>
  <c r="J45" i="2" s="1"/>
  <c r="P45" i="2"/>
  <c r="K45" i="2" s="1"/>
  <c r="O46" i="2"/>
  <c r="J46" i="2" s="1"/>
  <c r="P46" i="2"/>
  <c r="K46" i="2" s="1"/>
  <c r="O47" i="2"/>
  <c r="J47" i="2" s="1"/>
  <c r="P47" i="2"/>
  <c r="K47" i="2" s="1"/>
  <c r="O48" i="2"/>
  <c r="J48" i="2" s="1"/>
  <c r="P48" i="2"/>
  <c r="K48" i="2" s="1"/>
  <c r="O49" i="2"/>
  <c r="J49" i="2" s="1"/>
  <c r="P49" i="2"/>
  <c r="K49" i="2" s="1"/>
  <c r="O50" i="2"/>
  <c r="J50" i="2" s="1"/>
  <c r="P50" i="2"/>
  <c r="K50" i="2" s="1"/>
  <c r="O51" i="2"/>
  <c r="J51" i="2" s="1"/>
  <c r="P51" i="2"/>
  <c r="K51" i="2" s="1"/>
  <c r="O52" i="2"/>
  <c r="J52" i="2" s="1"/>
  <c r="P52" i="2"/>
  <c r="K52" i="2" s="1"/>
  <c r="O53" i="2"/>
  <c r="J53" i="2" s="1"/>
  <c r="P53" i="2"/>
  <c r="K53" i="2" s="1"/>
  <c r="O54" i="2"/>
  <c r="J54" i="2" s="1"/>
  <c r="P54" i="2"/>
  <c r="K54" i="2" s="1"/>
  <c r="O55" i="2"/>
  <c r="J55" i="2" s="1"/>
  <c r="P55" i="2"/>
  <c r="K55" i="2" s="1"/>
  <c r="O56" i="2"/>
  <c r="J56" i="2" s="1"/>
  <c r="P56" i="2"/>
  <c r="K56" i="2" s="1"/>
  <c r="O57" i="2"/>
  <c r="J57" i="2" s="1"/>
  <c r="P57" i="2"/>
  <c r="K57" i="2" s="1"/>
  <c r="O58" i="2"/>
  <c r="J58" i="2" s="1"/>
  <c r="P58" i="2"/>
  <c r="K58" i="2" s="1"/>
  <c r="O59" i="2"/>
  <c r="J59" i="2" s="1"/>
  <c r="P59" i="2"/>
  <c r="K59" i="2" s="1"/>
  <c r="O60" i="2"/>
  <c r="J60" i="2" s="1"/>
  <c r="P60" i="2"/>
  <c r="K60" i="2" s="1"/>
  <c r="O61" i="2"/>
  <c r="J61" i="2" s="1"/>
  <c r="P61" i="2"/>
  <c r="K61" i="2" s="1"/>
  <c r="O62" i="2"/>
  <c r="J62" i="2" s="1"/>
  <c r="P62" i="2"/>
  <c r="K62" i="2" s="1"/>
  <c r="O63" i="2"/>
  <c r="J63" i="2" s="1"/>
  <c r="P63" i="2"/>
  <c r="K63" i="2" s="1"/>
  <c r="O64" i="2"/>
  <c r="J64" i="2" s="1"/>
  <c r="P64" i="2"/>
  <c r="K64" i="2" s="1"/>
  <c r="O65" i="2"/>
  <c r="J65" i="2" s="1"/>
  <c r="P65" i="2"/>
  <c r="K65" i="2" s="1"/>
  <c r="O66" i="2"/>
  <c r="J66" i="2" s="1"/>
  <c r="P66" i="2"/>
  <c r="K66" i="2" s="1"/>
  <c r="O67" i="2"/>
  <c r="J67" i="2" s="1"/>
  <c r="P67" i="2"/>
  <c r="K67" i="2" s="1"/>
  <c r="O68" i="2"/>
  <c r="J68" i="2" s="1"/>
  <c r="P68" i="2"/>
  <c r="K68" i="2" s="1"/>
  <c r="O69" i="2"/>
  <c r="J69" i="2" s="1"/>
  <c r="P69" i="2"/>
  <c r="K69" i="2" s="1"/>
  <c r="O70" i="2"/>
  <c r="J70" i="2" s="1"/>
  <c r="P70" i="2"/>
  <c r="K70" i="2" s="1"/>
  <c r="O71" i="2"/>
  <c r="J71" i="2" s="1"/>
  <c r="P71" i="2"/>
  <c r="K71" i="2" s="1"/>
  <c r="O72" i="2"/>
  <c r="J72" i="2" s="1"/>
  <c r="P72" i="2"/>
  <c r="K72" i="2" s="1"/>
  <c r="O73" i="2"/>
  <c r="J73" i="2" s="1"/>
  <c r="P73" i="2"/>
  <c r="K73" i="2" s="1"/>
  <c r="O74" i="2"/>
  <c r="J74" i="2" s="1"/>
  <c r="P74" i="2"/>
  <c r="K74" i="2" s="1"/>
  <c r="O75" i="2"/>
  <c r="J75" i="2" s="1"/>
  <c r="P75" i="2"/>
  <c r="K75" i="2" s="1"/>
  <c r="O76" i="2"/>
  <c r="J76" i="2" s="1"/>
  <c r="P76" i="2"/>
  <c r="K76" i="2" s="1"/>
  <c r="O77" i="2"/>
  <c r="J77" i="2" s="1"/>
  <c r="P77" i="2"/>
  <c r="K77" i="2" s="1"/>
  <c r="O78" i="2"/>
  <c r="J78" i="2" s="1"/>
  <c r="P78" i="2"/>
  <c r="K78" i="2" s="1"/>
  <c r="O79" i="2"/>
  <c r="J79" i="2" s="1"/>
  <c r="P79" i="2"/>
  <c r="K79" i="2" s="1"/>
  <c r="O80" i="2"/>
  <c r="J80" i="2" s="1"/>
  <c r="P80" i="2"/>
  <c r="K80" i="2" s="1"/>
  <c r="O81" i="2"/>
  <c r="J81" i="2" s="1"/>
  <c r="P81" i="2"/>
  <c r="K81" i="2" s="1"/>
  <c r="O82" i="2"/>
  <c r="J82" i="2" s="1"/>
  <c r="P82" i="2"/>
  <c r="K82" i="2" s="1"/>
  <c r="O83" i="2"/>
  <c r="J83" i="2" s="1"/>
  <c r="P83" i="2"/>
  <c r="K83" i="2" s="1"/>
  <c r="O84" i="2"/>
  <c r="J84" i="2" s="1"/>
  <c r="P84" i="2"/>
  <c r="K84" i="2" s="1"/>
  <c r="O85" i="2"/>
  <c r="J85" i="2" s="1"/>
  <c r="P85" i="2"/>
  <c r="K85" i="2" s="1"/>
  <c r="O86" i="2"/>
  <c r="J86" i="2" s="1"/>
  <c r="P86" i="2"/>
  <c r="K86" i="2" s="1"/>
  <c r="O87" i="2"/>
  <c r="J87" i="2" s="1"/>
  <c r="P87" i="2"/>
  <c r="K87" i="2" s="1"/>
  <c r="O88" i="2"/>
  <c r="J88" i="2" s="1"/>
  <c r="P88" i="2"/>
  <c r="K88" i="2" s="1"/>
  <c r="O89" i="2"/>
  <c r="J89" i="2" s="1"/>
  <c r="P89" i="2"/>
  <c r="K89" i="2" s="1"/>
  <c r="O90" i="2"/>
  <c r="J90" i="2" s="1"/>
  <c r="P90" i="2"/>
  <c r="K90" i="2" s="1"/>
  <c r="O91" i="2"/>
  <c r="J91" i="2" s="1"/>
  <c r="P91" i="2"/>
  <c r="K91" i="2" s="1"/>
  <c r="O92" i="2"/>
  <c r="J92" i="2" s="1"/>
  <c r="P92" i="2"/>
  <c r="K92" i="2" s="1"/>
  <c r="O93" i="2"/>
  <c r="J93" i="2" s="1"/>
  <c r="P93" i="2"/>
  <c r="K93" i="2" s="1"/>
  <c r="O94" i="2"/>
  <c r="J94" i="2" s="1"/>
  <c r="P94" i="2"/>
  <c r="K94" i="2" s="1"/>
  <c r="O95" i="2"/>
  <c r="J95" i="2" s="1"/>
  <c r="P95" i="2"/>
  <c r="K95" i="2" s="1"/>
  <c r="O96" i="2"/>
  <c r="J96" i="2" s="1"/>
  <c r="P96" i="2"/>
  <c r="K96" i="2" s="1"/>
  <c r="O97" i="2"/>
  <c r="J97" i="2" s="1"/>
  <c r="P97" i="2"/>
  <c r="K97" i="2" s="1"/>
  <c r="O98" i="2"/>
  <c r="J98" i="2" s="1"/>
  <c r="P98" i="2"/>
  <c r="K98" i="2" s="1"/>
  <c r="O99" i="2"/>
  <c r="J99" i="2" s="1"/>
  <c r="P99" i="2"/>
  <c r="K99" i="2" s="1"/>
  <c r="O100" i="2"/>
  <c r="J100" i="2" s="1"/>
  <c r="P100" i="2"/>
  <c r="K100" i="2" s="1"/>
  <c r="O101" i="2"/>
  <c r="J101" i="2" s="1"/>
  <c r="P101" i="2"/>
  <c r="K101" i="2" s="1"/>
  <c r="O102" i="2"/>
  <c r="J102" i="2" s="1"/>
  <c r="P102" i="2"/>
  <c r="K102" i="2" s="1"/>
  <c r="O103" i="2"/>
  <c r="J103" i="2" s="1"/>
  <c r="P103" i="2"/>
  <c r="K103" i="2" s="1"/>
  <c r="O104" i="2"/>
  <c r="J104" i="2" s="1"/>
  <c r="P104" i="2"/>
  <c r="K104" i="2" s="1"/>
  <c r="O105" i="2"/>
  <c r="J105" i="2" s="1"/>
  <c r="P105" i="2"/>
  <c r="K105" i="2" s="1"/>
  <c r="O106" i="2"/>
  <c r="J106" i="2" s="1"/>
  <c r="P106" i="2"/>
  <c r="K106" i="2" s="1"/>
  <c r="O107" i="2"/>
  <c r="J107" i="2" s="1"/>
  <c r="P107" i="2"/>
  <c r="K107" i="2" s="1"/>
  <c r="O108" i="2"/>
  <c r="J108" i="2" s="1"/>
  <c r="P108" i="2"/>
  <c r="K108" i="2" s="1"/>
  <c r="O109" i="2"/>
  <c r="J109" i="2" s="1"/>
  <c r="P109" i="2"/>
  <c r="K109" i="2" s="1"/>
  <c r="O110" i="2"/>
  <c r="J110" i="2" s="1"/>
  <c r="P110" i="2"/>
  <c r="K110" i="2" s="1"/>
  <c r="O111" i="2"/>
  <c r="J111" i="2" s="1"/>
  <c r="P111" i="2"/>
  <c r="K111" i="2" s="1"/>
  <c r="O112" i="2"/>
  <c r="J112" i="2" s="1"/>
  <c r="P112" i="2"/>
  <c r="K112" i="2" s="1"/>
  <c r="O113" i="2"/>
  <c r="J113" i="2" s="1"/>
  <c r="P113" i="2"/>
  <c r="K113" i="2" s="1"/>
  <c r="O114" i="2"/>
  <c r="J114" i="2" s="1"/>
  <c r="P114" i="2"/>
  <c r="K114" i="2" s="1"/>
  <c r="O115" i="2"/>
  <c r="J115" i="2" s="1"/>
  <c r="P115" i="2"/>
  <c r="K115" i="2" s="1"/>
  <c r="O116" i="2"/>
  <c r="J116" i="2" s="1"/>
  <c r="P116" i="2"/>
  <c r="K116" i="2" s="1"/>
  <c r="O117" i="2"/>
  <c r="J117" i="2" s="1"/>
  <c r="P117" i="2"/>
  <c r="K117" i="2" s="1"/>
  <c r="O118" i="2"/>
  <c r="J118" i="2" s="1"/>
  <c r="P118" i="2"/>
  <c r="K118" i="2" s="1"/>
  <c r="O119" i="2"/>
  <c r="J119" i="2" s="1"/>
  <c r="P119" i="2"/>
  <c r="K119" i="2" s="1"/>
  <c r="O120" i="2"/>
  <c r="J120" i="2" s="1"/>
  <c r="P120" i="2"/>
  <c r="K120" i="2" s="1"/>
  <c r="O121" i="2"/>
  <c r="J121" i="2" s="1"/>
  <c r="P121" i="2"/>
  <c r="K121" i="2" s="1"/>
  <c r="O122" i="2"/>
  <c r="J122" i="2" s="1"/>
  <c r="P122" i="2"/>
  <c r="K122" i="2" s="1"/>
  <c r="O123" i="2"/>
  <c r="J123" i="2" s="1"/>
  <c r="P123" i="2"/>
  <c r="K123" i="2" s="1"/>
  <c r="O124" i="2"/>
  <c r="J124" i="2" s="1"/>
  <c r="P124" i="2"/>
  <c r="K124" i="2" s="1"/>
  <c r="O125" i="2"/>
  <c r="J125" i="2" s="1"/>
  <c r="P125" i="2"/>
  <c r="K125" i="2" s="1"/>
  <c r="O126" i="2"/>
  <c r="J126" i="2" s="1"/>
  <c r="P126" i="2"/>
  <c r="K126" i="2" s="1"/>
  <c r="O127" i="2"/>
  <c r="J127" i="2" s="1"/>
  <c r="P127" i="2"/>
  <c r="K127" i="2" s="1"/>
  <c r="O128" i="2"/>
  <c r="J128" i="2" s="1"/>
  <c r="P128" i="2"/>
  <c r="K128" i="2" s="1"/>
  <c r="O129" i="2"/>
  <c r="J129" i="2" s="1"/>
  <c r="P129" i="2"/>
  <c r="K129" i="2" s="1"/>
  <c r="O130" i="2"/>
  <c r="J130" i="2" s="1"/>
  <c r="P130" i="2"/>
  <c r="K130" i="2" s="1"/>
  <c r="O131" i="2"/>
  <c r="J131" i="2" s="1"/>
  <c r="P131" i="2"/>
  <c r="K131" i="2" s="1"/>
  <c r="O132" i="2"/>
  <c r="J132" i="2" s="1"/>
  <c r="P132" i="2"/>
  <c r="K132" i="2" s="1"/>
  <c r="O133" i="2"/>
  <c r="J133" i="2" s="1"/>
  <c r="P133" i="2"/>
  <c r="K133" i="2" s="1"/>
  <c r="O134" i="2"/>
  <c r="J134" i="2" s="1"/>
  <c r="P134" i="2"/>
  <c r="K134" i="2" s="1"/>
  <c r="O135" i="2"/>
  <c r="J135" i="2" s="1"/>
  <c r="P135" i="2"/>
  <c r="K135" i="2" s="1"/>
  <c r="O136" i="2"/>
  <c r="J136" i="2" s="1"/>
  <c r="P136" i="2"/>
  <c r="K136" i="2" s="1"/>
  <c r="O137" i="2"/>
  <c r="J137" i="2" s="1"/>
  <c r="P137" i="2"/>
  <c r="K137" i="2" s="1"/>
  <c r="O138" i="2"/>
  <c r="J138" i="2" s="1"/>
  <c r="P138" i="2"/>
  <c r="K138" i="2" s="1"/>
  <c r="O139" i="2"/>
  <c r="J139" i="2" s="1"/>
  <c r="P139" i="2"/>
  <c r="K139" i="2" s="1"/>
  <c r="O140" i="2"/>
  <c r="J140" i="2" s="1"/>
  <c r="P140" i="2"/>
  <c r="K140" i="2" s="1"/>
  <c r="O141" i="2"/>
  <c r="J141" i="2" s="1"/>
  <c r="P141" i="2"/>
  <c r="K141" i="2" s="1"/>
  <c r="O142" i="2"/>
  <c r="J142" i="2" s="1"/>
  <c r="P142" i="2"/>
  <c r="K142" i="2" s="1"/>
  <c r="O143" i="2"/>
  <c r="J143" i="2" s="1"/>
  <c r="P143" i="2"/>
  <c r="K143" i="2" s="1"/>
  <c r="O144" i="2"/>
  <c r="J144" i="2" s="1"/>
  <c r="P144" i="2"/>
  <c r="K144" i="2" s="1"/>
  <c r="O145" i="2"/>
  <c r="J145" i="2" s="1"/>
  <c r="P145" i="2"/>
  <c r="K145" i="2" s="1"/>
  <c r="O146" i="2"/>
  <c r="J146" i="2" s="1"/>
  <c r="P146" i="2"/>
  <c r="K146" i="2" s="1"/>
  <c r="O147" i="2"/>
  <c r="J147" i="2" s="1"/>
  <c r="P147" i="2"/>
  <c r="K147" i="2" s="1"/>
  <c r="O148" i="2"/>
  <c r="J148" i="2" s="1"/>
  <c r="P148" i="2"/>
  <c r="K148" i="2" s="1"/>
  <c r="O149" i="2"/>
  <c r="J149" i="2" s="1"/>
  <c r="P149" i="2"/>
  <c r="K149" i="2" s="1"/>
  <c r="O150" i="2"/>
  <c r="J150" i="2" s="1"/>
  <c r="P150" i="2"/>
  <c r="K150" i="2" s="1"/>
  <c r="O151" i="2"/>
  <c r="J151" i="2" s="1"/>
  <c r="P151" i="2"/>
  <c r="K151" i="2" s="1"/>
  <c r="O152" i="2"/>
  <c r="J152" i="2" s="1"/>
  <c r="P152" i="2"/>
  <c r="K152" i="2" s="1"/>
  <c r="O153" i="2"/>
  <c r="J153" i="2" s="1"/>
  <c r="P153" i="2"/>
  <c r="K153" i="2" s="1"/>
  <c r="O154" i="2"/>
  <c r="J154" i="2" s="1"/>
  <c r="P154" i="2"/>
  <c r="K154" i="2" s="1"/>
  <c r="O155" i="2"/>
  <c r="J155" i="2" s="1"/>
  <c r="P155" i="2"/>
  <c r="K155" i="2" s="1"/>
  <c r="O156" i="2"/>
  <c r="J156" i="2" s="1"/>
  <c r="P156" i="2"/>
  <c r="K156" i="2" s="1"/>
  <c r="O157" i="2"/>
  <c r="J157" i="2" s="1"/>
  <c r="P157" i="2"/>
  <c r="K157" i="2" s="1"/>
  <c r="O158" i="2"/>
  <c r="J158" i="2" s="1"/>
  <c r="P158" i="2"/>
  <c r="K158" i="2" s="1"/>
  <c r="O159" i="2"/>
  <c r="J159" i="2" s="1"/>
  <c r="P159" i="2"/>
  <c r="K159" i="2" s="1"/>
  <c r="O160" i="2"/>
  <c r="J160" i="2" s="1"/>
  <c r="P160" i="2"/>
  <c r="K160" i="2" s="1"/>
  <c r="O161" i="2"/>
  <c r="J161" i="2" s="1"/>
  <c r="P161" i="2"/>
  <c r="K161" i="2" s="1"/>
  <c r="O162" i="2"/>
  <c r="J162" i="2" s="1"/>
  <c r="P162" i="2"/>
  <c r="K162" i="2" s="1"/>
  <c r="O163" i="2"/>
  <c r="J163" i="2" s="1"/>
  <c r="P163" i="2"/>
  <c r="K163" i="2" s="1"/>
  <c r="O164" i="2"/>
  <c r="J164" i="2" s="1"/>
  <c r="P164" i="2"/>
  <c r="K164" i="2" s="1"/>
  <c r="O165" i="2"/>
  <c r="J165" i="2" s="1"/>
  <c r="P165" i="2"/>
  <c r="K165" i="2" s="1"/>
  <c r="O166" i="2"/>
  <c r="J166" i="2" s="1"/>
  <c r="P166" i="2"/>
  <c r="K166" i="2" s="1"/>
  <c r="O167" i="2"/>
  <c r="J167" i="2" s="1"/>
  <c r="P167" i="2"/>
  <c r="K167" i="2" s="1"/>
  <c r="O168" i="2"/>
  <c r="J168" i="2" s="1"/>
  <c r="P168" i="2"/>
  <c r="K168" i="2" s="1"/>
  <c r="O169" i="2"/>
  <c r="J169" i="2" s="1"/>
  <c r="P169" i="2"/>
  <c r="K169" i="2" s="1"/>
  <c r="O170" i="2"/>
  <c r="J170" i="2" s="1"/>
  <c r="P170" i="2"/>
  <c r="K170" i="2" s="1"/>
  <c r="O171" i="2"/>
  <c r="J171" i="2" s="1"/>
  <c r="P171" i="2"/>
  <c r="K171" i="2" s="1"/>
  <c r="O172" i="2"/>
  <c r="J172" i="2" s="1"/>
  <c r="P172" i="2"/>
  <c r="K172" i="2" s="1"/>
  <c r="O173" i="2"/>
  <c r="J173" i="2" s="1"/>
  <c r="P173" i="2"/>
  <c r="K173" i="2" s="1"/>
  <c r="O174" i="2"/>
  <c r="J174" i="2" s="1"/>
  <c r="P174" i="2"/>
  <c r="K174" i="2" s="1"/>
  <c r="O175" i="2"/>
  <c r="J175" i="2" s="1"/>
  <c r="P175" i="2"/>
  <c r="K175" i="2" s="1"/>
  <c r="O176" i="2"/>
  <c r="J176" i="2" s="1"/>
  <c r="P176" i="2"/>
  <c r="K176" i="2" s="1"/>
  <c r="O177" i="2"/>
  <c r="J177" i="2" s="1"/>
  <c r="P177" i="2"/>
  <c r="K177" i="2" s="1"/>
  <c r="O178" i="2"/>
  <c r="J178" i="2" s="1"/>
  <c r="P178" i="2"/>
  <c r="K178" i="2" s="1"/>
  <c r="O179" i="2"/>
  <c r="J179" i="2" s="1"/>
  <c r="P179" i="2"/>
  <c r="K179" i="2" s="1"/>
  <c r="O180" i="2"/>
  <c r="J180" i="2" s="1"/>
  <c r="P180" i="2"/>
  <c r="K180" i="2" s="1"/>
  <c r="O181" i="2"/>
  <c r="J181" i="2" s="1"/>
  <c r="P181" i="2"/>
  <c r="K181" i="2" s="1"/>
  <c r="O182" i="2"/>
  <c r="J182" i="2" s="1"/>
  <c r="P182" i="2"/>
  <c r="K182" i="2" s="1"/>
  <c r="O183" i="2"/>
  <c r="J183" i="2" s="1"/>
  <c r="P183" i="2"/>
  <c r="K183" i="2" s="1"/>
  <c r="O184" i="2"/>
  <c r="J184" i="2" s="1"/>
  <c r="P184" i="2"/>
  <c r="K184" i="2" s="1"/>
  <c r="O185" i="2"/>
  <c r="J185" i="2" s="1"/>
  <c r="P185" i="2"/>
  <c r="K185" i="2" s="1"/>
  <c r="O186" i="2"/>
  <c r="J186" i="2" s="1"/>
  <c r="P186" i="2"/>
  <c r="K186" i="2" s="1"/>
  <c r="O187" i="2"/>
  <c r="J187" i="2" s="1"/>
  <c r="P187" i="2"/>
  <c r="K187" i="2" s="1"/>
  <c r="O188" i="2"/>
  <c r="J188" i="2" s="1"/>
  <c r="P188" i="2"/>
  <c r="K188" i="2" s="1"/>
  <c r="O189" i="2"/>
  <c r="J189" i="2" s="1"/>
  <c r="P189" i="2"/>
  <c r="K189" i="2" s="1"/>
  <c r="O190" i="2"/>
  <c r="J190" i="2" s="1"/>
  <c r="P190" i="2"/>
  <c r="K190" i="2" s="1"/>
  <c r="O191" i="2"/>
  <c r="J191" i="2" s="1"/>
  <c r="P191" i="2"/>
  <c r="K191" i="2" s="1"/>
  <c r="O192" i="2"/>
  <c r="J192" i="2" s="1"/>
  <c r="P192" i="2"/>
  <c r="K192" i="2" s="1"/>
  <c r="O193" i="2"/>
  <c r="J193" i="2" s="1"/>
  <c r="P193" i="2"/>
  <c r="K193" i="2" s="1"/>
  <c r="O194" i="2"/>
  <c r="J194" i="2" s="1"/>
  <c r="P194" i="2"/>
  <c r="K194" i="2" s="1"/>
  <c r="O195" i="2"/>
  <c r="J195" i="2" s="1"/>
  <c r="P195" i="2"/>
  <c r="K195" i="2" s="1"/>
  <c r="O196" i="2"/>
  <c r="J196" i="2" s="1"/>
  <c r="P196" i="2"/>
  <c r="K196" i="2" s="1"/>
  <c r="O197" i="2"/>
  <c r="J197" i="2" s="1"/>
  <c r="P197" i="2"/>
  <c r="K197" i="2" s="1"/>
  <c r="O198" i="2"/>
  <c r="J198" i="2" s="1"/>
  <c r="P198" i="2"/>
  <c r="K198" i="2" s="1"/>
  <c r="O199" i="2"/>
  <c r="J199" i="2" s="1"/>
  <c r="P199" i="2"/>
  <c r="K199" i="2" s="1"/>
  <c r="O200" i="2"/>
  <c r="J200" i="2" s="1"/>
  <c r="P200" i="2"/>
  <c r="K200" i="2" s="1"/>
  <c r="O201" i="2"/>
  <c r="J201" i="2" s="1"/>
  <c r="P201" i="2"/>
  <c r="K201" i="2" s="1"/>
  <c r="O202" i="2"/>
  <c r="J202" i="2" s="1"/>
  <c r="P202" i="2"/>
  <c r="K202" i="2" s="1"/>
  <c r="O203" i="2"/>
  <c r="J203" i="2" s="1"/>
  <c r="P203" i="2"/>
  <c r="K203" i="2" s="1"/>
  <c r="O204" i="2"/>
  <c r="J204" i="2" s="1"/>
  <c r="P204" i="2"/>
  <c r="K204" i="2" s="1"/>
  <c r="O205" i="2"/>
  <c r="J205" i="2" s="1"/>
  <c r="P205" i="2"/>
  <c r="K205" i="2" s="1"/>
  <c r="O206" i="2"/>
  <c r="J206" i="2" s="1"/>
  <c r="P206" i="2"/>
  <c r="K206" i="2" s="1"/>
  <c r="O207" i="2"/>
  <c r="J207" i="2" s="1"/>
  <c r="P207" i="2"/>
  <c r="K207" i="2" s="1"/>
  <c r="O208" i="2"/>
  <c r="J208" i="2" s="1"/>
  <c r="P208" i="2"/>
  <c r="K208" i="2" s="1"/>
  <c r="O209" i="2"/>
  <c r="J209" i="2" s="1"/>
  <c r="P209" i="2"/>
  <c r="K209" i="2" s="1"/>
  <c r="O210" i="2"/>
  <c r="J210" i="2" s="1"/>
  <c r="P210" i="2"/>
  <c r="K210" i="2" s="1"/>
  <c r="O211" i="2"/>
  <c r="J211" i="2" s="1"/>
  <c r="P211" i="2"/>
  <c r="K211" i="2" s="1"/>
  <c r="O212" i="2"/>
  <c r="J212" i="2" s="1"/>
  <c r="P212" i="2"/>
  <c r="K212" i="2" s="1"/>
  <c r="O213" i="2"/>
  <c r="J213" i="2" s="1"/>
  <c r="P213" i="2"/>
  <c r="K213" i="2" s="1"/>
  <c r="O214" i="2"/>
  <c r="J214" i="2" s="1"/>
  <c r="P214" i="2"/>
  <c r="K214" i="2" s="1"/>
  <c r="O215" i="2"/>
  <c r="J215" i="2" s="1"/>
  <c r="P215" i="2"/>
  <c r="K215" i="2" s="1"/>
  <c r="O216" i="2"/>
  <c r="J216" i="2" s="1"/>
  <c r="P216" i="2"/>
  <c r="K216" i="2" s="1"/>
  <c r="O217" i="2"/>
  <c r="J217" i="2" s="1"/>
  <c r="P217" i="2"/>
  <c r="K217" i="2" s="1"/>
  <c r="O218" i="2"/>
  <c r="J218" i="2" s="1"/>
  <c r="P218" i="2"/>
  <c r="K218" i="2" s="1"/>
  <c r="O219" i="2"/>
  <c r="J219" i="2" s="1"/>
  <c r="P219" i="2"/>
  <c r="K219" i="2" s="1"/>
  <c r="O220" i="2"/>
  <c r="J220" i="2" s="1"/>
  <c r="P220" i="2"/>
  <c r="K220" i="2" s="1"/>
  <c r="O221" i="2"/>
  <c r="J221" i="2" s="1"/>
  <c r="P221" i="2"/>
  <c r="K221" i="2" s="1"/>
  <c r="O222" i="2"/>
  <c r="J222" i="2" s="1"/>
  <c r="P222" i="2"/>
  <c r="K222" i="2" s="1"/>
  <c r="O223" i="2"/>
  <c r="J223" i="2" s="1"/>
  <c r="P223" i="2"/>
  <c r="K223" i="2" s="1"/>
  <c r="O224" i="2"/>
  <c r="J224" i="2" s="1"/>
  <c r="P224" i="2"/>
  <c r="K224" i="2" s="1"/>
  <c r="O225" i="2"/>
  <c r="J225" i="2" s="1"/>
  <c r="P225" i="2"/>
  <c r="K225" i="2" s="1"/>
  <c r="O226" i="2"/>
  <c r="J226" i="2" s="1"/>
  <c r="P226" i="2"/>
  <c r="K226" i="2" s="1"/>
  <c r="O227" i="2"/>
  <c r="J227" i="2" s="1"/>
  <c r="P227" i="2"/>
  <c r="K227" i="2" s="1"/>
  <c r="O228" i="2"/>
  <c r="J228" i="2" s="1"/>
  <c r="P228" i="2"/>
  <c r="K228" i="2" s="1"/>
  <c r="O229" i="2"/>
  <c r="J229" i="2" s="1"/>
  <c r="P229" i="2"/>
  <c r="K229" i="2" s="1"/>
  <c r="O230" i="2"/>
  <c r="J230" i="2" s="1"/>
  <c r="P230" i="2"/>
  <c r="K230" i="2" s="1"/>
  <c r="O231" i="2"/>
  <c r="J231" i="2" s="1"/>
  <c r="P231" i="2"/>
  <c r="K231" i="2" s="1"/>
  <c r="O232" i="2"/>
  <c r="J232" i="2" s="1"/>
  <c r="P232" i="2"/>
  <c r="K232" i="2" s="1"/>
  <c r="O233" i="2"/>
  <c r="J233" i="2" s="1"/>
  <c r="P233" i="2"/>
  <c r="K233" i="2" s="1"/>
  <c r="O234" i="2"/>
  <c r="J234" i="2" s="1"/>
  <c r="P234" i="2"/>
  <c r="K234" i="2" s="1"/>
  <c r="O235" i="2"/>
  <c r="J235" i="2" s="1"/>
  <c r="P235" i="2"/>
  <c r="K235" i="2" s="1"/>
  <c r="O236" i="2"/>
  <c r="J236" i="2" s="1"/>
  <c r="P236" i="2"/>
  <c r="K236" i="2" s="1"/>
  <c r="O237" i="2"/>
  <c r="J237" i="2" s="1"/>
  <c r="P237" i="2"/>
  <c r="K237" i="2" s="1"/>
  <c r="O238" i="2"/>
  <c r="J238" i="2" s="1"/>
  <c r="P238" i="2"/>
  <c r="K238" i="2" s="1"/>
  <c r="O239" i="2"/>
  <c r="J239" i="2" s="1"/>
  <c r="P239" i="2"/>
  <c r="K239" i="2" s="1"/>
  <c r="O240" i="2"/>
  <c r="J240" i="2" s="1"/>
  <c r="P240" i="2"/>
  <c r="K240" i="2" s="1"/>
  <c r="O241" i="2"/>
  <c r="J241" i="2" s="1"/>
  <c r="P241" i="2"/>
  <c r="K241" i="2" s="1"/>
  <c r="O242" i="2"/>
  <c r="J242" i="2" s="1"/>
  <c r="P242" i="2"/>
  <c r="K242" i="2" s="1"/>
  <c r="O243" i="2"/>
  <c r="J243" i="2" s="1"/>
  <c r="P243" i="2"/>
  <c r="K243" i="2" s="1"/>
  <c r="O244" i="2"/>
  <c r="J244" i="2" s="1"/>
  <c r="P244" i="2"/>
  <c r="K244" i="2" s="1"/>
  <c r="O245" i="2"/>
  <c r="J245" i="2" s="1"/>
  <c r="P245" i="2"/>
  <c r="K245" i="2" s="1"/>
  <c r="O246" i="2"/>
  <c r="J246" i="2" s="1"/>
  <c r="P246" i="2"/>
  <c r="K246" i="2" s="1"/>
  <c r="O247" i="2"/>
  <c r="J247" i="2" s="1"/>
  <c r="P247" i="2"/>
  <c r="K247" i="2" s="1"/>
  <c r="O248" i="2"/>
  <c r="J248" i="2" s="1"/>
  <c r="P248" i="2"/>
  <c r="K248" i="2" s="1"/>
  <c r="O249" i="2"/>
  <c r="J249" i="2" s="1"/>
  <c r="P249" i="2"/>
  <c r="K249" i="2" s="1"/>
  <c r="O250" i="2"/>
  <c r="J250" i="2" s="1"/>
  <c r="P250" i="2"/>
  <c r="K250" i="2" s="1"/>
  <c r="O251" i="2"/>
  <c r="J251" i="2" s="1"/>
  <c r="P251" i="2"/>
  <c r="K251" i="2" s="1"/>
  <c r="O252" i="2"/>
  <c r="J252" i="2" s="1"/>
  <c r="P252" i="2"/>
  <c r="K252" i="2" s="1"/>
  <c r="O253" i="2"/>
  <c r="J253" i="2" s="1"/>
  <c r="P253" i="2"/>
  <c r="K253" i="2" s="1"/>
  <c r="O254" i="2"/>
  <c r="J254" i="2" s="1"/>
  <c r="P254" i="2"/>
  <c r="K254" i="2" s="1"/>
  <c r="O255" i="2"/>
  <c r="J255" i="2" s="1"/>
  <c r="P255" i="2"/>
  <c r="K255" i="2" s="1"/>
  <c r="O256" i="2"/>
  <c r="J256" i="2" s="1"/>
  <c r="P256" i="2"/>
  <c r="K256" i="2" s="1"/>
  <c r="O257" i="2"/>
  <c r="J257" i="2" s="1"/>
  <c r="P257" i="2"/>
  <c r="K257" i="2" s="1"/>
  <c r="O258" i="2"/>
  <c r="J258" i="2" s="1"/>
  <c r="P258" i="2"/>
  <c r="K258" i="2" s="1"/>
  <c r="O259" i="2"/>
  <c r="J259" i="2" s="1"/>
  <c r="P259" i="2"/>
  <c r="K259" i="2" s="1"/>
  <c r="O260" i="2"/>
  <c r="J260" i="2" s="1"/>
  <c r="P260" i="2"/>
  <c r="K260" i="2" s="1"/>
  <c r="O261" i="2"/>
  <c r="J261" i="2" s="1"/>
  <c r="P261" i="2"/>
  <c r="K261" i="2" s="1"/>
  <c r="O262" i="2"/>
  <c r="J262" i="2" s="1"/>
  <c r="P262" i="2"/>
  <c r="K262" i="2" s="1"/>
  <c r="O263" i="2"/>
  <c r="J263" i="2" s="1"/>
  <c r="P263" i="2"/>
  <c r="K263" i="2" s="1"/>
  <c r="O264" i="2"/>
  <c r="J264" i="2" s="1"/>
  <c r="P264" i="2"/>
  <c r="K264" i="2" s="1"/>
  <c r="O265" i="2"/>
  <c r="J265" i="2" s="1"/>
  <c r="P265" i="2"/>
  <c r="K265" i="2" s="1"/>
  <c r="O266" i="2"/>
  <c r="J266" i="2" s="1"/>
  <c r="P266" i="2"/>
  <c r="K266" i="2" s="1"/>
  <c r="O267" i="2"/>
  <c r="J267" i="2" s="1"/>
  <c r="P267" i="2"/>
  <c r="K267" i="2" s="1"/>
  <c r="O268" i="2"/>
  <c r="J268" i="2" s="1"/>
  <c r="P268" i="2"/>
  <c r="K268" i="2" s="1"/>
  <c r="O269" i="2"/>
  <c r="J269" i="2" s="1"/>
  <c r="P269" i="2"/>
  <c r="K269" i="2" s="1"/>
  <c r="O270" i="2"/>
  <c r="J270" i="2" s="1"/>
  <c r="P270" i="2"/>
  <c r="K270" i="2" s="1"/>
  <c r="O271" i="2"/>
  <c r="J271" i="2" s="1"/>
  <c r="P271" i="2"/>
  <c r="K271" i="2" s="1"/>
  <c r="O272" i="2"/>
  <c r="J272" i="2" s="1"/>
  <c r="P272" i="2"/>
  <c r="K272" i="2" s="1"/>
  <c r="O273" i="2"/>
  <c r="J273" i="2" s="1"/>
  <c r="P273" i="2"/>
  <c r="K273" i="2" s="1"/>
  <c r="O274" i="2"/>
  <c r="J274" i="2" s="1"/>
  <c r="P274" i="2"/>
  <c r="K274" i="2" s="1"/>
  <c r="O275" i="2"/>
  <c r="J275" i="2" s="1"/>
  <c r="P275" i="2"/>
  <c r="K275" i="2" s="1"/>
  <c r="O276" i="2"/>
  <c r="J276" i="2" s="1"/>
  <c r="P276" i="2"/>
  <c r="K276" i="2" s="1"/>
  <c r="O277" i="2"/>
  <c r="J277" i="2" s="1"/>
  <c r="P277" i="2"/>
  <c r="K277" i="2" s="1"/>
  <c r="O278" i="2"/>
  <c r="J278" i="2" s="1"/>
  <c r="P278" i="2"/>
  <c r="K278" i="2" s="1"/>
  <c r="O279" i="2"/>
  <c r="J279" i="2" s="1"/>
  <c r="P279" i="2"/>
  <c r="K279" i="2" s="1"/>
  <c r="O280" i="2"/>
  <c r="J280" i="2" s="1"/>
  <c r="P280" i="2"/>
  <c r="K280" i="2" s="1"/>
  <c r="O281" i="2"/>
  <c r="J281" i="2" s="1"/>
  <c r="P281" i="2"/>
  <c r="K281" i="2" s="1"/>
  <c r="O282" i="2"/>
  <c r="J282" i="2" s="1"/>
  <c r="P282" i="2"/>
  <c r="K282" i="2" s="1"/>
  <c r="O283" i="2"/>
  <c r="J283" i="2" s="1"/>
  <c r="P283" i="2"/>
  <c r="K283" i="2" s="1"/>
  <c r="O284" i="2"/>
  <c r="J284" i="2" s="1"/>
  <c r="P284" i="2"/>
  <c r="K284" i="2" s="1"/>
  <c r="O285" i="2"/>
  <c r="J285" i="2" s="1"/>
  <c r="P285" i="2"/>
  <c r="K285" i="2" s="1"/>
  <c r="O286" i="2"/>
  <c r="J286" i="2" s="1"/>
  <c r="P286" i="2"/>
  <c r="K286" i="2" s="1"/>
  <c r="O287" i="2"/>
  <c r="J287" i="2" s="1"/>
  <c r="P287" i="2"/>
  <c r="K287" i="2" s="1"/>
  <c r="O288" i="2"/>
  <c r="J288" i="2" s="1"/>
  <c r="P288" i="2"/>
  <c r="K288" i="2" s="1"/>
  <c r="O289" i="2"/>
  <c r="J289" i="2" s="1"/>
  <c r="P289" i="2"/>
  <c r="K289" i="2" s="1"/>
  <c r="O290" i="2"/>
  <c r="J290" i="2" s="1"/>
  <c r="P290" i="2"/>
  <c r="K290" i="2" s="1"/>
  <c r="O291" i="2"/>
  <c r="J291" i="2" s="1"/>
  <c r="P291" i="2"/>
  <c r="K291" i="2" s="1"/>
  <c r="O292" i="2"/>
  <c r="J292" i="2" s="1"/>
  <c r="P292" i="2"/>
  <c r="K292" i="2" s="1"/>
  <c r="O293" i="2"/>
  <c r="J293" i="2" s="1"/>
  <c r="P293" i="2"/>
  <c r="K293" i="2" s="1"/>
  <c r="O294" i="2"/>
  <c r="J294" i="2" s="1"/>
  <c r="P294" i="2"/>
  <c r="K294" i="2" s="1"/>
  <c r="O295" i="2"/>
  <c r="J295" i="2" s="1"/>
  <c r="P295" i="2"/>
  <c r="K295" i="2" s="1"/>
  <c r="O296" i="2"/>
  <c r="J296" i="2" s="1"/>
  <c r="P296" i="2"/>
  <c r="K296" i="2" s="1"/>
  <c r="O297" i="2"/>
  <c r="J297" i="2" s="1"/>
  <c r="P297" i="2"/>
  <c r="K297" i="2" s="1"/>
  <c r="O298" i="2"/>
  <c r="J298" i="2" s="1"/>
  <c r="P298" i="2"/>
  <c r="K298" i="2" s="1"/>
  <c r="O299" i="2"/>
  <c r="J299" i="2" s="1"/>
  <c r="P299" i="2"/>
  <c r="K299" i="2" s="1"/>
  <c r="O300" i="2"/>
  <c r="J300" i="2" s="1"/>
  <c r="P300" i="2"/>
  <c r="K300" i="2" s="1"/>
  <c r="O301" i="2"/>
  <c r="J301" i="2" s="1"/>
  <c r="P301" i="2"/>
  <c r="K301" i="2" s="1"/>
  <c r="O302" i="2"/>
  <c r="J302" i="2" s="1"/>
  <c r="P302" i="2"/>
  <c r="K302" i="2" s="1"/>
  <c r="O303" i="2"/>
  <c r="J303" i="2" s="1"/>
  <c r="P303" i="2"/>
  <c r="K303" i="2" s="1"/>
  <c r="O304" i="2"/>
  <c r="J304" i="2" s="1"/>
  <c r="P304" i="2"/>
  <c r="K304" i="2" s="1"/>
  <c r="O305" i="2"/>
  <c r="J305" i="2" s="1"/>
  <c r="P305" i="2"/>
  <c r="K305" i="2" s="1"/>
  <c r="O306" i="2"/>
  <c r="J306" i="2" s="1"/>
  <c r="P306" i="2"/>
  <c r="K306" i="2" s="1"/>
  <c r="O307" i="2"/>
  <c r="J307" i="2" s="1"/>
  <c r="P307" i="2"/>
  <c r="K307" i="2" s="1"/>
  <c r="O308" i="2"/>
  <c r="J308" i="2" s="1"/>
  <c r="P308" i="2"/>
  <c r="K308" i="2" s="1"/>
  <c r="O309" i="2"/>
  <c r="J309" i="2" s="1"/>
  <c r="P309" i="2"/>
  <c r="K309" i="2" s="1"/>
  <c r="O310" i="2"/>
  <c r="J310" i="2" s="1"/>
  <c r="P310" i="2"/>
  <c r="K310" i="2" s="1"/>
  <c r="O311" i="2"/>
  <c r="J311" i="2" s="1"/>
  <c r="P311" i="2"/>
  <c r="K311" i="2" s="1"/>
  <c r="O312" i="2"/>
  <c r="J312" i="2" s="1"/>
  <c r="P312" i="2"/>
  <c r="K312" i="2" s="1"/>
  <c r="O313" i="2"/>
  <c r="J313" i="2" s="1"/>
  <c r="P313" i="2"/>
  <c r="K313" i="2" s="1"/>
  <c r="O314" i="2"/>
  <c r="J314" i="2" s="1"/>
  <c r="P314" i="2"/>
  <c r="K314" i="2" s="1"/>
  <c r="O315" i="2"/>
  <c r="J315" i="2" s="1"/>
  <c r="P315" i="2"/>
  <c r="K315" i="2" s="1"/>
  <c r="O316" i="2"/>
  <c r="J316" i="2" s="1"/>
  <c r="P316" i="2"/>
  <c r="K316" i="2" s="1"/>
  <c r="O317" i="2"/>
  <c r="J317" i="2" s="1"/>
  <c r="P317" i="2"/>
  <c r="K317" i="2" s="1"/>
  <c r="O318" i="2"/>
  <c r="J318" i="2" s="1"/>
  <c r="P318" i="2"/>
  <c r="K318" i="2" s="1"/>
  <c r="O319" i="2"/>
  <c r="J319" i="2" s="1"/>
  <c r="P319" i="2"/>
  <c r="K319" i="2" s="1"/>
  <c r="O320" i="2"/>
  <c r="J320" i="2" s="1"/>
  <c r="P320" i="2"/>
  <c r="K320" i="2" s="1"/>
  <c r="O321" i="2"/>
  <c r="J321" i="2" s="1"/>
  <c r="P321" i="2"/>
  <c r="K321" i="2" s="1"/>
  <c r="O322" i="2"/>
  <c r="J322" i="2" s="1"/>
  <c r="P322" i="2"/>
  <c r="K322" i="2" s="1"/>
  <c r="O323" i="2"/>
  <c r="J323" i="2" s="1"/>
  <c r="P323" i="2"/>
  <c r="K323" i="2" s="1"/>
  <c r="O324" i="2"/>
  <c r="J324" i="2" s="1"/>
  <c r="P324" i="2"/>
  <c r="K324" i="2" s="1"/>
  <c r="O325" i="2"/>
  <c r="J325" i="2" s="1"/>
  <c r="P325" i="2"/>
  <c r="K325" i="2" s="1"/>
  <c r="O326" i="2"/>
  <c r="J326" i="2" s="1"/>
  <c r="P326" i="2"/>
  <c r="K326" i="2" s="1"/>
  <c r="O327" i="2"/>
  <c r="J327" i="2" s="1"/>
  <c r="P327" i="2"/>
  <c r="K327" i="2" s="1"/>
  <c r="O328" i="2"/>
  <c r="J328" i="2" s="1"/>
  <c r="P328" i="2"/>
  <c r="K328" i="2" s="1"/>
  <c r="O329" i="2"/>
  <c r="J329" i="2" s="1"/>
  <c r="P329" i="2"/>
  <c r="K329" i="2" s="1"/>
  <c r="O330" i="2"/>
  <c r="J330" i="2" s="1"/>
  <c r="P330" i="2"/>
  <c r="K330" i="2" s="1"/>
  <c r="O331" i="2"/>
  <c r="J331" i="2" s="1"/>
  <c r="P331" i="2"/>
  <c r="K331" i="2" s="1"/>
  <c r="O332" i="2"/>
  <c r="J332" i="2" s="1"/>
  <c r="P332" i="2"/>
  <c r="K332" i="2" s="1"/>
  <c r="O333" i="2"/>
  <c r="J333" i="2" s="1"/>
  <c r="P333" i="2"/>
  <c r="K333" i="2" s="1"/>
  <c r="O334" i="2"/>
  <c r="J334" i="2" s="1"/>
  <c r="P334" i="2"/>
  <c r="K334" i="2" s="1"/>
  <c r="O335" i="2"/>
  <c r="J335" i="2" s="1"/>
  <c r="P335" i="2"/>
  <c r="K335" i="2" s="1"/>
  <c r="O336" i="2"/>
  <c r="J336" i="2" s="1"/>
  <c r="P336" i="2"/>
  <c r="K336" i="2" s="1"/>
  <c r="O337" i="2"/>
  <c r="J337" i="2" s="1"/>
  <c r="P337" i="2"/>
  <c r="K337" i="2" s="1"/>
  <c r="O338" i="2"/>
  <c r="J338" i="2" s="1"/>
  <c r="P338" i="2"/>
  <c r="K338" i="2" s="1"/>
  <c r="O339" i="2"/>
  <c r="J339" i="2" s="1"/>
  <c r="P339" i="2"/>
  <c r="K339" i="2" s="1"/>
  <c r="O340" i="2"/>
  <c r="J340" i="2" s="1"/>
  <c r="P340" i="2"/>
  <c r="K340" i="2" s="1"/>
  <c r="O341" i="2"/>
  <c r="J341" i="2" s="1"/>
  <c r="P341" i="2"/>
  <c r="K341" i="2" s="1"/>
  <c r="O342" i="2"/>
  <c r="J342" i="2" s="1"/>
  <c r="P342" i="2"/>
  <c r="K342" i="2" s="1"/>
  <c r="O343" i="2"/>
  <c r="J343" i="2" s="1"/>
  <c r="P343" i="2"/>
  <c r="K343" i="2" s="1"/>
  <c r="O344" i="2"/>
  <c r="J344" i="2" s="1"/>
  <c r="P344" i="2"/>
  <c r="K344" i="2" s="1"/>
  <c r="O345" i="2"/>
  <c r="J345" i="2" s="1"/>
  <c r="P345" i="2"/>
  <c r="K345" i="2" s="1"/>
  <c r="O346" i="2"/>
  <c r="J346" i="2" s="1"/>
  <c r="P346" i="2"/>
  <c r="K346" i="2" s="1"/>
  <c r="O347" i="2"/>
  <c r="J347" i="2" s="1"/>
  <c r="P347" i="2"/>
  <c r="K347" i="2" s="1"/>
  <c r="O348" i="2"/>
  <c r="J348" i="2" s="1"/>
  <c r="P348" i="2"/>
  <c r="K348" i="2" s="1"/>
  <c r="O349" i="2"/>
  <c r="J349" i="2" s="1"/>
  <c r="P349" i="2"/>
  <c r="K349" i="2" s="1"/>
  <c r="O350" i="2"/>
  <c r="J350" i="2" s="1"/>
  <c r="P350" i="2"/>
  <c r="K350" i="2" s="1"/>
  <c r="O351" i="2"/>
  <c r="J351" i="2" s="1"/>
  <c r="P351" i="2"/>
  <c r="K351" i="2" s="1"/>
  <c r="O352" i="2"/>
  <c r="J352" i="2" s="1"/>
  <c r="P352" i="2"/>
  <c r="K352" i="2" s="1"/>
  <c r="O353" i="2"/>
  <c r="J353" i="2" s="1"/>
  <c r="P353" i="2"/>
  <c r="K353" i="2" s="1"/>
  <c r="O354" i="2"/>
  <c r="J354" i="2" s="1"/>
  <c r="P354" i="2"/>
  <c r="K354" i="2" s="1"/>
  <c r="O355" i="2"/>
  <c r="J355" i="2" s="1"/>
  <c r="P355" i="2"/>
  <c r="K355" i="2" s="1"/>
  <c r="O356" i="2"/>
  <c r="J356" i="2" s="1"/>
  <c r="P356" i="2"/>
  <c r="K356" i="2" s="1"/>
  <c r="O357" i="2"/>
  <c r="J357" i="2" s="1"/>
  <c r="P357" i="2"/>
  <c r="K357" i="2" s="1"/>
  <c r="O358" i="2"/>
  <c r="J358" i="2" s="1"/>
  <c r="P358" i="2"/>
  <c r="K358" i="2" s="1"/>
  <c r="O359" i="2"/>
  <c r="J359" i="2" s="1"/>
  <c r="P359" i="2"/>
  <c r="K359" i="2" s="1"/>
  <c r="O360" i="2"/>
  <c r="J360" i="2" s="1"/>
  <c r="P360" i="2"/>
  <c r="K360" i="2" s="1"/>
  <c r="O361" i="2"/>
  <c r="J361" i="2" s="1"/>
  <c r="P361" i="2"/>
  <c r="K361" i="2" s="1"/>
  <c r="O362" i="2"/>
  <c r="J362" i="2" s="1"/>
  <c r="P362" i="2"/>
  <c r="K362" i="2" s="1"/>
  <c r="O363" i="2"/>
  <c r="J363" i="2" s="1"/>
  <c r="P363" i="2"/>
  <c r="K363" i="2" s="1"/>
  <c r="O364" i="2"/>
  <c r="J364" i="2" s="1"/>
  <c r="P364" i="2"/>
  <c r="K364" i="2" s="1"/>
  <c r="O365" i="2"/>
  <c r="J365" i="2" s="1"/>
  <c r="P365" i="2"/>
  <c r="K365" i="2" s="1"/>
  <c r="O366" i="2"/>
  <c r="J366" i="2" s="1"/>
  <c r="P366" i="2"/>
  <c r="K366" i="2" s="1"/>
  <c r="O367" i="2"/>
  <c r="J367" i="2" s="1"/>
  <c r="P367" i="2"/>
  <c r="K367" i="2" s="1"/>
  <c r="O368" i="2"/>
  <c r="J368" i="2" s="1"/>
  <c r="P368" i="2"/>
  <c r="K368" i="2" s="1"/>
  <c r="O369" i="2"/>
  <c r="J369" i="2" s="1"/>
  <c r="P369" i="2"/>
  <c r="K369" i="2" s="1"/>
  <c r="O370" i="2"/>
  <c r="J370" i="2" s="1"/>
  <c r="P370" i="2"/>
  <c r="K370" i="2" s="1"/>
  <c r="O371" i="2"/>
  <c r="J371" i="2" s="1"/>
  <c r="P371" i="2"/>
  <c r="K371" i="2" s="1"/>
  <c r="O372" i="2"/>
  <c r="J372" i="2" s="1"/>
  <c r="P372" i="2"/>
  <c r="K372" i="2" s="1"/>
  <c r="O373" i="2"/>
  <c r="J373" i="2" s="1"/>
  <c r="P373" i="2"/>
  <c r="K373" i="2" s="1"/>
  <c r="O374" i="2"/>
  <c r="J374" i="2" s="1"/>
  <c r="P374" i="2"/>
  <c r="K374" i="2" s="1"/>
  <c r="O375" i="2"/>
  <c r="J375" i="2" s="1"/>
  <c r="P375" i="2"/>
  <c r="K375" i="2" s="1"/>
  <c r="O376" i="2"/>
  <c r="J376" i="2" s="1"/>
  <c r="P376" i="2"/>
  <c r="K376" i="2" s="1"/>
  <c r="O377" i="2"/>
  <c r="J377" i="2" s="1"/>
  <c r="P377" i="2"/>
  <c r="K377" i="2" s="1"/>
  <c r="O378" i="2"/>
  <c r="J378" i="2" s="1"/>
  <c r="P378" i="2"/>
  <c r="K378" i="2" s="1"/>
  <c r="O379" i="2"/>
  <c r="J379" i="2" s="1"/>
  <c r="P379" i="2"/>
  <c r="K379" i="2" s="1"/>
  <c r="O380" i="2"/>
  <c r="J380" i="2" s="1"/>
  <c r="P380" i="2"/>
  <c r="K380" i="2" s="1"/>
  <c r="O381" i="2"/>
  <c r="J381" i="2" s="1"/>
  <c r="P381" i="2"/>
  <c r="K381" i="2" s="1"/>
  <c r="O382" i="2"/>
  <c r="J382" i="2" s="1"/>
  <c r="P382" i="2"/>
  <c r="K382" i="2" s="1"/>
  <c r="O383" i="2"/>
  <c r="J383" i="2" s="1"/>
  <c r="P383" i="2"/>
  <c r="K383" i="2" s="1"/>
  <c r="O384" i="2"/>
  <c r="J384" i="2" s="1"/>
  <c r="P384" i="2"/>
  <c r="K384" i="2" s="1"/>
  <c r="O385" i="2"/>
  <c r="J385" i="2" s="1"/>
  <c r="P385" i="2"/>
  <c r="K385" i="2" s="1"/>
  <c r="O386" i="2"/>
  <c r="J386" i="2" s="1"/>
  <c r="P386" i="2"/>
  <c r="K386" i="2" s="1"/>
  <c r="O387" i="2"/>
  <c r="J387" i="2" s="1"/>
  <c r="P387" i="2"/>
  <c r="K387" i="2" s="1"/>
  <c r="O388" i="2"/>
  <c r="J388" i="2" s="1"/>
  <c r="P388" i="2"/>
  <c r="K388" i="2" s="1"/>
  <c r="O389" i="2"/>
  <c r="J389" i="2" s="1"/>
  <c r="P389" i="2"/>
  <c r="K389" i="2" s="1"/>
  <c r="O390" i="2"/>
  <c r="J390" i="2" s="1"/>
  <c r="P390" i="2"/>
  <c r="K390" i="2" s="1"/>
  <c r="O391" i="2"/>
  <c r="J391" i="2" s="1"/>
  <c r="P391" i="2"/>
  <c r="K391" i="2" s="1"/>
  <c r="O392" i="2"/>
  <c r="J392" i="2" s="1"/>
  <c r="P392" i="2"/>
  <c r="K392" i="2" s="1"/>
  <c r="O393" i="2"/>
  <c r="J393" i="2" s="1"/>
  <c r="P393" i="2"/>
  <c r="K393" i="2" s="1"/>
  <c r="O394" i="2"/>
  <c r="J394" i="2" s="1"/>
  <c r="P394" i="2"/>
  <c r="K394" i="2" s="1"/>
  <c r="O395" i="2"/>
  <c r="J395" i="2" s="1"/>
  <c r="P395" i="2"/>
  <c r="K395" i="2" s="1"/>
  <c r="O396" i="2"/>
  <c r="J396" i="2" s="1"/>
  <c r="P396" i="2"/>
  <c r="K396" i="2" s="1"/>
  <c r="O397" i="2"/>
  <c r="J397" i="2" s="1"/>
  <c r="P397" i="2"/>
  <c r="K397" i="2" s="1"/>
  <c r="O398" i="2"/>
  <c r="J398" i="2" s="1"/>
  <c r="P398" i="2"/>
  <c r="K398" i="2" s="1"/>
  <c r="O399" i="2"/>
  <c r="J399" i="2" s="1"/>
  <c r="P399" i="2"/>
  <c r="K399" i="2" s="1"/>
  <c r="O400" i="2"/>
  <c r="J400" i="2" s="1"/>
  <c r="P400" i="2"/>
  <c r="K400" i="2" s="1"/>
  <c r="O401" i="2"/>
  <c r="J401" i="2" s="1"/>
  <c r="P401" i="2"/>
  <c r="K401" i="2" s="1"/>
  <c r="O402" i="2"/>
  <c r="J402" i="2" s="1"/>
  <c r="P402" i="2"/>
  <c r="K402" i="2" s="1"/>
  <c r="O403" i="2"/>
  <c r="J403" i="2" s="1"/>
  <c r="P403" i="2"/>
  <c r="K403" i="2" s="1"/>
  <c r="O404" i="2"/>
  <c r="J404" i="2" s="1"/>
  <c r="P404" i="2"/>
  <c r="K404" i="2" s="1"/>
  <c r="O405" i="2"/>
  <c r="J405" i="2" s="1"/>
  <c r="P405" i="2"/>
  <c r="K405" i="2" s="1"/>
  <c r="O406" i="2"/>
  <c r="J406" i="2" s="1"/>
  <c r="P406" i="2"/>
  <c r="K406" i="2" s="1"/>
  <c r="O407" i="2"/>
  <c r="J407" i="2" s="1"/>
  <c r="P407" i="2"/>
  <c r="K407" i="2" s="1"/>
  <c r="O408" i="2"/>
  <c r="J408" i="2" s="1"/>
  <c r="P408" i="2"/>
  <c r="K408" i="2" s="1"/>
  <c r="O409" i="2"/>
  <c r="J409" i="2" s="1"/>
  <c r="P409" i="2"/>
  <c r="K409" i="2" s="1"/>
  <c r="O410" i="2"/>
  <c r="J410" i="2" s="1"/>
  <c r="P410" i="2"/>
  <c r="K410" i="2" s="1"/>
  <c r="O411" i="2"/>
  <c r="J411" i="2" s="1"/>
  <c r="P411" i="2"/>
  <c r="K411" i="2" s="1"/>
  <c r="O412" i="2"/>
  <c r="J412" i="2" s="1"/>
  <c r="P412" i="2"/>
  <c r="K412" i="2" s="1"/>
  <c r="O413" i="2"/>
  <c r="J413" i="2" s="1"/>
  <c r="P413" i="2"/>
  <c r="K413" i="2" s="1"/>
  <c r="O414" i="2"/>
  <c r="J414" i="2" s="1"/>
  <c r="P414" i="2"/>
  <c r="K414" i="2" s="1"/>
  <c r="O415" i="2"/>
  <c r="J415" i="2" s="1"/>
  <c r="P415" i="2"/>
  <c r="K415" i="2" s="1"/>
  <c r="O416" i="2"/>
  <c r="J416" i="2" s="1"/>
  <c r="P416" i="2"/>
  <c r="K416" i="2" s="1"/>
  <c r="O417" i="2"/>
  <c r="J417" i="2" s="1"/>
  <c r="P417" i="2"/>
  <c r="K417" i="2" s="1"/>
  <c r="O418" i="2"/>
  <c r="J418" i="2" s="1"/>
  <c r="P418" i="2"/>
  <c r="K418" i="2" s="1"/>
  <c r="O419" i="2"/>
  <c r="J419" i="2" s="1"/>
  <c r="P419" i="2"/>
  <c r="K419" i="2" s="1"/>
  <c r="O420" i="2"/>
  <c r="J420" i="2" s="1"/>
  <c r="P420" i="2"/>
  <c r="K420" i="2" s="1"/>
  <c r="O421" i="2"/>
  <c r="J421" i="2" s="1"/>
  <c r="P421" i="2"/>
  <c r="K421" i="2" s="1"/>
  <c r="O422" i="2"/>
  <c r="J422" i="2" s="1"/>
  <c r="P422" i="2"/>
  <c r="K422" i="2" s="1"/>
  <c r="O423" i="2"/>
  <c r="J423" i="2" s="1"/>
  <c r="P423" i="2"/>
  <c r="K423" i="2" s="1"/>
  <c r="O424" i="2"/>
  <c r="J424" i="2" s="1"/>
  <c r="P424" i="2"/>
  <c r="K424" i="2" s="1"/>
  <c r="O425" i="2"/>
  <c r="J425" i="2" s="1"/>
  <c r="P425" i="2"/>
  <c r="K425" i="2" s="1"/>
  <c r="O426" i="2"/>
  <c r="J426" i="2" s="1"/>
  <c r="P426" i="2"/>
  <c r="K426" i="2" s="1"/>
  <c r="O427" i="2"/>
  <c r="J427" i="2" s="1"/>
  <c r="P427" i="2"/>
  <c r="K427" i="2" s="1"/>
  <c r="O428" i="2"/>
  <c r="J428" i="2" s="1"/>
  <c r="P428" i="2"/>
  <c r="K428" i="2" s="1"/>
  <c r="O429" i="2"/>
  <c r="J429" i="2" s="1"/>
  <c r="P429" i="2"/>
  <c r="K429" i="2" s="1"/>
  <c r="O430" i="2"/>
  <c r="J430" i="2" s="1"/>
  <c r="P430" i="2"/>
  <c r="K430" i="2" s="1"/>
  <c r="O431" i="2"/>
  <c r="J431" i="2" s="1"/>
  <c r="P431" i="2"/>
  <c r="K431" i="2" s="1"/>
  <c r="O432" i="2"/>
  <c r="J432" i="2" s="1"/>
  <c r="P432" i="2"/>
  <c r="K432" i="2" s="1"/>
  <c r="O433" i="2"/>
  <c r="J433" i="2" s="1"/>
  <c r="P433" i="2"/>
  <c r="K433" i="2" s="1"/>
  <c r="O434" i="2"/>
  <c r="J434" i="2" s="1"/>
  <c r="P434" i="2"/>
  <c r="K434" i="2" s="1"/>
  <c r="O435" i="2"/>
  <c r="J435" i="2" s="1"/>
  <c r="P435" i="2"/>
  <c r="K435" i="2" s="1"/>
  <c r="O436" i="2"/>
  <c r="J436" i="2" s="1"/>
  <c r="P436" i="2"/>
  <c r="K436" i="2" s="1"/>
  <c r="O437" i="2"/>
  <c r="J437" i="2" s="1"/>
  <c r="P437" i="2"/>
  <c r="K437" i="2" s="1"/>
  <c r="O438" i="2"/>
  <c r="J438" i="2" s="1"/>
  <c r="P438" i="2"/>
  <c r="K438" i="2" s="1"/>
  <c r="O439" i="2"/>
  <c r="J439" i="2" s="1"/>
  <c r="P439" i="2"/>
  <c r="K439" i="2" s="1"/>
  <c r="O440" i="2"/>
  <c r="J440" i="2" s="1"/>
  <c r="P440" i="2"/>
  <c r="K440" i="2" s="1"/>
  <c r="O441" i="2"/>
  <c r="J441" i="2" s="1"/>
  <c r="P441" i="2"/>
  <c r="K441" i="2" s="1"/>
  <c r="O442" i="2"/>
  <c r="J442" i="2" s="1"/>
  <c r="P442" i="2"/>
  <c r="K442" i="2" s="1"/>
  <c r="O443" i="2"/>
  <c r="J443" i="2" s="1"/>
  <c r="P443" i="2"/>
  <c r="K443" i="2" s="1"/>
  <c r="O444" i="2"/>
  <c r="J444" i="2" s="1"/>
  <c r="P444" i="2"/>
  <c r="K444" i="2" s="1"/>
  <c r="O445" i="2"/>
  <c r="J445" i="2" s="1"/>
  <c r="P445" i="2"/>
  <c r="K445" i="2" s="1"/>
  <c r="O446" i="2"/>
  <c r="J446" i="2" s="1"/>
  <c r="P446" i="2"/>
  <c r="K446" i="2" s="1"/>
  <c r="O447" i="2"/>
  <c r="J447" i="2" s="1"/>
  <c r="P447" i="2"/>
  <c r="K447" i="2" s="1"/>
  <c r="O448" i="2"/>
  <c r="J448" i="2" s="1"/>
  <c r="P448" i="2"/>
  <c r="K448" i="2" s="1"/>
  <c r="O449" i="2"/>
  <c r="J449" i="2" s="1"/>
  <c r="P449" i="2"/>
  <c r="K449" i="2" s="1"/>
  <c r="O450" i="2"/>
  <c r="J450" i="2" s="1"/>
  <c r="P450" i="2"/>
  <c r="K450" i="2" s="1"/>
  <c r="O451" i="2"/>
  <c r="J451" i="2" s="1"/>
  <c r="P451" i="2"/>
  <c r="K451" i="2" s="1"/>
  <c r="O452" i="2"/>
  <c r="J452" i="2" s="1"/>
  <c r="P452" i="2"/>
  <c r="K452" i="2" s="1"/>
  <c r="O453" i="2"/>
  <c r="J453" i="2" s="1"/>
  <c r="P453" i="2"/>
  <c r="K453" i="2" s="1"/>
  <c r="O454" i="2"/>
  <c r="J454" i="2" s="1"/>
  <c r="P454" i="2"/>
  <c r="K454" i="2" s="1"/>
  <c r="O455" i="2"/>
  <c r="J455" i="2" s="1"/>
  <c r="P455" i="2"/>
  <c r="K455" i="2" s="1"/>
  <c r="O456" i="2"/>
  <c r="J456" i="2" s="1"/>
  <c r="P456" i="2"/>
  <c r="K456" i="2" s="1"/>
  <c r="O457" i="2"/>
  <c r="J457" i="2" s="1"/>
  <c r="P457" i="2"/>
  <c r="K457" i="2" s="1"/>
  <c r="O458" i="2"/>
  <c r="J458" i="2" s="1"/>
  <c r="P458" i="2"/>
  <c r="K458" i="2" s="1"/>
  <c r="O459" i="2"/>
  <c r="J459" i="2" s="1"/>
  <c r="P459" i="2"/>
  <c r="K459" i="2" s="1"/>
  <c r="O460" i="2"/>
  <c r="J460" i="2" s="1"/>
  <c r="P460" i="2"/>
  <c r="K460" i="2" s="1"/>
  <c r="O461" i="2"/>
  <c r="J461" i="2" s="1"/>
  <c r="P461" i="2"/>
  <c r="K461" i="2" s="1"/>
  <c r="O462" i="2"/>
  <c r="J462" i="2" s="1"/>
  <c r="P462" i="2"/>
  <c r="K462" i="2" s="1"/>
  <c r="O463" i="2"/>
  <c r="J463" i="2" s="1"/>
  <c r="P463" i="2"/>
  <c r="K463" i="2" s="1"/>
  <c r="O464" i="2"/>
  <c r="J464" i="2" s="1"/>
  <c r="P464" i="2"/>
  <c r="K464" i="2" s="1"/>
  <c r="O465" i="2"/>
  <c r="J465" i="2" s="1"/>
  <c r="P465" i="2"/>
  <c r="K465" i="2" s="1"/>
  <c r="O466" i="2"/>
  <c r="J466" i="2" s="1"/>
  <c r="P466" i="2"/>
  <c r="K466" i="2" s="1"/>
  <c r="O467" i="2"/>
  <c r="J467" i="2" s="1"/>
  <c r="P467" i="2"/>
  <c r="K467" i="2" s="1"/>
  <c r="O468" i="2"/>
  <c r="J468" i="2" s="1"/>
  <c r="P468" i="2"/>
  <c r="K468" i="2" s="1"/>
  <c r="O469" i="2"/>
  <c r="J469" i="2" s="1"/>
  <c r="P469" i="2"/>
  <c r="K469" i="2" s="1"/>
  <c r="O470" i="2"/>
  <c r="J470" i="2" s="1"/>
  <c r="P470" i="2"/>
  <c r="K470" i="2" s="1"/>
  <c r="O471" i="2"/>
  <c r="J471" i="2" s="1"/>
  <c r="P471" i="2"/>
  <c r="K471" i="2" s="1"/>
  <c r="O472" i="2"/>
  <c r="J472" i="2" s="1"/>
  <c r="P472" i="2"/>
  <c r="K472" i="2" s="1"/>
  <c r="O473" i="2"/>
  <c r="J473" i="2" s="1"/>
  <c r="P473" i="2"/>
  <c r="K473" i="2" s="1"/>
  <c r="O474" i="2"/>
  <c r="J474" i="2" s="1"/>
  <c r="P474" i="2"/>
  <c r="K474" i="2" s="1"/>
  <c r="O475" i="2"/>
  <c r="J475" i="2" s="1"/>
  <c r="P475" i="2"/>
  <c r="K475" i="2" s="1"/>
  <c r="O476" i="2"/>
  <c r="J476" i="2" s="1"/>
  <c r="P476" i="2"/>
  <c r="K476" i="2" s="1"/>
  <c r="O477" i="2"/>
  <c r="J477" i="2" s="1"/>
  <c r="P477" i="2"/>
  <c r="K477" i="2" s="1"/>
  <c r="O478" i="2"/>
  <c r="J478" i="2" s="1"/>
  <c r="P478" i="2"/>
  <c r="K478" i="2" s="1"/>
  <c r="O479" i="2"/>
  <c r="J479" i="2" s="1"/>
  <c r="P479" i="2"/>
  <c r="K479" i="2" s="1"/>
  <c r="O480" i="2"/>
  <c r="J480" i="2" s="1"/>
  <c r="P480" i="2"/>
  <c r="K480" i="2" s="1"/>
  <c r="O481" i="2"/>
  <c r="J481" i="2" s="1"/>
  <c r="P481" i="2"/>
  <c r="K481" i="2" s="1"/>
  <c r="O482" i="2"/>
  <c r="J482" i="2" s="1"/>
  <c r="P482" i="2"/>
  <c r="K482" i="2" s="1"/>
  <c r="O483" i="2"/>
  <c r="J483" i="2" s="1"/>
  <c r="P483" i="2"/>
  <c r="K483" i="2" s="1"/>
  <c r="O484" i="2"/>
  <c r="J484" i="2" s="1"/>
  <c r="P484" i="2"/>
  <c r="K484" i="2" s="1"/>
  <c r="O485" i="2"/>
  <c r="J485" i="2" s="1"/>
  <c r="P485" i="2"/>
  <c r="K485" i="2" s="1"/>
  <c r="O486" i="2"/>
  <c r="J486" i="2" s="1"/>
  <c r="P486" i="2"/>
  <c r="K486" i="2" s="1"/>
  <c r="O487" i="2"/>
  <c r="J487" i="2" s="1"/>
  <c r="P487" i="2"/>
  <c r="K487" i="2" s="1"/>
  <c r="O488" i="2"/>
  <c r="J488" i="2" s="1"/>
  <c r="P488" i="2"/>
  <c r="K488" i="2" s="1"/>
  <c r="O489" i="2"/>
  <c r="J489" i="2" s="1"/>
  <c r="P489" i="2"/>
  <c r="K489" i="2" s="1"/>
  <c r="O490" i="2"/>
  <c r="J490" i="2" s="1"/>
  <c r="P490" i="2"/>
  <c r="K490" i="2" s="1"/>
  <c r="O491" i="2"/>
  <c r="J491" i="2" s="1"/>
  <c r="P491" i="2"/>
  <c r="K491" i="2" s="1"/>
  <c r="O492" i="2"/>
  <c r="J492" i="2" s="1"/>
  <c r="P492" i="2"/>
  <c r="K492" i="2" s="1"/>
  <c r="O493" i="2"/>
  <c r="J493" i="2" s="1"/>
  <c r="P493" i="2"/>
  <c r="K493" i="2" s="1"/>
  <c r="O494" i="2"/>
  <c r="J494" i="2" s="1"/>
  <c r="P494" i="2"/>
  <c r="K494" i="2" s="1"/>
  <c r="O495" i="2"/>
  <c r="J495" i="2" s="1"/>
  <c r="P495" i="2"/>
  <c r="K495" i="2" s="1"/>
  <c r="O496" i="2"/>
  <c r="J496" i="2" s="1"/>
  <c r="P496" i="2"/>
  <c r="K496" i="2" s="1"/>
  <c r="O497" i="2"/>
  <c r="J497" i="2" s="1"/>
  <c r="P497" i="2"/>
  <c r="K497" i="2" s="1"/>
  <c r="O498" i="2"/>
  <c r="J498" i="2" s="1"/>
  <c r="P498" i="2"/>
  <c r="K498" i="2" s="1"/>
  <c r="O499" i="2"/>
  <c r="J499" i="2" s="1"/>
  <c r="P499" i="2"/>
  <c r="K499" i="2" s="1"/>
  <c r="O500" i="2"/>
  <c r="J500" i="2" s="1"/>
  <c r="P500" i="2"/>
  <c r="K500" i="2" s="1"/>
  <c r="O501" i="2"/>
  <c r="J501" i="2" s="1"/>
  <c r="P501" i="2"/>
  <c r="K501" i="2" s="1"/>
  <c r="O502" i="2"/>
  <c r="J502" i="2" s="1"/>
  <c r="P502" i="2"/>
  <c r="K502" i="2" s="1"/>
  <c r="O503" i="2"/>
  <c r="J503" i="2" s="1"/>
  <c r="P503" i="2"/>
  <c r="K503" i="2" s="1"/>
  <c r="O504" i="2"/>
  <c r="J504" i="2" s="1"/>
  <c r="P504" i="2"/>
  <c r="K504" i="2" s="1"/>
  <c r="O505" i="2"/>
  <c r="J505" i="2" s="1"/>
  <c r="P505" i="2"/>
  <c r="K505" i="2" s="1"/>
  <c r="O506" i="2"/>
  <c r="J506" i="2" s="1"/>
  <c r="P506" i="2"/>
  <c r="K506" i="2" s="1"/>
  <c r="O507" i="2"/>
  <c r="J507" i="2" s="1"/>
  <c r="P507" i="2"/>
  <c r="K507" i="2" s="1"/>
  <c r="O508" i="2"/>
  <c r="J508" i="2" s="1"/>
  <c r="P508" i="2"/>
  <c r="K508" i="2" s="1"/>
  <c r="O509" i="2"/>
  <c r="J509" i="2" s="1"/>
  <c r="P509" i="2"/>
  <c r="K509" i="2" s="1"/>
  <c r="O510" i="2"/>
  <c r="J510" i="2" s="1"/>
  <c r="P510" i="2"/>
  <c r="K510" i="2" s="1"/>
  <c r="O511" i="2"/>
  <c r="J511" i="2" s="1"/>
  <c r="P511" i="2"/>
  <c r="K511" i="2" s="1"/>
  <c r="O512" i="2"/>
  <c r="J512" i="2" s="1"/>
  <c r="P512" i="2"/>
  <c r="K512" i="2" s="1"/>
  <c r="O513" i="2"/>
  <c r="J513" i="2" s="1"/>
  <c r="P513" i="2"/>
  <c r="K513" i="2" s="1"/>
  <c r="O514" i="2"/>
  <c r="J514" i="2" s="1"/>
  <c r="P514" i="2"/>
  <c r="K514" i="2" s="1"/>
  <c r="O515" i="2"/>
  <c r="J515" i="2" s="1"/>
  <c r="P515" i="2"/>
  <c r="K515" i="2" s="1"/>
  <c r="O516" i="2"/>
  <c r="J516" i="2" s="1"/>
  <c r="P516" i="2"/>
  <c r="K516" i="2" s="1"/>
  <c r="O517" i="2"/>
  <c r="J517" i="2" s="1"/>
  <c r="P517" i="2"/>
  <c r="K517" i="2" s="1"/>
  <c r="O518" i="2"/>
  <c r="J518" i="2" s="1"/>
  <c r="P518" i="2"/>
  <c r="K518" i="2" s="1"/>
  <c r="O519" i="2"/>
  <c r="J519" i="2" s="1"/>
  <c r="P519" i="2"/>
  <c r="K519" i="2" s="1"/>
  <c r="O520" i="2"/>
  <c r="J520" i="2" s="1"/>
  <c r="P520" i="2"/>
  <c r="K520" i="2" s="1"/>
  <c r="O521" i="2"/>
  <c r="J521" i="2" s="1"/>
  <c r="P521" i="2"/>
  <c r="K521" i="2" s="1"/>
  <c r="O522" i="2"/>
  <c r="J522" i="2" s="1"/>
  <c r="P522" i="2"/>
  <c r="K522" i="2" s="1"/>
  <c r="O523" i="2"/>
  <c r="J523" i="2" s="1"/>
  <c r="P523" i="2"/>
  <c r="K523" i="2" s="1"/>
  <c r="O524" i="2"/>
  <c r="J524" i="2" s="1"/>
  <c r="P524" i="2"/>
  <c r="K524" i="2" s="1"/>
  <c r="O525" i="2"/>
  <c r="J525" i="2" s="1"/>
  <c r="P525" i="2"/>
  <c r="K525" i="2" s="1"/>
  <c r="O526" i="2"/>
  <c r="J526" i="2" s="1"/>
  <c r="P526" i="2"/>
  <c r="K526" i="2" s="1"/>
  <c r="O527" i="2"/>
  <c r="J527" i="2" s="1"/>
  <c r="P527" i="2"/>
  <c r="K527" i="2" s="1"/>
  <c r="O528" i="2"/>
  <c r="J528" i="2" s="1"/>
  <c r="P528" i="2"/>
  <c r="K528" i="2" s="1"/>
  <c r="O529" i="2"/>
  <c r="J529" i="2" s="1"/>
  <c r="P529" i="2"/>
  <c r="K529" i="2" s="1"/>
  <c r="O530" i="2"/>
  <c r="J530" i="2" s="1"/>
  <c r="P530" i="2"/>
  <c r="K530" i="2" s="1"/>
  <c r="O531" i="2"/>
  <c r="J531" i="2" s="1"/>
  <c r="P531" i="2"/>
  <c r="K531" i="2" s="1"/>
  <c r="O532" i="2"/>
  <c r="J532" i="2" s="1"/>
  <c r="P532" i="2"/>
  <c r="K532" i="2" s="1"/>
  <c r="O533" i="2"/>
  <c r="J533" i="2" s="1"/>
  <c r="P533" i="2"/>
  <c r="K533" i="2" s="1"/>
  <c r="O534" i="2"/>
  <c r="J534" i="2" s="1"/>
  <c r="P534" i="2"/>
  <c r="K534" i="2" s="1"/>
  <c r="O535" i="2"/>
  <c r="J535" i="2" s="1"/>
  <c r="P535" i="2"/>
  <c r="K535" i="2" s="1"/>
  <c r="O536" i="2"/>
  <c r="J536" i="2" s="1"/>
  <c r="P536" i="2"/>
  <c r="K536" i="2" s="1"/>
  <c r="O537" i="2"/>
  <c r="J537" i="2" s="1"/>
  <c r="P537" i="2"/>
  <c r="K537" i="2" s="1"/>
  <c r="O538" i="2"/>
  <c r="J538" i="2" s="1"/>
  <c r="P538" i="2"/>
  <c r="K538" i="2" s="1"/>
  <c r="O539" i="2"/>
  <c r="J539" i="2" s="1"/>
  <c r="P539" i="2"/>
  <c r="K539" i="2" s="1"/>
  <c r="O540" i="2"/>
  <c r="J540" i="2" s="1"/>
  <c r="P540" i="2"/>
  <c r="K540" i="2" s="1"/>
  <c r="O541" i="2"/>
  <c r="J541" i="2" s="1"/>
  <c r="P541" i="2"/>
  <c r="K541" i="2" s="1"/>
  <c r="O542" i="2"/>
  <c r="J542" i="2" s="1"/>
  <c r="P542" i="2"/>
  <c r="K542" i="2" s="1"/>
  <c r="O543" i="2"/>
  <c r="J543" i="2" s="1"/>
  <c r="P543" i="2"/>
  <c r="K543" i="2" s="1"/>
  <c r="O544" i="2"/>
  <c r="J544" i="2" s="1"/>
  <c r="P544" i="2"/>
  <c r="K544" i="2" s="1"/>
  <c r="O545" i="2"/>
  <c r="J545" i="2" s="1"/>
  <c r="P545" i="2"/>
  <c r="K545" i="2" s="1"/>
  <c r="O546" i="2"/>
  <c r="J546" i="2" s="1"/>
  <c r="P546" i="2"/>
  <c r="K546" i="2" s="1"/>
  <c r="O547" i="2"/>
  <c r="J547" i="2" s="1"/>
  <c r="P547" i="2"/>
  <c r="K547" i="2" s="1"/>
  <c r="O548" i="2"/>
  <c r="J548" i="2" s="1"/>
  <c r="P548" i="2"/>
  <c r="K548" i="2" s="1"/>
  <c r="O549" i="2"/>
  <c r="J549" i="2" s="1"/>
  <c r="P549" i="2"/>
  <c r="K549" i="2" s="1"/>
  <c r="O550" i="2"/>
  <c r="J550" i="2" s="1"/>
  <c r="P550" i="2"/>
  <c r="K550" i="2" s="1"/>
  <c r="O551" i="2"/>
  <c r="J551" i="2" s="1"/>
  <c r="P551" i="2"/>
  <c r="K551" i="2" s="1"/>
  <c r="O552" i="2"/>
  <c r="J552" i="2" s="1"/>
  <c r="P552" i="2"/>
  <c r="K552" i="2" s="1"/>
  <c r="O553" i="2"/>
  <c r="J553" i="2" s="1"/>
  <c r="P553" i="2"/>
  <c r="K553" i="2" s="1"/>
  <c r="O554" i="2"/>
  <c r="J554" i="2" s="1"/>
  <c r="P554" i="2"/>
  <c r="K554" i="2" s="1"/>
  <c r="O555" i="2"/>
  <c r="J555" i="2" s="1"/>
  <c r="P555" i="2"/>
  <c r="K555" i="2" s="1"/>
  <c r="O556" i="2"/>
  <c r="J556" i="2" s="1"/>
  <c r="P556" i="2"/>
  <c r="K556" i="2" s="1"/>
  <c r="O557" i="2"/>
  <c r="J557" i="2" s="1"/>
  <c r="P557" i="2"/>
  <c r="K557" i="2" s="1"/>
  <c r="O558" i="2"/>
  <c r="J558" i="2" s="1"/>
  <c r="P558" i="2"/>
  <c r="K558" i="2" s="1"/>
  <c r="O559" i="2"/>
  <c r="J559" i="2" s="1"/>
  <c r="P559" i="2"/>
  <c r="K559" i="2" s="1"/>
  <c r="O560" i="2"/>
  <c r="J560" i="2" s="1"/>
  <c r="P560" i="2"/>
  <c r="K560" i="2" s="1"/>
  <c r="O561" i="2"/>
  <c r="J561" i="2" s="1"/>
  <c r="P561" i="2"/>
  <c r="K561" i="2" s="1"/>
  <c r="O562" i="2"/>
  <c r="J562" i="2" s="1"/>
  <c r="P562" i="2"/>
  <c r="K562" i="2" s="1"/>
  <c r="O563" i="2"/>
  <c r="J563" i="2" s="1"/>
  <c r="P563" i="2"/>
  <c r="K563" i="2" s="1"/>
  <c r="O564" i="2"/>
  <c r="J564" i="2" s="1"/>
  <c r="P564" i="2"/>
  <c r="K564" i="2" s="1"/>
  <c r="O565" i="2"/>
  <c r="J565" i="2" s="1"/>
  <c r="P565" i="2"/>
  <c r="K565" i="2" s="1"/>
  <c r="O566" i="2"/>
  <c r="J566" i="2" s="1"/>
  <c r="P566" i="2"/>
  <c r="K566" i="2" s="1"/>
  <c r="O567" i="2"/>
  <c r="J567" i="2" s="1"/>
  <c r="P567" i="2"/>
  <c r="K567" i="2" s="1"/>
  <c r="O568" i="2"/>
  <c r="J568" i="2" s="1"/>
  <c r="P568" i="2"/>
  <c r="K568" i="2" s="1"/>
  <c r="O569" i="2"/>
  <c r="J569" i="2" s="1"/>
  <c r="P569" i="2"/>
  <c r="K569" i="2" s="1"/>
  <c r="O570" i="2"/>
  <c r="J570" i="2" s="1"/>
  <c r="P570" i="2"/>
  <c r="K570" i="2" s="1"/>
  <c r="O571" i="2"/>
  <c r="J571" i="2" s="1"/>
  <c r="P571" i="2"/>
  <c r="K571" i="2" s="1"/>
  <c r="O572" i="2"/>
  <c r="J572" i="2" s="1"/>
  <c r="P572" i="2"/>
  <c r="K572" i="2" s="1"/>
  <c r="O573" i="2"/>
  <c r="J573" i="2" s="1"/>
  <c r="P573" i="2"/>
  <c r="K573" i="2" s="1"/>
  <c r="O574" i="2"/>
  <c r="J574" i="2" s="1"/>
  <c r="P574" i="2"/>
  <c r="K574" i="2" s="1"/>
  <c r="O575" i="2"/>
  <c r="J575" i="2" s="1"/>
  <c r="P575" i="2"/>
  <c r="K575" i="2" s="1"/>
  <c r="O576" i="2"/>
  <c r="J576" i="2" s="1"/>
  <c r="P576" i="2"/>
  <c r="K576" i="2" s="1"/>
  <c r="O577" i="2"/>
  <c r="J577" i="2" s="1"/>
  <c r="P577" i="2"/>
  <c r="K577" i="2" s="1"/>
  <c r="O578" i="2"/>
  <c r="J578" i="2" s="1"/>
  <c r="P578" i="2"/>
  <c r="K578" i="2" s="1"/>
  <c r="O579" i="2"/>
  <c r="J579" i="2" s="1"/>
  <c r="P579" i="2"/>
  <c r="K579" i="2" s="1"/>
  <c r="O580" i="2"/>
  <c r="J580" i="2" s="1"/>
  <c r="P580" i="2"/>
  <c r="K580" i="2" s="1"/>
  <c r="O581" i="2"/>
  <c r="J581" i="2" s="1"/>
  <c r="P581" i="2"/>
  <c r="K581" i="2" s="1"/>
  <c r="O582" i="2"/>
  <c r="J582" i="2" s="1"/>
  <c r="P582" i="2"/>
  <c r="K582" i="2" s="1"/>
  <c r="O583" i="2"/>
  <c r="J583" i="2" s="1"/>
  <c r="P583" i="2"/>
  <c r="K583" i="2" s="1"/>
  <c r="O584" i="2"/>
  <c r="J584" i="2" s="1"/>
  <c r="P584" i="2"/>
  <c r="K584" i="2" s="1"/>
  <c r="O585" i="2"/>
  <c r="J585" i="2" s="1"/>
  <c r="P585" i="2"/>
  <c r="K585" i="2" s="1"/>
  <c r="O586" i="2"/>
  <c r="J586" i="2" s="1"/>
  <c r="P586" i="2"/>
  <c r="K586" i="2" s="1"/>
  <c r="O587" i="2"/>
  <c r="J587" i="2" s="1"/>
  <c r="P587" i="2"/>
  <c r="K587" i="2" s="1"/>
  <c r="O588" i="2"/>
  <c r="J588" i="2" s="1"/>
  <c r="P588" i="2"/>
  <c r="K588" i="2" s="1"/>
  <c r="O589" i="2"/>
  <c r="J589" i="2" s="1"/>
  <c r="P589" i="2"/>
  <c r="K589" i="2" s="1"/>
  <c r="O590" i="2"/>
  <c r="J590" i="2" s="1"/>
  <c r="P590" i="2"/>
  <c r="K590" i="2" s="1"/>
  <c r="O591" i="2"/>
  <c r="J591" i="2" s="1"/>
  <c r="P591" i="2"/>
  <c r="K591" i="2" s="1"/>
  <c r="O592" i="2"/>
  <c r="J592" i="2" s="1"/>
  <c r="P592" i="2"/>
  <c r="K592" i="2" s="1"/>
  <c r="O593" i="2"/>
  <c r="J593" i="2" s="1"/>
  <c r="P593" i="2"/>
  <c r="K593" i="2" s="1"/>
  <c r="O594" i="2"/>
  <c r="J594" i="2" s="1"/>
  <c r="P594" i="2"/>
  <c r="K594" i="2" s="1"/>
  <c r="O595" i="2"/>
  <c r="J595" i="2" s="1"/>
  <c r="P595" i="2"/>
  <c r="K595" i="2" s="1"/>
  <c r="O596" i="2"/>
  <c r="J596" i="2" s="1"/>
  <c r="P596" i="2"/>
  <c r="K596" i="2" s="1"/>
  <c r="O597" i="2"/>
  <c r="J597" i="2" s="1"/>
  <c r="P597" i="2"/>
  <c r="K597" i="2" s="1"/>
  <c r="O598" i="2"/>
  <c r="J598" i="2" s="1"/>
  <c r="P598" i="2"/>
  <c r="K598" i="2" s="1"/>
  <c r="O599" i="2"/>
  <c r="J599" i="2" s="1"/>
  <c r="P599" i="2"/>
  <c r="K599" i="2" s="1"/>
  <c r="O600" i="2"/>
  <c r="J600" i="2" s="1"/>
  <c r="P600" i="2"/>
  <c r="K600" i="2" s="1"/>
  <c r="O601" i="2"/>
  <c r="J601" i="2" s="1"/>
  <c r="P601" i="2"/>
  <c r="K601" i="2" s="1"/>
  <c r="O602" i="2"/>
  <c r="J602" i="2" s="1"/>
  <c r="P602" i="2"/>
  <c r="K602" i="2" s="1"/>
  <c r="O603" i="2"/>
  <c r="J603" i="2" s="1"/>
  <c r="P603" i="2"/>
  <c r="K603" i="2" s="1"/>
  <c r="O604" i="2"/>
  <c r="J604" i="2" s="1"/>
  <c r="P604" i="2"/>
  <c r="K604" i="2" s="1"/>
  <c r="O605" i="2"/>
  <c r="J605" i="2" s="1"/>
  <c r="P605" i="2"/>
  <c r="K605" i="2" s="1"/>
  <c r="O606" i="2"/>
  <c r="J606" i="2" s="1"/>
  <c r="P606" i="2"/>
  <c r="K606" i="2" s="1"/>
  <c r="O607" i="2"/>
  <c r="J607" i="2" s="1"/>
  <c r="P607" i="2"/>
  <c r="K607" i="2" s="1"/>
  <c r="O608" i="2"/>
  <c r="J608" i="2" s="1"/>
  <c r="P608" i="2"/>
  <c r="K608" i="2" s="1"/>
  <c r="O609" i="2"/>
  <c r="J609" i="2" s="1"/>
  <c r="P609" i="2"/>
  <c r="K609" i="2" s="1"/>
  <c r="O610" i="2"/>
  <c r="J610" i="2" s="1"/>
  <c r="P610" i="2"/>
  <c r="K610" i="2" s="1"/>
  <c r="O611" i="2"/>
  <c r="J611" i="2" s="1"/>
  <c r="P611" i="2"/>
  <c r="K611" i="2" s="1"/>
  <c r="O612" i="2"/>
  <c r="J612" i="2" s="1"/>
  <c r="P612" i="2"/>
  <c r="K612" i="2" s="1"/>
  <c r="O613" i="2"/>
  <c r="J613" i="2" s="1"/>
  <c r="P613" i="2"/>
  <c r="K613" i="2" s="1"/>
  <c r="O614" i="2"/>
  <c r="J614" i="2" s="1"/>
  <c r="P614" i="2"/>
  <c r="K614" i="2" s="1"/>
  <c r="O615" i="2"/>
  <c r="J615" i="2" s="1"/>
  <c r="P615" i="2"/>
  <c r="K615" i="2" s="1"/>
  <c r="O616" i="2"/>
  <c r="J616" i="2" s="1"/>
  <c r="P616" i="2"/>
  <c r="K616" i="2" s="1"/>
  <c r="O617" i="2"/>
  <c r="J617" i="2" s="1"/>
  <c r="P617" i="2"/>
  <c r="K617" i="2" s="1"/>
  <c r="O618" i="2"/>
  <c r="J618" i="2" s="1"/>
  <c r="P618" i="2"/>
  <c r="K618" i="2" s="1"/>
  <c r="O619" i="2"/>
  <c r="J619" i="2" s="1"/>
  <c r="P619" i="2"/>
  <c r="K619" i="2" s="1"/>
  <c r="O620" i="2"/>
  <c r="J620" i="2" s="1"/>
  <c r="P620" i="2"/>
  <c r="K620" i="2" s="1"/>
  <c r="O621" i="2"/>
  <c r="J621" i="2" s="1"/>
  <c r="P621" i="2"/>
  <c r="K621" i="2" s="1"/>
  <c r="O622" i="2"/>
  <c r="J622" i="2" s="1"/>
  <c r="P622" i="2"/>
  <c r="K622" i="2" s="1"/>
  <c r="O623" i="2"/>
  <c r="J623" i="2" s="1"/>
  <c r="P623" i="2"/>
  <c r="K623" i="2" s="1"/>
  <c r="O624" i="2"/>
  <c r="J624" i="2" s="1"/>
  <c r="P624" i="2"/>
  <c r="K624" i="2" s="1"/>
  <c r="O625" i="2"/>
  <c r="J625" i="2" s="1"/>
  <c r="P625" i="2"/>
  <c r="K625" i="2" s="1"/>
  <c r="O626" i="2"/>
  <c r="J626" i="2" s="1"/>
  <c r="P626" i="2"/>
  <c r="K626" i="2" s="1"/>
  <c r="O627" i="2"/>
  <c r="J627" i="2" s="1"/>
  <c r="P627" i="2"/>
  <c r="K627" i="2" s="1"/>
  <c r="O628" i="2"/>
  <c r="J628" i="2" s="1"/>
  <c r="P628" i="2"/>
  <c r="K628" i="2" s="1"/>
  <c r="O629" i="2"/>
  <c r="J629" i="2" s="1"/>
  <c r="P629" i="2"/>
  <c r="K629" i="2" s="1"/>
  <c r="O630" i="2"/>
  <c r="J630" i="2" s="1"/>
  <c r="P630" i="2"/>
  <c r="K630" i="2" s="1"/>
  <c r="O631" i="2"/>
  <c r="J631" i="2" s="1"/>
  <c r="P631" i="2"/>
  <c r="K631" i="2" s="1"/>
  <c r="O632" i="2"/>
  <c r="J632" i="2" s="1"/>
  <c r="P632" i="2"/>
  <c r="K632" i="2" s="1"/>
  <c r="O633" i="2"/>
  <c r="J633" i="2" s="1"/>
  <c r="P633" i="2"/>
  <c r="K633" i="2" s="1"/>
  <c r="O634" i="2"/>
  <c r="J634" i="2" s="1"/>
  <c r="P634" i="2"/>
  <c r="K634" i="2" s="1"/>
  <c r="O635" i="2"/>
  <c r="J635" i="2" s="1"/>
  <c r="P635" i="2"/>
  <c r="K635" i="2" s="1"/>
  <c r="O636" i="2"/>
  <c r="J636" i="2" s="1"/>
  <c r="P636" i="2"/>
  <c r="K636" i="2" s="1"/>
  <c r="O637" i="2"/>
  <c r="J637" i="2" s="1"/>
  <c r="P637" i="2"/>
  <c r="K637" i="2" s="1"/>
  <c r="O638" i="2"/>
  <c r="J638" i="2" s="1"/>
  <c r="P638" i="2"/>
  <c r="K638" i="2" s="1"/>
  <c r="O639" i="2"/>
  <c r="J639" i="2" s="1"/>
  <c r="P639" i="2"/>
  <c r="K639" i="2" s="1"/>
  <c r="O640" i="2"/>
  <c r="J640" i="2" s="1"/>
  <c r="P640" i="2"/>
  <c r="K640" i="2" s="1"/>
  <c r="O641" i="2"/>
  <c r="J641" i="2" s="1"/>
  <c r="P641" i="2"/>
  <c r="K641" i="2" s="1"/>
  <c r="O642" i="2"/>
  <c r="J642" i="2" s="1"/>
  <c r="P642" i="2"/>
  <c r="K642" i="2" s="1"/>
  <c r="O643" i="2"/>
  <c r="J643" i="2" s="1"/>
  <c r="P643" i="2"/>
  <c r="K643" i="2" s="1"/>
  <c r="O644" i="2"/>
  <c r="J644" i="2" s="1"/>
  <c r="P644" i="2"/>
  <c r="K644" i="2" s="1"/>
  <c r="O645" i="2"/>
  <c r="J645" i="2" s="1"/>
  <c r="P645" i="2"/>
  <c r="K645" i="2" s="1"/>
  <c r="O646" i="2"/>
  <c r="J646" i="2" s="1"/>
  <c r="P646" i="2"/>
  <c r="K646" i="2" s="1"/>
  <c r="O647" i="2"/>
  <c r="J647" i="2" s="1"/>
  <c r="P647" i="2"/>
  <c r="K647" i="2" s="1"/>
  <c r="O648" i="2"/>
  <c r="J648" i="2" s="1"/>
  <c r="P648" i="2"/>
  <c r="K648" i="2" s="1"/>
  <c r="O649" i="2"/>
  <c r="J649" i="2" s="1"/>
  <c r="P649" i="2"/>
  <c r="K649" i="2" s="1"/>
  <c r="O650" i="2"/>
  <c r="J650" i="2" s="1"/>
  <c r="P650" i="2"/>
  <c r="K650" i="2" s="1"/>
  <c r="O651" i="2"/>
  <c r="J651" i="2" s="1"/>
  <c r="P651" i="2"/>
  <c r="K651" i="2" s="1"/>
  <c r="O652" i="2"/>
  <c r="J652" i="2" s="1"/>
  <c r="P652" i="2"/>
  <c r="K652" i="2" s="1"/>
  <c r="O653" i="2"/>
  <c r="J653" i="2" s="1"/>
  <c r="P653" i="2"/>
  <c r="K653" i="2" s="1"/>
  <c r="O654" i="2"/>
  <c r="J654" i="2" s="1"/>
  <c r="P654" i="2"/>
  <c r="K654" i="2" s="1"/>
  <c r="O655" i="2"/>
  <c r="J655" i="2" s="1"/>
  <c r="P655" i="2"/>
  <c r="K655" i="2" s="1"/>
  <c r="O656" i="2"/>
  <c r="J656" i="2" s="1"/>
  <c r="P656" i="2"/>
  <c r="K656" i="2" s="1"/>
  <c r="O657" i="2"/>
  <c r="J657" i="2" s="1"/>
  <c r="P657" i="2"/>
  <c r="K657" i="2" s="1"/>
  <c r="O658" i="2"/>
  <c r="J658" i="2" s="1"/>
  <c r="P658" i="2"/>
  <c r="K658" i="2" s="1"/>
  <c r="O659" i="2"/>
  <c r="J659" i="2" s="1"/>
  <c r="P659" i="2"/>
  <c r="K659" i="2" s="1"/>
  <c r="O660" i="2"/>
  <c r="J660" i="2" s="1"/>
  <c r="P660" i="2"/>
  <c r="K660" i="2" s="1"/>
  <c r="O661" i="2"/>
  <c r="J661" i="2" s="1"/>
  <c r="P661" i="2"/>
  <c r="K661" i="2" s="1"/>
  <c r="O662" i="2"/>
  <c r="J662" i="2" s="1"/>
  <c r="P662" i="2"/>
  <c r="K662" i="2" s="1"/>
  <c r="O663" i="2"/>
  <c r="J663" i="2" s="1"/>
  <c r="P663" i="2"/>
  <c r="K663" i="2" s="1"/>
  <c r="O664" i="2"/>
  <c r="J664" i="2" s="1"/>
  <c r="P664" i="2"/>
  <c r="K664" i="2" s="1"/>
  <c r="O665" i="2"/>
  <c r="J665" i="2" s="1"/>
  <c r="P665" i="2"/>
  <c r="K665" i="2" s="1"/>
  <c r="O666" i="2"/>
  <c r="J666" i="2" s="1"/>
  <c r="P666" i="2"/>
  <c r="K666" i="2" s="1"/>
  <c r="O667" i="2"/>
  <c r="J667" i="2" s="1"/>
  <c r="P667" i="2"/>
  <c r="K667" i="2" s="1"/>
  <c r="O668" i="2"/>
  <c r="J668" i="2" s="1"/>
  <c r="P668" i="2"/>
  <c r="K668" i="2" s="1"/>
  <c r="O669" i="2"/>
  <c r="J669" i="2" s="1"/>
  <c r="P669" i="2"/>
  <c r="K669" i="2" s="1"/>
  <c r="O670" i="2"/>
  <c r="J670" i="2" s="1"/>
  <c r="P670" i="2"/>
  <c r="K670" i="2" s="1"/>
  <c r="O671" i="2"/>
  <c r="J671" i="2" s="1"/>
  <c r="P671" i="2"/>
  <c r="K671" i="2" s="1"/>
  <c r="O672" i="2"/>
  <c r="J672" i="2" s="1"/>
  <c r="P672" i="2"/>
  <c r="K672" i="2" s="1"/>
  <c r="O673" i="2"/>
  <c r="J673" i="2" s="1"/>
  <c r="P673" i="2"/>
  <c r="K673" i="2" s="1"/>
  <c r="O674" i="2"/>
  <c r="J674" i="2" s="1"/>
  <c r="P674" i="2"/>
  <c r="K674" i="2" s="1"/>
  <c r="O675" i="2"/>
  <c r="J675" i="2" s="1"/>
  <c r="P675" i="2"/>
  <c r="K675" i="2" s="1"/>
  <c r="O676" i="2"/>
  <c r="J676" i="2" s="1"/>
  <c r="P676" i="2"/>
  <c r="K676" i="2" s="1"/>
  <c r="O677" i="2"/>
  <c r="J677" i="2" s="1"/>
  <c r="P677" i="2"/>
  <c r="K677" i="2" s="1"/>
  <c r="O678" i="2"/>
  <c r="J678" i="2" s="1"/>
  <c r="P678" i="2"/>
  <c r="K678" i="2" s="1"/>
  <c r="O679" i="2"/>
  <c r="J679" i="2" s="1"/>
  <c r="P679" i="2"/>
  <c r="K679" i="2" s="1"/>
  <c r="O680" i="2"/>
  <c r="J680" i="2" s="1"/>
  <c r="P680" i="2"/>
  <c r="K680" i="2" s="1"/>
  <c r="O681" i="2"/>
  <c r="J681" i="2" s="1"/>
  <c r="P681" i="2"/>
  <c r="K681" i="2" s="1"/>
  <c r="O682" i="2"/>
  <c r="J682" i="2" s="1"/>
  <c r="P682" i="2"/>
  <c r="K682" i="2" s="1"/>
  <c r="O683" i="2"/>
  <c r="J683" i="2" s="1"/>
  <c r="P683" i="2"/>
  <c r="K683" i="2" s="1"/>
  <c r="O684" i="2"/>
  <c r="J684" i="2" s="1"/>
  <c r="P684" i="2"/>
  <c r="K684" i="2" s="1"/>
  <c r="O685" i="2"/>
  <c r="J685" i="2" s="1"/>
  <c r="P685" i="2"/>
  <c r="K685" i="2" s="1"/>
  <c r="O686" i="2"/>
  <c r="J686" i="2" s="1"/>
  <c r="P686" i="2"/>
  <c r="K686" i="2" s="1"/>
  <c r="O687" i="2"/>
  <c r="J687" i="2" s="1"/>
  <c r="P687" i="2"/>
  <c r="K687" i="2" s="1"/>
  <c r="O688" i="2"/>
  <c r="J688" i="2" s="1"/>
  <c r="P688" i="2"/>
  <c r="K688" i="2" s="1"/>
  <c r="O689" i="2"/>
  <c r="J689" i="2" s="1"/>
  <c r="P689" i="2"/>
  <c r="K689" i="2" s="1"/>
  <c r="O690" i="2"/>
  <c r="J690" i="2" s="1"/>
  <c r="P690" i="2"/>
  <c r="K690" i="2" s="1"/>
  <c r="O691" i="2"/>
  <c r="J691" i="2" s="1"/>
  <c r="P691" i="2"/>
  <c r="K691" i="2" s="1"/>
  <c r="O692" i="2"/>
  <c r="J692" i="2" s="1"/>
  <c r="P692" i="2"/>
  <c r="K692" i="2" s="1"/>
  <c r="O693" i="2"/>
  <c r="J693" i="2" s="1"/>
  <c r="P693" i="2"/>
  <c r="K693" i="2" s="1"/>
  <c r="O694" i="2"/>
  <c r="J694" i="2" s="1"/>
  <c r="P694" i="2"/>
  <c r="K694" i="2" s="1"/>
  <c r="O695" i="2"/>
  <c r="J695" i="2" s="1"/>
  <c r="P695" i="2"/>
  <c r="K695" i="2" s="1"/>
  <c r="O696" i="2"/>
  <c r="J696" i="2" s="1"/>
  <c r="P696" i="2"/>
  <c r="K696" i="2" s="1"/>
  <c r="O697" i="2"/>
  <c r="J697" i="2" s="1"/>
  <c r="P697" i="2"/>
  <c r="K697" i="2" s="1"/>
  <c r="O698" i="2"/>
  <c r="J698" i="2" s="1"/>
  <c r="P698" i="2"/>
  <c r="K698" i="2" s="1"/>
  <c r="O699" i="2"/>
  <c r="J699" i="2" s="1"/>
  <c r="P699" i="2"/>
  <c r="K699" i="2" s="1"/>
  <c r="O700" i="2"/>
  <c r="J700" i="2" s="1"/>
  <c r="P700" i="2"/>
  <c r="K700" i="2" s="1"/>
  <c r="O701" i="2"/>
  <c r="J701" i="2" s="1"/>
  <c r="P701" i="2"/>
  <c r="K701" i="2" s="1"/>
  <c r="O702" i="2"/>
  <c r="J702" i="2" s="1"/>
  <c r="P702" i="2"/>
  <c r="K702" i="2" s="1"/>
  <c r="O703" i="2"/>
  <c r="J703" i="2" s="1"/>
  <c r="P703" i="2"/>
  <c r="K703" i="2" s="1"/>
  <c r="O704" i="2"/>
  <c r="J704" i="2" s="1"/>
  <c r="P704" i="2"/>
  <c r="K704" i="2" s="1"/>
  <c r="O705" i="2"/>
  <c r="J705" i="2" s="1"/>
  <c r="P705" i="2"/>
  <c r="K705" i="2" s="1"/>
  <c r="O706" i="2"/>
  <c r="J706" i="2" s="1"/>
  <c r="P706" i="2"/>
  <c r="K706" i="2" s="1"/>
  <c r="O707" i="2"/>
  <c r="J707" i="2" s="1"/>
  <c r="P707" i="2"/>
  <c r="K707" i="2" s="1"/>
  <c r="O708" i="2"/>
  <c r="J708" i="2" s="1"/>
  <c r="P708" i="2"/>
  <c r="K708" i="2" s="1"/>
  <c r="O709" i="2"/>
  <c r="J709" i="2" s="1"/>
  <c r="P709" i="2"/>
  <c r="K709" i="2" s="1"/>
  <c r="O710" i="2"/>
  <c r="J710" i="2" s="1"/>
  <c r="P710" i="2"/>
  <c r="K710" i="2" s="1"/>
  <c r="O711" i="2"/>
  <c r="J711" i="2" s="1"/>
  <c r="P711" i="2"/>
  <c r="K711" i="2" s="1"/>
  <c r="O712" i="2"/>
  <c r="J712" i="2" s="1"/>
  <c r="P712" i="2"/>
  <c r="K712" i="2" s="1"/>
  <c r="O713" i="2"/>
  <c r="J713" i="2" s="1"/>
  <c r="P713" i="2"/>
  <c r="K713" i="2" s="1"/>
  <c r="O714" i="2"/>
  <c r="J714" i="2" s="1"/>
  <c r="P714" i="2"/>
  <c r="K714" i="2" s="1"/>
  <c r="O715" i="2"/>
  <c r="J715" i="2" s="1"/>
  <c r="P715" i="2"/>
  <c r="K715" i="2" s="1"/>
  <c r="O716" i="2"/>
  <c r="J716" i="2" s="1"/>
  <c r="P716" i="2"/>
  <c r="K716" i="2" s="1"/>
  <c r="O717" i="2"/>
  <c r="J717" i="2" s="1"/>
  <c r="P717" i="2"/>
  <c r="K717" i="2" s="1"/>
  <c r="O718" i="2"/>
  <c r="J718" i="2" s="1"/>
  <c r="P718" i="2"/>
  <c r="K718" i="2" s="1"/>
  <c r="O719" i="2"/>
  <c r="J719" i="2" s="1"/>
  <c r="P719" i="2"/>
  <c r="K719" i="2" s="1"/>
  <c r="O720" i="2"/>
  <c r="J720" i="2" s="1"/>
  <c r="P720" i="2"/>
  <c r="K720" i="2" s="1"/>
  <c r="O721" i="2"/>
  <c r="J721" i="2" s="1"/>
  <c r="P721" i="2"/>
  <c r="K721" i="2" s="1"/>
  <c r="O722" i="2"/>
  <c r="J722" i="2" s="1"/>
  <c r="P722" i="2"/>
  <c r="K722" i="2" s="1"/>
  <c r="O723" i="2"/>
  <c r="J723" i="2" s="1"/>
  <c r="P723" i="2"/>
  <c r="K723" i="2" s="1"/>
  <c r="O724" i="2"/>
  <c r="J724" i="2" s="1"/>
  <c r="P724" i="2"/>
  <c r="K724" i="2" s="1"/>
  <c r="O725" i="2"/>
  <c r="J725" i="2" s="1"/>
  <c r="P725" i="2"/>
  <c r="K725" i="2" s="1"/>
  <c r="O726" i="2"/>
  <c r="J726" i="2" s="1"/>
  <c r="P726" i="2"/>
  <c r="K726" i="2" s="1"/>
  <c r="O727" i="2"/>
  <c r="J727" i="2" s="1"/>
  <c r="P727" i="2"/>
  <c r="K727" i="2" s="1"/>
  <c r="O728" i="2"/>
  <c r="J728" i="2" s="1"/>
  <c r="P728" i="2"/>
  <c r="K728" i="2" s="1"/>
  <c r="O729" i="2"/>
  <c r="J729" i="2" s="1"/>
  <c r="P729" i="2"/>
  <c r="K729" i="2" s="1"/>
  <c r="O730" i="2"/>
  <c r="J730" i="2" s="1"/>
  <c r="P730" i="2"/>
  <c r="K730" i="2" s="1"/>
  <c r="O731" i="2"/>
  <c r="J731" i="2" s="1"/>
  <c r="P731" i="2"/>
  <c r="K731" i="2" s="1"/>
  <c r="O732" i="2"/>
  <c r="J732" i="2" s="1"/>
  <c r="P732" i="2"/>
  <c r="K732" i="2" s="1"/>
  <c r="O733" i="2"/>
  <c r="J733" i="2" s="1"/>
  <c r="P733" i="2"/>
  <c r="K733" i="2" s="1"/>
  <c r="O734" i="2"/>
  <c r="J734" i="2" s="1"/>
  <c r="P734" i="2"/>
  <c r="K734" i="2" s="1"/>
  <c r="O735" i="2"/>
  <c r="J735" i="2" s="1"/>
  <c r="P735" i="2"/>
  <c r="K735" i="2" s="1"/>
  <c r="O736" i="2"/>
  <c r="J736" i="2" s="1"/>
  <c r="P736" i="2"/>
  <c r="K736" i="2" s="1"/>
  <c r="O737" i="2"/>
  <c r="J737" i="2" s="1"/>
  <c r="P737" i="2"/>
  <c r="K737" i="2" s="1"/>
  <c r="O738" i="2"/>
  <c r="J738" i="2" s="1"/>
  <c r="P738" i="2"/>
  <c r="K738" i="2" s="1"/>
  <c r="O739" i="2"/>
  <c r="J739" i="2" s="1"/>
  <c r="P739" i="2"/>
  <c r="K739" i="2" s="1"/>
  <c r="O740" i="2"/>
  <c r="J740" i="2" s="1"/>
  <c r="P740" i="2"/>
  <c r="K740" i="2" s="1"/>
  <c r="O741" i="2"/>
  <c r="J741" i="2" s="1"/>
  <c r="P741" i="2"/>
  <c r="K741" i="2" s="1"/>
  <c r="O742" i="2"/>
  <c r="J742" i="2" s="1"/>
  <c r="P742" i="2"/>
  <c r="K742" i="2" s="1"/>
  <c r="O743" i="2"/>
  <c r="J743" i="2" s="1"/>
  <c r="P743" i="2"/>
  <c r="K743" i="2" s="1"/>
  <c r="O744" i="2"/>
  <c r="J744" i="2" s="1"/>
  <c r="P744" i="2"/>
  <c r="K744" i="2" s="1"/>
  <c r="O745" i="2"/>
  <c r="J745" i="2" s="1"/>
  <c r="P745" i="2"/>
  <c r="K745" i="2" s="1"/>
  <c r="O746" i="2"/>
  <c r="J746" i="2" s="1"/>
  <c r="P746" i="2"/>
  <c r="K746" i="2" s="1"/>
  <c r="O747" i="2"/>
  <c r="J747" i="2" s="1"/>
  <c r="P747" i="2"/>
  <c r="K747" i="2" s="1"/>
  <c r="O748" i="2"/>
  <c r="J748" i="2" s="1"/>
  <c r="P748" i="2"/>
  <c r="K748" i="2" s="1"/>
  <c r="O749" i="2"/>
  <c r="J749" i="2" s="1"/>
  <c r="P749" i="2"/>
  <c r="K749" i="2" s="1"/>
  <c r="O750" i="2"/>
  <c r="J750" i="2" s="1"/>
  <c r="P750" i="2"/>
  <c r="K750" i="2" s="1"/>
  <c r="O751" i="2"/>
  <c r="J751" i="2" s="1"/>
  <c r="P751" i="2"/>
  <c r="K751" i="2" s="1"/>
  <c r="O752" i="2"/>
  <c r="J752" i="2" s="1"/>
  <c r="P752" i="2"/>
  <c r="K752" i="2" s="1"/>
  <c r="O753" i="2"/>
  <c r="J753" i="2" s="1"/>
  <c r="P753" i="2"/>
  <c r="K753" i="2" s="1"/>
  <c r="O754" i="2"/>
  <c r="J754" i="2" s="1"/>
  <c r="P754" i="2"/>
  <c r="K754" i="2" s="1"/>
  <c r="O755" i="2"/>
  <c r="J755" i="2" s="1"/>
  <c r="P755" i="2"/>
  <c r="K755" i="2" s="1"/>
  <c r="O756" i="2"/>
  <c r="J756" i="2" s="1"/>
  <c r="P756" i="2"/>
  <c r="K756" i="2" s="1"/>
  <c r="O757" i="2"/>
  <c r="J757" i="2" s="1"/>
  <c r="P757" i="2"/>
  <c r="K757" i="2" s="1"/>
  <c r="O758" i="2"/>
  <c r="J758" i="2" s="1"/>
  <c r="P758" i="2"/>
  <c r="K758" i="2" s="1"/>
  <c r="O759" i="2"/>
  <c r="J759" i="2" s="1"/>
  <c r="P759" i="2"/>
  <c r="K759" i="2" s="1"/>
  <c r="O760" i="2"/>
  <c r="J760" i="2" s="1"/>
  <c r="P760" i="2"/>
  <c r="K760" i="2" s="1"/>
  <c r="O761" i="2"/>
  <c r="J761" i="2" s="1"/>
  <c r="P761" i="2"/>
  <c r="K761" i="2" s="1"/>
  <c r="O762" i="2"/>
  <c r="J762" i="2" s="1"/>
  <c r="P762" i="2"/>
  <c r="K762" i="2" s="1"/>
  <c r="O763" i="2"/>
  <c r="J763" i="2" s="1"/>
  <c r="P763" i="2"/>
  <c r="K763" i="2" s="1"/>
  <c r="O764" i="2"/>
  <c r="J764" i="2" s="1"/>
  <c r="P764" i="2"/>
  <c r="K764" i="2" s="1"/>
  <c r="O765" i="2"/>
  <c r="J765" i="2" s="1"/>
  <c r="P765" i="2"/>
  <c r="K765" i="2" s="1"/>
  <c r="O766" i="2"/>
  <c r="J766" i="2" s="1"/>
  <c r="P766" i="2"/>
  <c r="K766" i="2" s="1"/>
  <c r="O767" i="2"/>
  <c r="J767" i="2" s="1"/>
  <c r="P767" i="2"/>
  <c r="K767" i="2" s="1"/>
  <c r="O768" i="2"/>
  <c r="J768" i="2" s="1"/>
  <c r="P768" i="2"/>
  <c r="K768" i="2" s="1"/>
  <c r="O769" i="2"/>
  <c r="J769" i="2" s="1"/>
  <c r="P769" i="2"/>
  <c r="K769" i="2" s="1"/>
  <c r="O770" i="2"/>
  <c r="J770" i="2" s="1"/>
  <c r="P770" i="2"/>
  <c r="K770" i="2" s="1"/>
  <c r="O771" i="2"/>
  <c r="J771" i="2" s="1"/>
  <c r="P771" i="2"/>
  <c r="K771" i="2" s="1"/>
  <c r="O772" i="2"/>
  <c r="J772" i="2" s="1"/>
  <c r="P772" i="2"/>
  <c r="K772" i="2" s="1"/>
  <c r="O773" i="2"/>
  <c r="J773" i="2" s="1"/>
  <c r="P773" i="2"/>
  <c r="K773" i="2" s="1"/>
  <c r="O774" i="2"/>
  <c r="J774" i="2" s="1"/>
  <c r="P774" i="2"/>
  <c r="K774" i="2" s="1"/>
  <c r="O775" i="2"/>
  <c r="J775" i="2" s="1"/>
  <c r="P775" i="2"/>
  <c r="K775" i="2" s="1"/>
  <c r="O776" i="2"/>
  <c r="J776" i="2" s="1"/>
  <c r="P776" i="2"/>
  <c r="K776" i="2" s="1"/>
  <c r="O777" i="2"/>
  <c r="J777" i="2" s="1"/>
  <c r="P777" i="2"/>
  <c r="K777" i="2" s="1"/>
  <c r="O778" i="2"/>
  <c r="J778" i="2" s="1"/>
  <c r="P778" i="2"/>
  <c r="K778" i="2" s="1"/>
  <c r="O779" i="2"/>
  <c r="J779" i="2" s="1"/>
  <c r="P779" i="2"/>
  <c r="K779" i="2" s="1"/>
  <c r="O780" i="2"/>
  <c r="J780" i="2" s="1"/>
  <c r="P780" i="2"/>
  <c r="K780" i="2" s="1"/>
  <c r="O781" i="2"/>
  <c r="J781" i="2" s="1"/>
  <c r="P781" i="2"/>
  <c r="K781" i="2" s="1"/>
  <c r="O782" i="2"/>
  <c r="J782" i="2" s="1"/>
  <c r="P782" i="2"/>
  <c r="K782" i="2" s="1"/>
  <c r="O783" i="2"/>
  <c r="J783" i="2" s="1"/>
  <c r="P783" i="2"/>
  <c r="K783" i="2" s="1"/>
  <c r="O784" i="2"/>
  <c r="J784" i="2" s="1"/>
  <c r="P784" i="2"/>
  <c r="K784" i="2" s="1"/>
  <c r="O785" i="2"/>
  <c r="J785" i="2" s="1"/>
  <c r="P785" i="2"/>
  <c r="K785" i="2" s="1"/>
  <c r="O786" i="2"/>
  <c r="J786" i="2" s="1"/>
  <c r="P786" i="2"/>
  <c r="K786" i="2" s="1"/>
  <c r="O787" i="2"/>
  <c r="J787" i="2" s="1"/>
  <c r="P787" i="2"/>
  <c r="K787" i="2" s="1"/>
  <c r="O788" i="2"/>
  <c r="J788" i="2" s="1"/>
  <c r="P788" i="2"/>
  <c r="K788" i="2" s="1"/>
  <c r="O789" i="2"/>
  <c r="J789" i="2" s="1"/>
  <c r="P789" i="2"/>
  <c r="K789" i="2" s="1"/>
  <c r="O790" i="2"/>
  <c r="J790" i="2" s="1"/>
  <c r="P790" i="2"/>
  <c r="K790" i="2" s="1"/>
  <c r="O791" i="2"/>
  <c r="J791" i="2" s="1"/>
  <c r="P791" i="2"/>
  <c r="K791" i="2" s="1"/>
  <c r="O792" i="2"/>
  <c r="J792" i="2" s="1"/>
  <c r="P792" i="2"/>
  <c r="K792" i="2" s="1"/>
  <c r="O793" i="2"/>
  <c r="J793" i="2" s="1"/>
  <c r="P793" i="2"/>
  <c r="K793" i="2" s="1"/>
  <c r="O794" i="2"/>
  <c r="J794" i="2" s="1"/>
  <c r="P794" i="2"/>
  <c r="K794" i="2" s="1"/>
  <c r="O795" i="2"/>
  <c r="J795" i="2" s="1"/>
  <c r="P795" i="2"/>
  <c r="K795" i="2" s="1"/>
  <c r="O796" i="2"/>
  <c r="J796" i="2" s="1"/>
  <c r="P796" i="2"/>
  <c r="K796" i="2" s="1"/>
  <c r="O797" i="2"/>
  <c r="J797" i="2" s="1"/>
  <c r="P797" i="2"/>
  <c r="K797" i="2" s="1"/>
  <c r="O798" i="2"/>
  <c r="J798" i="2" s="1"/>
  <c r="P798" i="2"/>
  <c r="K798" i="2" s="1"/>
  <c r="O799" i="2"/>
  <c r="J799" i="2" s="1"/>
  <c r="P799" i="2"/>
  <c r="K799" i="2" s="1"/>
  <c r="O800" i="2"/>
  <c r="J800" i="2" s="1"/>
  <c r="P800" i="2"/>
  <c r="K800" i="2" s="1"/>
  <c r="O801" i="2"/>
  <c r="J801" i="2" s="1"/>
  <c r="P801" i="2"/>
  <c r="K801" i="2" s="1"/>
  <c r="O802" i="2"/>
  <c r="J802" i="2" s="1"/>
  <c r="P802" i="2"/>
  <c r="K802" i="2" s="1"/>
  <c r="O803" i="2"/>
  <c r="J803" i="2" s="1"/>
  <c r="P803" i="2"/>
  <c r="K803" i="2" s="1"/>
  <c r="O804" i="2"/>
  <c r="J804" i="2" s="1"/>
  <c r="P804" i="2"/>
  <c r="K804" i="2" s="1"/>
  <c r="O805" i="2"/>
  <c r="J805" i="2" s="1"/>
  <c r="P805" i="2"/>
  <c r="K805" i="2" s="1"/>
  <c r="O806" i="2"/>
  <c r="J806" i="2" s="1"/>
  <c r="P806" i="2"/>
  <c r="K806" i="2" s="1"/>
  <c r="O807" i="2"/>
  <c r="J807" i="2" s="1"/>
  <c r="P807" i="2"/>
  <c r="K807" i="2" s="1"/>
  <c r="O808" i="2"/>
  <c r="J808" i="2" s="1"/>
  <c r="P808" i="2"/>
  <c r="K808" i="2" s="1"/>
  <c r="O809" i="2"/>
  <c r="J809" i="2" s="1"/>
  <c r="P809" i="2"/>
  <c r="K809" i="2" s="1"/>
  <c r="O810" i="2"/>
  <c r="J810" i="2" s="1"/>
  <c r="P810" i="2"/>
  <c r="K810" i="2" s="1"/>
  <c r="O811" i="2"/>
  <c r="J811" i="2" s="1"/>
  <c r="P811" i="2"/>
  <c r="K811" i="2" s="1"/>
  <c r="O812" i="2"/>
  <c r="J812" i="2" s="1"/>
  <c r="P812" i="2"/>
  <c r="K812" i="2" s="1"/>
  <c r="O813" i="2"/>
  <c r="J813" i="2" s="1"/>
  <c r="P813" i="2"/>
  <c r="K813" i="2" s="1"/>
  <c r="O814" i="2"/>
  <c r="J814" i="2" s="1"/>
  <c r="P814" i="2"/>
  <c r="K814" i="2" s="1"/>
  <c r="O815" i="2"/>
  <c r="J815" i="2" s="1"/>
  <c r="P815" i="2"/>
  <c r="K815" i="2" s="1"/>
  <c r="O816" i="2"/>
  <c r="J816" i="2" s="1"/>
  <c r="P816" i="2"/>
  <c r="K816" i="2" s="1"/>
  <c r="O817" i="2"/>
  <c r="J817" i="2" s="1"/>
  <c r="P817" i="2"/>
  <c r="K817" i="2" s="1"/>
  <c r="O818" i="2"/>
  <c r="J818" i="2" s="1"/>
  <c r="P818" i="2"/>
  <c r="K818" i="2" s="1"/>
  <c r="O819" i="2"/>
  <c r="J819" i="2" s="1"/>
  <c r="P819" i="2"/>
  <c r="K819" i="2" s="1"/>
  <c r="O820" i="2"/>
  <c r="J820" i="2" s="1"/>
  <c r="P820" i="2"/>
  <c r="K820" i="2" s="1"/>
  <c r="O821" i="2"/>
  <c r="J821" i="2" s="1"/>
  <c r="P821" i="2"/>
  <c r="K821" i="2" s="1"/>
  <c r="O822" i="2"/>
  <c r="J822" i="2" s="1"/>
  <c r="P822" i="2"/>
  <c r="K822" i="2" s="1"/>
  <c r="O823" i="2"/>
  <c r="J823" i="2" s="1"/>
  <c r="P823" i="2"/>
  <c r="K823" i="2" s="1"/>
  <c r="O824" i="2"/>
  <c r="J824" i="2" s="1"/>
  <c r="P824" i="2"/>
  <c r="K824" i="2" s="1"/>
  <c r="O825" i="2"/>
  <c r="J825" i="2" s="1"/>
  <c r="P825" i="2"/>
  <c r="K825" i="2" s="1"/>
  <c r="O826" i="2"/>
  <c r="J826" i="2" s="1"/>
  <c r="P826" i="2"/>
  <c r="K826" i="2" s="1"/>
  <c r="O827" i="2"/>
  <c r="J827" i="2" s="1"/>
  <c r="P827" i="2"/>
  <c r="K827" i="2" s="1"/>
  <c r="O828" i="2"/>
  <c r="J828" i="2" s="1"/>
  <c r="P828" i="2"/>
  <c r="K828" i="2" s="1"/>
  <c r="O829" i="2"/>
  <c r="J829" i="2" s="1"/>
  <c r="P829" i="2"/>
  <c r="K829" i="2" s="1"/>
  <c r="O830" i="2"/>
  <c r="J830" i="2" s="1"/>
  <c r="P830" i="2"/>
  <c r="K830" i="2" s="1"/>
  <c r="O831" i="2"/>
  <c r="J831" i="2" s="1"/>
  <c r="P831" i="2"/>
  <c r="K831" i="2" s="1"/>
  <c r="O832" i="2"/>
  <c r="J832" i="2" s="1"/>
  <c r="P832" i="2"/>
  <c r="K832" i="2" s="1"/>
  <c r="O833" i="2"/>
  <c r="J833" i="2" s="1"/>
  <c r="P833" i="2"/>
  <c r="K833" i="2" s="1"/>
  <c r="O834" i="2"/>
  <c r="J834" i="2" s="1"/>
  <c r="P834" i="2"/>
  <c r="K834" i="2" s="1"/>
  <c r="O835" i="2"/>
  <c r="J835" i="2" s="1"/>
  <c r="P835" i="2"/>
  <c r="K835" i="2" s="1"/>
  <c r="O836" i="2"/>
  <c r="J836" i="2" s="1"/>
  <c r="P836" i="2"/>
  <c r="K836" i="2" s="1"/>
  <c r="O837" i="2"/>
  <c r="J837" i="2" s="1"/>
  <c r="P837" i="2"/>
  <c r="K837" i="2" s="1"/>
  <c r="O838" i="2"/>
  <c r="J838" i="2" s="1"/>
  <c r="P838" i="2"/>
  <c r="K838" i="2" s="1"/>
  <c r="O839" i="2"/>
  <c r="J839" i="2" s="1"/>
  <c r="P839" i="2"/>
  <c r="K839" i="2" s="1"/>
  <c r="O840" i="2"/>
  <c r="J840" i="2" s="1"/>
  <c r="P840" i="2"/>
  <c r="K840" i="2" s="1"/>
  <c r="O841" i="2"/>
  <c r="J841" i="2" s="1"/>
  <c r="P841" i="2"/>
  <c r="K841" i="2" s="1"/>
  <c r="O842" i="2"/>
  <c r="J842" i="2" s="1"/>
  <c r="P842" i="2"/>
  <c r="K842" i="2" s="1"/>
  <c r="O843" i="2"/>
  <c r="J843" i="2" s="1"/>
  <c r="P843" i="2"/>
  <c r="K843" i="2" s="1"/>
  <c r="O844" i="2"/>
  <c r="J844" i="2" s="1"/>
  <c r="P844" i="2"/>
  <c r="K844" i="2" s="1"/>
  <c r="O845" i="2"/>
  <c r="J845" i="2" s="1"/>
  <c r="P845" i="2"/>
  <c r="K845" i="2" s="1"/>
  <c r="O846" i="2"/>
  <c r="J846" i="2" s="1"/>
  <c r="P846" i="2"/>
  <c r="K846" i="2" s="1"/>
  <c r="O847" i="2"/>
  <c r="J847" i="2" s="1"/>
  <c r="P847" i="2"/>
  <c r="K847" i="2" s="1"/>
  <c r="O848" i="2"/>
  <c r="J848" i="2" s="1"/>
  <c r="P848" i="2"/>
  <c r="K848" i="2" s="1"/>
  <c r="O849" i="2"/>
  <c r="J849" i="2" s="1"/>
  <c r="P849" i="2"/>
  <c r="K849" i="2" s="1"/>
  <c r="O850" i="2"/>
  <c r="J850" i="2" s="1"/>
  <c r="P850" i="2"/>
  <c r="K850" i="2" s="1"/>
  <c r="O851" i="2"/>
  <c r="J851" i="2" s="1"/>
  <c r="P851" i="2"/>
  <c r="K851" i="2" s="1"/>
  <c r="O852" i="2"/>
  <c r="J852" i="2" s="1"/>
  <c r="P852" i="2"/>
  <c r="K852" i="2" s="1"/>
  <c r="O853" i="2"/>
  <c r="J853" i="2" s="1"/>
  <c r="P853" i="2"/>
  <c r="K853" i="2" s="1"/>
  <c r="O854" i="2"/>
  <c r="J854" i="2" s="1"/>
  <c r="P854" i="2"/>
  <c r="K854" i="2" s="1"/>
  <c r="O855" i="2"/>
  <c r="J855" i="2" s="1"/>
  <c r="P855" i="2"/>
  <c r="K855" i="2" s="1"/>
  <c r="O856" i="2"/>
  <c r="J856" i="2" s="1"/>
  <c r="P856" i="2"/>
  <c r="K856" i="2" s="1"/>
  <c r="O857" i="2"/>
  <c r="J857" i="2" s="1"/>
  <c r="P857" i="2"/>
  <c r="K857" i="2" s="1"/>
  <c r="O858" i="2"/>
  <c r="J858" i="2" s="1"/>
  <c r="P858" i="2"/>
  <c r="K858" i="2" s="1"/>
  <c r="O859" i="2"/>
  <c r="J859" i="2" s="1"/>
  <c r="P859" i="2"/>
  <c r="K859" i="2" s="1"/>
  <c r="O860" i="2"/>
  <c r="J860" i="2" s="1"/>
  <c r="P860" i="2"/>
  <c r="K860" i="2" s="1"/>
  <c r="O861" i="2"/>
  <c r="J861" i="2" s="1"/>
  <c r="P861" i="2"/>
  <c r="K861" i="2" s="1"/>
  <c r="O862" i="2"/>
  <c r="J862" i="2" s="1"/>
  <c r="P862" i="2"/>
  <c r="K862" i="2" s="1"/>
  <c r="O863" i="2"/>
  <c r="J863" i="2" s="1"/>
  <c r="P863" i="2"/>
  <c r="K863" i="2" s="1"/>
  <c r="O864" i="2"/>
  <c r="J864" i="2" s="1"/>
  <c r="P864" i="2"/>
  <c r="K864" i="2" s="1"/>
  <c r="O865" i="2"/>
  <c r="J865" i="2" s="1"/>
  <c r="P865" i="2"/>
  <c r="K865" i="2" s="1"/>
  <c r="O866" i="2"/>
  <c r="J866" i="2" s="1"/>
  <c r="P866" i="2"/>
  <c r="K866" i="2" s="1"/>
  <c r="O867" i="2"/>
  <c r="J867" i="2" s="1"/>
  <c r="P867" i="2"/>
  <c r="K867" i="2" s="1"/>
  <c r="O868" i="2"/>
  <c r="J868" i="2" s="1"/>
  <c r="P868" i="2"/>
  <c r="K868" i="2" s="1"/>
  <c r="O869" i="2"/>
  <c r="J869" i="2" s="1"/>
  <c r="P869" i="2"/>
  <c r="K869" i="2" s="1"/>
  <c r="O870" i="2"/>
  <c r="J870" i="2" s="1"/>
  <c r="P870" i="2"/>
  <c r="K870" i="2" s="1"/>
  <c r="O871" i="2"/>
  <c r="J871" i="2" s="1"/>
  <c r="P871" i="2"/>
  <c r="K871" i="2" s="1"/>
  <c r="O872" i="2"/>
  <c r="J872" i="2" s="1"/>
  <c r="P872" i="2"/>
  <c r="K872" i="2" s="1"/>
  <c r="O873" i="2"/>
  <c r="J873" i="2" s="1"/>
  <c r="P873" i="2"/>
  <c r="K873" i="2" s="1"/>
  <c r="O874" i="2"/>
  <c r="J874" i="2" s="1"/>
  <c r="P874" i="2"/>
  <c r="K874" i="2" s="1"/>
  <c r="O875" i="2"/>
  <c r="J875" i="2" s="1"/>
  <c r="P875" i="2"/>
  <c r="K875" i="2" s="1"/>
  <c r="O876" i="2"/>
  <c r="J876" i="2" s="1"/>
  <c r="P876" i="2"/>
  <c r="K876" i="2" s="1"/>
  <c r="O877" i="2"/>
  <c r="J877" i="2" s="1"/>
  <c r="P877" i="2"/>
  <c r="K877" i="2" s="1"/>
  <c r="O878" i="2"/>
  <c r="J878" i="2" s="1"/>
  <c r="P878" i="2"/>
  <c r="K878" i="2" s="1"/>
  <c r="O879" i="2"/>
  <c r="J879" i="2" s="1"/>
  <c r="P879" i="2"/>
  <c r="K879" i="2" s="1"/>
  <c r="O880" i="2"/>
  <c r="J880" i="2" s="1"/>
  <c r="P880" i="2"/>
  <c r="K880" i="2" s="1"/>
  <c r="O881" i="2"/>
  <c r="J881" i="2" s="1"/>
  <c r="P881" i="2"/>
  <c r="K881" i="2" s="1"/>
  <c r="O882" i="2"/>
  <c r="J882" i="2" s="1"/>
  <c r="P882" i="2"/>
  <c r="K882" i="2" s="1"/>
  <c r="O883" i="2"/>
  <c r="J883" i="2" s="1"/>
  <c r="P883" i="2"/>
  <c r="K883" i="2" s="1"/>
  <c r="O884" i="2"/>
  <c r="J884" i="2" s="1"/>
  <c r="P884" i="2"/>
  <c r="K884" i="2" s="1"/>
  <c r="O885" i="2"/>
  <c r="J885" i="2" s="1"/>
  <c r="P885" i="2"/>
  <c r="K885" i="2" s="1"/>
  <c r="O886" i="2"/>
  <c r="J886" i="2" s="1"/>
  <c r="P886" i="2"/>
  <c r="K886" i="2" s="1"/>
  <c r="O887" i="2"/>
  <c r="J887" i="2" s="1"/>
  <c r="P887" i="2"/>
  <c r="K887" i="2" s="1"/>
  <c r="O888" i="2"/>
  <c r="J888" i="2" s="1"/>
  <c r="P888" i="2"/>
  <c r="K888" i="2" s="1"/>
  <c r="O889" i="2"/>
  <c r="J889" i="2" s="1"/>
  <c r="P889" i="2"/>
  <c r="K889" i="2" s="1"/>
  <c r="O890" i="2"/>
  <c r="J890" i="2" s="1"/>
  <c r="P890" i="2"/>
  <c r="K890" i="2" s="1"/>
  <c r="O891" i="2"/>
  <c r="J891" i="2" s="1"/>
  <c r="P891" i="2"/>
  <c r="K891" i="2" s="1"/>
  <c r="O892" i="2"/>
  <c r="J892" i="2" s="1"/>
  <c r="P892" i="2"/>
  <c r="K892" i="2" s="1"/>
  <c r="O893" i="2"/>
  <c r="J893" i="2" s="1"/>
  <c r="P893" i="2"/>
  <c r="K893" i="2" s="1"/>
  <c r="O894" i="2"/>
  <c r="J894" i="2" s="1"/>
  <c r="P894" i="2"/>
  <c r="K894" i="2" s="1"/>
  <c r="O895" i="2"/>
  <c r="J895" i="2" s="1"/>
  <c r="P895" i="2"/>
  <c r="K895" i="2" s="1"/>
  <c r="O896" i="2"/>
  <c r="J896" i="2" s="1"/>
  <c r="P896" i="2"/>
  <c r="K896" i="2" s="1"/>
  <c r="O897" i="2"/>
  <c r="J897" i="2" s="1"/>
  <c r="P897" i="2"/>
  <c r="K897" i="2" s="1"/>
  <c r="O898" i="2"/>
  <c r="J898" i="2" s="1"/>
  <c r="P898" i="2"/>
  <c r="K898" i="2" s="1"/>
  <c r="O899" i="2"/>
  <c r="J899" i="2" s="1"/>
  <c r="P899" i="2"/>
  <c r="K899" i="2" s="1"/>
  <c r="O900" i="2"/>
  <c r="J900" i="2" s="1"/>
  <c r="P900" i="2"/>
  <c r="K900" i="2" s="1"/>
  <c r="O901" i="2"/>
  <c r="J901" i="2" s="1"/>
  <c r="P901" i="2"/>
  <c r="K901" i="2" s="1"/>
  <c r="O902" i="2"/>
  <c r="J902" i="2" s="1"/>
  <c r="P902" i="2"/>
  <c r="K902" i="2" s="1"/>
  <c r="O903" i="2"/>
  <c r="J903" i="2" s="1"/>
  <c r="P903" i="2"/>
  <c r="K903" i="2" s="1"/>
  <c r="O904" i="2"/>
  <c r="J904" i="2" s="1"/>
  <c r="P904" i="2"/>
  <c r="K904" i="2" s="1"/>
  <c r="O905" i="2"/>
  <c r="J905" i="2" s="1"/>
  <c r="P905" i="2"/>
  <c r="K905" i="2" s="1"/>
  <c r="O906" i="2"/>
  <c r="J906" i="2" s="1"/>
  <c r="P906" i="2"/>
  <c r="K906" i="2" s="1"/>
  <c r="O907" i="2"/>
  <c r="J907" i="2" s="1"/>
  <c r="P907" i="2"/>
  <c r="K907" i="2" s="1"/>
  <c r="O908" i="2"/>
  <c r="J908" i="2" s="1"/>
  <c r="P908" i="2"/>
  <c r="K908" i="2" s="1"/>
  <c r="O909" i="2"/>
  <c r="J909" i="2" s="1"/>
  <c r="P909" i="2"/>
  <c r="K909" i="2" s="1"/>
  <c r="O910" i="2"/>
  <c r="J910" i="2" s="1"/>
  <c r="P910" i="2"/>
  <c r="K910" i="2" s="1"/>
  <c r="O911" i="2"/>
  <c r="J911" i="2" s="1"/>
  <c r="P911" i="2"/>
  <c r="K911" i="2" s="1"/>
  <c r="O912" i="2"/>
  <c r="J912" i="2" s="1"/>
  <c r="P912" i="2"/>
  <c r="K912" i="2" s="1"/>
  <c r="O913" i="2"/>
  <c r="J913" i="2" s="1"/>
  <c r="P913" i="2"/>
  <c r="K913" i="2" s="1"/>
  <c r="O914" i="2"/>
  <c r="J914" i="2" s="1"/>
  <c r="P914" i="2"/>
  <c r="K914" i="2" s="1"/>
  <c r="O915" i="2"/>
  <c r="J915" i="2" s="1"/>
  <c r="P915" i="2"/>
  <c r="K915" i="2" s="1"/>
  <c r="O916" i="2"/>
  <c r="J916" i="2" s="1"/>
  <c r="P916" i="2"/>
  <c r="K916" i="2" s="1"/>
  <c r="O917" i="2"/>
  <c r="J917" i="2" s="1"/>
  <c r="P917" i="2"/>
  <c r="K917" i="2" s="1"/>
  <c r="O918" i="2"/>
  <c r="J918" i="2" s="1"/>
  <c r="P918" i="2"/>
  <c r="K918" i="2" s="1"/>
  <c r="O919" i="2"/>
  <c r="J919" i="2" s="1"/>
  <c r="P919" i="2"/>
  <c r="K919" i="2" s="1"/>
  <c r="O920" i="2"/>
  <c r="J920" i="2" s="1"/>
  <c r="P920" i="2"/>
  <c r="K920" i="2" s="1"/>
  <c r="O921" i="2"/>
  <c r="J921" i="2" s="1"/>
  <c r="P921" i="2"/>
  <c r="K921" i="2" s="1"/>
  <c r="O922" i="2"/>
  <c r="J922" i="2" s="1"/>
  <c r="P922" i="2"/>
  <c r="K922" i="2" s="1"/>
  <c r="O923" i="2"/>
  <c r="J923" i="2" s="1"/>
  <c r="P923" i="2"/>
  <c r="K923" i="2" s="1"/>
  <c r="O924" i="2"/>
  <c r="J924" i="2" s="1"/>
  <c r="P924" i="2"/>
  <c r="K924" i="2" s="1"/>
  <c r="O925" i="2"/>
  <c r="J925" i="2" s="1"/>
  <c r="P925" i="2"/>
  <c r="K925" i="2" s="1"/>
  <c r="O926" i="2"/>
  <c r="J926" i="2" s="1"/>
  <c r="P926" i="2"/>
  <c r="K926" i="2" s="1"/>
  <c r="O927" i="2"/>
  <c r="J927" i="2" s="1"/>
  <c r="P927" i="2"/>
  <c r="K927" i="2" s="1"/>
  <c r="O928" i="2"/>
  <c r="J928" i="2" s="1"/>
  <c r="P928" i="2"/>
  <c r="K928" i="2" s="1"/>
  <c r="O929" i="2"/>
  <c r="J929" i="2" s="1"/>
  <c r="P929" i="2"/>
  <c r="K929" i="2" s="1"/>
  <c r="O930" i="2"/>
  <c r="J930" i="2" s="1"/>
  <c r="P930" i="2"/>
  <c r="K930" i="2" s="1"/>
  <c r="O931" i="2"/>
  <c r="J931" i="2" s="1"/>
  <c r="P931" i="2"/>
  <c r="K931" i="2" s="1"/>
  <c r="O932" i="2"/>
  <c r="J932" i="2" s="1"/>
  <c r="P932" i="2"/>
  <c r="K932" i="2" s="1"/>
  <c r="O933" i="2"/>
  <c r="J933" i="2" s="1"/>
  <c r="P933" i="2"/>
  <c r="K933" i="2" s="1"/>
  <c r="O934" i="2"/>
  <c r="J934" i="2" s="1"/>
  <c r="P934" i="2"/>
  <c r="K934" i="2" s="1"/>
  <c r="O935" i="2"/>
  <c r="J935" i="2" s="1"/>
  <c r="P935" i="2"/>
  <c r="K935" i="2" s="1"/>
  <c r="O936" i="2"/>
  <c r="J936" i="2" s="1"/>
  <c r="P936" i="2"/>
  <c r="K936" i="2" s="1"/>
  <c r="O937" i="2"/>
  <c r="J937" i="2" s="1"/>
  <c r="P937" i="2"/>
  <c r="K937" i="2" s="1"/>
  <c r="O938" i="2"/>
  <c r="J938" i="2" s="1"/>
  <c r="P938" i="2"/>
  <c r="K938" i="2" s="1"/>
  <c r="O939" i="2"/>
  <c r="J939" i="2" s="1"/>
  <c r="P939" i="2"/>
  <c r="K939" i="2" s="1"/>
  <c r="O940" i="2"/>
  <c r="J940" i="2" s="1"/>
  <c r="P940" i="2"/>
  <c r="K940" i="2" s="1"/>
  <c r="O941" i="2"/>
  <c r="J941" i="2" s="1"/>
  <c r="P941" i="2"/>
  <c r="K941" i="2" s="1"/>
  <c r="O942" i="2"/>
  <c r="J942" i="2" s="1"/>
  <c r="P942" i="2"/>
  <c r="K942" i="2" s="1"/>
  <c r="O943" i="2"/>
  <c r="J943" i="2" s="1"/>
  <c r="P943" i="2"/>
  <c r="K943" i="2" s="1"/>
  <c r="O944" i="2"/>
  <c r="J944" i="2" s="1"/>
  <c r="P944" i="2"/>
  <c r="K944" i="2" s="1"/>
  <c r="O945" i="2"/>
  <c r="J945" i="2" s="1"/>
  <c r="P945" i="2"/>
  <c r="K945" i="2" s="1"/>
  <c r="O946" i="2"/>
  <c r="J946" i="2" s="1"/>
  <c r="P946" i="2"/>
  <c r="K946" i="2" s="1"/>
  <c r="O947" i="2"/>
  <c r="J947" i="2" s="1"/>
  <c r="P947" i="2"/>
  <c r="K947" i="2" s="1"/>
  <c r="O948" i="2"/>
  <c r="J948" i="2" s="1"/>
  <c r="P948" i="2"/>
  <c r="K948" i="2" s="1"/>
  <c r="O949" i="2"/>
  <c r="J949" i="2" s="1"/>
  <c r="P949" i="2"/>
  <c r="K949" i="2" s="1"/>
  <c r="O950" i="2"/>
  <c r="J950" i="2" s="1"/>
  <c r="P950" i="2"/>
  <c r="K950" i="2" s="1"/>
  <c r="O951" i="2"/>
  <c r="J951" i="2" s="1"/>
  <c r="P951" i="2"/>
  <c r="K951" i="2" s="1"/>
  <c r="O952" i="2"/>
  <c r="J952" i="2" s="1"/>
  <c r="P952" i="2"/>
  <c r="K952" i="2" s="1"/>
  <c r="O953" i="2"/>
  <c r="J953" i="2" s="1"/>
  <c r="P953" i="2"/>
  <c r="K953" i="2" s="1"/>
  <c r="O954" i="2"/>
  <c r="J954" i="2" s="1"/>
  <c r="P954" i="2"/>
  <c r="K954" i="2" s="1"/>
  <c r="O955" i="2"/>
  <c r="J955" i="2" s="1"/>
  <c r="P955" i="2"/>
  <c r="K955" i="2" s="1"/>
  <c r="O956" i="2"/>
  <c r="J956" i="2" s="1"/>
  <c r="P956" i="2"/>
  <c r="K956" i="2" s="1"/>
  <c r="O957" i="2"/>
  <c r="J957" i="2" s="1"/>
  <c r="P957" i="2"/>
  <c r="K957" i="2" s="1"/>
  <c r="O958" i="2"/>
  <c r="J958" i="2" s="1"/>
  <c r="P958" i="2"/>
  <c r="K958" i="2" s="1"/>
  <c r="O959" i="2"/>
  <c r="J959" i="2" s="1"/>
  <c r="P959" i="2"/>
  <c r="K959" i="2" s="1"/>
  <c r="O960" i="2"/>
  <c r="J960" i="2" s="1"/>
  <c r="P960" i="2"/>
  <c r="K960" i="2" s="1"/>
  <c r="O961" i="2"/>
  <c r="J961" i="2" s="1"/>
  <c r="P961" i="2"/>
  <c r="K961" i="2" s="1"/>
  <c r="O962" i="2"/>
  <c r="J962" i="2" s="1"/>
  <c r="P962" i="2"/>
  <c r="K962" i="2" s="1"/>
  <c r="O963" i="2"/>
  <c r="J963" i="2" s="1"/>
  <c r="P963" i="2"/>
  <c r="K963" i="2" s="1"/>
  <c r="O964" i="2"/>
  <c r="J964" i="2" s="1"/>
  <c r="P964" i="2"/>
  <c r="K964" i="2" s="1"/>
  <c r="O965" i="2"/>
  <c r="J965" i="2" s="1"/>
  <c r="P965" i="2"/>
  <c r="K965" i="2" s="1"/>
  <c r="O966" i="2"/>
  <c r="J966" i="2" s="1"/>
  <c r="P966" i="2"/>
  <c r="K966" i="2" s="1"/>
  <c r="O967" i="2"/>
  <c r="J967" i="2" s="1"/>
  <c r="P967" i="2"/>
  <c r="K967" i="2" s="1"/>
  <c r="O968" i="2"/>
  <c r="J968" i="2" s="1"/>
  <c r="P968" i="2"/>
  <c r="K968" i="2" s="1"/>
  <c r="O969" i="2"/>
  <c r="J969" i="2" s="1"/>
  <c r="P969" i="2"/>
  <c r="K969" i="2" s="1"/>
  <c r="O970" i="2"/>
  <c r="J970" i="2" s="1"/>
  <c r="P970" i="2"/>
  <c r="K970" i="2" s="1"/>
  <c r="O971" i="2"/>
  <c r="J971" i="2" s="1"/>
  <c r="P971" i="2"/>
  <c r="K971" i="2" s="1"/>
  <c r="O972" i="2"/>
  <c r="J972" i="2" s="1"/>
  <c r="P972" i="2"/>
  <c r="K972" i="2" s="1"/>
  <c r="O973" i="2"/>
  <c r="J973" i="2" s="1"/>
  <c r="P973" i="2"/>
  <c r="K973" i="2" s="1"/>
  <c r="O974" i="2"/>
  <c r="J974" i="2" s="1"/>
  <c r="P974" i="2"/>
  <c r="K974" i="2" s="1"/>
  <c r="O975" i="2"/>
  <c r="J975" i="2" s="1"/>
  <c r="P975" i="2"/>
  <c r="K975" i="2" s="1"/>
  <c r="O976" i="2"/>
  <c r="J976" i="2" s="1"/>
  <c r="P976" i="2"/>
  <c r="K976" i="2" s="1"/>
  <c r="O977" i="2"/>
  <c r="J977" i="2" s="1"/>
  <c r="P977" i="2"/>
  <c r="K977" i="2" s="1"/>
  <c r="O978" i="2"/>
  <c r="J978" i="2" s="1"/>
  <c r="P978" i="2"/>
  <c r="K978" i="2" s="1"/>
  <c r="O979" i="2"/>
  <c r="J979" i="2" s="1"/>
  <c r="P979" i="2"/>
  <c r="K979" i="2" s="1"/>
  <c r="O980" i="2"/>
  <c r="J980" i="2" s="1"/>
  <c r="P980" i="2"/>
  <c r="K980" i="2" s="1"/>
  <c r="O981" i="2"/>
  <c r="J981" i="2" s="1"/>
  <c r="P981" i="2"/>
  <c r="K981" i="2" s="1"/>
  <c r="O982" i="2"/>
  <c r="J982" i="2" s="1"/>
  <c r="P982" i="2"/>
  <c r="K982" i="2" s="1"/>
  <c r="O983" i="2"/>
  <c r="J983" i="2" s="1"/>
  <c r="P983" i="2"/>
  <c r="K983" i="2" s="1"/>
  <c r="O984" i="2"/>
  <c r="J984" i="2" s="1"/>
  <c r="P984" i="2"/>
  <c r="K984" i="2" s="1"/>
  <c r="O985" i="2"/>
  <c r="J985" i="2" s="1"/>
  <c r="P985" i="2"/>
  <c r="K985" i="2" s="1"/>
  <c r="O986" i="2"/>
  <c r="J986" i="2" s="1"/>
  <c r="P986" i="2"/>
  <c r="K986" i="2" s="1"/>
  <c r="O987" i="2"/>
  <c r="J987" i="2" s="1"/>
  <c r="P987" i="2"/>
  <c r="K987" i="2" s="1"/>
  <c r="O988" i="2"/>
  <c r="J988" i="2" s="1"/>
  <c r="P988" i="2"/>
  <c r="K988" i="2" s="1"/>
  <c r="O989" i="2"/>
  <c r="J989" i="2" s="1"/>
  <c r="P989" i="2"/>
  <c r="K989" i="2" s="1"/>
  <c r="O990" i="2"/>
  <c r="J990" i="2" s="1"/>
  <c r="P990" i="2"/>
  <c r="K990" i="2" s="1"/>
  <c r="O991" i="2"/>
  <c r="J991" i="2" s="1"/>
  <c r="P991" i="2"/>
  <c r="K991" i="2" s="1"/>
  <c r="O992" i="2"/>
  <c r="J992" i="2" s="1"/>
  <c r="P992" i="2"/>
  <c r="K992" i="2" s="1"/>
  <c r="O993" i="2"/>
  <c r="J993" i="2" s="1"/>
  <c r="P993" i="2"/>
  <c r="K993" i="2" s="1"/>
  <c r="O994" i="2"/>
  <c r="J994" i="2" s="1"/>
  <c r="P994" i="2"/>
  <c r="K994" i="2" s="1"/>
  <c r="O995" i="2"/>
  <c r="J995" i="2" s="1"/>
  <c r="P995" i="2"/>
  <c r="K995" i="2" s="1"/>
  <c r="O996" i="2"/>
  <c r="J996" i="2" s="1"/>
  <c r="P996" i="2"/>
  <c r="K996" i="2" s="1"/>
  <c r="O997" i="2"/>
  <c r="J997" i="2" s="1"/>
  <c r="P997" i="2"/>
  <c r="K997" i="2" s="1"/>
  <c r="O998" i="2"/>
  <c r="J998" i="2" s="1"/>
  <c r="P998" i="2"/>
  <c r="K998" i="2" s="1"/>
  <c r="O999" i="2"/>
  <c r="J999" i="2" s="1"/>
  <c r="P999" i="2"/>
  <c r="K999" i="2" s="1"/>
  <c r="O1000" i="2"/>
  <c r="J1000" i="2" s="1"/>
  <c r="P1000" i="2"/>
  <c r="K1000" i="2" s="1"/>
  <c r="O1001" i="2"/>
  <c r="J1001" i="2" s="1"/>
  <c r="P1001" i="2"/>
  <c r="K1001" i="2" s="1"/>
  <c r="O1002" i="2"/>
  <c r="J1002" i="2" s="1"/>
  <c r="P1002" i="2"/>
  <c r="K1002" i="2" s="1"/>
  <c r="O1003" i="2"/>
  <c r="J1003" i="2" s="1"/>
  <c r="P1003" i="2"/>
  <c r="K1003" i="2" s="1"/>
  <c r="O1004" i="2"/>
  <c r="J1004" i="2" s="1"/>
  <c r="P1004" i="2"/>
  <c r="K1004" i="2" s="1"/>
  <c r="O1005" i="2"/>
  <c r="J1005" i="2" s="1"/>
  <c r="P1005" i="2"/>
  <c r="K1005" i="2" s="1"/>
  <c r="O1006" i="2"/>
  <c r="J1006" i="2" s="1"/>
  <c r="P1006" i="2"/>
  <c r="K1006" i="2" s="1"/>
  <c r="O1007" i="2"/>
  <c r="J1007" i="2" s="1"/>
  <c r="P1007" i="2"/>
  <c r="K1007" i="2" s="1"/>
  <c r="O1008" i="2"/>
  <c r="J1008" i="2" s="1"/>
  <c r="P1008" i="2"/>
  <c r="K1008" i="2" s="1"/>
  <c r="O1009" i="2"/>
  <c r="J1009" i="2" s="1"/>
  <c r="P1009" i="2"/>
  <c r="K1009" i="2" s="1"/>
  <c r="O1010" i="2"/>
  <c r="J1010" i="2" s="1"/>
  <c r="P1010" i="2"/>
  <c r="K1010" i="2" s="1"/>
  <c r="O1011" i="2"/>
  <c r="J1011" i="2" s="1"/>
  <c r="P1011" i="2"/>
  <c r="K1011" i="2" s="1"/>
  <c r="O1012" i="2"/>
  <c r="J1012" i="2" s="1"/>
  <c r="P1012" i="2"/>
  <c r="K1012" i="2" s="1"/>
  <c r="O1013" i="2"/>
  <c r="J1013" i="2" s="1"/>
  <c r="P1013" i="2"/>
  <c r="K1013" i="2" s="1"/>
  <c r="O1014" i="2"/>
  <c r="J1014" i="2" s="1"/>
  <c r="P1014" i="2"/>
  <c r="K1014" i="2" s="1"/>
  <c r="O1015" i="2"/>
  <c r="J1015" i="2" s="1"/>
  <c r="P1015" i="2"/>
  <c r="K1015" i="2" s="1"/>
  <c r="O1016" i="2"/>
  <c r="J1016" i="2" s="1"/>
  <c r="P1016" i="2"/>
  <c r="K1016" i="2" s="1"/>
  <c r="O1017" i="2"/>
  <c r="J1017" i="2" s="1"/>
  <c r="P1017" i="2"/>
  <c r="K1017" i="2" s="1"/>
  <c r="O1018" i="2"/>
  <c r="J1018" i="2" s="1"/>
  <c r="P1018" i="2"/>
  <c r="K1018" i="2" s="1"/>
  <c r="O1019" i="2"/>
  <c r="J1019" i="2" s="1"/>
  <c r="P1019" i="2"/>
  <c r="K1019" i="2" s="1"/>
  <c r="O1020" i="2"/>
  <c r="J1020" i="2" s="1"/>
  <c r="P1020" i="2"/>
  <c r="K1020" i="2" s="1"/>
  <c r="O1021" i="2"/>
  <c r="J1021" i="2" s="1"/>
  <c r="P1021" i="2"/>
  <c r="K1021" i="2" s="1"/>
  <c r="O1022" i="2"/>
  <c r="J1022" i="2" s="1"/>
  <c r="P1022" i="2"/>
  <c r="K1022" i="2" s="1"/>
  <c r="O1023" i="2"/>
  <c r="J1023" i="2" s="1"/>
  <c r="P1023" i="2"/>
  <c r="K1023" i="2" s="1"/>
  <c r="O1024" i="2"/>
  <c r="J1024" i="2" s="1"/>
  <c r="P1024" i="2"/>
  <c r="K1024" i="2" s="1"/>
  <c r="O1025" i="2"/>
  <c r="J1025" i="2" s="1"/>
  <c r="P1025" i="2"/>
  <c r="K1025" i="2" s="1"/>
  <c r="O1026" i="2"/>
  <c r="J1026" i="2" s="1"/>
  <c r="P1026" i="2"/>
  <c r="K1026" i="2" s="1"/>
  <c r="O1027" i="2"/>
  <c r="J1027" i="2" s="1"/>
  <c r="P1027" i="2"/>
  <c r="K1027" i="2" s="1"/>
  <c r="O1028" i="2"/>
  <c r="J1028" i="2" s="1"/>
  <c r="P1028" i="2"/>
  <c r="K1028" i="2" s="1"/>
  <c r="O1029" i="2"/>
  <c r="J1029" i="2" s="1"/>
  <c r="P1029" i="2"/>
  <c r="K1029" i="2" s="1"/>
  <c r="O1030" i="2"/>
  <c r="J1030" i="2" s="1"/>
  <c r="P1030" i="2"/>
  <c r="K1030" i="2" s="1"/>
  <c r="O1031" i="2"/>
  <c r="J1031" i="2" s="1"/>
  <c r="P1031" i="2"/>
  <c r="K1031" i="2" s="1"/>
  <c r="O1032" i="2"/>
  <c r="J1032" i="2" s="1"/>
  <c r="P1032" i="2"/>
  <c r="K1032" i="2" s="1"/>
  <c r="O1033" i="2"/>
  <c r="J1033" i="2" s="1"/>
  <c r="P1033" i="2"/>
  <c r="K1033" i="2" s="1"/>
  <c r="O1034" i="2"/>
  <c r="J1034" i="2" s="1"/>
  <c r="P1034" i="2"/>
  <c r="K1034" i="2" s="1"/>
  <c r="O1035" i="2"/>
  <c r="J1035" i="2" s="1"/>
  <c r="P1035" i="2"/>
  <c r="K1035" i="2" s="1"/>
  <c r="O1036" i="2"/>
  <c r="J1036" i="2" s="1"/>
  <c r="P1036" i="2"/>
  <c r="K1036" i="2" s="1"/>
  <c r="O1037" i="2"/>
  <c r="J1037" i="2" s="1"/>
  <c r="P1037" i="2"/>
  <c r="K1037" i="2" s="1"/>
  <c r="O1038" i="2"/>
  <c r="J1038" i="2" s="1"/>
  <c r="P1038" i="2"/>
  <c r="K1038" i="2" s="1"/>
  <c r="O1039" i="2"/>
  <c r="J1039" i="2" s="1"/>
  <c r="P1039" i="2"/>
  <c r="K1039" i="2" s="1"/>
  <c r="O1040" i="2"/>
  <c r="J1040" i="2" s="1"/>
  <c r="P1040" i="2"/>
  <c r="K1040" i="2" s="1"/>
  <c r="O1041" i="2"/>
  <c r="J1041" i="2" s="1"/>
  <c r="P1041" i="2"/>
  <c r="K1041" i="2" s="1"/>
  <c r="O1042" i="2"/>
  <c r="J1042" i="2" s="1"/>
  <c r="P1042" i="2"/>
  <c r="K1042" i="2" s="1"/>
  <c r="O1043" i="2"/>
  <c r="J1043" i="2" s="1"/>
  <c r="P1043" i="2"/>
  <c r="K1043" i="2" s="1"/>
  <c r="O1044" i="2"/>
  <c r="J1044" i="2" s="1"/>
  <c r="P1044" i="2"/>
  <c r="K1044" i="2" s="1"/>
  <c r="O1045" i="2"/>
  <c r="J1045" i="2" s="1"/>
  <c r="P1045" i="2"/>
  <c r="K1045" i="2" s="1"/>
  <c r="O1046" i="2"/>
  <c r="J1046" i="2" s="1"/>
  <c r="P1046" i="2"/>
  <c r="K1046" i="2" s="1"/>
  <c r="O1047" i="2"/>
  <c r="J1047" i="2" s="1"/>
  <c r="P1047" i="2"/>
  <c r="K1047" i="2" s="1"/>
  <c r="O1048" i="2"/>
  <c r="J1048" i="2" s="1"/>
  <c r="P1048" i="2"/>
  <c r="K1048" i="2" s="1"/>
  <c r="O1049" i="2"/>
  <c r="J1049" i="2" s="1"/>
  <c r="P1049" i="2"/>
  <c r="K1049" i="2" s="1"/>
  <c r="O1050" i="2"/>
  <c r="J1050" i="2" s="1"/>
  <c r="P1050" i="2"/>
  <c r="K1050" i="2" s="1"/>
  <c r="O1051" i="2"/>
  <c r="J1051" i="2" s="1"/>
  <c r="P1051" i="2"/>
  <c r="K1051" i="2" s="1"/>
  <c r="O1052" i="2"/>
  <c r="J1052" i="2" s="1"/>
  <c r="P1052" i="2"/>
  <c r="K1052" i="2" s="1"/>
  <c r="O1053" i="2"/>
  <c r="J1053" i="2" s="1"/>
  <c r="P1053" i="2"/>
  <c r="K1053" i="2" s="1"/>
  <c r="O1054" i="2"/>
  <c r="J1054" i="2" s="1"/>
  <c r="P1054" i="2"/>
  <c r="K1054" i="2" s="1"/>
  <c r="O1055" i="2"/>
  <c r="J1055" i="2" s="1"/>
  <c r="P1055" i="2"/>
  <c r="K1055" i="2" s="1"/>
  <c r="O1056" i="2"/>
  <c r="J1056" i="2" s="1"/>
  <c r="P1056" i="2"/>
  <c r="K1056" i="2" s="1"/>
  <c r="O1057" i="2"/>
  <c r="J1057" i="2" s="1"/>
  <c r="P1057" i="2"/>
  <c r="K1057" i="2" s="1"/>
  <c r="O1058" i="2"/>
  <c r="J1058" i="2" s="1"/>
  <c r="P1058" i="2"/>
  <c r="K1058" i="2" s="1"/>
  <c r="O1059" i="2"/>
  <c r="J1059" i="2" s="1"/>
  <c r="P1059" i="2"/>
  <c r="K1059" i="2" s="1"/>
  <c r="O1060" i="2"/>
  <c r="J1060" i="2" s="1"/>
  <c r="P1060" i="2"/>
  <c r="K1060" i="2" s="1"/>
  <c r="O1061" i="2"/>
  <c r="J1061" i="2" s="1"/>
  <c r="P1061" i="2"/>
  <c r="K1061" i="2" s="1"/>
  <c r="O1062" i="2"/>
  <c r="J1062" i="2" s="1"/>
  <c r="P1062" i="2"/>
  <c r="K1062" i="2" s="1"/>
  <c r="O1063" i="2"/>
  <c r="J1063" i="2" s="1"/>
  <c r="P1063" i="2"/>
  <c r="K1063" i="2" s="1"/>
  <c r="O1064" i="2"/>
  <c r="J1064" i="2" s="1"/>
  <c r="P1064" i="2"/>
  <c r="K1064" i="2" s="1"/>
  <c r="O1065" i="2"/>
  <c r="J1065" i="2" s="1"/>
  <c r="P1065" i="2"/>
  <c r="K1065" i="2" s="1"/>
  <c r="O1066" i="2"/>
  <c r="J1066" i="2" s="1"/>
  <c r="P1066" i="2"/>
  <c r="K1066" i="2" s="1"/>
  <c r="O1067" i="2"/>
  <c r="J1067" i="2" s="1"/>
  <c r="P1067" i="2"/>
  <c r="K1067" i="2" s="1"/>
  <c r="O1068" i="2"/>
  <c r="J1068" i="2" s="1"/>
  <c r="P1068" i="2"/>
  <c r="K1068" i="2" s="1"/>
  <c r="O1069" i="2"/>
  <c r="J1069" i="2" s="1"/>
  <c r="P1069" i="2"/>
  <c r="K1069" i="2" s="1"/>
  <c r="O1070" i="2"/>
  <c r="J1070" i="2" s="1"/>
  <c r="P1070" i="2"/>
  <c r="K1070" i="2" s="1"/>
  <c r="O1071" i="2"/>
  <c r="J1071" i="2" s="1"/>
  <c r="P1071" i="2"/>
  <c r="K1071" i="2" s="1"/>
  <c r="O1072" i="2"/>
  <c r="J1072" i="2" s="1"/>
  <c r="P1072" i="2"/>
  <c r="K1072" i="2" s="1"/>
  <c r="O1073" i="2"/>
  <c r="J1073" i="2" s="1"/>
  <c r="P1073" i="2"/>
  <c r="K1073" i="2" s="1"/>
  <c r="O1074" i="2"/>
  <c r="J1074" i="2" s="1"/>
  <c r="P1074" i="2"/>
  <c r="K1074" i="2" s="1"/>
  <c r="O1075" i="2"/>
  <c r="J1075" i="2" s="1"/>
  <c r="P1075" i="2"/>
  <c r="K1075" i="2" s="1"/>
  <c r="O1076" i="2"/>
  <c r="J1076" i="2" s="1"/>
  <c r="P1076" i="2"/>
  <c r="K1076" i="2" s="1"/>
  <c r="O1077" i="2"/>
  <c r="J1077" i="2" s="1"/>
  <c r="P1077" i="2"/>
  <c r="K1077" i="2" s="1"/>
  <c r="O1078" i="2"/>
  <c r="J1078" i="2" s="1"/>
  <c r="P1078" i="2"/>
  <c r="K1078" i="2" s="1"/>
  <c r="O1079" i="2"/>
  <c r="J1079" i="2" s="1"/>
  <c r="P1079" i="2"/>
  <c r="K1079" i="2" s="1"/>
  <c r="O1080" i="2"/>
  <c r="J1080" i="2" s="1"/>
  <c r="P1080" i="2"/>
  <c r="K1080" i="2" s="1"/>
  <c r="O1081" i="2"/>
  <c r="J1081" i="2" s="1"/>
  <c r="P1081" i="2"/>
  <c r="K1081" i="2" s="1"/>
  <c r="O1082" i="2"/>
  <c r="J1082" i="2" s="1"/>
  <c r="P1082" i="2"/>
  <c r="K1082" i="2" s="1"/>
  <c r="O1083" i="2"/>
  <c r="J1083" i="2" s="1"/>
  <c r="P1083" i="2"/>
  <c r="K1083" i="2" s="1"/>
  <c r="O1084" i="2"/>
  <c r="J1084" i="2" s="1"/>
  <c r="P1084" i="2"/>
  <c r="K1084" i="2" s="1"/>
  <c r="O1085" i="2"/>
  <c r="J1085" i="2" s="1"/>
  <c r="P1085" i="2"/>
  <c r="K1085" i="2" s="1"/>
  <c r="O1086" i="2"/>
  <c r="J1086" i="2" s="1"/>
  <c r="P1086" i="2"/>
  <c r="K1086" i="2" s="1"/>
  <c r="O1087" i="2"/>
  <c r="J1087" i="2" s="1"/>
  <c r="P1087" i="2"/>
  <c r="K1087" i="2" s="1"/>
  <c r="O1088" i="2"/>
  <c r="J1088" i="2" s="1"/>
  <c r="P1088" i="2"/>
  <c r="K1088" i="2" s="1"/>
  <c r="O1089" i="2"/>
  <c r="J1089" i="2" s="1"/>
  <c r="P1089" i="2"/>
  <c r="K1089" i="2" s="1"/>
  <c r="O1090" i="2"/>
  <c r="J1090" i="2" s="1"/>
  <c r="P1090" i="2"/>
  <c r="K1090" i="2" s="1"/>
  <c r="O1091" i="2"/>
  <c r="J1091" i="2" s="1"/>
  <c r="P1091" i="2"/>
  <c r="K1091" i="2" s="1"/>
  <c r="O1092" i="2"/>
  <c r="J1092" i="2" s="1"/>
  <c r="P1092" i="2"/>
  <c r="K1092" i="2" s="1"/>
  <c r="O1093" i="2"/>
  <c r="J1093" i="2" s="1"/>
  <c r="P1093" i="2"/>
  <c r="K1093" i="2" s="1"/>
  <c r="O1094" i="2"/>
  <c r="J1094" i="2" s="1"/>
  <c r="P1094" i="2"/>
  <c r="K1094" i="2" s="1"/>
  <c r="O1095" i="2"/>
  <c r="J1095" i="2" s="1"/>
  <c r="P1095" i="2"/>
  <c r="K1095" i="2" s="1"/>
  <c r="O1096" i="2"/>
  <c r="J1096" i="2" s="1"/>
  <c r="P1096" i="2"/>
  <c r="K1096" i="2" s="1"/>
  <c r="O1097" i="2"/>
  <c r="J1097" i="2" s="1"/>
  <c r="P1097" i="2"/>
  <c r="K1097" i="2" s="1"/>
  <c r="O1098" i="2"/>
  <c r="J1098" i="2" s="1"/>
  <c r="P1098" i="2"/>
  <c r="K1098" i="2" s="1"/>
  <c r="O1099" i="2"/>
  <c r="J1099" i="2" s="1"/>
  <c r="P1099" i="2"/>
  <c r="K1099" i="2" s="1"/>
  <c r="O1100" i="2"/>
  <c r="J1100" i="2" s="1"/>
  <c r="P1100" i="2"/>
  <c r="K1100" i="2" s="1"/>
  <c r="O1101" i="2"/>
  <c r="J1101" i="2" s="1"/>
  <c r="P1101" i="2"/>
  <c r="K1101" i="2" s="1"/>
  <c r="O1102" i="2"/>
  <c r="J1102" i="2" s="1"/>
  <c r="P1102" i="2"/>
  <c r="K1102" i="2" s="1"/>
  <c r="O1103" i="2"/>
  <c r="J1103" i="2" s="1"/>
  <c r="P1103" i="2"/>
  <c r="K1103" i="2" s="1"/>
  <c r="O1104" i="2"/>
  <c r="J1104" i="2" s="1"/>
  <c r="P1104" i="2"/>
  <c r="K1104" i="2" s="1"/>
  <c r="O1105" i="2"/>
  <c r="J1105" i="2" s="1"/>
  <c r="P1105" i="2"/>
  <c r="K1105" i="2" s="1"/>
  <c r="O1106" i="2"/>
  <c r="J1106" i="2" s="1"/>
  <c r="P1106" i="2"/>
  <c r="K1106" i="2" s="1"/>
  <c r="O1107" i="2"/>
  <c r="J1107" i="2" s="1"/>
  <c r="P1107" i="2"/>
  <c r="K1107" i="2" s="1"/>
  <c r="O1108" i="2"/>
  <c r="J1108" i="2" s="1"/>
  <c r="P1108" i="2"/>
  <c r="K1108" i="2" s="1"/>
  <c r="O1109" i="2"/>
  <c r="J1109" i="2" s="1"/>
  <c r="P1109" i="2"/>
  <c r="K1109" i="2" s="1"/>
  <c r="O1110" i="2"/>
  <c r="J1110" i="2" s="1"/>
  <c r="P1110" i="2"/>
  <c r="K1110" i="2" s="1"/>
  <c r="O1111" i="2"/>
  <c r="J1111" i="2" s="1"/>
  <c r="P1111" i="2"/>
  <c r="K1111" i="2" s="1"/>
  <c r="O1112" i="2"/>
  <c r="J1112" i="2" s="1"/>
  <c r="P1112" i="2"/>
  <c r="K1112" i="2" s="1"/>
  <c r="O1113" i="2"/>
  <c r="J1113" i="2" s="1"/>
  <c r="P1113" i="2"/>
  <c r="K1113" i="2" s="1"/>
  <c r="O1114" i="2"/>
  <c r="J1114" i="2" s="1"/>
  <c r="P1114" i="2"/>
  <c r="K1114" i="2" s="1"/>
  <c r="O1115" i="2"/>
  <c r="J1115" i="2" s="1"/>
  <c r="P1115" i="2"/>
  <c r="K1115" i="2" s="1"/>
  <c r="O1116" i="2"/>
  <c r="J1116" i="2" s="1"/>
  <c r="P1116" i="2"/>
  <c r="K1116" i="2" s="1"/>
  <c r="O1117" i="2"/>
  <c r="J1117" i="2" s="1"/>
  <c r="P1117" i="2"/>
  <c r="K1117" i="2" s="1"/>
  <c r="O1118" i="2"/>
  <c r="J1118" i="2" s="1"/>
  <c r="P1118" i="2"/>
  <c r="K1118" i="2" s="1"/>
  <c r="O1119" i="2"/>
  <c r="J1119" i="2" s="1"/>
  <c r="P1119" i="2"/>
  <c r="K1119" i="2" s="1"/>
  <c r="O1120" i="2"/>
  <c r="J1120" i="2" s="1"/>
  <c r="P1120" i="2"/>
  <c r="K1120" i="2" s="1"/>
  <c r="O1121" i="2"/>
  <c r="J1121" i="2" s="1"/>
  <c r="P1121" i="2"/>
  <c r="K1121" i="2" s="1"/>
  <c r="O1122" i="2"/>
  <c r="J1122" i="2" s="1"/>
  <c r="P1122" i="2"/>
  <c r="K1122" i="2" s="1"/>
  <c r="O1123" i="2"/>
  <c r="J1123" i="2" s="1"/>
  <c r="P1123" i="2"/>
  <c r="K1123" i="2" s="1"/>
  <c r="O1124" i="2"/>
  <c r="J1124" i="2" s="1"/>
  <c r="P1124" i="2"/>
  <c r="K1124" i="2" s="1"/>
  <c r="O1125" i="2"/>
  <c r="J1125" i="2" s="1"/>
  <c r="P1125" i="2"/>
  <c r="K1125" i="2" s="1"/>
  <c r="O1126" i="2"/>
  <c r="J1126" i="2" s="1"/>
  <c r="P1126" i="2"/>
  <c r="K1126" i="2" s="1"/>
  <c r="O1127" i="2"/>
  <c r="J1127" i="2" s="1"/>
  <c r="P1127" i="2"/>
  <c r="K1127" i="2" s="1"/>
  <c r="O1128" i="2"/>
  <c r="J1128" i="2" s="1"/>
  <c r="P1128" i="2"/>
  <c r="K1128" i="2" s="1"/>
  <c r="O1129" i="2"/>
  <c r="J1129" i="2" s="1"/>
  <c r="P1129" i="2"/>
  <c r="K1129" i="2" s="1"/>
  <c r="O1130" i="2"/>
  <c r="J1130" i="2" s="1"/>
  <c r="P1130" i="2"/>
  <c r="K1130" i="2" s="1"/>
  <c r="O1131" i="2"/>
  <c r="J1131" i="2" s="1"/>
  <c r="P1131" i="2"/>
  <c r="K1131" i="2" s="1"/>
  <c r="O1132" i="2"/>
  <c r="J1132" i="2" s="1"/>
  <c r="P1132" i="2"/>
  <c r="K1132" i="2" s="1"/>
  <c r="O1133" i="2"/>
  <c r="J1133" i="2" s="1"/>
  <c r="P1133" i="2"/>
  <c r="K1133" i="2" s="1"/>
  <c r="O1134" i="2"/>
  <c r="J1134" i="2" s="1"/>
  <c r="P1134" i="2"/>
  <c r="K1134" i="2" s="1"/>
  <c r="O1135" i="2"/>
  <c r="J1135" i="2" s="1"/>
  <c r="P1135" i="2"/>
  <c r="K1135" i="2" s="1"/>
  <c r="O1136" i="2"/>
  <c r="J1136" i="2" s="1"/>
  <c r="P1136" i="2"/>
  <c r="K1136" i="2" s="1"/>
  <c r="O1137" i="2"/>
  <c r="J1137" i="2" s="1"/>
  <c r="P1137" i="2"/>
  <c r="K1137" i="2" s="1"/>
  <c r="O1138" i="2"/>
  <c r="J1138" i="2" s="1"/>
  <c r="P1138" i="2"/>
  <c r="K1138" i="2" s="1"/>
  <c r="O1139" i="2"/>
  <c r="J1139" i="2" s="1"/>
  <c r="P1139" i="2"/>
  <c r="K1139" i="2" s="1"/>
  <c r="O1140" i="2"/>
  <c r="J1140" i="2" s="1"/>
  <c r="P1140" i="2"/>
  <c r="K1140" i="2" s="1"/>
  <c r="O1141" i="2"/>
  <c r="J1141" i="2" s="1"/>
  <c r="P1141" i="2"/>
  <c r="K1141" i="2" s="1"/>
  <c r="O1142" i="2"/>
  <c r="J1142" i="2" s="1"/>
  <c r="P1142" i="2"/>
  <c r="K1142" i="2" s="1"/>
  <c r="O1143" i="2"/>
  <c r="J1143" i="2" s="1"/>
  <c r="P1143" i="2"/>
  <c r="K1143" i="2" s="1"/>
  <c r="O1144" i="2"/>
  <c r="J1144" i="2" s="1"/>
  <c r="P1144" i="2"/>
  <c r="K1144" i="2" s="1"/>
  <c r="O1145" i="2"/>
  <c r="J1145" i="2" s="1"/>
  <c r="P1145" i="2"/>
  <c r="K1145" i="2" s="1"/>
  <c r="O1146" i="2"/>
  <c r="J1146" i="2" s="1"/>
  <c r="P1146" i="2"/>
  <c r="K1146" i="2" s="1"/>
  <c r="O1147" i="2"/>
  <c r="J1147" i="2" s="1"/>
  <c r="P1147" i="2"/>
  <c r="K1147" i="2" s="1"/>
  <c r="O1148" i="2"/>
  <c r="J1148" i="2" s="1"/>
  <c r="P1148" i="2"/>
  <c r="K1148" i="2" s="1"/>
  <c r="O1149" i="2"/>
  <c r="J1149" i="2" s="1"/>
  <c r="P1149" i="2"/>
  <c r="K1149" i="2" s="1"/>
  <c r="O1150" i="2"/>
  <c r="J1150" i="2" s="1"/>
  <c r="P1150" i="2"/>
  <c r="K1150" i="2" s="1"/>
  <c r="O1151" i="2"/>
  <c r="J1151" i="2" s="1"/>
  <c r="P1151" i="2"/>
  <c r="K1151" i="2" s="1"/>
  <c r="O1152" i="2"/>
  <c r="J1152" i="2" s="1"/>
  <c r="P1152" i="2"/>
  <c r="K1152" i="2" s="1"/>
  <c r="O1153" i="2"/>
  <c r="J1153" i="2" s="1"/>
  <c r="P1153" i="2"/>
  <c r="K1153" i="2" s="1"/>
  <c r="O1154" i="2"/>
  <c r="J1154" i="2" s="1"/>
  <c r="P1154" i="2"/>
  <c r="K1154" i="2" s="1"/>
  <c r="O1155" i="2"/>
  <c r="J1155" i="2" s="1"/>
  <c r="P1155" i="2"/>
  <c r="K1155" i="2" s="1"/>
  <c r="O1156" i="2"/>
  <c r="J1156" i="2" s="1"/>
  <c r="P1156" i="2"/>
  <c r="K1156" i="2" s="1"/>
  <c r="O1157" i="2"/>
  <c r="J1157" i="2" s="1"/>
  <c r="P1157" i="2"/>
  <c r="K1157" i="2" s="1"/>
  <c r="O1158" i="2"/>
  <c r="J1158" i="2" s="1"/>
  <c r="P1158" i="2"/>
  <c r="K1158" i="2" s="1"/>
  <c r="O1159" i="2"/>
  <c r="J1159" i="2" s="1"/>
  <c r="P1159" i="2"/>
  <c r="K1159" i="2" s="1"/>
  <c r="O1160" i="2"/>
  <c r="J1160" i="2" s="1"/>
  <c r="P1160" i="2"/>
  <c r="K1160" i="2" s="1"/>
  <c r="O1161" i="2"/>
  <c r="J1161" i="2" s="1"/>
  <c r="P1161" i="2"/>
  <c r="K1161" i="2" s="1"/>
  <c r="O1162" i="2"/>
  <c r="J1162" i="2" s="1"/>
  <c r="P1162" i="2"/>
  <c r="K1162" i="2" s="1"/>
  <c r="O1163" i="2"/>
  <c r="J1163" i="2" s="1"/>
  <c r="P1163" i="2"/>
  <c r="K1163" i="2" s="1"/>
  <c r="O1164" i="2"/>
  <c r="J1164" i="2" s="1"/>
  <c r="P1164" i="2"/>
  <c r="K1164" i="2" s="1"/>
  <c r="O1165" i="2"/>
  <c r="J1165" i="2" s="1"/>
  <c r="P1165" i="2"/>
  <c r="K1165" i="2" s="1"/>
  <c r="O1166" i="2"/>
  <c r="J1166" i="2" s="1"/>
  <c r="P1166" i="2"/>
  <c r="K1166" i="2" s="1"/>
  <c r="O1167" i="2"/>
  <c r="J1167" i="2" s="1"/>
  <c r="P1167" i="2"/>
  <c r="K1167" i="2" s="1"/>
  <c r="O1168" i="2"/>
  <c r="J1168" i="2" s="1"/>
  <c r="P1168" i="2"/>
  <c r="K1168" i="2" s="1"/>
  <c r="O1169" i="2"/>
  <c r="J1169" i="2" s="1"/>
  <c r="P1169" i="2"/>
  <c r="K1169" i="2" s="1"/>
  <c r="O1170" i="2"/>
  <c r="J1170" i="2" s="1"/>
  <c r="P1170" i="2"/>
  <c r="K1170" i="2" s="1"/>
  <c r="O1171" i="2"/>
  <c r="J1171" i="2" s="1"/>
  <c r="P1171" i="2"/>
  <c r="K1171" i="2" s="1"/>
  <c r="O1172" i="2"/>
  <c r="J1172" i="2" s="1"/>
  <c r="P1172" i="2"/>
  <c r="K1172" i="2" s="1"/>
  <c r="O1173" i="2"/>
  <c r="J1173" i="2" s="1"/>
  <c r="P1173" i="2"/>
  <c r="K1173" i="2" s="1"/>
  <c r="O1174" i="2"/>
  <c r="J1174" i="2" s="1"/>
  <c r="P1174" i="2"/>
  <c r="K1174" i="2" s="1"/>
  <c r="O1175" i="2"/>
  <c r="J1175" i="2" s="1"/>
  <c r="P1175" i="2"/>
  <c r="K1175" i="2" s="1"/>
  <c r="O1176" i="2"/>
  <c r="J1176" i="2" s="1"/>
  <c r="P1176" i="2"/>
  <c r="K1176" i="2" s="1"/>
  <c r="O1177" i="2"/>
  <c r="J1177" i="2" s="1"/>
  <c r="P1177" i="2"/>
  <c r="K1177" i="2" s="1"/>
  <c r="O1178" i="2"/>
  <c r="J1178" i="2" s="1"/>
  <c r="P1178" i="2"/>
  <c r="K1178" i="2" s="1"/>
  <c r="O1179" i="2"/>
  <c r="J1179" i="2" s="1"/>
  <c r="P1179" i="2"/>
  <c r="K1179" i="2" s="1"/>
  <c r="O1180" i="2"/>
  <c r="J1180" i="2" s="1"/>
  <c r="P1180" i="2"/>
  <c r="K1180" i="2" s="1"/>
  <c r="O1181" i="2"/>
  <c r="J1181" i="2" s="1"/>
  <c r="P1181" i="2"/>
  <c r="K1181" i="2" s="1"/>
  <c r="O1182" i="2"/>
  <c r="J1182" i="2" s="1"/>
  <c r="P1182" i="2"/>
  <c r="K1182" i="2" s="1"/>
  <c r="O1183" i="2"/>
  <c r="J1183" i="2" s="1"/>
  <c r="P1183" i="2"/>
  <c r="K1183" i="2" s="1"/>
  <c r="O1184" i="2"/>
  <c r="J1184" i="2" s="1"/>
  <c r="P1184" i="2"/>
  <c r="K1184" i="2" s="1"/>
  <c r="O1185" i="2"/>
  <c r="J1185" i="2" s="1"/>
  <c r="P1185" i="2"/>
  <c r="K1185" i="2" s="1"/>
  <c r="O1186" i="2"/>
  <c r="J1186" i="2" s="1"/>
  <c r="P1186" i="2"/>
  <c r="K1186" i="2" s="1"/>
  <c r="O1187" i="2"/>
  <c r="J1187" i="2" s="1"/>
  <c r="P1187" i="2"/>
  <c r="K1187" i="2" s="1"/>
  <c r="O1188" i="2"/>
  <c r="J1188" i="2" s="1"/>
  <c r="P1188" i="2"/>
  <c r="K1188" i="2" s="1"/>
  <c r="O1189" i="2"/>
  <c r="J1189" i="2" s="1"/>
  <c r="P1189" i="2"/>
  <c r="K1189" i="2" s="1"/>
  <c r="O1190" i="2"/>
  <c r="J1190" i="2" s="1"/>
  <c r="P1190" i="2"/>
  <c r="K1190" i="2" s="1"/>
  <c r="O1191" i="2"/>
  <c r="J1191" i="2" s="1"/>
  <c r="P1191" i="2"/>
  <c r="K1191" i="2" s="1"/>
  <c r="O1192" i="2"/>
  <c r="J1192" i="2" s="1"/>
  <c r="P1192" i="2"/>
  <c r="K1192" i="2" s="1"/>
  <c r="O1193" i="2"/>
  <c r="J1193" i="2" s="1"/>
  <c r="P1193" i="2"/>
  <c r="K1193" i="2" s="1"/>
  <c r="O1194" i="2"/>
  <c r="J1194" i="2" s="1"/>
  <c r="P1194" i="2"/>
  <c r="K1194" i="2" s="1"/>
  <c r="O1195" i="2"/>
  <c r="J1195" i="2" s="1"/>
  <c r="P1195" i="2"/>
  <c r="K1195" i="2" s="1"/>
  <c r="O1196" i="2"/>
  <c r="J1196" i="2" s="1"/>
  <c r="P1196" i="2"/>
  <c r="K1196" i="2" s="1"/>
  <c r="O1197" i="2"/>
  <c r="J1197" i="2" s="1"/>
  <c r="P1197" i="2"/>
  <c r="K1197" i="2" s="1"/>
  <c r="O1198" i="2"/>
  <c r="J1198" i="2" s="1"/>
  <c r="P1198" i="2"/>
  <c r="K1198" i="2" s="1"/>
  <c r="O1199" i="2"/>
  <c r="J1199" i="2" s="1"/>
  <c r="P1199" i="2"/>
  <c r="K1199" i="2" s="1"/>
  <c r="O1200" i="2"/>
  <c r="J1200" i="2" s="1"/>
  <c r="P1200" i="2"/>
  <c r="K1200" i="2" s="1"/>
  <c r="O1201" i="2"/>
  <c r="J1201" i="2" s="1"/>
  <c r="P1201" i="2"/>
  <c r="K1201" i="2" s="1"/>
  <c r="O1202" i="2"/>
  <c r="J1202" i="2" s="1"/>
  <c r="P1202" i="2"/>
  <c r="K1202" i="2" s="1"/>
  <c r="O1203" i="2"/>
  <c r="J1203" i="2" s="1"/>
  <c r="P1203" i="2"/>
  <c r="K1203" i="2" s="1"/>
  <c r="O1204" i="2"/>
  <c r="J1204" i="2" s="1"/>
  <c r="P1204" i="2"/>
  <c r="K1204" i="2" s="1"/>
  <c r="O1205" i="2"/>
  <c r="J1205" i="2" s="1"/>
  <c r="P1205" i="2"/>
  <c r="K1205" i="2" s="1"/>
  <c r="O1206" i="2"/>
  <c r="J1206" i="2" s="1"/>
  <c r="P1206" i="2"/>
  <c r="K1206" i="2" s="1"/>
  <c r="O1207" i="2"/>
  <c r="J1207" i="2" s="1"/>
  <c r="P1207" i="2"/>
  <c r="K1207" i="2" s="1"/>
  <c r="O1208" i="2"/>
  <c r="J1208" i="2" s="1"/>
  <c r="P1208" i="2"/>
  <c r="K1208" i="2" s="1"/>
  <c r="O1209" i="2"/>
  <c r="J1209" i="2" s="1"/>
  <c r="P1209" i="2"/>
  <c r="K1209" i="2" s="1"/>
  <c r="O1210" i="2"/>
  <c r="J1210" i="2" s="1"/>
  <c r="P1210" i="2"/>
  <c r="K1210" i="2" s="1"/>
  <c r="O1211" i="2"/>
  <c r="J1211" i="2" s="1"/>
  <c r="P1211" i="2"/>
  <c r="K1211" i="2" s="1"/>
  <c r="O1212" i="2"/>
  <c r="J1212" i="2" s="1"/>
  <c r="P1212" i="2"/>
  <c r="K1212" i="2" s="1"/>
  <c r="O1213" i="2"/>
  <c r="J1213" i="2" s="1"/>
  <c r="P1213" i="2"/>
  <c r="K1213" i="2" s="1"/>
  <c r="O1214" i="2"/>
  <c r="J1214" i="2" s="1"/>
  <c r="P1214" i="2"/>
  <c r="K1214" i="2" s="1"/>
  <c r="O1215" i="2"/>
  <c r="J1215" i="2" s="1"/>
  <c r="P1215" i="2"/>
  <c r="K1215" i="2" s="1"/>
  <c r="O1216" i="2"/>
  <c r="J1216" i="2" s="1"/>
  <c r="P1216" i="2"/>
  <c r="K1216" i="2" s="1"/>
  <c r="O1217" i="2"/>
  <c r="J1217" i="2" s="1"/>
  <c r="P1217" i="2"/>
  <c r="K1217" i="2" s="1"/>
  <c r="O1218" i="2"/>
  <c r="J1218" i="2" s="1"/>
  <c r="P1218" i="2"/>
  <c r="K1218" i="2" s="1"/>
  <c r="O1219" i="2"/>
  <c r="J1219" i="2" s="1"/>
  <c r="P1219" i="2"/>
  <c r="K1219" i="2" s="1"/>
  <c r="O1220" i="2"/>
  <c r="J1220" i="2" s="1"/>
  <c r="P1220" i="2"/>
  <c r="K1220" i="2" s="1"/>
  <c r="O1221" i="2"/>
  <c r="J1221" i="2" s="1"/>
  <c r="P1221" i="2"/>
  <c r="K1221" i="2" s="1"/>
  <c r="O1222" i="2"/>
  <c r="J1222" i="2" s="1"/>
  <c r="P1222" i="2"/>
  <c r="K1222" i="2" s="1"/>
  <c r="O1223" i="2"/>
  <c r="J1223" i="2" s="1"/>
  <c r="P1223" i="2"/>
  <c r="K1223" i="2" s="1"/>
  <c r="O1224" i="2"/>
  <c r="J1224" i="2" s="1"/>
  <c r="P1224" i="2"/>
  <c r="K1224" i="2" s="1"/>
  <c r="O1225" i="2"/>
  <c r="J1225" i="2" s="1"/>
  <c r="P1225" i="2"/>
  <c r="K1225" i="2" s="1"/>
  <c r="O1226" i="2"/>
  <c r="J1226" i="2" s="1"/>
  <c r="P1226" i="2"/>
  <c r="K1226" i="2" s="1"/>
  <c r="O1227" i="2"/>
  <c r="J1227" i="2" s="1"/>
  <c r="P1227" i="2"/>
  <c r="K1227" i="2" s="1"/>
  <c r="O1228" i="2"/>
  <c r="J1228" i="2" s="1"/>
  <c r="P1228" i="2"/>
  <c r="K1228" i="2" s="1"/>
  <c r="O1229" i="2"/>
  <c r="J1229" i="2" s="1"/>
  <c r="P1229" i="2"/>
  <c r="K1229" i="2" s="1"/>
  <c r="O1230" i="2"/>
  <c r="J1230" i="2" s="1"/>
  <c r="P1230" i="2"/>
  <c r="K1230" i="2" s="1"/>
  <c r="O1231" i="2"/>
  <c r="J1231" i="2" s="1"/>
  <c r="P1231" i="2"/>
  <c r="K1231" i="2" s="1"/>
  <c r="O1232" i="2"/>
  <c r="J1232" i="2" s="1"/>
  <c r="P1232" i="2"/>
  <c r="K1232" i="2" s="1"/>
  <c r="O1233" i="2"/>
  <c r="J1233" i="2" s="1"/>
  <c r="P1233" i="2"/>
  <c r="K1233" i="2" s="1"/>
  <c r="O1234" i="2"/>
  <c r="J1234" i="2" s="1"/>
  <c r="P1234" i="2"/>
  <c r="K1234" i="2" s="1"/>
  <c r="O1235" i="2"/>
  <c r="J1235" i="2" s="1"/>
  <c r="P1235" i="2"/>
  <c r="K1235" i="2" s="1"/>
  <c r="O1236" i="2"/>
  <c r="J1236" i="2" s="1"/>
  <c r="P1236" i="2"/>
  <c r="K1236" i="2" s="1"/>
  <c r="O1237" i="2"/>
  <c r="J1237" i="2" s="1"/>
  <c r="P1237" i="2"/>
  <c r="K1237" i="2" s="1"/>
  <c r="O1238" i="2"/>
  <c r="J1238" i="2" s="1"/>
  <c r="P1238" i="2"/>
  <c r="K1238" i="2" s="1"/>
  <c r="O1239" i="2"/>
  <c r="J1239" i="2" s="1"/>
  <c r="P1239" i="2"/>
  <c r="K1239" i="2" s="1"/>
  <c r="O1240" i="2"/>
  <c r="J1240" i="2" s="1"/>
  <c r="P1240" i="2"/>
  <c r="K1240" i="2" s="1"/>
  <c r="O1241" i="2"/>
  <c r="J1241" i="2" s="1"/>
  <c r="P1241" i="2"/>
  <c r="K1241" i="2" s="1"/>
  <c r="O1242" i="2"/>
  <c r="J1242" i="2" s="1"/>
  <c r="P1242" i="2"/>
  <c r="K1242" i="2" s="1"/>
  <c r="O1243" i="2"/>
  <c r="J1243" i="2" s="1"/>
  <c r="P1243" i="2"/>
  <c r="K1243" i="2" s="1"/>
  <c r="O1244" i="2"/>
  <c r="J1244" i="2" s="1"/>
  <c r="P1244" i="2"/>
  <c r="K1244" i="2" s="1"/>
  <c r="O1245" i="2"/>
  <c r="J1245" i="2" s="1"/>
  <c r="P1245" i="2"/>
  <c r="K1245" i="2" s="1"/>
  <c r="O1246" i="2"/>
  <c r="J1246" i="2" s="1"/>
  <c r="P1246" i="2"/>
  <c r="K1246" i="2" s="1"/>
  <c r="O1247" i="2"/>
  <c r="J1247" i="2" s="1"/>
  <c r="P1247" i="2"/>
  <c r="K1247" i="2" s="1"/>
  <c r="O1248" i="2"/>
  <c r="J1248" i="2" s="1"/>
  <c r="P1248" i="2"/>
  <c r="K1248" i="2" s="1"/>
  <c r="O1249" i="2"/>
  <c r="J1249" i="2" s="1"/>
  <c r="P1249" i="2"/>
  <c r="K1249" i="2" s="1"/>
  <c r="O1250" i="2"/>
  <c r="J1250" i="2" s="1"/>
  <c r="P1250" i="2"/>
  <c r="K1250" i="2" s="1"/>
  <c r="O1251" i="2"/>
  <c r="J1251" i="2" s="1"/>
  <c r="P1251" i="2"/>
  <c r="K1251" i="2" s="1"/>
  <c r="O1252" i="2"/>
  <c r="J1252" i="2" s="1"/>
  <c r="P1252" i="2"/>
  <c r="K1252" i="2" s="1"/>
  <c r="O1253" i="2"/>
  <c r="J1253" i="2" s="1"/>
  <c r="P1253" i="2"/>
  <c r="K1253" i="2" s="1"/>
  <c r="O1254" i="2"/>
  <c r="J1254" i="2" s="1"/>
  <c r="P1254" i="2"/>
  <c r="K1254" i="2" s="1"/>
  <c r="O1255" i="2"/>
  <c r="J1255" i="2" s="1"/>
  <c r="P1255" i="2"/>
  <c r="K1255" i="2" s="1"/>
  <c r="O1256" i="2"/>
  <c r="J1256" i="2" s="1"/>
  <c r="P1256" i="2"/>
  <c r="K1256" i="2" s="1"/>
  <c r="O1257" i="2"/>
  <c r="J1257" i="2" s="1"/>
  <c r="P1257" i="2"/>
  <c r="K1257" i="2" s="1"/>
  <c r="O1258" i="2"/>
  <c r="J1258" i="2" s="1"/>
  <c r="P1258" i="2"/>
  <c r="K1258" i="2" s="1"/>
  <c r="O1259" i="2"/>
  <c r="J1259" i="2" s="1"/>
  <c r="P1259" i="2"/>
  <c r="K1259" i="2" s="1"/>
  <c r="O1260" i="2"/>
  <c r="J1260" i="2" s="1"/>
  <c r="P1260" i="2"/>
  <c r="K1260" i="2" s="1"/>
  <c r="O1261" i="2"/>
  <c r="J1261" i="2" s="1"/>
  <c r="P1261" i="2"/>
  <c r="K1261" i="2" s="1"/>
  <c r="O1262" i="2"/>
  <c r="J1262" i="2" s="1"/>
  <c r="P1262" i="2"/>
  <c r="K1262" i="2" s="1"/>
  <c r="O1263" i="2"/>
  <c r="J1263" i="2" s="1"/>
  <c r="P1263" i="2"/>
  <c r="K1263" i="2" s="1"/>
  <c r="O1264" i="2"/>
  <c r="J1264" i="2" s="1"/>
  <c r="P1264" i="2"/>
  <c r="K1264" i="2" s="1"/>
  <c r="O1265" i="2"/>
  <c r="J1265" i="2" s="1"/>
  <c r="P1265" i="2"/>
  <c r="K1265" i="2" s="1"/>
  <c r="O1266" i="2"/>
  <c r="J1266" i="2" s="1"/>
  <c r="P1266" i="2"/>
  <c r="K1266" i="2" s="1"/>
  <c r="O1267" i="2"/>
  <c r="J1267" i="2" s="1"/>
  <c r="P1267" i="2"/>
  <c r="K1267" i="2" s="1"/>
  <c r="O1268" i="2"/>
  <c r="J1268" i="2" s="1"/>
  <c r="P1268" i="2"/>
  <c r="K1268" i="2" s="1"/>
  <c r="O1269" i="2"/>
  <c r="J1269" i="2" s="1"/>
  <c r="P1269" i="2"/>
  <c r="K1269" i="2" s="1"/>
  <c r="O1270" i="2"/>
  <c r="J1270" i="2" s="1"/>
  <c r="P1270" i="2"/>
  <c r="K1270" i="2" s="1"/>
  <c r="O1271" i="2"/>
  <c r="J1271" i="2" s="1"/>
  <c r="P1271" i="2"/>
  <c r="K1271" i="2" s="1"/>
  <c r="O1272" i="2"/>
  <c r="J1272" i="2" s="1"/>
  <c r="P1272" i="2"/>
  <c r="K1272" i="2" s="1"/>
  <c r="O1273" i="2"/>
  <c r="J1273" i="2" s="1"/>
  <c r="P1273" i="2"/>
  <c r="K1273" i="2" s="1"/>
  <c r="O1274" i="2"/>
  <c r="J1274" i="2" s="1"/>
  <c r="P1274" i="2"/>
  <c r="K1274" i="2" s="1"/>
  <c r="O1275" i="2"/>
  <c r="J1275" i="2" s="1"/>
  <c r="P1275" i="2"/>
  <c r="K1275" i="2" s="1"/>
  <c r="O1276" i="2"/>
  <c r="J1276" i="2" s="1"/>
  <c r="P1276" i="2"/>
  <c r="K1276" i="2" s="1"/>
  <c r="O1277" i="2"/>
  <c r="J1277" i="2" s="1"/>
  <c r="P1277" i="2"/>
  <c r="K1277" i="2" s="1"/>
  <c r="O1278" i="2"/>
  <c r="J1278" i="2" s="1"/>
  <c r="P1278" i="2"/>
  <c r="K1278" i="2" s="1"/>
  <c r="O1279" i="2"/>
  <c r="J1279" i="2" s="1"/>
  <c r="P1279" i="2"/>
  <c r="K1279" i="2" s="1"/>
  <c r="O1280" i="2"/>
  <c r="J1280" i="2" s="1"/>
  <c r="P1280" i="2"/>
  <c r="K1280" i="2" s="1"/>
  <c r="O1281" i="2"/>
  <c r="J1281" i="2" s="1"/>
  <c r="P1281" i="2"/>
  <c r="K1281" i="2" s="1"/>
  <c r="O1282" i="2"/>
  <c r="J1282" i="2" s="1"/>
  <c r="P1282" i="2"/>
  <c r="K1282" i="2" s="1"/>
  <c r="O1283" i="2"/>
  <c r="J1283" i="2" s="1"/>
  <c r="P1283" i="2"/>
  <c r="K1283" i="2" s="1"/>
  <c r="O1284" i="2"/>
  <c r="J1284" i="2" s="1"/>
  <c r="P1284" i="2"/>
  <c r="K1284" i="2" s="1"/>
  <c r="O1285" i="2"/>
  <c r="J1285" i="2" s="1"/>
  <c r="P1285" i="2"/>
  <c r="K1285" i="2" s="1"/>
  <c r="O1286" i="2"/>
  <c r="J1286" i="2" s="1"/>
  <c r="P1286" i="2"/>
  <c r="K1286" i="2" s="1"/>
  <c r="O1287" i="2"/>
  <c r="J1287" i="2" s="1"/>
  <c r="P1287" i="2"/>
  <c r="K1287" i="2" s="1"/>
  <c r="O1288" i="2"/>
  <c r="J1288" i="2" s="1"/>
  <c r="P1288" i="2"/>
  <c r="K1288" i="2" s="1"/>
  <c r="O1289" i="2"/>
  <c r="J1289" i="2" s="1"/>
  <c r="P1289" i="2"/>
  <c r="K1289" i="2" s="1"/>
  <c r="O1290" i="2"/>
  <c r="J1290" i="2" s="1"/>
  <c r="P1290" i="2"/>
  <c r="K1290" i="2" s="1"/>
  <c r="O1291" i="2"/>
  <c r="J1291" i="2" s="1"/>
  <c r="P1291" i="2"/>
  <c r="K1291" i="2" s="1"/>
  <c r="O1292" i="2"/>
  <c r="J1292" i="2" s="1"/>
  <c r="P1292" i="2"/>
  <c r="K1292" i="2" s="1"/>
  <c r="O1293" i="2"/>
  <c r="J1293" i="2" s="1"/>
  <c r="P1293" i="2"/>
  <c r="K1293" i="2" s="1"/>
  <c r="O1294" i="2"/>
  <c r="J1294" i="2" s="1"/>
  <c r="P1294" i="2"/>
  <c r="K1294" i="2" s="1"/>
  <c r="O1295" i="2"/>
  <c r="J1295" i="2" s="1"/>
  <c r="P1295" i="2"/>
  <c r="K1295" i="2" s="1"/>
  <c r="O1296" i="2"/>
  <c r="J1296" i="2" s="1"/>
  <c r="P1296" i="2"/>
  <c r="K1296" i="2" s="1"/>
  <c r="O1297" i="2"/>
  <c r="J1297" i="2" s="1"/>
  <c r="P1297" i="2"/>
  <c r="K1297" i="2" s="1"/>
  <c r="O1298" i="2"/>
  <c r="J1298" i="2" s="1"/>
  <c r="P1298" i="2"/>
  <c r="K1298" i="2" s="1"/>
  <c r="O1299" i="2"/>
  <c r="J1299" i="2" s="1"/>
  <c r="P1299" i="2"/>
  <c r="K1299" i="2" s="1"/>
  <c r="O1300" i="2"/>
  <c r="J1300" i="2" s="1"/>
  <c r="P1300" i="2"/>
  <c r="K1300" i="2" s="1"/>
  <c r="O1301" i="2"/>
  <c r="J1301" i="2" s="1"/>
  <c r="P1301" i="2"/>
  <c r="K1301" i="2" s="1"/>
  <c r="O1302" i="2"/>
  <c r="J1302" i="2" s="1"/>
  <c r="P1302" i="2"/>
  <c r="K1302" i="2" s="1"/>
  <c r="O1303" i="2"/>
  <c r="J1303" i="2" s="1"/>
  <c r="P1303" i="2"/>
  <c r="K1303" i="2" s="1"/>
  <c r="O1304" i="2"/>
  <c r="J1304" i="2" s="1"/>
  <c r="P1304" i="2"/>
  <c r="K1304" i="2" s="1"/>
  <c r="O1305" i="2"/>
  <c r="J1305" i="2" s="1"/>
  <c r="P1305" i="2"/>
  <c r="K1305" i="2" s="1"/>
  <c r="O1306" i="2"/>
  <c r="J1306" i="2" s="1"/>
  <c r="P1306" i="2"/>
  <c r="K1306" i="2" s="1"/>
  <c r="O1307" i="2"/>
  <c r="J1307" i="2" s="1"/>
  <c r="P1307" i="2"/>
  <c r="K1307" i="2" s="1"/>
  <c r="O1308" i="2"/>
  <c r="J1308" i="2" s="1"/>
  <c r="P1308" i="2"/>
  <c r="K1308" i="2" s="1"/>
  <c r="O1309" i="2"/>
  <c r="J1309" i="2" s="1"/>
  <c r="P1309" i="2"/>
  <c r="K1309" i="2" s="1"/>
  <c r="O1310" i="2"/>
  <c r="J1310" i="2" s="1"/>
  <c r="P1310" i="2"/>
  <c r="K1310" i="2" s="1"/>
  <c r="O1311" i="2"/>
  <c r="J1311" i="2" s="1"/>
  <c r="P1311" i="2"/>
  <c r="K1311" i="2" s="1"/>
  <c r="O1312" i="2"/>
  <c r="J1312" i="2" s="1"/>
  <c r="P1312" i="2"/>
  <c r="K1312" i="2" s="1"/>
  <c r="O1313" i="2"/>
  <c r="J1313" i="2" s="1"/>
  <c r="P1313" i="2"/>
  <c r="K1313" i="2" s="1"/>
  <c r="O1314" i="2"/>
  <c r="J1314" i="2" s="1"/>
  <c r="P1314" i="2"/>
  <c r="K1314" i="2" s="1"/>
  <c r="O1315" i="2"/>
  <c r="J1315" i="2" s="1"/>
  <c r="P1315" i="2"/>
  <c r="K1315" i="2" s="1"/>
  <c r="O1316" i="2"/>
  <c r="J1316" i="2" s="1"/>
  <c r="P1316" i="2"/>
  <c r="K1316" i="2" s="1"/>
  <c r="O1317" i="2"/>
  <c r="J1317" i="2" s="1"/>
  <c r="P1317" i="2"/>
  <c r="K1317" i="2" s="1"/>
  <c r="O1318" i="2"/>
  <c r="J1318" i="2" s="1"/>
  <c r="P1318" i="2"/>
  <c r="K1318" i="2" s="1"/>
  <c r="O1319" i="2"/>
  <c r="J1319" i="2" s="1"/>
  <c r="P1319" i="2"/>
  <c r="K1319" i="2" s="1"/>
  <c r="O1320" i="2"/>
  <c r="J1320" i="2" s="1"/>
  <c r="P1320" i="2"/>
  <c r="K1320" i="2" s="1"/>
  <c r="O1321" i="2"/>
  <c r="J1321" i="2" s="1"/>
  <c r="P1321" i="2"/>
  <c r="K1321" i="2" s="1"/>
  <c r="O1322" i="2"/>
  <c r="J1322" i="2" s="1"/>
  <c r="P1322" i="2"/>
  <c r="K1322" i="2" s="1"/>
  <c r="O1323" i="2"/>
  <c r="J1323" i="2" s="1"/>
  <c r="P1323" i="2"/>
  <c r="K1323" i="2" s="1"/>
  <c r="O1324" i="2"/>
  <c r="J1324" i="2" s="1"/>
  <c r="P1324" i="2"/>
  <c r="K1324" i="2" s="1"/>
  <c r="O1325" i="2"/>
  <c r="J1325" i="2" s="1"/>
  <c r="P1325" i="2"/>
  <c r="K1325" i="2" s="1"/>
  <c r="O1326" i="2"/>
  <c r="J1326" i="2" s="1"/>
  <c r="P1326" i="2"/>
  <c r="K1326" i="2" s="1"/>
  <c r="O1327" i="2"/>
  <c r="J1327" i="2" s="1"/>
  <c r="P1327" i="2"/>
  <c r="K1327" i="2" s="1"/>
  <c r="O1328" i="2"/>
  <c r="J1328" i="2" s="1"/>
  <c r="P1328" i="2"/>
  <c r="K1328" i="2" s="1"/>
  <c r="O1329" i="2"/>
  <c r="J1329" i="2" s="1"/>
  <c r="P1329" i="2"/>
  <c r="K1329" i="2" s="1"/>
  <c r="O1330" i="2"/>
  <c r="J1330" i="2" s="1"/>
  <c r="P1330" i="2"/>
  <c r="K1330" i="2" s="1"/>
  <c r="O1331" i="2"/>
  <c r="J1331" i="2" s="1"/>
  <c r="P1331" i="2"/>
  <c r="K1331" i="2" s="1"/>
  <c r="O1332" i="2"/>
  <c r="J1332" i="2" s="1"/>
  <c r="P1332" i="2"/>
  <c r="K1332" i="2" s="1"/>
  <c r="O1333" i="2"/>
  <c r="J1333" i="2" s="1"/>
  <c r="P1333" i="2"/>
  <c r="K1333" i="2" s="1"/>
  <c r="O1334" i="2"/>
  <c r="J1334" i="2" s="1"/>
  <c r="P1334" i="2"/>
  <c r="K1334" i="2" s="1"/>
  <c r="O1335" i="2"/>
  <c r="J1335" i="2" s="1"/>
  <c r="P1335" i="2"/>
  <c r="K1335" i="2" s="1"/>
  <c r="O1336" i="2"/>
  <c r="J1336" i="2" s="1"/>
  <c r="P1336" i="2"/>
  <c r="K1336" i="2" s="1"/>
  <c r="O1337" i="2"/>
  <c r="J1337" i="2" s="1"/>
  <c r="P1337" i="2"/>
  <c r="K1337" i="2" s="1"/>
  <c r="O1338" i="2"/>
  <c r="J1338" i="2" s="1"/>
  <c r="P1338" i="2"/>
  <c r="K1338" i="2" s="1"/>
  <c r="O1339" i="2"/>
  <c r="J1339" i="2" s="1"/>
  <c r="P1339" i="2"/>
  <c r="K1339" i="2" s="1"/>
  <c r="O1340" i="2"/>
  <c r="J1340" i="2" s="1"/>
  <c r="P1340" i="2"/>
  <c r="K1340" i="2" s="1"/>
  <c r="O1341" i="2"/>
  <c r="J1341" i="2" s="1"/>
  <c r="P1341" i="2"/>
  <c r="K1341" i="2" s="1"/>
  <c r="O1342" i="2"/>
  <c r="J1342" i="2" s="1"/>
  <c r="P1342" i="2"/>
  <c r="K1342" i="2" s="1"/>
  <c r="O1343" i="2"/>
  <c r="J1343" i="2" s="1"/>
  <c r="P1343" i="2"/>
  <c r="K1343" i="2" s="1"/>
  <c r="O1344" i="2"/>
  <c r="J1344" i="2" s="1"/>
  <c r="P1344" i="2"/>
  <c r="K1344" i="2" s="1"/>
  <c r="O1345" i="2"/>
  <c r="J1345" i="2" s="1"/>
  <c r="P1345" i="2"/>
  <c r="K1345" i="2" s="1"/>
  <c r="O1346" i="2"/>
  <c r="J1346" i="2" s="1"/>
  <c r="P1346" i="2"/>
  <c r="K1346" i="2" s="1"/>
  <c r="O1347" i="2"/>
  <c r="J1347" i="2" s="1"/>
  <c r="P1347" i="2"/>
  <c r="K1347" i="2" s="1"/>
  <c r="O1348" i="2"/>
  <c r="J1348" i="2" s="1"/>
  <c r="P1348" i="2"/>
  <c r="K1348" i="2" s="1"/>
  <c r="O1349" i="2"/>
  <c r="J1349" i="2" s="1"/>
  <c r="P1349" i="2"/>
  <c r="K1349" i="2" s="1"/>
  <c r="O1350" i="2"/>
  <c r="J1350" i="2" s="1"/>
  <c r="P1350" i="2"/>
  <c r="K1350" i="2" s="1"/>
  <c r="O1351" i="2"/>
  <c r="J1351" i="2" s="1"/>
  <c r="P1351" i="2"/>
  <c r="K1351" i="2" s="1"/>
  <c r="O1352" i="2"/>
  <c r="J1352" i="2" s="1"/>
  <c r="P1352" i="2"/>
  <c r="K1352" i="2" s="1"/>
  <c r="O1353" i="2"/>
  <c r="J1353" i="2" s="1"/>
  <c r="P1353" i="2"/>
  <c r="K1353" i="2" s="1"/>
  <c r="O1354" i="2"/>
  <c r="J1354" i="2" s="1"/>
  <c r="P1354" i="2"/>
  <c r="K1354" i="2" s="1"/>
  <c r="O1355" i="2"/>
  <c r="J1355" i="2" s="1"/>
  <c r="P1355" i="2"/>
  <c r="K1355" i="2" s="1"/>
  <c r="O1356" i="2"/>
  <c r="J1356" i="2" s="1"/>
  <c r="P1356" i="2"/>
  <c r="K1356" i="2" s="1"/>
  <c r="O1357" i="2"/>
  <c r="J1357" i="2" s="1"/>
  <c r="P1357" i="2"/>
  <c r="K1357" i="2" s="1"/>
  <c r="O1358" i="2"/>
  <c r="J1358" i="2" s="1"/>
  <c r="P1358" i="2"/>
  <c r="K1358" i="2" s="1"/>
  <c r="O1359" i="2"/>
  <c r="J1359" i="2" s="1"/>
  <c r="P1359" i="2"/>
  <c r="K1359" i="2" s="1"/>
  <c r="O1360" i="2"/>
  <c r="J1360" i="2" s="1"/>
  <c r="P1360" i="2"/>
  <c r="K1360" i="2" s="1"/>
  <c r="O1361" i="2"/>
  <c r="J1361" i="2" s="1"/>
  <c r="P1361" i="2"/>
  <c r="K1361" i="2" s="1"/>
  <c r="O1362" i="2"/>
  <c r="J1362" i="2" s="1"/>
  <c r="P1362" i="2"/>
  <c r="K1362" i="2" s="1"/>
  <c r="O1363" i="2"/>
  <c r="J1363" i="2" s="1"/>
  <c r="P1363" i="2"/>
  <c r="K1363" i="2" s="1"/>
  <c r="O1364" i="2"/>
  <c r="J1364" i="2" s="1"/>
  <c r="P1364" i="2"/>
  <c r="K1364" i="2" s="1"/>
  <c r="O1365" i="2"/>
  <c r="J1365" i="2" s="1"/>
  <c r="P1365" i="2"/>
  <c r="K1365" i="2" s="1"/>
  <c r="O1366" i="2"/>
  <c r="J1366" i="2" s="1"/>
  <c r="P1366" i="2"/>
  <c r="K1366" i="2" s="1"/>
  <c r="O1367" i="2"/>
  <c r="J1367" i="2" s="1"/>
  <c r="P1367" i="2"/>
  <c r="K1367" i="2" s="1"/>
  <c r="O1368" i="2"/>
  <c r="J1368" i="2" s="1"/>
  <c r="P1368" i="2"/>
  <c r="K1368" i="2" s="1"/>
  <c r="O1369" i="2"/>
  <c r="J1369" i="2" s="1"/>
  <c r="P1369" i="2"/>
  <c r="K1369" i="2" s="1"/>
  <c r="O1370" i="2"/>
  <c r="J1370" i="2" s="1"/>
  <c r="P1370" i="2"/>
  <c r="K1370" i="2" s="1"/>
  <c r="O1371" i="2"/>
  <c r="J1371" i="2" s="1"/>
  <c r="P1371" i="2"/>
  <c r="K1371" i="2" s="1"/>
  <c r="O1372" i="2"/>
  <c r="J1372" i="2" s="1"/>
  <c r="P1372" i="2"/>
  <c r="K1372" i="2" s="1"/>
  <c r="O1373" i="2"/>
  <c r="J1373" i="2" s="1"/>
  <c r="P1373" i="2"/>
  <c r="K1373" i="2" s="1"/>
  <c r="O1374" i="2"/>
  <c r="J1374" i="2" s="1"/>
  <c r="P1374" i="2"/>
  <c r="K1374" i="2" s="1"/>
  <c r="O1375" i="2"/>
  <c r="J1375" i="2" s="1"/>
  <c r="P1375" i="2"/>
  <c r="K1375" i="2" s="1"/>
  <c r="O1376" i="2"/>
  <c r="J1376" i="2" s="1"/>
  <c r="P1376" i="2"/>
  <c r="K1376" i="2" s="1"/>
  <c r="O1377" i="2"/>
  <c r="J1377" i="2" s="1"/>
  <c r="P1377" i="2"/>
  <c r="K1377" i="2" s="1"/>
  <c r="O1378" i="2"/>
  <c r="J1378" i="2" s="1"/>
  <c r="P1378" i="2"/>
  <c r="K1378" i="2" s="1"/>
  <c r="O1379" i="2"/>
  <c r="J1379" i="2" s="1"/>
  <c r="P1379" i="2"/>
  <c r="K1379" i="2" s="1"/>
  <c r="O1380" i="2"/>
  <c r="J1380" i="2" s="1"/>
  <c r="P1380" i="2"/>
  <c r="K1380" i="2" s="1"/>
  <c r="O1381" i="2"/>
  <c r="J1381" i="2" s="1"/>
  <c r="P1381" i="2"/>
  <c r="K1381" i="2" s="1"/>
  <c r="O1382" i="2"/>
  <c r="J1382" i="2" s="1"/>
  <c r="P1382" i="2"/>
  <c r="K1382" i="2" s="1"/>
  <c r="O1383" i="2"/>
  <c r="J1383" i="2" s="1"/>
  <c r="P1383" i="2"/>
  <c r="K1383" i="2" s="1"/>
  <c r="O1384" i="2"/>
  <c r="J1384" i="2" s="1"/>
  <c r="P1384" i="2"/>
  <c r="K1384" i="2" s="1"/>
  <c r="O1385" i="2"/>
  <c r="J1385" i="2" s="1"/>
  <c r="P1385" i="2"/>
  <c r="K1385" i="2" s="1"/>
  <c r="O1386" i="2"/>
  <c r="J1386" i="2" s="1"/>
  <c r="P1386" i="2"/>
  <c r="K1386" i="2" s="1"/>
  <c r="O1387" i="2"/>
  <c r="J1387" i="2" s="1"/>
  <c r="P1387" i="2"/>
  <c r="K1387" i="2" s="1"/>
  <c r="O1388" i="2"/>
  <c r="J1388" i="2" s="1"/>
  <c r="P1388" i="2"/>
  <c r="K1388" i="2" s="1"/>
  <c r="O1389" i="2"/>
  <c r="J1389" i="2" s="1"/>
  <c r="P1389" i="2"/>
  <c r="K1389" i="2" s="1"/>
  <c r="O1390" i="2"/>
  <c r="J1390" i="2" s="1"/>
  <c r="P1390" i="2"/>
  <c r="K1390" i="2" s="1"/>
  <c r="O1391" i="2"/>
  <c r="J1391" i="2" s="1"/>
  <c r="P1391" i="2"/>
  <c r="K1391" i="2" s="1"/>
  <c r="O1392" i="2"/>
  <c r="J1392" i="2" s="1"/>
  <c r="P1392" i="2"/>
  <c r="K1392" i="2" s="1"/>
  <c r="O1393" i="2"/>
  <c r="J1393" i="2" s="1"/>
  <c r="P1393" i="2"/>
  <c r="K1393" i="2" s="1"/>
  <c r="O1394" i="2"/>
  <c r="J1394" i="2" s="1"/>
  <c r="P1394" i="2"/>
  <c r="K1394" i="2" s="1"/>
  <c r="O1395" i="2"/>
  <c r="J1395" i="2" s="1"/>
  <c r="P1395" i="2"/>
  <c r="K1395" i="2" s="1"/>
  <c r="O1396" i="2"/>
  <c r="J1396" i="2" s="1"/>
  <c r="P1396" i="2"/>
  <c r="K1396" i="2" s="1"/>
  <c r="O1397" i="2"/>
  <c r="J1397" i="2" s="1"/>
  <c r="P1397" i="2"/>
  <c r="K1397" i="2" s="1"/>
  <c r="O1398" i="2"/>
  <c r="J1398" i="2" s="1"/>
  <c r="P1398" i="2"/>
  <c r="K1398" i="2" s="1"/>
  <c r="O1399" i="2"/>
  <c r="J1399" i="2" s="1"/>
  <c r="P1399" i="2"/>
  <c r="K1399" i="2" s="1"/>
  <c r="O1400" i="2"/>
  <c r="J1400" i="2" s="1"/>
  <c r="P1400" i="2"/>
  <c r="K1400" i="2" s="1"/>
  <c r="O1401" i="2"/>
  <c r="J1401" i="2" s="1"/>
  <c r="P1401" i="2"/>
  <c r="K1401" i="2" s="1"/>
  <c r="O1402" i="2"/>
  <c r="J1402" i="2" s="1"/>
  <c r="P1402" i="2"/>
  <c r="K1402" i="2" s="1"/>
  <c r="O1403" i="2"/>
  <c r="J1403" i="2" s="1"/>
  <c r="P1403" i="2"/>
  <c r="K1403" i="2" s="1"/>
  <c r="O1404" i="2"/>
  <c r="J1404" i="2" s="1"/>
  <c r="P1404" i="2"/>
  <c r="K1404" i="2" s="1"/>
  <c r="O1405" i="2"/>
  <c r="J1405" i="2" s="1"/>
  <c r="P1405" i="2"/>
  <c r="K1405" i="2" s="1"/>
  <c r="O1406" i="2"/>
  <c r="J1406" i="2" s="1"/>
  <c r="P1406" i="2"/>
  <c r="K1406" i="2" s="1"/>
  <c r="O1407" i="2"/>
  <c r="J1407" i="2" s="1"/>
  <c r="P1407" i="2"/>
  <c r="K1407" i="2" s="1"/>
  <c r="O1408" i="2"/>
  <c r="J1408" i="2" s="1"/>
  <c r="P1408" i="2"/>
  <c r="K1408" i="2" s="1"/>
  <c r="O1409" i="2"/>
  <c r="J1409" i="2" s="1"/>
  <c r="P1409" i="2"/>
  <c r="K1409" i="2" s="1"/>
  <c r="O1410" i="2"/>
  <c r="J1410" i="2" s="1"/>
  <c r="P1410" i="2"/>
  <c r="K1410" i="2" s="1"/>
  <c r="O1411" i="2"/>
  <c r="J1411" i="2" s="1"/>
  <c r="P1411" i="2"/>
  <c r="K1411" i="2" s="1"/>
  <c r="O1412" i="2"/>
  <c r="J1412" i="2" s="1"/>
  <c r="P1412" i="2"/>
  <c r="K1412" i="2" s="1"/>
  <c r="O1413" i="2"/>
  <c r="J1413" i="2" s="1"/>
  <c r="P1413" i="2"/>
  <c r="K1413" i="2" s="1"/>
  <c r="O1414" i="2"/>
  <c r="J1414" i="2" s="1"/>
  <c r="P1414" i="2"/>
  <c r="K1414" i="2" s="1"/>
  <c r="O1415" i="2"/>
  <c r="J1415" i="2" s="1"/>
  <c r="P1415" i="2"/>
  <c r="K1415" i="2" s="1"/>
  <c r="O1416" i="2"/>
  <c r="J1416" i="2" s="1"/>
  <c r="P1416" i="2"/>
  <c r="K1416" i="2" s="1"/>
  <c r="O1417" i="2"/>
  <c r="J1417" i="2" s="1"/>
  <c r="P1417" i="2"/>
  <c r="K1417" i="2" s="1"/>
  <c r="O1418" i="2"/>
  <c r="J1418" i="2" s="1"/>
  <c r="P1418" i="2"/>
  <c r="K1418" i="2" s="1"/>
  <c r="O1419" i="2"/>
  <c r="J1419" i="2" s="1"/>
  <c r="P1419" i="2"/>
  <c r="K1419" i="2" s="1"/>
  <c r="O1420" i="2"/>
  <c r="J1420" i="2" s="1"/>
  <c r="P1420" i="2"/>
  <c r="K1420" i="2" s="1"/>
  <c r="O1421" i="2"/>
  <c r="J1421" i="2" s="1"/>
  <c r="P1421" i="2"/>
  <c r="K1421" i="2" s="1"/>
  <c r="O1422" i="2"/>
  <c r="J1422" i="2" s="1"/>
  <c r="P1422" i="2"/>
  <c r="K1422" i="2" s="1"/>
  <c r="O1423" i="2"/>
  <c r="J1423" i="2" s="1"/>
  <c r="P1423" i="2"/>
  <c r="K1423" i="2" s="1"/>
  <c r="O1424" i="2"/>
  <c r="J1424" i="2" s="1"/>
  <c r="P1424" i="2"/>
  <c r="K1424" i="2" s="1"/>
  <c r="O1425" i="2"/>
  <c r="J1425" i="2" s="1"/>
  <c r="P1425" i="2"/>
  <c r="K1425" i="2" s="1"/>
  <c r="O1426" i="2"/>
  <c r="J1426" i="2" s="1"/>
  <c r="P1426" i="2"/>
  <c r="K1426" i="2" s="1"/>
  <c r="O1427" i="2"/>
  <c r="J1427" i="2" s="1"/>
  <c r="P1427" i="2"/>
  <c r="K1427" i="2" s="1"/>
  <c r="O1428" i="2"/>
  <c r="J1428" i="2" s="1"/>
  <c r="P1428" i="2"/>
  <c r="K1428" i="2" s="1"/>
  <c r="O1429" i="2"/>
  <c r="J1429" i="2" s="1"/>
  <c r="P1429" i="2"/>
  <c r="K1429" i="2" s="1"/>
  <c r="O1430" i="2"/>
  <c r="J1430" i="2" s="1"/>
  <c r="P1430" i="2"/>
  <c r="K1430" i="2" s="1"/>
  <c r="O1431" i="2"/>
  <c r="J1431" i="2" s="1"/>
  <c r="P1431" i="2"/>
  <c r="K1431" i="2" s="1"/>
  <c r="O1432" i="2"/>
  <c r="J1432" i="2" s="1"/>
  <c r="P1432" i="2"/>
  <c r="K1432" i="2" s="1"/>
  <c r="O1433" i="2"/>
  <c r="J1433" i="2" s="1"/>
  <c r="P1433" i="2"/>
  <c r="K1433" i="2" s="1"/>
  <c r="O1434" i="2"/>
  <c r="J1434" i="2" s="1"/>
  <c r="P1434" i="2"/>
  <c r="K1434" i="2" s="1"/>
  <c r="O1435" i="2"/>
  <c r="J1435" i="2" s="1"/>
  <c r="P1435" i="2"/>
  <c r="K1435" i="2" s="1"/>
  <c r="O1436" i="2"/>
  <c r="J1436" i="2" s="1"/>
  <c r="P1436" i="2"/>
  <c r="K1436" i="2" s="1"/>
  <c r="O1437" i="2"/>
  <c r="J1437" i="2" s="1"/>
  <c r="P1437" i="2"/>
  <c r="K1437" i="2" s="1"/>
  <c r="O1438" i="2"/>
  <c r="J1438" i="2" s="1"/>
  <c r="P1438" i="2"/>
  <c r="K1438" i="2" s="1"/>
  <c r="O1439" i="2"/>
  <c r="J1439" i="2" s="1"/>
  <c r="P1439" i="2"/>
  <c r="K1439" i="2" s="1"/>
  <c r="O1440" i="2"/>
  <c r="J1440" i="2" s="1"/>
  <c r="P1440" i="2"/>
  <c r="K1440" i="2" s="1"/>
  <c r="O1441" i="2"/>
  <c r="J1441" i="2" s="1"/>
  <c r="P1441" i="2"/>
  <c r="K1441" i="2" s="1"/>
  <c r="O1442" i="2"/>
  <c r="J1442" i="2" s="1"/>
  <c r="P1442" i="2"/>
  <c r="K1442" i="2" s="1"/>
  <c r="O1443" i="2"/>
  <c r="J1443" i="2" s="1"/>
  <c r="P1443" i="2"/>
  <c r="K1443" i="2" s="1"/>
  <c r="O1444" i="2"/>
  <c r="J1444" i="2" s="1"/>
  <c r="P1444" i="2"/>
  <c r="K1444" i="2" s="1"/>
  <c r="O1445" i="2"/>
  <c r="J1445" i="2" s="1"/>
  <c r="P1445" i="2"/>
  <c r="K1445" i="2" s="1"/>
  <c r="O1446" i="2"/>
  <c r="J1446" i="2" s="1"/>
  <c r="P1446" i="2"/>
  <c r="K1446" i="2" s="1"/>
  <c r="O1447" i="2"/>
  <c r="J1447" i="2" s="1"/>
  <c r="P1447" i="2"/>
  <c r="K1447" i="2" s="1"/>
  <c r="O1448" i="2"/>
  <c r="J1448" i="2" s="1"/>
  <c r="P1448" i="2"/>
  <c r="K1448" i="2" s="1"/>
  <c r="O1449" i="2"/>
  <c r="J1449" i="2" s="1"/>
  <c r="P1449" i="2"/>
  <c r="K1449" i="2" s="1"/>
  <c r="O1450" i="2"/>
  <c r="J1450" i="2" s="1"/>
  <c r="P1450" i="2"/>
  <c r="K1450" i="2" s="1"/>
  <c r="O1451" i="2"/>
  <c r="J1451" i="2" s="1"/>
  <c r="P1451" i="2"/>
  <c r="K1451" i="2" s="1"/>
  <c r="O1452" i="2"/>
  <c r="J1452" i="2" s="1"/>
  <c r="P1452" i="2"/>
  <c r="K1452" i="2" s="1"/>
  <c r="O1453" i="2"/>
  <c r="J1453" i="2" s="1"/>
  <c r="P1453" i="2"/>
  <c r="K1453" i="2" s="1"/>
  <c r="O1454" i="2"/>
  <c r="J1454" i="2" s="1"/>
  <c r="P1454" i="2"/>
  <c r="K1454" i="2" s="1"/>
  <c r="O1455" i="2"/>
  <c r="J1455" i="2" s="1"/>
  <c r="P1455" i="2"/>
  <c r="K1455" i="2" s="1"/>
  <c r="O1456" i="2"/>
  <c r="J1456" i="2" s="1"/>
  <c r="P1456" i="2"/>
  <c r="K1456" i="2" s="1"/>
  <c r="O1457" i="2"/>
  <c r="J1457" i="2" s="1"/>
  <c r="P1457" i="2"/>
  <c r="K1457" i="2" s="1"/>
  <c r="O1458" i="2"/>
  <c r="J1458" i="2" s="1"/>
  <c r="P1458" i="2"/>
  <c r="K1458" i="2" s="1"/>
  <c r="O1459" i="2"/>
  <c r="J1459" i="2" s="1"/>
  <c r="P1459" i="2"/>
  <c r="K1459" i="2" s="1"/>
  <c r="O1460" i="2"/>
  <c r="J1460" i="2" s="1"/>
  <c r="P1460" i="2"/>
  <c r="K1460" i="2" s="1"/>
  <c r="O1461" i="2"/>
  <c r="J1461" i="2" s="1"/>
  <c r="P1461" i="2"/>
  <c r="K1461" i="2" s="1"/>
  <c r="O1462" i="2"/>
  <c r="J1462" i="2" s="1"/>
  <c r="P1462" i="2"/>
  <c r="K1462" i="2" s="1"/>
  <c r="O1463" i="2"/>
  <c r="J1463" i="2" s="1"/>
  <c r="P1463" i="2"/>
  <c r="K1463" i="2" s="1"/>
  <c r="O1464" i="2"/>
  <c r="J1464" i="2" s="1"/>
  <c r="P1464" i="2"/>
  <c r="K1464" i="2" s="1"/>
  <c r="O1465" i="2"/>
  <c r="J1465" i="2" s="1"/>
  <c r="P1465" i="2"/>
  <c r="K1465" i="2" s="1"/>
  <c r="O1466" i="2"/>
  <c r="J1466" i="2" s="1"/>
  <c r="P1466" i="2"/>
  <c r="K1466" i="2" s="1"/>
  <c r="O1467" i="2"/>
  <c r="J1467" i="2" s="1"/>
  <c r="P1467" i="2"/>
  <c r="K1467" i="2" s="1"/>
  <c r="O1468" i="2"/>
  <c r="J1468" i="2" s="1"/>
  <c r="P1468" i="2"/>
  <c r="K1468" i="2" s="1"/>
  <c r="O1469" i="2"/>
  <c r="J1469" i="2" s="1"/>
  <c r="P1469" i="2"/>
  <c r="K1469" i="2" s="1"/>
  <c r="O1470" i="2"/>
  <c r="J1470" i="2" s="1"/>
  <c r="P1470" i="2"/>
  <c r="K1470" i="2" s="1"/>
  <c r="O1471" i="2"/>
  <c r="J1471" i="2" s="1"/>
  <c r="P1471" i="2"/>
  <c r="K1471" i="2" s="1"/>
  <c r="O1472" i="2"/>
  <c r="J1472" i="2" s="1"/>
  <c r="P1472" i="2"/>
  <c r="K1472" i="2" s="1"/>
  <c r="O1473" i="2"/>
  <c r="J1473" i="2" s="1"/>
  <c r="P1473" i="2"/>
  <c r="K1473" i="2" s="1"/>
  <c r="O1474" i="2"/>
  <c r="J1474" i="2" s="1"/>
  <c r="P1474" i="2"/>
  <c r="K1474" i="2" s="1"/>
  <c r="O1475" i="2"/>
  <c r="J1475" i="2" s="1"/>
  <c r="P1475" i="2"/>
  <c r="K1475" i="2" s="1"/>
  <c r="O1476" i="2"/>
  <c r="J1476" i="2" s="1"/>
  <c r="P1476" i="2"/>
  <c r="K1476" i="2" s="1"/>
  <c r="O1477" i="2"/>
  <c r="J1477" i="2" s="1"/>
  <c r="P1477" i="2"/>
  <c r="K1477" i="2" s="1"/>
  <c r="O1478" i="2"/>
  <c r="J1478" i="2" s="1"/>
  <c r="P1478" i="2"/>
  <c r="K1478" i="2" s="1"/>
  <c r="O1479" i="2"/>
  <c r="J1479" i="2" s="1"/>
  <c r="P1479" i="2"/>
  <c r="K1479" i="2" s="1"/>
  <c r="O1480" i="2"/>
  <c r="J1480" i="2" s="1"/>
  <c r="P1480" i="2"/>
  <c r="K1480" i="2" s="1"/>
  <c r="O1481" i="2"/>
  <c r="J1481" i="2" s="1"/>
  <c r="P1481" i="2"/>
  <c r="K1481" i="2" s="1"/>
  <c r="O1482" i="2"/>
  <c r="J1482" i="2" s="1"/>
  <c r="P1482" i="2"/>
  <c r="K1482" i="2" s="1"/>
  <c r="O1483" i="2"/>
  <c r="J1483" i="2" s="1"/>
  <c r="P1483" i="2"/>
  <c r="K1483" i="2" s="1"/>
  <c r="O1484" i="2"/>
  <c r="J1484" i="2" s="1"/>
  <c r="P1484" i="2"/>
  <c r="K1484" i="2" s="1"/>
  <c r="O1485" i="2"/>
  <c r="J1485" i="2" s="1"/>
  <c r="P1485" i="2"/>
  <c r="K1485" i="2" s="1"/>
  <c r="O1486" i="2"/>
  <c r="J1486" i="2" s="1"/>
  <c r="P1486" i="2"/>
  <c r="K1486" i="2" s="1"/>
  <c r="O1487" i="2"/>
  <c r="J1487" i="2" s="1"/>
  <c r="P1487" i="2"/>
  <c r="K1487" i="2" s="1"/>
  <c r="O1488" i="2"/>
  <c r="J1488" i="2" s="1"/>
  <c r="P1488" i="2"/>
  <c r="K1488" i="2" s="1"/>
  <c r="O1489" i="2"/>
  <c r="J1489" i="2" s="1"/>
  <c r="P1489" i="2"/>
  <c r="K1489" i="2" s="1"/>
  <c r="O1490" i="2"/>
  <c r="J1490" i="2" s="1"/>
  <c r="P1490" i="2"/>
  <c r="K1490" i="2" s="1"/>
  <c r="O1491" i="2"/>
  <c r="J1491" i="2" s="1"/>
  <c r="P1491" i="2"/>
  <c r="K1491" i="2" s="1"/>
  <c r="O1492" i="2"/>
  <c r="J1492" i="2" s="1"/>
  <c r="P1492" i="2"/>
  <c r="K1492" i="2" s="1"/>
  <c r="O1493" i="2"/>
  <c r="J1493" i="2" s="1"/>
  <c r="P1493" i="2"/>
  <c r="K1493" i="2" s="1"/>
  <c r="O1494" i="2"/>
  <c r="J1494" i="2" s="1"/>
  <c r="P1494" i="2"/>
  <c r="K1494" i="2" s="1"/>
  <c r="O1495" i="2"/>
  <c r="J1495" i="2" s="1"/>
  <c r="P1495" i="2"/>
  <c r="K1495" i="2" s="1"/>
  <c r="O1496" i="2"/>
  <c r="J1496" i="2" s="1"/>
  <c r="P1496" i="2"/>
  <c r="K1496" i="2" s="1"/>
  <c r="O1497" i="2"/>
  <c r="J1497" i="2" s="1"/>
  <c r="P1497" i="2"/>
  <c r="K1497" i="2" s="1"/>
  <c r="O1498" i="2"/>
  <c r="J1498" i="2" s="1"/>
  <c r="P1498" i="2"/>
  <c r="K1498" i="2" s="1"/>
  <c r="O1499" i="2"/>
  <c r="J1499" i="2" s="1"/>
  <c r="P1499" i="2"/>
  <c r="K1499" i="2" s="1"/>
  <c r="O1500" i="2"/>
  <c r="J1500" i="2" s="1"/>
  <c r="P1500" i="2"/>
  <c r="K1500" i="2" s="1"/>
  <c r="O1501" i="2"/>
  <c r="J1501" i="2" s="1"/>
  <c r="P1501" i="2"/>
  <c r="K1501" i="2" s="1"/>
  <c r="O1502" i="2"/>
  <c r="J1502" i="2" s="1"/>
  <c r="P1502" i="2"/>
  <c r="K1502" i="2" s="1"/>
  <c r="O1503" i="2"/>
  <c r="J1503" i="2" s="1"/>
  <c r="P1503" i="2"/>
  <c r="K1503" i="2" s="1"/>
  <c r="O1504" i="2"/>
  <c r="J1504" i="2" s="1"/>
  <c r="P1504" i="2"/>
  <c r="K1504" i="2" s="1"/>
  <c r="O1505" i="2"/>
  <c r="J1505" i="2" s="1"/>
  <c r="P1505" i="2"/>
  <c r="K1505" i="2" s="1"/>
  <c r="O1506" i="2"/>
  <c r="J1506" i="2" s="1"/>
  <c r="P1506" i="2"/>
  <c r="K1506" i="2" s="1"/>
  <c r="O1507" i="2"/>
  <c r="J1507" i="2" s="1"/>
  <c r="P1507" i="2"/>
  <c r="K1507" i="2" s="1"/>
  <c r="O1508" i="2"/>
  <c r="J1508" i="2" s="1"/>
  <c r="P1508" i="2"/>
  <c r="K1508" i="2" s="1"/>
  <c r="O1509" i="2"/>
  <c r="J1509" i="2" s="1"/>
  <c r="P1509" i="2"/>
  <c r="K1509" i="2" s="1"/>
  <c r="O1510" i="2"/>
  <c r="J1510" i="2" s="1"/>
  <c r="P1510" i="2"/>
  <c r="K1510" i="2" s="1"/>
  <c r="O1511" i="2"/>
  <c r="J1511" i="2" s="1"/>
  <c r="P1511" i="2"/>
  <c r="K1511" i="2" s="1"/>
  <c r="O1512" i="2"/>
  <c r="J1512" i="2" s="1"/>
  <c r="P1512" i="2"/>
  <c r="K1512" i="2" s="1"/>
  <c r="O1513" i="2"/>
  <c r="J1513" i="2" s="1"/>
  <c r="P1513" i="2"/>
  <c r="K1513" i="2" s="1"/>
  <c r="O1514" i="2"/>
  <c r="J1514" i="2" s="1"/>
  <c r="P1514" i="2"/>
  <c r="K1514" i="2" s="1"/>
  <c r="O1515" i="2"/>
  <c r="J1515" i="2" s="1"/>
  <c r="P1515" i="2"/>
  <c r="K1515" i="2" s="1"/>
  <c r="O1516" i="2"/>
  <c r="J1516" i="2" s="1"/>
  <c r="P1516" i="2"/>
  <c r="K1516" i="2" s="1"/>
  <c r="O1517" i="2"/>
  <c r="J1517" i="2" s="1"/>
  <c r="P1517" i="2"/>
  <c r="K1517" i="2" s="1"/>
  <c r="O1518" i="2"/>
  <c r="J1518" i="2" s="1"/>
  <c r="P1518" i="2"/>
  <c r="K1518" i="2" s="1"/>
  <c r="O1519" i="2"/>
  <c r="J1519" i="2" s="1"/>
  <c r="P1519" i="2"/>
  <c r="K1519" i="2" s="1"/>
  <c r="O1520" i="2"/>
  <c r="J1520" i="2" s="1"/>
  <c r="P1520" i="2"/>
  <c r="K1520" i="2" s="1"/>
  <c r="O1521" i="2"/>
  <c r="J1521" i="2" s="1"/>
  <c r="P1521" i="2"/>
  <c r="K1521" i="2" s="1"/>
  <c r="O1522" i="2"/>
  <c r="J1522" i="2" s="1"/>
  <c r="P1522" i="2"/>
  <c r="K1522" i="2" s="1"/>
  <c r="O1523" i="2"/>
  <c r="J1523" i="2" s="1"/>
  <c r="P1523" i="2"/>
  <c r="K1523" i="2" s="1"/>
  <c r="O1524" i="2"/>
  <c r="J1524" i="2" s="1"/>
  <c r="P1524" i="2"/>
  <c r="K1524" i="2" s="1"/>
  <c r="O1525" i="2"/>
  <c r="J1525" i="2" s="1"/>
  <c r="P1525" i="2"/>
  <c r="K1525" i="2" s="1"/>
  <c r="O1526" i="2"/>
  <c r="J1526" i="2" s="1"/>
  <c r="P1526" i="2"/>
  <c r="K1526" i="2" s="1"/>
  <c r="O1527" i="2"/>
  <c r="J1527" i="2" s="1"/>
  <c r="P1527" i="2"/>
  <c r="K1527" i="2" s="1"/>
  <c r="O1528" i="2"/>
  <c r="J1528" i="2" s="1"/>
  <c r="P1528" i="2"/>
  <c r="K1528" i="2" s="1"/>
  <c r="O1529" i="2"/>
  <c r="J1529" i="2" s="1"/>
  <c r="P1529" i="2"/>
  <c r="K1529" i="2" s="1"/>
  <c r="O1530" i="2"/>
  <c r="J1530" i="2" s="1"/>
  <c r="P1530" i="2"/>
  <c r="K1530" i="2" s="1"/>
  <c r="O1531" i="2"/>
  <c r="J1531" i="2" s="1"/>
  <c r="P1531" i="2"/>
  <c r="K1531" i="2" s="1"/>
  <c r="O1532" i="2"/>
  <c r="J1532" i="2" s="1"/>
  <c r="P1532" i="2"/>
  <c r="K1532" i="2" s="1"/>
  <c r="O1533" i="2"/>
  <c r="J1533" i="2" s="1"/>
  <c r="P1533" i="2"/>
  <c r="K1533" i="2" s="1"/>
  <c r="O1534" i="2"/>
  <c r="J1534" i="2" s="1"/>
  <c r="P1534" i="2"/>
  <c r="K1534" i="2" s="1"/>
  <c r="O1535" i="2"/>
  <c r="J1535" i="2" s="1"/>
  <c r="P1535" i="2"/>
  <c r="K1535" i="2" s="1"/>
  <c r="O1536" i="2"/>
  <c r="J1536" i="2" s="1"/>
  <c r="P1536" i="2"/>
  <c r="K1536" i="2" s="1"/>
  <c r="O1537" i="2"/>
  <c r="J1537" i="2" s="1"/>
  <c r="P1537" i="2"/>
  <c r="K1537" i="2" s="1"/>
  <c r="O1538" i="2"/>
  <c r="J1538" i="2" s="1"/>
  <c r="P1538" i="2"/>
  <c r="K1538" i="2" s="1"/>
  <c r="O1539" i="2"/>
  <c r="J1539" i="2" s="1"/>
  <c r="P1539" i="2"/>
  <c r="K1539" i="2" s="1"/>
  <c r="O1540" i="2"/>
  <c r="J1540" i="2" s="1"/>
  <c r="P1540" i="2"/>
  <c r="K1540" i="2" s="1"/>
  <c r="O1541" i="2"/>
  <c r="J1541" i="2" s="1"/>
  <c r="P1541" i="2"/>
  <c r="K1541" i="2" s="1"/>
  <c r="O1542" i="2"/>
  <c r="J1542" i="2" s="1"/>
  <c r="P1542" i="2"/>
  <c r="K1542" i="2" s="1"/>
  <c r="O1543" i="2"/>
  <c r="J1543" i="2" s="1"/>
  <c r="P1543" i="2"/>
  <c r="K1543" i="2" s="1"/>
  <c r="O1544" i="2"/>
  <c r="J1544" i="2" s="1"/>
  <c r="P1544" i="2"/>
  <c r="K1544" i="2" s="1"/>
  <c r="O1545" i="2"/>
  <c r="J1545" i="2" s="1"/>
  <c r="P1545" i="2"/>
  <c r="K1545" i="2" s="1"/>
  <c r="O1546" i="2"/>
  <c r="J1546" i="2" s="1"/>
  <c r="P1546" i="2"/>
  <c r="K1546" i="2" s="1"/>
  <c r="O1547" i="2"/>
  <c r="J1547" i="2" s="1"/>
  <c r="P1547" i="2"/>
  <c r="K1547" i="2" s="1"/>
  <c r="O1548" i="2"/>
  <c r="J1548" i="2" s="1"/>
  <c r="P1548" i="2"/>
  <c r="K1548" i="2" s="1"/>
  <c r="O1549" i="2"/>
  <c r="J1549" i="2" s="1"/>
  <c r="P1549" i="2"/>
  <c r="K1549" i="2" s="1"/>
  <c r="O1550" i="2"/>
  <c r="J1550" i="2" s="1"/>
  <c r="P1550" i="2"/>
  <c r="K1550" i="2" s="1"/>
  <c r="O1551" i="2"/>
  <c r="J1551" i="2" s="1"/>
  <c r="P1551" i="2"/>
  <c r="K1551" i="2" s="1"/>
  <c r="O1552" i="2"/>
  <c r="J1552" i="2" s="1"/>
  <c r="P1552" i="2"/>
  <c r="K1552" i="2" s="1"/>
  <c r="O1553" i="2"/>
  <c r="J1553" i="2" s="1"/>
  <c r="P1553" i="2"/>
  <c r="K1553" i="2" s="1"/>
  <c r="O1554" i="2"/>
  <c r="J1554" i="2" s="1"/>
  <c r="P1554" i="2"/>
  <c r="K1554" i="2" s="1"/>
  <c r="O1555" i="2"/>
  <c r="J1555" i="2" s="1"/>
  <c r="P1555" i="2"/>
  <c r="K1555" i="2" s="1"/>
  <c r="O1556" i="2"/>
  <c r="J1556" i="2" s="1"/>
  <c r="P1556" i="2"/>
  <c r="K1556" i="2" s="1"/>
  <c r="O1557" i="2"/>
  <c r="J1557" i="2" s="1"/>
  <c r="P1557" i="2"/>
  <c r="K1557" i="2" s="1"/>
  <c r="O1558" i="2"/>
  <c r="J1558" i="2" s="1"/>
  <c r="P1558" i="2"/>
  <c r="K1558" i="2" s="1"/>
  <c r="O1559" i="2"/>
  <c r="J1559" i="2" s="1"/>
  <c r="P1559" i="2"/>
  <c r="K1559" i="2" s="1"/>
  <c r="O1560" i="2"/>
  <c r="J1560" i="2" s="1"/>
  <c r="P1560" i="2"/>
  <c r="K1560" i="2" s="1"/>
  <c r="O1561" i="2"/>
  <c r="J1561" i="2" s="1"/>
  <c r="P1561" i="2"/>
  <c r="K1561" i="2" s="1"/>
  <c r="O1562" i="2"/>
  <c r="J1562" i="2" s="1"/>
  <c r="P1562" i="2"/>
  <c r="K1562" i="2" s="1"/>
  <c r="O1563" i="2"/>
  <c r="J1563" i="2" s="1"/>
  <c r="P1563" i="2"/>
  <c r="K1563" i="2" s="1"/>
  <c r="O1564" i="2"/>
  <c r="J1564" i="2" s="1"/>
  <c r="P1564" i="2"/>
  <c r="K1564" i="2" s="1"/>
  <c r="O1565" i="2"/>
  <c r="J1565" i="2" s="1"/>
  <c r="P1565" i="2"/>
  <c r="K1565" i="2" s="1"/>
  <c r="O1566" i="2"/>
  <c r="J1566" i="2" s="1"/>
  <c r="P1566" i="2"/>
  <c r="K1566" i="2" s="1"/>
  <c r="O1567" i="2"/>
  <c r="J1567" i="2" s="1"/>
  <c r="P1567" i="2"/>
  <c r="K1567" i="2" s="1"/>
  <c r="O1568" i="2"/>
  <c r="J1568" i="2" s="1"/>
  <c r="P1568" i="2"/>
  <c r="K1568" i="2" s="1"/>
  <c r="O1569" i="2"/>
  <c r="J1569" i="2" s="1"/>
  <c r="P1569" i="2"/>
  <c r="K1569" i="2" s="1"/>
  <c r="O1570" i="2"/>
  <c r="J1570" i="2" s="1"/>
  <c r="P1570" i="2"/>
  <c r="K1570" i="2" s="1"/>
  <c r="O1571" i="2"/>
  <c r="J1571" i="2" s="1"/>
  <c r="P1571" i="2"/>
  <c r="K1571" i="2" s="1"/>
  <c r="O1572" i="2"/>
  <c r="J1572" i="2" s="1"/>
  <c r="P1572" i="2"/>
  <c r="K1572" i="2" s="1"/>
  <c r="O1573" i="2"/>
  <c r="J1573" i="2" s="1"/>
  <c r="P1573" i="2"/>
  <c r="K1573" i="2" s="1"/>
  <c r="O1574" i="2"/>
  <c r="J1574" i="2" s="1"/>
  <c r="P1574" i="2"/>
  <c r="K1574" i="2" s="1"/>
  <c r="O1575" i="2"/>
  <c r="J1575" i="2" s="1"/>
  <c r="P1575" i="2"/>
  <c r="K1575" i="2" s="1"/>
  <c r="O1576" i="2"/>
  <c r="J1576" i="2" s="1"/>
  <c r="P1576" i="2"/>
  <c r="K1576" i="2" s="1"/>
  <c r="O1577" i="2"/>
  <c r="J1577" i="2" s="1"/>
  <c r="P1577" i="2"/>
  <c r="K1577" i="2" s="1"/>
  <c r="O1578" i="2"/>
  <c r="J1578" i="2" s="1"/>
  <c r="P1578" i="2"/>
  <c r="K1578" i="2" s="1"/>
  <c r="O1579" i="2"/>
  <c r="J1579" i="2" s="1"/>
  <c r="P1579" i="2"/>
  <c r="K1579" i="2" s="1"/>
  <c r="O1580" i="2"/>
  <c r="J1580" i="2" s="1"/>
  <c r="P1580" i="2"/>
  <c r="K1580" i="2" s="1"/>
  <c r="O1581" i="2"/>
  <c r="J1581" i="2" s="1"/>
  <c r="P1581" i="2"/>
  <c r="K1581" i="2" s="1"/>
  <c r="O1582" i="2"/>
  <c r="J1582" i="2" s="1"/>
  <c r="P1582" i="2"/>
  <c r="K1582" i="2" s="1"/>
  <c r="O1583" i="2"/>
  <c r="J1583" i="2" s="1"/>
  <c r="P1583" i="2"/>
  <c r="K1583" i="2" s="1"/>
  <c r="O1584" i="2"/>
  <c r="J1584" i="2" s="1"/>
  <c r="P1584" i="2"/>
  <c r="K1584" i="2" s="1"/>
  <c r="O1585" i="2"/>
  <c r="J1585" i="2" s="1"/>
  <c r="P1585" i="2"/>
  <c r="K1585" i="2" s="1"/>
  <c r="O1586" i="2"/>
  <c r="J1586" i="2" s="1"/>
  <c r="P1586" i="2"/>
  <c r="K1586" i="2" s="1"/>
  <c r="O1587" i="2"/>
  <c r="J1587" i="2" s="1"/>
  <c r="P1587" i="2"/>
  <c r="K1587" i="2" s="1"/>
  <c r="O1588" i="2"/>
  <c r="J1588" i="2" s="1"/>
  <c r="P1588" i="2"/>
  <c r="K1588" i="2" s="1"/>
  <c r="O1589" i="2"/>
  <c r="J1589" i="2" s="1"/>
  <c r="P1589" i="2"/>
  <c r="K1589" i="2" s="1"/>
  <c r="O1590" i="2"/>
  <c r="J1590" i="2" s="1"/>
  <c r="P1590" i="2"/>
  <c r="K1590" i="2" s="1"/>
  <c r="O1591" i="2"/>
  <c r="J1591" i="2" s="1"/>
  <c r="P1591" i="2"/>
  <c r="K1591" i="2" s="1"/>
  <c r="O1592" i="2"/>
  <c r="J1592" i="2" s="1"/>
  <c r="P1592" i="2"/>
  <c r="K1592" i="2" s="1"/>
  <c r="O1593" i="2"/>
  <c r="J1593" i="2" s="1"/>
  <c r="P1593" i="2"/>
  <c r="K1593" i="2" s="1"/>
  <c r="O1594" i="2"/>
  <c r="J1594" i="2" s="1"/>
  <c r="P1594" i="2"/>
  <c r="K1594" i="2" s="1"/>
  <c r="O1595" i="2"/>
  <c r="J1595" i="2" s="1"/>
  <c r="P1595" i="2"/>
  <c r="K1595" i="2" s="1"/>
  <c r="O1596" i="2"/>
  <c r="J1596" i="2" s="1"/>
  <c r="P1596" i="2"/>
  <c r="K1596" i="2" s="1"/>
  <c r="O1597" i="2"/>
  <c r="J1597" i="2" s="1"/>
  <c r="P1597" i="2"/>
  <c r="K1597" i="2" s="1"/>
  <c r="O1598" i="2"/>
  <c r="J1598" i="2" s="1"/>
  <c r="P1598" i="2"/>
  <c r="K1598" i="2" s="1"/>
  <c r="O1599" i="2"/>
  <c r="J1599" i="2" s="1"/>
  <c r="P1599" i="2"/>
  <c r="K1599" i="2" s="1"/>
  <c r="O1600" i="2"/>
  <c r="J1600" i="2" s="1"/>
  <c r="P1600" i="2"/>
  <c r="K1600" i="2" s="1"/>
  <c r="O1601" i="2"/>
  <c r="J1601" i="2" s="1"/>
  <c r="P1601" i="2"/>
  <c r="K1601" i="2" s="1"/>
  <c r="O1602" i="2"/>
  <c r="J1602" i="2" s="1"/>
  <c r="P1602" i="2"/>
  <c r="K1602" i="2" s="1"/>
  <c r="O1603" i="2"/>
  <c r="J1603" i="2" s="1"/>
  <c r="P1603" i="2"/>
  <c r="K1603" i="2" s="1"/>
  <c r="O1604" i="2"/>
  <c r="J1604" i="2" s="1"/>
  <c r="P1604" i="2"/>
  <c r="K1604" i="2" s="1"/>
  <c r="O1605" i="2"/>
  <c r="J1605" i="2" s="1"/>
  <c r="P1605" i="2"/>
  <c r="K1605" i="2" s="1"/>
  <c r="O1606" i="2"/>
  <c r="J1606" i="2" s="1"/>
  <c r="P1606" i="2"/>
  <c r="K1606" i="2" s="1"/>
  <c r="O1607" i="2"/>
  <c r="J1607" i="2" s="1"/>
  <c r="P1607" i="2"/>
  <c r="K1607" i="2" s="1"/>
  <c r="O1608" i="2"/>
  <c r="J1608" i="2" s="1"/>
  <c r="P1608" i="2"/>
  <c r="K1608" i="2" s="1"/>
  <c r="O1609" i="2"/>
  <c r="J1609" i="2" s="1"/>
  <c r="P1609" i="2"/>
  <c r="K1609" i="2" s="1"/>
  <c r="O1610" i="2"/>
  <c r="J1610" i="2" s="1"/>
  <c r="P1610" i="2"/>
  <c r="K1610" i="2" s="1"/>
  <c r="O1611" i="2"/>
  <c r="J1611" i="2" s="1"/>
  <c r="P1611" i="2"/>
  <c r="K1611" i="2" s="1"/>
  <c r="O1612" i="2"/>
  <c r="J1612" i="2" s="1"/>
  <c r="P1612" i="2"/>
  <c r="K1612" i="2" s="1"/>
  <c r="O1613" i="2"/>
  <c r="J1613" i="2" s="1"/>
  <c r="P1613" i="2"/>
  <c r="K1613" i="2" s="1"/>
  <c r="O1614" i="2"/>
  <c r="J1614" i="2" s="1"/>
  <c r="P1614" i="2"/>
  <c r="K1614" i="2" s="1"/>
  <c r="O1615" i="2"/>
  <c r="J1615" i="2" s="1"/>
  <c r="P1615" i="2"/>
  <c r="K1615" i="2" s="1"/>
  <c r="O1616" i="2"/>
  <c r="J1616" i="2" s="1"/>
  <c r="P1616" i="2"/>
  <c r="K1616" i="2" s="1"/>
  <c r="O1617" i="2"/>
  <c r="J1617" i="2" s="1"/>
  <c r="P1617" i="2"/>
  <c r="K1617" i="2" s="1"/>
  <c r="O1618" i="2"/>
  <c r="J1618" i="2" s="1"/>
  <c r="P1618" i="2"/>
  <c r="K1618" i="2" s="1"/>
  <c r="O1619" i="2"/>
  <c r="J1619" i="2" s="1"/>
  <c r="P1619" i="2"/>
  <c r="K1619" i="2" s="1"/>
  <c r="O1620" i="2"/>
  <c r="J1620" i="2" s="1"/>
  <c r="P1620" i="2"/>
  <c r="K1620" i="2" s="1"/>
  <c r="O1621" i="2"/>
  <c r="J1621" i="2" s="1"/>
  <c r="P1621" i="2"/>
  <c r="K1621" i="2" s="1"/>
  <c r="O1622" i="2"/>
  <c r="J1622" i="2" s="1"/>
  <c r="P1622" i="2"/>
  <c r="K1622" i="2" s="1"/>
  <c r="O1623" i="2"/>
  <c r="J1623" i="2" s="1"/>
  <c r="P1623" i="2"/>
  <c r="K1623" i="2" s="1"/>
  <c r="O1624" i="2"/>
  <c r="J1624" i="2" s="1"/>
  <c r="P1624" i="2"/>
  <c r="K1624" i="2" s="1"/>
  <c r="O1625" i="2"/>
  <c r="J1625" i="2" s="1"/>
  <c r="P1625" i="2"/>
  <c r="K1625" i="2" s="1"/>
  <c r="O1626" i="2"/>
  <c r="J1626" i="2" s="1"/>
  <c r="P1626" i="2"/>
  <c r="K1626" i="2" s="1"/>
  <c r="O1627" i="2"/>
  <c r="J1627" i="2" s="1"/>
  <c r="P1627" i="2"/>
  <c r="K1627" i="2" s="1"/>
  <c r="O1628" i="2"/>
  <c r="J1628" i="2" s="1"/>
  <c r="P1628" i="2"/>
  <c r="K1628" i="2" s="1"/>
  <c r="O1629" i="2"/>
  <c r="J1629" i="2" s="1"/>
  <c r="P1629" i="2"/>
  <c r="K1629" i="2" s="1"/>
  <c r="O1630" i="2"/>
  <c r="J1630" i="2" s="1"/>
  <c r="P1630" i="2"/>
  <c r="K1630" i="2" s="1"/>
  <c r="O1631" i="2"/>
  <c r="J1631" i="2" s="1"/>
  <c r="P1631" i="2"/>
  <c r="K1631" i="2" s="1"/>
  <c r="O1632" i="2"/>
  <c r="J1632" i="2" s="1"/>
  <c r="P1632" i="2"/>
  <c r="K1632" i="2" s="1"/>
  <c r="O1633" i="2"/>
  <c r="J1633" i="2" s="1"/>
  <c r="P1633" i="2"/>
  <c r="K1633" i="2" s="1"/>
  <c r="O1634" i="2"/>
  <c r="J1634" i="2" s="1"/>
  <c r="P1634" i="2"/>
  <c r="K1634" i="2" s="1"/>
  <c r="O1635" i="2"/>
  <c r="J1635" i="2" s="1"/>
  <c r="P1635" i="2"/>
  <c r="K1635" i="2" s="1"/>
  <c r="O1636" i="2"/>
  <c r="J1636" i="2" s="1"/>
  <c r="P1636" i="2"/>
  <c r="K1636" i="2" s="1"/>
  <c r="O1637" i="2"/>
  <c r="J1637" i="2" s="1"/>
  <c r="P1637" i="2"/>
  <c r="K1637" i="2" s="1"/>
  <c r="O1638" i="2"/>
  <c r="J1638" i="2" s="1"/>
  <c r="P1638" i="2"/>
  <c r="K1638" i="2" s="1"/>
  <c r="O1639" i="2"/>
  <c r="J1639" i="2" s="1"/>
  <c r="P1639" i="2"/>
  <c r="K1639" i="2" s="1"/>
  <c r="O1640" i="2"/>
  <c r="J1640" i="2" s="1"/>
  <c r="P1640" i="2"/>
  <c r="K1640" i="2" s="1"/>
  <c r="O1641" i="2"/>
  <c r="J1641" i="2" s="1"/>
  <c r="P1641" i="2"/>
  <c r="K1641" i="2" s="1"/>
  <c r="O1642" i="2"/>
  <c r="J1642" i="2" s="1"/>
  <c r="P1642" i="2"/>
  <c r="K1642" i="2" s="1"/>
  <c r="O1643" i="2"/>
  <c r="J1643" i="2" s="1"/>
  <c r="P1643" i="2"/>
  <c r="K1643" i="2" s="1"/>
  <c r="O1644" i="2"/>
  <c r="J1644" i="2" s="1"/>
  <c r="P1644" i="2"/>
  <c r="K1644" i="2" s="1"/>
  <c r="O1645" i="2"/>
  <c r="J1645" i="2" s="1"/>
  <c r="P1645" i="2"/>
  <c r="K1645" i="2" s="1"/>
  <c r="O1646" i="2"/>
  <c r="J1646" i="2" s="1"/>
  <c r="P1646" i="2"/>
  <c r="K1646" i="2" s="1"/>
  <c r="O1647" i="2"/>
  <c r="J1647" i="2" s="1"/>
  <c r="P1647" i="2"/>
  <c r="K1647" i="2" s="1"/>
  <c r="O1648" i="2"/>
  <c r="J1648" i="2" s="1"/>
  <c r="P1648" i="2"/>
  <c r="K1648" i="2" s="1"/>
  <c r="O1649" i="2"/>
  <c r="J1649" i="2" s="1"/>
  <c r="P1649" i="2"/>
  <c r="K1649" i="2" s="1"/>
  <c r="O1650" i="2"/>
  <c r="J1650" i="2" s="1"/>
  <c r="P1650" i="2"/>
  <c r="K1650" i="2" s="1"/>
  <c r="O1651" i="2"/>
  <c r="J1651" i="2" s="1"/>
  <c r="P1651" i="2"/>
  <c r="K1651" i="2" s="1"/>
  <c r="O1652" i="2"/>
  <c r="J1652" i="2" s="1"/>
  <c r="P1652" i="2"/>
  <c r="K1652" i="2" s="1"/>
  <c r="O1653" i="2"/>
  <c r="J1653" i="2" s="1"/>
  <c r="P1653" i="2"/>
  <c r="K1653" i="2" s="1"/>
  <c r="O1654" i="2"/>
  <c r="J1654" i="2" s="1"/>
  <c r="P1654" i="2"/>
  <c r="K1654" i="2" s="1"/>
  <c r="O1655" i="2"/>
  <c r="J1655" i="2" s="1"/>
  <c r="P1655" i="2"/>
  <c r="K1655" i="2" s="1"/>
  <c r="O1656" i="2"/>
  <c r="J1656" i="2" s="1"/>
  <c r="P1656" i="2"/>
  <c r="K1656" i="2" s="1"/>
  <c r="O1657" i="2"/>
  <c r="J1657" i="2" s="1"/>
  <c r="P1657" i="2"/>
  <c r="K1657" i="2" s="1"/>
  <c r="O1658" i="2"/>
  <c r="J1658" i="2" s="1"/>
  <c r="P1658" i="2"/>
  <c r="K1658" i="2" s="1"/>
  <c r="O1659" i="2"/>
  <c r="J1659" i="2" s="1"/>
  <c r="P1659" i="2"/>
  <c r="K1659" i="2" s="1"/>
  <c r="O1660" i="2"/>
  <c r="J1660" i="2" s="1"/>
  <c r="P1660" i="2"/>
  <c r="K1660" i="2" s="1"/>
  <c r="O1661" i="2"/>
  <c r="J1661" i="2" s="1"/>
  <c r="P1661" i="2"/>
  <c r="K1661" i="2" s="1"/>
  <c r="O1662" i="2"/>
  <c r="J1662" i="2" s="1"/>
  <c r="P1662" i="2"/>
  <c r="K1662" i="2" s="1"/>
  <c r="O1663" i="2"/>
  <c r="J1663" i="2" s="1"/>
  <c r="P1663" i="2"/>
  <c r="K1663" i="2" s="1"/>
  <c r="O1664" i="2"/>
  <c r="J1664" i="2" s="1"/>
  <c r="P1664" i="2"/>
  <c r="K1664" i="2" s="1"/>
  <c r="O1665" i="2"/>
  <c r="J1665" i="2" s="1"/>
  <c r="P1665" i="2"/>
  <c r="K1665" i="2" s="1"/>
  <c r="O1666" i="2"/>
  <c r="J1666" i="2" s="1"/>
  <c r="P1666" i="2"/>
  <c r="K1666" i="2" s="1"/>
  <c r="O1667" i="2"/>
  <c r="J1667" i="2" s="1"/>
  <c r="P1667" i="2"/>
  <c r="K1667" i="2" s="1"/>
  <c r="O1668" i="2"/>
  <c r="J1668" i="2" s="1"/>
  <c r="P1668" i="2"/>
  <c r="K1668" i="2" s="1"/>
  <c r="O1669" i="2"/>
  <c r="J1669" i="2" s="1"/>
  <c r="P1669" i="2"/>
  <c r="K1669" i="2" s="1"/>
  <c r="O1670" i="2"/>
  <c r="J1670" i="2" s="1"/>
  <c r="P1670" i="2"/>
  <c r="K1670" i="2" s="1"/>
  <c r="O1671" i="2"/>
  <c r="J1671" i="2" s="1"/>
  <c r="P1671" i="2"/>
  <c r="K1671" i="2" s="1"/>
  <c r="O1672" i="2"/>
  <c r="J1672" i="2" s="1"/>
  <c r="P1672" i="2"/>
  <c r="K1672" i="2" s="1"/>
  <c r="O1673" i="2"/>
  <c r="J1673" i="2" s="1"/>
  <c r="P1673" i="2"/>
  <c r="K1673" i="2" s="1"/>
  <c r="O1674" i="2"/>
  <c r="J1674" i="2" s="1"/>
  <c r="P1674" i="2"/>
  <c r="K1674" i="2" s="1"/>
  <c r="O1675" i="2"/>
  <c r="J1675" i="2" s="1"/>
  <c r="P1675" i="2"/>
  <c r="K1675" i="2" s="1"/>
  <c r="O1676" i="2"/>
  <c r="J1676" i="2" s="1"/>
  <c r="P1676" i="2"/>
  <c r="K1676" i="2" s="1"/>
  <c r="O1677" i="2"/>
  <c r="J1677" i="2" s="1"/>
  <c r="P1677" i="2"/>
  <c r="K1677" i="2" s="1"/>
  <c r="O1678" i="2"/>
  <c r="J1678" i="2" s="1"/>
  <c r="P1678" i="2"/>
  <c r="K1678" i="2" s="1"/>
  <c r="O1679" i="2"/>
  <c r="J1679" i="2" s="1"/>
  <c r="P1679" i="2"/>
  <c r="K1679" i="2" s="1"/>
  <c r="O1680" i="2"/>
  <c r="J1680" i="2" s="1"/>
  <c r="P1680" i="2"/>
  <c r="K1680" i="2" s="1"/>
  <c r="O1681" i="2"/>
  <c r="J1681" i="2" s="1"/>
  <c r="P1681" i="2"/>
  <c r="K1681" i="2" s="1"/>
  <c r="O1682" i="2"/>
  <c r="J1682" i="2" s="1"/>
  <c r="P1682" i="2"/>
  <c r="K1682" i="2" s="1"/>
  <c r="O1683" i="2"/>
  <c r="J1683" i="2" s="1"/>
  <c r="P1683" i="2"/>
  <c r="K1683" i="2" s="1"/>
  <c r="O1684" i="2"/>
  <c r="J1684" i="2" s="1"/>
  <c r="P1684" i="2"/>
  <c r="K1684" i="2" s="1"/>
  <c r="O1685" i="2"/>
  <c r="J1685" i="2" s="1"/>
  <c r="P1685" i="2"/>
  <c r="K1685" i="2" s="1"/>
  <c r="O1686" i="2"/>
  <c r="J1686" i="2" s="1"/>
  <c r="P1686" i="2"/>
  <c r="K1686" i="2" s="1"/>
  <c r="O1687" i="2"/>
  <c r="J1687" i="2" s="1"/>
  <c r="P1687" i="2"/>
  <c r="K1687" i="2" s="1"/>
  <c r="O1688" i="2"/>
  <c r="J1688" i="2" s="1"/>
  <c r="P1688" i="2"/>
  <c r="K1688" i="2" s="1"/>
  <c r="O1689" i="2"/>
  <c r="J1689" i="2" s="1"/>
  <c r="P1689" i="2"/>
  <c r="K1689" i="2" s="1"/>
  <c r="O1690" i="2"/>
  <c r="J1690" i="2" s="1"/>
  <c r="P1690" i="2"/>
  <c r="K1690" i="2" s="1"/>
  <c r="O1691" i="2"/>
  <c r="J1691" i="2" s="1"/>
  <c r="P1691" i="2"/>
  <c r="K1691" i="2" s="1"/>
  <c r="O1692" i="2"/>
  <c r="J1692" i="2" s="1"/>
  <c r="P1692" i="2"/>
  <c r="K1692" i="2" s="1"/>
  <c r="O1693" i="2"/>
  <c r="J1693" i="2" s="1"/>
  <c r="P1693" i="2"/>
  <c r="K1693" i="2" s="1"/>
  <c r="O1694" i="2"/>
  <c r="J1694" i="2" s="1"/>
  <c r="P1694" i="2"/>
  <c r="K1694" i="2" s="1"/>
  <c r="O1695" i="2"/>
  <c r="J1695" i="2" s="1"/>
  <c r="P1695" i="2"/>
  <c r="K1695" i="2" s="1"/>
  <c r="O1696" i="2"/>
  <c r="J1696" i="2" s="1"/>
  <c r="P1696" i="2"/>
  <c r="K1696" i="2" s="1"/>
  <c r="O1697" i="2"/>
  <c r="J1697" i="2" s="1"/>
  <c r="P1697" i="2"/>
  <c r="K1697" i="2" s="1"/>
  <c r="O1698" i="2"/>
  <c r="J1698" i="2" s="1"/>
  <c r="P1698" i="2"/>
  <c r="K1698" i="2" s="1"/>
  <c r="O1699" i="2"/>
  <c r="J1699" i="2" s="1"/>
  <c r="P1699" i="2"/>
  <c r="K1699" i="2" s="1"/>
  <c r="O1700" i="2"/>
  <c r="J1700" i="2" s="1"/>
  <c r="P1700" i="2"/>
  <c r="K1700" i="2" s="1"/>
  <c r="O1701" i="2"/>
  <c r="J1701" i="2" s="1"/>
  <c r="P1701" i="2"/>
  <c r="K1701" i="2" s="1"/>
  <c r="O1702" i="2"/>
  <c r="J1702" i="2" s="1"/>
  <c r="P1702" i="2"/>
  <c r="K1702" i="2" s="1"/>
  <c r="O1703" i="2"/>
  <c r="J1703" i="2" s="1"/>
  <c r="P1703" i="2"/>
  <c r="K1703" i="2" s="1"/>
  <c r="O1704" i="2"/>
  <c r="J1704" i="2" s="1"/>
  <c r="P1704" i="2"/>
  <c r="K1704" i="2" s="1"/>
  <c r="O1705" i="2"/>
  <c r="J1705" i="2" s="1"/>
  <c r="P1705" i="2"/>
  <c r="K1705" i="2" s="1"/>
  <c r="O1706" i="2"/>
  <c r="J1706" i="2" s="1"/>
  <c r="P1706" i="2"/>
  <c r="K1706" i="2" s="1"/>
  <c r="O1707" i="2"/>
  <c r="J1707" i="2" s="1"/>
  <c r="P1707" i="2"/>
  <c r="K1707" i="2" s="1"/>
  <c r="O1708" i="2"/>
  <c r="J1708" i="2" s="1"/>
  <c r="P1708" i="2"/>
  <c r="K1708" i="2" s="1"/>
  <c r="O1709" i="2"/>
  <c r="J1709" i="2" s="1"/>
  <c r="P1709" i="2"/>
  <c r="K1709" i="2" s="1"/>
  <c r="O1710" i="2"/>
  <c r="J1710" i="2" s="1"/>
  <c r="P1710" i="2"/>
  <c r="K1710" i="2" s="1"/>
  <c r="O1711" i="2"/>
  <c r="J1711" i="2" s="1"/>
  <c r="P1711" i="2"/>
  <c r="K1711" i="2" s="1"/>
  <c r="O1712" i="2"/>
  <c r="J1712" i="2" s="1"/>
  <c r="P1712" i="2"/>
  <c r="K1712" i="2" s="1"/>
  <c r="O1713" i="2"/>
  <c r="J1713" i="2" s="1"/>
  <c r="P1713" i="2"/>
  <c r="K1713" i="2" s="1"/>
  <c r="O1714" i="2"/>
  <c r="J1714" i="2" s="1"/>
  <c r="P1714" i="2"/>
  <c r="K1714" i="2" s="1"/>
  <c r="O1715" i="2"/>
  <c r="J1715" i="2" s="1"/>
  <c r="P1715" i="2"/>
  <c r="K1715" i="2" s="1"/>
  <c r="O1716" i="2"/>
  <c r="J1716" i="2" s="1"/>
  <c r="P1716" i="2"/>
  <c r="K1716" i="2" s="1"/>
  <c r="O1717" i="2"/>
  <c r="J1717" i="2" s="1"/>
  <c r="P1717" i="2"/>
  <c r="K1717" i="2" s="1"/>
  <c r="O1718" i="2"/>
  <c r="J1718" i="2" s="1"/>
  <c r="P1718" i="2"/>
  <c r="K1718" i="2" s="1"/>
  <c r="O1719" i="2"/>
  <c r="J1719" i="2" s="1"/>
  <c r="P1719" i="2"/>
  <c r="K1719" i="2" s="1"/>
  <c r="O1720" i="2"/>
  <c r="J1720" i="2" s="1"/>
  <c r="P1720" i="2"/>
  <c r="K1720" i="2" s="1"/>
  <c r="O1721" i="2"/>
  <c r="J1721" i="2" s="1"/>
  <c r="P1721" i="2"/>
  <c r="K1721" i="2" s="1"/>
  <c r="O1722" i="2"/>
  <c r="J1722" i="2" s="1"/>
  <c r="P1722" i="2"/>
  <c r="K1722" i="2" s="1"/>
  <c r="O1723" i="2"/>
  <c r="J1723" i="2" s="1"/>
  <c r="P1723" i="2"/>
  <c r="K1723" i="2" s="1"/>
  <c r="O1724" i="2"/>
  <c r="J1724" i="2" s="1"/>
  <c r="P1724" i="2"/>
  <c r="K1724" i="2" s="1"/>
  <c r="O1725" i="2"/>
  <c r="J1725" i="2" s="1"/>
  <c r="P1725" i="2"/>
  <c r="K1725" i="2" s="1"/>
  <c r="O1726" i="2"/>
  <c r="J1726" i="2" s="1"/>
  <c r="P1726" i="2"/>
  <c r="K1726" i="2" s="1"/>
  <c r="O1727" i="2"/>
  <c r="J1727" i="2" s="1"/>
  <c r="P1727" i="2"/>
  <c r="K1727" i="2" s="1"/>
  <c r="O1728" i="2"/>
  <c r="J1728" i="2" s="1"/>
  <c r="P1728" i="2"/>
  <c r="K1728" i="2" s="1"/>
  <c r="O1729" i="2"/>
  <c r="J1729" i="2" s="1"/>
  <c r="P1729" i="2"/>
  <c r="K1729" i="2" s="1"/>
  <c r="O1730" i="2"/>
  <c r="J1730" i="2" s="1"/>
  <c r="P1730" i="2"/>
  <c r="K1730" i="2" s="1"/>
  <c r="O1731" i="2"/>
  <c r="J1731" i="2" s="1"/>
  <c r="P1731" i="2"/>
  <c r="K1731" i="2" s="1"/>
  <c r="O1732" i="2"/>
  <c r="J1732" i="2" s="1"/>
  <c r="P1732" i="2"/>
  <c r="K1732" i="2" s="1"/>
  <c r="O1733" i="2"/>
  <c r="J1733" i="2" s="1"/>
  <c r="P1733" i="2"/>
  <c r="K1733" i="2" s="1"/>
  <c r="O1734" i="2"/>
  <c r="J1734" i="2" s="1"/>
  <c r="P1734" i="2"/>
  <c r="K1734" i="2" s="1"/>
  <c r="O1735" i="2"/>
  <c r="J1735" i="2" s="1"/>
  <c r="P1735" i="2"/>
  <c r="K1735" i="2" s="1"/>
  <c r="O1736" i="2"/>
  <c r="J1736" i="2" s="1"/>
  <c r="P1736" i="2"/>
  <c r="K1736" i="2" s="1"/>
  <c r="O1737" i="2"/>
  <c r="J1737" i="2" s="1"/>
  <c r="P1737" i="2"/>
  <c r="K1737" i="2" s="1"/>
  <c r="O1738" i="2"/>
  <c r="J1738" i="2" s="1"/>
  <c r="P1738" i="2"/>
  <c r="K1738" i="2" s="1"/>
  <c r="O1739" i="2"/>
  <c r="J1739" i="2" s="1"/>
  <c r="P1739" i="2"/>
  <c r="K1739" i="2" s="1"/>
  <c r="O1740" i="2"/>
  <c r="J1740" i="2" s="1"/>
  <c r="P1740" i="2"/>
  <c r="K1740" i="2" s="1"/>
  <c r="O1741" i="2"/>
  <c r="J1741" i="2" s="1"/>
  <c r="P1741" i="2"/>
  <c r="K1741" i="2" s="1"/>
  <c r="O1742" i="2"/>
  <c r="J1742" i="2" s="1"/>
  <c r="P1742" i="2"/>
  <c r="K1742" i="2" s="1"/>
  <c r="O1743" i="2"/>
  <c r="J1743" i="2" s="1"/>
  <c r="P1743" i="2"/>
  <c r="K1743" i="2" s="1"/>
  <c r="O1744" i="2"/>
  <c r="J1744" i="2" s="1"/>
  <c r="P1744" i="2"/>
  <c r="K1744" i="2" s="1"/>
  <c r="O1745" i="2"/>
  <c r="J1745" i="2" s="1"/>
  <c r="P1745" i="2"/>
  <c r="K1745" i="2" s="1"/>
  <c r="O1746" i="2"/>
  <c r="J1746" i="2" s="1"/>
  <c r="P1746" i="2"/>
  <c r="K1746" i="2" s="1"/>
  <c r="O1747" i="2"/>
  <c r="J1747" i="2" s="1"/>
  <c r="P1747" i="2"/>
  <c r="K1747" i="2" s="1"/>
  <c r="O1748" i="2"/>
  <c r="J1748" i="2" s="1"/>
  <c r="P1748" i="2"/>
  <c r="K1748" i="2" s="1"/>
  <c r="O1749" i="2"/>
  <c r="J1749" i="2" s="1"/>
  <c r="P1749" i="2"/>
  <c r="K1749" i="2" s="1"/>
  <c r="O1750" i="2"/>
  <c r="J1750" i="2" s="1"/>
  <c r="P1750" i="2"/>
  <c r="K1750" i="2" s="1"/>
  <c r="O1751" i="2"/>
  <c r="J1751" i="2" s="1"/>
  <c r="P1751" i="2"/>
  <c r="K1751" i="2" s="1"/>
  <c r="O1752" i="2"/>
  <c r="J1752" i="2" s="1"/>
  <c r="P1752" i="2"/>
  <c r="K1752" i="2" s="1"/>
  <c r="O1753" i="2"/>
  <c r="J1753" i="2" s="1"/>
  <c r="P1753" i="2"/>
  <c r="K1753" i="2" s="1"/>
  <c r="O1754" i="2"/>
  <c r="J1754" i="2" s="1"/>
  <c r="P1754" i="2"/>
  <c r="K1754" i="2" s="1"/>
  <c r="O1755" i="2"/>
  <c r="J1755" i="2" s="1"/>
  <c r="P1755" i="2"/>
  <c r="K1755" i="2" s="1"/>
  <c r="O1756" i="2"/>
  <c r="J1756" i="2" s="1"/>
  <c r="P1756" i="2"/>
  <c r="K1756" i="2" s="1"/>
  <c r="O1757" i="2"/>
  <c r="J1757" i="2" s="1"/>
  <c r="P1757" i="2"/>
  <c r="K1757" i="2" s="1"/>
  <c r="O1758" i="2"/>
  <c r="J1758" i="2" s="1"/>
  <c r="P1758" i="2"/>
  <c r="K1758" i="2" s="1"/>
  <c r="O1759" i="2"/>
  <c r="J1759" i="2" s="1"/>
  <c r="P1759" i="2"/>
  <c r="K1759" i="2" s="1"/>
  <c r="O1760" i="2"/>
  <c r="J1760" i="2" s="1"/>
  <c r="P1760" i="2"/>
  <c r="K1760" i="2" s="1"/>
  <c r="O1761" i="2"/>
  <c r="J1761" i="2" s="1"/>
  <c r="P1761" i="2"/>
  <c r="K1761" i="2" s="1"/>
  <c r="O1762" i="2"/>
  <c r="J1762" i="2" s="1"/>
  <c r="P1762" i="2"/>
  <c r="K1762" i="2" s="1"/>
  <c r="O1763" i="2"/>
  <c r="J1763" i="2" s="1"/>
  <c r="P1763" i="2"/>
  <c r="K1763" i="2" s="1"/>
  <c r="O1764" i="2"/>
  <c r="J1764" i="2" s="1"/>
  <c r="P1764" i="2"/>
  <c r="K1764" i="2" s="1"/>
  <c r="O1765" i="2"/>
  <c r="J1765" i="2" s="1"/>
  <c r="P1765" i="2"/>
  <c r="K1765" i="2" s="1"/>
  <c r="O1766" i="2"/>
  <c r="J1766" i="2" s="1"/>
  <c r="P1766" i="2"/>
  <c r="K1766" i="2" s="1"/>
  <c r="O1767" i="2"/>
  <c r="J1767" i="2" s="1"/>
  <c r="P1767" i="2"/>
  <c r="K1767" i="2" s="1"/>
  <c r="O1768" i="2"/>
  <c r="J1768" i="2" s="1"/>
  <c r="P1768" i="2"/>
  <c r="K1768" i="2" s="1"/>
  <c r="O1769" i="2"/>
  <c r="J1769" i="2" s="1"/>
  <c r="P1769" i="2"/>
  <c r="K1769" i="2" s="1"/>
  <c r="O1770" i="2"/>
  <c r="J1770" i="2" s="1"/>
  <c r="P1770" i="2"/>
  <c r="K1770" i="2" s="1"/>
  <c r="O1771" i="2"/>
  <c r="J1771" i="2" s="1"/>
  <c r="P1771" i="2"/>
  <c r="K1771" i="2" s="1"/>
  <c r="O1772" i="2"/>
  <c r="J1772" i="2" s="1"/>
  <c r="P1772" i="2"/>
  <c r="K1772" i="2" s="1"/>
  <c r="O1773" i="2"/>
  <c r="J1773" i="2" s="1"/>
  <c r="P1773" i="2"/>
  <c r="K1773" i="2" s="1"/>
  <c r="O1774" i="2"/>
  <c r="J1774" i="2" s="1"/>
  <c r="P1774" i="2"/>
  <c r="K1774" i="2" s="1"/>
  <c r="O1775" i="2"/>
  <c r="J1775" i="2" s="1"/>
  <c r="P1775" i="2"/>
  <c r="K1775" i="2" s="1"/>
  <c r="O1776" i="2"/>
  <c r="J1776" i="2" s="1"/>
  <c r="P1776" i="2"/>
  <c r="K1776" i="2" s="1"/>
  <c r="O1777" i="2"/>
  <c r="J1777" i="2" s="1"/>
  <c r="P1777" i="2"/>
  <c r="K1777" i="2" s="1"/>
  <c r="O1778" i="2"/>
  <c r="J1778" i="2" s="1"/>
  <c r="P1778" i="2"/>
  <c r="K1778" i="2" s="1"/>
  <c r="O1779" i="2"/>
  <c r="J1779" i="2" s="1"/>
  <c r="P1779" i="2"/>
  <c r="K1779" i="2" s="1"/>
  <c r="O1780" i="2"/>
  <c r="J1780" i="2" s="1"/>
  <c r="P1780" i="2"/>
  <c r="K1780" i="2" s="1"/>
  <c r="O1781" i="2"/>
  <c r="J1781" i="2" s="1"/>
  <c r="P1781" i="2"/>
  <c r="K1781" i="2" s="1"/>
  <c r="O1782" i="2"/>
  <c r="J1782" i="2" s="1"/>
  <c r="P1782" i="2"/>
  <c r="K1782" i="2" s="1"/>
  <c r="O1783" i="2"/>
  <c r="J1783" i="2" s="1"/>
  <c r="P1783" i="2"/>
  <c r="K1783" i="2" s="1"/>
  <c r="O1784" i="2"/>
  <c r="J1784" i="2" s="1"/>
  <c r="P1784" i="2"/>
  <c r="K1784" i="2" s="1"/>
  <c r="O1785" i="2"/>
  <c r="J1785" i="2" s="1"/>
  <c r="P1785" i="2"/>
  <c r="K1785" i="2" s="1"/>
  <c r="O1786" i="2"/>
  <c r="J1786" i="2" s="1"/>
  <c r="P1786" i="2"/>
  <c r="K1786" i="2" s="1"/>
  <c r="O1787" i="2"/>
  <c r="J1787" i="2" s="1"/>
  <c r="P1787" i="2"/>
  <c r="K1787" i="2" s="1"/>
  <c r="O1788" i="2"/>
  <c r="J1788" i="2" s="1"/>
  <c r="P1788" i="2"/>
  <c r="K1788" i="2" s="1"/>
  <c r="O1789" i="2"/>
  <c r="J1789" i="2" s="1"/>
  <c r="P1789" i="2"/>
  <c r="K1789" i="2" s="1"/>
  <c r="O1790" i="2"/>
  <c r="J1790" i="2" s="1"/>
  <c r="P1790" i="2"/>
  <c r="K1790" i="2" s="1"/>
  <c r="O1791" i="2"/>
  <c r="J1791" i="2" s="1"/>
  <c r="P1791" i="2"/>
  <c r="K1791" i="2" s="1"/>
  <c r="O1792" i="2"/>
  <c r="J1792" i="2" s="1"/>
  <c r="P1792" i="2"/>
  <c r="K1792" i="2" s="1"/>
  <c r="O1793" i="2"/>
  <c r="J1793" i="2" s="1"/>
  <c r="P1793" i="2"/>
  <c r="K1793" i="2" s="1"/>
  <c r="O1794" i="2"/>
  <c r="J1794" i="2" s="1"/>
  <c r="P1794" i="2"/>
  <c r="K1794" i="2" s="1"/>
  <c r="O1795" i="2"/>
  <c r="J1795" i="2" s="1"/>
  <c r="P1795" i="2"/>
  <c r="K1795" i="2" s="1"/>
  <c r="O1796" i="2"/>
  <c r="J1796" i="2" s="1"/>
  <c r="P1796" i="2"/>
  <c r="K1796" i="2" s="1"/>
  <c r="O1797" i="2"/>
  <c r="J1797" i="2" s="1"/>
  <c r="P1797" i="2"/>
  <c r="K1797" i="2" s="1"/>
  <c r="O1798" i="2"/>
  <c r="J1798" i="2" s="1"/>
  <c r="P1798" i="2"/>
  <c r="K1798" i="2" s="1"/>
  <c r="O1799" i="2"/>
  <c r="J1799" i="2" s="1"/>
  <c r="P1799" i="2"/>
  <c r="K1799" i="2" s="1"/>
  <c r="O1800" i="2"/>
  <c r="J1800" i="2" s="1"/>
  <c r="P1800" i="2"/>
  <c r="K1800" i="2" s="1"/>
  <c r="O1801" i="2"/>
  <c r="J1801" i="2" s="1"/>
  <c r="P1801" i="2"/>
  <c r="K1801" i="2" s="1"/>
  <c r="O1802" i="2"/>
  <c r="J1802" i="2" s="1"/>
  <c r="P1802" i="2"/>
  <c r="K1802" i="2" s="1"/>
  <c r="O1803" i="2"/>
  <c r="J1803" i="2" s="1"/>
  <c r="P1803" i="2"/>
  <c r="K1803" i="2" s="1"/>
  <c r="O1804" i="2"/>
  <c r="J1804" i="2" s="1"/>
  <c r="P1804" i="2"/>
  <c r="K1804" i="2" s="1"/>
  <c r="O1805" i="2"/>
  <c r="J1805" i="2" s="1"/>
  <c r="P1805" i="2"/>
  <c r="K1805" i="2" s="1"/>
  <c r="O1806" i="2"/>
  <c r="J1806" i="2" s="1"/>
  <c r="P1806" i="2"/>
  <c r="K1806" i="2" s="1"/>
  <c r="O1807" i="2"/>
  <c r="J1807" i="2" s="1"/>
  <c r="P1807" i="2"/>
  <c r="K1807" i="2" s="1"/>
  <c r="O1808" i="2"/>
  <c r="J1808" i="2" s="1"/>
  <c r="P1808" i="2"/>
  <c r="K1808" i="2" s="1"/>
  <c r="O1809" i="2"/>
  <c r="J1809" i="2" s="1"/>
  <c r="P1809" i="2"/>
  <c r="K1809" i="2" s="1"/>
  <c r="O1810" i="2"/>
  <c r="J1810" i="2" s="1"/>
  <c r="P1810" i="2"/>
  <c r="K1810" i="2" s="1"/>
  <c r="O1811" i="2"/>
  <c r="J1811" i="2" s="1"/>
  <c r="P1811" i="2"/>
  <c r="K1811" i="2" s="1"/>
  <c r="O1812" i="2"/>
  <c r="J1812" i="2" s="1"/>
  <c r="P1812" i="2"/>
  <c r="K1812" i="2" s="1"/>
  <c r="O1813" i="2"/>
  <c r="J1813" i="2" s="1"/>
  <c r="P1813" i="2"/>
  <c r="K1813" i="2" s="1"/>
  <c r="O1814" i="2"/>
  <c r="J1814" i="2" s="1"/>
  <c r="P1814" i="2"/>
  <c r="K1814" i="2" s="1"/>
  <c r="O1815" i="2"/>
  <c r="J1815" i="2" s="1"/>
  <c r="P1815" i="2"/>
  <c r="K1815" i="2" s="1"/>
  <c r="O1816" i="2"/>
  <c r="J1816" i="2" s="1"/>
  <c r="P1816" i="2"/>
  <c r="K1816" i="2" s="1"/>
  <c r="O1817" i="2"/>
  <c r="J1817" i="2" s="1"/>
  <c r="P1817" i="2"/>
  <c r="K1817" i="2" s="1"/>
  <c r="O1818" i="2"/>
  <c r="J1818" i="2" s="1"/>
  <c r="P1818" i="2"/>
  <c r="K1818" i="2" s="1"/>
  <c r="O1819" i="2"/>
  <c r="J1819" i="2" s="1"/>
  <c r="P1819" i="2"/>
  <c r="K1819" i="2" s="1"/>
  <c r="O1820" i="2"/>
  <c r="J1820" i="2" s="1"/>
  <c r="P1820" i="2"/>
  <c r="K1820" i="2" s="1"/>
  <c r="O1821" i="2"/>
  <c r="J1821" i="2" s="1"/>
  <c r="P1821" i="2"/>
  <c r="K1821" i="2" s="1"/>
  <c r="O1822" i="2"/>
  <c r="J1822" i="2" s="1"/>
  <c r="P1822" i="2"/>
  <c r="K1822" i="2" s="1"/>
  <c r="O1823" i="2"/>
  <c r="J1823" i="2" s="1"/>
  <c r="P1823" i="2"/>
  <c r="K1823" i="2" s="1"/>
  <c r="O1824" i="2"/>
  <c r="J1824" i="2" s="1"/>
  <c r="P1824" i="2"/>
  <c r="K1824" i="2" s="1"/>
  <c r="O1825" i="2"/>
  <c r="J1825" i="2" s="1"/>
  <c r="P1825" i="2"/>
  <c r="K1825" i="2" s="1"/>
  <c r="O1826" i="2"/>
  <c r="J1826" i="2" s="1"/>
  <c r="P1826" i="2"/>
  <c r="K1826" i="2" s="1"/>
  <c r="O1827" i="2"/>
  <c r="J1827" i="2" s="1"/>
  <c r="P1827" i="2"/>
  <c r="K1827" i="2" s="1"/>
  <c r="O1828" i="2"/>
  <c r="J1828" i="2" s="1"/>
  <c r="P1828" i="2"/>
  <c r="K1828" i="2" s="1"/>
  <c r="O1829" i="2"/>
  <c r="J1829" i="2" s="1"/>
  <c r="P1829" i="2"/>
  <c r="K1829" i="2" s="1"/>
  <c r="O1830" i="2"/>
  <c r="J1830" i="2" s="1"/>
  <c r="P1830" i="2"/>
  <c r="K1830" i="2" s="1"/>
  <c r="O1831" i="2"/>
  <c r="J1831" i="2" s="1"/>
  <c r="P1831" i="2"/>
  <c r="K1831" i="2" s="1"/>
  <c r="O1832" i="2"/>
  <c r="J1832" i="2" s="1"/>
  <c r="P1832" i="2"/>
  <c r="K1832" i="2" s="1"/>
  <c r="O1833" i="2"/>
  <c r="J1833" i="2" s="1"/>
  <c r="P1833" i="2"/>
  <c r="K1833" i="2" s="1"/>
  <c r="O1834" i="2"/>
  <c r="J1834" i="2" s="1"/>
  <c r="P1834" i="2"/>
  <c r="K1834" i="2" s="1"/>
  <c r="O1835" i="2"/>
  <c r="J1835" i="2" s="1"/>
  <c r="P1835" i="2"/>
  <c r="K1835" i="2" s="1"/>
  <c r="O1836" i="2"/>
  <c r="J1836" i="2" s="1"/>
  <c r="P1836" i="2"/>
  <c r="K1836" i="2" s="1"/>
  <c r="O1837" i="2"/>
  <c r="J1837" i="2" s="1"/>
  <c r="P1837" i="2"/>
  <c r="K1837" i="2" s="1"/>
  <c r="O1838" i="2"/>
  <c r="J1838" i="2" s="1"/>
  <c r="P1838" i="2"/>
  <c r="K1838" i="2" s="1"/>
  <c r="O1839" i="2"/>
  <c r="J1839" i="2" s="1"/>
  <c r="P1839" i="2"/>
  <c r="K1839" i="2" s="1"/>
  <c r="O1840" i="2"/>
  <c r="J1840" i="2" s="1"/>
  <c r="P1840" i="2"/>
  <c r="K1840" i="2" s="1"/>
  <c r="O1841" i="2"/>
  <c r="J1841" i="2" s="1"/>
  <c r="P1841" i="2"/>
  <c r="K1841" i="2" s="1"/>
  <c r="O1842" i="2"/>
  <c r="J1842" i="2" s="1"/>
  <c r="P1842" i="2"/>
  <c r="K1842" i="2" s="1"/>
  <c r="O1843" i="2"/>
  <c r="J1843" i="2" s="1"/>
  <c r="P1843" i="2"/>
  <c r="K1843" i="2" s="1"/>
  <c r="O1844" i="2"/>
  <c r="J1844" i="2" s="1"/>
  <c r="P1844" i="2"/>
  <c r="K1844" i="2" s="1"/>
  <c r="O1845" i="2"/>
  <c r="J1845" i="2" s="1"/>
  <c r="P1845" i="2"/>
  <c r="K1845" i="2" s="1"/>
  <c r="O1846" i="2"/>
  <c r="J1846" i="2" s="1"/>
  <c r="P1846" i="2"/>
  <c r="K1846" i="2" s="1"/>
  <c r="O1847" i="2"/>
  <c r="J1847" i="2" s="1"/>
  <c r="P1847" i="2"/>
  <c r="K1847" i="2" s="1"/>
  <c r="O1848" i="2"/>
  <c r="J1848" i="2" s="1"/>
  <c r="P1848" i="2"/>
  <c r="K1848" i="2" s="1"/>
  <c r="O1849" i="2"/>
  <c r="J1849" i="2" s="1"/>
  <c r="P1849" i="2"/>
  <c r="K1849" i="2" s="1"/>
  <c r="O1850" i="2"/>
  <c r="J1850" i="2" s="1"/>
  <c r="P1850" i="2"/>
  <c r="K1850" i="2" s="1"/>
  <c r="O1851" i="2"/>
  <c r="J1851" i="2" s="1"/>
  <c r="P1851" i="2"/>
  <c r="K1851" i="2" s="1"/>
  <c r="O1852" i="2"/>
  <c r="J1852" i="2" s="1"/>
  <c r="P1852" i="2"/>
  <c r="K1852" i="2" s="1"/>
  <c r="O1853" i="2"/>
  <c r="J1853" i="2" s="1"/>
  <c r="P1853" i="2"/>
  <c r="K1853" i="2" s="1"/>
  <c r="O1854" i="2"/>
  <c r="J1854" i="2" s="1"/>
  <c r="P1854" i="2"/>
  <c r="K1854" i="2" s="1"/>
  <c r="O1855" i="2"/>
  <c r="J1855" i="2" s="1"/>
  <c r="P1855" i="2"/>
  <c r="K1855" i="2" s="1"/>
  <c r="O1856" i="2"/>
  <c r="J1856" i="2" s="1"/>
  <c r="P1856" i="2"/>
  <c r="K1856" i="2" s="1"/>
  <c r="O1857" i="2"/>
  <c r="J1857" i="2" s="1"/>
  <c r="P1857" i="2"/>
  <c r="K1857" i="2" s="1"/>
  <c r="O1858" i="2"/>
  <c r="J1858" i="2" s="1"/>
  <c r="P1858" i="2"/>
  <c r="K1858" i="2" s="1"/>
  <c r="O1859" i="2"/>
  <c r="J1859" i="2" s="1"/>
  <c r="P1859" i="2"/>
  <c r="K1859" i="2" s="1"/>
  <c r="O1860" i="2"/>
  <c r="J1860" i="2" s="1"/>
  <c r="P1860" i="2"/>
  <c r="K1860" i="2" s="1"/>
  <c r="O1861" i="2"/>
  <c r="J1861" i="2" s="1"/>
  <c r="P1861" i="2"/>
  <c r="K1861" i="2" s="1"/>
  <c r="O1862" i="2"/>
  <c r="J1862" i="2" s="1"/>
  <c r="P1862" i="2"/>
  <c r="K1862" i="2" s="1"/>
  <c r="O1863" i="2"/>
  <c r="J1863" i="2" s="1"/>
  <c r="P1863" i="2"/>
  <c r="K1863" i="2" s="1"/>
  <c r="O1864" i="2"/>
  <c r="J1864" i="2" s="1"/>
  <c r="P1864" i="2"/>
  <c r="K1864" i="2" s="1"/>
  <c r="O1865" i="2"/>
  <c r="J1865" i="2" s="1"/>
  <c r="P1865" i="2"/>
  <c r="K1865" i="2" s="1"/>
  <c r="O1866" i="2"/>
  <c r="J1866" i="2" s="1"/>
  <c r="P1866" i="2"/>
  <c r="K1866" i="2" s="1"/>
  <c r="O1867" i="2"/>
  <c r="J1867" i="2" s="1"/>
  <c r="P1867" i="2"/>
  <c r="K1867" i="2" s="1"/>
  <c r="O1868" i="2"/>
  <c r="J1868" i="2" s="1"/>
  <c r="P1868" i="2"/>
  <c r="K1868" i="2" s="1"/>
  <c r="O1869" i="2"/>
  <c r="J1869" i="2" s="1"/>
  <c r="P1869" i="2"/>
  <c r="K1869" i="2" s="1"/>
  <c r="O1870" i="2"/>
  <c r="J1870" i="2" s="1"/>
  <c r="P1870" i="2"/>
  <c r="K1870" i="2" s="1"/>
  <c r="O1871" i="2"/>
  <c r="J1871" i="2" s="1"/>
  <c r="P1871" i="2"/>
  <c r="K1871" i="2" s="1"/>
  <c r="O1872" i="2"/>
  <c r="J1872" i="2" s="1"/>
  <c r="P1872" i="2"/>
  <c r="K1872" i="2" s="1"/>
  <c r="O1873" i="2"/>
  <c r="J1873" i="2" s="1"/>
  <c r="P1873" i="2"/>
  <c r="K1873" i="2" s="1"/>
  <c r="O1874" i="2"/>
  <c r="J1874" i="2" s="1"/>
  <c r="P1874" i="2"/>
  <c r="K1874" i="2" s="1"/>
  <c r="O1875" i="2"/>
  <c r="J1875" i="2" s="1"/>
  <c r="P1875" i="2"/>
  <c r="K1875" i="2" s="1"/>
  <c r="O1876" i="2"/>
  <c r="J1876" i="2" s="1"/>
  <c r="P1876" i="2"/>
  <c r="K1876" i="2" s="1"/>
  <c r="O1877" i="2"/>
  <c r="J1877" i="2" s="1"/>
  <c r="P1877" i="2"/>
  <c r="K1877" i="2" s="1"/>
  <c r="O1878" i="2"/>
  <c r="J1878" i="2" s="1"/>
  <c r="P1878" i="2"/>
  <c r="K1878" i="2" s="1"/>
  <c r="O1879" i="2"/>
  <c r="J1879" i="2" s="1"/>
  <c r="P1879" i="2"/>
  <c r="K1879" i="2" s="1"/>
  <c r="O1880" i="2"/>
  <c r="J1880" i="2" s="1"/>
  <c r="P1880" i="2"/>
  <c r="K1880" i="2" s="1"/>
  <c r="O1881" i="2"/>
  <c r="J1881" i="2" s="1"/>
  <c r="P1881" i="2"/>
  <c r="K1881" i="2" s="1"/>
  <c r="O1882" i="2"/>
  <c r="J1882" i="2" s="1"/>
  <c r="P1882" i="2"/>
  <c r="K1882" i="2" s="1"/>
  <c r="O1883" i="2"/>
  <c r="J1883" i="2" s="1"/>
  <c r="P1883" i="2"/>
  <c r="K1883" i="2" s="1"/>
  <c r="O1884" i="2"/>
  <c r="J1884" i="2" s="1"/>
  <c r="P1884" i="2"/>
  <c r="K1884" i="2" s="1"/>
  <c r="O1885" i="2"/>
  <c r="J1885" i="2" s="1"/>
  <c r="P1885" i="2"/>
  <c r="K1885" i="2" s="1"/>
  <c r="O1886" i="2"/>
  <c r="J1886" i="2" s="1"/>
  <c r="P1886" i="2"/>
  <c r="K1886" i="2" s="1"/>
  <c r="O1887" i="2"/>
  <c r="J1887" i="2" s="1"/>
  <c r="P1887" i="2"/>
  <c r="K1887" i="2" s="1"/>
  <c r="O1888" i="2"/>
  <c r="J1888" i="2" s="1"/>
  <c r="P1888" i="2"/>
  <c r="K1888" i="2" s="1"/>
  <c r="O1889" i="2"/>
  <c r="J1889" i="2" s="1"/>
  <c r="P1889" i="2"/>
  <c r="K1889" i="2" s="1"/>
  <c r="O1890" i="2"/>
  <c r="J1890" i="2" s="1"/>
  <c r="P1890" i="2"/>
  <c r="K1890" i="2" s="1"/>
  <c r="O1891" i="2"/>
  <c r="J1891" i="2" s="1"/>
  <c r="P1891" i="2"/>
  <c r="K1891" i="2" s="1"/>
  <c r="O1892" i="2"/>
  <c r="J1892" i="2" s="1"/>
  <c r="P1892" i="2"/>
  <c r="K1892" i="2" s="1"/>
  <c r="O1893" i="2"/>
  <c r="J1893" i="2" s="1"/>
  <c r="P1893" i="2"/>
  <c r="K1893" i="2" s="1"/>
  <c r="O1894" i="2"/>
  <c r="J1894" i="2" s="1"/>
  <c r="P1894" i="2"/>
  <c r="K1894" i="2" s="1"/>
  <c r="O1895" i="2"/>
  <c r="J1895" i="2" s="1"/>
  <c r="P1895" i="2"/>
  <c r="K1895" i="2" s="1"/>
  <c r="O1896" i="2"/>
  <c r="J1896" i="2" s="1"/>
  <c r="P1896" i="2"/>
  <c r="K1896" i="2" s="1"/>
  <c r="O1897" i="2"/>
  <c r="J1897" i="2" s="1"/>
  <c r="P1897" i="2"/>
  <c r="K1897" i="2" s="1"/>
  <c r="O1898" i="2"/>
  <c r="J1898" i="2" s="1"/>
  <c r="P1898" i="2"/>
  <c r="K1898" i="2" s="1"/>
  <c r="O1899" i="2"/>
  <c r="J1899" i="2" s="1"/>
  <c r="P1899" i="2"/>
  <c r="K1899" i="2" s="1"/>
  <c r="O1900" i="2"/>
  <c r="J1900" i="2" s="1"/>
  <c r="P1900" i="2"/>
  <c r="K1900" i="2" s="1"/>
  <c r="O1901" i="2"/>
  <c r="J1901" i="2" s="1"/>
  <c r="P1901" i="2"/>
  <c r="K1901" i="2" s="1"/>
  <c r="O1902" i="2"/>
  <c r="J1902" i="2" s="1"/>
  <c r="P1902" i="2"/>
  <c r="K1902" i="2" s="1"/>
  <c r="O1903" i="2"/>
  <c r="J1903" i="2" s="1"/>
  <c r="P1903" i="2"/>
  <c r="K1903" i="2" s="1"/>
  <c r="O1904" i="2"/>
  <c r="J1904" i="2" s="1"/>
  <c r="P1904" i="2"/>
  <c r="K1904" i="2" s="1"/>
  <c r="O1905" i="2"/>
  <c r="J1905" i="2" s="1"/>
  <c r="P1905" i="2"/>
  <c r="K1905" i="2" s="1"/>
  <c r="O1906" i="2"/>
  <c r="J1906" i="2" s="1"/>
  <c r="P1906" i="2"/>
  <c r="K1906" i="2" s="1"/>
  <c r="O1907" i="2"/>
  <c r="J1907" i="2" s="1"/>
  <c r="P1907" i="2"/>
  <c r="K1907" i="2" s="1"/>
  <c r="O1908" i="2"/>
  <c r="J1908" i="2" s="1"/>
  <c r="P1908" i="2"/>
  <c r="K1908" i="2" s="1"/>
  <c r="O1909" i="2"/>
  <c r="J1909" i="2" s="1"/>
  <c r="P1909" i="2"/>
  <c r="K1909" i="2" s="1"/>
  <c r="O1910" i="2"/>
  <c r="J1910" i="2" s="1"/>
  <c r="P1910" i="2"/>
  <c r="K1910" i="2" s="1"/>
  <c r="O1911" i="2"/>
  <c r="J1911" i="2" s="1"/>
  <c r="P1911" i="2"/>
  <c r="K1911" i="2" s="1"/>
  <c r="O1912" i="2"/>
  <c r="J1912" i="2" s="1"/>
  <c r="P1912" i="2"/>
  <c r="K1912" i="2" s="1"/>
  <c r="O1913" i="2"/>
  <c r="J1913" i="2" s="1"/>
  <c r="P1913" i="2"/>
  <c r="K1913" i="2" s="1"/>
  <c r="O1914" i="2"/>
  <c r="J1914" i="2" s="1"/>
  <c r="P1914" i="2"/>
  <c r="K1914" i="2" s="1"/>
  <c r="O1915" i="2"/>
  <c r="J1915" i="2" s="1"/>
  <c r="P1915" i="2"/>
  <c r="K1915" i="2" s="1"/>
  <c r="O1916" i="2"/>
  <c r="J1916" i="2" s="1"/>
  <c r="P1916" i="2"/>
  <c r="K1916" i="2" s="1"/>
  <c r="O1917" i="2"/>
  <c r="J1917" i="2" s="1"/>
  <c r="P1917" i="2"/>
  <c r="K1917" i="2" s="1"/>
  <c r="O1918" i="2"/>
  <c r="J1918" i="2" s="1"/>
  <c r="P1918" i="2"/>
  <c r="K1918" i="2" s="1"/>
  <c r="O1919" i="2"/>
  <c r="J1919" i="2" s="1"/>
  <c r="P1919" i="2"/>
  <c r="K1919" i="2" s="1"/>
  <c r="O1920" i="2"/>
  <c r="J1920" i="2" s="1"/>
  <c r="P1920" i="2"/>
  <c r="K1920" i="2" s="1"/>
  <c r="O1921" i="2"/>
  <c r="J1921" i="2" s="1"/>
  <c r="P1921" i="2"/>
  <c r="K1921" i="2" s="1"/>
  <c r="O1922" i="2"/>
  <c r="J1922" i="2" s="1"/>
  <c r="P1922" i="2"/>
  <c r="K1922" i="2" s="1"/>
  <c r="O1923" i="2"/>
  <c r="J1923" i="2" s="1"/>
  <c r="P1923" i="2"/>
  <c r="K1923" i="2" s="1"/>
  <c r="O1924" i="2"/>
  <c r="J1924" i="2" s="1"/>
  <c r="P1924" i="2"/>
  <c r="K1924" i="2" s="1"/>
  <c r="O1925" i="2"/>
  <c r="J1925" i="2" s="1"/>
  <c r="P1925" i="2"/>
  <c r="K1925" i="2" s="1"/>
  <c r="O1926" i="2"/>
  <c r="J1926" i="2" s="1"/>
  <c r="P1926" i="2"/>
  <c r="K1926" i="2" s="1"/>
  <c r="O1927" i="2"/>
  <c r="J1927" i="2" s="1"/>
  <c r="P1927" i="2"/>
  <c r="K1927" i="2" s="1"/>
  <c r="O1928" i="2"/>
  <c r="J1928" i="2" s="1"/>
  <c r="P1928" i="2"/>
  <c r="K1928" i="2" s="1"/>
  <c r="O1929" i="2"/>
  <c r="J1929" i="2" s="1"/>
  <c r="P1929" i="2"/>
  <c r="K1929" i="2" s="1"/>
  <c r="O1930" i="2"/>
  <c r="J1930" i="2" s="1"/>
  <c r="P1930" i="2"/>
  <c r="K1930" i="2" s="1"/>
  <c r="O1931" i="2"/>
  <c r="J1931" i="2" s="1"/>
  <c r="P1931" i="2"/>
  <c r="K1931" i="2" s="1"/>
  <c r="O1932" i="2"/>
  <c r="J1932" i="2" s="1"/>
  <c r="P1932" i="2"/>
  <c r="K1932" i="2" s="1"/>
  <c r="O1933" i="2"/>
  <c r="J1933" i="2" s="1"/>
  <c r="P1933" i="2"/>
  <c r="K1933" i="2" s="1"/>
  <c r="O1934" i="2"/>
  <c r="J1934" i="2" s="1"/>
  <c r="P1934" i="2"/>
  <c r="K1934" i="2" s="1"/>
  <c r="O1935" i="2"/>
  <c r="J1935" i="2" s="1"/>
  <c r="P1935" i="2"/>
  <c r="K1935" i="2" s="1"/>
  <c r="O1936" i="2"/>
  <c r="J1936" i="2" s="1"/>
  <c r="P1936" i="2"/>
  <c r="K1936" i="2" s="1"/>
  <c r="O1937" i="2"/>
  <c r="J1937" i="2" s="1"/>
  <c r="P1937" i="2"/>
  <c r="K1937" i="2" s="1"/>
  <c r="O1938" i="2"/>
  <c r="J1938" i="2" s="1"/>
  <c r="P1938" i="2"/>
  <c r="K1938" i="2" s="1"/>
  <c r="O1939" i="2"/>
  <c r="J1939" i="2" s="1"/>
  <c r="P1939" i="2"/>
  <c r="K1939" i="2" s="1"/>
  <c r="O1940" i="2"/>
  <c r="J1940" i="2" s="1"/>
  <c r="P1940" i="2"/>
  <c r="K1940" i="2" s="1"/>
  <c r="O1941" i="2"/>
  <c r="J1941" i="2" s="1"/>
  <c r="P1941" i="2"/>
  <c r="K1941" i="2" s="1"/>
  <c r="O1942" i="2"/>
  <c r="J1942" i="2" s="1"/>
  <c r="P1942" i="2"/>
  <c r="K1942" i="2" s="1"/>
  <c r="O1943" i="2"/>
  <c r="J1943" i="2" s="1"/>
  <c r="P1943" i="2"/>
  <c r="K1943" i="2" s="1"/>
  <c r="O1944" i="2"/>
  <c r="J1944" i="2" s="1"/>
  <c r="P1944" i="2"/>
  <c r="K1944" i="2" s="1"/>
  <c r="O1945" i="2"/>
  <c r="J1945" i="2" s="1"/>
  <c r="P1945" i="2"/>
  <c r="K1945" i="2" s="1"/>
  <c r="O1946" i="2"/>
  <c r="J1946" i="2" s="1"/>
  <c r="P1946" i="2"/>
  <c r="K1946" i="2" s="1"/>
  <c r="O1947" i="2"/>
  <c r="J1947" i="2" s="1"/>
  <c r="P1947" i="2"/>
  <c r="K1947" i="2" s="1"/>
  <c r="O1948" i="2"/>
  <c r="J1948" i="2" s="1"/>
  <c r="P1948" i="2"/>
  <c r="K1948" i="2" s="1"/>
  <c r="O1949" i="2"/>
  <c r="J1949" i="2" s="1"/>
  <c r="P1949" i="2"/>
  <c r="K1949" i="2" s="1"/>
  <c r="O1950" i="2"/>
  <c r="J1950" i="2" s="1"/>
  <c r="P1950" i="2"/>
  <c r="K1950" i="2" s="1"/>
  <c r="O1951" i="2"/>
  <c r="J1951" i="2" s="1"/>
  <c r="P1951" i="2"/>
  <c r="K1951" i="2" s="1"/>
  <c r="O1952" i="2"/>
  <c r="J1952" i="2" s="1"/>
  <c r="P1952" i="2"/>
  <c r="K1952" i="2" s="1"/>
  <c r="O1953" i="2"/>
  <c r="J1953" i="2" s="1"/>
  <c r="P1953" i="2"/>
  <c r="K1953" i="2" s="1"/>
  <c r="O1954" i="2"/>
  <c r="J1954" i="2" s="1"/>
  <c r="P1954" i="2"/>
  <c r="K1954" i="2" s="1"/>
  <c r="O1955" i="2"/>
  <c r="J1955" i="2" s="1"/>
  <c r="P1955" i="2"/>
  <c r="K1955" i="2" s="1"/>
  <c r="O1956" i="2"/>
  <c r="J1956" i="2" s="1"/>
  <c r="P1956" i="2"/>
  <c r="K1956" i="2" s="1"/>
  <c r="O1957" i="2"/>
  <c r="J1957" i="2" s="1"/>
  <c r="P1957" i="2"/>
  <c r="K1957" i="2" s="1"/>
  <c r="O1958" i="2"/>
  <c r="J1958" i="2" s="1"/>
  <c r="P1958" i="2"/>
  <c r="K1958" i="2" s="1"/>
  <c r="O1959" i="2"/>
  <c r="J1959" i="2" s="1"/>
  <c r="P1959" i="2"/>
  <c r="K1959" i="2" s="1"/>
  <c r="O1960" i="2"/>
  <c r="J1960" i="2" s="1"/>
  <c r="P1960" i="2"/>
  <c r="K1960" i="2" s="1"/>
  <c r="O1961" i="2"/>
  <c r="J1961" i="2" s="1"/>
  <c r="P1961" i="2"/>
  <c r="K1961" i="2" s="1"/>
  <c r="O1962" i="2"/>
  <c r="J1962" i="2" s="1"/>
  <c r="P1962" i="2"/>
  <c r="K1962" i="2" s="1"/>
  <c r="O1963" i="2"/>
  <c r="J1963" i="2" s="1"/>
  <c r="P1963" i="2"/>
  <c r="K1963" i="2" s="1"/>
  <c r="O1964" i="2"/>
  <c r="J1964" i="2" s="1"/>
  <c r="P1964" i="2"/>
  <c r="K1964" i="2" s="1"/>
  <c r="O1965" i="2"/>
  <c r="J1965" i="2" s="1"/>
  <c r="P1965" i="2"/>
  <c r="K1965" i="2" s="1"/>
  <c r="O1966" i="2"/>
  <c r="J1966" i="2" s="1"/>
  <c r="P1966" i="2"/>
  <c r="K1966" i="2" s="1"/>
  <c r="O1967" i="2"/>
  <c r="J1967" i="2" s="1"/>
  <c r="P1967" i="2"/>
  <c r="K1967" i="2" s="1"/>
  <c r="O1968" i="2"/>
  <c r="J1968" i="2" s="1"/>
  <c r="P1968" i="2"/>
  <c r="K1968" i="2" s="1"/>
  <c r="O1969" i="2"/>
  <c r="J1969" i="2" s="1"/>
  <c r="P1969" i="2"/>
  <c r="K1969" i="2" s="1"/>
  <c r="O1970" i="2"/>
  <c r="J1970" i="2" s="1"/>
  <c r="P1970" i="2"/>
  <c r="K1970" i="2" s="1"/>
  <c r="O1971" i="2"/>
  <c r="J1971" i="2" s="1"/>
  <c r="P1971" i="2"/>
  <c r="K1971" i="2" s="1"/>
  <c r="O1972" i="2"/>
  <c r="J1972" i="2" s="1"/>
  <c r="P1972" i="2"/>
  <c r="K1972" i="2" s="1"/>
  <c r="O1973" i="2"/>
  <c r="J1973" i="2" s="1"/>
  <c r="P1973" i="2"/>
  <c r="K1973" i="2" s="1"/>
  <c r="O1974" i="2"/>
  <c r="J1974" i="2" s="1"/>
  <c r="P1974" i="2"/>
  <c r="K1974" i="2" s="1"/>
  <c r="O1975" i="2"/>
  <c r="J1975" i="2" s="1"/>
  <c r="P1975" i="2"/>
  <c r="K1975" i="2" s="1"/>
  <c r="O1976" i="2"/>
  <c r="J1976" i="2" s="1"/>
  <c r="P1976" i="2"/>
  <c r="K1976" i="2" s="1"/>
  <c r="O1977" i="2"/>
  <c r="J1977" i="2" s="1"/>
  <c r="P1977" i="2"/>
  <c r="K1977" i="2" s="1"/>
  <c r="O1978" i="2"/>
  <c r="J1978" i="2" s="1"/>
  <c r="P1978" i="2"/>
  <c r="K1978" i="2" s="1"/>
  <c r="O1979" i="2"/>
  <c r="J1979" i="2" s="1"/>
  <c r="P1979" i="2"/>
  <c r="K1979" i="2" s="1"/>
  <c r="O1980" i="2"/>
  <c r="J1980" i="2" s="1"/>
  <c r="P1980" i="2"/>
  <c r="K1980" i="2" s="1"/>
  <c r="O1981" i="2"/>
  <c r="J1981" i="2" s="1"/>
  <c r="P1981" i="2"/>
  <c r="K1981" i="2" s="1"/>
  <c r="O1982" i="2"/>
  <c r="J1982" i="2" s="1"/>
  <c r="P1982" i="2"/>
  <c r="K1982" i="2" s="1"/>
  <c r="O1983" i="2"/>
  <c r="J1983" i="2" s="1"/>
  <c r="P1983" i="2"/>
  <c r="K1983" i="2" s="1"/>
  <c r="O1984" i="2"/>
  <c r="J1984" i="2" s="1"/>
  <c r="P1984" i="2"/>
  <c r="K1984" i="2" s="1"/>
  <c r="O1985" i="2"/>
  <c r="J1985" i="2" s="1"/>
  <c r="P1985" i="2"/>
  <c r="K1985" i="2" s="1"/>
  <c r="O1986" i="2"/>
  <c r="J1986" i="2" s="1"/>
  <c r="P1986" i="2"/>
  <c r="K1986" i="2" s="1"/>
  <c r="O1987" i="2"/>
  <c r="J1987" i="2" s="1"/>
  <c r="P1987" i="2"/>
  <c r="K1987" i="2" s="1"/>
  <c r="O1988" i="2"/>
  <c r="J1988" i="2" s="1"/>
  <c r="P1988" i="2"/>
  <c r="K1988" i="2" s="1"/>
  <c r="O1989" i="2"/>
  <c r="J1989" i="2" s="1"/>
  <c r="P1989" i="2"/>
  <c r="K1989" i="2" s="1"/>
  <c r="O1990" i="2"/>
  <c r="J1990" i="2" s="1"/>
  <c r="P1990" i="2"/>
  <c r="K1990" i="2" s="1"/>
  <c r="O1991" i="2"/>
  <c r="J1991" i="2" s="1"/>
  <c r="P1991" i="2"/>
  <c r="K1991" i="2" s="1"/>
  <c r="O1992" i="2"/>
  <c r="J1992" i="2" s="1"/>
  <c r="P1992" i="2"/>
  <c r="K1992" i="2" s="1"/>
  <c r="O1993" i="2"/>
  <c r="J1993" i="2" s="1"/>
  <c r="P1993" i="2"/>
  <c r="K1993" i="2" s="1"/>
  <c r="O1994" i="2"/>
  <c r="J1994" i="2" s="1"/>
  <c r="P1994" i="2"/>
  <c r="K1994" i="2" s="1"/>
  <c r="O1995" i="2"/>
  <c r="J1995" i="2" s="1"/>
  <c r="P1995" i="2"/>
  <c r="K1995" i="2" s="1"/>
  <c r="O1996" i="2"/>
  <c r="J1996" i="2" s="1"/>
  <c r="P1996" i="2"/>
  <c r="K1996" i="2" s="1"/>
  <c r="O1997" i="2"/>
  <c r="J1997" i="2" s="1"/>
  <c r="P1997" i="2"/>
  <c r="K1997" i="2" s="1"/>
  <c r="O1998" i="2"/>
  <c r="J1998" i="2" s="1"/>
  <c r="P1998" i="2"/>
  <c r="K1998" i="2" s="1"/>
  <c r="O1999" i="2"/>
  <c r="J1999" i="2" s="1"/>
  <c r="P1999" i="2"/>
  <c r="K1999" i="2" s="1"/>
  <c r="O2000" i="2"/>
  <c r="J2000" i="2" s="1"/>
  <c r="P2000" i="2"/>
  <c r="K2000" i="2" s="1"/>
  <c r="O2001" i="2"/>
  <c r="J2001" i="2" s="1"/>
  <c r="P2001" i="2"/>
  <c r="K2001" i="2" s="1"/>
  <c r="O2002" i="2"/>
  <c r="J2002" i="2" s="1"/>
  <c r="P2002" i="2"/>
  <c r="K2002" i="2" s="1"/>
  <c r="O2003" i="2"/>
  <c r="J2003" i="2" s="1"/>
  <c r="P2003" i="2"/>
  <c r="K2003" i="2" s="1"/>
  <c r="O2004" i="2"/>
  <c r="J2004" i="2" s="1"/>
  <c r="P2004" i="2"/>
  <c r="K2004" i="2" s="1"/>
  <c r="O2005" i="2"/>
  <c r="J2005" i="2" s="1"/>
  <c r="P2005" i="2"/>
  <c r="K2005" i="2" s="1"/>
  <c r="O2006" i="2"/>
  <c r="J2006" i="2" s="1"/>
  <c r="P2006" i="2"/>
  <c r="K2006" i="2" s="1"/>
  <c r="O2007" i="2"/>
  <c r="J2007" i="2" s="1"/>
  <c r="P2007" i="2"/>
  <c r="K2007" i="2" s="1"/>
  <c r="O2008" i="2"/>
  <c r="J2008" i="2" s="1"/>
  <c r="P2008" i="2"/>
  <c r="K2008" i="2" s="1"/>
  <c r="O2009" i="2"/>
  <c r="J2009" i="2" s="1"/>
  <c r="P2009" i="2"/>
  <c r="K2009" i="2" s="1"/>
  <c r="O2010" i="2"/>
  <c r="J2010" i="2" s="1"/>
  <c r="P2010" i="2"/>
  <c r="K2010" i="2" s="1"/>
  <c r="O2011" i="2"/>
  <c r="J2011" i="2" s="1"/>
  <c r="P2011" i="2"/>
  <c r="K2011" i="2" s="1"/>
  <c r="O2012" i="2"/>
  <c r="J2012" i="2" s="1"/>
  <c r="P2012" i="2"/>
  <c r="K2012" i="2" s="1"/>
  <c r="O2013" i="2"/>
  <c r="J2013" i="2" s="1"/>
  <c r="P2013" i="2"/>
  <c r="K2013" i="2" s="1"/>
  <c r="O2014" i="2"/>
  <c r="J2014" i="2" s="1"/>
  <c r="P2014" i="2"/>
  <c r="K2014" i="2" s="1"/>
  <c r="O2015" i="2"/>
  <c r="J2015" i="2" s="1"/>
  <c r="P2015" i="2"/>
  <c r="K2015" i="2" s="1"/>
  <c r="O2016" i="2"/>
  <c r="J2016" i="2" s="1"/>
  <c r="P2016" i="2"/>
  <c r="K2016" i="2" s="1"/>
  <c r="O2017" i="2"/>
  <c r="J2017" i="2" s="1"/>
  <c r="P2017" i="2"/>
  <c r="K2017" i="2" s="1"/>
  <c r="O2018" i="2"/>
  <c r="J2018" i="2" s="1"/>
  <c r="P2018" i="2"/>
  <c r="K2018" i="2" s="1"/>
  <c r="O2019" i="2"/>
  <c r="J2019" i="2" s="1"/>
  <c r="P2019" i="2"/>
  <c r="K2019" i="2" s="1"/>
  <c r="O2020" i="2"/>
  <c r="J2020" i="2" s="1"/>
  <c r="P2020" i="2"/>
  <c r="K2020" i="2" s="1"/>
  <c r="O2021" i="2"/>
  <c r="J2021" i="2" s="1"/>
  <c r="P2021" i="2"/>
  <c r="K2021" i="2" s="1"/>
  <c r="O2022" i="2"/>
  <c r="J2022" i="2" s="1"/>
  <c r="P2022" i="2"/>
  <c r="K2022" i="2" s="1"/>
  <c r="O2023" i="2"/>
  <c r="J2023" i="2" s="1"/>
  <c r="P2023" i="2"/>
  <c r="K2023" i="2" s="1"/>
  <c r="O2024" i="2"/>
  <c r="J2024" i="2" s="1"/>
  <c r="P2024" i="2"/>
  <c r="K2024" i="2" s="1"/>
  <c r="O2025" i="2"/>
  <c r="J2025" i="2" s="1"/>
  <c r="P2025" i="2"/>
  <c r="K2025" i="2" s="1"/>
  <c r="O2026" i="2"/>
  <c r="J2026" i="2" s="1"/>
  <c r="P2026" i="2"/>
  <c r="K2026" i="2" s="1"/>
  <c r="O2027" i="2"/>
  <c r="J2027" i="2" s="1"/>
  <c r="P2027" i="2"/>
  <c r="K2027" i="2" s="1"/>
  <c r="O2028" i="2"/>
  <c r="J2028" i="2" s="1"/>
  <c r="P2028" i="2"/>
  <c r="K2028" i="2" s="1"/>
  <c r="O2029" i="2"/>
  <c r="J2029" i="2" s="1"/>
  <c r="P2029" i="2"/>
  <c r="K2029" i="2" s="1"/>
  <c r="O2030" i="2"/>
  <c r="J2030" i="2" s="1"/>
  <c r="P2030" i="2"/>
  <c r="K2030" i="2" s="1"/>
  <c r="O2031" i="2"/>
  <c r="J2031" i="2" s="1"/>
  <c r="P2031" i="2"/>
  <c r="K2031" i="2" s="1"/>
  <c r="O2032" i="2"/>
  <c r="J2032" i="2" s="1"/>
  <c r="P2032" i="2"/>
  <c r="K2032" i="2" s="1"/>
  <c r="O2033" i="2"/>
  <c r="J2033" i="2" s="1"/>
  <c r="P2033" i="2"/>
  <c r="K2033" i="2" s="1"/>
  <c r="O2034" i="2"/>
  <c r="J2034" i="2" s="1"/>
  <c r="P2034" i="2"/>
  <c r="K2034" i="2" s="1"/>
  <c r="O2035" i="2"/>
  <c r="J2035" i="2" s="1"/>
  <c r="P2035" i="2"/>
  <c r="K2035" i="2" s="1"/>
  <c r="O2036" i="2"/>
  <c r="J2036" i="2" s="1"/>
  <c r="P2036" i="2"/>
  <c r="K2036" i="2" s="1"/>
  <c r="O2037" i="2"/>
  <c r="J2037" i="2" s="1"/>
  <c r="P2037" i="2"/>
  <c r="K2037" i="2" s="1"/>
  <c r="O2038" i="2"/>
  <c r="J2038" i="2" s="1"/>
  <c r="P2038" i="2"/>
  <c r="K2038" i="2" s="1"/>
  <c r="O2039" i="2"/>
  <c r="J2039" i="2" s="1"/>
  <c r="P2039" i="2"/>
  <c r="K2039" i="2" s="1"/>
  <c r="O2040" i="2"/>
  <c r="J2040" i="2" s="1"/>
  <c r="P2040" i="2"/>
  <c r="K2040" i="2" s="1"/>
  <c r="O2041" i="2"/>
  <c r="J2041" i="2" s="1"/>
  <c r="P2041" i="2"/>
  <c r="K2041" i="2" s="1"/>
  <c r="O2042" i="2"/>
  <c r="J2042" i="2" s="1"/>
  <c r="P2042" i="2"/>
  <c r="K2042" i="2" s="1"/>
  <c r="O2043" i="2"/>
  <c r="J2043" i="2" s="1"/>
  <c r="P2043" i="2"/>
  <c r="K2043" i="2" s="1"/>
  <c r="O2044" i="2"/>
  <c r="J2044" i="2" s="1"/>
  <c r="P2044" i="2"/>
  <c r="K2044" i="2" s="1"/>
  <c r="O2045" i="2"/>
  <c r="J2045" i="2" s="1"/>
  <c r="P2045" i="2"/>
  <c r="K2045" i="2" s="1"/>
  <c r="O2046" i="2"/>
  <c r="J2046" i="2" s="1"/>
  <c r="P2046" i="2"/>
  <c r="K2046" i="2" s="1"/>
  <c r="O2047" i="2"/>
  <c r="J2047" i="2" s="1"/>
  <c r="P2047" i="2"/>
  <c r="K2047" i="2" s="1"/>
  <c r="O2048" i="2"/>
  <c r="J2048" i="2" s="1"/>
  <c r="P2048" i="2"/>
  <c r="K2048" i="2" s="1"/>
  <c r="O2049" i="2"/>
  <c r="J2049" i="2" s="1"/>
  <c r="P2049" i="2"/>
  <c r="K2049" i="2" s="1"/>
  <c r="O2050" i="2"/>
  <c r="J2050" i="2" s="1"/>
  <c r="P2050" i="2"/>
  <c r="K2050" i="2" s="1"/>
  <c r="O2051" i="2"/>
  <c r="J2051" i="2" s="1"/>
  <c r="P2051" i="2"/>
  <c r="K2051" i="2" s="1"/>
  <c r="O2052" i="2"/>
  <c r="J2052" i="2" s="1"/>
  <c r="P2052" i="2"/>
  <c r="K2052" i="2" s="1"/>
  <c r="O2053" i="2"/>
  <c r="J2053" i="2" s="1"/>
  <c r="P2053" i="2"/>
  <c r="K2053" i="2" s="1"/>
  <c r="O2054" i="2"/>
  <c r="J2054" i="2" s="1"/>
  <c r="P2054" i="2"/>
  <c r="K2054" i="2" s="1"/>
  <c r="O2055" i="2"/>
  <c r="J2055" i="2" s="1"/>
  <c r="P2055" i="2"/>
  <c r="K2055" i="2" s="1"/>
  <c r="O2056" i="2"/>
  <c r="J2056" i="2" s="1"/>
  <c r="P2056" i="2"/>
  <c r="K2056" i="2" s="1"/>
  <c r="O2057" i="2"/>
  <c r="J2057" i="2" s="1"/>
  <c r="P2057" i="2"/>
  <c r="K2057" i="2" s="1"/>
  <c r="O2058" i="2"/>
  <c r="J2058" i="2" s="1"/>
  <c r="P2058" i="2"/>
  <c r="K2058" i="2" s="1"/>
  <c r="O2059" i="2"/>
  <c r="J2059" i="2" s="1"/>
  <c r="P2059" i="2"/>
  <c r="K2059" i="2" s="1"/>
  <c r="O2060" i="2"/>
  <c r="J2060" i="2" s="1"/>
  <c r="P2060" i="2"/>
  <c r="K2060" i="2" s="1"/>
  <c r="O2061" i="2"/>
  <c r="J2061" i="2" s="1"/>
  <c r="P2061" i="2"/>
  <c r="K2061" i="2" s="1"/>
  <c r="O2062" i="2"/>
  <c r="J2062" i="2" s="1"/>
  <c r="P2062" i="2"/>
  <c r="K2062" i="2" s="1"/>
  <c r="O2063" i="2"/>
  <c r="J2063" i="2" s="1"/>
  <c r="P2063" i="2"/>
  <c r="K2063" i="2" s="1"/>
  <c r="O2064" i="2"/>
  <c r="J2064" i="2" s="1"/>
  <c r="P2064" i="2"/>
  <c r="K2064" i="2" s="1"/>
  <c r="O2065" i="2"/>
  <c r="J2065" i="2" s="1"/>
  <c r="P2065" i="2"/>
  <c r="K2065" i="2" s="1"/>
  <c r="O2066" i="2"/>
  <c r="J2066" i="2" s="1"/>
  <c r="P2066" i="2"/>
  <c r="K2066" i="2" s="1"/>
  <c r="O2067" i="2"/>
  <c r="J2067" i="2" s="1"/>
  <c r="P2067" i="2"/>
  <c r="K2067" i="2" s="1"/>
  <c r="O2068" i="2"/>
  <c r="J2068" i="2" s="1"/>
  <c r="P2068" i="2"/>
  <c r="K2068" i="2" s="1"/>
  <c r="O2069" i="2"/>
  <c r="J2069" i="2" s="1"/>
  <c r="P2069" i="2"/>
  <c r="K2069" i="2" s="1"/>
  <c r="O2070" i="2"/>
  <c r="J2070" i="2" s="1"/>
  <c r="P2070" i="2"/>
  <c r="K2070" i="2" s="1"/>
  <c r="O2071" i="2"/>
  <c r="J2071" i="2" s="1"/>
  <c r="P2071" i="2"/>
  <c r="K2071" i="2" s="1"/>
  <c r="O2072" i="2"/>
  <c r="J2072" i="2" s="1"/>
  <c r="P2072" i="2"/>
  <c r="K2072" i="2" s="1"/>
  <c r="O2073" i="2"/>
  <c r="J2073" i="2" s="1"/>
  <c r="P2073" i="2"/>
  <c r="K2073" i="2" s="1"/>
  <c r="O2074" i="2"/>
  <c r="J2074" i="2" s="1"/>
  <c r="P2074" i="2"/>
  <c r="K2074" i="2" s="1"/>
  <c r="O2075" i="2"/>
  <c r="J2075" i="2" s="1"/>
  <c r="P2075" i="2"/>
  <c r="K2075" i="2" s="1"/>
  <c r="O2076" i="2"/>
  <c r="J2076" i="2" s="1"/>
  <c r="P2076" i="2"/>
  <c r="K2076" i="2" s="1"/>
  <c r="O2077" i="2"/>
  <c r="J2077" i="2" s="1"/>
  <c r="P2077" i="2"/>
  <c r="K2077" i="2" s="1"/>
  <c r="O2078" i="2"/>
  <c r="J2078" i="2" s="1"/>
  <c r="P2078" i="2"/>
  <c r="K2078" i="2" s="1"/>
  <c r="O2079" i="2"/>
  <c r="J2079" i="2" s="1"/>
  <c r="P2079" i="2"/>
  <c r="K2079" i="2" s="1"/>
  <c r="O2080" i="2"/>
  <c r="J2080" i="2" s="1"/>
  <c r="P2080" i="2"/>
  <c r="K2080" i="2" s="1"/>
  <c r="O2081" i="2"/>
  <c r="J2081" i="2" s="1"/>
  <c r="P2081" i="2"/>
  <c r="K2081" i="2" s="1"/>
  <c r="O2082" i="2"/>
  <c r="J2082" i="2" s="1"/>
  <c r="P2082" i="2"/>
  <c r="K2082" i="2" s="1"/>
  <c r="O2083" i="2"/>
  <c r="J2083" i="2" s="1"/>
  <c r="P2083" i="2"/>
  <c r="K2083" i="2" s="1"/>
  <c r="O2084" i="2"/>
  <c r="J2084" i="2" s="1"/>
  <c r="P2084" i="2"/>
  <c r="K2084" i="2" s="1"/>
  <c r="O2085" i="2"/>
  <c r="J2085" i="2" s="1"/>
  <c r="P2085" i="2"/>
  <c r="K2085" i="2" s="1"/>
  <c r="O2086" i="2"/>
  <c r="J2086" i="2" s="1"/>
  <c r="P2086" i="2"/>
  <c r="K2086" i="2" s="1"/>
  <c r="O2087" i="2"/>
  <c r="J2087" i="2" s="1"/>
  <c r="P2087" i="2"/>
  <c r="K2087" i="2" s="1"/>
  <c r="O2088" i="2"/>
  <c r="J2088" i="2" s="1"/>
  <c r="P2088" i="2"/>
  <c r="K2088" i="2" s="1"/>
  <c r="O2089" i="2"/>
  <c r="J2089" i="2" s="1"/>
  <c r="P2089" i="2"/>
  <c r="K2089" i="2" s="1"/>
  <c r="O2090" i="2"/>
  <c r="J2090" i="2" s="1"/>
  <c r="P2090" i="2"/>
  <c r="K2090" i="2" s="1"/>
  <c r="O2091" i="2"/>
  <c r="J2091" i="2" s="1"/>
  <c r="P2091" i="2"/>
  <c r="K2091" i="2" s="1"/>
  <c r="O2092" i="2"/>
  <c r="J2092" i="2" s="1"/>
  <c r="P2092" i="2"/>
  <c r="K2092" i="2" s="1"/>
  <c r="O2093" i="2"/>
  <c r="J2093" i="2" s="1"/>
  <c r="P2093" i="2"/>
  <c r="K2093" i="2" s="1"/>
  <c r="O2094" i="2"/>
  <c r="J2094" i="2" s="1"/>
  <c r="P2094" i="2"/>
  <c r="K2094" i="2" s="1"/>
  <c r="O2095" i="2"/>
  <c r="J2095" i="2" s="1"/>
  <c r="P2095" i="2"/>
  <c r="K2095" i="2" s="1"/>
  <c r="O2096" i="2"/>
  <c r="J2096" i="2" s="1"/>
  <c r="P2096" i="2"/>
  <c r="K2096" i="2" s="1"/>
  <c r="O2097" i="2"/>
  <c r="J2097" i="2" s="1"/>
  <c r="P2097" i="2"/>
  <c r="K2097" i="2" s="1"/>
  <c r="O2098" i="2"/>
  <c r="J2098" i="2" s="1"/>
  <c r="P2098" i="2"/>
  <c r="K2098" i="2" s="1"/>
  <c r="O2099" i="2"/>
  <c r="J2099" i="2" s="1"/>
  <c r="P2099" i="2"/>
  <c r="K2099" i="2" s="1"/>
  <c r="O2100" i="2"/>
  <c r="J2100" i="2" s="1"/>
  <c r="P2100" i="2"/>
  <c r="K2100" i="2" s="1"/>
  <c r="O2101" i="2"/>
  <c r="J2101" i="2" s="1"/>
  <c r="P2101" i="2"/>
  <c r="K2101" i="2" s="1"/>
  <c r="O2102" i="2"/>
  <c r="J2102" i="2" s="1"/>
  <c r="P2102" i="2"/>
  <c r="K2102" i="2" s="1"/>
  <c r="O2103" i="2"/>
  <c r="J2103" i="2" s="1"/>
  <c r="P2103" i="2"/>
  <c r="K2103" i="2" s="1"/>
  <c r="O2104" i="2"/>
  <c r="J2104" i="2" s="1"/>
  <c r="P2104" i="2"/>
  <c r="K2104" i="2" s="1"/>
  <c r="O2105" i="2"/>
  <c r="J2105" i="2" s="1"/>
  <c r="P2105" i="2"/>
  <c r="K2105" i="2" s="1"/>
  <c r="O2106" i="2"/>
  <c r="J2106" i="2" s="1"/>
  <c r="P2106" i="2"/>
  <c r="K2106" i="2" s="1"/>
  <c r="O2107" i="2"/>
  <c r="J2107" i="2" s="1"/>
  <c r="P2107" i="2"/>
  <c r="K2107" i="2" s="1"/>
  <c r="O2108" i="2"/>
  <c r="J2108" i="2" s="1"/>
  <c r="P2108" i="2"/>
  <c r="K2108" i="2" s="1"/>
  <c r="O2109" i="2"/>
  <c r="J2109" i="2" s="1"/>
  <c r="P2109" i="2"/>
  <c r="K2109" i="2" s="1"/>
  <c r="O2110" i="2"/>
  <c r="J2110" i="2" s="1"/>
  <c r="P2110" i="2"/>
  <c r="K2110" i="2" s="1"/>
  <c r="O2111" i="2"/>
  <c r="J2111" i="2" s="1"/>
  <c r="P2111" i="2"/>
  <c r="K2111" i="2" s="1"/>
  <c r="O2112" i="2"/>
  <c r="J2112" i="2" s="1"/>
  <c r="P2112" i="2"/>
  <c r="K2112" i="2" s="1"/>
  <c r="O2113" i="2"/>
  <c r="J2113" i="2" s="1"/>
  <c r="P2113" i="2"/>
  <c r="K2113" i="2" s="1"/>
  <c r="O2114" i="2"/>
  <c r="J2114" i="2" s="1"/>
  <c r="P2114" i="2"/>
  <c r="K2114" i="2" s="1"/>
  <c r="O2115" i="2"/>
  <c r="J2115" i="2" s="1"/>
  <c r="P2115" i="2"/>
  <c r="K2115" i="2" s="1"/>
  <c r="O2116" i="2"/>
  <c r="J2116" i="2" s="1"/>
  <c r="P2116" i="2"/>
  <c r="K2116" i="2" s="1"/>
  <c r="O2117" i="2"/>
  <c r="J2117" i="2" s="1"/>
  <c r="P2117" i="2"/>
  <c r="K2117" i="2" s="1"/>
  <c r="O2118" i="2"/>
  <c r="J2118" i="2" s="1"/>
  <c r="P2118" i="2"/>
  <c r="K2118" i="2" s="1"/>
  <c r="O2119" i="2"/>
  <c r="J2119" i="2" s="1"/>
  <c r="P2119" i="2"/>
  <c r="K2119" i="2" s="1"/>
  <c r="O2120" i="2"/>
  <c r="J2120" i="2" s="1"/>
  <c r="P2120" i="2"/>
  <c r="K2120" i="2" s="1"/>
  <c r="O2121" i="2"/>
  <c r="J2121" i="2" s="1"/>
  <c r="P2121" i="2"/>
  <c r="K2121" i="2" s="1"/>
  <c r="O2122" i="2"/>
  <c r="J2122" i="2" s="1"/>
  <c r="P2122" i="2"/>
  <c r="K2122" i="2" s="1"/>
  <c r="O2123" i="2"/>
  <c r="J2123" i="2" s="1"/>
  <c r="P2123" i="2"/>
  <c r="K2123" i="2" s="1"/>
  <c r="O2124" i="2"/>
  <c r="J2124" i="2" s="1"/>
  <c r="P2124" i="2"/>
  <c r="K2124" i="2" s="1"/>
  <c r="O2125" i="2"/>
  <c r="J2125" i="2" s="1"/>
  <c r="P2125" i="2"/>
  <c r="K2125" i="2" s="1"/>
  <c r="O2126" i="2"/>
  <c r="J2126" i="2" s="1"/>
  <c r="P2126" i="2"/>
  <c r="K2126" i="2" s="1"/>
  <c r="O2127" i="2"/>
  <c r="J2127" i="2" s="1"/>
  <c r="P2127" i="2"/>
  <c r="K2127" i="2" s="1"/>
  <c r="O2128" i="2"/>
  <c r="J2128" i="2" s="1"/>
  <c r="P2128" i="2"/>
  <c r="K2128" i="2" s="1"/>
  <c r="O2129" i="2"/>
  <c r="J2129" i="2" s="1"/>
  <c r="P2129" i="2"/>
  <c r="K2129" i="2" s="1"/>
  <c r="O2130" i="2"/>
  <c r="J2130" i="2" s="1"/>
  <c r="P2130" i="2"/>
  <c r="K2130" i="2" s="1"/>
  <c r="O2131" i="2"/>
  <c r="J2131" i="2" s="1"/>
  <c r="P2131" i="2"/>
  <c r="K2131" i="2" s="1"/>
  <c r="O2132" i="2"/>
  <c r="J2132" i="2" s="1"/>
  <c r="P2132" i="2"/>
  <c r="K2132" i="2" s="1"/>
  <c r="O2133" i="2"/>
  <c r="J2133" i="2" s="1"/>
  <c r="P2133" i="2"/>
  <c r="K2133" i="2" s="1"/>
  <c r="O2134" i="2"/>
  <c r="J2134" i="2" s="1"/>
  <c r="P2134" i="2"/>
  <c r="K2134" i="2" s="1"/>
  <c r="O2135" i="2"/>
  <c r="J2135" i="2" s="1"/>
  <c r="P2135" i="2"/>
  <c r="K2135" i="2" s="1"/>
  <c r="O2136" i="2"/>
  <c r="J2136" i="2" s="1"/>
  <c r="P2136" i="2"/>
  <c r="K2136" i="2" s="1"/>
  <c r="O2137" i="2"/>
  <c r="J2137" i="2" s="1"/>
  <c r="P2137" i="2"/>
  <c r="K2137" i="2" s="1"/>
  <c r="O2138" i="2"/>
  <c r="J2138" i="2" s="1"/>
  <c r="P2138" i="2"/>
  <c r="K2138" i="2" s="1"/>
  <c r="O2139" i="2"/>
  <c r="J2139" i="2" s="1"/>
  <c r="P2139" i="2"/>
  <c r="K2139" i="2" s="1"/>
  <c r="O2140" i="2"/>
  <c r="J2140" i="2" s="1"/>
  <c r="P2140" i="2"/>
  <c r="K2140" i="2" s="1"/>
  <c r="O2141" i="2"/>
  <c r="J2141" i="2" s="1"/>
  <c r="P2141" i="2"/>
  <c r="K2141" i="2" s="1"/>
  <c r="O2142" i="2"/>
  <c r="J2142" i="2" s="1"/>
  <c r="P2142" i="2"/>
  <c r="K2142" i="2" s="1"/>
  <c r="O2143" i="2"/>
  <c r="J2143" i="2" s="1"/>
  <c r="P2143" i="2"/>
  <c r="K2143" i="2" s="1"/>
  <c r="O2144" i="2"/>
  <c r="J2144" i="2" s="1"/>
  <c r="P2144" i="2"/>
  <c r="K2144" i="2" s="1"/>
  <c r="O2145" i="2"/>
  <c r="J2145" i="2" s="1"/>
  <c r="P2145" i="2"/>
  <c r="K2145" i="2" s="1"/>
  <c r="O2146" i="2"/>
  <c r="J2146" i="2" s="1"/>
  <c r="P2146" i="2"/>
  <c r="K2146" i="2" s="1"/>
  <c r="O2147" i="2"/>
  <c r="J2147" i="2" s="1"/>
  <c r="P2147" i="2"/>
  <c r="K2147" i="2" s="1"/>
  <c r="O2148" i="2"/>
  <c r="J2148" i="2" s="1"/>
  <c r="P2148" i="2"/>
  <c r="K2148" i="2" s="1"/>
  <c r="O2149" i="2"/>
  <c r="J2149" i="2" s="1"/>
  <c r="P2149" i="2"/>
  <c r="K2149" i="2" s="1"/>
  <c r="O2150" i="2"/>
  <c r="J2150" i="2" s="1"/>
  <c r="P2150" i="2"/>
  <c r="K2150" i="2" s="1"/>
  <c r="O2151" i="2"/>
  <c r="J2151" i="2" s="1"/>
  <c r="P2151" i="2"/>
  <c r="K2151" i="2" s="1"/>
  <c r="O2152" i="2"/>
  <c r="J2152" i="2" s="1"/>
  <c r="P2152" i="2"/>
  <c r="K2152" i="2" s="1"/>
  <c r="O2153" i="2"/>
  <c r="J2153" i="2" s="1"/>
  <c r="P2153" i="2"/>
  <c r="K2153" i="2" s="1"/>
  <c r="O2154" i="2"/>
  <c r="J2154" i="2" s="1"/>
  <c r="P2154" i="2"/>
  <c r="K2154" i="2" s="1"/>
  <c r="O2155" i="2"/>
  <c r="J2155" i="2" s="1"/>
  <c r="P2155" i="2"/>
  <c r="K2155" i="2" s="1"/>
  <c r="O2156" i="2"/>
  <c r="J2156" i="2" s="1"/>
  <c r="P2156" i="2"/>
  <c r="K2156" i="2" s="1"/>
  <c r="O2157" i="2"/>
  <c r="J2157" i="2" s="1"/>
  <c r="P2157" i="2"/>
  <c r="K2157" i="2" s="1"/>
  <c r="O2158" i="2"/>
  <c r="J2158" i="2" s="1"/>
  <c r="P2158" i="2"/>
  <c r="K2158" i="2" s="1"/>
  <c r="O2159" i="2"/>
  <c r="J2159" i="2" s="1"/>
  <c r="P2159" i="2"/>
  <c r="K2159" i="2" s="1"/>
  <c r="O2160" i="2"/>
  <c r="J2160" i="2" s="1"/>
  <c r="P2160" i="2"/>
  <c r="K2160" i="2" s="1"/>
  <c r="O2161" i="2"/>
  <c r="J2161" i="2" s="1"/>
  <c r="P2161" i="2"/>
  <c r="K2161" i="2" s="1"/>
  <c r="O2162" i="2"/>
  <c r="J2162" i="2" s="1"/>
  <c r="P2162" i="2"/>
  <c r="K2162" i="2" s="1"/>
  <c r="O2163" i="2"/>
  <c r="J2163" i="2" s="1"/>
  <c r="P2163" i="2"/>
  <c r="K2163" i="2" s="1"/>
  <c r="O2164" i="2"/>
  <c r="J2164" i="2" s="1"/>
  <c r="P2164" i="2"/>
  <c r="K2164" i="2" s="1"/>
  <c r="O2165" i="2"/>
  <c r="J2165" i="2" s="1"/>
  <c r="P2165" i="2"/>
  <c r="K2165" i="2" s="1"/>
  <c r="O2166" i="2"/>
  <c r="J2166" i="2" s="1"/>
  <c r="P2166" i="2"/>
  <c r="K2166" i="2" s="1"/>
  <c r="O2167" i="2"/>
  <c r="J2167" i="2" s="1"/>
  <c r="P2167" i="2"/>
  <c r="K2167" i="2" s="1"/>
  <c r="O2168" i="2"/>
  <c r="J2168" i="2" s="1"/>
  <c r="P2168" i="2"/>
  <c r="K2168" i="2" s="1"/>
  <c r="O2169" i="2"/>
  <c r="J2169" i="2" s="1"/>
  <c r="P2169" i="2"/>
  <c r="K2169" i="2" s="1"/>
  <c r="O2170" i="2"/>
  <c r="J2170" i="2" s="1"/>
  <c r="P2170" i="2"/>
  <c r="K2170" i="2" s="1"/>
  <c r="O2171" i="2"/>
  <c r="J2171" i="2" s="1"/>
  <c r="P2171" i="2"/>
  <c r="K2171" i="2" s="1"/>
  <c r="O2172" i="2"/>
  <c r="J2172" i="2" s="1"/>
  <c r="P2172" i="2"/>
  <c r="K2172" i="2" s="1"/>
  <c r="O2173" i="2"/>
  <c r="J2173" i="2" s="1"/>
  <c r="P2173" i="2"/>
  <c r="K2173" i="2" s="1"/>
  <c r="O2174" i="2"/>
  <c r="J2174" i="2" s="1"/>
  <c r="P2174" i="2"/>
  <c r="K2174" i="2" s="1"/>
  <c r="O2175" i="2"/>
  <c r="J2175" i="2" s="1"/>
  <c r="P2175" i="2"/>
  <c r="K2175" i="2" s="1"/>
  <c r="O2176" i="2"/>
  <c r="J2176" i="2" s="1"/>
  <c r="P2176" i="2"/>
  <c r="K2176" i="2" s="1"/>
  <c r="O2177" i="2"/>
  <c r="J2177" i="2" s="1"/>
  <c r="P2177" i="2"/>
  <c r="K2177" i="2" s="1"/>
  <c r="O2178" i="2"/>
  <c r="J2178" i="2" s="1"/>
  <c r="P2178" i="2"/>
  <c r="K2178" i="2" s="1"/>
  <c r="O2179" i="2"/>
  <c r="J2179" i="2" s="1"/>
  <c r="P2179" i="2"/>
  <c r="K2179" i="2" s="1"/>
  <c r="O2180" i="2"/>
  <c r="J2180" i="2" s="1"/>
  <c r="P2180" i="2"/>
  <c r="K2180" i="2" s="1"/>
  <c r="O2181" i="2"/>
  <c r="J2181" i="2" s="1"/>
  <c r="P2181" i="2"/>
  <c r="K2181" i="2" s="1"/>
  <c r="O2182" i="2"/>
  <c r="J2182" i="2" s="1"/>
  <c r="P2182" i="2"/>
  <c r="K2182" i="2" s="1"/>
  <c r="O2183" i="2"/>
  <c r="J2183" i="2" s="1"/>
  <c r="P2183" i="2"/>
  <c r="K2183" i="2" s="1"/>
  <c r="O2184" i="2"/>
  <c r="J2184" i="2" s="1"/>
  <c r="P2184" i="2"/>
  <c r="K2184" i="2" s="1"/>
  <c r="O2185" i="2"/>
  <c r="J2185" i="2" s="1"/>
  <c r="P2185" i="2"/>
  <c r="K2185" i="2" s="1"/>
  <c r="O2186" i="2"/>
  <c r="J2186" i="2" s="1"/>
  <c r="P2186" i="2"/>
  <c r="K2186" i="2" s="1"/>
  <c r="O2187" i="2"/>
  <c r="J2187" i="2" s="1"/>
  <c r="P2187" i="2"/>
  <c r="K2187" i="2" s="1"/>
  <c r="O2188" i="2"/>
  <c r="J2188" i="2" s="1"/>
  <c r="P2188" i="2"/>
  <c r="K2188" i="2" s="1"/>
  <c r="O2189" i="2"/>
  <c r="J2189" i="2" s="1"/>
  <c r="P2189" i="2"/>
  <c r="K2189" i="2" s="1"/>
  <c r="O2190" i="2"/>
  <c r="J2190" i="2" s="1"/>
  <c r="P2190" i="2"/>
  <c r="K2190" i="2" s="1"/>
  <c r="O2191" i="2"/>
  <c r="J2191" i="2" s="1"/>
  <c r="P2191" i="2"/>
  <c r="K2191" i="2" s="1"/>
  <c r="O2192" i="2"/>
  <c r="J2192" i="2" s="1"/>
  <c r="P2192" i="2"/>
  <c r="K2192" i="2" s="1"/>
  <c r="O2193" i="2"/>
  <c r="J2193" i="2" s="1"/>
  <c r="P2193" i="2"/>
  <c r="K2193" i="2" s="1"/>
  <c r="O2194" i="2"/>
  <c r="J2194" i="2" s="1"/>
  <c r="P2194" i="2"/>
  <c r="K2194" i="2" s="1"/>
  <c r="O2195" i="2"/>
  <c r="J2195" i="2" s="1"/>
  <c r="P2195" i="2"/>
  <c r="K2195" i="2" s="1"/>
  <c r="O2196" i="2"/>
  <c r="J2196" i="2" s="1"/>
  <c r="P2196" i="2"/>
  <c r="K2196" i="2" s="1"/>
  <c r="O2197" i="2"/>
  <c r="J2197" i="2" s="1"/>
  <c r="P2197" i="2"/>
  <c r="K2197" i="2" s="1"/>
  <c r="O2198" i="2"/>
  <c r="J2198" i="2" s="1"/>
  <c r="P2198" i="2"/>
  <c r="K2198" i="2" s="1"/>
  <c r="O2199" i="2"/>
  <c r="J2199" i="2" s="1"/>
  <c r="P2199" i="2"/>
  <c r="K2199" i="2" s="1"/>
  <c r="O2200" i="2"/>
  <c r="J2200" i="2" s="1"/>
  <c r="P2200" i="2"/>
  <c r="K2200" i="2" s="1"/>
  <c r="O2201" i="2"/>
  <c r="J2201" i="2" s="1"/>
  <c r="P2201" i="2"/>
  <c r="K2201" i="2" s="1"/>
  <c r="O2202" i="2"/>
  <c r="J2202" i="2" s="1"/>
  <c r="P2202" i="2"/>
  <c r="K2202" i="2" s="1"/>
  <c r="O2203" i="2"/>
  <c r="J2203" i="2" s="1"/>
  <c r="P2203" i="2"/>
  <c r="K2203" i="2" s="1"/>
  <c r="O2204" i="2"/>
  <c r="J2204" i="2" s="1"/>
  <c r="P2204" i="2"/>
  <c r="K2204" i="2" s="1"/>
  <c r="O2205" i="2"/>
  <c r="J2205" i="2" s="1"/>
  <c r="P2205" i="2"/>
  <c r="K2205" i="2" s="1"/>
  <c r="O2206" i="2"/>
  <c r="J2206" i="2" s="1"/>
  <c r="P2206" i="2"/>
  <c r="K2206" i="2" s="1"/>
  <c r="O2207" i="2"/>
  <c r="J2207" i="2" s="1"/>
  <c r="P2207" i="2"/>
  <c r="K2207" i="2" s="1"/>
  <c r="O2208" i="2"/>
  <c r="J2208" i="2" s="1"/>
  <c r="P2208" i="2"/>
  <c r="K2208" i="2" s="1"/>
  <c r="O2209" i="2"/>
  <c r="J2209" i="2" s="1"/>
  <c r="P2209" i="2"/>
  <c r="K2209" i="2" s="1"/>
  <c r="O2210" i="2"/>
  <c r="J2210" i="2" s="1"/>
  <c r="P2210" i="2"/>
  <c r="K2210" i="2" s="1"/>
  <c r="O2211" i="2"/>
  <c r="J2211" i="2" s="1"/>
  <c r="P2211" i="2"/>
  <c r="K2211" i="2" s="1"/>
  <c r="O2212" i="2"/>
  <c r="J2212" i="2" s="1"/>
  <c r="P2212" i="2"/>
  <c r="K2212" i="2" s="1"/>
  <c r="O2213" i="2"/>
  <c r="J2213" i="2" s="1"/>
  <c r="P2213" i="2"/>
  <c r="K2213" i="2" s="1"/>
  <c r="O2214" i="2"/>
  <c r="J2214" i="2" s="1"/>
  <c r="P2214" i="2"/>
  <c r="K2214" i="2" s="1"/>
  <c r="O2215" i="2"/>
  <c r="J2215" i="2" s="1"/>
  <c r="P2215" i="2"/>
  <c r="K2215" i="2" s="1"/>
  <c r="O2216" i="2"/>
  <c r="J2216" i="2" s="1"/>
  <c r="P2216" i="2"/>
  <c r="K2216" i="2" s="1"/>
  <c r="O2217" i="2"/>
  <c r="J2217" i="2" s="1"/>
  <c r="P2217" i="2"/>
  <c r="K2217" i="2" s="1"/>
  <c r="O2218" i="2"/>
  <c r="J2218" i="2" s="1"/>
  <c r="P2218" i="2"/>
  <c r="K2218" i="2" s="1"/>
  <c r="O2219" i="2"/>
  <c r="J2219" i="2" s="1"/>
  <c r="P2219" i="2"/>
  <c r="K2219" i="2" s="1"/>
  <c r="O2220" i="2"/>
  <c r="J2220" i="2" s="1"/>
  <c r="P2220" i="2"/>
  <c r="K2220" i="2" s="1"/>
  <c r="O2221" i="2"/>
  <c r="J2221" i="2" s="1"/>
  <c r="P2221" i="2"/>
  <c r="K2221" i="2" s="1"/>
  <c r="O2222" i="2"/>
  <c r="J2222" i="2" s="1"/>
  <c r="P2222" i="2"/>
  <c r="K2222" i="2" s="1"/>
  <c r="O2223" i="2"/>
  <c r="J2223" i="2" s="1"/>
  <c r="P2223" i="2"/>
  <c r="K2223" i="2" s="1"/>
  <c r="O2224" i="2"/>
  <c r="J2224" i="2" s="1"/>
  <c r="P2224" i="2"/>
  <c r="K2224" i="2" s="1"/>
  <c r="O2225" i="2"/>
  <c r="J2225" i="2" s="1"/>
  <c r="P2225" i="2"/>
  <c r="K2225" i="2" s="1"/>
  <c r="O2226" i="2"/>
  <c r="J2226" i="2" s="1"/>
  <c r="P2226" i="2"/>
  <c r="K2226" i="2" s="1"/>
  <c r="O2227" i="2"/>
  <c r="J2227" i="2" s="1"/>
  <c r="P2227" i="2"/>
  <c r="K2227" i="2" s="1"/>
  <c r="O2228" i="2"/>
  <c r="J2228" i="2" s="1"/>
  <c r="P2228" i="2"/>
  <c r="K2228" i="2" s="1"/>
  <c r="O2229" i="2"/>
  <c r="J2229" i="2" s="1"/>
  <c r="P2229" i="2"/>
  <c r="K2229" i="2" s="1"/>
  <c r="O2230" i="2"/>
  <c r="J2230" i="2" s="1"/>
  <c r="P2230" i="2"/>
  <c r="K2230" i="2" s="1"/>
  <c r="O2231" i="2"/>
  <c r="J2231" i="2" s="1"/>
  <c r="P2231" i="2"/>
  <c r="K2231" i="2" s="1"/>
  <c r="O2232" i="2"/>
  <c r="J2232" i="2" s="1"/>
  <c r="P2232" i="2"/>
  <c r="K2232" i="2" s="1"/>
  <c r="O2233" i="2"/>
  <c r="J2233" i="2" s="1"/>
  <c r="P2233" i="2"/>
  <c r="K2233" i="2" s="1"/>
  <c r="O2234" i="2"/>
  <c r="J2234" i="2" s="1"/>
  <c r="P2234" i="2"/>
  <c r="K2234" i="2" s="1"/>
  <c r="O2235" i="2"/>
  <c r="J2235" i="2" s="1"/>
  <c r="P2235" i="2"/>
  <c r="K2235" i="2" s="1"/>
  <c r="O2236" i="2"/>
  <c r="J2236" i="2" s="1"/>
  <c r="P2236" i="2"/>
  <c r="K2236" i="2" s="1"/>
  <c r="O2237" i="2"/>
  <c r="J2237" i="2" s="1"/>
  <c r="P2237" i="2"/>
  <c r="K2237" i="2" s="1"/>
  <c r="O2238" i="2"/>
  <c r="J2238" i="2" s="1"/>
  <c r="P2238" i="2"/>
  <c r="K2238" i="2" s="1"/>
  <c r="O2239" i="2"/>
  <c r="J2239" i="2" s="1"/>
  <c r="P2239" i="2"/>
  <c r="K2239" i="2" s="1"/>
  <c r="O2240" i="2"/>
  <c r="J2240" i="2" s="1"/>
  <c r="P2240" i="2"/>
  <c r="K2240" i="2" s="1"/>
  <c r="O2241" i="2"/>
  <c r="J2241" i="2" s="1"/>
  <c r="P2241" i="2"/>
  <c r="K2241" i="2" s="1"/>
  <c r="O2242" i="2"/>
  <c r="J2242" i="2" s="1"/>
  <c r="P2242" i="2"/>
  <c r="K2242" i="2" s="1"/>
  <c r="O2243" i="2"/>
  <c r="J2243" i="2" s="1"/>
  <c r="P2243" i="2"/>
  <c r="K2243" i="2" s="1"/>
  <c r="O2244" i="2"/>
  <c r="J2244" i="2" s="1"/>
  <c r="P2244" i="2"/>
  <c r="K2244" i="2" s="1"/>
  <c r="O2245" i="2"/>
  <c r="J2245" i="2" s="1"/>
  <c r="P2245" i="2"/>
  <c r="K2245" i="2" s="1"/>
  <c r="O2246" i="2"/>
  <c r="J2246" i="2" s="1"/>
  <c r="P2246" i="2"/>
  <c r="K2246" i="2" s="1"/>
  <c r="O2247" i="2"/>
  <c r="J2247" i="2" s="1"/>
  <c r="P2247" i="2"/>
  <c r="K2247" i="2" s="1"/>
  <c r="O2248" i="2"/>
  <c r="J2248" i="2" s="1"/>
  <c r="P2248" i="2"/>
  <c r="K2248" i="2" s="1"/>
  <c r="O2249" i="2"/>
  <c r="J2249" i="2" s="1"/>
  <c r="P2249" i="2"/>
  <c r="K2249" i="2" s="1"/>
  <c r="O2250" i="2"/>
  <c r="J2250" i="2" s="1"/>
  <c r="P2250" i="2"/>
  <c r="K2250" i="2" s="1"/>
  <c r="O2251" i="2"/>
  <c r="J2251" i="2" s="1"/>
  <c r="P2251" i="2"/>
  <c r="K2251" i="2" s="1"/>
  <c r="O2252" i="2"/>
  <c r="J2252" i="2" s="1"/>
  <c r="P2252" i="2"/>
  <c r="K2252" i="2" s="1"/>
  <c r="O2253" i="2"/>
  <c r="J2253" i="2" s="1"/>
  <c r="P2253" i="2"/>
  <c r="K2253" i="2" s="1"/>
  <c r="O2254" i="2"/>
  <c r="J2254" i="2" s="1"/>
  <c r="P2254" i="2"/>
  <c r="K2254" i="2" s="1"/>
  <c r="O2255" i="2"/>
  <c r="J2255" i="2" s="1"/>
  <c r="P2255" i="2"/>
  <c r="K2255" i="2" s="1"/>
  <c r="O2256" i="2"/>
  <c r="J2256" i="2" s="1"/>
  <c r="P2256" i="2"/>
  <c r="K2256" i="2" s="1"/>
  <c r="O2257" i="2"/>
  <c r="J2257" i="2" s="1"/>
  <c r="P2257" i="2"/>
  <c r="K2257" i="2" s="1"/>
  <c r="O2258" i="2"/>
  <c r="J2258" i="2" s="1"/>
  <c r="P2258" i="2"/>
  <c r="K2258" i="2" s="1"/>
  <c r="O2259" i="2"/>
  <c r="J2259" i="2" s="1"/>
  <c r="P2259" i="2"/>
  <c r="K2259" i="2" s="1"/>
  <c r="O2260" i="2"/>
  <c r="J2260" i="2" s="1"/>
  <c r="P2260" i="2"/>
  <c r="K2260" i="2" s="1"/>
  <c r="O2261" i="2"/>
  <c r="J2261" i="2" s="1"/>
  <c r="P2261" i="2"/>
  <c r="K2261" i="2" s="1"/>
  <c r="O2262" i="2"/>
  <c r="J2262" i="2" s="1"/>
  <c r="P2262" i="2"/>
  <c r="K2262" i="2" s="1"/>
  <c r="O2263" i="2"/>
  <c r="J2263" i="2" s="1"/>
  <c r="P2263" i="2"/>
  <c r="K2263" i="2" s="1"/>
  <c r="O2264" i="2"/>
  <c r="J2264" i="2" s="1"/>
  <c r="P2264" i="2"/>
  <c r="K2264" i="2" s="1"/>
  <c r="O2265" i="2"/>
  <c r="J2265" i="2" s="1"/>
  <c r="P2265" i="2"/>
  <c r="K2265" i="2" s="1"/>
  <c r="O2266" i="2"/>
  <c r="J2266" i="2" s="1"/>
  <c r="P2266" i="2"/>
  <c r="K2266" i="2" s="1"/>
  <c r="O2267" i="2"/>
  <c r="J2267" i="2" s="1"/>
  <c r="P2267" i="2"/>
  <c r="K2267" i="2" s="1"/>
  <c r="O2268" i="2"/>
  <c r="J2268" i="2" s="1"/>
  <c r="P2268" i="2"/>
  <c r="K2268" i="2" s="1"/>
  <c r="O2269" i="2"/>
  <c r="J2269" i="2" s="1"/>
  <c r="P2269" i="2"/>
  <c r="K2269" i="2" s="1"/>
  <c r="O2270" i="2"/>
  <c r="J2270" i="2" s="1"/>
  <c r="P2270" i="2"/>
  <c r="K2270" i="2" s="1"/>
  <c r="O2271" i="2"/>
  <c r="J2271" i="2" s="1"/>
  <c r="P2271" i="2"/>
  <c r="K2271" i="2" s="1"/>
  <c r="O2272" i="2"/>
  <c r="J2272" i="2" s="1"/>
  <c r="P2272" i="2"/>
  <c r="K2272" i="2" s="1"/>
  <c r="O2273" i="2"/>
  <c r="J2273" i="2" s="1"/>
  <c r="P2273" i="2"/>
  <c r="K2273" i="2" s="1"/>
  <c r="O2274" i="2"/>
  <c r="J2274" i="2" s="1"/>
  <c r="P2274" i="2"/>
  <c r="K2274" i="2" s="1"/>
  <c r="O2275" i="2"/>
  <c r="J2275" i="2" s="1"/>
  <c r="P2275" i="2"/>
  <c r="K2275" i="2" s="1"/>
  <c r="O2276" i="2"/>
  <c r="J2276" i="2" s="1"/>
  <c r="P2276" i="2"/>
  <c r="K2276" i="2" s="1"/>
  <c r="O2277" i="2"/>
  <c r="J2277" i="2" s="1"/>
  <c r="P2277" i="2"/>
  <c r="K2277" i="2" s="1"/>
  <c r="O2278" i="2"/>
  <c r="J2278" i="2" s="1"/>
  <c r="P2278" i="2"/>
  <c r="K2278" i="2" s="1"/>
  <c r="O2279" i="2"/>
  <c r="J2279" i="2" s="1"/>
  <c r="P2279" i="2"/>
  <c r="K2279" i="2" s="1"/>
  <c r="O2280" i="2"/>
  <c r="J2280" i="2" s="1"/>
  <c r="P2280" i="2"/>
  <c r="K2280" i="2" s="1"/>
  <c r="O2281" i="2"/>
  <c r="J2281" i="2" s="1"/>
  <c r="P2281" i="2"/>
  <c r="K2281" i="2" s="1"/>
  <c r="O2282" i="2"/>
  <c r="J2282" i="2" s="1"/>
  <c r="P2282" i="2"/>
  <c r="K2282" i="2" s="1"/>
  <c r="O2283" i="2"/>
  <c r="J2283" i="2" s="1"/>
  <c r="P2283" i="2"/>
  <c r="K2283" i="2" s="1"/>
  <c r="O2284" i="2"/>
  <c r="J2284" i="2" s="1"/>
  <c r="P2284" i="2"/>
  <c r="K2284" i="2" s="1"/>
  <c r="O2285" i="2"/>
  <c r="J2285" i="2" s="1"/>
  <c r="P2285" i="2"/>
  <c r="K2285" i="2" s="1"/>
  <c r="O2286" i="2"/>
  <c r="J2286" i="2" s="1"/>
  <c r="P2286" i="2"/>
  <c r="K2286" i="2" s="1"/>
  <c r="O2287" i="2"/>
  <c r="J2287" i="2" s="1"/>
  <c r="P2287" i="2"/>
  <c r="K2287" i="2" s="1"/>
  <c r="O2288" i="2"/>
  <c r="J2288" i="2" s="1"/>
  <c r="P2288" i="2"/>
  <c r="K2288" i="2" s="1"/>
  <c r="O2289" i="2"/>
  <c r="J2289" i="2" s="1"/>
  <c r="P2289" i="2"/>
  <c r="K2289" i="2" s="1"/>
  <c r="O2290" i="2"/>
  <c r="J2290" i="2" s="1"/>
  <c r="P2290" i="2"/>
  <c r="K2290" i="2" s="1"/>
  <c r="O2291" i="2"/>
  <c r="J2291" i="2" s="1"/>
  <c r="P2291" i="2"/>
  <c r="K2291" i="2" s="1"/>
  <c r="O2292" i="2"/>
  <c r="J2292" i="2" s="1"/>
  <c r="P2292" i="2"/>
  <c r="K2292" i="2" s="1"/>
  <c r="O2293" i="2"/>
  <c r="J2293" i="2" s="1"/>
  <c r="P2293" i="2"/>
  <c r="K2293" i="2" s="1"/>
  <c r="O2294" i="2"/>
  <c r="J2294" i="2" s="1"/>
  <c r="P2294" i="2"/>
  <c r="K2294" i="2" s="1"/>
  <c r="O2295" i="2"/>
  <c r="J2295" i="2" s="1"/>
  <c r="P2295" i="2"/>
  <c r="K2295" i="2" s="1"/>
  <c r="O2296" i="2"/>
  <c r="J2296" i="2" s="1"/>
  <c r="P2296" i="2"/>
  <c r="K2296" i="2" s="1"/>
  <c r="O2297" i="2"/>
  <c r="J2297" i="2" s="1"/>
  <c r="P2297" i="2"/>
  <c r="K2297" i="2" s="1"/>
  <c r="O2298" i="2"/>
  <c r="J2298" i="2" s="1"/>
  <c r="P2298" i="2"/>
  <c r="K2298" i="2" s="1"/>
  <c r="O2299" i="2"/>
  <c r="J2299" i="2" s="1"/>
  <c r="P2299" i="2"/>
  <c r="K2299" i="2" s="1"/>
  <c r="O2300" i="2"/>
  <c r="J2300" i="2" s="1"/>
  <c r="P2300" i="2"/>
  <c r="K2300" i="2" s="1"/>
  <c r="O2301" i="2"/>
  <c r="J2301" i="2" s="1"/>
  <c r="P2301" i="2"/>
  <c r="K2301" i="2" s="1"/>
  <c r="O2302" i="2"/>
  <c r="J2302" i="2" s="1"/>
  <c r="P2302" i="2"/>
  <c r="K2302" i="2" s="1"/>
  <c r="O2303" i="2"/>
  <c r="J2303" i="2" s="1"/>
  <c r="P2303" i="2"/>
  <c r="K2303" i="2" s="1"/>
  <c r="O2304" i="2"/>
  <c r="J2304" i="2" s="1"/>
  <c r="P2304" i="2"/>
  <c r="K2304" i="2" s="1"/>
  <c r="O2305" i="2"/>
  <c r="J2305" i="2" s="1"/>
  <c r="P2305" i="2"/>
  <c r="K2305" i="2" s="1"/>
  <c r="O2306" i="2"/>
  <c r="J2306" i="2" s="1"/>
  <c r="P2306" i="2"/>
  <c r="K2306" i="2" s="1"/>
  <c r="O2307" i="2"/>
  <c r="J2307" i="2" s="1"/>
  <c r="P2307" i="2"/>
  <c r="K2307" i="2" s="1"/>
  <c r="O2308" i="2"/>
  <c r="J2308" i="2" s="1"/>
  <c r="P2308" i="2"/>
  <c r="K2308" i="2" s="1"/>
  <c r="O2309" i="2"/>
  <c r="J2309" i="2" s="1"/>
  <c r="P2309" i="2"/>
  <c r="K2309" i="2" s="1"/>
  <c r="O2310" i="2"/>
  <c r="J2310" i="2" s="1"/>
  <c r="P2310" i="2"/>
  <c r="K2310" i="2" s="1"/>
  <c r="O2311" i="2"/>
  <c r="J2311" i="2" s="1"/>
  <c r="P2311" i="2"/>
  <c r="K2311" i="2" s="1"/>
  <c r="O2312" i="2"/>
  <c r="J2312" i="2" s="1"/>
  <c r="P2312" i="2"/>
  <c r="K2312" i="2" s="1"/>
  <c r="O2313" i="2"/>
  <c r="J2313" i="2" s="1"/>
  <c r="P2313" i="2"/>
  <c r="K2313" i="2" s="1"/>
  <c r="O2314" i="2"/>
  <c r="J2314" i="2" s="1"/>
  <c r="P2314" i="2"/>
  <c r="K2314" i="2" s="1"/>
  <c r="O2315" i="2"/>
  <c r="J2315" i="2" s="1"/>
  <c r="P2315" i="2"/>
  <c r="K2315" i="2" s="1"/>
  <c r="O2316" i="2"/>
  <c r="J2316" i="2" s="1"/>
  <c r="P2316" i="2"/>
  <c r="K2316" i="2" s="1"/>
  <c r="O2317" i="2"/>
  <c r="J2317" i="2" s="1"/>
  <c r="P2317" i="2"/>
  <c r="K2317" i="2" s="1"/>
  <c r="O2318" i="2"/>
  <c r="J2318" i="2" s="1"/>
  <c r="P2318" i="2"/>
  <c r="K2318" i="2" s="1"/>
  <c r="O2319" i="2"/>
  <c r="J2319" i="2" s="1"/>
  <c r="P2319" i="2"/>
  <c r="K2319" i="2" s="1"/>
  <c r="O2320" i="2"/>
  <c r="J2320" i="2" s="1"/>
  <c r="P2320" i="2"/>
  <c r="K2320" i="2" s="1"/>
  <c r="O2321" i="2"/>
  <c r="J2321" i="2" s="1"/>
  <c r="P2321" i="2"/>
  <c r="K2321" i="2" s="1"/>
  <c r="O2322" i="2"/>
  <c r="J2322" i="2" s="1"/>
  <c r="P2322" i="2"/>
  <c r="K2322" i="2" s="1"/>
  <c r="O2323" i="2"/>
  <c r="J2323" i="2" s="1"/>
  <c r="P2323" i="2"/>
  <c r="K2323" i="2" s="1"/>
  <c r="O2324" i="2"/>
  <c r="J2324" i="2" s="1"/>
  <c r="P2324" i="2"/>
  <c r="K2324" i="2" s="1"/>
  <c r="O2325" i="2"/>
  <c r="J2325" i="2" s="1"/>
  <c r="P2325" i="2"/>
  <c r="K2325" i="2" s="1"/>
  <c r="O2326" i="2"/>
  <c r="J2326" i="2" s="1"/>
  <c r="P2326" i="2"/>
  <c r="K2326" i="2" s="1"/>
  <c r="O2327" i="2"/>
  <c r="J2327" i="2" s="1"/>
  <c r="P2327" i="2"/>
  <c r="K2327" i="2" s="1"/>
  <c r="O2328" i="2"/>
  <c r="J2328" i="2" s="1"/>
  <c r="P2328" i="2"/>
  <c r="K2328" i="2" s="1"/>
  <c r="O2329" i="2"/>
  <c r="J2329" i="2" s="1"/>
  <c r="P2329" i="2"/>
  <c r="K2329" i="2" s="1"/>
  <c r="O2330" i="2"/>
  <c r="J2330" i="2" s="1"/>
  <c r="P2330" i="2"/>
  <c r="K2330" i="2" s="1"/>
  <c r="O2331" i="2"/>
  <c r="J2331" i="2" s="1"/>
  <c r="P2331" i="2"/>
  <c r="K2331" i="2" s="1"/>
  <c r="O2332" i="2"/>
  <c r="J2332" i="2" s="1"/>
  <c r="P2332" i="2"/>
  <c r="K2332" i="2" s="1"/>
  <c r="O2333" i="2"/>
  <c r="J2333" i="2" s="1"/>
  <c r="P2333" i="2"/>
  <c r="K2333" i="2" s="1"/>
  <c r="O2334" i="2"/>
  <c r="J2334" i="2" s="1"/>
  <c r="P2334" i="2"/>
  <c r="K2334" i="2" s="1"/>
  <c r="O2335" i="2"/>
  <c r="J2335" i="2" s="1"/>
  <c r="P2335" i="2"/>
  <c r="K2335" i="2" s="1"/>
  <c r="O2336" i="2"/>
  <c r="J2336" i="2" s="1"/>
  <c r="P2336" i="2"/>
  <c r="K2336" i="2" s="1"/>
  <c r="O2337" i="2"/>
  <c r="J2337" i="2" s="1"/>
  <c r="P2337" i="2"/>
  <c r="K2337" i="2" s="1"/>
  <c r="O2338" i="2"/>
  <c r="J2338" i="2" s="1"/>
  <c r="P2338" i="2"/>
  <c r="K2338" i="2" s="1"/>
  <c r="O2339" i="2"/>
  <c r="J2339" i="2" s="1"/>
  <c r="P2339" i="2"/>
  <c r="K2339" i="2" s="1"/>
  <c r="O2340" i="2"/>
  <c r="J2340" i="2" s="1"/>
  <c r="P2340" i="2"/>
  <c r="K2340" i="2" s="1"/>
  <c r="O2341" i="2"/>
  <c r="J2341" i="2" s="1"/>
  <c r="P2341" i="2"/>
  <c r="K2341" i="2" s="1"/>
  <c r="O2342" i="2"/>
  <c r="J2342" i="2" s="1"/>
  <c r="P2342" i="2"/>
  <c r="K2342" i="2" s="1"/>
  <c r="O2343" i="2"/>
  <c r="J2343" i="2" s="1"/>
  <c r="P2343" i="2"/>
  <c r="K2343" i="2" s="1"/>
  <c r="O2344" i="2"/>
  <c r="J2344" i="2" s="1"/>
  <c r="P2344" i="2"/>
  <c r="K2344" i="2" s="1"/>
  <c r="O2345" i="2"/>
  <c r="J2345" i="2" s="1"/>
  <c r="P2345" i="2"/>
  <c r="K2345" i="2" s="1"/>
  <c r="O2346" i="2"/>
  <c r="J2346" i="2" s="1"/>
  <c r="P2346" i="2"/>
  <c r="K2346" i="2" s="1"/>
  <c r="O2347" i="2"/>
  <c r="J2347" i="2" s="1"/>
  <c r="P2347" i="2"/>
  <c r="K2347" i="2" s="1"/>
  <c r="O2348" i="2"/>
  <c r="J2348" i="2" s="1"/>
  <c r="P2348" i="2"/>
  <c r="K2348" i="2" s="1"/>
  <c r="O2349" i="2"/>
  <c r="J2349" i="2" s="1"/>
  <c r="P2349" i="2"/>
  <c r="K2349" i="2" s="1"/>
  <c r="O2350" i="2"/>
  <c r="J2350" i="2" s="1"/>
  <c r="P2350" i="2"/>
  <c r="K2350" i="2" s="1"/>
  <c r="O2351" i="2"/>
  <c r="J2351" i="2" s="1"/>
  <c r="P2351" i="2"/>
  <c r="K2351" i="2" s="1"/>
  <c r="O2352" i="2"/>
  <c r="J2352" i="2" s="1"/>
  <c r="P2352" i="2"/>
  <c r="K2352" i="2" s="1"/>
  <c r="O2353" i="2"/>
  <c r="J2353" i="2" s="1"/>
  <c r="P2353" i="2"/>
  <c r="K2353" i="2" s="1"/>
  <c r="O2354" i="2"/>
  <c r="J2354" i="2" s="1"/>
  <c r="P2354" i="2"/>
  <c r="K2354" i="2" s="1"/>
  <c r="O2355" i="2"/>
  <c r="J2355" i="2" s="1"/>
  <c r="P2355" i="2"/>
  <c r="K2355" i="2" s="1"/>
  <c r="O2356" i="2"/>
  <c r="J2356" i="2" s="1"/>
  <c r="P2356" i="2"/>
  <c r="K2356" i="2" s="1"/>
  <c r="O2357" i="2"/>
  <c r="J2357" i="2" s="1"/>
  <c r="P2357" i="2"/>
  <c r="K2357" i="2" s="1"/>
  <c r="O2358" i="2"/>
  <c r="J2358" i="2" s="1"/>
  <c r="P2358" i="2"/>
  <c r="K2358" i="2" s="1"/>
  <c r="O2359" i="2"/>
  <c r="J2359" i="2" s="1"/>
  <c r="P2359" i="2"/>
  <c r="K2359" i="2" s="1"/>
  <c r="O2360" i="2"/>
  <c r="J2360" i="2" s="1"/>
  <c r="P2360" i="2"/>
  <c r="K2360" i="2" s="1"/>
  <c r="O2361" i="2"/>
  <c r="J2361" i="2" s="1"/>
  <c r="P2361" i="2"/>
  <c r="K2361" i="2" s="1"/>
  <c r="O2362" i="2"/>
  <c r="J2362" i="2" s="1"/>
  <c r="P2362" i="2"/>
  <c r="K2362" i="2" s="1"/>
  <c r="O2363" i="2"/>
  <c r="J2363" i="2" s="1"/>
  <c r="P2363" i="2"/>
  <c r="K2363" i="2" s="1"/>
  <c r="O2364" i="2"/>
  <c r="J2364" i="2" s="1"/>
  <c r="P2364" i="2"/>
  <c r="K2364" i="2" s="1"/>
  <c r="O2365" i="2"/>
  <c r="J2365" i="2" s="1"/>
  <c r="P2365" i="2"/>
  <c r="K2365" i="2" s="1"/>
  <c r="O2366" i="2"/>
  <c r="J2366" i="2" s="1"/>
  <c r="P2366" i="2"/>
  <c r="K2366" i="2" s="1"/>
  <c r="O2367" i="2"/>
  <c r="J2367" i="2" s="1"/>
  <c r="P2367" i="2"/>
  <c r="K2367" i="2" s="1"/>
  <c r="O2368" i="2"/>
  <c r="J2368" i="2" s="1"/>
  <c r="P2368" i="2"/>
  <c r="K2368" i="2" s="1"/>
  <c r="O2369" i="2"/>
  <c r="J2369" i="2" s="1"/>
  <c r="P2369" i="2"/>
  <c r="K2369" i="2" s="1"/>
  <c r="O2370" i="2"/>
  <c r="J2370" i="2" s="1"/>
  <c r="P2370" i="2"/>
  <c r="K2370" i="2" s="1"/>
  <c r="O2371" i="2"/>
  <c r="J2371" i="2" s="1"/>
  <c r="P2371" i="2"/>
  <c r="K2371" i="2" s="1"/>
  <c r="O2372" i="2"/>
  <c r="J2372" i="2" s="1"/>
  <c r="P2372" i="2"/>
  <c r="K2372" i="2" s="1"/>
  <c r="O2373" i="2"/>
  <c r="J2373" i="2" s="1"/>
  <c r="P2373" i="2"/>
  <c r="K2373" i="2" s="1"/>
  <c r="O2374" i="2"/>
  <c r="J2374" i="2" s="1"/>
  <c r="P2374" i="2"/>
  <c r="K2374" i="2" s="1"/>
  <c r="O2375" i="2"/>
  <c r="J2375" i="2" s="1"/>
  <c r="P2375" i="2"/>
  <c r="K2375" i="2" s="1"/>
  <c r="O2376" i="2"/>
  <c r="J2376" i="2" s="1"/>
  <c r="P2376" i="2"/>
  <c r="K2376" i="2" s="1"/>
  <c r="O2377" i="2"/>
  <c r="J2377" i="2" s="1"/>
  <c r="P2377" i="2"/>
  <c r="K2377" i="2" s="1"/>
  <c r="O2378" i="2"/>
  <c r="J2378" i="2" s="1"/>
  <c r="P2378" i="2"/>
  <c r="K2378" i="2" s="1"/>
  <c r="O2379" i="2"/>
  <c r="J2379" i="2" s="1"/>
  <c r="P2379" i="2"/>
  <c r="K2379" i="2" s="1"/>
  <c r="O2380" i="2"/>
  <c r="J2380" i="2" s="1"/>
  <c r="P2380" i="2"/>
  <c r="K2380" i="2" s="1"/>
  <c r="O2381" i="2"/>
  <c r="J2381" i="2" s="1"/>
  <c r="P2381" i="2"/>
  <c r="K2381" i="2" s="1"/>
  <c r="O2382" i="2"/>
  <c r="J2382" i="2" s="1"/>
  <c r="P2382" i="2"/>
  <c r="K2382" i="2" s="1"/>
  <c r="O2383" i="2"/>
  <c r="J2383" i="2" s="1"/>
  <c r="P2383" i="2"/>
  <c r="K2383" i="2" s="1"/>
  <c r="O2384" i="2"/>
  <c r="J2384" i="2" s="1"/>
  <c r="P2384" i="2"/>
  <c r="K2384" i="2" s="1"/>
  <c r="O2385" i="2"/>
  <c r="J2385" i="2" s="1"/>
  <c r="P2385" i="2"/>
  <c r="K2385" i="2" s="1"/>
  <c r="O2386" i="2"/>
  <c r="J2386" i="2" s="1"/>
  <c r="P2386" i="2"/>
  <c r="K2386" i="2" s="1"/>
  <c r="O2387" i="2"/>
  <c r="J2387" i="2" s="1"/>
  <c r="P2387" i="2"/>
  <c r="K2387" i="2" s="1"/>
  <c r="O2388" i="2"/>
  <c r="J2388" i="2" s="1"/>
  <c r="P2388" i="2"/>
  <c r="K2388" i="2" s="1"/>
  <c r="O2389" i="2"/>
  <c r="J2389" i="2" s="1"/>
  <c r="P2389" i="2"/>
  <c r="K2389" i="2" s="1"/>
  <c r="O2390" i="2"/>
  <c r="J2390" i="2" s="1"/>
  <c r="P2390" i="2"/>
  <c r="K2390" i="2" s="1"/>
  <c r="O2391" i="2"/>
  <c r="J2391" i="2" s="1"/>
  <c r="P2391" i="2"/>
  <c r="K2391" i="2" s="1"/>
  <c r="O2392" i="2"/>
  <c r="J2392" i="2" s="1"/>
  <c r="P2392" i="2"/>
  <c r="K2392" i="2" s="1"/>
  <c r="O2393" i="2"/>
  <c r="J2393" i="2" s="1"/>
  <c r="P2393" i="2"/>
  <c r="K2393" i="2" s="1"/>
  <c r="O2394" i="2"/>
  <c r="J2394" i="2" s="1"/>
  <c r="P2394" i="2"/>
  <c r="K2394" i="2" s="1"/>
  <c r="O2395" i="2"/>
  <c r="J2395" i="2" s="1"/>
  <c r="P2395" i="2"/>
  <c r="K2395" i="2" s="1"/>
  <c r="O2396" i="2"/>
  <c r="J2396" i="2" s="1"/>
  <c r="P2396" i="2"/>
  <c r="K2396" i="2" s="1"/>
  <c r="O2397" i="2"/>
  <c r="J2397" i="2" s="1"/>
  <c r="P2397" i="2"/>
  <c r="K2397" i="2" s="1"/>
  <c r="O2398" i="2"/>
  <c r="J2398" i="2" s="1"/>
  <c r="P2398" i="2"/>
  <c r="K2398" i="2" s="1"/>
  <c r="O2399" i="2"/>
  <c r="J2399" i="2" s="1"/>
  <c r="P2399" i="2"/>
  <c r="K2399" i="2" s="1"/>
  <c r="O2400" i="2"/>
  <c r="J2400" i="2" s="1"/>
  <c r="P2400" i="2"/>
  <c r="K2400" i="2" s="1"/>
  <c r="O2401" i="2"/>
  <c r="J2401" i="2" s="1"/>
  <c r="P2401" i="2"/>
  <c r="K2401" i="2" s="1"/>
  <c r="O2402" i="2"/>
  <c r="J2402" i="2" s="1"/>
  <c r="P2402" i="2"/>
  <c r="K2402" i="2" s="1"/>
  <c r="O2403" i="2"/>
  <c r="J2403" i="2" s="1"/>
  <c r="P2403" i="2"/>
  <c r="K2403" i="2" s="1"/>
  <c r="O2404" i="2"/>
  <c r="J2404" i="2" s="1"/>
  <c r="P2404" i="2"/>
  <c r="K2404" i="2" s="1"/>
  <c r="O2405" i="2"/>
  <c r="J2405" i="2" s="1"/>
  <c r="P2405" i="2"/>
  <c r="K2405" i="2" s="1"/>
  <c r="O2406" i="2"/>
  <c r="J2406" i="2" s="1"/>
  <c r="P2406" i="2"/>
  <c r="K2406" i="2" s="1"/>
  <c r="O2407" i="2"/>
  <c r="J2407" i="2" s="1"/>
  <c r="P2407" i="2"/>
  <c r="K2407" i="2" s="1"/>
  <c r="O2408" i="2"/>
  <c r="J2408" i="2" s="1"/>
  <c r="P2408" i="2"/>
  <c r="K2408" i="2" s="1"/>
  <c r="O2409" i="2"/>
  <c r="J2409" i="2" s="1"/>
  <c r="P2409" i="2"/>
  <c r="K2409" i="2" s="1"/>
  <c r="O2410" i="2"/>
  <c r="J2410" i="2" s="1"/>
  <c r="P2410" i="2"/>
  <c r="K2410" i="2" s="1"/>
  <c r="O2411" i="2"/>
  <c r="J2411" i="2" s="1"/>
  <c r="P2411" i="2"/>
  <c r="K2411" i="2" s="1"/>
  <c r="O2412" i="2"/>
  <c r="J2412" i="2" s="1"/>
  <c r="P2412" i="2"/>
  <c r="K2412" i="2" s="1"/>
  <c r="O2413" i="2"/>
  <c r="J2413" i="2" s="1"/>
  <c r="P2413" i="2"/>
  <c r="K2413" i="2" s="1"/>
  <c r="O2414" i="2"/>
  <c r="J2414" i="2" s="1"/>
  <c r="P2414" i="2"/>
  <c r="K2414" i="2" s="1"/>
  <c r="O2415" i="2"/>
  <c r="J2415" i="2" s="1"/>
  <c r="P2415" i="2"/>
  <c r="K2415" i="2" s="1"/>
  <c r="O2416" i="2"/>
  <c r="J2416" i="2" s="1"/>
  <c r="P2416" i="2"/>
  <c r="K2416" i="2" s="1"/>
  <c r="O2417" i="2"/>
  <c r="J2417" i="2" s="1"/>
  <c r="P2417" i="2"/>
  <c r="K2417" i="2" s="1"/>
  <c r="O2418" i="2"/>
  <c r="J2418" i="2" s="1"/>
  <c r="P2418" i="2"/>
  <c r="K2418" i="2" s="1"/>
  <c r="O2419" i="2"/>
  <c r="J2419" i="2" s="1"/>
  <c r="P2419" i="2"/>
  <c r="K2419" i="2" s="1"/>
  <c r="O2420" i="2"/>
  <c r="J2420" i="2" s="1"/>
  <c r="P2420" i="2"/>
  <c r="K2420" i="2" s="1"/>
  <c r="O2421" i="2"/>
  <c r="J2421" i="2" s="1"/>
  <c r="P2421" i="2"/>
  <c r="K2421" i="2" s="1"/>
  <c r="O2422" i="2"/>
  <c r="J2422" i="2" s="1"/>
  <c r="P2422" i="2"/>
  <c r="K2422" i="2" s="1"/>
  <c r="O2423" i="2"/>
  <c r="J2423" i="2" s="1"/>
  <c r="P2423" i="2"/>
  <c r="K2423" i="2" s="1"/>
  <c r="O2424" i="2"/>
  <c r="J2424" i="2" s="1"/>
  <c r="P2424" i="2"/>
  <c r="K2424" i="2" s="1"/>
  <c r="O2425" i="2"/>
  <c r="J2425" i="2" s="1"/>
  <c r="P2425" i="2"/>
  <c r="K2425" i="2" s="1"/>
  <c r="O2426" i="2"/>
  <c r="J2426" i="2" s="1"/>
  <c r="P2426" i="2"/>
  <c r="K2426" i="2" s="1"/>
  <c r="O2427" i="2"/>
  <c r="J2427" i="2" s="1"/>
  <c r="P2427" i="2"/>
  <c r="K2427" i="2" s="1"/>
  <c r="O2428" i="2"/>
  <c r="J2428" i="2" s="1"/>
  <c r="P2428" i="2"/>
  <c r="K2428" i="2" s="1"/>
  <c r="O2429" i="2"/>
  <c r="J2429" i="2" s="1"/>
  <c r="P2429" i="2"/>
  <c r="K2429" i="2" s="1"/>
  <c r="O2430" i="2"/>
  <c r="J2430" i="2" s="1"/>
  <c r="P2430" i="2"/>
  <c r="K2430" i="2" s="1"/>
  <c r="O2431" i="2"/>
  <c r="J2431" i="2" s="1"/>
  <c r="P2431" i="2"/>
  <c r="K2431" i="2" s="1"/>
  <c r="O2432" i="2"/>
  <c r="J2432" i="2" s="1"/>
  <c r="P2432" i="2"/>
  <c r="K2432" i="2" s="1"/>
  <c r="O2433" i="2"/>
  <c r="J2433" i="2" s="1"/>
  <c r="P2433" i="2"/>
  <c r="K2433" i="2" s="1"/>
  <c r="O2434" i="2"/>
  <c r="J2434" i="2" s="1"/>
  <c r="P2434" i="2"/>
  <c r="K2434" i="2" s="1"/>
  <c r="O2435" i="2"/>
  <c r="J2435" i="2" s="1"/>
  <c r="P2435" i="2"/>
  <c r="K2435" i="2" s="1"/>
  <c r="O2436" i="2"/>
  <c r="J2436" i="2" s="1"/>
  <c r="P2436" i="2"/>
  <c r="K2436" i="2" s="1"/>
  <c r="O2437" i="2"/>
  <c r="J2437" i="2" s="1"/>
  <c r="P2437" i="2"/>
  <c r="K2437" i="2" s="1"/>
  <c r="O2438" i="2"/>
  <c r="J2438" i="2" s="1"/>
  <c r="P2438" i="2"/>
  <c r="K2438" i="2" s="1"/>
  <c r="O2439" i="2"/>
  <c r="J2439" i="2" s="1"/>
  <c r="P2439" i="2"/>
  <c r="K2439" i="2" s="1"/>
  <c r="O2440" i="2"/>
  <c r="J2440" i="2" s="1"/>
  <c r="P2440" i="2"/>
  <c r="K2440" i="2" s="1"/>
  <c r="O2441" i="2"/>
  <c r="J2441" i="2" s="1"/>
  <c r="P2441" i="2"/>
  <c r="K2441" i="2" s="1"/>
  <c r="O2442" i="2"/>
  <c r="J2442" i="2" s="1"/>
  <c r="P2442" i="2"/>
  <c r="K2442" i="2" s="1"/>
  <c r="O2443" i="2"/>
  <c r="J2443" i="2" s="1"/>
  <c r="P2443" i="2"/>
  <c r="K2443" i="2" s="1"/>
  <c r="O2444" i="2"/>
  <c r="J2444" i="2" s="1"/>
  <c r="P2444" i="2"/>
  <c r="K2444" i="2" s="1"/>
  <c r="O2445" i="2"/>
  <c r="J2445" i="2" s="1"/>
  <c r="P2445" i="2"/>
  <c r="K2445" i="2" s="1"/>
  <c r="O2446" i="2"/>
  <c r="J2446" i="2" s="1"/>
  <c r="P2446" i="2"/>
  <c r="K2446" i="2" s="1"/>
  <c r="O2447" i="2"/>
  <c r="J2447" i="2" s="1"/>
  <c r="P2447" i="2"/>
  <c r="K2447" i="2" s="1"/>
  <c r="O2448" i="2"/>
  <c r="J2448" i="2" s="1"/>
  <c r="P2448" i="2"/>
  <c r="K2448" i="2" s="1"/>
  <c r="O2449" i="2"/>
  <c r="J2449" i="2" s="1"/>
  <c r="P2449" i="2"/>
  <c r="K2449" i="2" s="1"/>
  <c r="O2450" i="2"/>
  <c r="J2450" i="2" s="1"/>
  <c r="P2450" i="2"/>
  <c r="K2450" i="2" s="1"/>
  <c r="O2451" i="2"/>
  <c r="J2451" i="2" s="1"/>
  <c r="P2451" i="2"/>
  <c r="K2451" i="2" s="1"/>
  <c r="O2452" i="2"/>
  <c r="J2452" i="2" s="1"/>
  <c r="P2452" i="2"/>
  <c r="K2452" i="2" s="1"/>
  <c r="O2453" i="2"/>
  <c r="J2453" i="2" s="1"/>
  <c r="P2453" i="2"/>
  <c r="K2453" i="2" s="1"/>
  <c r="O2454" i="2"/>
  <c r="J2454" i="2" s="1"/>
  <c r="P2454" i="2"/>
  <c r="K2454" i="2" s="1"/>
  <c r="O2455" i="2"/>
  <c r="J2455" i="2" s="1"/>
  <c r="P2455" i="2"/>
  <c r="K2455" i="2" s="1"/>
  <c r="O2456" i="2"/>
  <c r="J2456" i="2" s="1"/>
  <c r="P2456" i="2"/>
  <c r="K2456" i="2" s="1"/>
  <c r="O2457" i="2"/>
  <c r="J2457" i="2" s="1"/>
  <c r="P2457" i="2"/>
  <c r="K2457" i="2" s="1"/>
  <c r="O2458" i="2"/>
  <c r="J2458" i="2" s="1"/>
  <c r="P2458" i="2"/>
  <c r="K2458" i="2" s="1"/>
  <c r="O2459" i="2"/>
  <c r="J2459" i="2" s="1"/>
  <c r="P2459" i="2"/>
  <c r="K2459" i="2" s="1"/>
  <c r="O2460" i="2"/>
  <c r="J2460" i="2" s="1"/>
  <c r="P2460" i="2"/>
  <c r="K2460" i="2" s="1"/>
  <c r="O2461" i="2"/>
  <c r="J2461" i="2" s="1"/>
  <c r="P2461" i="2"/>
  <c r="K2461" i="2" s="1"/>
  <c r="O2462" i="2"/>
  <c r="J2462" i="2" s="1"/>
  <c r="P2462" i="2"/>
  <c r="K2462" i="2" s="1"/>
  <c r="O2463" i="2"/>
  <c r="J2463" i="2" s="1"/>
  <c r="P2463" i="2"/>
  <c r="K2463" i="2" s="1"/>
  <c r="O2464" i="2"/>
  <c r="J2464" i="2" s="1"/>
  <c r="P2464" i="2"/>
  <c r="K2464" i="2" s="1"/>
  <c r="O2465" i="2"/>
  <c r="J2465" i="2" s="1"/>
  <c r="P2465" i="2"/>
  <c r="K2465" i="2" s="1"/>
  <c r="O2466" i="2"/>
  <c r="J2466" i="2" s="1"/>
  <c r="P2466" i="2"/>
  <c r="K2466" i="2" s="1"/>
  <c r="O2467" i="2"/>
  <c r="J2467" i="2" s="1"/>
  <c r="P2467" i="2"/>
  <c r="K2467" i="2" s="1"/>
  <c r="O2468" i="2"/>
  <c r="J2468" i="2" s="1"/>
  <c r="P2468" i="2"/>
  <c r="K2468" i="2" s="1"/>
  <c r="O2469" i="2"/>
  <c r="J2469" i="2" s="1"/>
  <c r="P2469" i="2"/>
  <c r="K2469" i="2" s="1"/>
  <c r="O2470" i="2"/>
  <c r="J2470" i="2" s="1"/>
  <c r="P2470" i="2"/>
  <c r="K2470" i="2" s="1"/>
  <c r="O2471" i="2"/>
  <c r="J2471" i="2" s="1"/>
  <c r="P2471" i="2"/>
  <c r="K2471" i="2" s="1"/>
  <c r="O2472" i="2"/>
  <c r="J2472" i="2" s="1"/>
  <c r="P2472" i="2"/>
  <c r="K2472" i="2" s="1"/>
  <c r="O2473" i="2"/>
  <c r="J2473" i="2" s="1"/>
  <c r="P2473" i="2"/>
  <c r="K2473" i="2" s="1"/>
  <c r="O2474" i="2"/>
  <c r="J2474" i="2" s="1"/>
  <c r="P2474" i="2"/>
  <c r="K2474" i="2" s="1"/>
  <c r="O2475" i="2"/>
  <c r="J2475" i="2" s="1"/>
  <c r="P2475" i="2"/>
  <c r="K2475" i="2" s="1"/>
  <c r="O2476" i="2"/>
  <c r="J2476" i="2" s="1"/>
  <c r="P2476" i="2"/>
  <c r="K2476" i="2" s="1"/>
  <c r="O2477" i="2"/>
  <c r="J2477" i="2" s="1"/>
  <c r="P2477" i="2"/>
  <c r="K2477" i="2" s="1"/>
  <c r="O2478" i="2"/>
  <c r="J2478" i="2" s="1"/>
  <c r="P2478" i="2"/>
  <c r="K2478" i="2" s="1"/>
  <c r="O2479" i="2"/>
  <c r="J2479" i="2" s="1"/>
  <c r="P2479" i="2"/>
  <c r="K2479" i="2" s="1"/>
  <c r="O2480" i="2"/>
  <c r="J2480" i="2" s="1"/>
  <c r="P2480" i="2"/>
  <c r="K2480" i="2" s="1"/>
  <c r="O2481" i="2"/>
  <c r="J2481" i="2" s="1"/>
  <c r="P2481" i="2"/>
  <c r="K2481" i="2" s="1"/>
  <c r="O2482" i="2"/>
  <c r="J2482" i="2" s="1"/>
  <c r="P2482" i="2"/>
  <c r="K2482" i="2" s="1"/>
  <c r="O2483" i="2"/>
  <c r="J2483" i="2" s="1"/>
  <c r="P2483" i="2"/>
  <c r="K2483" i="2" s="1"/>
  <c r="O2484" i="2"/>
  <c r="J2484" i="2" s="1"/>
  <c r="P2484" i="2"/>
  <c r="K2484" i="2" s="1"/>
  <c r="O2485" i="2"/>
  <c r="J2485" i="2" s="1"/>
  <c r="P2485" i="2"/>
  <c r="K2485" i="2" s="1"/>
  <c r="O2486" i="2"/>
  <c r="J2486" i="2" s="1"/>
  <c r="P2486" i="2"/>
  <c r="K2486" i="2" s="1"/>
  <c r="O2487" i="2"/>
  <c r="J2487" i="2" s="1"/>
  <c r="P2487" i="2"/>
  <c r="K2487" i="2" s="1"/>
  <c r="O2488" i="2"/>
  <c r="J2488" i="2" s="1"/>
  <c r="P2488" i="2"/>
  <c r="K2488" i="2" s="1"/>
  <c r="O2489" i="2"/>
  <c r="J2489" i="2" s="1"/>
  <c r="P2489" i="2"/>
  <c r="K2489" i="2" s="1"/>
  <c r="O2490" i="2"/>
  <c r="J2490" i="2" s="1"/>
  <c r="P2490" i="2"/>
  <c r="K2490" i="2" s="1"/>
  <c r="O2491" i="2"/>
  <c r="J2491" i="2" s="1"/>
  <c r="P2491" i="2"/>
  <c r="K2491" i="2" s="1"/>
  <c r="O2492" i="2"/>
  <c r="J2492" i="2" s="1"/>
  <c r="P2492" i="2"/>
  <c r="K2492" i="2" s="1"/>
  <c r="O2493" i="2"/>
  <c r="J2493" i="2" s="1"/>
  <c r="P2493" i="2"/>
  <c r="K2493" i="2" s="1"/>
  <c r="O2494" i="2"/>
  <c r="J2494" i="2" s="1"/>
  <c r="P2494" i="2"/>
  <c r="K2494" i="2" s="1"/>
  <c r="O2495" i="2"/>
  <c r="J2495" i="2" s="1"/>
  <c r="P2495" i="2"/>
  <c r="K2495" i="2" s="1"/>
  <c r="O2496" i="2"/>
  <c r="J2496" i="2" s="1"/>
  <c r="P2496" i="2"/>
  <c r="K2496" i="2" s="1"/>
  <c r="O2497" i="2"/>
  <c r="J2497" i="2" s="1"/>
  <c r="P2497" i="2"/>
  <c r="K2497" i="2" s="1"/>
  <c r="O2498" i="2"/>
  <c r="J2498" i="2" s="1"/>
  <c r="P2498" i="2"/>
  <c r="K2498" i="2" s="1"/>
  <c r="O2499" i="2"/>
  <c r="J2499" i="2" s="1"/>
  <c r="P2499" i="2"/>
  <c r="K2499" i="2" s="1"/>
  <c r="O2500" i="2"/>
  <c r="J2500" i="2" s="1"/>
  <c r="P2500" i="2"/>
  <c r="K2500" i="2" s="1"/>
  <c r="O2501" i="2"/>
  <c r="J2501" i="2" s="1"/>
  <c r="P2501" i="2"/>
  <c r="K2501" i="2" s="1"/>
  <c r="O2502" i="2"/>
  <c r="J2502" i="2" s="1"/>
  <c r="P2502" i="2"/>
  <c r="K2502" i="2" s="1"/>
  <c r="O2503" i="2"/>
  <c r="J2503" i="2" s="1"/>
  <c r="P2503" i="2"/>
  <c r="K2503" i="2" s="1"/>
  <c r="O2504" i="2"/>
  <c r="J2504" i="2" s="1"/>
  <c r="P2504" i="2"/>
  <c r="K2504" i="2" s="1"/>
  <c r="O2505" i="2"/>
  <c r="J2505" i="2" s="1"/>
  <c r="P2505" i="2"/>
  <c r="K2505" i="2" s="1"/>
  <c r="O2506" i="2"/>
  <c r="J2506" i="2" s="1"/>
  <c r="P2506" i="2"/>
  <c r="K2506" i="2" s="1"/>
  <c r="O2507" i="2"/>
  <c r="J2507" i="2" s="1"/>
  <c r="P2507" i="2"/>
  <c r="K2507" i="2" s="1"/>
  <c r="O2508" i="2"/>
  <c r="J2508" i="2" s="1"/>
  <c r="P2508" i="2"/>
  <c r="K2508" i="2" s="1"/>
  <c r="O2509" i="2"/>
  <c r="J2509" i="2" s="1"/>
  <c r="P2509" i="2"/>
  <c r="K2509" i="2" s="1"/>
  <c r="O2510" i="2"/>
  <c r="J2510" i="2" s="1"/>
  <c r="P2510" i="2"/>
  <c r="K2510" i="2" s="1"/>
  <c r="O2511" i="2"/>
  <c r="J2511" i="2" s="1"/>
  <c r="P2511" i="2"/>
  <c r="K2511" i="2" s="1"/>
  <c r="O2512" i="2"/>
  <c r="J2512" i="2" s="1"/>
  <c r="P2512" i="2"/>
  <c r="K2512" i="2" s="1"/>
  <c r="O2513" i="2"/>
  <c r="J2513" i="2" s="1"/>
  <c r="P2513" i="2"/>
  <c r="K2513" i="2" s="1"/>
  <c r="O2514" i="2"/>
  <c r="J2514" i="2" s="1"/>
  <c r="P2514" i="2"/>
  <c r="K2514" i="2" s="1"/>
  <c r="O2515" i="2"/>
  <c r="J2515" i="2" s="1"/>
  <c r="P2515" i="2"/>
  <c r="K2515" i="2" s="1"/>
  <c r="O2516" i="2"/>
  <c r="J2516" i="2" s="1"/>
  <c r="P2516" i="2"/>
  <c r="K2516" i="2" s="1"/>
  <c r="O2517" i="2"/>
  <c r="J2517" i="2" s="1"/>
  <c r="P2517" i="2"/>
  <c r="K2517" i="2" s="1"/>
  <c r="O2518" i="2"/>
  <c r="J2518" i="2" s="1"/>
  <c r="P2518" i="2"/>
  <c r="K2518" i="2" s="1"/>
  <c r="O2519" i="2"/>
  <c r="J2519" i="2" s="1"/>
  <c r="P2519" i="2"/>
  <c r="K2519" i="2" s="1"/>
  <c r="O2520" i="2"/>
  <c r="J2520" i="2" s="1"/>
  <c r="P2520" i="2"/>
  <c r="K2520" i="2" s="1"/>
  <c r="O2521" i="2"/>
  <c r="J2521" i="2" s="1"/>
  <c r="P2521" i="2"/>
  <c r="K2521" i="2" s="1"/>
  <c r="O2522" i="2"/>
  <c r="J2522" i="2" s="1"/>
  <c r="P2522" i="2"/>
  <c r="K2522" i="2" s="1"/>
  <c r="O2523" i="2"/>
  <c r="J2523" i="2" s="1"/>
  <c r="P2523" i="2"/>
  <c r="K2523" i="2" s="1"/>
  <c r="O2524" i="2"/>
  <c r="J2524" i="2" s="1"/>
  <c r="P2524" i="2"/>
  <c r="K2524" i="2" s="1"/>
  <c r="O2525" i="2"/>
  <c r="J2525" i="2" s="1"/>
  <c r="P2525" i="2"/>
  <c r="K2525" i="2" s="1"/>
  <c r="O2526" i="2"/>
  <c r="J2526" i="2" s="1"/>
  <c r="P2526" i="2"/>
  <c r="K2526" i="2" s="1"/>
  <c r="O2527" i="2"/>
  <c r="J2527" i="2" s="1"/>
  <c r="P2527" i="2"/>
  <c r="K2527" i="2" s="1"/>
  <c r="O2528" i="2"/>
  <c r="J2528" i="2" s="1"/>
  <c r="P2528" i="2"/>
  <c r="K2528" i="2" s="1"/>
  <c r="O2529" i="2"/>
  <c r="J2529" i="2" s="1"/>
  <c r="P2529" i="2"/>
  <c r="K2529" i="2" s="1"/>
  <c r="O2530" i="2"/>
  <c r="J2530" i="2" s="1"/>
  <c r="P2530" i="2"/>
  <c r="K2530" i="2" s="1"/>
  <c r="O2531" i="2"/>
  <c r="J2531" i="2" s="1"/>
  <c r="P2531" i="2"/>
  <c r="K2531" i="2" s="1"/>
  <c r="O2532" i="2"/>
  <c r="J2532" i="2" s="1"/>
  <c r="P2532" i="2"/>
  <c r="K2532" i="2" s="1"/>
  <c r="O2533" i="2"/>
  <c r="J2533" i="2" s="1"/>
  <c r="P2533" i="2"/>
  <c r="K2533" i="2" s="1"/>
  <c r="O2534" i="2"/>
  <c r="J2534" i="2" s="1"/>
  <c r="P2534" i="2"/>
  <c r="K2534" i="2" s="1"/>
  <c r="O2535" i="2"/>
  <c r="J2535" i="2" s="1"/>
  <c r="P2535" i="2"/>
  <c r="K2535" i="2" s="1"/>
  <c r="O2536" i="2"/>
  <c r="J2536" i="2" s="1"/>
  <c r="P2536" i="2"/>
  <c r="K2536" i="2" s="1"/>
  <c r="O2537" i="2"/>
  <c r="J2537" i="2" s="1"/>
  <c r="P2537" i="2"/>
  <c r="K2537" i="2" s="1"/>
  <c r="O2538" i="2"/>
  <c r="J2538" i="2" s="1"/>
  <c r="P2538" i="2"/>
  <c r="K2538" i="2" s="1"/>
  <c r="O2539" i="2"/>
  <c r="J2539" i="2" s="1"/>
  <c r="P2539" i="2"/>
  <c r="K2539" i="2" s="1"/>
  <c r="O2540" i="2"/>
  <c r="J2540" i="2" s="1"/>
  <c r="P2540" i="2"/>
  <c r="K2540" i="2" s="1"/>
  <c r="O2541" i="2"/>
  <c r="J2541" i="2" s="1"/>
  <c r="P2541" i="2"/>
  <c r="K2541" i="2" s="1"/>
  <c r="O2542" i="2"/>
  <c r="J2542" i="2" s="1"/>
  <c r="P2542" i="2"/>
  <c r="K2542" i="2" s="1"/>
  <c r="O2543" i="2"/>
  <c r="J2543" i="2" s="1"/>
  <c r="P2543" i="2"/>
  <c r="K2543" i="2" s="1"/>
  <c r="O2544" i="2"/>
  <c r="J2544" i="2" s="1"/>
  <c r="P2544" i="2"/>
  <c r="K2544" i="2" s="1"/>
  <c r="O2545" i="2"/>
  <c r="J2545" i="2" s="1"/>
  <c r="P2545" i="2"/>
  <c r="K2545" i="2" s="1"/>
  <c r="O2546" i="2"/>
  <c r="J2546" i="2" s="1"/>
  <c r="P2546" i="2"/>
  <c r="K2546" i="2" s="1"/>
  <c r="O2547" i="2"/>
  <c r="J2547" i="2" s="1"/>
  <c r="P2547" i="2"/>
  <c r="K2547" i="2" s="1"/>
  <c r="O2548" i="2"/>
  <c r="J2548" i="2" s="1"/>
  <c r="P2548" i="2"/>
  <c r="K2548" i="2" s="1"/>
  <c r="O2549" i="2"/>
  <c r="J2549" i="2" s="1"/>
  <c r="P2549" i="2"/>
  <c r="K2549" i="2" s="1"/>
  <c r="O2550" i="2"/>
  <c r="J2550" i="2" s="1"/>
  <c r="P2550" i="2"/>
  <c r="K2550" i="2" s="1"/>
  <c r="O2551" i="2"/>
  <c r="J2551" i="2" s="1"/>
  <c r="P2551" i="2"/>
  <c r="K2551" i="2" s="1"/>
  <c r="O2552" i="2"/>
  <c r="J2552" i="2" s="1"/>
  <c r="P2552" i="2"/>
  <c r="K2552" i="2" s="1"/>
  <c r="O2553" i="2"/>
  <c r="J2553" i="2" s="1"/>
  <c r="P2553" i="2"/>
  <c r="K2553" i="2" s="1"/>
  <c r="O2554" i="2"/>
  <c r="J2554" i="2" s="1"/>
  <c r="P2554" i="2"/>
  <c r="K2554" i="2" s="1"/>
  <c r="O2555" i="2"/>
  <c r="J2555" i="2" s="1"/>
  <c r="P2555" i="2"/>
  <c r="K2555" i="2" s="1"/>
  <c r="O2556" i="2"/>
  <c r="J2556" i="2" s="1"/>
  <c r="P2556" i="2"/>
  <c r="K2556" i="2" s="1"/>
  <c r="O2557" i="2"/>
  <c r="J2557" i="2" s="1"/>
  <c r="P2557" i="2"/>
  <c r="K2557" i="2" s="1"/>
  <c r="O2558" i="2"/>
  <c r="J2558" i="2" s="1"/>
  <c r="P2558" i="2"/>
  <c r="K2558" i="2" s="1"/>
  <c r="O2559" i="2"/>
  <c r="J2559" i="2" s="1"/>
  <c r="P2559" i="2"/>
  <c r="K2559" i="2" s="1"/>
  <c r="O2560" i="2"/>
  <c r="J2560" i="2" s="1"/>
  <c r="P2560" i="2"/>
  <c r="K2560" i="2" s="1"/>
  <c r="O2561" i="2"/>
  <c r="J2561" i="2" s="1"/>
  <c r="P2561" i="2"/>
  <c r="K2561" i="2" s="1"/>
  <c r="O2562" i="2"/>
  <c r="J2562" i="2" s="1"/>
  <c r="P2562" i="2"/>
  <c r="K2562" i="2" s="1"/>
  <c r="O2563" i="2"/>
  <c r="J2563" i="2" s="1"/>
  <c r="P2563" i="2"/>
  <c r="K2563" i="2" s="1"/>
  <c r="O2564" i="2"/>
  <c r="J2564" i="2" s="1"/>
  <c r="P2564" i="2"/>
  <c r="K2564" i="2" s="1"/>
  <c r="O2565" i="2"/>
  <c r="J2565" i="2" s="1"/>
  <c r="P2565" i="2"/>
  <c r="K2565" i="2" s="1"/>
  <c r="O2566" i="2"/>
  <c r="J2566" i="2" s="1"/>
  <c r="P2566" i="2"/>
  <c r="K2566" i="2" s="1"/>
  <c r="O2567" i="2"/>
  <c r="J2567" i="2" s="1"/>
  <c r="P2567" i="2"/>
  <c r="K2567" i="2" s="1"/>
  <c r="O2568" i="2"/>
  <c r="J2568" i="2" s="1"/>
  <c r="P2568" i="2"/>
  <c r="K2568" i="2" s="1"/>
  <c r="O2569" i="2"/>
  <c r="J2569" i="2" s="1"/>
  <c r="P2569" i="2"/>
  <c r="K2569" i="2" s="1"/>
  <c r="O2570" i="2"/>
  <c r="J2570" i="2" s="1"/>
  <c r="P2570" i="2"/>
  <c r="K2570" i="2" s="1"/>
  <c r="O2571" i="2"/>
  <c r="J2571" i="2" s="1"/>
  <c r="P2571" i="2"/>
  <c r="K2571" i="2" s="1"/>
  <c r="O2572" i="2"/>
  <c r="J2572" i="2" s="1"/>
  <c r="P2572" i="2"/>
  <c r="K2572" i="2" s="1"/>
  <c r="O2573" i="2"/>
  <c r="J2573" i="2" s="1"/>
  <c r="P2573" i="2"/>
  <c r="K2573" i="2" s="1"/>
  <c r="O2574" i="2"/>
  <c r="J2574" i="2" s="1"/>
  <c r="P2574" i="2"/>
  <c r="K2574" i="2" s="1"/>
  <c r="O2575" i="2"/>
  <c r="J2575" i="2" s="1"/>
  <c r="P2575" i="2"/>
  <c r="K2575" i="2" s="1"/>
  <c r="O2576" i="2"/>
  <c r="J2576" i="2" s="1"/>
  <c r="P2576" i="2"/>
  <c r="K2576" i="2" s="1"/>
  <c r="O2577" i="2"/>
  <c r="J2577" i="2" s="1"/>
  <c r="P2577" i="2"/>
  <c r="K2577" i="2" s="1"/>
  <c r="O2578" i="2"/>
  <c r="J2578" i="2" s="1"/>
  <c r="P2578" i="2"/>
  <c r="K2578" i="2" s="1"/>
  <c r="O2579" i="2"/>
  <c r="J2579" i="2" s="1"/>
  <c r="P2579" i="2"/>
  <c r="K2579" i="2" s="1"/>
  <c r="O2580" i="2"/>
  <c r="J2580" i="2" s="1"/>
  <c r="P2580" i="2"/>
  <c r="K2580" i="2" s="1"/>
  <c r="O2581" i="2"/>
  <c r="J2581" i="2" s="1"/>
  <c r="P2581" i="2"/>
  <c r="K2581" i="2" s="1"/>
  <c r="O2582" i="2"/>
  <c r="J2582" i="2" s="1"/>
  <c r="P2582" i="2"/>
  <c r="K2582" i="2" s="1"/>
  <c r="O2583" i="2"/>
  <c r="J2583" i="2" s="1"/>
  <c r="P2583" i="2"/>
  <c r="K2583" i="2" s="1"/>
  <c r="O2584" i="2"/>
  <c r="J2584" i="2" s="1"/>
  <c r="P2584" i="2"/>
  <c r="K2584" i="2" s="1"/>
  <c r="O2585" i="2"/>
  <c r="J2585" i="2" s="1"/>
  <c r="P2585" i="2"/>
  <c r="K2585" i="2" s="1"/>
  <c r="O2586" i="2"/>
  <c r="J2586" i="2" s="1"/>
  <c r="P2586" i="2"/>
  <c r="K2586" i="2" s="1"/>
  <c r="O2587" i="2"/>
  <c r="J2587" i="2" s="1"/>
  <c r="P2587" i="2"/>
  <c r="K2587" i="2" s="1"/>
  <c r="O2588" i="2"/>
  <c r="J2588" i="2" s="1"/>
  <c r="P2588" i="2"/>
  <c r="K2588" i="2" s="1"/>
  <c r="O2589" i="2"/>
  <c r="J2589" i="2" s="1"/>
  <c r="P2589" i="2"/>
  <c r="K2589" i="2" s="1"/>
  <c r="O2590" i="2"/>
  <c r="J2590" i="2" s="1"/>
  <c r="P2590" i="2"/>
  <c r="K2590" i="2" s="1"/>
  <c r="O2591" i="2"/>
  <c r="J2591" i="2" s="1"/>
  <c r="P2591" i="2"/>
  <c r="K2591" i="2" s="1"/>
  <c r="O2592" i="2"/>
  <c r="J2592" i="2" s="1"/>
  <c r="P2592" i="2"/>
  <c r="K2592" i="2" s="1"/>
  <c r="O2593" i="2"/>
  <c r="J2593" i="2" s="1"/>
  <c r="P2593" i="2"/>
  <c r="K2593" i="2" s="1"/>
  <c r="O2594" i="2"/>
  <c r="J2594" i="2" s="1"/>
  <c r="P2594" i="2"/>
  <c r="K2594" i="2" s="1"/>
  <c r="O2595" i="2"/>
  <c r="J2595" i="2" s="1"/>
  <c r="P2595" i="2"/>
  <c r="K2595" i="2" s="1"/>
  <c r="O2596" i="2"/>
  <c r="J2596" i="2" s="1"/>
  <c r="P2596" i="2"/>
  <c r="K2596" i="2" s="1"/>
  <c r="O2597" i="2"/>
  <c r="J2597" i="2" s="1"/>
  <c r="P2597" i="2"/>
  <c r="K2597" i="2" s="1"/>
  <c r="O2598" i="2"/>
  <c r="J2598" i="2" s="1"/>
  <c r="P2598" i="2"/>
  <c r="K2598" i="2" s="1"/>
  <c r="O2599" i="2"/>
  <c r="J2599" i="2" s="1"/>
  <c r="P2599" i="2"/>
  <c r="K2599" i="2" s="1"/>
  <c r="O2600" i="2"/>
  <c r="J2600" i="2" s="1"/>
  <c r="P2600" i="2"/>
  <c r="K2600" i="2" s="1"/>
  <c r="O2601" i="2"/>
  <c r="J2601" i="2" s="1"/>
  <c r="P2601" i="2"/>
  <c r="K2601" i="2" s="1"/>
  <c r="O2602" i="2"/>
  <c r="J2602" i="2" s="1"/>
  <c r="P2602" i="2"/>
  <c r="K2602" i="2" s="1"/>
  <c r="O2603" i="2"/>
  <c r="J2603" i="2" s="1"/>
  <c r="P2603" i="2"/>
  <c r="K2603" i="2" s="1"/>
  <c r="O2604" i="2"/>
  <c r="J2604" i="2" s="1"/>
  <c r="P2604" i="2"/>
  <c r="K2604" i="2" s="1"/>
  <c r="O2605" i="2"/>
  <c r="J2605" i="2" s="1"/>
  <c r="P2605" i="2"/>
  <c r="K2605" i="2" s="1"/>
  <c r="O2606" i="2"/>
  <c r="J2606" i="2" s="1"/>
  <c r="P2606" i="2"/>
  <c r="K2606" i="2" s="1"/>
  <c r="O2607" i="2"/>
  <c r="J2607" i="2" s="1"/>
  <c r="P2607" i="2"/>
  <c r="K2607" i="2" s="1"/>
  <c r="O2608" i="2"/>
  <c r="J2608" i="2" s="1"/>
  <c r="P2608" i="2"/>
  <c r="K2608" i="2" s="1"/>
  <c r="O2609" i="2"/>
  <c r="J2609" i="2" s="1"/>
  <c r="P2609" i="2"/>
  <c r="K2609" i="2" s="1"/>
  <c r="O2610" i="2"/>
  <c r="J2610" i="2" s="1"/>
  <c r="P2610" i="2"/>
  <c r="K2610" i="2" s="1"/>
  <c r="O2611" i="2"/>
  <c r="J2611" i="2" s="1"/>
  <c r="P2611" i="2"/>
  <c r="K2611" i="2" s="1"/>
  <c r="O2612" i="2"/>
  <c r="J2612" i="2" s="1"/>
  <c r="P2612" i="2"/>
  <c r="K2612" i="2" s="1"/>
  <c r="O2613" i="2"/>
  <c r="J2613" i="2" s="1"/>
  <c r="P2613" i="2"/>
  <c r="K2613" i="2" s="1"/>
  <c r="O2614" i="2"/>
  <c r="J2614" i="2" s="1"/>
  <c r="P2614" i="2"/>
  <c r="K2614" i="2" s="1"/>
  <c r="O2615" i="2"/>
  <c r="J2615" i="2" s="1"/>
  <c r="P2615" i="2"/>
  <c r="K2615" i="2" s="1"/>
  <c r="O2616" i="2"/>
  <c r="J2616" i="2" s="1"/>
  <c r="P2616" i="2"/>
  <c r="K2616" i="2" s="1"/>
  <c r="O2617" i="2"/>
  <c r="J2617" i="2" s="1"/>
  <c r="P2617" i="2"/>
  <c r="K2617" i="2" s="1"/>
  <c r="O2618" i="2"/>
  <c r="J2618" i="2" s="1"/>
  <c r="P2618" i="2"/>
  <c r="K2618" i="2" s="1"/>
  <c r="O2619" i="2"/>
  <c r="J2619" i="2" s="1"/>
  <c r="P2619" i="2"/>
  <c r="K2619" i="2" s="1"/>
  <c r="O2620" i="2"/>
  <c r="J2620" i="2" s="1"/>
  <c r="P2620" i="2"/>
  <c r="K2620" i="2" s="1"/>
  <c r="O2621" i="2"/>
  <c r="J2621" i="2" s="1"/>
  <c r="P2621" i="2"/>
  <c r="K2621" i="2" s="1"/>
  <c r="O2622" i="2"/>
  <c r="J2622" i="2" s="1"/>
  <c r="P2622" i="2"/>
  <c r="K2622" i="2" s="1"/>
  <c r="O2623" i="2"/>
  <c r="J2623" i="2" s="1"/>
  <c r="P2623" i="2"/>
  <c r="K2623" i="2" s="1"/>
  <c r="O2624" i="2"/>
  <c r="J2624" i="2" s="1"/>
  <c r="P2624" i="2"/>
  <c r="K2624" i="2" s="1"/>
  <c r="O2625" i="2"/>
  <c r="J2625" i="2" s="1"/>
  <c r="P2625" i="2"/>
  <c r="K2625" i="2" s="1"/>
  <c r="O2626" i="2"/>
  <c r="J2626" i="2" s="1"/>
  <c r="P2626" i="2"/>
  <c r="K2626" i="2" s="1"/>
  <c r="O2627" i="2"/>
  <c r="J2627" i="2" s="1"/>
  <c r="P2627" i="2"/>
  <c r="K2627" i="2" s="1"/>
  <c r="O2628" i="2"/>
  <c r="J2628" i="2" s="1"/>
  <c r="P2628" i="2"/>
  <c r="K2628" i="2" s="1"/>
  <c r="O2629" i="2"/>
  <c r="J2629" i="2" s="1"/>
  <c r="P2629" i="2"/>
  <c r="K2629" i="2" s="1"/>
  <c r="O2630" i="2"/>
  <c r="J2630" i="2" s="1"/>
  <c r="P2630" i="2"/>
  <c r="K2630" i="2" s="1"/>
  <c r="O2631" i="2"/>
  <c r="J2631" i="2" s="1"/>
  <c r="P2631" i="2"/>
  <c r="K2631" i="2" s="1"/>
  <c r="O2632" i="2"/>
  <c r="J2632" i="2" s="1"/>
  <c r="P2632" i="2"/>
  <c r="K2632" i="2" s="1"/>
  <c r="O2633" i="2"/>
  <c r="J2633" i="2" s="1"/>
  <c r="P2633" i="2"/>
  <c r="K2633" i="2" s="1"/>
  <c r="O2634" i="2"/>
  <c r="J2634" i="2" s="1"/>
  <c r="P2634" i="2"/>
  <c r="K2634" i="2" s="1"/>
  <c r="O2635" i="2"/>
  <c r="J2635" i="2" s="1"/>
  <c r="P2635" i="2"/>
  <c r="K2635" i="2" s="1"/>
  <c r="O2636" i="2"/>
  <c r="J2636" i="2" s="1"/>
  <c r="P2636" i="2"/>
  <c r="O2637" i="2"/>
  <c r="J2637" i="2" s="1"/>
  <c r="P2637" i="2"/>
  <c r="O2638" i="2"/>
  <c r="J2638" i="2" s="1"/>
  <c r="P2638" i="2"/>
  <c r="O2639" i="2"/>
  <c r="J2639" i="2" s="1"/>
  <c r="P2639" i="2"/>
  <c r="O2640" i="2"/>
  <c r="J2640" i="2" s="1"/>
  <c r="P2640" i="2"/>
  <c r="O2641" i="2"/>
  <c r="J2641" i="2" s="1"/>
  <c r="P2641" i="2"/>
  <c r="O2642" i="2"/>
  <c r="J2642" i="2" s="1"/>
  <c r="P2642" i="2"/>
  <c r="O2643" i="2"/>
  <c r="J2643" i="2" s="1"/>
  <c r="P2643" i="2"/>
  <c r="O2644" i="2"/>
  <c r="J2644" i="2" s="1"/>
  <c r="P2644" i="2"/>
  <c r="O2645" i="2"/>
  <c r="J2645" i="2" s="1"/>
  <c r="P2645" i="2"/>
  <c r="O2646" i="2"/>
  <c r="J2646" i="2" s="1"/>
  <c r="P2646" i="2"/>
  <c r="O2647" i="2"/>
  <c r="J2647" i="2" s="1"/>
  <c r="P2647" i="2"/>
  <c r="O2648" i="2"/>
  <c r="J2648" i="2" s="1"/>
  <c r="P2648" i="2"/>
  <c r="O2649" i="2"/>
  <c r="J2649" i="2" s="1"/>
  <c r="P2649" i="2"/>
  <c r="O2650" i="2"/>
  <c r="J2650" i="2" s="1"/>
  <c r="P2650" i="2"/>
  <c r="O2651" i="2"/>
  <c r="J2651" i="2" s="1"/>
  <c r="P2651" i="2"/>
  <c r="O2652" i="2"/>
  <c r="J2652" i="2" s="1"/>
  <c r="P2652" i="2"/>
  <c r="O2653" i="2"/>
  <c r="J2653" i="2" s="1"/>
  <c r="P2653" i="2"/>
  <c r="O2654" i="2"/>
  <c r="J2654" i="2" s="1"/>
  <c r="P2654" i="2"/>
  <c r="O2655" i="2"/>
  <c r="J2655" i="2" s="1"/>
  <c r="P2655" i="2"/>
  <c r="O2656" i="2"/>
  <c r="J2656" i="2" s="1"/>
  <c r="P2656" i="2"/>
  <c r="O2657" i="2"/>
  <c r="J2657" i="2" s="1"/>
  <c r="P2657" i="2"/>
  <c r="O2658" i="2"/>
  <c r="J2658" i="2" s="1"/>
  <c r="P2658" i="2"/>
  <c r="O2659" i="2"/>
  <c r="J2659" i="2" s="1"/>
  <c r="P2659" i="2"/>
  <c r="O2660" i="2"/>
  <c r="J2660" i="2" s="1"/>
  <c r="P2660" i="2"/>
  <c r="O2661" i="2"/>
  <c r="J2661" i="2" s="1"/>
  <c r="P2661" i="2"/>
  <c r="O2662" i="2"/>
  <c r="J2662" i="2" s="1"/>
  <c r="P2662" i="2"/>
  <c r="O2663" i="2"/>
  <c r="J2663" i="2" s="1"/>
  <c r="P2663" i="2"/>
  <c r="O2664" i="2"/>
  <c r="J2664" i="2" s="1"/>
  <c r="P2664" i="2"/>
  <c r="O2665" i="2"/>
  <c r="J2665" i="2" s="1"/>
  <c r="P2665" i="2"/>
  <c r="O2666" i="2"/>
  <c r="J2666" i="2" s="1"/>
  <c r="P2666" i="2"/>
  <c r="O2667" i="2"/>
  <c r="J2667" i="2" s="1"/>
  <c r="P2667" i="2"/>
  <c r="O2668" i="2"/>
  <c r="J2668" i="2" s="1"/>
  <c r="P2668" i="2"/>
  <c r="O2669" i="2"/>
  <c r="J2669" i="2" s="1"/>
  <c r="P2669" i="2"/>
  <c r="O2670" i="2"/>
  <c r="J2670" i="2" s="1"/>
  <c r="P2670" i="2"/>
  <c r="O2671" i="2"/>
  <c r="J2671" i="2" s="1"/>
  <c r="P2671" i="2"/>
  <c r="O2672" i="2"/>
  <c r="J2672" i="2" s="1"/>
  <c r="P2672" i="2"/>
  <c r="O2673" i="2"/>
  <c r="J2673" i="2" s="1"/>
  <c r="P2673" i="2"/>
  <c r="O2674" i="2"/>
  <c r="J2674" i="2" s="1"/>
  <c r="P2674" i="2"/>
  <c r="O2675" i="2"/>
  <c r="J2675" i="2" s="1"/>
  <c r="P2675" i="2"/>
  <c r="O2676" i="2"/>
  <c r="J2676" i="2" s="1"/>
  <c r="P2676" i="2"/>
  <c r="O2677" i="2"/>
  <c r="J2677" i="2" s="1"/>
  <c r="P2677" i="2"/>
  <c r="O2678" i="2"/>
  <c r="J2678" i="2" s="1"/>
  <c r="P2678" i="2"/>
  <c r="O2679" i="2"/>
  <c r="J2679" i="2" s="1"/>
  <c r="P2679" i="2"/>
  <c r="O2680" i="2"/>
  <c r="J2680" i="2" s="1"/>
  <c r="P2680" i="2"/>
  <c r="O2681" i="2"/>
  <c r="J2681" i="2" s="1"/>
  <c r="P2681" i="2"/>
  <c r="O2682" i="2"/>
  <c r="J2682" i="2" s="1"/>
  <c r="P2682" i="2"/>
  <c r="O2683" i="2"/>
  <c r="J2683" i="2" s="1"/>
  <c r="P2683" i="2"/>
  <c r="O2684" i="2"/>
  <c r="J2684" i="2" s="1"/>
  <c r="P2684" i="2"/>
  <c r="O2685" i="2"/>
  <c r="J2685" i="2" s="1"/>
  <c r="P2685" i="2"/>
  <c r="O2686" i="2"/>
  <c r="J2686" i="2" s="1"/>
  <c r="P2686" i="2"/>
  <c r="O2687" i="2"/>
  <c r="J2687" i="2" s="1"/>
  <c r="P2687" i="2"/>
  <c r="O2688" i="2"/>
  <c r="J2688" i="2" s="1"/>
  <c r="P2688" i="2"/>
  <c r="O2689" i="2"/>
  <c r="J2689" i="2" s="1"/>
  <c r="P2689" i="2"/>
  <c r="O2690" i="2"/>
  <c r="J2690" i="2" s="1"/>
  <c r="P2690" i="2"/>
  <c r="O2691" i="2"/>
  <c r="J2691" i="2" s="1"/>
  <c r="P2691" i="2"/>
  <c r="O2692" i="2"/>
  <c r="J2692" i="2" s="1"/>
  <c r="P2692" i="2"/>
  <c r="O2693" i="2"/>
  <c r="J2693" i="2" s="1"/>
  <c r="P2693" i="2"/>
  <c r="O2694" i="2"/>
  <c r="J2694" i="2" s="1"/>
  <c r="P2694" i="2"/>
  <c r="O2695" i="2"/>
  <c r="J2695" i="2" s="1"/>
  <c r="P2695" i="2"/>
  <c r="O2696" i="2"/>
  <c r="J2696" i="2" s="1"/>
  <c r="P2696" i="2"/>
  <c r="O2697" i="2"/>
  <c r="J2697" i="2" s="1"/>
  <c r="P2697" i="2"/>
  <c r="O2698" i="2"/>
  <c r="J2698" i="2" s="1"/>
  <c r="P2698" i="2"/>
  <c r="O2699" i="2"/>
  <c r="J2699" i="2" s="1"/>
  <c r="P2699" i="2"/>
  <c r="O2700" i="2"/>
  <c r="J2700" i="2" s="1"/>
  <c r="P2700" i="2"/>
  <c r="O2701" i="2"/>
  <c r="J2701" i="2" s="1"/>
  <c r="P2701" i="2"/>
  <c r="O2702" i="2"/>
  <c r="J2702" i="2" s="1"/>
  <c r="P2702" i="2"/>
  <c r="O2703" i="2"/>
  <c r="J2703" i="2" s="1"/>
  <c r="P2703" i="2"/>
  <c r="O2704" i="2"/>
  <c r="J2704" i="2" s="1"/>
  <c r="P2704" i="2"/>
  <c r="O2705" i="2"/>
  <c r="J2705" i="2" s="1"/>
  <c r="P2705" i="2"/>
  <c r="O2706" i="2"/>
  <c r="J2706" i="2" s="1"/>
  <c r="P2706" i="2"/>
  <c r="O2707" i="2"/>
  <c r="J2707" i="2" s="1"/>
  <c r="P2707" i="2"/>
  <c r="O2708" i="2"/>
  <c r="J2708" i="2" s="1"/>
  <c r="P2708" i="2"/>
  <c r="O2709" i="2"/>
  <c r="J2709" i="2" s="1"/>
  <c r="P2709" i="2"/>
  <c r="O2710" i="2"/>
  <c r="J2710" i="2" s="1"/>
  <c r="P2710" i="2"/>
  <c r="O2711" i="2"/>
  <c r="J2711" i="2" s="1"/>
  <c r="P2711" i="2"/>
  <c r="O2712" i="2"/>
  <c r="J2712" i="2" s="1"/>
  <c r="P2712" i="2"/>
  <c r="O2713" i="2"/>
  <c r="J2713" i="2" s="1"/>
  <c r="P2713" i="2"/>
  <c r="O2714" i="2"/>
  <c r="J2714" i="2" s="1"/>
  <c r="P2714" i="2"/>
  <c r="O2715" i="2"/>
  <c r="J2715" i="2" s="1"/>
  <c r="P2715" i="2"/>
  <c r="O2716" i="2"/>
  <c r="J2716" i="2" s="1"/>
  <c r="P2716" i="2"/>
  <c r="O2717" i="2"/>
  <c r="J2717" i="2" s="1"/>
  <c r="P2717" i="2"/>
  <c r="O2718" i="2"/>
  <c r="J2718" i="2" s="1"/>
  <c r="P2718" i="2"/>
  <c r="O2719" i="2"/>
  <c r="J2719" i="2" s="1"/>
  <c r="P2719" i="2"/>
  <c r="O2720" i="2"/>
  <c r="J2720" i="2" s="1"/>
  <c r="P2720" i="2"/>
  <c r="O2721" i="2"/>
  <c r="J2721" i="2" s="1"/>
  <c r="P2721" i="2"/>
  <c r="O2722" i="2"/>
  <c r="J2722" i="2" s="1"/>
  <c r="P2722" i="2"/>
  <c r="O2723" i="2"/>
  <c r="J2723" i="2" s="1"/>
  <c r="P2723" i="2"/>
  <c r="O2724" i="2"/>
  <c r="J2724" i="2" s="1"/>
  <c r="P2724" i="2"/>
  <c r="O2725" i="2"/>
  <c r="J2725" i="2" s="1"/>
  <c r="P2725" i="2"/>
  <c r="O2726" i="2"/>
  <c r="J2726" i="2" s="1"/>
  <c r="P2726" i="2"/>
  <c r="O2727" i="2"/>
  <c r="J2727" i="2" s="1"/>
  <c r="P2727" i="2"/>
  <c r="O2728" i="2"/>
  <c r="J2728" i="2" s="1"/>
  <c r="P2728" i="2"/>
  <c r="O2729" i="2"/>
  <c r="J2729" i="2" s="1"/>
  <c r="P2729" i="2"/>
  <c r="O2730" i="2"/>
  <c r="J2730" i="2" s="1"/>
  <c r="P2730" i="2"/>
  <c r="O2731" i="2"/>
  <c r="J2731" i="2" s="1"/>
  <c r="P2731" i="2"/>
  <c r="O2732" i="2"/>
  <c r="J2732" i="2" s="1"/>
  <c r="P2732" i="2"/>
  <c r="O2733" i="2"/>
  <c r="J2733" i="2" s="1"/>
  <c r="P2733" i="2"/>
  <c r="O2734" i="2"/>
  <c r="J2734" i="2" s="1"/>
  <c r="P2734" i="2"/>
  <c r="O2735" i="2"/>
  <c r="J2735" i="2" s="1"/>
  <c r="P2735" i="2"/>
  <c r="O2736" i="2"/>
  <c r="J2736" i="2" s="1"/>
  <c r="P2736" i="2"/>
  <c r="O2737" i="2"/>
  <c r="J2737" i="2" s="1"/>
  <c r="P2737" i="2"/>
  <c r="O2738" i="2"/>
  <c r="J2738" i="2" s="1"/>
  <c r="P2738" i="2"/>
  <c r="O2739" i="2"/>
  <c r="J2739" i="2" s="1"/>
  <c r="P2739" i="2"/>
  <c r="O2740" i="2"/>
  <c r="J2740" i="2" s="1"/>
  <c r="P2740" i="2"/>
  <c r="O2741" i="2"/>
  <c r="J2741" i="2" s="1"/>
  <c r="P2741" i="2"/>
  <c r="O2742" i="2"/>
  <c r="J2742" i="2" s="1"/>
  <c r="P2742" i="2"/>
  <c r="O2743" i="2"/>
  <c r="J2743" i="2" s="1"/>
  <c r="P2743" i="2"/>
  <c r="O2744" i="2"/>
  <c r="J2744" i="2" s="1"/>
  <c r="P2744" i="2"/>
  <c r="O2745" i="2"/>
  <c r="J2745" i="2" s="1"/>
  <c r="P2745" i="2"/>
  <c r="O2746" i="2"/>
  <c r="J2746" i="2" s="1"/>
  <c r="P2746" i="2"/>
  <c r="O2747" i="2"/>
  <c r="J2747" i="2" s="1"/>
  <c r="P2747" i="2"/>
  <c r="O2748" i="2"/>
  <c r="J2748" i="2" s="1"/>
  <c r="P2748" i="2"/>
  <c r="O2749" i="2"/>
  <c r="J2749" i="2" s="1"/>
  <c r="P2749" i="2"/>
  <c r="O2750" i="2"/>
  <c r="J2750" i="2" s="1"/>
  <c r="P2750" i="2"/>
  <c r="O2751" i="2"/>
  <c r="J2751" i="2" s="1"/>
  <c r="P2751" i="2"/>
  <c r="O2752" i="2"/>
  <c r="J2752" i="2" s="1"/>
  <c r="P2752" i="2"/>
  <c r="O2753" i="2"/>
  <c r="J2753" i="2" s="1"/>
  <c r="P2753" i="2"/>
  <c r="O2754" i="2"/>
  <c r="J2754" i="2" s="1"/>
  <c r="P2754" i="2"/>
  <c r="O2755" i="2"/>
  <c r="J2755" i="2" s="1"/>
  <c r="P2755" i="2"/>
  <c r="O2756" i="2"/>
  <c r="J2756" i="2" s="1"/>
  <c r="P2756" i="2"/>
  <c r="O2757" i="2"/>
  <c r="J2757" i="2" s="1"/>
  <c r="P2757" i="2"/>
  <c r="O2758" i="2"/>
  <c r="J2758" i="2" s="1"/>
  <c r="P2758" i="2"/>
  <c r="O2759" i="2"/>
  <c r="J2759" i="2" s="1"/>
  <c r="P2759" i="2"/>
  <c r="O2760" i="2"/>
  <c r="J2760" i="2" s="1"/>
  <c r="P2760" i="2"/>
  <c r="O2761" i="2"/>
  <c r="J2761" i="2" s="1"/>
  <c r="P2761" i="2"/>
  <c r="O2762" i="2"/>
  <c r="J2762" i="2" s="1"/>
  <c r="P2762" i="2"/>
  <c r="O2763" i="2"/>
  <c r="J2763" i="2" s="1"/>
  <c r="P2763" i="2"/>
  <c r="O2764" i="2"/>
  <c r="J2764" i="2" s="1"/>
  <c r="P2764" i="2"/>
  <c r="O2765" i="2"/>
  <c r="J2765" i="2" s="1"/>
  <c r="P2765" i="2"/>
  <c r="O2766" i="2"/>
  <c r="J2766" i="2" s="1"/>
  <c r="P2766" i="2"/>
  <c r="O2767" i="2"/>
  <c r="J2767" i="2" s="1"/>
  <c r="P2767" i="2"/>
  <c r="O2768" i="2"/>
  <c r="J2768" i="2" s="1"/>
  <c r="P2768" i="2"/>
  <c r="O2769" i="2"/>
  <c r="J2769" i="2" s="1"/>
  <c r="P2769" i="2"/>
  <c r="O2770" i="2"/>
  <c r="J2770" i="2" s="1"/>
  <c r="P2770" i="2"/>
  <c r="O2771" i="2"/>
  <c r="J2771" i="2" s="1"/>
  <c r="P2771" i="2"/>
  <c r="O2772" i="2"/>
  <c r="J2772" i="2" s="1"/>
  <c r="P2772" i="2"/>
  <c r="O2773" i="2"/>
  <c r="J2773" i="2" s="1"/>
  <c r="P2773" i="2"/>
  <c r="O2774" i="2"/>
  <c r="J2774" i="2" s="1"/>
  <c r="P2774" i="2"/>
  <c r="O2775" i="2"/>
  <c r="J2775" i="2" s="1"/>
  <c r="P2775" i="2"/>
  <c r="O2776" i="2"/>
  <c r="J2776" i="2" s="1"/>
  <c r="P2776" i="2"/>
  <c r="O2777" i="2"/>
  <c r="J2777" i="2" s="1"/>
  <c r="P2777" i="2"/>
  <c r="O2778" i="2"/>
  <c r="J2778" i="2" s="1"/>
  <c r="P2778" i="2"/>
  <c r="O2779" i="2"/>
  <c r="J2779" i="2" s="1"/>
  <c r="P2779" i="2"/>
  <c r="O2780" i="2"/>
  <c r="J2780" i="2" s="1"/>
  <c r="P2780" i="2"/>
  <c r="O2781" i="2"/>
  <c r="J2781" i="2" s="1"/>
  <c r="P2781" i="2"/>
  <c r="O2782" i="2"/>
  <c r="J2782" i="2" s="1"/>
  <c r="P2782" i="2"/>
  <c r="O2783" i="2"/>
  <c r="J2783" i="2" s="1"/>
  <c r="P2783" i="2"/>
  <c r="O2784" i="2"/>
  <c r="J2784" i="2" s="1"/>
  <c r="P2784" i="2"/>
  <c r="O2785" i="2"/>
  <c r="J2785" i="2" s="1"/>
  <c r="P2785" i="2"/>
  <c r="O2786" i="2"/>
  <c r="J2786" i="2" s="1"/>
  <c r="P2786" i="2"/>
  <c r="O2787" i="2"/>
  <c r="J2787" i="2" s="1"/>
  <c r="P2787" i="2"/>
  <c r="O2788" i="2"/>
  <c r="J2788" i="2" s="1"/>
  <c r="P2788" i="2"/>
  <c r="O2789" i="2"/>
  <c r="J2789" i="2" s="1"/>
  <c r="P2789" i="2"/>
  <c r="O2790" i="2"/>
  <c r="J2790" i="2" s="1"/>
  <c r="P2790" i="2"/>
  <c r="O2791" i="2"/>
  <c r="J2791" i="2" s="1"/>
  <c r="P2791" i="2"/>
  <c r="O2792" i="2"/>
  <c r="J2792" i="2" s="1"/>
  <c r="P2792" i="2"/>
  <c r="O2793" i="2"/>
  <c r="J2793" i="2" s="1"/>
  <c r="P2793" i="2"/>
  <c r="O2794" i="2"/>
  <c r="J2794" i="2" s="1"/>
  <c r="P2794" i="2"/>
  <c r="O2795" i="2"/>
  <c r="J2795" i="2" s="1"/>
  <c r="P2795" i="2"/>
  <c r="O2796" i="2"/>
  <c r="J2796" i="2" s="1"/>
  <c r="P2796" i="2"/>
  <c r="O2797" i="2"/>
  <c r="J2797" i="2" s="1"/>
  <c r="P2797" i="2"/>
  <c r="O2798" i="2"/>
  <c r="J2798" i="2" s="1"/>
  <c r="P2798" i="2"/>
  <c r="O2799" i="2"/>
  <c r="J2799" i="2" s="1"/>
  <c r="P2799" i="2"/>
  <c r="O2800" i="2"/>
  <c r="J2800" i="2" s="1"/>
  <c r="P2800" i="2"/>
  <c r="O2801" i="2"/>
  <c r="J2801" i="2" s="1"/>
  <c r="P2801" i="2"/>
  <c r="O2802" i="2"/>
  <c r="J2802" i="2" s="1"/>
  <c r="P2802" i="2"/>
  <c r="K2802" i="2" s="1"/>
  <c r="O2803" i="2"/>
  <c r="P2803" i="2"/>
  <c r="O2804" i="2"/>
  <c r="J2804" i="2" s="1"/>
  <c r="P2804" i="2"/>
  <c r="K2804" i="2" s="1"/>
  <c r="O2805" i="2"/>
  <c r="J2805" i="2" s="1"/>
  <c r="P2805" i="2"/>
  <c r="K2805" i="2" s="1"/>
  <c r="O2806" i="2"/>
  <c r="J2806" i="2" s="1"/>
  <c r="P2806" i="2"/>
  <c r="K2806" i="2" s="1"/>
  <c r="O2807" i="2"/>
  <c r="J2807" i="2" s="1"/>
  <c r="P2807" i="2"/>
  <c r="K2807" i="2" s="1"/>
  <c r="O2808" i="2"/>
  <c r="J2808" i="2" s="1"/>
  <c r="P2808" i="2"/>
  <c r="K2808" i="2" s="1"/>
  <c r="O2809" i="2"/>
  <c r="J2809" i="2" s="1"/>
  <c r="P2809" i="2"/>
  <c r="K2809" i="2" s="1"/>
  <c r="O2810" i="2"/>
  <c r="J2810" i="2" s="1"/>
  <c r="P2810" i="2"/>
  <c r="K2810" i="2" s="1"/>
  <c r="O2811" i="2"/>
  <c r="J2811" i="2" s="1"/>
  <c r="P2811" i="2"/>
  <c r="K2811" i="2" s="1"/>
  <c r="O2812" i="2"/>
  <c r="J2812" i="2" s="1"/>
  <c r="P2812" i="2"/>
  <c r="K2812" i="2" s="1"/>
  <c r="O2813" i="2"/>
  <c r="J2813" i="2" s="1"/>
  <c r="P2813" i="2"/>
  <c r="K2813" i="2" s="1"/>
  <c r="O2814" i="2"/>
  <c r="J2814" i="2" s="1"/>
  <c r="P2814" i="2"/>
  <c r="K2814" i="2" s="1"/>
  <c r="O2815" i="2"/>
  <c r="J2815" i="2" s="1"/>
  <c r="P2815" i="2"/>
  <c r="K2815" i="2" s="1"/>
  <c r="O2816" i="2"/>
  <c r="J2816" i="2" s="1"/>
  <c r="P2816" i="2"/>
  <c r="K2816" i="2" s="1"/>
  <c r="O2817" i="2"/>
  <c r="J2817" i="2" s="1"/>
  <c r="P2817" i="2"/>
  <c r="K2817" i="2" s="1"/>
  <c r="O2818" i="2"/>
  <c r="J2818" i="2" s="1"/>
  <c r="P2818" i="2"/>
  <c r="K2818" i="2" s="1"/>
  <c r="O2819" i="2"/>
  <c r="J2819" i="2" s="1"/>
  <c r="P2819" i="2"/>
  <c r="K2819" i="2" s="1"/>
  <c r="O2820" i="2"/>
  <c r="J2820" i="2" s="1"/>
  <c r="P2820" i="2"/>
  <c r="K2820" i="2" s="1"/>
  <c r="O2821" i="2"/>
  <c r="J2821" i="2" s="1"/>
  <c r="P2821" i="2"/>
  <c r="K2821" i="2" s="1"/>
  <c r="O2822" i="2"/>
  <c r="J2822" i="2" s="1"/>
  <c r="P2822" i="2"/>
  <c r="K2822" i="2" s="1"/>
  <c r="O2823" i="2"/>
  <c r="J2823" i="2" s="1"/>
  <c r="P2823" i="2"/>
  <c r="K2823" i="2" s="1"/>
  <c r="O2824" i="2"/>
  <c r="J2824" i="2" s="1"/>
  <c r="P2824" i="2"/>
  <c r="K2824" i="2" s="1"/>
  <c r="O2825" i="2"/>
  <c r="J2825" i="2" s="1"/>
  <c r="P2825" i="2"/>
  <c r="K2825" i="2" s="1"/>
  <c r="O2826" i="2"/>
  <c r="J2826" i="2" s="1"/>
  <c r="P2826" i="2"/>
  <c r="K2826" i="2" s="1"/>
  <c r="O2827" i="2"/>
  <c r="J2827" i="2" s="1"/>
  <c r="P2827" i="2"/>
  <c r="K2827" i="2" s="1"/>
  <c r="O2828" i="2"/>
  <c r="J2828" i="2" s="1"/>
  <c r="P2828" i="2"/>
  <c r="K2828" i="2" s="1"/>
  <c r="O2829" i="2"/>
  <c r="J2829" i="2" s="1"/>
  <c r="P2829" i="2"/>
  <c r="K2829" i="2" s="1"/>
  <c r="O2830" i="2"/>
  <c r="J2830" i="2" s="1"/>
  <c r="P2830" i="2"/>
  <c r="K2830" i="2" s="1"/>
  <c r="O2831" i="2"/>
  <c r="J2831" i="2" s="1"/>
  <c r="P2831" i="2"/>
  <c r="K2831" i="2" s="1"/>
  <c r="O2832" i="2"/>
  <c r="J2832" i="2" s="1"/>
  <c r="P2832" i="2"/>
  <c r="K2832" i="2" s="1"/>
  <c r="O2833" i="2"/>
  <c r="J2833" i="2" s="1"/>
  <c r="P2833" i="2"/>
  <c r="K2833" i="2" s="1"/>
  <c r="O2834" i="2"/>
  <c r="J2834" i="2" s="1"/>
  <c r="P2834" i="2"/>
  <c r="K2834" i="2" s="1"/>
  <c r="O2835" i="2"/>
  <c r="J2835" i="2" s="1"/>
  <c r="P2835" i="2"/>
  <c r="K2835" i="2" s="1"/>
  <c r="O2836" i="2"/>
  <c r="J2836" i="2" s="1"/>
  <c r="P2836" i="2"/>
  <c r="K2836" i="2" s="1"/>
  <c r="O2837" i="2"/>
  <c r="J2837" i="2" s="1"/>
  <c r="P2837" i="2"/>
  <c r="K2837" i="2" s="1"/>
  <c r="O2838" i="2"/>
  <c r="J2838" i="2" s="1"/>
  <c r="P2838" i="2"/>
  <c r="K2838" i="2" s="1"/>
  <c r="O2839" i="2"/>
  <c r="J2839" i="2" s="1"/>
  <c r="P2839" i="2"/>
  <c r="K2839" i="2" s="1"/>
  <c r="O2840" i="2"/>
  <c r="J2840" i="2" s="1"/>
  <c r="P2840" i="2"/>
  <c r="K2840" i="2" s="1"/>
  <c r="O2841" i="2"/>
  <c r="J2841" i="2" s="1"/>
  <c r="P2841" i="2"/>
  <c r="K2841" i="2" s="1"/>
  <c r="O2842" i="2"/>
  <c r="J2842" i="2" s="1"/>
  <c r="P2842" i="2"/>
  <c r="K2842" i="2" s="1"/>
  <c r="O2843" i="2"/>
  <c r="J2843" i="2" s="1"/>
  <c r="P2843" i="2"/>
  <c r="K2843" i="2" s="1"/>
  <c r="O2844" i="2"/>
  <c r="J2844" i="2" s="1"/>
  <c r="P2844" i="2"/>
  <c r="K2844" i="2" s="1"/>
  <c r="O2845" i="2"/>
  <c r="J2845" i="2" s="1"/>
  <c r="P2845" i="2"/>
  <c r="K2845" i="2" s="1"/>
  <c r="O2846" i="2"/>
  <c r="J2846" i="2" s="1"/>
  <c r="P2846" i="2"/>
  <c r="K2846" i="2" s="1"/>
  <c r="O2847" i="2"/>
  <c r="J2847" i="2" s="1"/>
  <c r="P2847" i="2"/>
  <c r="K2847" i="2" s="1"/>
  <c r="O2848" i="2"/>
  <c r="J2848" i="2" s="1"/>
  <c r="P2848" i="2"/>
  <c r="K2848" i="2" s="1"/>
  <c r="O2849" i="2"/>
  <c r="J2849" i="2" s="1"/>
  <c r="P2849" i="2"/>
  <c r="K2849" i="2" s="1"/>
  <c r="O2850" i="2"/>
  <c r="J2850" i="2" s="1"/>
  <c r="P2850" i="2"/>
  <c r="K2850" i="2" s="1"/>
  <c r="O2851" i="2"/>
  <c r="J2851" i="2" s="1"/>
  <c r="P2851" i="2"/>
  <c r="K2851" i="2" s="1"/>
  <c r="O2852" i="2"/>
  <c r="J2852" i="2" s="1"/>
  <c r="P2852" i="2"/>
  <c r="K2852" i="2" s="1"/>
  <c r="O2853" i="2"/>
  <c r="J2853" i="2" s="1"/>
  <c r="P2853" i="2"/>
  <c r="K2853" i="2" s="1"/>
  <c r="O2854" i="2"/>
  <c r="J2854" i="2" s="1"/>
  <c r="P2854" i="2"/>
  <c r="K2854" i="2" s="1"/>
  <c r="O2855" i="2"/>
  <c r="J2855" i="2" s="1"/>
  <c r="P2855" i="2"/>
  <c r="K2855" i="2" s="1"/>
  <c r="O2856" i="2"/>
  <c r="J2856" i="2" s="1"/>
  <c r="P2856" i="2"/>
  <c r="K2856" i="2" s="1"/>
  <c r="O2857" i="2"/>
  <c r="J2857" i="2" s="1"/>
  <c r="P2857" i="2"/>
  <c r="K2857" i="2" s="1"/>
  <c r="O2858" i="2"/>
  <c r="J2858" i="2" s="1"/>
  <c r="P2858" i="2"/>
  <c r="K2858" i="2" s="1"/>
  <c r="O2859" i="2"/>
  <c r="J2859" i="2" s="1"/>
  <c r="P2859" i="2"/>
  <c r="K2859" i="2" s="1"/>
  <c r="O2860" i="2"/>
  <c r="J2860" i="2" s="1"/>
  <c r="P2860" i="2"/>
  <c r="K2860" i="2" s="1"/>
  <c r="O2861" i="2"/>
  <c r="J2861" i="2" s="1"/>
  <c r="P2861" i="2"/>
  <c r="K2861" i="2" s="1"/>
  <c r="O2862" i="2"/>
  <c r="J2862" i="2" s="1"/>
  <c r="P2862" i="2"/>
  <c r="K2862" i="2" s="1"/>
  <c r="O2863" i="2"/>
  <c r="J2863" i="2" s="1"/>
  <c r="P2863" i="2"/>
  <c r="K2863" i="2" s="1"/>
  <c r="O2864" i="2"/>
  <c r="J2864" i="2" s="1"/>
  <c r="P2864" i="2"/>
  <c r="K2864" i="2" s="1"/>
  <c r="O2865" i="2"/>
  <c r="J2865" i="2" s="1"/>
  <c r="P2865" i="2"/>
  <c r="K2865" i="2" s="1"/>
  <c r="O2866" i="2"/>
  <c r="J2866" i="2" s="1"/>
  <c r="P2866" i="2"/>
  <c r="K2866" i="2" s="1"/>
  <c r="O2867" i="2"/>
  <c r="J2867" i="2" s="1"/>
  <c r="P2867" i="2"/>
  <c r="K2867" i="2" s="1"/>
  <c r="O2868" i="2"/>
  <c r="J2868" i="2" s="1"/>
  <c r="P2868" i="2"/>
  <c r="K2868" i="2" s="1"/>
  <c r="O2869" i="2"/>
  <c r="J2869" i="2" s="1"/>
  <c r="P2869" i="2"/>
  <c r="K2869" i="2" s="1"/>
  <c r="O2870" i="2"/>
  <c r="J2870" i="2" s="1"/>
  <c r="P2870" i="2"/>
  <c r="K2870" i="2" s="1"/>
  <c r="O2871" i="2"/>
  <c r="J2871" i="2" s="1"/>
  <c r="P2871" i="2"/>
  <c r="K2871" i="2" s="1"/>
  <c r="O2872" i="2"/>
  <c r="J2872" i="2" s="1"/>
  <c r="P2872" i="2"/>
  <c r="K2872" i="2" s="1"/>
  <c r="O2873" i="2"/>
  <c r="J2873" i="2" s="1"/>
  <c r="P2873" i="2"/>
  <c r="K2873" i="2" s="1"/>
  <c r="O2874" i="2"/>
  <c r="J2874" i="2" s="1"/>
  <c r="P2874" i="2"/>
  <c r="K2874" i="2" s="1"/>
  <c r="O2875" i="2"/>
  <c r="J2875" i="2" s="1"/>
  <c r="P2875" i="2"/>
  <c r="K2875" i="2" s="1"/>
  <c r="O2876" i="2"/>
  <c r="J2876" i="2" s="1"/>
  <c r="P2876" i="2"/>
  <c r="K2876" i="2" s="1"/>
  <c r="O2877" i="2"/>
  <c r="J2877" i="2" s="1"/>
  <c r="P2877" i="2"/>
  <c r="K2877" i="2" s="1"/>
  <c r="O2878" i="2"/>
  <c r="J2878" i="2" s="1"/>
  <c r="P2878" i="2"/>
  <c r="K2878" i="2" s="1"/>
  <c r="O2879" i="2"/>
  <c r="J2879" i="2" s="1"/>
  <c r="P2879" i="2"/>
  <c r="K2879" i="2" s="1"/>
  <c r="O2880" i="2"/>
  <c r="J2880" i="2" s="1"/>
  <c r="P2880" i="2"/>
  <c r="K2880" i="2" s="1"/>
  <c r="O2881" i="2"/>
  <c r="J2881" i="2" s="1"/>
  <c r="P2881" i="2"/>
  <c r="K2881" i="2" s="1"/>
  <c r="O2882" i="2"/>
  <c r="J2882" i="2" s="1"/>
  <c r="P2882" i="2"/>
  <c r="K2882" i="2" s="1"/>
  <c r="O2883" i="2"/>
  <c r="J2883" i="2" s="1"/>
  <c r="P2883" i="2"/>
  <c r="K2883" i="2" s="1"/>
  <c r="O2884" i="2"/>
  <c r="J2884" i="2" s="1"/>
  <c r="P2884" i="2"/>
  <c r="K2884" i="2" s="1"/>
  <c r="O2885" i="2"/>
  <c r="J2885" i="2" s="1"/>
  <c r="P2885" i="2"/>
  <c r="K2885" i="2" s="1"/>
  <c r="O2886" i="2"/>
  <c r="J2886" i="2" s="1"/>
  <c r="P2886" i="2"/>
  <c r="K2886" i="2" s="1"/>
  <c r="O2887" i="2"/>
  <c r="J2887" i="2" s="1"/>
  <c r="P2887" i="2"/>
  <c r="K2887" i="2" s="1"/>
  <c r="O2888" i="2"/>
  <c r="J2888" i="2" s="1"/>
  <c r="P2888" i="2"/>
  <c r="K2888" i="2" s="1"/>
  <c r="O2889" i="2"/>
  <c r="J2889" i="2" s="1"/>
  <c r="P2889" i="2"/>
  <c r="K2889" i="2" s="1"/>
  <c r="O2890" i="2"/>
  <c r="J2890" i="2" s="1"/>
  <c r="P2890" i="2"/>
  <c r="K2890" i="2" s="1"/>
  <c r="O2891" i="2"/>
  <c r="J2891" i="2" s="1"/>
  <c r="P2891" i="2"/>
  <c r="K2891" i="2" s="1"/>
  <c r="O2892" i="2"/>
  <c r="J2892" i="2" s="1"/>
  <c r="P2892" i="2"/>
  <c r="K2892" i="2" s="1"/>
  <c r="O2893" i="2"/>
  <c r="J2893" i="2" s="1"/>
  <c r="P2893" i="2"/>
  <c r="K2893" i="2" s="1"/>
  <c r="O2894" i="2"/>
  <c r="J2894" i="2" s="1"/>
  <c r="P2894" i="2"/>
  <c r="K2894" i="2" s="1"/>
  <c r="O2895" i="2"/>
  <c r="J2895" i="2" s="1"/>
  <c r="P2895" i="2"/>
  <c r="K2895" i="2" s="1"/>
  <c r="O2896" i="2"/>
  <c r="J2896" i="2" s="1"/>
  <c r="P2896" i="2"/>
  <c r="K2896" i="2" s="1"/>
  <c r="O2897" i="2"/>
  <c r="J2897" i="2" s="1"/>
  <c r="P2897" i="2"/>
  <c r="K2897" i="2" s="1"/>
  <c r="O2898" i="2"/>
  <c r="J2898" i="2" s="1"/>
  <c r="P2898" i="2"/>
  <c r="K2898" i="2" s="1"/>
  <c r="O2899" i="2"/>
  <c r="J2899" i="2" s="1"/>
  <c r="P2899" i="2"/>
  <c r="K2899" i="2" s="1"/>
  <c r="O2900" i="2"/>
  <c r="J2900" i="2" s="1"/>
  <c r="P2900" i="2"/>
  <c r="K2900" i="2" s="1"/>
  <c r="O2901" i="2"/>
  <c r="J2901" i="2" s="1"/>
  <c r="P2901" i="2"/>
  <c r="K2901" i="2" s="1"/>
  <c r="O2902" i="2"/>
  <c r="J2902" i="2" s="1"/>
  <c r="P2902" i="2"/>
  <c r="K2902" i="2" s="1"/>
  <c r="O2903" i="2"/>
  <c r="J2903" i="2" s="1"/>
  <c r="P2903" i="2"/>
  <c r="K2903" i="2" s="1"/>
  <c r="O2904" i="2"/>
  <c r="J2904" i="2" s="1"/>
  <c r="P2904" i="2"/>
  <c r="K2904" i="2" s="1"/>
  <c r="O2905" i="2"/>
  <c r="J2905" i="2" s="1"/>
  <c r="P2905" i="2"/>
  <c r="K2905" i="2" s="1"/>
  <c r="O2906" i="2"/>
  <c r="J2906" i="2" s="1"/>
  <c r="P2906" i="2"/>
  <c r="K2906" i="2" s="1"/>
  <c r="O2907" i="2"/>
  <c r="J2907" i="2" s="1"/>
  <c r="P2907" i="2"/>
  <c r="K2907" i="2" s="1"/>
  <c r="O2908" i="2"/>
  <c r="J2908" i="2" s="1"/>
  <c r="P2908" i="2"/>
  <c r="K2908" i="2" s="1"/>
  <c r="O2909" i="2"/>
  <c r="J2909" i="2" s="1"/>
  <c r="P2909" i="2"/>
  <c r="K2909" i="2" s="1"/>
  <c r="O2910" i="2"/>
  <c r="J2910" i="2" s="1"/>
  <c r="P2910" i="2"/>
  <c r="K2910" i="2" s="1"/>
  <c r="O2911" i="2"/>
  <c r="J2911" i="2" s="1"/>
  <c r="P2911" i="2"/>
  <c r="K2911" i="2" s="1"/>
  <c r="O2912" i="2"/>
  <c r="J2912" i="2" s="1"/>
  <c r="P2912" i="2"/>
  <c r="K2912" i="2" s="1"/>
  <c r="O2913" i="2"/>
  <c r="J2913" i="2" s="1"/>
  <c r="P2913" i="2"/>
  <c r="K2913" i="2" s="1"/>
  <c r="O2914" i="2"/>
  <c r="J2914" i="2" s="1"/>
  <c r="P2914" i="2"/>
  <c r="K2914" i="2" s="1"/>
  <c r="O2915" i="2"/>
  <c r="J2915" i="2" s="1"/>
  <c r="P2915" i="2"/>
  <c r="K2915" i="2" s="1"/>
  <c r="O2916" i="2"/>
  <c r="J2916" i="2" s="1"/>
  <c r="P2916" i="2"/>
  <c r="K2916" i="2" s="1"/>
  <c r="O2917" i="2"/>
  <c r="J2917" i="2" s="1"/>
  <c r="P2917" i="2"/>
  <c r="K2917" i="2" s="1"/>
  <c r="O2918" i="2"/>
  <c r="J2918" i="2" s="1"/>
  <c r="P2918" i="2"/>
  <c r="K2918" i="2" s="1"/>
  <c r="O2919" i="2"/>
  <c r="J2919" i="2" s="1"/>
  <c r="P2919" i="2"/>
  <c r="K2919" i="2" s="1"/>
  <c r="O2920" i="2"/>
  <c r="J2920" i="2" s="1"/>
  <c r="P2920" i="2"/>
  <c r="K2920" i="2" s="1"/>
  <c r="O2921" i="2"/>
  <c r="J2921" i="2" s="1"/>
  <c r="P2921" i="2"/>
  <c r="K2921" i="2" s="1"/>
  <c r="O2922" i="2"/>
  <c r="J2922" i="2" s="1"/>
  <c r="P2922" i="2"/>
  <c r="K2922" i="2" s="1"/>
  <c r="O2923" i="2"/>
  <c r="J2923" i="2" s="1"/>
  <c r="P2923" i="2"/>
  <c r="K2923" i="2" s="1"/>
  <c r="O2924" i="2"/>
  <c r="J2924" i="2" s="1"/>
  <c r="P2924" i="2"/>
  <c r="K2924" i="2" s="1"/>
  <c r="O2925" i="2"/>
  <c r="J2925" i="2" s="1"/>
  <c r="P2925" i="2"/>
  <c r="K2925" i="2" s="1"/>
  <c r="O2926" i="2"/>
  <c r="J2926" i="2" s="1"/>
  <c r="P2926" i="2"/>
  <c r="K2926" i="2" s="1"/>
  <c r="O2927" i="2"/>
  <c r="J2927" i="2" s="1"/>
  <c r="P2927" i="2"/>
  <c r="K2927" i="2" s="1"/>
  <c r="O2928" i="2"/>
  <c r="J2928" i="2" s="1"/>
  <c r="P2928" i="2"/>
  <c r="K2928" i="2" s="1"/>
  <c r="O2929" i="2"/>
  <c r="J2929" i="2" s="1"/>
  <c r="P2929" i="2"/>
  <c r="K2929" i="2" s="1"/>
  <c r="O2930" i="2"/>
  <c r="J2930" i="2" s="1"/>
  <c r="P2930" i="2"/>
  <c r="K2930" i="2" s="1"/>
  <c r="O2931" i="2"/>
  <c r="J2931" i="2" s="1"/>
  <c r="P2931" i="2"/>
  <c r="K2931" i="2" s="1"/>
  <c r="O2932" i="2"/>
  <c r="J2932" i="2" s="1"/>
  <c r="P2932" i="2"/>
  <c r="K2932" i="2" s="1"/>
  <c r="O2933" i="2"/>
  <c r="J2933" i="2" s="1"/>
  <c r="P2933" i="2"/>
  <c r="K2933" i="2" s="1"/>
  <c r="O2934" i="2"/>
  <c r="J2934" i="2" s="1"/>
  <c r="P2934" i="2"/>
  <c r="K2934" i="2" s="1"/>
  <c r="O2935" i="2"/>
  <c r="J2935" i="2" s="1"/>
  <c r="P2935" i="2"/>
  <c r="K2935" i="2" s="1"/>
  <c r="O2936" i="2"/>
  <c r="J2936" i="2" s="1"/>
  <c r="P2936" i="2"/>
  <c r="K2936" i="2" s="1"/>
  <c r="O2937" i="2"/>
  <c r="J2937" i="2" s="1"/>
  <c r="P2937" i="2"/>
  <c r="K2937" i="2" s="1"/>
  <c r="O2938" i="2"/>
  <c r="J2938" i="2" s="1"/>
  <c r="P2938" i="2"/>
  <c r="K2938" i="2" s="1"/>
  <c r="O2939" i="2"/>
  <c r="J2939" i="2" s="1"/>
  <c r="P2939" i="2"/>
  <c r="K2939" i="2" s="1"/>
  <c r="O2940" i="2"/>
  <c r="J2940" i="2" s="1"/>
  <c r="P2940" i="2"/>
  <c r="K2940" i="2" s="1"/>
  <c r="O2941" i="2"/>
  <c r="J2941" i="2" s="1"/>
  <c r="P2941" i="2"/>
  <c r="K2941" i="2" s="1"/>
  <c r="O2942" i="2"/>
  <c r="J2942" i="2" s="1"/>
  <c r="P2942" i="2"/>
  <c r="K2942" i="2" s="1"/>
  <c r="O2943" i="2"/>
  <c r="J2943" i="2" s="1"/>
  <c r="P2943" i="2"/>
  <c r="K2943" i="2" s="1"/>
  <c r="O2944" i="2"/>
  <c r="J2944" i="2" s="1"/>
  <c r="P2944" i="2"/>
  <c r="K2944" i="2" s="1"/>
  <c r="O2945" i="2"/>
  <c r="J2945" i="2" s="1"/>
  <c r="P2945" i="2"/>
  <c r="K2945" i="2" s="1"/>
  <c r="O2946" i="2"/>
  <c r="J2946" i="2" s="1"/>
  <c r="P2946" i="2"/>
  <c r="K2946" i="2" s="1"/>
  <c r="O2947" i="2"/>
  <c r="J2947" i="2" s="1"/>
  <c r="P2947" i="2"/>
  <c r="K2947" i="2" s="1"/>
  <c r="O2948" i="2"/>
  <c r="J2948" i="2" s="1"/>
  <c r="P2948" i="2"/>
  <c r="K2948" i="2" s="1"/>
  <c r="O2949" i="2"/>
  <c r="J2949" i="2" s="1"/>
  <c r="P2949" i="2"/>
  <c r="K2949" i="2" s="1"/>
  <c r="O2950" i="2"/>
  <c r="J2950" i="2" s="1"/>
  <c r="P2950" i="2"/>
  <c r="K2950" i="2" s="1"/>
  <c r="O2951" i="2"/>
  <c r="J2951" i="2" s="1"/>
  <c r="P2951" i="2"/>
  <c r="K2951" i="2" s="1"/>
  <c r="O2952" i="2"/>
  <c r="J2952" i="2" s="1"/>
  <c r="P2952" i="2"/>
  <c r="K2952" i="2" s="1"/>
  <c r="O2953" i="2"/>
  <c r="J2953" i="2" s="1"/>
  <c r="P2953" i="2"/>
  <c r="K2953" i="2" s="1"/>
  <c r="O2954" i="2"/>
  <c r="J2954" i="2" s="1"/>
  <c r="P2954" i="2"/>
  <c r="K2954" i="2" s="1"/>
  <c r="O2955" i="2"/>
  <c r="J2955" i="2" s="1"/>
  <c r="P2955" i="2"/>
  <c r="K2955" i="2" s="1"/>
  <c r="O2956" i="2"/>
  <c r="J2956" i="2" s="1"/>
  <c r="P2956" i="2"/>
  <c r="K2956" i="2" s="1"/>
  <c r="O2957" i="2"/>
  <c r="J2957" i="2" s="1"/>
  <c r="P2957" i="2"/>
  <c r="K2957" i="2" s="1"/>
  <c r="O2958" i="2"/>
  <c r="J2958" i="2" s="1"/>
  <c r="P2958" i="2"/>
  <c r="K2958" i="2" s="1"/>
  <c r="O2959" i="2"/>
  <c r="J2959" i="2" s="1"/>
  <c r="P2959" i="2"/>
  <c r="K2959" i="2" s="1"/>
  <c r="O2960" i="2"/>
  <c r="J2960" i="2" s="1"/>
  <c r="P2960" i="2"/>
  <c r="K2960" i="2" s="1"/>
  <c r="O2961" i="2"/>
  <c r="J2961" i="2" s="1"/>
  <c r="P2961" i="2"/>
  <c r="K2961" i="2" s="1"/>
  <c r="O2962" i="2"/>
  <c r="J2962" i="2" s="1"/>
  <c r="P2962" i="2"/>
  <c r="K2962" i="2" s="1"/>
  <c r="O2963" i="2"/>
  <c r="J2963" i="2" s="1"/>
  <c r="P2963" i="2"/>
  <c r="K2963" i="2" s="1"/>
  <c r="O2964" i="2"/>
  <c r="J2964" i="2" s="1"/>
  <c r="P2964" i="2"/>
  <c r="K2964" i="2" s="1"/>
  <c r="O2965" i="2"/>
  <c r="J2965" i="2" s="1"/>
  <c r="P2965" i="2"/>
  <c r="K2965" i="2" s="1"/>
  <c r="O2966" i="2"/>
  <c r="J2966" i="2" s="1"/>
  <c r="P2966" i="2"/>
  <c r="K2966" i="2" s="1"/>
  <c r="O2967" i="2"/>
  <c r="J2967" i="2" s="1"/>
  <c r="P2967" i="2"/>
  <c r="K2967" i="2" s="1"/>
  <c r="O2968" i="2"/>
  <c r="J2968" i="2" s="1"/>
  <c r="P2968" i="2"/>
  <c r="K2968" i="2" s="1"/>
  <c r="O2969" i="2"/>
  <c r="J2969" i="2" s="1"/>
  <c r="P2969" i="2"/>
  <c r="K2969" i="2" s="1"/>
  <c r="O2970" i="2"/>
  <c r="J2970" i="2" s="1"/>
  <c r="P2970" i="2"/>
  <c r="K2970" i="2" s="1"/>
  <c r="O2971" i="2"/>
  <c r="J2971" i="2" s="1"/>
  <c r="P2971" i="2"/>
  <c r="K2971" i="2" s="1"/>
  <c r="O2972" i="2"/>
  <c r="J2972" i="2" s="1"/>
  <c r="P2972" i="2"/>
  <c r="K2972" i="2" s="1"/>
  <c r="O2973" i="2"/>
  <c r="J2973" i="2" s="1"/>
  <c r="P2973" i="2"/>
  <c r="K2973" i="2" s="1"/>
  <c r="O2974" i="2"/>
  <c r="J2974" i="2" s="1"/>
  <c r="P2974" i="2"/>
  <c r="K2974" i="2" s="1"/>
  <c r="O2975" i="2"/>
  <c r="J2975" i="2" s="1"/>
  <c r="P2975" i="2"/>
  <c r="K2975" i="2" s="1"/>
  <c r="O2976" i="2"/>
  <c r="J2976" i="2" s="1"/>
  <c r="P2976" i="2"/>
  <c r="K2976" i="2" s="1"/>
  <c r="O2977" i="2"/>
  <c r="J2977" i="2" s="1"/>
  <c r="P2977" i="2"/>
  <c r="K2977" i="2" s="1"/>
  <c r="O2978" i="2"/>
  <c r="J2978" i="2" s="1"/>
  <c r="P2978" i="2"/>
  <c r="K2978" i="2" s="1"/>
  <c r="O2979" i="2"/>
  <c r="J2979" i="2" s="1"/>
  <c r="P2979" i="2"/>
  <c r="K2979" i="2" s="1"/>
  <c r="O2980" i="2"/>
  <c r="J2980" i="2" s="1"/>
  <c r="P2980" i="2"/>
  <c r="K2980" i="2" s="1"/>
  <c r="O2981" i="2"/>
  <c r="J2981" i="2" s="1"/>
  <c r="P2981" i="2"/>
  <c r="K2981" i="2" s="1"/>
  <c r="O2982" i="2"/>
  <c r="J2982" i="2" s="1"/>
  <c r="P2982" i="2"/>
  <c r="K2982" i="2" s="1"/>
  <c r="O2983" i="2"/>
  <c r="J2983" i="2" s="1"/>
  <c r="P2983" i="2"/>
  <c r="K2983" i="2" s="1"/>
  <c r="O2984" i="2"/>
  <c r="J2984" i="2" s="1"/>
  <c r="P2984" i="2"/>
  <c r="K2984" i="2" s="1"/>
  <c r="O2985" i="2"/>
  <c r="J2985" i="2" s="1"/>
  <c r="P2985" i="2"/>
  <c r="K2985" i="2" s="1"/>
  <c r="O2986" i="2"/>
  <c r="J2986" i="2" s="1"/>
  <c r="P2986" i="2"/>
  <c r="K2986" i="2" s="1"/>
  <c r="O2987" i="2"/>
  <c r="J2987" i="2" s="1"/>
  <c r="P2987" i="2"/>
  <c r="K2987" i="2" s="1"/>
  <c r="O2988" i="2"/>
  <c r="J2988" i="2" s="1"/>
  <c r="P2988" i="2"/>
  <c r="K2988" i="2" s="1"/>
  <c r="O2989" i="2"/>
  <c r="J2989" i="2" s="1"/>
  <c r="P2989" i="2"/>
  <c r="K2989" i="2" s="1"/>
  <c r="O2990" i="2"/>
  <c r="J2990" i="2" s="1"/>
  <c r="P2990" i="2"/>
  <c r="K2990" i="2" s="1"/>
  <c r="O2991" i="2"/>
  <c r="J2991" i="2" s="1"/>
  <c r="P2991" i="2"/>
  <c r="K2991" i="2" s="1"/>
  <c r="O2992" i="2"/>
  <c r="J2992" i="2" s="1"/>
  <c r="P2992" i="2"/>
  <c r="K2992" i="2" s="1"/>
  <c r="O2993" i="2"/>
  <c r="J2993" i="2" s="1"/>
  <c r="P2993" i="2"/>
  <c r="K2993" i="2" s="1"/>
  <c r="O2994" i="2"/>
  <c r="J2994" i="2" s="1"/>
  <c r="P2994" i="2"/>
  <c r="K2994" i="2" s="1"/>
  <c r="O2995" i="2"/>
  <c r="J2995" i="2" s="1"/>
  <c r="P2995" i="2"/>
  <c r="K2995" i="2" s="1"/>
  <c r="O2996" i="2"/>
  <c r="J2996" i="2" s="1"/>
  <c r="P2996" i="2"/>
  <c r="K2996" i="2" s="1"/>
  <c r="O2997" i="2"/>
  <c r="J2997" i="2" s="1"/>
  <c r="P2997" i="2"/>
  <c r="K2997" i="2" s="1"/>
  <c r="O2998" i="2"/>
  <c r="J2998" i="2" s="1"/>
  <c r="P2998" i="2"/>
  <c r="K2998" i="2" s="1"/>
  <c r="O2999" i="2"/>
  <c r="J2999" i="2" s="1"/>
  <c r="P2999" i="2"/>
  <c r="K2999" i="2" s="1"/>
  <c r="O3000" i="2"/>
  <c r="J3000" i="2" s="1"/>
  <c r="P3000" i="2"/>
  <c r="K3000" i="2" s="1"/>
  <c r="O3001" i="2"/>
  <c r="J3001" i="2" s="1"/>
  <c r="P3001" i="2"/>
  <c r="K3001" i="2" s="1"/>
  <c r="O3002" i="2"/>
  <c r="J3002" i="2" s="1"/>
  <c r="P3002" i="2"/>
  <c r="K3002" i="2" s="1"/>
  <c r="O3003" i="2"/>
  <c r="J3003" i="2" s="1"/>
  <c r="P3003" i="2"/>
  <c r="K3003" i="2" s="1"/>
  <c r="O3004" i="2"/>
  <c r="J3004" i="2" s="1"/>
  <c r="P3004" i="2"/>
  <c r="K3004" i="2" s="1"/>
  <c r="O3005" i="2"/>
  <c r="J3005" i="2" s="1"/>
  <c r="P3005" i="2"/>
  <c r="K3005" i="2" s="1"/>
  <c r="O3006" i="2"/>
  <c r="J3006" i="2" s="1"/>
  <c r="P3006" i="2"/>
  <c r="K3006" i="2" s="1"/>
  <c r="O3007" i="2"/>
  <c r="J3007" i="2" s="1"/>
  <c r="P3007" i="2"/>
  <c r="K3007" i="2" s="1"/>
  <c r="O3008" i="2"/>
  <c r="J3008" i="2" s="1"/>
  <c r="P3008" i="2"/>
  <c r="K3008" i="2" s="1"/>
  <c r="O3009" i="2"/>
  <c r="J3009" i="2" s="1"/>
  <c r="P3009" i="2"/>
  <c r="K3009" i="2" s="1"/>
  <c r="O3010" i="2"/>
  <c r="J3010" i="2" s="1"/>
  <c r="P3010" i="2"/>
  <c r="K3010" i="2" s="1"/>
  <c r="O3011" i="2"/>
  <c r="J3011" i="2" s="1"/>
  <c r="P3011" i="2"/>
  <c r="K3011" i="2" s="1"/>
  <c r="O3012" i="2"/>
  <c r="J3012" i="2" s="1"/>
  <c r="P3012" i="2"/>
  <c r="K3012" i="2" s="1"/>
  <c r="O3013" i="2"/>
  <c r="J3013" i="2" s="1"/>
  <c r="P3013" i="2"/>
  <c r="K3013" i="2" s="1"/>
  <c r="O3014" i="2"/>
  <c r="J3014" i="2" s="1"/>
  <c r="P3014" i="2"/>
  <c r="K3014" i="2" s="1"/>
  <c r="O3015" i="2"/>
  <c r="J3015" i="2" s="1"/>
  <c r="P3015" i="2"/>
  <c r="K3015" i="2" s="1"/>
  <c r="O3016" i="2"/>
  <c r="J3016" i="2" s="1"/>
  <c r="P3016" i="2"/>
  <c r="K3016" i="2" s="1"/>
  <c r="O3017" i="2"/>
  <c r="J3017" i="2" s="1"/>
  <c r="P3017" i="2"/>
  <c r="K3017" i="2" s="1"/>
  <c r="O3018" i="2"/>
  <c r="J3018" i="2" s="1"/>
  <c r="P3018" i="2"/>
  <c r="K3018" i="2" s="1"/>
  <c r="O3019" i="2"/>
  <c r="J3019" i="2" s="1"/>
  <c r="P3019" i="2"/>
  <c r="K3019" i="2" s="1"/>
  <c r="O3020" i="2"/>
  <c r="J3020" i="2" s="1"/>
  <c r="P3020" i="2"/>
  <c r="K3020" i="2" s="1"/>
  <c r="O3021" i="2"/>
  <c r="J3021" i="2" s="1"/>
  <c r="P3021" i="2"/>
  <c r="K3021" i="2" s="1"/>
  <c r="O3022" i="2"/>
  <c r="J3022" i="2" s="1"/>
  <c r="P3022" i="2"/>
  <c r="K3022" i="2" s="1"/>
  <c r="O3023" i="2"/>
  <c r="J3023" i="2" s="1"/>
  <c r="P3023" i="2"/>
  <c r="K3023" i="2" s="1"/>
  <c r="O3024" i="2"/>
  <c r="J3024" i="2" s="1"/>
  <c r="P3024" i="2"/>
  <c r="K3024" i="2" s="1"/>
  <c r="O3025" i="2"/>
  <c r="J3025" i="2" s="1"/>
  <c r="P3025" i="2"/>
  <c r="K3025" i="2" s="1"/>
  <c r="O3026" i="2"/>
  <c r="J3026" i="2" s="1"/>
  <c r="P3026" i="2"/>
  <c r="K3026" i="2" s="1"/>
  <c r="O3027" i="2"/>
  <c r="J3027" i="2" s="1"/>
  <c r="P3027" i="2"/>
  <c r="K3027" i="2" s="1"/>
  <c r="O3028" i="2"/>
  <c r="J3028" i="2" s="1"/>
  <c r="P3028" i="2"/>
  <c r="K3028" i="2" s="1"/>
  <c r="O3029" i="2"/>
  <c r="J3029" i="2" s="1"/>
  <c r="P3029" i="2"/>
  <c r="K3029" i="2" s="1"/>
  <c r="O3030" i="2"/>
  <c r="J3030" i="2" s="1"/>
  <c r="P3030" i="2"/>
  <c r="K3030" i="2" s="1"/>
  <c r="O3031" i="2"/>
  <c r="J3031" i="2" s="1"/>
  <c r="P3031" i="2"/>
  <c r="K3031" i="2" s="1"/>
  <c r="O3032" i="2"/>
  <c r="J3032" i="2" s="1"/>
  <c r="P3032" i="2"/>
  <c r="K3032" i="2" s="1"/>
  <c r="O3033" i="2"/>
  <c r="J3033" i="2" s="1"/>
  <c r="P3033" i="2"/>
  <c r="K3033" i="2" s="1"/>
  <c r="O3034" i="2"/>
  <c r="J3034" i="2" s="1"/>
  <c r="P3034" i="2"/>
  <c r="K3034" i="2" s="1"/>
  <c r="O3035" i="2"/>
  <c r="J3035" i="2" s="1"/>
  <c r="P3035" i="2"/>
  <c r="K3035" i="2" s="1"/>
  <c r="O3036" i="2"/>
  <c r="J3036" i="2" s="1"/>
  <c r="P3036" i="2"/>
  <c r="K3036" i="2" s="1"/>
  <c r="O3037" i="2"/>
  <c r="J3037" i="2" s="1"/>
  <c r="P3037" i="2"/>
  <c r="K3037" i="2" s="1"/>
  <c r="O3038" i="2"/>
  <c r="J3038" i="2" s="1"/>
  <c r="P3038" i="2"/>
  <c r="K3038" i="2" s="1"/>
  <c r="O3039" i="2"/>
  <c r="J3039" i="2" s="1"/>
  <c r="P3039" i="2"/>
  <c r="K3039" i="2" s="1"/>
  <c r="O3040" i="2"/>
  <c r="J3040" i="2" s="1"/>
  <c r="P3040" i="2"/>
  <c r="K3040" i="2" s="1"/>
  <c r="O3041" i="2"/>
  <c r="J3041" i="2" s="1"/>
  <c r="P3041" i="2"/>
  <c r="K3041" i="2" s="1"/>
  <c r="O3042" i="2"/>
  <c r="J3042" i="2" s="1"/>
  <c r="P3042" i="2"/>
  <c r="K3042" i="2" s="1"/>
  <c r="O3043" i="2"/>
  <c r="J3043" i="2" s="1"/>
  <c r="P3043" i="2"/>
  <c r="K3043" i="2" s="1"/>
  <c r="O3044" i="2"/>
  <c r="J3044" i="2" s="1"/>
  <c r="P3044" i="2"/>
  <c r="K3044" i="2" s="1"/>
  <c r="O3045" i="2"/>
  <c r="J3045" i="2" s="1"/>
  <c r="P3045" i="2"/>
  <c r="K3045" i="2" s="1"/>
  <c r="O3046" i="2"/>
  <c r="J3046" i="2" s="1"/>
  <c r="P3046" i="2"/>
  <c r="K3046" i="2" s="1"/>
  <c r="O3047" i="2"/>
  <c r="J3047" i="2" s="1"/>
  <c r="P3047" i="2"/>
  <c r="K3047" i="2" s="1"/>
  <c r="O3048" i="2"/>
  <c r="J3048" i="2" s="1"/>
  <c r="P3048" i="2"/>
  <c r="K3048" i="2" s="1"/>
  <c r="O3049" i="2"/>
  <c r="J3049" i="2" s="1"/>
  <c r="P3049" i="2"/>
  <c r="K3049" i="2" s="1"/>
  <c r="O3050" i="2"/>
  <c r="J3050" i="2" s="1"/>
  <c r="P3050" i="2"/>
  <c r="K3050" i="2" s="1"/>
  <c r="O3051" i="2"/>
  <c r="J3051" i="2" s="1"/>
  <c r="P3051" i="2"/>
  <c r="K3051" i="2" s="1"/>
  <c r="O3052" i="2"/>
  <c r="J3052" i="2" s="1"/>
  <c r="P3052" i="2"/>
  <c r="K3052" i="2" s="1"/>
  <c r="O3053" i="2"/>
  <c r="J3053" i="2" s="1"/>
  <c r="P3053" i="2"/>
  <c r="K3053" i="2" s="1"/>
  <c r="O3054" i="2"/>
  <c r="J3054" i="2" s="1"/>
  <c r="P3054" i="2"/>
  <c r="K3054" i="2" s="1"/>
  <c r="O3055" i="2"/>
  <c r="J3055" i="2" s="1"/>
  <c r="P3055" i="2"/>
  <c r="K3055" i="2" s="1"/>
  <c r="O3056" i="2"/>
  <c r="J3056" i="2" s="1"/>
  <c r="P3056" i="2"/>
  <c r="K3056" i="2" s="1"/>
  <c r="O3057" i="2"/>
  <c r="J3057" i="2" s="1"/>
  <c r="P3057" i="2"/>
  <c r="K3057" i="2" s="1"/>
  <c r="O3058" i="2"/>
  <c r="J3058" i="2" s="1"/>
  <c r="P3058" i="2"/>
  <c r="K3058" i="2" s="1"/>
  <c r="O3059" i="2"/>
  <c r="J3059" i="2" s="1"/>
  <c r="P3059" i="2"/>
  <c r="K3059" i="2" s="1"/>
  <c r="O3060" i="2"/>
  <c r="J3060" i="2" s="1"/>
  <c r="P3060" i="2"/>
  <c r="K3060" i="2" s="1"/>
  <c r="O3061" i="2"/>
  <c r="J3061" i="2" s="1"/>
  <c r="P3061" i="2"/>
  <c r="K3061" i="2" s="1"/>
  <c r="O3062" i="2"/>
  <c r="J3062" i="2" s="1"/>
  <c r="P3062" i="2"/>
  <c r="K3062" i="2" s="1"/>
  <c r="O3063" i="2"/>
  <c r="J3063" i="2" s="1"/>
  <c r="P3063" i="2"/>
  <c r="K3063" i="2" s="1"/>
  <c r="O3064" i="2"/>
  <c r="J3064" i="2" s="1"/>
  <c r="P3064" i="2"/>
  <c r="K3064" i="2" s="1"/>
  <c r="O3065" i="2"/>
  <c r="J3065" i="2" s="1"/>
  <c r="P3065" i="2"/>
  <c r="K3065" i="2" s="1"/>
  <c r="O3066" i="2"/>
  <c r="J3066" i="2" s="1"/>
  <c r="P3066" i="2"/>
  <c r="K3066" i="2" s="1"/>
  <c r="O3067" i="2"/>
  <c r="J3067" i="2" s="1"/>
  <c r="P3067" i="2"/>
  <c r="K3067" i="2" s="1"/>
  <c r="O3068" i="2"/>
  <c r="J3068" i="2" s="1"/>
  <c r="P3068" i="2"/>
  <c r="K3068" i="2" s="1"/>
  <c r="O3069" i="2"/>
  <c r="J3069" i="2" s="1"/>
  <c r="P3069" i="2"/>
  <c r="K3069" i="2" s="1"/>
  <c r="O3070" i="2"/>
  <c r="J3070" i="2" s="1"/>
  <c r="P3070" i="2"/>
  <c r="K3070" i="2" s="1"/>
  <c r="O3071" i="2"/>
  <c r="J3071" i="2" s="1"/>
  <c r="P3071" i="2"/>
  <c r="K3071" i="2" s="1"/>
  <c r="O3072" i="2"/>
  <c r="J3072" i="2" s="1"/>
  <c r="P3072" i="2"/>
  <c r="K3072" i="2" s="1"/>
  <c r="O3073" i="2"/>
  <c r="J3073" i="2" s="1"/>
  <c r="P3073" i="2"/>
  <c r="K3073" i="2" s="1"/>
  <c r="O3074" i="2"/>
  <c r="J3074" i="2" s="1"/>
  <c r="P3074" i="2"/>
  <c r="K3074" i="2" s="1"/>
  <c r="O3075" i="2"/>
  <c r="J3075" i="2" s="1"/>
  <c r="P3075" i="2"/>
  <c r="K3075" i="2" s="1"/>
  <c r="O3076" i="2"/>
  <c r="J3076" i="2" s="1"/>
  <c r="P3076" i="2"/>
  <c r="K3076" i="2" s="1"/>
  <c r="O3077" i="2"/>
  <c r="J3077" i="2" s="1"/>
  <c r="P3077" i="2"/>
  <c r="K3077" i="2" s="1"/>
  <c r="O3078" i="2"/>
  <c r="J3078" i="2" s="1"/>
  <c r="P3078" i="2"/>
  <c r="K3078" i="2" s="1"/>
  <c r="O3079" i="2"/>
  <c r="J3079" i="2" s="1"/>
  <c r="P3079" i="2"/>
  <c r="K3079" i="2" s="1"/>
  <c r="O3080" i="2"/>
  <c r="J3080" i="2" s="1"/>
  <c r="P3080" i="2"/>
  <c r="K3080" i="2" s="1"/>
  <c r="O3081" i="2"/>
  <c r="J3081" i="2" s="1"/>
  <c r="P3081" i="2"/>
  <c r="K3081" i="2" s="1"/>
  <c r="O3082" i="2"/>
  <c r="J3082" i="2" s="1"/>
  <c r="P3082" i="2"/>
  <c r="K3082" i="2" s="1"/>
  <c r="O3083" i="2"/>
  <c r="J3083" i="2" s="1"/>
  <c r="P3083" i="2"/>
  <c r="K3083" i="2" s="1"/>
  <c r="O3084" i="2"/>
  <c r="J3084" i="2" s="1"/>
  <c r="P3084" i="2"/>
  <c r="K3084" i="2" s="1"/>
  <c r="O3085" i="2"/>
  <c r="J3085" i="2" s="1"/>
  <c r="P3085" i="2"/>
  <c r="K3085" i="2" s="1"/>
  <c r="O3086" i="2"/>
  <c r="J3086" i="2" s="1"/>
  <c r="P3086" i="2"/>
  <c r="K3086" i="2" s="1"/>
  <c r="O3087" i="2"/>
  <c r="J3087" i="2" s="1"/>
  <c r="P3087" i="2"/>
  <c r="K3087" i="2" s="1"/>
  <c r="O3088" i="2"/>
  <c r="J3088" i="2" s="1"/>
  <c r="P3088" i="2"/>
  <c r="K3088" i="2" s="1"/>
  <c r="O3089" i="2"/>
  <c r="J3089" i="2" s="1"/>
  <c r="P3089" i="2"/>
  <c r="K3089" i="2" s="1"/>
  <c r="O3090" i="2"/>
  <c r="J3090" i="2" s="1"/>
  <c r="P3090" i="2"/>
  <c r="K3090" i="2" s="1"/>
  <c r="O3091" i="2"/>
  <c r="J3091" i="2" s="1"/>
  <c r="P3091" i="2"/>
  <c r="K3091" i="2" s="1"/>
  <c r="O3092" i="2"/>
  <c r="J3092" i="2" s="1"/>
  <c r="P3092" i="2"/>
  <c r="K3092" i="2" s="1"/>
  <c r="O3093" i="2"/>
  <c r="J3093" i="2" s="1"/>
  <c r="P3093" i="2"/>
  <c r="K3093" i="2" s="1"/>
  <c r="O3094" i="2"/>
  <c r="J3094" i="2" s="1"/>
  <c r="P3094" i="2"/>
  <c r="K3094" i="2" s="1"/>
  <c r="O3095" i="2"/>
  <c r="J3095" i="2" s="1"/>
  <c r="P3095" i="2"/>
  <c r="K3095" i="2" s="1"/>
  <c r="O3096" i="2"/>
  <c r="J3096" i="2" s="1"/>
  <c r="P3096" i="2"/>
  <c r="K3096" i="2" s="1"/>
  <c r="O3097" i="2"/>
  <c r="J3097" i="2" s="1"/>
  <c r="P3097" i="2"/>
  <c r="K3097" i="2" s="1"/>
  <c r="O3098" i="2"/>
  <c r="J3098" i="2" s="1"/>
  <c r="P3098" i="2"/>
  <c r="K3098" i="2" s="1"/>
  <c r="O3099" i="2"/>
  <c r="J3099" i="2" s="1"/>
  <c r="P3099" i="2"/>
  <c r="K3099" i="2" s="1"/>
  <c r="O3100" i="2"/>
  <c r="J3100" i="2" s="1"/>
  <c r="P3100" i="2"/>
  <c r="K3100" i="2" s="1"/>
  <c r="O3101" i="2"/>
  <c r="J3101" i="2" s="1"/>
  <c r="P3101" i="2"/>
  <c r="K3101" i="2" s="1"/>
  <c r="O3102" i="2"/>
  <c r="J3102" i="2" s="1"/>
  <c r="P3102" i="2"/>
  <c r="K3102" i="2" s="1"/>
  <c r="O3103" i="2"/>
  <c r="J3103" i="2" s="1"/>
  <c r="P3103" i="2"/>
  <c r="K3103" i="2" s="1"/>
  <c r="O3104" i="2"/>
  <c r="J3104" i="2" s="1"/>
  <c r="P3104" i="2"/>
  <c r="K3104" i="2" s="1"/>
  <c r="O3105" i="2"/>
  <c r="J3105" i="2" s="1"/>
  <c r="P3105" i="2"/>
  <c r="K3105" i="2" s="1"/>
  <c r="O3106" i="2"/>
  <c r="J3106" i="2" s="1"/>
  <c r="P3106" i="2"/>
  <c r="K3106" i="2" s="1"/>
  <c r="O3107" i="2"/>
  <c r="J3107" i="2" s="1"/>
  <c r="P3107" i="2"/>
  <c r="K3107" i="2" s="1"/>
  <c r="O3108" i="2"/>
  <c r="J3108" i="2" s="1"/>
  <c r="P3108" i="2"/>
  <c r="K3108" i="2" s="1"/>
  <c r="O3109" i="2"/>
  <c r="J3109" i="2" s="1"/>
  <c r="P3109" i="2"/>
  <c r="K3109" i="2" s="1"/>
  <c r="O3110" i="2"/>
  <c r="J3110" i="2" s="1"/>
  <c r="P3110" i="2"/>
  <c r="K3110" i="2" s="1"/>
  <c r="O3111" i="2"/>
  <c r="J3111" i="2" s="1"/>
  <c r="P3111" i="2"/>
  <c r="K3111" i="2" s="1"/>
  <c r="O3112" i="2"/>
  <c r="J3112" i="2" s="1"/>
  <c r="P3112" i="2"/>
  <c r="K3112" i="2" s="1"/>
  <c r="O3113" i="2"/>
  <c r="J3113" i="2" s="1"/>
  <c r="P3113" i="2"/>
  <c r="K3113" i="2" s="1"/>
  <c r="O3114" i="2"/>
  <c r="J3114" i="2" s="1"/>
  <c r="P3114" i="2"/>
  <c r="K3114" i="2" s="1"/>
  <c r="O3115" i="2"/>
  <c r="J3115" i="2" s="1"/>
  <c r="P3115" i="2"/>
  <c r="K3115" i="2" s="1"/>
  <c r="O3116" i="2"/>
  <c r="J3116" i="2" s="1"/>
  <c r="P3116" i="2"/>
  <c r="K3116" i="2" s="1"/>
  <c r="O3117" i="2"/>
  <c r="J3117" i="2" s="1"/>
  <c r="P3117" i="2"/>
  <c r="K3117" i="2" s="1"/>
  <c r="O3118" i="2"/>
  <c r="J3118" i="2" s="1"/>
  <c r="P3118" i="2"/>
  <c r="K3118" i="2" s="1"/>
  <c r="O3119" i="2"/>
  <c r="J3119" i="2" s="1"/>
  <c r="P3119" i="2"/>
  <c r="K3119" i="2" s="1"/>
  <c r="O3120" i="2"/>
  <c r="J3120" i="2" s="1"/>
  <c r="P3120" i="2"/>
  <c r="K3120" i="2" s="1"/>
  <c r="O3121" i="2"/>
  <c r="J3121" i="2" s="1"/>
  <c r="P3121" i="2"/>
  <c r="K3121" i="2" s="1"/>
  <c r="O3122" i="2"/>
  <c r="J3122" i="2" s="1"/>
  <c r="P3122" i="2"/>
  <c r="K3122" i="2" s="1"/>
  <c r="O3123" i="2"/>
  <c r="J3123" i="2" s="1"/>
  <c r="P3123" i="2"/>
  <c r="K3123" i="2" s="1"/>
  <c r="O3124" i="2"/>
  <c r="J3124" i="2" s="1"/>
  <c r="P3124" i="2"/>
  <c r="K3124" i="2" s="1"/>
  <c r="O3125" i="2"/>
  <c r="J3125" i="2" s="1"/>
  <c r="P3125" i="2"/>
  <c r="K3125" i="2" s="1"/>
  <c r="O3126" i="2"/>
  <c r="J3126" i="2" s="1"/>
  <c r="P3126" i="2"/>
  <c r="K3126" i="2" s="1"/>
  <c r="O3127" i="2"/>
  <c r="J3127" i="2" s="1"/>
  <c r="P3127" i="2"/>
  <c r="K3127" i="2" s="1"/>
  <c r="O3128" i="2"/>
  <c r="J3128" i="2" s="1"/>
  <c r="P3128" i="2"/>
  <c r="K3128" i="2" s="1"/>
  <c r="O3129" i="2"/>
  <c r="J3129" i="2" s="1"/>
  <c r="P3129" i="2"/>
  <c r="K3129" i="2" s="1"/>
  <c r="O3130" i="2"/>
  <c r="J3130" i="2" s="1"/>
  <c r="P3130" i="2"/>
  <c r="K3130" i="2" s="1"/>
  <c r="O3131" i="2"/>
  <c r="J3131" i="2" s="1"/>
  <c r="P3131" i="2"/>
  <c r="K3131" i="2" s="1"/>
  <c r="O3132" i="2"/>
  <c r="J3132" i="2" s="1"/>
  <c r="P3132" i="2"/>
  <c r="K3132" i="2" s="1"/>
  <c r="O3133" i="2"/>
  <c r="J3133" i="2" s="1"/>
  <c r="P3133" i="2"/>
  <c r="K3133" i="2" s="1"/>
  <c r="O3134" i="2"/>
  <c r="J3134" i="2" s="1"/>
  <c r="P3134" i="2"/>
  <c r="K3134" i="2" s="1"/>
  <c r="O3135" i="2"/>
  <c r="J3135" i="2" s="1"/>
  <c r="P3135" i="2"/>
  <c r="K3135" i="2" s="1"/>
  <c r="O3136" i="2"/>
  <c r="J3136" i="2" s="1"/>
  <c r="P3136" i="2"/>
  <c r="K3136" i="2" s="1"/>
  <c r="O3137" i="2"/>
  <c r="J3137" i="2" s="1"/>
  <c r="P3137" i="2"/>
  <c r="K3137" i="2" s="1"/>
  <c r="O3138" i="2"/>
  <c r="J3138" i="2" s="1"/>
  <c r="P3138" i="2"/>
  <c r="K3138" i="2" s="1"/>
  <c r="O3139" i="2"/>
  <c r="J3139" i="2" s="1"/>
  <c r="P3139" i="2"/>
  <c r="K3139" i="2" s="1"/>
  <c r="O3140" i="2"/>
  <c r="J3140" i="2" s="1"/>
  <c r="P3140" i="2"/>
  <c r="K3140" i="2" s="1"/>
  <c r="O3141" i="2"/>
  <c r="J3141" i="2" s="1"/>
  <c r="P3141" i="2"/>
  <c r="K3141" i="2" s="1"/>
  <c r="O3142" i="2"/>
  <c r="J3142" i="2" s="1"/>
  <c r="P3142" i="2"/>
  <c r="K3142" i="2" s="1"/>
  <c r="O3143" i="2"/>
  <c r="J3143" i="2" s="1"/>
  <c r="P3143" i="2"/>
  <c r="K3143" i="2" s="1"/>
  <c r="O3144" i="2"/>
  <c r="J3144" i="2" s="1"/>
  <c r="P3144" i="2"/>
  <c r="K3144" i="2" s="1"/>
  <c r="O3145" i="2"/>
  <c r="J3145" i="2" s="1"/>
  <c r="P3145" i="2"/>
  <c r="K3145" i="2" s="1"/>
  <c r="O3146" i="2"/>
  <c r="J3146" i="2" s="1"/>
  <c r="P3146" i="2"/>
  <c r="K3146" i="2" s="1"/>
  <c r="O3147" i="2"/>
  <c r="J3147" i="2" s="1"/>
  <c r="P3147" i="2"/>
  <c r="K3147" i="2" s="1"/>
  <c r="O3148" i="2"/>
  <c r="J3148" i="2" s="1"/>
  <c r="P3148" i="2"/>
  <c r="K3148" i="2" s="1"/>
  <c r="O3149" i="2"/>
  <c r="J3149" i="2" s="1"/>
  <c r="P3149" i="2"/>
  <c r="K3149" i="2" s="1"/>
  <c r="O3150" i="2"/>
  <c r="J3150" i="2" s="1"/>
  <c r="P3150" i="2"/>
  <c r="K3150" i="2" s="1"/>
  <c r="O3151" i="2"/>
  <c r="J3151" i="2" s="1"/>
  <c r="P3151" i="2"/>
  <c r="K3151" i="2" s="1"/>
  <c r="O3152" i="2"/>
  <c r="J3152" i="2" s="1"/>
  <c r="P3152" i="2"/>
  <c r="K3152" i="2" s="1"/>
  <c r="O3153" i="2"/>
  <c r="J3153" i="2" s="1"/>
  <c r="P3153" i="2"/>
  <c r="K3153" i="2" s="1"/>
  <c r="O3154" i="2"/>
  <c r="J3154" i="2" s="1"/>
  <c r="P3154" i="2"/>
  <c r="K3154" i="2" s="1"/>
  <c r="O3155" i="2"/>
  <c r="J3155" i="2" s="1"/>
  <c r="P3155" i="2"/>
  <c r="K3155" i="2" s="1"/>
  <c r="O3156" i="2"/>
  <c r="J3156" i="2" s="1"/>
  <c r="P3156" i="2"/>
  <c r="K3156" i="2" s="1"/>
  <c r="O3157" i="2"/>
  <c r="J3157" i="2" s="1"/>
  <c r="P3157" i="2"/>
  <c r="K3157" i="2" s="1"/>
  <c r="O3158" i="2"/>
  <c r="J3158" i="2" s="1"/>
  <c r="P3158" i="2"/>
  <c r="K3158" i="2" s="1"/>
  <c r="O3159" i="2"/>
  <c r="J3159" i="2" s="1"/>
  <c r="P3159" i="2"/>
  <c r="K3159" i="2" s="1"/>
  <c r="O3160" i="2"/>
  <c r="J3160" i="2" s="1"/>
  <c r="P3160" i="2"/>
  <c r="K3160" i="2" s="1"/>
  <c r="O3161" i="2"/>
  <c r="J3161" i="2" s="1"/>
  <c r="P3161" i="2"/>
  <c r="K3161" i="2" s="1"/>
  <c r="O3162" i="2"/>
  <c r="J3162" i="2" s="1"/>
  <c r="P3162" i="2"/>
  <c r="K3162" i="2" s="1"/>
  <c r="O3163" i="2"/>
  <c r="J3163" i="2" s="1"/>
  <c r="P3163" i="2"/>
  <c r="K3163" i="2" s="1"/>
  <c r="O3164" i="2"/>
  <c r="J3164" i="2" s="1"/>
  <c r="P3164" i="2"/>
  <c r="K3164" i="2" s="1"/>
  <c r="O3165" i="2"/>
  <c r="J3165" i="2" s="1"/>
  <c r="P3165" i="2"/>
  <c r="K3165" i="2" s="1"/>
  <c r="O3166" i="2"/>
  <c r="J3166" i="2" s="1"/>
  <c r="P3166" i="2"/>
  <c r="K3166" i="2" s="1"/>
  <c r="O3167" i="2"/>
  <c r="J3167" i="2" s="1"/>
  <c r="P3167" i="2"/>
  <c r="K3167" i="2" s="1"/>
  <c r="O3168" i="2"/>
  <c r="J3168" i="2" s="1"/>
  <c r="P3168" i="2"/>
  <c r="K3168" i="2" s="1"/>
  <c r="O3169" i="2"/>
  <c r="J3169" i="2" s="1"/>
  <c r="P3169" i="2"/>
  <c r="K3169" i="2" s="1"/>
  <c r="O3170" i="2"/>
  <c r="J3170" i="2" s="1"/>
  <c r="P3170" i="2"/>
  <c r="K3170" i="2" s="1"/>
  <c r="O3171" i="2"/>
  <c r="J3171" i="2" s="1"/>
  <c r="P3171" i="2"/>
  <c r="K3171" i="2" s="1"/>
  <c r="O3172" i="2"/>
  <c r="J3172" i="2" s="1"/>
  <c r="P3172" i="2"/>
  <c r="K3172" i="2" s="1"/>
  <c r="O3173" i="2"/>
  <c r="J3173" i="2" s="1"/>
  <c r="P3173" i="2"/>
  <c r="K3173" i="2" s="1"/>
  <c r="O3174" i="2"/>
  <c r="J3174" i="2" s="1"/>
  <c r="P3174" i="2"/>
  <c r="K3174" i="2" s="1"/>
  <c r="O3175" i="2"/>
  <c r="J3175" i="2" s="1"/>
  <c r="P3175" i="2"/>
  <c r="K3175" i="2" s="1"/>
  <c r="O3176" i="2"/>
  <c r="J3176" i="2" s="1"/>
  <c r="P3176" i="2"/>
  <c r="K3176" i="2" s="1"/>
  <c r="O3177" i="2"/>
  <c r="J3177" i="2" s="1"/>
  <c r="P3177" i="2"/>
  <c r="K3177" i="2" s="1"/>
  <c r="O3178" i="2"/>
  <c r="J3178" i="2" s="1"/>
  <c r="P3178" i="2"/>
  <c r="K3178" i="2" s="1"/>
  <c r="O3179" i="2"/>
  <c r="J3179" i="2" s="1"/>
  <c r="P3179" i="2"/>
  <c r="K3179" i="2" s="1"/>
  <c r="O3180" i="2"/>
  <c r="J3180" i="2" s="1"/>
  <c r="P3180" i="2"/>
  <c r="K3180" i="2" s="1"/>
  <c r="O3181" i="2"/>
  <c r="J3181" i="2" s="1"/>
  <c r="P3181" i="2"/>
  <c r="K3181" i="2" s="1"/>
  <c r="O3182" i="2"/>
  <c r="J3182" i="2" s="1"/>
  <c r="P3182" i="2"/>
  <c r="K3182" i="2" s="1"/>
  <c r="O3183" i="2"/>
  <c r="J3183" i="2" s="1"/>
  <c r="P3183" i="2"/>
  <c r="K3183" i="2" s="1"/>
  <c r="O3184" i="2"/>
  <c r="J3184" i="2" s="1"/>
  <c r="P3184" i="2"/>
  <c r="K3184" i="2" s="1"/>
  <c r="O3185" i="2"/>
  <c r="J3185" i="2" s="1"/>
  <c r="P3185" i="2"/>
  <c r="K3185" i="2" s="1"/>
  <c r="O3186" i="2"/>
  <c r="J3186" i="2" s="1"/>
  <c r="P3186" i="2"/>
  <c r="K3186" i="2" s="1"/>
  <c r="O3187" i="2"/>
  <c r="J3187" i="2" s="1"/>
  <c r="P3187" i="2"/>
  <c r="K3187" i="2" s="1"/>
  <c r="O3188" i="2"/>
  <c r="J3188" i="2" s="1"/>
  <c r="P3188" i="2"/>
  <c r="K3188" i="2" s="1"/>
  <c r="O3189" i="2"/>
  <c r="J3189" i="2" s="1"/>
  <c r="P3189" i="2"/>
  <c r="K3189" i="2" s="1"/>
  <c r="O3190" i="2"/>
  <c r="J3190" i="2" s="1"/>
  <c r="P3190" i="2"/>
  <c r="K3190" i="2" s="1"/>
  <c r="O3191" i="2"/>
  <c r="J3191" i="2" s="1"/>
  <c r="P3191" i="2"/>
  <c r="K3191" i="2" s="1"/>
  <c r="O3192" i="2"/>
  <c r="J3192" i="2" s="1"/>
  <c r="P3192" i="2"/>
  <c r="K3192" i="2" s="1"/>
  <c r="O3193" i="2"/>
  <c r="J3193" i="2" s="1"/>
  <c r="P3193" i="2"/>
  <c r="K3193" i="2" s="1"/>
  <c r="O3194" i="2"/>
  <c r="J3194" i="2" s="1"/>
  <c r="P3194" i="2"/>
  <c r="K3194" i="2" s="1"/>
  <c r="O3195" i="2"/>
  <c r="J3195" i="2" s="1"/>
  <c r="P3195" i="2"/>
  <c r="K3195" i="2" s="1"/>
  <c r="O3196" i="2"/>
  <c r="J3196" i="2" s="1"/>
  <c r="P3196" i="2"/>
  <c r="K3196" i="2" s="1"/>
  <c r="O3197" i="2"/>
  <c r="J3197" i="2" s="1"/>
  <c r="P3197" i="2"/>
  <c r="K3197" i="2" s="1"/>
  <c r="O3198" i="2"/>
  <c r="J3198" i="2" s="1"/>
  <c r="P3198" i="2"/>
  <c r="K3198" i="2" s="1"/>
  <c r="O3199" i="2"/>
  <c r="J3199" i="2" s="1"/>
  <c r="P3199" i="2"/>
  <c r="K3199" i="2" s="1"/>
  <c r="O3200" i="2"/>
  <c r="J3200" i="2" s="1"/>
  <c r="P3200" i="2"/>
  <c r="K3200" i="2" s="1"/>
  <c r="O3201" i="2"/>
  <c r="J3201" i="2" s="1"/>
  <c r="P3201" i="2"/>
  <c r="K3201" i="2" s="1"/>
  <c r="O3202" i="2"/>
  <c r="J3202" i="2" s="1"/>
  <c r="P3202" i="2"/>
  <c r="K3202" i="2" s="1"/>
  <c r="O3203" i="2"/>
  <c r="J3203" i="2" s="1"/>
  <c r="P3203" i="2"/>
  <c r="K3203" i="2" s="1"/>
  <c r="O3204" i="2"/>
  <c r="J3204" i="2" s="1"/>
  <c r="P3204" i="2"/>
  <c r="K3204" i="2" s="1"/>
  <c r="O3205" i="2"/>
  <c r="J3205" i="2" s="1"/>
  <c r="P3205" i="2"/>
  <c r="K3205" i="2" s="1"/>
  <c r="O3206" i="2"/>
  <c r="J3206" i="2" s="1"/>
  <c r="P3206" i="2"/>
  <c r="K3206" i="2" s="1"/>
  <c r="O3207" i="2"/>
  <c r="J3207" i="2" s="1"/>
  <c r="P3207" i="2"/>
  <c r="K3207" i="2" s="1"/>
  <c r="O3208" i="2"/>
  <c r="J3208" i="2" s="1"/>
  <c r="P3208" i="2"/>
  <c r="K3208" i="2" s="1"/>
  <c r="O3209" i="2"/>
  <c r="J3209" i="2" s="1"/>
  <c r="P3209" i="2"/>
  <c r="K3209" i="2" s="1"/>
  <c r="O3210" i="2"/>
  <c r="J3210" i="2" s="1"/>
  <c r="P3210" i="2"/>
  <c r="K3210" i="2" s="1"/>
  <c r="O3211" i="2"/>
  <c r="J3211" i="2" s="1"/>
  <c r="P3211" i="2"/>
  <c r="K3211" i="2" s="1"/>
  <c r="O3212" i="2"/>
  <c r="J3212" i="2" s="1"/>
  <c r="P3212" i="2"/>
  <c r="K3212" i="2" s="1"/>
  <c r="O3213" i="2"/>
  <c r="J3213" i="2" s="1"/>
  <c r="P3213" i="2"/>
  <c r="K3213" i="2" s="1"/>
  <c r="O3214" i="2"/>
  <c r="J3214" i="2" s="1"/>
  <c r="P3214" i="2"/>
  <c r="K3214" i="2" s="1"/>
  <c r="O3215" i="2"/>
  <c r="J3215" i="2" s="1"/>
  <c r="P3215" i="2"/>
  <c r="K3215" i="2" s="1"/>
  <c r="O3216" i="2"/>
  <c r="J3216" i="2" s="1"/>
  <c r="P3216" i="2"/>
  <c r="K3216" i="2" s="1"/>
  <c r="O3217" i="2"/>
  <c r="J3217" i="2" s="1"/>
  <c r="P3217" i="2"/>
  <c r="K3217" i="2" s="1"/>
  <c r="O3218" i="2"/>
  <c r="J3218" i="2" s="1"/>
  <c r="P3218" i="2"/>
  <c r="K3218" i="2" s="1"/>
  <c r="O3219" i="2"/>
  <c r="J3219" i="2" s="1"/>
  <c r="P3219" i="2"/>
  <c r="K3219" i="2" s="1"/>
  <c r="O3220" i="2"/>
  <c r="J3220" i="2" s="1"/>
  <c r="P3220" i="2"/>
  <c r="K3220" i="2" s="1"/>
  <c r="O3221" i="2"/>
  <c r="J3221" i="2" s="1"/>
  <c r="P3221" i="2"/>
  <c r="K3221" i="2" s="1"/>
  <c r="O3222" i="2"/>
  <c r="J3222" i="2" s="1"/>
  <c r="P3222" i="2"/>
  <c r="K3222" i="2" s="1"/>
  <c r="O3223" i="2"/>
  <c r="J3223" i="2" s="1"/>
  <c r="P3223" i="2"/>
  <c r="K3223" i="2" s="1"/>
  <c r="O3224" i="2"/>
  <c r="J3224" i="2" s="1"/>
  <c r="P3224" i="2"/>
  <c r="K3224" i="2" s="1"/>
  <c r="O3225" i="2"/>
  <c r="J3225" i="2" s="1"/>
  <c r="P3225" i="2"/>
  <c r="K3225" i="2" s="1"/>
  <c r="O3226" i="2"/>
  <c r="J3226" i="2" s="1"/>
  <c r="P3226" i="2"/>
  <c r="K3226" i="2" s="1"/>
  <c r="O3227" i="2"/>
  <c r="J3227" i="2" s="1"/>
  <c r="P3227" i="2"/>
  <c r="K3227" i="2" s="1"/>
  <c r="O3228" i="2"/>
  <c r="J3228" i="2" s="1"/>
  <c r="P3228" i="2"/>
  <c r="K3228" i="2" s="1"/>
  <c r="O3229" i="2"/>
  <c r="J3229" i="2" s="1"/>
  <c r="P3229" i="2"/>
  <c r="K3229" i="2" s="1"/>
  <c r="O3230" i="2"/>
  <c r="J3230" i="2" s="1"/>
  <c r="P3230" i="2"/>
  <c r="K3230" i="2" s="1"/>
  <c r="O3231" i="2"/>
  <c r="J3231" i="2" s="1"/>
  <c r="P3231" i="2"/>
  <c r="K3231" i="2" s="1"/>
  <c r="O3232" i="2"/>
  <c r="J3232" i="2" s="1"/>
  <c r="P3232" i="2"/>
  <c r="K3232" i="2" s="1"/>
  <c r="O3233" i="2"/>
  <c r="J3233" i="2" s="1"/>
  <c r="P3233" i="2"/>
  <c r="K3233" i="2" s="1"/>
  <c r="O3234" i="2"/>
  <c r="J3234" i="2" s="1"/>
  <c r="P3234" i="2"/>
  <c r="K3234" i="2" s="1"/>
  <c r="O3235" i="2"/>
  <c r="J3235" i="2" s="1"/>
  <c r="P3235" i="2"/>
  <c r="K3235" i="2" s="1"/>
  <c r="O3236" i="2"/>
  <c r="J3236" i="2" s="1"/>
  <c r="P3236" i="2"/>
  <c r="K3236" i="2" s="1"/>
  <c r="O3237" i="2"/>
  <c r="J3237" i="2" s="1"/>
  <c r="P3237" i="2"/>
  <c r="K3237" i="2" s="1"/>
  <c r="O3238" i="2"/>
  <c r="J3238" i="2" s="1"/>
  <c r="P3238" i="2"/>
  <c r="K3238" i="2" s="1"/>
  <c r="O3239" i="2"/>
  <c r="J3239" i="2" s="1"/>
  <c r="P3239" i="2"/>
  <c r="K3239" i="2" s="1"/>
  <c r="O3240" i="2"/>
  <c r="J3240" i="2" s="1"/>
  <c r="P3240" i="2"/>
  <c r="K3240" i="2" s="1"/>
  <c r="O3241" i="2"/>
  <c r="J3241" i="2" s="1"/>
  <c r="P3241" i="2"/>
  <c r="K3241" i="2" s="1"/>
  <c r="O3242" i="2"/>
  <c r="J3242" i="2" s="1"/>
  <c r="P3242" i="2"/>
  <c r="K3242" i="2" s="1"/>
  <c r="O3243" i="2"/>
  <c r="J3243" i="2" s="1"/>
  <c r="P3243" i="2"/>
  <c r="K3243" i="2" s="1"/>
  <c r="O3244" i="2"/>
  <c r="J3244" i="2" s="1"/>
  <c r="P3244" i="2"/>
  <c r="K3244" i="2" s="1"/>
  <c r="O3245" i="2"/>
  <c r="J3245" i="2" s="1"/>
  <c r="P3245" i="2"/>
  <c r="K3245" i="2" s="1"/>
  <c r="O3246" i="2"/>
  <c r="J3246" i="2" s="1"/>
  <c r="P3246" i="2"/>
  <c r="K3246" i="2" s="1"/>
  <c r="O3247" i="2"/>
  <c r="J3247" i="2" s="1"/>
  <c r="P3247" i="2"/>
  <c r="K3247" i="2" s="1"/>
  <c r="O3248" i="2"/>
  <c r="J3248" i="2" s="1"/>
  <c r="P3248" i="2"/>
  <c r="K3248" i="2" s="1"/>
  <c r="O3249" i="2"/>
  <c r="J3249" i="2" s="1"/>
  <c r="P3249" i="2"/>
  <c r="K3249" i="2" s="1"/>
  <c r="O3250" i="2"/>
  <c r="J3250" i="2" s="1"/>
  <c r="P3250" i="2"/>
  <c r="K3250" i="2" s="1"/>
  <c r="O3251" i="2"/>
  <c r="J3251" i="2" s="1"/>
  <c r="P3251" i="2"/>
  <c r="K3251" i="2" s="1"/>
  <c r="O3252" i="2"/>
  <c r="J3252" i="2" s="1"/>
  <c r="P3252" i="2"/>
  <c r="K3252" i="2" s="1"/>
  <c r="O3253" i="2"/>
  <c r="J3253" i="2" s="1"/>
  <c r="P3253" i="2"/>
  <c r="K3253" i="2" s="1"/>
  <c r="O3254" i="2"/>
  <c r="J3254" i="2" s="1"/>
  <c r="P3254" i="2"/>
  <c r="K3254" i="2" s="1"/>
  <c r="O3255" i="2"/>
  <c r="J3255" i="2" s="1"/>
  <c r="P3255" i="2"/>
  <c r="K3255" i="2" s="1"/>
  <c r="O3256" i="2"/>
  <c r="J3256" i="2" s="1"/>
  <c r="P3256" i="2"/>
  <c r="K3256" i="2" s="1"/>
  <c r="O3257" i="2"/>
  <c r="J3257" i="2" s="1"/>
  <c r="P3257" i="2"/>
  <c r="K3257" i="2" s="1"/>
  <c r="O3258" i="2"/>
  <c r="J3258" i="2" s="1"/>
  <c r="P3258" i="2"/>
  <c r="K3258" i="2" s="1"/>
  <c r="O3259" i="2"/>
  <c r="J3259" i="2" s="1"/>
  <c r="P3259" i="2"/>
  <c r="K3259" i="2" s="1"/>
  <c r="O3260" i="2"/>
  <c r="J3260" i="2" s="1"/>
  <c r="P3260" i="2"/>
  <c r="K3260" i="2" s="1"/>
  <c r="O3261" i="2"/>
  <c r="J3261" i="2" s="1"/>
  <c r="P3261" i="2"/>
  <c r="K3261" i="2" s="1"/>
  <c r="O3262" i="2"/>
  <c r="J3262" i="2" s="1"/>
  <c r="P3262" i="2"/>
  <c r="K3262" i="2" s="1"/>
  <c r="O3263" i="2"/>
  <c r="J3263" i="2" s="1"/>
  <c r="P3263" i="2"/>
  <c r="K3263" i="2" s="1"/>
  <c r="O3264" i="2"/>
  <c r="J3264" i="2" s="1"/>
  <c r="P3264" i="2"/>
  <c r="K3264" i="2" s="1"/>
  <c r="O3265" i="2"/>
  <c r="J3265" i="2" s="1"/>
  <c r="P3265" i="2"/>
  <c r="K3265" i="2" s="1"/>
  <c r="O3266" i="2"/>
  <c r="J3266" i="2" s="1"/>
  <c r="P3266" i="2"/>
  <c r="K3266" i="2" s="1"/>
  <c r="O3267" i="2"/>
  <c r="J3267" i="2" s="1"/>
  <c r="P3267" i="2"/>
  <c r="K3267" i="2" s="1"/>
  <c r="O3268" i="2"/>
  <c r="J3268" i="2" s="1"/>
  <c r="P3268" i="2"/>
  <c r="K3268" i="2" s="1"/>
  <c r="O3269" i="2"/>
  <c r="J3269" i="2" s="1"/>
  <c r="P3269" i="2"/>
  <c r="K3269" i="2" s="1"/>
  <c r="O3270" i="2"/>
  <c r="J3270" i="2" s="1"/>
  <c r="P3270" i="2"/>
  <c r="K3270" i="2" s="1"/>
  <c r="O3271" i="2"/>
  <c r="J3271" i="2" s="1"/>
  <c r="P3271" i="2"/>
  <c r="K3271" i="2" s="1"/>
  <c r="O3272" i="2"/>
  <c r="J3272" i="2" s="1"/>
  <c r="P3272" i="2"/>
  <c r="K3272" i="2" s="1"/>
  <c r="O3273" i="2"/>
  <c r="J3273" i="2" s="1"/>
  <c r="P3273" i="2"/>
  <c r="K3273" i="2" s="1"/>
  <c r="O3274" i="2"/>
  <c r="J3274" i="2" s="1"/>
  <c r="P3274" i="2"/>
  <c r="K3274" i="2" s="1"/>
  <c r="O3275" i="2"/>
  <c r="J3275" i="2" s="1"/>
  <c r="P3275" i="2"/>
  <c r="K3275" i="2" s="1"/>
  <c r="O3276" i="2"/>
  <c r="J3276" i="2" s="1"/>
  <c r="P3276" i="2"/>
  <c r="K3276" i="2" s="1"/>
  <c r="O3277" i="2"/>
  <c r="J3277" i="2" s="1"/>
  <c r="P3277" i="2"/>
  <c r="K3277" i="2" s="1"/>
  <c r="O3278" i="2"/>
  <c r="J3278" i="2" s="1"/>
  <c r="P3278" i="2"/>
  <c r="K3278" i="2" s="1"/>
  <c r="O3279" i="2"/>
  <c r="J3279" i="2" s="1"/>
  <c r="P3279" i="2"/>
  <c r="K3279" i="2" s="1"/>
  <c r="O3280" i="2"/>
  <c r="J3280" i="2" s="1"/>
  <c r="P3280" i="2"/>
  <c r="K3280" i="2" s="1"/>
  <c r="O3281" i="2"/>
  <c r="J3281" i="2" s="1"/>
  <c r="P3281" i="2"/>
  <c r="K3281" i="2" s="1"/>
  <c r="O3282" i="2"/>
  <c r="J3282" i="2" s="1"/>
  <c r="P3282" i="2"/>
  <c r="K3282" i="2" s="1"/>
  <c r="O3283" i="2"/>
  <c r="J3283" i="2" s="1"/>
  <c r="P3283" i="2"/>
  <c r="K3283" i="2" s="1"/>
  <c r="O3284" i="2"/>
  <c r="J3284" i="2" s="1"/>
  <c r="P3284" i="2"/>
  <c r="K3284" i="2" s="1"/>
  <c r="O3285" i="2"/>
  <c r="J3285" i="2" s="1"/>
  <c r="P3285" i="2"/>
  <c r="K3285" i="2" s="1"/>
  <c r="O3286" i="2"/>
  <c r="J3286" i="2" s="1"/>
  <c r="P3286" i="2"/>
  <c r="K3286" i="2" s="1"/>
  <c r="O3287" i="2"/>
  <c r="J3287" i="2" s="1"/>
  <c r="P3287" i="2"/>
  <c r="K3287" i="2" s="1"/>
  <c r="O3288" i="2"/>
  <c r="J3288" i="2" s="1"/>
  <c r="P3288" i="2"/>
  <c r="K3288" i="2" s="1"/>
  <c r="O3289" i="2"/>
  <c r="J3289" i="2" s="1"/>
  <c r="P3289" i="2"/>
  <c r="K3289" i="2" s="1"/>
  <c r="O3290" i="2"/>
  <c r="J3290" i="2" s="1"/>
  <c r="P3290" i="2"/>
  <c r="K3290" i="2" s="1"/>
  <c r="O3291" i="2"/>
  <c r="J3291" i="2" s="1"/>
  <c r="P3291" i="2"/>
  <c r="K3291" i="2" s="1"/>
  <c r="O3292" i="2"/>
  <c r="J3292" i="2" s="1"/>
  <c r="P3292" i="2"/>
  <c r="K3292" i="2" s="1"/>
  <c r="O3293" i="2"/>
  <c r="J3293" i="2" s="1"/>
  <c r="P3293" i="2"/>
  <c r="K3293" i="2" s="1"/>
  <c r="O3294" i="2"/>
  <c r="J3294" i="2" s="1"/>
  <c r="P3294" i="2"/>
  <c r="K3294" i="2" s="1"/>
  <c r="O3295" i="2"/>
  <c r="J3295" i="2" s="1"/>
  <c r="P3295" i="2"/>
  <c r="K3295" i="2" s="1"/>
  <c r="O3296" i="2"/>
  <c r="J3296" i="2" s="1"/>
  <c r="P3296" i="2"/>
  <c r="K3296" i="2" s="1"/>
  <c r="O3297" i="2"/>
  <c r="J3297" i="2" s="1"/>
  <c r="P3297" i="2"/>
  <c r="K3297" i="2" s="1"/>
  <c r="O3298" i="2"/>
  <c r="J3298" i="2" s="1"/>
  <c r="P3298" i="2"/>
  <c r="K3298" i="2" s="1"/>
  <c r="O3299" i="2"/>
  <c r="J3299" i="2" s="1"/>
  <c r="P3299" i="2"/>
  <c r="K3299" i="2" s="1"/>
  <c r="O3300" i="2"/>
  <c r="J3300" i="2" s="1"/>
  <c r="P3300" i="2"/>
  <c r="K3300" i="2" s="1"/>
  <c r="O3301" i="2"/>
  <c r="J3301" i="2" s="1"/>
  <c r="P3301" i="2"/>
  <c r="K3301" i="2" s="1"/>
  <c r="O3302" i="2"/>
  <c r="J3302" i="2" s="1"/>
  <c r="P3302" i="2"/>
  <c r="K3302" i="2" s="1"/>
  <c r="O3303" i="2"/>
  <c r="J3303" i="2" s="1"/>
  <c r="P3303" i="2"/>
  <c r="K3303" i="2" s="1"/>
  <c r="O3304" i="2"/>
  <c r="J3304" i="2" s="1"/>
  <c r="P3304" i="2"/>
  <c r="K3304" i="2" s="1"/>
  <c r="O3305" i="2"/>
  <c r="J3305" i="2" s="1"/>
  <c r="P3305" i="2"/>
  <c r="K3305" i="2" s="1"/>
  <c r="O3306" i="2"/>
  <c r="J3306" i="2" s="1"/>
  <c r="P3306" i="2"/>
  <c r="K3306" i="2" s="1"/>
  <c r="O3307" i="2"/>
  <c r="J3307" i="2" s="1"/>
  <c r="P3307" i="2"/>
  <c r="K3307" i="2" s="1"/>
  <c r="O3308" i="2"/>
  <c r="J3308" i="2" s="1"/>
  <c r="P3308" i="2"/>
  <c r="K3308" i="2" s="1"/>
  <c r="O3309" i="2"/>
  <c r="J3309" i="2" s="1"/>
  <c r="P3309" i="2"/>
  <c r="K3309" i="2" s="1"/>
  <c r="O3310" i="2"/>
  <c r="J3310" i="2" s="1"/>
  <c r="P3310" i="2"/>
  <c r="K3310" i="2" s="1"/>
  <c r="O3311" i="2"/>
  <c r="J3311" i="2" s="1"/>
  <c r="P3311" i="2"/>
  <c r="K3311" i="2" s="1"/>
  <c r="O3312" i="2"/>
  <c r="J3312" i="2" s="1"/>
  <c r="P3312" i="2"/>
  <c r="K3312" i="2" s="1"/>
  <c r="O3313" i="2"/>
  <c r="J3313" i="2" s="1"/>
  <c r="P3313" i="2"/>
  <c r="K3313" i="2" s="1"/>
  <c r="O3314" i="2"/>
  <c r="J3314" i="2" s="1"/>
  <c r="P3314" i="2"/>
  <c r="K3314" i="2" s="1"/>
  <c r="O3315" i="2"/>
  <c r="J3315" i="2" s="1"/>
  <c r="P3315" i="2"/>
  <c r="K3315" i="2" s="1"/>
  <c r="O3316" i="2"/>
  <c r="J3316" i="2" s="1"/>
  <c r="P3316" i="2"/>
  <c r="K3316" i="2" s="1"/>
  <c r="O3317" i="2"/>
  <c r="J3317" i="2" s="1"/>
  <c r="P3317" i="2"/>
  <c r="K3317" i="2" s="1"/>
  <c r="O3318" i="2"/>
  <c r="J3318" i="2" s="1"/>
  <c r="P3318" i="2"/>
  <c r="K3318" i="2" s="1"/>
  <c r="O3319" i="2"/>
  <c r="J3319" i="2" s="1"/>
  <c r="P3319" i="2"/>
  <c r="K3319" i="2" s="1"/>
  <c r="O3320" i="2"/>
  <c r="J3320" i="2" s="1"/>
  <c r="P3320" i="2"/>
  <c r="K3320" i="2" s="1"/>
  <c r="O3321" i="2"/>
  <c r="J3321" i="2" s="1"/>
  <c r="P3321" i="2"/>
  <c r="K3321" i="2" s="1"/>
  <c r="O3322" i="2"/>
  <c r="J3322" i="2" s="1"/>
  <c r="P3322" i="2"/>
  <c r="K3322" i="2" s="1"/>
  <c r="O3323" i="2"/>
  <c r="J3323" i="2" s="1"/>
  <c r="P3323" i="2"/>
  <c r="K3323" i="2" s="1"/>
  <c r="O3324" i="2"/>
  <c r="J3324" i="2" s="1"/>
  <c r="P3324" i="2"/>
  <c r="K3324" i="2" s="1"/>
  <c r="O3325" i="2"/>
  <c r="J3325" i="2" s="1"/>
  <c r="P3325" i="2"/>
  <c r="K3325" i="2" s="1"/>
  <c r="O3326" i="2"/>
  <c r="J3326" i="2" s="1"/>
  <c r="P3326" i="2"/>
  <c r="K3326" i="2" s="1"/>
  <c r="O3327" i="2"/>
  <c r="J3327" i="2" s="1"/>
  <c r="P3327" i="2"/>
  <c r="K3327" i="2" s="1"/>
  <c r="O3328" i="2"/>
  <c r="J3328" i="2" s="1"/>
  <c r="P3328" i="2"/>
  <c r="K3328" i="2" s="1"/>
  <c r="O3329" i="2"/>
  <c r="J3329" i="2" s="1"/>
  <c r="P3329" i="2"/>
  <c r="K3329" i="2" s="1"/>
  <c r="O3330" i="2"/>
  <c r="J3330" i="2" s="1"/>
  <c r="P3330" i="2"/>
  <c r="K3330" i="2" s="1"/>
  <c r="O3331" i="2"/>
  <c r="J3331" i="2" s="1"/>
  <c r="P3331" i="2"/>
  <c r="K3331" i="2" s="1"/>
  <c r="O3332" i="2"/>
  <c r="J3332" i="2" s="1"/>
  <c r="P3332" i="2"/>
  <c r="K3332" i="2" s="1"/>
  <c r="O3333" i="2"/>
  <c r="J3333" i="2" s="1"/>
  <c r="P3333" i="2"/>
  <c r="K3333" i="2" s="1"/>
  <c r="O3334" i="2"/>
  <c r="J3334" i="2" s="1"/>
  <c r="P3334" i="2"/>
  <c r="K3334" i="2" s="1"/>
  <c r="O3335" i="2"/>
  <c r="J3335" i="2" s="1"/>
  <c r="P3335" i="2"/>
  <c r="K3335" i="2" s="1"/>
  <c r="O3336" i="2"/>
  <c r="J3336" i="2" s="1"/>
  <c r="P3336" i="2"/>
  <c r="K3336" i="2" s="1"/>
  <c r="O3337" i="2"/>
  <c r="J3337" i="2" s="1"/>
  <c r="P3337" i="2"/>
  <c r="K3337" i="2" s="1"/>
  <c r="O3338" i="2"/>
  <c r="J3338" i="2" s="1"/>
  <c r="P3338" i="2"/>
  <c r="K3338" i="2" s="1"/>
  <c r="O3339" i="2"/>
  <c r="J3339" i="2" s="1"/>
  <c r="P3339" i="2"/>
  <c r="K3339" i="2" s="1"/>
  <c r="O3340" i="2"/>
  <c r="J3340" i="2" s="1"/>
  <c r="P3340" i="2"/>
  <c r="K3340" i="2" s="1"/>
  <c r="O3341" i="2"/>
  <c r="J3341" i="2" s="1"/>
  <c r="P3341" i="2"/>
  <c r="K3341" i="2" s="1"/>
  <c r="O3342" i="2"/>
  <c r="J3342" i="2" s="1"/>
  <c r="P3342" i="2"/>
  <c r="K3342" i="2" s="1"/>
  <c r="O3343" i="2"/>
  <c r="J3343" i="2" s="1"/>
  <c r="P3343" i="2"/>
  <c r="K3343" i="2" s="1"/>
  <c r="O3344" i="2"/>
  <c r="J3344" i="2" s="1"/>
  <c r="P3344" i="2"/>
  <c r="K3344" i="2" s="1"/>
  <c r="O3345" i="2"/>
  <c r="J3345" i="2" s="1"/>
  <c r="P3345" i="2"/>
  <c r="K3345" i="2" s="1"/>
  <c r="O3346" i="2"/>
  <c r="J3346" i="2" s="1"/>
  <c r="P3346" i="2"/>
  <c r="K3346" i="2" s="1"/>
  <c r="O3347" i="2"/>
  <c r="J3347" i="2" s="1"/>
  <c r="P3347" i="2"/>
  <c r="K3347" i="2" s="1"/>
  <c r="O3348" i="2"/>
  <c r="J3348" i="2" s="1"/>
  <c r="P3348" i="2"/>
  <c r="K3348" i="2" s="1"/>
  <c r="O3349" i="2"/>
  <c r="J3349" i="2" s="1"/>
  <c r="P3349" i="2"/>
  <c r="K3349" i="2" s="1"/>
  <c r="O3350" i="2"/>
  <c r="J3350" i="2" s="1"/>
  <c r="P3350" i="2"/>
  <c r="K3350" i="2" s="1"/>
  <c r="O3351" i="2"/>
  <c r="J3351" i="2" s="1"/>
  <c r="P3351" i="2"/>
  <c r="K3351" i="2" s="1"/>
  <c r="O3352" i="2"/>
  <c r="J3352" i="2" s="1"/>
  <c r="P3352" i="2"/>
  <c r="K3352" i="2" s="1"/>
  <c r="O3353" i="2"/>
  <c r="J3353" i="2" s="1"/>
  <c r="P3353" i="2"/>
  <c r="K3353" i="2" s="1"/>
  <c r="O3354" i="2"/>
  <c r="J3354" i="2" s="1"/>
  <c r="P3354" i="2"/>
  <c r="K3354" i="2" s="1"/>
  <c r="O3355" i="2"/>
  <c r="J3355" i="2" s="1"/>
  <c r="P3355" i="2"/>
  <c r="K3355" i="2" s="1"/>
  <c r="O3356" i="2"/>
  <c r="J3356" i="2" s="1"/>
  <c r="P3356" i="2"/>
  <c r="K3356" i="2" s="1"/>
  <c r="O3357" i="2"/>
  <c r="J3357" i="2" s="1"/>
  <c r="P3357" i="2"/>
  <c r="K3357" i="2" s="1"/>
  <c r="O3358" i="2"/>
  <c r="J3358" i="2" s="1"/>
  <c r="P3358" i="2"/>
  <c r="K3358" i="2" s="1"/>
  <c r="O3359" i="2"/>
  <c r="J3359" i="2" s="1"/>
  <c r="P3359" i="2"/>
  <c r="K3359" i="2" s="1"/>
  <c r="O3360" i="2"/>
  <c r="J3360" i="2" s="1"/>
  <c r="P3360" i="2"/>
  <c r="K3360" i="2" s="1"/>
  <c r="O3361" i="2"/>
  <c r="J3361" i="2" s="1"/>
  <c r="P3361" i="2"/>
  <c r="K3361" i="2" s="1"/>
  <c r="O3362" i="2"/>
  <c r="J3362" i="2" s="1"/>
  <c r="P3362" i="2"/>
  <c r="K3362" i="2" s="1"/>
  <c r="O3363" i="2"/>
  <c r="J3363" i="2" s="1"/>
  <c r="P3363" i="2"/>
  <c r="K3363" i="2" s="1"/>
  <c r="O3364" i="2"/>
  <c r="J3364" i="2" s="1"/>
  <c r="P3364" i="2"/>
  <c r="K3364" i="2" s="1"/>
  <c r="O3365" i="2"/>
  <c r="J3365" i="2" s="1"/>
  <c r="P3365" i="2"/>
  <c r="K3365" i="2" s="1"/>
  <c r="O3366" i="2"/>
  <c r="J3366" i="2" s="1"/>
  <c r="P3366" i="2"/>
  <c r="K3366" i="2" s="1"/>
  <c r="O3367" i="2"/>
  <c r="J3367" i="2" s="1"/>
  <c r="P3367" i="2"/>
  <c r="K3367" i="2" s="1"/>
  <c r="O3368" i="2"/>
  <c r="J3368" i="2" s="1"/>
  <c r="P3368" i="2"/>
  <c r="K3368" i="2" s="1"/>
  <c r="O3369" i="2"/>
  <c r="J3369" i="2" s="1"/>
  <c r="P3369" i="2"/>
  <c r="K3369" i="2" s="1"/>
  <c r="O3370" i="2"/>
  <c r="J3370" i="2" s="1"/>
  <c r="P3370" i="2"/>
  <c r="K3370" i="2" s="1"/>
  <c r="O3371" i="2"/>
  <c r="J3371" i="2" s="1"/>
  <c r="P3371" i="2"/>
  <c r="K3371" i="2" s="1"/>
  <c r="O3372" i="2"/>
  <c r="J3372" i="2" s="1"/>
  <c r="P3372" i="2"/>
  <c r="K3372" i="2" s="1"/>
  <c r="O3373" i="2"/>
  <c r="J3373" i="2" s="1"/>
  <c r="P3373" i="2"/>
  <c r="K3373" i="2" s="1"/>
  <c r="O3374" i="2"/>
  <c r="J3374" i="2" s="1"/>
  <c r="P3374" i="2"/>
  <c r="K3374" i="2" s="1"/>
  <c r="O3375" i="2"/>
  <c r="J3375" i="2" s="1"/>
  <c r="P3375" i="2"/>
  <c r="K3375" i="2" s="1"/>
  <c r="O3376" i="2"/>
  <c r="J3376" i="2" s="1"/>
  <c r="P3376" i="2"/>
  <c r="K3376" i="2" s="1"/>
  <c r="O3377" i="2"/>
  <c r="J3377" i="2" s="1"/>
  <c r="P3377" i="2"/>
  <c r="K3377" i="2" s="1"/>
  <c r="O3378" i="2"/>
  <c r="J3378" i="2" s="1"/>
  <c r="P3378" i="2"/>
  <c r="K3378" i="2" s="1"/>
  <c r="O3379" i="2"/>
  <c r="J3379" i="2" s="1"/>
  <c r="P3379" i="2"/>
  <c r="K3379" i="2" s="1"/>
  <c r="O3380" i="2"/>
  <c r="J3380" i="2" s="1"/>
  <c r="P3380" i="2"/>
  <c r="K3380" i="2" s="1"/>
  <c r="O3381" i="2"/>
  <c r="J3381" i="2" s="1"/>
  <c r="P3381" i="2"/>
  <c r="K3381" i="2" s="1"/>
  <c r="O3382" i="2"/>
  <c r="J3382" i="2" s="1"/>
  <c r="P3382" i="2"/>
  <c r="K3382" i="2" s="1"/>
  <c r="O3383" i="2"/>
  <c r="J3383" i="2" s="1"/>
  <c r="P3383" i="2"/>
  <c r="K3383" i="2" s="1"/>
  <c r="O3384" i="2"/>
  <c r="J3384" i="2" s="1"/>
  <c r="P3384" i="2"/>
  <c r="K3384" i="2" s="1"/>
  <c r="O3385" i="2"/>
  <c r="J3385" i="2" s="1"/>
  <c r="P3385" i="2"/>
  <c r="K3385" i="2" s="1"/>
  <c r="O3386" i="2"/>
  <c r="J3386" i="2" s="1"/>
  <c r="P3386" i="2"/>
  <c r="K3386" i="2" s="1"/>
  <c r="O3387" i="2"/>
  <c r="J3387" i="2" s="1"/>
  <c r="P3387" i="2"/>
  <c r="K3387" i="2" s="1"/>
  <c r="O3388" i="2"/>
  <c r="J3388" i="2" s="1"/>
  <c r="P3388" i="2"/>
  <c r="K3388" i="2" s="1"/>
  <c r="O3389" i="2"/>
  <c r="J3389" i="2" s="1"/>
  <c r="P3389" i="2"/>
  <c r="K3389" i="2" s="1"/>
  <c r="O3390" i="2"/>
  <c r="J3390" i="2" s="1"/>
  <c r="P3390" i="2"/>
  <c r="K3390" i="2" s="1"/>
  <c r="O3391" i="2"/>
  <c r="J3391" i="2" s="1"/>
  <c r="P3391" i="2"/>
  <c r="K3391" i="2" s="1"/>
  <c r="O3392" i="2"/>
  <c r="J3392" i="2" s="1"/>
  <c r="P3392" i="2"/>
  <c r="K3392" i="2" s="1"/>
  <c r="O3393" i="2"/>
  <c r="J3393" i="2" s="1"/>
  <c r="P3393" i="2"/>
  <c r="K3393" i="2" s="1"/>
  <c r="O3394" i="2"/>
  <c r="J3394" i="2" s="1"/>
  <c r="P3394" i="2"/>
  <c r="K3394" i="2" s="1"/>
  <c r="O3395" i="2"/>
  <c r="J3395" i="2" s="1"/>
  <c r="P3395" i="2"/>
  <c r="K3395" i="2" s="1"/>
  <c r="O3396" i="2"/>
  <c r="J3396" i="2" s="1"/>
  <c r="P3396" i="2"/>
  <c r="K3396" i="2" s="1"/>
  <c r="O3397" i="2"/>
  <c r="J3397" i="2" s="1"/>
  <c r="P3397" i="2"/>
  <c r="K3397" i="2" s="1"/>
  <c r="O3398" i="2"/>
  <c r="J3398" i="2" s="1"/>
  <c r="P3398" i="2"/>
  <c r="K3398" i="2" s="1"/>
  <c r="O3399" i="2"/>
  <c r="J3399" i="2" s="1"/>
  <c r="P3399" i="2"/>
  <c r="K3399" i="2" s="1"/>
  <c r="O3400" i="2"/>
  <c r="J3400" i="2" s="1"/>
  <c r="P3400" i="2"/>
  <c r="K3400" i="2" s="1"/>
  <c r="O3401" i="2"/>
  <c r="J3401" i="2" s="1"/>
  <c r="P3401" i="2"/>
  <c r="K3401" i="2" s="1"/>
  <c r="O3402" i="2"/>
  <c r="J3402" i="2" s="1"/>
  <c r="P3402" i="2"/>
  <c r="K3402" i="2" s="1"/>
  <c r="O3403" i="2"/>
  <c r="J3403" i="2" s="1"/>
  <c r="P3403" i="2"/>
  <c r="K3403" i="2" s="1"/>
  <c r="O3404" i="2"/>
  <c r="J3404" i="2" s="1"/>
  <c r="P3404" i="2"/>
  <c r="K3404" i="2" s="1"/>
  <c r="O3405" i="2"/>
  <c r="J3405" i="2" s="1"/>
  <c r="P3405" i="2"/>
  <c r="K3405" i="2" s="1"/>
  <c r="O3406" i="2"/>
  <c r="J3406" i="2" s="1"/>
  <c r="P3406" i="2"/>
  <c r="K3406" i="2" s="1"/>
  <c r="O3407" i="2"/>
  <c r="J3407" i="2" s="1"/>
  <c r="P3407" i="2"/>
  <c r="K3407" i="2" s="1"/>
  <c r="O3408" i="2"/>
  <c r="J3408" i="2" s="1"/>
  <c r="P3408" i="2"/>
  <c r="K3408" i="2" s="1"/>
  <c r="O3409" i="2"/>
  <c r="J3409" i="2" s="1"/>
  <c r="P3409" i="2"/>
  <c r="K3409" i="2" s="1"/>
  <c r="O3410" i="2"/>
  <c r="J3410" i="2" s="1"/>
  <c r="P3410" i="2"/>
  <c r="K3410" i="2" s="1"/>
  <c r="O3411" i="2"/>
  <c r="J3411" i="2" s="1"/>
  <c r="P3411" i="2"/>
  <c r="K3411" i="2" s="1"/>
  <c r="O3412" i="2"/>
  <c r="J3412" i="2" s="1"/>
  <c r="P3412" i="2"/>
  <c r="K3412" i="2" s="1"/>
  <c r="O3413" i="2"/>
  <c r="J3413" i="2" s="1"/>
  <c r="P3413" i="2"/>
  <c r="K3413" i="2" s="1"/>
  <c r="O3414" i="2"/>
  <c r="J3414" i="2" s="1"/>
  <c r="P3414" i="2"/>
  <c r="K3414" i="2" s="1"/>
  <c r="O3415" i="2"/>
  <c r="J3415" i="2" s="1"/>
  <c r="P3415" i="2"/>
  <c r="K3415" i="2" s="1"/>
  <c r="O3416" i="2"/>
  <c r="J3416" i="2" s="1"/>
  <c r="P3416" i="2"/>
  <c r="K3416" i="2" s="1"/>
  <c r="O3417" i="2"/>
  <c r="J3417" i="2" s="1"/>
  <c r="P3417" i="2"/>
  <c r="K3417" i="2" s="1"/>
  <c r="O3418" i="2"/>
  <c r="J3418" i="2" s="1"/>
  <c r="P3418" i="2"/>
  <c r="K3418" i="2" s="1"/>
  <c r="O3419" i="2"/>
  <c r="J3419" i="2" s="1"/>
  <c r="P3419" i="2"/>
  <c r="K3419" i="2" s="1"/>
  <c r="O3420" i="2"/>
  <c r="J3420" i="2" s="1"/>
  <c r="P3420" i="2"/>
  <c r="K3420" i="2" s="1"/>
  <c r="O3421" i="2"/>
  <c r="J3421" i="2" s="1"/>
  <c r="P3421" i="2"/>
  <c r="K3421" i="2" s="1"/>
  <c r="O3422" i="2"/>
  <c r="J3422" i="2" s="1"/>
  <c r="P3422" i="2"/>
  <c r="K3422" i="2" s="1"/>
  <c r="O3423" i="2"/>
  <c r="J3423" i="2" s="1"/>
  <c r="P3423" i="2"/>
  <c r="K3423" i="2" s="1"/>
  <c r="O3424" i="2"/>
  <c r="J3424" i="2" s="1"/>
  <c r="P3424" i="2"/>
  <c r="K3424" i="2" s="1"/>
  <c r="O3425" i="2"/>
  <c r="J3425" i="2" s="1"/>
  <c r="P3425" i="2"/>
  <c r="K3425" i="2" s="1"/>
  <c r="O3426" i="2"/>
  <c r="J3426" i="2" s="1"/>
  <c r="P3426" i="2"/>
  <c r="K3426" i="2" s="1"/>
  <c r="O3427" i="2"/>
  <c r="J3427" i="2" s="1"/>
  <c r="P3427" i="2"/>
  <c r="K3427" i="2" s="1"/>
  <c r="O3428" i="2"/>
  <c r="J3428" i="2" s="1"/>
  <c r="P3428" i="2"/>
  <c r="K3428" i="2" s="1"/>
  <c r="O3429" i="2"/>
  <c r="J3429" i="2" s="1"/>
  <c r="P3429" i="2"/>
  <c r="K3429" i="2" s="1"/>
  <c r="O3430" i="2"/>
  <c r="J3430" i="2" s="1"/>
  <c r="P3430" i="2"/>
  <c r="K3430" i="2" s="1"/>
  <c r="O3431" i="2"/>
  <c r="J3431" i="2" s="1"/>
  <c r="P3431" i="2"/>
  <c r="K3431" i="2" s="1"/>
  <c r="O3432" i="2"/>
  <c r="J3432" i="2" s="1"/>
  <c r="P3432" i="2"/>
  <c r="K3432" i="2" s="1"/>
  <c r="O3433" i="2"/>
  <c r="J3433" i="2" s="1"/>
  <c r="P3433" i="2"/>
  <c r="K3433" i="2" s="1"/>
  <c r="O3434" i="2"/>
  <c r="J3434" i="2" s="1"/>
  <c r="P3434" i="2"/>
  <c r="K3434" i="2" s="1"/>
  <c r="O3435" i="2"/>
  <c r="J3435" i="2" s="1"/>
  <c r="P3435" i="2"/>
  <c r="K3435" i="2" s="1"/>
  <c r="O3436" i="2"/>
  <c r="J3436" i="2" s="1"/>
  <c r="P3436" i="2"/>
  <c r="K3436" i="2" s="1"/>
  <c r="O3437" i="2"/>
  <c r="J3437" i="2" s="1"/>
  <c r="P3437" i="2"/>
  <c r="K3437" i="2" s="1"/>
  <c r="O3438" i="2"/>
  <c r="J3438" i="2" s="1"/>
  <c r="P3438" i="2"/>
  <c r="K3438" i="2" s="1"/>
  <c r="O3439" i="2"/>
  <c r="J3439" i="2" s="1"/>
  <c r="P3439" i="2"/>
  <c r="K3439" i="2" s="1"/>
  <c r="O3440" i="2"/>
  <c r="J3440" i="2" s="1"/>
  <c r="P3440" i="2"/>
  <c r="K3440" i="2" s="1"/>
  <c r="O3441" i="2"/>
  <c r="J3441" i="2" s="1"/>
  <c r="P3441" i="2"/>
  <c r="K3441" i="2" s="1"/>
  <c r="O3442" i="2"/>
  <c r="J3442" i="2" s="1"/>
  <c r="P3442" i="2"/>
  <c r="K3442" i="2" s="1"/>
  <c r="O3443" i="2"/>
  <c r="J3443" i="2" s="1"/>
  <c r="P3443" i="2"/>
  <c r="K3443" i="2" s="1"/>
  <c r="O3444" i="2"/>
  <c r="J3444" i="2" s="1"/>
  <c r="P3444" i="2"/>
  <c r="K3444" i="2" s="1"/>
  <c r="O3445" i="2"/>
  <c r="J3445" i="2" s="1"/>
  <c r="P3445" i="2"/>
  <c r="K3445" i="2" s="1"/>
  <c r="O3446" i="2"/>
  <c r="J3446" i="2" s="1"/>
  <c r="P3446" i="2"/>
  <c r="K3446" i="2" s="1"/>
  <c r="O3447" i="2"/>
  <c r="J3447" i="2" s="1"/>
  <c r="P3447" i="2"/>
  <c r="K3447" i="2" s="1"/>
  <c r="O3448" i="2"/>
  <c r="J3448" i="2" s="1"/>
  <c r="P3448" i="2"/>
  <c r="K3448" i="2" s="1"/>
  <c r="O3449" i="2"/>
  <c r="J3449" i="2" s="1"/>
  <c r="P3449" i="2"/>
  <c r="K3449" i="2" s="1"/>
  <c r="O3450" i="2"/>
  <c r="J3450" i="2" s="1"/>
  <c r="P3450" i="2"/>
  <c r="K3450" i="2" s="1"/>
  <c r="O3451" i="2"/>
  <c r="J3451" i="2" s="1"/>
  <c r="P3451" i="2"/>
  <c r="K3451" i="2" s="1"/>
  <c r="O3452" i="2"/>
  <c r="J3452" i="2" s="1"/>
  <c r="P3452" i="2"/>
  <c r="K3452" i="2" s="1"/>
  <c r="O3453" i="2"/>
  <c r="J3453" i="2" s="1"/>
  <c r="P3453" i="2"/>
  <c r="K3453" i="2" s="1"/>
  <c r="O3454" i="2"/>
  <c r="J3454" i="2" s="1"/>
  <c r="P3454" i="2"/>
  <c r="K3454" i="2" s="1"/>
  <c r="O3455" i="2"/>
  <c r="J3455" i="2" s="1"/>
  <c r="P3455" i="2"/>
  <c r="K3455" i="2" s="1"/>
  <c r="O3456" i="2"/>
  <c r="J3456" i="2" s="1"/>
  <c r="P3456" i="2"/>
  <c r="K3456" i="2" s="1"/>
  <c r="O3457" i="2"/>
  <c r="J3457" i="2" s="1"/>
  <c r="P3457" i="2"/>
  <c r="K3457" i="2" s="1"/>
  <c r="O3458" i="2"/>
  <c r="J3458" i="2" s="1"/>
  <c r="P3458" i="2"/>
  <c r="K3458" i="2" s="1"/>
  <c r="O3459" i="2"/>
  <c r="J3459" i="2" s="1"/>
  <c r="P3459" i="2"/>
  <c r="K3459" i="2" s="1"/>
  <c r="O3460" i="2"/>
  <c r="J3460" i="2" s="1"/>
  <c r="P3460" i="2"/>
  <c r="K3460" i="2" s="1"/>
  <c r="O3461" i="2"/>
  <c r="J3461" i="2" s="1"/>
  <c r="P3461" i="2"/>
  <c r="K3461" i="2" s="1"/>
  <c r="O3462" i="2"/>
  <c r="J3462" i="2" s="1"/>
  <c r="P3462" i="2"/>
  <c r="K3462" i="2" s="1"/>
  <c r="O3463" i="2"/>
  <c r="J3463" i="2" s="1"/>
  <c r="P3463" i="2"/>
  <c r="K3463" i="2" s="1"/>
  <c r="O3464" i="2"/>
  <c r="J3464" i="2" s="1"/>
  <c r="P3464" i="2"/>
  <c r="K3464" i="2" s="1"/>
  <c r="O3465" i="2"/>
  <c r="J3465" i="2" s="1"/>
  <c r="P3465" i="2"/>
  <c r="K3465" i="2" s="1"/>
  <c r="O3466" i="2"/>
  <c r="J3466" i="2" s="1"/>
  <c r="P3466" i="2"/>
  <c r="K3466" i="2" s="1"/>
  <c r="O3467" i="2"/>
  <c r="J3467" i="2" s="1"/>
  <c r="P3467" i="2"/>
  <c r="K3467" i="2" s="1"/>
  <c r="O3468" i="2"/>
  <c r="J3468" i="2" s="1"/>
  <c r="P3468" i="2"/>
  <c r="K3468" i="2" s="1"/>
  <c r="O3469" i="2"/>
  <c r="J3469" i="2" s="1"/>
  <c r="P3469" i="2"/>
  <c r="K3469" i="2" s="1"/>
  <c r="O3470" i="2"/>
  <c r="J3470" i="2" s="1"/>
  <c r="P3470" i="2"/>
  <c r="K3470" i="2" s="1"/>
  <c r="O3471" i="2"/>
  <c r="J3471" i="2" s="1"/>
  <c r="P3471" i="2"/>
  <c r="K3471" i="2" s="1"/>
  <c r="O3472" i="2"/>
  <c r="J3472" i="2" s="1"/>
  <c r="P3472" i="2"/>
  <c r="K3472" i="2" s="1"/>
  <c r="O3473" i="2"/>
  <c r="J3473" i="2" s="1"/>
  <c r="P3473" i="2"/>
  <c r="K3473" i="2" s="1"/>
  <c r="O3474" i="2"/>
  <c r="J3474" i="2" s="1"/>
  <c r="P3474" i="2"/>
  <c r="K3474" i="2" s="1"/>
  <c r="O3475" i="2"/>
  <c r="J3475" i="2" s="1"/>
  <c r="P3475" i="2"/>
  <c r="K3475" i="2" s="1"/>
  <c r="O3476" i="2"/>
  <c r="J3476" i="2" s="1"/>
  <c r="P3476" i="2"/>
  <c r="K3476" i="2" s="1"/>
  <c r="O3477" i="2"/>
  <c r="J3477" i="2" s="1"/>
  <c r="P3477" i="2"/>
  <c r="K3477" i="2" s="1"/>
  <c r="O3478" i="2"/>
  <c r="J3478" i="2" s="1"/>
  <c r="P3478" i="2"/>
  <c r="K3478" i="2" s="1"/>
  <c r="O3479" i="2"/>
  <c r="J3479" i="2" s="1"/>
  <c r="P3479" i="2"/>
  <c r="K3479" i="2" s="1"/>
  <c r="O3480" i="2"/>
  <c r="J3480" i="2" s="1"/>
  <c r="P3480" i="2"/>
  <c r="K3480" i="2" s="1"/>
  <c r="O3481" i="2"/>
  <c r="J3481" i="2" s="1"/>
  <c r="P3481" i="2"/>
  <c r="K3481" i="2" s="1"/>
  <c r="O3482" i="2"/>
  <c r="J3482" i="2" s="1"/>
  <c r="P3482" i="2"/>
  <c r="K3482" i="2" s="1"/>
  <c r="O3483" i="2"/>
  <c r="J3483" i="2" s="1"/>
  <c r="P3483" i="2"/>
  <c r="K3483" i="2" s="1"/>
  <c r="O3484" i="2"/>
  <c r="J3484" i="2" s="1"/>
  <c r="P3484" i="2"/>
  <c r="K3484" i="2" s="1"/>
  <c r="O3485" i="2"/>
  <c r="J3485" i="2" s="1"/>
  <c r="P3485" i="2"/>
  <c r="K3485" i="2" s="1"/>
  <c r="O3486" i="2"/>
  <c r="J3486" i="2" s="1"/>
  <c r="P3486" i="2"/>
  <c r="K3486" i="2" s="1"/>
  <c r="O3487" i="2"/>
  <c r="J3487" i="2" s="1"/>
  <c r="P3487" i="2"/>
  <c r="K3487" i="2" s="1"/>
  <c r="O3488" i="2"/>
  <c r="J3488" i="2" s="1"/>
  <c r="P3488" i="2"/>
  <c r="K3488" i="2" s="1"/>
  <c r="O3489" i="2"/>
  <c r="J3489" i="2" s="1"/>
  <c r="P3489" i="2"/>
  <c r="K3489" i="2" s="1"/>
  <c r="O3490" i="2"/>
  <c r="J3490" i="2" s="1"/>
  <c r="P3490" i="2"/>
  <c r="K3490" i="2" s="1"/>
  <c r="O3491" i="2"/>
  <c r="J3491" i="2" s="1"/>
  <c r="P3491" i="2"/>
  <c r="K3491" i="2" s="1"/>
  <c r="O3492" i="2"/>
  <c r="J3492" i="2" s="1"/>
  <c r="P3492" i="2"/>
  <c r="K3492" i="2" s="1"/>
  <c r="O3493" i="2"/>
  <c r="J3493" i="2" s="1"/>
  <c r="P3493" i="2"/>
  <c r="K3493" i="2" s="1"/>
  <c r="O3494" i="2"/>
  <c r="J3494" i="2" s="1"/>
  <c r="P3494" i="2"/>
  <c r="K3494" i="2" s="1"/>
  <c r="O3495" i="2"/>
  <c r="J3495" i="2" s="1"/>
  <c r="P3495" i="2"/>
  <c r="K3495" i="2" s="1"/>
  <c r="O3496" i="2"/>
  <c r="J3496" i="2" s="1"/>
  <c r="P3496" i="2"/>
  <c r="K3496" i="2" s="1"/>
  <c r="O3497" i="2"/>
  <c r="J3497" i="2" s="1"/>
  <c r="P3497" i="2"/>
  <c r="K3497" i="2" s="1"/>
  <c r="O3498" i="2"/>
  <c r="J3498" i="2" s="1"/>
  <c r="P3498" i="2"/>
  <c r="K3498" i="2" s="1"/>
  <c r="O3499" i="2"/>
  <c r="J3499" i="2" s="1"/>
  <c r="P3499" i="2"/>
  <c r="K3499" i="2" s="1"/>
  <c r="O3500" i="2"/>
  <c r="J3500" i="2" s="1"/>
  <c r="P3500" i="2"/>
  <c r="K3500" i="2" s="1"/>
  <c r="O3501" i="2"/>
  <c r="J3501" i="2" s="1"/>
  <c r="P3501" i="2"/>
  <c r="K3501" i="2" s="1"/>
  <c r="O3502" i="2"/>
  <c r="J3502" i="2" s="1"/>
  <c r="P3502" i="2"/>
  <c r="K3502" i="2" s="1"/>
  <c r="O3503" i="2"/>
  <c r="J3503" i="2" s="1"/>
  <c r="P3503" i="2"/>
  <c r="K3503" i="2" s="1"/>
  <c r="O3504" i="2"/>
  <c r="J3504" i="2" s="1"/>
  <c r="P3504" i="2"/>
  <c r="K3504" i="2" s="1"/>
  <c r="O3505" i="2"/>
  <c r="J3505" i="2" s="1"/>
  <c r="P3505" i="2"/>
  <c r="K3505" i="2" s="1"/>
  <c r="O3506" i="2"/>
  <c r="J3506" i="2" s="1"/>
  <c r="P3506" i="2"/>
  <c r="K3506" i="2" s="1"/>
  <c r="O3507" i="2"/>
  <c r="J3507" i="2" s="1"/>
  <c r="P3507" i="2"/>
  <c r="K3507" i="2" s="1"/>
  <c r="O3508" i="2"/>
  <c r="J3508" i="2" s="1"/>
  <c r="P3508" i="2"/>
  <c r="K3508" i="2" s="1"/>
  <c r="O3509" i="2"/>
  <c r="J3509" i="2" s="1"/>
  <c r="P3509" i="2"/>
  <c r="K3509" i="2" s="1"/>
  <c r="O3510" i="2"/>
  <c r="J3510" i="2" s="1"/>
  <c r="P3510" i="2"/>
  <c r="K3510" i="2" s="1"/>
  <c r="O3511" i="2"/>
  <c r="J3511" i="2" s="1"/>
  <c r="P3511" i="2"/>
  <c r="K3511" i="2" s="1"/>
  <c r="O3512" i="2"/>
  <c r="J3512" i="2" s="1"/>
  <c r="P3512" i="2"/>
  <c r="K3512" i="2" s="1"/>
  <c r="O3513" i="2"/>
  <c r="J3513" i="2" s="1"/>
  <c r="P3513" i="2"/>
  <c r="K3513" i="2" s="1"/>
  <c r="O3514" i="2"/>
  <c r="J3514" i="2" s="1"/>
  <c r="P3514" i="2"/>
  <c r="K3514" i="2" s="1"/>
  <c r="O3515" i="2"/>
  <c r="J3515" i="2" s="1"/>
  <c r="P3515" i="2"/>
  <c r="K3515" i="2" s="1"/>
  <c r="O3516" i="2"/>
  <c r="J3516" i="2" s="1"/>
  <c r="P3516" i="2"/>
  <c r="K3516" i="2" s="1"/>
  <c r="O3517" i="2"/>
  <c r="J3517" i="2" s="1"/>
  <c r="P3517" i="2"/>
  <c r="K3517" i="2" s="1"/>
  <c r="O3518" i="2"/>
  <c r="J3518" i="2" s="1"/>
  <c r="P3518" i="2"/>
  <c r="K3518" i="2" s="1"/>
  <c r="O3519" i="2"/>
  <c r="J3519" i="2" s="1"/>
  <c r="P3519" i="2"/>
  <c r="K3519" i="2" s="1"/>
  <c r="O3520" i="2"/>
  <c r="J3520" i="2" s="1"/>
  <c r="P3520" i="2"/>
  <c r="K3520" i="2" s="1"/>
  <c r="O3521" i="2"/>
  <c r="J3521" i="2" s="1"/>
  <c r="P3521" i="2"/>
  <c r="K3521" i="2" s="1"/>
  <c r="O3522" i="2"/>
  <c r="J3522" i="2" s="1"/>
  <c r="P3522" i="2"/>
  <c r="K3522" i="2" s="1"/>
  <c r="O3523" i="2"/>
  <c r="J3523" i="2" s="1"/>
  <c r="P3523" i="2"/>
  <c r="K3523" i="2" s="1"/>
  <c r="O3524" i="2"/>
  <c r="J3524" i="2" s="1"/>
  <c r="P3524" i="2"/>
  <c r="K3524" i="2" s="1"/>
  <c r="O3525" i="2"/>
  <c r="J3525" i="2" s="1"/>
  <c r="P3525" i="2"/>
  <c r="K3525" i="2" s="1"/>
  <c r="O3526" i="2"/>
  <c r="J3526" i="2" s="1"/>
  <c r="P3526" i="2"/>
  <c r="K3526" i="2" s="1"/>
  <c r="O3527" i="2"/>
  <c r="J3527" i="2" s="1"/>
  <c r="P3527" i="2"/>
  <c r="K3527" i="2" s="1"/>
  <c r="O3528" i="2"/>
  <c r="J3528" i="2" s="1"/>
  <c r="P3528" i="2"/>
  <c r="K3528" i="2" s="1"/>
  <c r="O3529" i="2"/>
  <c r="J3529" i="2" s="1"/>
  <c r="P3529" i="2"/>
  <c r="K3529" i="2" s="1"/>
  <c r="O3530" i="2"/>
  <c r="J3530" i="2" s="1"/>
  <c r="P3530" i="2"/>
  <c r="K3530" i="2" s="1"/>
  <c r="O3531" i="2"/>
  <c r="J3531" i="2" s="1"/>
  <c r="P3531" i="2"/>
  <c r="K3531" i="2" s="1"/>
  <c r="O3532" i="2"/>
  <c r="J3532" i="2" s="1"/>
  <c r="P3532" i="2"/>
  <c r="K3532" i="2" s="1"/>
  <c r="O3533" i="2"/>
  <c r="J3533" i="2" s="1"/>
  <c r="P3533" i="2"/>
  <c r="K3533" i="2" s="1"/>
  <c r="O3534" i="2"/>
  <c r="J3534" i="2" s="1"/>
  <c r="P3534" i="2"/>
  <c r="K3534" i="2" s="1"/>
  <c r="O3535" i="2"/>
  <c r="J3535" i="2" s="1"/>
  <c r="P3535" i="2"/>
  <c r="K3535" i="2" s="1"/>
  <c r="O3536" i="2"/>
  <c r="J3536" i="2" s="1"/>
  <c r="P3536" i="2"/>
  <c r="K3536" i="2" s="1"/>
  <c r="O3537" i="2"/>
  <c r="J3537" i="2" s="1"/>
  <c r="P3537" i="2"/>
  <c r="K3537" i="2" s="1"/>
  <c r="O3538" i="2"/>
  <c r="J3538" i="2" s="1"/>
  <c r="P3538" i="2"/>
  <c r="K3538" i="2" s="1"/>
  <c r="O3539" i="2"/>
  <c r="J3539" i="2" s="1"/>
  <c r="P3539" i="2"/>
  <c r="K3539" i="2" s="1"/>
  <c r="O3540" i="2"/>
  <c r="J3540" i="2" s="1"/>
  <c r="P3540" i="2"/>
  <c r="K3540" i="2" s="1"/>
  <c r="O3541" i="2"/>
  <c r="J3541" i="2" s="1"/>
  <c r="P3541" i="2"/>
  <c r="K3541" i="2" s="1"/>
  <c r="O3542" i="2"/>
  <c r="J3542" i="2" s="1"/>
  <c r="P3542" i="2"/>
  <c r="K3542" i="2" s="1"/>
  <c r="O3543" i="2"/>
  <c r="J3543" i="2" s="1"/>
  <c r="P3543" i="2"/>
  <c r="K3543" i="2" s="1"/>
  <c r="O3544" i="2"/>
  <c r="J3544" i="2" s="1"/>
  <c r="P3544" i="2"/>
  <c r="K3544" i="2" s="1"/>
  <c r="O3545" i="2"/>
  <c r="J3545" i="2" s="1"/>
  <c r="P3545" i="2"/>
  <c r="K3545" i="2" s="1"/>
  <c r="O3546" i="2"/>
  <c r="J3546" i="2" s="1"/>
  <c r="P3546" i="2"/>
  <c r="K3546" i="2" s="1"/>
  <c r="O3547" i="2"/>
  <c r="J3547" i="2" s="1"/>
  <c r="P3547" i="2"/>
  <c r="K3547" i="2" s="1"/>
  <c r="O3548" i="2"/>
  <c r="J3548" i="2" s="1"/>
  <c r="P3548" i="2"/>
  <c r="K3548" i="2" s="1"/>
  <c r="O3549" i="2"/>
  <c r="J3549" i="2" s="1"/>
  <c r="P3549" i="2"/>
  <c r="K3549" i="2" s="1"/>
  <c r="O3550" i="2"/>
  <c r="J3550" i="2" s="1"/>
  <c r="P3550" i="2"/>
  <c r="K3550" i="2" s="1"/>
  <c r="O3551" i="2"/>
  <c r="J3551" i="2" s="1"/>
  <c r="P3551" i="2"/>
  <c r="K3551" i="2" s="1"/>
  <c r="O3552" i="2"/>
  <c r="J3552" i="2" s="1"/>
  <c r="P3552" i="2"/>
  <c r="K3552" i="2" s="1"/>
  <c r="O3553" i="2"/>
  <c r="J3553" i="2" s="1"/>
  <c r="P3553" i="2"/>
  <c r="K3553" i="2" s="1"/>
  <c r="O3554" i="2"/>
  <c r="J3554" i="2" s="1"/>
  <c r="P3554" i="2"/>
  <c r="K3554" i="2" s="1"/>
  <c r="O3555" i="2"/>
  <c r="J3555" i="2" s="1"/>
  <c r="P3555" i="2"/>
  <c r="K3555" i="2" s="1"/>
  <c r="O3556" i="2"/>
  <c r="J3556" i="2" s="1"/>
  <c r="P3556" i="2"/>
  <c r="K3556" i="2" s="1"/>
  <c r="O3557" i="2"/>
  <c r="J3557" i="2" s="1"/>
  <c r="P3557" i="2"/>
  <c r="K3557" i="2" s="1"/>
  <c r="O3558" i="2"/>
  <c r="J3558" i="2" s="1"/>
  <c r="P3558" i="2"/>
  <c r="K3558" i="2" s="1"/>
  <c r="O3559" i="2"/>
  <c r="J3559" i="2" s="1"/>
  <c r="P3559" i="2"/>
  <c r="K3559" i="2" s="1"/>
  <c r="O3560" i="2"/>
  <c r="J3560" i="2" s="1"/>
  <c r="P3560" i="2"/>
  <c r="K3560" i="2" s="1"/>
  <c r="O3561" i="2"/>
  <c r="J3561" i="2" s="1"/>
  <c r="P3561" i="2"/>
  <c r="K3561" i="2" s="1"/>
  <c r="O3562" i="2"/>
  <c r="J3562" i="2" s="1"/>
  <c r="P3562" i="2"/>
  <c r="K3562" i="2" s="1"/>
  <c r="O3563" i="2"/>
  <c r="J3563" i="2" s="1"/>
  <c r="P3563" i="2"/>
  <c r="K3563" i="2" s="1"/>
  <c r="O3564" i="2"/>
  <c r="J3564" i="2" s="1"/>
  <c r="P3564" i="2"/>
  <c r="K3564" i="2" s="1"/>
  <c r="O3565" i="2"/>
  <c r="J3565" i="2" s="1"/>
  <c r="P3565" i="2"/>
  <c r="K3565" i="2" s="1"/>
  <c r="O3566" i="2"/>
  <c r="J3566" i="2" s="1"/>
  <c r="P3566" i="2"/>
  <c r="K3566" i="2" s="1"/>
  <c r="O3567" i="2"/>
  <c r="J3567" i="2" s="1"/>
  <c r="P3567" i="2"/>
  <c r="K3567" i="2" s="1"/>
  <c r="O3568" i="2"/>
  <c r="J3568" i="2" s="1"/>
  <c r="P3568" i="2"/>
  <c r="K3568" i="2" s="1"/>
  <c r="O3569" i="2"/>
  <c r="J3569" i="2" s="1"/>
  <c r="P3569" i="2"/>
  <c r="K3569" i="2" s="1"/>
  <c r="O3570" i="2"/>
  <c r="J3570" i="2" s="1"/>
  <c r="P3570" i="2"/>
  <c r="K3570" i="2" s="1"/>
  <c r="O3571" i="2"/>
  <c r="J3571" i="2" s="1"/>
  <c r="P3571" i="2"/>
  <c r="K3571" i="2" s="1"/>
  <c r="O3572" i="2"/>
  <c r="J3572" i="2" s="1"/>
  <c r="P3572" i="2"/>
  <c r="K3572" i="2" s="1"/>
  <c r="O3573" i="2"/>
  <c r="J3573" i="2" s="1"/>
  <c r="P3573" i="2"/>
  <c r="K3573" i="2" s="1"/>
  <c r="O3574" i="2"/>
  <c r="J3574" i="2" s="1"/>
  <c r="P3574" i="2"/>
  <c r="K3574" i="2" s="1"/>
  <c r="O3575" i="2"/>
  <c r="J3575" i="2" s="1"/>
  <c r="P3575" i="2"/>
  <c r="K3575" i="2" s="1"/>
  <c r="O3576" i="2"/>
  <c r="J3576" i="2" s="1"/>
  <c r="P3576" i="2"/>
  <c r="K3576" i="2" s="1"/>
  <c r="O3577" i="2"/>
  <c r="J3577" i="2" s="1"/>
  <c r="P3577" i="2"/>
  <c r="K3577" i="2" s="1"/>
  <c r="O3578" i="2"/>
  <c r="J3578" i="2" s="1"/>
  <c r="P3578" i="2"/>
  <c r="K3578" i="2" s="1"/>
  <c r="O3579" i="2"/>
  <c r="J3579" i="2" s="1"/>
  <c r="P3579" i="2"/>
  <c r="K3579" i="2" s="1"/>
  <c r="O3580" i="2"/>
  <c r="J3580" i="2" s="1"/>
  <c r="P3580" i="2"/>
  <c r="K3580" i="2" s="1"/>
  <c r="O3581" i="2"/>
  <c r="J3581" i="2" s="1"/>
  <c r="P3581" i="2"/>
  <c r="K3581" i="2" s="1"/>
  <c r="O3582" i="2"/>
  <c r="J3582" i="2" s="1"/>
  <c r="P3582" i="2"/>
  <c r="K3582" i="2" s="1"/>
  <c r="O3583" i="2"/>
  <c r="J3583" i="2" s="1"/>
  <c r="P3583" i="2"/>
  <c r="K3583" i="2" s="1"/>
  <c r="O3584" i="2"/>
  <c r="J3584" i="2" s="1"/>
  <c r="P3584" i="2"/>
  <c r="K3584" i="2" s="1"/>
  <c r="O3585" i="2"/>
  <c r="J3585" i="2" s="1"/>
  <c r="P3585" i="2"/>
  <c r="K3585" i="2" s="1"/>
  <c r="O3586" i="2"/>
  <c r="J3586" i="2" s="1"/>
  <c r="P3586" i="2"/>
  <c r="K3586" i="2" s="1"/>
  <c r="O3587" i="2"/>
  <c r="J3587" i="2" s="1"/>
  <c r="P3587" i="2"/>
  <c r="K3587" i="2" s="1"/>
  <c r="O3588" i="2"/>
  <c r="J3588" i="2" s="1"/>
  <c r="P3588" i="2"/>
  <c r="K3588" i="2" s="1"/>
  <c r="O3589" i="2"/>
  <c r="J3589" i="2" s="1"/>
  <c r="P3589" i="2"/>
  <c r="K3589" i="2" s="1"/>
  <c r="O3590" i="2"/>
  <c r="J3590" i="2" s="1"/>
  <c r="P3590" i="2"/>
  <c r="K3590" i="2" s="1"/>
  <c r="O3591" i="2"/>
  <c r="J3591" i="2" s="1"/>
  <c r="P3591" i="2"/>
  <c r="K3591" i="2" s="1"/>
  <c r="O3592" i="2"/>
  <c r="J3592" i="2" s="1"/>
  <c r="P3592" i="2"/>
  <c r="K3592" i="2" s="1"/>
  <c r="O3593" i="2"/>
  <c r="J3593" i="2" s="1"/>
  <c r="P3593" i="2"/>
  <c r="K3593" i="2" s="1"/>
  <c r="O3594" i="2"/>
  <c r="J3594" i="2" s="1"/>
  <c r="P3594" i="2"/>
  <c r="K3594" i="2" s="1"/>
  <c r="O3595" i="2"/>
  <c r="J3595" i="2" s="1"/>
  <c r="P3595" i="2"/>
  <c r="K3595" i="2" s="1"/>
  <c r="O3596" i="2"/>
  <c r="J3596" i="2" s="1"/>
  <c r="P3596" i="2"/>
  <c r="K3596" i="2" s="1"/>
  <c r="O3597" i="2"/>
  <c r="J3597" i="2" s="1"/>
  <c r="P3597" i="2"/>
  <c r="K3597" i="2" s="1"/>
  <c r="O3598" i="2"/>
  <c r="J3598" i="2" s="1"/>
  <c r="P3598" i="2"/>
  <c r="K3598" i="2" s="1"/>
  <c r="O3599" i="2"/>
  <c r="J3599" i="2" s="1"/>
  <c r="P3599" i="2"/>
  <c r="K3599" i="2" s="1"/>
  <c r="O3600" i="2"/>
  <c r="J3600" i="2" s="1"/>
  <c r="P3600" i="2"/>
  <c r="K3600" i="2" s="1"/>
  <c r="O3601" i="2"/>
  <c r="J3601" i="2" s="1"/>
  <c r="P3601" i="2"/>
  <c r="K3601" i="2" s="1"/>
  <c r="O3602" i="2"/>
  <c r="J3602" i="2" s="1"/>
  <c r="P3602" i="2"/>
  <c r="K3602" i="2" s="1"/>
  <c r="O3603" i="2"/>
  <c r="J3603" i="2" s="1"/>
  <c r="P3603" i="2"/>
  <c r="K3603" i="2" s="1"/>
  <c r="O3604" i="2"/>
  <c r="J3604" i="2" s="1"/>
  <c r="P3604" i="2"/>
  <c r="K3604" i="2" s="1"/>
  <c r="O3605" i="2"/>
  <c r="J3605" i="2" s="1"/>
  <c r="P3605" i="2"/>
  <c r="K3605" i="2" s="1"/>
  <c r="O3606" i="2"/>
  <c r="J3606" i="2" s="1"/>
  <c r="P3606" i="2"/>
  <c r="K3606" i="2" s="1"/>
  <c r="O3607" i="2"/>
  <c r="J3607" i="2" s="1"/>
  <c r="P3607" i="2"/>
  <c r="K3607" i="2" s="1"/>
  <c r="O3608" i="2"/>
  <c r="J3608" i="2" s="1"/>
  <c r="P3608" i="2"/>
  <c r="K3608" i="2" s="1"/>
  <c r="O3609" i="2"/>
  <c r="J3609" i="2" s="1"/>
  <c r="P3609" i="2"/>
  <c r="K3609" i="2" s="1"/>
  <c r="O3610" i="2"/>
  <c r="J3610" i="2" s="1"/>
  <c r="P3610" i="2"/>
  <c r="K3610" i="2" s="1"/>
  <c r="O3611" i="2"/>
  <c r="J3611" i="2" s="1"/>
  <c r="P3611" i="2"/>
  <c r="K3611" i="2" s="1"/>
  <c r="O3612" i="2"/>
  <c r="J3612" i="2" s="1"/>
  <c r="P3612" i="2"/>
  <c r="K3612" i="2" s="1"/>
  <c r="O3613" i="2"/>
  <c r="J3613" i="2" s="1"/>
  <c r="P3613" i="2"/>
  <c r="K3613" i="2" s="1"/>
  <c r="O3614" i="2"/>
  <c r="J3614" i="2" s="1"/>
  <c r="P3614" i="2"/>
  <c r="K3614" i="2" s="1"/>
  <c r="O3615" i="2"/>
  <c r="J3615" i="2" s="1"/>
  <c r="P3615" i="2"/>
  <c r="K3615" i="2" s="1"/>
  <c r="O3616" i="2"/>
  <c r="J3616" i="2" s="1"/>
  <c r="P3616" i="2"/>
  <c r="K3616" i="2" s="1"/>
  <c r="O3617" i="2"/>
  <c r="J3617" i="2" s="1"/>
  <c r="P3617" i="2"/>
  <c r="K3617" i="2" s="1"/>
  <c r="O3618" i="2"/>
  <c r="J3618" i="2" s="1"/>
  <c r="P3618" i="2"/>
  <c r="K3618" i="2" s="1"/>
  <c r="O3619" i="2"/>
  <c r="J3619" i="2" s="1"/>
  <c r="P3619" i="2"/>
  <c r="K3619" i="2" s="1"/>
  <c r="O3620" i="2"/>
  <c r="J3620" i="2" s="1"/>
  <c r="P3620" i="2"/>
  <c r="K3620" i="2" s="1"/>
  <c r="O3621" i="2"/>
  <c r="J3621" i="2" s="1"/>
  <c r="P3621" i="2"/>
  <c r="K3621" i="2" s="1"/>
  <c r="O3622" i="2"/>
  <c r="J3622" i="2" s="1"/>
  <c r="P3622" i="2"/>
  <c r="K3622" i="2" s="1"/>
  <c r="O3623" i="2"/>
  <c r="J3623" i="2" s="1"/>
  <c r="P3623" i="2"/>
  <c r="K3623" i="2" s="1"/>
  <c r="O3624" i="2"/>
  <c r="J3624" i="2" s="1"/>
  <c r="P3624" i="2"/>
  <c r="K3624" i="2" s="1"/>
  <c r="O3625" i="2"/>
  <c r="J3625" i="2" s="1"/>
  <c r="P3625" i="2"/>
  <c r="K3625" i="2" s="1"/>
  <c r="O3626" i="2"/>
  <c r="J3626" i="2" s="1"/>
  <c r="P3626" i="2"/>
  <c r="K3626" i="2" s="1"/>
  <c r="O3627" i="2"/>
  <c r="J3627" i="2" s="1"/>
  <c r="P3627" i="2"/>
  <c r="K3627" i="2" s="1"/>
  <c r="O3628" i="2"/>
  <c r="J3628" i="2" s="1"/>
  <c r="P3628" i="2"/>
  <c r="K3628" i="2" s="1"/>
  <c r="O3629" i="2"/>
  <c r="J3629" i="2" s="1"/>
  <c r="P3629" i="2"/>
  <c r="K3629" i="2" s="1"/>
  <c r="O3630" i="2"/>
  <c r="J3630" i="2" s="1"/>
  <c r="P3630" i="2"/>
  <c r="K3630" i="2" s="1"/>
  <c r="O3631" i="2"/>
  <c r="J3631" i="2" s="1"/>
  <c r="P3631" i="2"/>
  <c r="K3631" i="2" s="1"/>
  <c r="O3632" i="2"/>
  <c r="J3632" i="2" s="1"/>
  <c r="P3632" i="2"/>
  <c r="K3632" i="2" s="1"/>
  <c r="O3633" i="2"/>
  <c r="J3633" i="2" s="1"/>
  <c r="P3633" i="2"/>
  <c r="K3633" i="2" s="1"/>
  <c r="O3634" i="2"/>
  <c r="J3634" i="2" s="1"/>
  <c r="P3634" i="2"/>
  <c r="K3634" i="2" s="1"/>
  <c r="O3635" i="2"/>
  <c r="J3635" i="2" s="1"/>
  <c r="P3635" i="2"/>
  <c r="K3635" i="2" s="1"/>
  <c r="O3636" i="2"/>
  <c r="J3636" i="2" s="1"/>
  <c r="P3636" i="2"/>
  <c r="K3636" i="2" s="1"/>
  <c r="O3637" i="2"/>
  <c r="J3637" i="2" s="1"/>
  <c r="P3637" i="2"/>
  <c r="K3637" i="2" s="1"/>
  <c r="O3638" i="2"/>
  <c r="J3638" i="2" s="1"/>
  <c r="P3638" i="2"/>
  <c r="K3638" i="2" s="1"/>
  <c r="O3639" i="2"/>
  <c r="J3639" i="2" s="1"/>
  <c r="P3639" i="2"/>
  <c r="K3639" i="2" s="1"/>
  <c r="O3640" i="2"/>
  <c r="J3640" i="2" s="1"/>
  <c r="P3640" i="2"/>
  <c r="K3640" i="2" s="1"/>
  <c r="O3641" i="2"/>
  <c r="J3641" i="2" s="1"/>
  <c r="P3641" i="2"/>
  <c r="K3641" i="2" s="1"/>
  <c r="O3642" i="2"/>
  <c r="J3642" i="2" s="1"/>
  <c r="P3642" i="2"/>
  <c r="K3642" i="2" s="1"/>
  <c r="O3643" i="2"/>
  <c r="J3643" i="2" s="1"/>
  <c r="P3643" i="2"/>
  <c r="K3643" i="2" s="1"/>
  <c r="O3644" i="2"/>
  <c r="J3644" i="2" s="1"/>
  <c r="P3644" i="2"/>
  <c r="K3644" i="2" s="1"/>
  <c r="O3645" i="2"/>
  <c r="J3645" i="2" s="1"/>
  <c r="P3645" i="2"/>
  <c r="K3645" i="2" s="1"/>
  <c r="O3646" i="2"/>
  <c r="J3646" i="2" s="1"/>
  <c r="P3646" i="2"/>
  <c r="K3646" i="2" s="1"/>
  <c r="O3647" i="2"/>
  <c r="J3647" i="2" s="1"/>
  <c r="P3647" i="2"/>
  <c r="K3647" i="2" s="1"/>
  <c r="O3648" i="2"/>
  <c r="J3648" i="2" s="1"/>
  <c r="P3648" i="2"/>
  <c r="K3648" i="2" s="1"/>
  <c r="O3649" i="2"/>
  <c r="J3649" i="2" s="1"/>
  <c r="P3649" i="2"/>
  <c r="K3649" i="2" s="1"/>
  <c r="O3650" i="2"/>
  <c r="J3650" i="2" s="1"/>
  <c r="P3650" i="2"/>
  <c r="K3650" i="2" s="1"/>
  <c r="O3651" i="2"/>
  <c r="J3651" i="2" s="1"/>
  <c r="P3651" i="2"/>
  <c r="K3651" i="2" s="1"/>
  <c r="O3652" i="2"/>
  <c r="J3652" i="2" s="1"/>
  <c r="P3652" i="2"/>
  <c r="K3652" i="2" s="1"/>
  <c r="O3653" i="2"/>
  <c r="J3653" i="2" s="1"/>
  <c r="P3653" i="2"/>
  <c r="K3653" i="2" s="1"/>
  <c r="O3654" i="2"/>
  <c r="J3654" i="2" s="1"/>
  <c r="P3654" i="2"/>
  <c r="K3654" i="2" s="1"/>
  <c r="O3655" i="2"/>
  <c r="J3655" i="2" s="1"/>
  <c r="P3655" i="2"/>
  <c r="K3655" i="2" s="1"/>
  <c r="O3656" i="2"/>
  <c r="J3656" i="2" s="1"/>
  <c r="P3656" i="2"/>
  <c r="K3656" i="2" s="1"/>
  <c r="O3657" i="2"/>
  <c r="J3657" i="2" s="1"/>
  <c r="P3657" i="2"/>
  <c r="K3657" i="2" s="1"/>
  <c r="O3658" i="2"/>
  <c r="J3658" i="2" s="1"/>
  <c r="P3658" i="2"/>
  <c r="K3658" i="2" s="1"/>
  <c r="O3659" i="2"/>
  <c r="J3659" i="2" s="1"/>
  <c r="P3659" i="2"/>
  <c r="K3659" i="2" s="1"/>
  <c r="O3660" i="2"/>
  <c r="J3660" i="2" s="1"/>
  <c r="P3660" i="2"/>
  <c r="K3660" i="2" s="1"/>
  <c r="O3661" i="2"/>
  <c r="J3661" i="2" s="1"/>
  <c r="P3661" i="2"/>
  <c r="K3661" i="2" s="1"/>
  <c r="O3662" i="2"/>
  <c r="J3662" i="2" s="1"/>
  <c r="P3662" i="2"/>
  <c r="K3662" i="2" s="1"/>
  <c r="O3663" i="2"/>
  <c r="J3663" i="2" s="1"/>
  <c r="P3663" i="2"/>
  <c r="K3663" i="2" s="1"/>
  <c r="O3664" i="2"/>
  <c r="J3664" i="2" s="1"/>
  <c r="P3664" i="2"/>
  <c r="K3664" i="2" s="1"/>
  <c r="O3665" i="2"/>
  <c r="J3665" i="2" s="1"/>
  <c r="P3665" i="2"/>
  <c r="K3665" i="2" s="1"/>
  <c r="O3666" i="2"/>
  <c r="J3666" i="2" s="1"/>
  <c r="P3666" i="2"/>
  <c r="K3666" i="2" s="1"/>
  <c r="O3667" i="2"/>
  <c r="J3667" i="2" s="1"/>
  <c r="P3667" i="2"/>
  <c r="K3667" i="2" s="1"/>
  <c r="O3668" i="2"/>
  <c r="J3668" i="2" s="1"/>
  <c r="P3668" i="2"/>
  <c r="K3668" i="2" s="1"/>
  <c r="O3669" i="2"/>
  <c r="J3669" i="2" s="1"/>
  <c r="P3669" i="2"/>
  <c r="K3669" i="2" s="1"/>
  <c r="O3670" i="2"/>
  <c r="J3670" i="2" s="1"/>
  <c r="P3670" i="2"/>
  <c r="K3670" i="2" s="1"/>
  <c r="O3671" i="2"/>
  <c r="J3671" i="2" s="1"/>
  <c r="P3671" i="2"/>
  <c r="K3671" i="2" s="1"/>
  <c r="O3672" i="2"/>
  <c r="J3672" i="2" s="1"/>
  <c r="P3672" i="2"/>
  <c r="K3672" i="2" s="1"/>
  <c r="O3673" i="2"/>
  <c r="J3673" i="2" s="1"/>
  <c r="P3673" i="2"/>
  <c r="K3673" i="2" s="1"/>
  <c r="O3674" i="2"/>
  <c r="J3674" i="2" s="1"/>
  <c r="P3674" i="2"/>
  <c r="K3674" i="2" s="1"/>
  <c r="O3675" i="2"/>
  <c r="J3675" i="2" s="1"/>
  <c r="P3675" i="2"/>
  <c r="K3675" i="2" s="1"/>
  <c r="O3676" i="2"/>
  <c r="J3676" i="2" s="1"/>
  <c r="P3676" i="2"/>
  <c r="K3676" i="2" s="1"/>
  <c r="O3677" i="2"/>
  <c r="J3677" i="2" s="1"/>
  <c r="P3677" i="2"/>
  <c r="K3677" i="2" s="1"/>
  <c r="O3678" i="2"/>
  <c r="J3678" i="2" s="1"/>
  <c r="P3678" i="2"/>
  <c r="K3678" i="2" s="1"/>
  <c r="O3679" i="2"/>
  <c r="J3679" i="2" s="1"/>
  <c r="P3679" i="2"/>
  <c r="K3679" i="2" s="1"/>
  <c r="O3680" i="2"/>
  <c r="J3680" i="2" s="1"/>
  <c r="P3680" i="2"/>
  <c r="K3680" i="2" s="1"/>
  <c r="O3681" i="2"/>
  <c r="J3681" i="2" s="1"/>
  <c r="P3681" i="2"/>
  <c r="K3681" i="2" s="1"/>
  <c r="O3682" i="2"/>
  <c r="J3682" i="2" s="1"/>
  <c r="P3682" i="2"/>
  <c r="K3682" i="2" s="1"/>
  <c r="O3683" i="2"/>
  <c r="J3683" i="2" s="1"/>
  <c r="P3683" i="2"/>
  <c r="K3683" i="2" s="1"/>
  <c r="O3684" i="2"/>
  <c r="J3684" i="2" s="1"/>
  <c r="P3684" i="2"/>
  <c r="K3684" i="2" s="1"/>
  <c r="O3685" i="2"/>
  <c r="J3685" i="2" s="1"/>
  <c r="P3685" i="2"/>
  <c r="K3685" i="2" s="1"/>
  <c r="O3686" i="2"/>
  <c r="J3686" i="2" s="1"/>
  <c r="P3686" i="2"/>
  <c r="K3686" i="2" s="1"/>
  <c r="O3687" i="2"/>
  <c r="J3687" i="2" s="1"/>
  <c r="P3687" i="2"/>
  <c r="K3687" i="2" s="1"/>
  <c r="O3688" i="2"/>
  <c r="J3688" i="2" s="1"/>
  <c r="P3688" i="2"/>
  <c r="K3688" i="2" s="1"/>
  <c r="O3689" i="2"/>
  <c r="J3689" i="2" s="1"/>
  <c r="P3689" i="2"/>
  <c r="K3689" i="2" s="1"/>
  <c r="O3690" i="2"/>
  <c r="J3690" i="2" s="1"/>
  <c r="P3690" i="2"/>
  <c r="K3690" i="2" s="1"/>
  <c r="O3691" i="2"/>
  <c r="J3691" i="2" s="1"/>
  <c r="P3691" i="2"/>
  <c r="K3691" i="2" s="1"/>
  <c r="O3692" i="2"/>
  <c r="J3692" i="2" s="1"/>
  <c r="P3692" i="2"/>
  <c r="K3692" i="2" s="1"/>
  <c r="O3693" i="2"/>
  <c r="J3693" i="2" s="1"/>
  <c r="P3693" i="2"/>
  <c r="K3693" i="2" s="1"/>
  <c r="O3694" i="2"/>
  <c r="J3694" i="2" s="1"/>
  <c r="P3694" i="2"/>
  <c r="K3694" i="2" s="1"/>
  <c r="O3695" i="2"/>
  <c r="J3695" i="2" s="1"/>
  <c r="P3695" i="2"/>
  <c r="K3695" i="2" s="1"/>
  <c r="O3696" i="2"/>
  <c r="J3696" i="2" s="1"/>
  <c r="P3696" i="2"/>
  <c r="K3696" i="2" s="1"/>
  <c r="O3697" i="2"/>
  <c r="J3697" i="2" s="1"/>
  <c r="P3697" i="2"/>
  <c r="K3697" i="2" s="1"/>
  <c r="O3698" i="2"/>
  <c r="J3698" i="2" s="1"/>
  <c r="P3698" i="2"/>
  <c r="K3698" i="2" s="1"/>
  <c r="O3699" i="2"/>
  <c r="J3699" i="2" s="1"/>
  <c r="P3699" i="2"/>
  <c r="K3699" i="2" s="1"/>
  <c r="O3700" i="2"/>
  <c r="J3700" i="2" s="1"/>
  <c r="P3700" i="2"/>
  <c r="K3700" i="2" s="1"/>
  <c r="O3701" i="2"/>
  <c r="J3701" i="2" s="1"/>
  <c r="P3701" i="2"/>
  <c r="K3701" i="2" s="1"/>
  <c r="O3702" i="2"/>
  <c r="J3702" i="2" s="1"/>
  <c r="P3702" i="2"/>
  <c r="K3702" i="2" s="1"/>
  <c r="O3703" i="2"/>
  <c r="J3703" i="2" s="1"/>
  <c r="P3703" i="2"/>
  <c r="K3703" i="2" s="1"/>
  <c r="O3704" i="2"/>
  <c r="J3704" i="2" s="1"/>
  <c r="P3704" i="2"/>
  <c r="K3704" i="2" s="1"/>
  <c r="O3705" i="2"/>
  <c r="J3705" i="2" s="1"/>
  <c r="P3705" i="2"/>
  <c r="K3705" i="2" s="1"/>
  <c r="O3706" i="2"/>
  <c r="J3706" i="2" s="1"/>
  <c r="P3706" i="2"/>
  <c r="K3706" i="2" s="1"/>
  <c r="O3707" i="2"/>
  <c r="J3707" i="2" s="1"/>
  <c r="P3707" i="2"/>
  <c r="K3707" i="2" s="1"/>
  <c r="O3708" i="2"/>
  <c r="J3708" i="2" s="1"/>
  <c r="P3708" i="2"/>
  <c r="K3708" i="2" s="1"/>
  <c r="O3709" i="2"/>
  <c r="J3709" i="2" s="1"/>
  <c r="P3709" i="2"/>
  <c r="K3709" i="2" s="1"/>
  <c r="O3710" i="2"/>
  <c r="J3710" i="2" s="1"/>
  <c r="P3710" i="2"/>
  <c r="K3710" i="2" s="1"/>
  <c r="O3711" i="2"/>
  <c r="J3711" i="2" s="1"/>
  <c r="P3711" i="2"/>
  <c r="K3711" i="2" s="1"/>
  <c r="O3712" i="2"/>
  <c r="J3712" i="2" s="1"/>
  <c r="P3712" i="2"/>
  <c r="K3712" i="2" s="1"/>
  <c r="O3713" i="2"/>
  <c r="J3713" i="2" s="1"/>
  <c r="P3713" i="2"/>
  <c r="K3713" i="2" s="1"/>
  <c r="O3714" i="2"/>
  <c r="J3714" i="2" s="1"/>
  <c r="P3714" i="2"/>
  <c r="K3714" i="2" s="1"/>
  <c r="O3715" i="2"/>
  <c r="J3715" i="2" s="1"/>
  <c r="P3715" i="2"/>
  <c r="K3715" i="2" s="1"/>
  <c r="O3716" i="2"/>
  <c r="J3716" i="2" s="1"/>
  <c r="P3716" i="2"/>
  <c r="K3716" i="2" s="1"/>
  <c r="O3717" i="2"/>
  <c r="J3717" i="2" s="1"/>
  <c r="P3717" i="2"/>
  <c r="K3717" i="2" s="1"/>
  <c r="O3718" i="2"/>
  <c r="J3718" i="2" s="1"/>
  <c r="P3718" i="2"/>
  <c r="K3718" i="2" s="1"/>
  <c r="O3719" i="2"/>
  <c r="J3719" i="2" s="1"/>
  <c r="P3719" i="2"/>
  <c r="K3719" i="2" s="1"/>
  <c r="O3720" i="2"/>
  <c r="J3720" i="2" s="1"/>
  <c r="P3720" i="2"/>
  <c r="K3720" i="2" s="1"/>
  <c r="O3721" i="2"/>
  <c r="J3721" i="2" s="1"/>
  <c r="P3721" i="2"/>
  <c r="K3721" i="2" s="1"/>
  <c r="O3722" i="2"/>
  <c r="J3722" i="2" s="1"/>
  <c r="P3722" i="2"/>
  <c r="K3722" i="2" s="1"/>
  <c r="O3723" i="2"/>
  <c r="J3723" i="2" s="1"/>
  <c r="P3723" i="2"/>
  <c r="K3723" i="2" s="1"/>
  <c r="O3724" i="2"/>
  <c r="J3724" i="2" s="1"/>
  <c r="P3724" i="2"/>
  <c r="K3724" i="2" s="1"/>
  <c r="O3725" i="2"/>
  <c r="J3725" i="2" s="1"/>
  <c r="P3725" i="2"/>
  <c r="K3725" i="2" s="1"/>
  <c r="O3726" i="2"/>
  <c r="J3726" i="2" s="1"/>
  <c r="P3726" i="2"/>
  <c r="K3726" i="2" s="1"/>
  <c r="O3727" i="2"/>
  <c r="J3727" i="2" s="1"/>
  <c r="P3727" i="2"/>
  <c r="K3727" i="2" s="1"/>
  <c r="O3728" i="2"/>
  <c r="J3728" i="2" s="1"/>
  <c r="P3728" i="2"/>
  <c r="K3728" i="2" s="1"/>
  <c r="O3729" i="2"/>
  <c r="J3729" i="2" s="1"/>
  <c r="P3729" i="2"/>
  <c r="K3729" i="2" s="1"/>
  <c r="O3730" i="2"/>
  <c r="J3730" i="2" s="1"/>
  <c r="P3730" i="2"/>
  <c r="K3730" i="2" s="1"/>
  <c r="O3731" i="2"/>
  <c r="J3731" i="2" s="1"/>
  <c r="P3731" i="2"/>
  <c r="K3731" i="2" s="1"/>
  <c r="O3732" i="2"/>
  <c r="J3732" i="2" s="1"/>
  <c r="P3732" i="2"/>
  <c r="K3732" i="2" s="1"/>
  <c r="O3733" i="2"/>
  <c r="J3733" i="2" s="1"/>
  <c r="P3733" i="2"/>
  <c r="K3733" i="2" s="1"/>
  <c r="O3734" i="2"/>
  <c r="J3734" i="2" s="1"/>
  <c r="P3734" i="2"/>
  <c r="K3734" i="2" s="1"/>
  <c r="O3735" i="2"/>
  <c r="J3735" i="2" s="1"/>
  <c r="P3735" i="2"/>
  <c r="K3735" i="2" s="1"/>
  <c r="O3736" i="2"/>
  <c r="J3736" i="2" s="1"/>
  <c r="P3736" i="2"/>
  <c r="K3736" i="2" s="1"/>
  <c r="O3737" i="2"/>
  <c r="J3737" i="2" s="1"/>
  <c r="P3737" i="2"/>
  <c r="K3737" i="2" s="1"/>
  <c r="O3738" i="2"/>
  <c r="J3738" i="2" s="1"/>
  <c r="P3738" i="2"/>
  <c r="K3738" i="2" s="1"/>
  <c r="O3739" i="2"/>
  <c r="J3739" i="2" s="1"/>
  <c r="P3739" i="2"/>
  <c r="K3739" i="2" s="1"/>
  <c r="O3740" i="2"/>
  <c r="J3740" i="2" s="1"/>
  <c r="P3740" i="2"/>
  <c r="K3740" i="2" s="1"/>
  <c r="O3741" i="2"/>
  <c r="J3741" i="2" s="1"/>
  <c r="P3741" i="2"/>
  <c r="K3741" i="2" s="1"/>
  <c r="O3742" i="2"/>
  <c r="J3742" i="2" s="1"/>
  <c r="P3742" i="2"/>
  <c r="K3742" i="2" s="1"/>
  <c r="O3743" i="2"/>
  <c r="J3743" i="2" s="1"/>
  <c r="P3743" i="2"/>
  <c r="K3743" i="2" s="1"/>
  <c r="O3744" i="2"/>
  <c r="J3744" i="2" s="1"/>
  <c r="P3744" i="2"/>
  <c r="K3744" i="2" s="1"/>
  <c r="O3745" i="2"/>
  <c r="J3745" i="2" s="1"/>
  <c r="P3745" i="2"/>
  <c r="K3745" i="2" s="1"/>
  <c r="O3746" i="2"/>
  <c r="J3746" i="2" s="1"/>
  <c r="P3746" i="2"/>
  <c r="K3746" i="2" s="1"/>
  <c r="O3747" i="2"/>
  <c r="J3747" i="2" s="1"/>
  <c r="P3747" i="2"/>
  <c r="K3747" i="2" s="1"/>
  <c r="O3748" i="2"/>
  <c r="J3748" i="2" s="1"/>
  <c r="P3748" i="2"/>
  <c r="K3748" i="2" s="1"/>
  <c r="O3749" i="2"/>
  <c r="J3749" i="2" s="1"/>
  <c r="P3749" i="2"/>
  <c r="K3749" i="2" s="1"/>
  <c r="O3750" i="2"/>
  <c r="J3750" i="2" s="1"/>
  <c r="P3750" i="2"/>
  <c r="K3750" i="2" s="1"/>
  <c r="O3751" i="2"/>
  <c r="J3751" i="2" s="1"/>
  <c r="P3751" i="2"/>
  <c r="K3751" i="2" s="1"/>
  <c r="O3752" i="2"/>
  <c r="J3752" i="2" s="1"/>
  <c r="P3752" i="2"/>
  <c r="K3752" i="2" s="1"/>
  <c r="O3753" i="2"/>
  <c r="J3753" i="2" s="1"/>
  <c r="P3753" i="2"/>
  <c r="K3753" i="2" s="1"/>
  <c r="O3754" i="2"/>
  <c r="J3754" i="2" s="1"/>
  <c r="P3754" i="2"/>
  <c r="K3754" i="2" s="1"/>
  <c r="O3755" i="2"/>
  <c r="J3755" i="2" s="1"/>
  <c r="P3755" i="2"/>
  <c r="K3755" i="2" s="1"/>
  <c r="O3756" i="2"/>
  <c r="J3756" i="2" s="1"/>
  <c r="P3756" i="2"/>
  <c r="K3756" i="2" s="1"/>
  <c r="O3757" i="2"/>
  <c r="J3757" i="2" s="1"/>
  <c r="P3757" i="2"/>
  <c r="K3757" i="2" s="1"/>
  <c r="O3758" i="2"/>
  <c r="J3758" i="2" s="1"/>
  <c r="P3758" i="2"/>
  <c r="K3758" i="2" s="1"/>
  <c r="O3759" i="2"/>
  <c r="J3759" i="2" s="1"/>
  <c r="P3759" i="2"/>
  <c r="K3759" i="2" s="1"/>
  <c r="O3760" i="2"/>
  <c r="J3760" i="2" s="1"/>
  <c r="P3760" i="2"/>
  <c r="K3760" i="2" s="1"/>
  <c r="O3761" i="2"/>
  <c r="J3761" i="2" s="1"/>
  <c r="P3761" i="2"/>
  <c r="K3761" i="2" s="1"/>
  <c r="O3762" i="2"/>
  <c r="J3762" i="2" s="1"/>
  <c r="P3762" i="2"/>
  <c r="K3762" i="2" s="1"/>
  <c r="O3763" i="2"/>
  <c r="J3763" i="2" s="1"/>
  <c r="P3763" i="2"/>
  <c r="K3763" i="2" s="1"/>
  <c r="O3764" i="2"/>
  <c r="J3764" i="2" s="1"/>
  <c r="P3764" i="2"/>
  <c r="K3764" i="2" s="1"/>
  <c r="O3765" i="2"/>
  <c r="J3765" i="2" s="1"/>
  <c r="P3765" i="2"/>
  <c r="K3765" i="2" s="1"/>
  <c r="O3766" i="2"/>
  <c r="J3766" i="2" s="1"/>
  <c r="P3766" i="2"/>
  <c r="K3766" i="2" s="1"/>
  <c r="O3767" i="2"/>
  <c r="J3767" i="2" s="1"/>
  <c r="P3767" i="2"/>
  <c r="K3767" i="2" s="1"/>
  <c r="O3768" i="2"/>
  <c r="J3768" i="2" s="1"/>
  <c r="P3768" i="2"/>
  <c r="K3768" i="2" s="1"/>
  <c r="O3769" i="2"/>
  <c r="J3769" i="2" s="1"/>
  <c r="P3769" i="2"/>
  <c r="K3769" i="2" s="1"/>
  <c r="O3770" i="2"/>
  <c r="J3770" i="2" s="1"/>
  <c r="P3770" i="2"/>
  <c r="K3770" i="2" s="1"/>
  <c r="O3771" i="2"/>
  <c r="J3771" i="2" s="1"/>
  <c r="P3771" i="2"/>
  <c r="K3771" i="2" s="1"/>
  <c r="O3772" i="2"/>
  <c r="J3772" i="2" s="1"/>
  <c r="P3772" i="2"/>
  <c r="K3772" i="2" s="1"/>
  <c r="O3773" i="2"/>
  <c r="J3773" i="2" s="1"/>
  <c r="P3773" i="2"/>
  <c r="K3773" i="2" s="1"/>
  <c r="O3774" i="2"/>
  <c r="J3774" i="2" s="1"/>
  <c r="P3774" i="2"/>
  <c r="K3774" i="2" s="1"/>
  <c r="O3775" i="2"/>
  <c r="J3775" i="2" s="1"/>
  <c r="P3775" i="2"/>
  <c r="K3775" i="2" s="1"/>
  <c r="O3776" i="2"/>
  <c r="J3776" i="2" s="1"/>
  <c r="P3776" i="2"/>
  <c r="K3776" i="2" s="1"/>
  <c r="O3777" i="2"/>
  <c r="J3777" i="2" s="1"/>
  <c r="P3777" i="2"/>
  <c r="K3777" i="2" s="1"/>
  <c r="O3778" i="2"/>
  <c r="J3778" i="2" s="1"/>
  <c r="P3778" i="2"/>
  <c r="K3778" i="2" s="1"/>
  <c r="O3779" i="2"/>
  <c r="J3779" i="2" s="1"/>
  <c r="P3779" i="2"/>
  <c r="K3779" i="2" s="1"/>
  <c r="O3780" i="2"/>
  <c r="J3780" i="2" s="1"/>
  <c r="P3780" i="2"/>
  <c r="K3780" i="2" s="1"/>
  <c r="O3781" i="2"/>
  <c r="J3781" i="2" s="1"/>
  <c r="P3781" i="2"/>
  <c r="K3781" i="2" s="1"/>
  <c r="O3782" i="2"/>
  <c r="J3782" i="2" s="1"/>
  <c r="P3782" i="2"/>
  <c r="K3782" i="2" s="1"/>
  <c r="O3783" i="2"/>
  <c r="J3783" i="2" s="1"/>
  <c r="P3783" i="2"/>
  <c r="K3783" i="2" s="1"/>
  <c r="O3784" i="2"/>
  <c r="J3784" i="2" s="1"/>
  <c r="P3784" i="2"/>
  <c r="K3784" i="2" s="1"/>
  <c r="O3785" i="2"/>
  <c r="J3785" i="2" s="1"/>
  <c r="P3785" i="2"/>
  <c r="K3785" i="2" s="1"/>
  <c r="O3786" i="2"/>
  <c r="J3786" i="2" s="1"/>
  <c r="P3786" i="2"/>
  <c r="K3786" i="2" s="1"/>
  <c r="O3787" i="2"/>
  <c r="J3787" i="2" s="1"/>
  <c r="P3787" i="2"/>
  <c r="K3787" i="2" s="1"/>
  <c r="O3788" i="2"/>
  <c r="J3788" i="2" s="1"/>
  <c r="P3788" i="2"/>
  <c r="K3788" i="2" s="1"/>
  <c r="O3789" i="2"/>
  <c r="J3789" i="2" s="1"/>
  <c r="P3789" i="2"/>
  <c r="K3789" i="2" s="1"/>
  <c r="O3790" i="2"/>
  <c r="J3790" i="2" s="1"/>
  <c r="P3790" i="2"/>
  <c r="K3790" i="2" s="1"/>
  <c r="O3791" i="2"/>
  <c r="J3791" i="2" s="1"/>
  <c r="P3791" i="2"/>
  <c r="K3791" i="2" s="1"/>
  <c r="O3792" i="2"/>
  <c r="J3792" i="2" s="1"/>
  <c r="P3792" i="2"/>
  <c r="K3792" i="2" s="1"/>
  <c r="O3793" i="2"/>
  <c r="J3793" i="2" s="1"/>
  <c r="P3793" i="2"/>
  <c r="K3793" i="2" s="1"/>
  <c r="O3794" i="2"/>
  <c r="J3794" i="2" s="1"/>
  <c r="P3794" i="2"/>
  <c r="K3794" i="2" s="1"/>
  <c r="O3795" i="2"/>
  <c r="J3795" i="2" s="1"/>
  <c r="P3795" i="2"/>
  <c r="K3795" i="2" s="1"/>
  <c r="O3796" i="2"/>
  <c r="J3796" i="2" s="1"/>
  <c r="P3796" i="2"/>
  <c r="K3796" i="2" s="1"/>
  <c r="O3797" i="2"/>
  <c r="J3797" i="2" s="1"/>
  <c r="P3797" i="2"/>
  <c r="K3797" i="2" s="1"/>
  <c r="O3798" i="2"/>
  <c r="J3798" i="2" s="1"/>
  <c r="P3798" i="2"/>
  <c r="K3798" i="2" s="1"/>
  <c r="O3799" i="2"/>
  <c r="J3799" i="2" s="1"/>
  <c r="P3799" i="2"/>
  <c r="K3799" i="2" s="1"/>
  <c r="O3800" i="2"/>
  <c r="J3800" i="2" s="1"/>
  <c r="P3800" i="2"/>
  <c r="K3800" i="2" s="1"/>
  <c r="O3801" i="2"/>
  <c r="J3801" i="2" s="1"/>
  <c r="P3801" i="2"/>
  <c r="K3801" i="2" s="1"/>
  <c r="O3802" i="2"/>
  <c r="J3802" i="2" s="1"/>
  <c r="P3802" i="2"/>
  <c r="K3802" i="2" s="1"/>
  <c r="O3803" i="2"/>
  <c r="J3803" i="2" s="1"/>
  <c r="P3803" i="2"/>
  <c r="K3803" i="2" s="1"/>
  <c r="O3804" i="2"/>
  <c r="J3804" i="2" s="1"/>
  <c r="P3804" i="2"/>
  <c r="K3804" i="2" s="1"/>
  <c r="O3805" i="2"/>
  <c r="J3805" i="2" s="1"/>
  <c r="P3805" i="2"/>
  <c r="K3805" i="2" s="1"/>
  <c r="O3806" i="2"/>
  <c r="J3806" i="2" s="1"/>
  <c r="P3806" i="2"/>
  <c r="K3806" i="2" s="1"/>
  <c r="O3807" i="2"/>
  <c r="J3807" i="2" s="1"/>
  <c r="P3807" i="2"/>
  <c r="K3807" i="2" s="1"/>
  <c r="O3808" i="2"/>
  <c r="J3808" i="2" s="1"/>
  <c r="P3808" i="2"/>
  <c r="K3808" i="2" s="1"/>
  <c r="O3809" i="2"/>
  <c r="J3809" i="2" s="1"/>
  <c r="P3809" i="2"/>
  <c r="K3809" i="2" s="1"/>
  <c r="O3810" i="2"/>
  <c r="J3810" i="2" s="1"/>
  <c r="P3810" i="2"/>
  <c r="K3810" i="2" s="1"/>
  <c r="O3811" i="2"/>
  <c r="J3811" i="2" s="1"/>
  <c r="P3811" i="2"/>
  <c r="K3811" i="2" s="1"/>
  <c r="O3812" i="2"/>
  <c r="J3812" i="2" s="1"/>
  <c r="P3812" i="2"/>
  <c r="K3812" i="2" s="1"/>
  <c r="O3813" i="2"/>
  <c r="J3813" i="2" s="1"/>
  <c r="P3813" i="2"/>
  <c r="K3813" i="2" s="1"/>
  <c r="O3814" i="2"/>
  <c r="J3814" i="2" s="1"/>
  <c r="P3814" i="2"/>
  <c r="K3814" i="2" s="1"/>
  <c r="O3815" i="2"/>
  <c r="J3815" i="2" s="1"/>
  <c r="P3815" i="2"/>
  <c r="K3815" i="2" s="1"/>
  <c r="O3816" i="2"/>
  <c r="J3816" i="2" s="1"/>
  <c r="P3816" i="2"/>
  <c r="K3816" i="2" s="1"/>
  <c r="O3817" i="2"/>
  <c r="J3817" i="2" s="1"/>
  <c r="P3817" i="2"/>
  <c r="K3817" i="2" s="1"/>
  <c r="O3818" i="2"/>
  <c r="J3818" i="2" s="1"/>
  <c r="P3818" i="2"/>
  <c r="K3818" i="2" s="1"/>
  <c r="O3819" i="2"/>
  <c r="J3819" i="2" s="1"/>
  <c r="P3819" i="2"/>
  <c r="K3819" i="2" s="1"/>
  <c r="O3820" i="2"/>
  <c r="J3820" i="2" s="1"/>
  <c r="P3820" i="2"/>
  <c r="K3820" i="2" s="1"/>
  <c r="O3821" i="2"/>
  <c r="J3821" i="2" s="1"/>
  <c r="P3821" i="2"/>
  <c r="K3821" i="2" s="1"/>
  <c r="O3822" i="2"/>
  <c r="J3822" i="2" s="1"/>
  <c r="P3822" i="2"/>
  <c r="K3822" i="2" s="1"/>
  <c r="O3823" i="2"/>
  <c r="J3823" i="2" s="1"/>
  <c r="P3823" i="2"/>
  <c r="K3823" i="2" s="1"/>
  <c r="O3824" i="2"/>
  <c r="J3824" i="2" s="1"/>
  <c r="P3824" i="2"/>
  <c r="K3824" i="2" s="1"/>
  <c r="O3825" i="2"/>
  <c r="J3825" i="2" s="1"/>
  <c r="P3825" i="2"/>
  <c r="K3825" i="2" s="1"/>
  <c r="O3826" i="2"/>
  <c r="J3826" i="2" s="1"/>
  <c r="P3826" i="2"/>
  <c r="K3826" i="2" s="1"/>
  <c r="O3827" i="2"/>
  <c r="J3827" i="2" s="1"/>
  <c r="P3827" i="2"/>
  <c r="K3827" i="2" s="1"/>
  <c r="O3828" i="2"/>
  <c r="J3828" i="2" s="1"/>
  <c r="P3828" i="2"/>
  <c r="K3828" i="2" s="1"/>
  <c r="O3829" i="2"/>
  <c r="J3829" i="2" s="1"/>
  <c r="P3829" i="2"/>
  <c r="K3829" i="2" s="1"/>
  <c r="O3830" i="2"/>
  <c r="J3830" i="2" s="1"/>
  <c r="P3830" i="2"/>
  <c r="K3830" i="2" s="1"/>
  <c r="O3831" i="2"/>
  <c r="J3831" i="2" s="1"/>
  <c r="P3831" i="2"/>
  <c r="K3831" i="2" s="1"/>
  <c r="O3832" i="2"/>
  <c r="J3832" i="2" s="1"/>
  <c r="P3832" i="2"/>
  <c r="K3832" i="2" s="1"/>
  <c r="O3833" i="2"/>
  <c r="J3833" i="2" s="1"/>
  <c r="P3833" i="2"/>
  <c r="K3833" i="2" s="1"/>
  <c r="O3834" i="2"/>
  <c r="J3834" i="2" s="1"/>
  <c r="P3834" i="2"/>
  <c r="K3834" i="2" s="1"/>
  <c r="O3835" i="2"/>
  <c r="J3835" i="2" s="1"/>
  <c r="P3835" i="2"/>
  <c r="K3835" i="2" s="1"/>
  <c r="O3836" i="2"/>
  <c r="J3836" i="2" s="1"/>
  <c r="P3836" i="2"/>
  <c r="K3836" i="2" s="1"/>
  <c r="O3837" i="2"/>
  <c r="J3837" i="2" s="1"/>
  <c r="P3837" i="2"/>
  <c r="K3837" i="2" s="1"/>
  <c r="O3838" i="2"/>
  <c r="J3838" i="2" s="1"/>
  <c r="P3838" i="2"/>
  <c r="K3838" i="2" s="1"/>
  <c r="O3839" i="2"/>
  <c r="J3839" i="2" s="1"/>
  <c r="P3839" i="2"/>
  <c r="K3839" i="2" s="1"/>
  <c r="O3840" i="2"/>
  <c r="J3840" i="2" s="1"/>
  <c r="P3840" i="2"/>
  <c r="K3840" i="2" s="1"/>
  <c r="O3841" i="2"/>
  <c r="J3841" i="2" s="1"/>
  <c r="P3841" i="2"/>
  <c r="K3841" i="2" s="1"/>
  <c r="O3842" i="2"/>
  <c r="J3842" i="2" s="1"/>
  <c r="P3842" i="2"/>
  <c r="K3842" i="2" s="1"/>
  <c r="O3843" i="2"/>
  <c r="J3843" i="2" s="1"/>
  <c r="P3843" i="2"/>
  <c r="K3843" i="2" s="1"/>
  <c r="O3844" i="2"/>
  <c r="J3844" i="2" s="1"/>
  <c r="P3844" i="2"/>
  <c r="K3844" i="2" s="1"/>
  <c r="O3845" i="2"/>
  <c r="J3845" i="2" s="1"/>
  <c r="P3845" i="2"/>
  <c r="K3845" i="2" s="1"/>
  <c r="O3846" i="2"/>
  <c r="J3846" i="2" s="1"/>
  <c r="P3846" i="2"/>
  <c r="K3846" i="2" s="1"/>
  <c r="O3847" i="2"/>
  <c r="J3847" i="2" s="1"/>
  <c r="P3847" i="2"/>
  <c r="K3847" i="2" s="1"/>
  <c r="O3848" i="2"/>
  <c r="J3848" i="2" s="1"/>
  <c r="P3848" i="2"/>
  <c r="K3848" i="2" s="1"/>
  <c r="O3849" i="2"/>
  <c r="J3849" i="2" s="1"/>
  <c r="P3849" i="2"/>
  <c r="K3849" i="2" s="1"/>
  <c r="O3850" i="2"/>
  <c r="J3850" i="2" s="1"/>
  <c r="P3850" i="2"/>
  <c r="K3850" i="2" s="1"/>
  <c r="O3851" i="2"/>
  <c r="J3851" i="2" s="1"/>
  <c r="P3851" i="2"/>
  <c r="K3851" i="2" s="1"/>
  <c r="O3852" i="2"/>
  <c r="J3852" i="2" s="1"/>
  <c r="P3852" i="2"/>
  <c r="K3852" i="2" s="1"/>
  <c r="O3853" i="2"/>
  <c r="J3853" i="2" s="1"/>
  <c r="P3853" i="2"/>
  <c r="K3853" i="2" s="1"/>
  <c r="O3854" i="2"/>
  <c r="J3854" i="2" s="1"/>
  <c r="P3854" i="2"/>
  <c r="K3854" i="2" s="1"/>
  <c r="O3855" i="2"/>
  <c r="J3855" i="2" s="1"/>
  <c r="P3855" i="2"/>
  <c r="K3855" i="2" s="1"/>
  <c r="O3856" i="2"/>
  <c r="J3856" i="2" s="1"/>
  <c r="P3856" i="2"/>
  <c r="K3856" i="2" s="1"/>
  <c r="O3857" i="2"/>
  <c r="J3857" i="2" s="1"/>
  <c r="P3857" i="2"/>
  <c r="K3857" i="2" s="1"/>
  <c r="O3858" i="2"/>
  <c r="J3858" i="2" s="1"/>
  <c r="P3858" i="2"/>
  <c r="K3858" i="2" s="1"/>
  <c r="O3859" i="2"/>
  <c r="J3859" i="2" s="1"/>
  <c r="P3859" i="2"/>
  <c r="K3859" i="2" s="1"/>
  <c r="O3860" i="2"/>
  <c r="J3860" i="2" s="1"/>
  <c r="P3860" i="2"/>
  <c r="K3860" i="2" s="1"/>
  <c r="O3861" i="2"/>
  <c r="J3861" i="2" s="1"/>
  <c r="P3861" i="2"/>
  <c r="K3861" i="2" s="1"/>
  <c r="O3862" i="2"/>
  <c r="J3862" i="2" s="1"/>
  <c r="P3862" i="2"/>
  <c r="K3862" i="2" s="1"/>
  <c r="O3863" i="2"/>
  <c r="J3863" i="2" s="1"/>
  <c r="P3863" i="2"/>
  <c r="K3863" i="2" s="1"/>
  <c r="O3864" i="2"/>
  <c r="J3864" i="2" s="1"/>
  <c r="P3864" i="2"/>
  <c r="K3864" i="2" s="1"/>
  <c r="O3865" i="2"/>
  <c r="J3865" i="2" s="1"/>
  <c r="P3865" i="2"/>
  <c r="K3865" i="2" s="1"/>
  <c r="O3866" i="2"/>
  <c r="J3866" i="2" s="1"/>
  <c r="P3866" i="2"/>
  <c r="K3866" i="2" s="1"/>
  <c r="O3867" i="2"/>
  <c r="J3867" i="2" s="1"/>
  <c r="P3867" i="2"/>
  <c r="K3867" i="2" s="1"/>
  <c r="O3868" i="2"/>
  <c r="J3868" i="2" s="1"/>
  <c r="P3868" i="2"/>
  <c r="K3868" i="2" s="1"/>
  <c r="O3869" i="2"/>
  <c r="J3869" i="2" s="1"/>
  <c r="P3869" i="2"/>
  <c r="K3869" i="2" s="1"/>
  <c r="O3870" i="2"/>
  <c r="J3870" i="2" s="1"/>
  <c r="P3870" i="2"/>
  <c r="K3870" i="2" s="1"/>
  <c r="O3871" i="2"/>
  <c r="J3871" i="2" s="1"/>
  <c r="P3871" i="2"/>
  <c r="K3871" i="2" s="1"/>
  <c r="O3872" i="2"/>
  <c r="J3872" i="2" s="1"/>
  <c r="P3872" i="2"/>
  <c r="K3872" i="2" s="1"/>
  <c r="O3873" i="2"/>
  <c r="J3873" i="2" s="1"/>
  <c r="P3873" i="2"/>
  <c r="K3873" i="2" s="1"/>
  <c r="O3874" i="2"/>
  <c r="J3874" i="2" s="1"/>
  <c r="P3874" i="2"/>
  <c r="K3874" i="2" s="1"/>
  <c r="O3875" i="2"/>
  <c r="J3875" i="2" s="1"/>
  <c r="P3875" i="2"/>
  <c r="K3875" i="2" s="1"/>
  <c r="O3876" i="2"/>
  <c r="J3876" i="2" s="1"/>
  <c r="P3876" i="2"/>
  <c r="K3876" i="2" s="1"/>
  <c r="O3877" i="2"/>
  <c r="J3877" i="2" s="1"/>
  <c r="P3877" i="2"/>
  <c r="K3877" i="2" s="1"/>
  <c r="O3878" i="2"/>
  <c r="J3878" i="2" s="1"/>
  <c r="P3878" i="2"/>
  <c r="K3878" i="2" s="1"/>
  <c r="O3879" i="2"/>
  <c r="J3879" i="2" s="1"/>
  <c r="P3879" i="2"/>
  <c r="K3879" i="2" s="1"/>
  <c r="O3880" i="2"/>
  <c r="J3880" i="2" s="1"/>
  <c r="P3880" i="2"/>
  <c r="K3880" i="2" s="1"/>
  <c r="O3881" i="2"/>
  <c r="J3881" i="2" s="1"/>
  <c r="P3881" i="2"/>
  <c r="K3881" i="2" s="1"/>
  <c r="O3882" i="2"/>
  <c r="J3882" i="2" s="1"/>
  <c r="P3882" i="2"/>
  <c r="K3882" i="2" s="1"/>
  <c r="O3883" i="2"/>
  <c r="J3883" i="2" s="1"/>
  <c r="P3883" i="2"/>
  <c r="K3883" i="2" s="1"/>
  <c r="O3884" i="2"/>
  <c r="J3884" i="2" s="1"/>
  <c r="P3884" i="2"/>
  <c r="K3884" i="2" s="1"/>
  <c r="O3885" i="2"/>
  <c r="J3885" i="2" s="1"/>
  <c r="P3885" i="2"/>
  <c r="K3885" i="2" s="1"/>
  <c r="O3886" i="2"/>
  <c r="J3886" i="2" s="1"/>
  <c r="P3886" i="2"/>
  <c r="K3886" i="2" s="1"/>
  <c r="O3887" i="2"/>
  <c r="J3887" i="2" s="1"/>
  <c r="P3887" i="2"/>
  <c r="K3887" i="2" s="1"/>
  <c r="O3888" i="2"/>
  <c r="J3888" i="2" s="1"/>
  <c r="P3888" i="2"/>
  <c r="K3888" i="2" s="1"/>
  <c r="O3889" i="2"/>
  <c r="J3889" i="2" s="1"/>
  <c r="P3889" i="2"/>
  <c r="K3889" i="2" s="1"/>
  <c r="O3890" i="2"/>
  <c r="J3890" i="2" s="1"/>
  <c r="P3890" i="2"/>
  <c r="K3890" i="2" s="1"/>
  <c r="O3891" i="2"/>
  <c r="J3891" i="2" s="1"/>
  <c r="P3891" i="2"/>
  <c r="K3891" i="2" s="1"/>
  <c r="O3892" i="2"/>
  <c r="J3892" i="2" s="1"/>
  <c r="P3892" i="2"/>
  <c r="K3892" i="2" s="1"/>
  <c r="O3893" i="2"/>
  <c r="J3893" i="2" s="1"/>
  <c r="P3893" i="2"/>
  <c r="K3893" i="2" s="1"/>
  <c r="O3894" i="2"/>
  <c r="J3894" i="2" s="1"/>
  <c r="P3894" i="2"/>
  <c r="K3894" i="2" s="1"/>
  <c r="O3895" i="2"/>
  <c r="J3895" i="2" s="1"/>
  <c r="P3895" i="2"/>
  <c r="K3895" i="2" s="1"/>
  <c r="O3896" i="2"/>
  <c r="J3896" i="2" s="1"/>
  <c r="P3896" i="2"/>
  <c r="K3896" i="2" s="1"/>
  <c r="O3897" i="2"/>
  <c r="J3897" i="2" s="1"/>
  <c r="P3897" i="2"/>
  <c r="K3897" i="2" s="1"/>
  <c r="O3898" i="2"/>
  <c r="J3898" i="2" s="1"/>
  <c r="P3898" i="2"/>
  <c r="K3898" i="2" s="1"/>
  <c r="O3899" i="2"/>
  <c r="J3899" i="2" s="1"/>
  <c r="P3899" i="2"/>
  <c r="K3899" i="2" s="1"/>
  <c r="O3900" i="2"/>
  <c r="J3900" i="2" s="1"/>
  <c r="P3900" i="2"/>
  <c r="K3900" i="2" s="1"/>
  <c r="O3901" i="2"/>
  <c r="J3901" i="2" s="1"/>
  <c r="P3901" i="2"/>
  <c r="K3901" i="2" s="1"/>
  <c r="O3902" i="2"/>
  <c r="J3902" i="2" s="1"/>
  <c r="P3902" i="2"/>
  <c r="K3902" i="2" s="1"/>
  <c r="O3903" i="2"/>
  <c r="J3903" i="2" s="1"/>
  <c r="P3903" i="2"/>
  <c r="K3903" i="2" s="1"/>
  <c r="O3904" i="2"/>
  <c r="J3904" i="2" s="1"/>
  <c r="P3904" i="2"/>
  <c r="K3904" i="2" s="1"/>
  <c r="O3905" i="2"/>
  <c r="J3905" i="2" s="1"/>
  <c r="P3905" i="2"/>
  <c r="K3905" i="2" s="1"/>
  <c r="O3906" i="2"/>
  <c r="J3906" i="2" s="1"/>
  <c r="P3906" i="2"/>
  <c r="K3906" i="2" s="1"/>
  <c r="O3907" i="2"/>
  <c r="J3907" i="2" s="1"/>
  <c r="P3907" i="2"/>
  <c r="K3907" i="2" s="1"/>
  <c r="O3908" i="2"/>
  <c r="J3908" i="2" s="1"/>
  <c r="P3908" i="2"/>
  <c r="K3908" i="2" s="1"/>
  <c r="O3909" i="2"/>
  <c r="J3909" i="2" s="1"/>
  <c r="P3909" i="2"/>
  <c r="K3909" i="2" s="1"/>
  <c r="O3910" i="2"/>
  <c r="J3910" i="2" s="1"/>
  <c r="P3910" i="2"/>
  <c r="K3910" i="2" s="1"/>
  <c r="O3911" i="2"/>
  <c r="J3911" i="2" s="1"/>
  <c r="P3911" i="2"/>
  <c r="K3911" i="2" s="1"/>
  <c r="O3912" i="2"/>
  <c r="J3912" i="2" s="1"/>
  <c r="P3912" i="2"/>
  <c r="K3912" i="2" s="1"/>
  <c r="O3913" i="2"/>
  <c r="J3913" i="2" s="1"/>
  <c r="P3913" i="2"/>
  <c r="K3913" i="2" s="1"/>
  <c r="O3914" i="2"/>
  <c r="J3914" i="2" s="1"/>
  <c r="P3914" i="2"/>
  <c r="K3914" i="2" s="1"/>
  <c r="O3915" i="2"/>
  <c r="J3915" i="2" s="1"/>
  <c r="P3915" i="2"/>
  <c r="K3915" i="2" s="1"/>
  <c r="O3916" i="2"/>
  <c r="J3916" i="2" s="1"/>
  <c r="P3916" i="2"/>
  <c r="K3916" i="2" s="1"/>
  <c r="O3917" i="2"/>
  <c r="J3917" i="2" s="1"/>
  <c r="P3917" i="2"/>
  <c r="K3917" i="2" s="1"/>
  <c r="O3918" i="2"/>
  <c r="J3918" i="2" s="1"/>
  <c r="P3918" i="2"/>
  <c r="K3918" i="2" s="1"/>
  <c r="O3919" i="2"/>
  <c r="J3919" i="2" s="1"/>
  <c r="P3919" i="2"/>
  <c r="K3919" i="2" s="1"/>
  <c r="O3920" i="2"/>
  <c r="J3920" i="2" s="1"/>
  <c r="P3920" i="2"/>
  <c r="K3920" i="2" s="1"/>
  <c r="O3921" i="2"/>
  <c r="J3921" i="2" s="1"/>
  <c r="P3921" i="2"/>
  <c r="K3921" i="2" s="1"/>
  <c r="O3922" i="2"/>
  <c r="J3922" i="2" s="1"/>
  <c r="P3922" i="2"/>
  <c r="K3922" i="2" s="1"/>
  <c r="O3923" i="2"/>
  <c r="J3923" i="2" s="1"/>
  <c r="P3923" i="2"/>
  <c r="K3923" i="2" s="1"/>
  <c r="O3924" i="2"/>
  <c r="J3924" i="2" s="1"/>
  <c r="P3924" i="2"/>
  <c r="K3924" i="2" s="1"/>
  <c r="O3925" i="2"/>
  <c r="J3925" i="2" s="1"/>
  <c r="P3925" i="2"/>
  <c r="K3925" i="2" s="1"/>
  <c r="O3926" i="2"/>
  <c r="J3926" i="2" s="1"/>
  <c r="P3926" i="2"/>
  <c r="K3926" i="2" s="1"/>
  <c r="O3927" i="2"/>
  <c r="J3927" i="2" s="1"/>
  <c r="P3927" i="2"/>
  <c r="K3927" i="2" s="1"/>
  <c r="O3928" i="2"/>
  <c r="J3928" i="2" s="1"/>
  <c r="P3928" i="2"/>
  <c r="K3928" i="2" s="1"/>
  <c r="O3929" i="2"/>
  <c r="J3929" i="2" s="1"/>
  <c r="P3929" i="2"/>
  <c r="K3929" i="2" s="1"/>
  <c r="O3930" i="2"/>
  <c r="J3930" i="2" s="1"/>
  <c r="P3930" i="2"/>
  <c r="K3930" i="2" s="1"/>
  <c r="O3931" i="2"/>
  <c r="J3931" i="2" s="1"/>
  <c r="P3931" i="2"/>
  <c r="K3931" i="2" s="1"/>
  <c r="O3932" i="2"/>
  <c r="J3932" i="2" s="1"/>
  <c r="P3932" i="2"/>
  <c r="K3932" i="2" s="1"/>
  <c r="O3933" i="2"/>
  <c r="J3933" i="2" s="1"/>
  <c r="P3933" i="2"/>
  <c r="K3933" i="2" s="1"/>
  <c r="O3934" i="2"/>
  <c r="J3934" i="2" s="1"/>
  <c r="P3934" i="2"/>
  <c r="K3934" i="2" s="1"/>
  <c r="O3935" i="2"/>
  <c r="J3935" i="2" s="1"/>
  <c r="P3935" i="2"/>
  <c r="K3935" i="2" s="1"/>
  <c r="O3936" i="2"/>
  <c r="J3936" i="2" s="1"/>
  <c r="P3936" i="2"/>
  <c r="K3936" i="2" s="1"/>
  <c r="O3937" i="2"/>
  <c r="J3937" i="2" s="1"/>
  <c r="P3937" i="2"/>
  <c r="K3937" i="2" s="1"/>
  <c r="O3938" i="2"/>
  <c r="J3938" i="2" s="1"/>
  <c r="P3938" i="2"/>
  <c r="K3938" i="2" s="1"/>
  <c r="O3939" i="2"/>
  <c r="J3939" i="2" s="1"/>
  <c r="P3939" i="2"/>
  <c r="K3939" i="2" s="1"/>
  <c r="O3940" i="2"/>
  <c r="J3940" i="2" s="1"/>
  <c r="P3940" i="2"/>
  <c r="K3940" i="2" s="1"/>
  <c r="O3941" i="2"/>
  <c r="J3941" i="2" s="1"/>
  <c r="P3941" i="2"/>
  <c r="K3941" i="2" s="1"/>
  <c r="O3942" i="2"/>
  <c r="J3942" i="2" s="1"/>
  <c r="P3942" i="2"/>
  <c r="K3942" i="2" s="1"/>
  <c r="O3943" i="2"/>
  <c r="J3943" i="2" s="1"/>
  <c r="P3943" i="2"/>
  <c r="K3943" i="2" s="1"/>
  <c r="O3944" i="2"/>
  <c r="J3944" i="2" s="1"/>
  <c r="P3944" i="2"/>
  <c r="K3944" i="2" s="1"/>
  <c r="O3945" i="2"/>
  <c r="J3945" i="2" s="1"/>
  <c r="P3945" i="2"/>
  <c r="K3945" i="2" s="1"/>
  <c r="O3946" i="2"/>
  <c r="J3946" i="2" s="1"/>
  <c r="P3946" i="2"/>
  <c r="K3946" i="2" s="1"/>
  <c r="O3947" i="2"/>
  <c r="J3947" i="2" s="1"/>
  <c r="P3947" i="2"/>
  <c r="K3947" i="2" s="1"/>
  <c r="O3948" i="2"/>
  <c r="J3948" i="2" s="1"/>
  <c r="P3948" i="2"/>
  <c r="K3948" i="2" s="1"/>
  <c r="O3949" i="2"/>
  <c r="J3949" i="2" s="1"/>
  <c r="P3949" i="2"/>
  <c r="K3949" i="2" s="1"/>
  <c r="O3950" i="2"/>
  <c r="J3950" i="2" s="1"/>
  <c r="P3950" i="2"/>
  <c r="K3950" i="2" s="1"/>
  <c r="O3951" i="2"/>
  <c r="J3951" i="2" s="1"/>
  <c r="P3951" i="2"/>
  <c r="K3951" i="2" s="1"/>
  <c r="O3952" i="2"/>
  <c r="J3952" i="2" s="1"/>
  <c r="P3952" i="2"/>
  <c r="K3952" i="2" s="1"/>
  <c r="O3953" i="2"/>
  <c r="J3953" i="2" s="1"/>
  <c r="P3953" i="2"/>
  <c r="K3953" i="2" s="1"/>
  <c r="O3954" i="2"/>
  <c r="J3954" i="2" s="1"/>
  <c r="P3954" i="2"/>
  <c r="K3954" i="2" s="1"/>
  <c r="O3955" i="2"/>
  <c r="J3955" i="2" s="1"/>
  <c r="P3955" i="2"/>
  <c r="K3955" i="2" s="1"/>
  <c r="O3956" i="2"/>
  <c r="J3956" i="2" s="1"/>
  <c r="P3956" i="2"/>
  <c r="K3956" i="2" s="1"/>
  <c r="O3957" i="2"/>
  <c r="J3957" i="2" s="1"/>
  <c r="P3957" i="2"/>
  <c r="K3957" i="2" s="1"/>
  <c r="O3958" i="2"/>
  <c r="J3958" i="2" s="1"/>
  <c r="P3958" i="2"/>
  <c r="K3958" i="2" s="1"/>
  <c r="O3959" i="2"/>
  <c r="J3959" i="2" s="1"/>
  <c r="P3959" i="2"/>
  <c r="K3959" i="2" s="1"/>
  <c r="O3960" i="2"/>
  <c r="J3960" i="2" s="1"/>
  <c r="P3960" i="2"/>
  <c r="K3960" i="2" s="1"/>
  <c r="O3961" i="2"/>
  <c r="J3961" i="2" s="1"/>
  <c r="P3961" i="2"/>
  <c r="K3961" i="2" s="1"/>
  <c r="O3962" i="2"/>
  <c r="J3962" i="2" s="1"/>
  <c r="P3962" i="2"/>
  <c r="K3962" i="2" s="1"/>
  <c r="O3963" i="2"/>
  <c r="J3963" i="2" s="1"/>
  <c r="P3963" i="2"/>
  <c r="K3963" i="2" s="1"/>
  <c r="O3964" i="2"/>
  <c r="J3964" i="2" s="1"/>
  <c r="P3964" i="2"/>
  <c r="K3964" i="2" s="1"/>
  <c r="O3965" i="2"/>
  <c r="J3965" i="2" s="1"/>
  <c r="P3965" i="2"/>
  <c r="K3965" i="2" s="1"/>
  <c r="O3966" i="2"/>
  <c r="J3966" i="2" s="1"/>
  <c r="P3966" i="2"/>
  <c r="K3966" i="2" s="1"/>
  <c r="O3967" i="2"/>
  <c r="J3967" i="2" s="1"/>
  <c r="P3967" i="2"/>
  <c r="K3967" i="2" s="1"/>
  <c r="O3968" i="2"/>
  <c r="J3968" i="2" s="1"/>
  <c r="P3968" i="2"/>
  <c r="K3968" i="2" s="1"/>
  <c r="O3969" i="2"/>
  <c r="J3969" i="2" s="1"/>
  <c r="P3969" i="2"/>
  <c r="K3969" i="2" s="1"/>
  <c r="O3970" i="2"/>
  <c r="J3970" i="2" s="1"/>
  <c r="P3970" i="2"/>
  <c r="K3970" i="2" s="1"/>
  <c r="O3971" i="2"/>
  <c r="J3971" i="2" s="1"/>
  <c r="P3971" i="2"/>
  <c r="K3971" i="2" s="1"/>
  <c r="O3972" i="2"/>
  <c r="J3972" i="2" s="1"/>
  <c r="P3972" i="2"/>
  <c r="K3972" i="2" s="1"/>
  <c r="O3973" i="2"/>
  <c r="J3973" i="2" s="1"/>
  <c r="P3973" i="2"/>
  <c r="K3973" i="2" s="1"/>
  <c r="O3974" i="2"/>
  <c r="J3974" i="2" s="1"/>
  <c r="P3974" i="2"/>
  <c r="K3974" i="2" s="1"/>
  <c r="O3975" i="2"/>
  <c r="J3975" i="2" s="1"/>
  <c r="P3975" i="2"/>
  <c r="K3975" i="2" s="1"/>
  <c r="O3976" i="2"/>
  <c r="J3976" i="2" s="1"/>
  <c r="P3976" i="2"/>
  <c r="K3976" i="2" s="1"/>
  <c r="O3977" i="2"/>
  <c r="J3977" i="2" s="1"/>
  <c r="P3977" i="2"/>
  <c r="K3977" i="2" s="1"/>
  <c r="O3978" i="2"/>
  <c r="J3978" i="2" s="1"/>
  <c r="P3978" i="2"/>
  <c r="K3978" i="2" s="1"/>
  <c r="O3979" i="2"/>
  <c r="J3979" i="2" s="1"/>
  <c r="P3979" i="2"/>
  <c r="K3979" i="2" s="1"/>
  <c r="O3980" i="2"/>
  <c r="J3980" i="2" s="1"/>
  <c r="P3980" i="2"/>
  <c r="K3980" i="2" s="1"/>
  <c r="O3981" i="2"/>
  <c r="J3981" i="2" s="1"/>
  <c r="P3981" i="2"/>
  <c r="K3981" i="2" s="1"/>
  <c r="O3982" i="2"/>
  <c r="J3982" i="2" s="1"/>
  <c r="P3982" i="2"/>
  <c r="K3982" i="2" s="1"/>
  <c r="O3983" i="2"/>
  <c r="J3983" i="2" s="1"/>
  <c r="P3983" i="2"/>
  <c r="K3983" i="2" s="1"/>
  <c r="O3984" i="2"/>
  <c r="J3984" i="2" s="1"/>
  <c r="P3984" i="2"/>
  <c r="K3984" i="2" s="1"/>
  <c r="O3985" i="2"/>
  <c r="J3985" i="2" s="1"/>
  <c r="P3985" i="2"/>
  <c r="K3985" i="2" s="1"/>
  <c r="O3986" i="2"/>
  <c r="J3986" i="2" s="1"/>
  <c r="P3986" i="2"/>
  <c r="K3986" i="2" s="1"/>
  <c r="O3987" i="2"/>
  <c r="J3987" i="2" s="1"/>
  <c r="P3987" i="2"/>
  <c r="K3987" i="2" s="1"/>
  <c r="O3988" i="2"/>
  <c r="J3988" i="2" s="1"/>
  <c r="P3988" i="2"/>
  <c r="K3988" i="2" s="1"/>
  <c r="O3989" i="2"/>
  <c r="J3989" i="2" s="1"/>
  <c r="P3989" i="2"/>
  <c r="K3989" i="2" s="1"/>
  <c r="O3990" i="2"/>
  <c r="J3990" i="2" s="1"/>
  <c r="P3990" i="2"/>
  <c r="K3990" i="2" s="1"/>
  <c r="O3991" i="2"/>
  <c r="J3991" i="2" s="1"/>
  <c r="P3991" i="2"/>
  <c r="K3991" i="2" s="1"/>
  <c r="O3992" i="2"/>
  <c r="J3992" i="2" s="1"/>
  <c r="P3992" i="2"/>
  <c r="K3992" i="2" s="1"/>
  <c r="O3993" i="2"/>
  <c r="J3993" i="2" s="1"/>
  <c r="P3993" i="2"/>
  <c r="K3993" i="2" s="1"/>
  <c r="O3994" i="2"/>
  <c r="J3994" i="2" s="1"/>
  <c r="P3994" i="2"/>
  <c r="K3994" i="2" s="1"/>
  <c r="O3995" i="2"/>
  <c r="J3995" i="2" s="1"/>
  <c r="P3995" i="2"/>
  <c r="K3995" i="2" s="1"/>
  <c r="O3996" i="2"/>
  <c r="J3996" i="2" s="1"/>
  <c r="P3996" i="2"/>
  <c r="K3996" i="2" s="1"/>
  <c r="O3997" i="2"/>
  <c r="J3997" i="2" s="1"/>
  <c r="P3997" i="2"/>
  <c r="K3997" i="2" s="1"/>
  <c r="O3998" i="2"/>
  <c r="J3998" i="2" s="1"/>
  <c r="P3998" i="2"/>
  <c r="K3998" i="2" s="1"/>
  <c r="O3999" i="2"/>
  <c r="J3999" i="2" s="1"/>
  <c r="P3999" i="2"/>
  <c r="K3999" i="2" s="1"/>
  <c r="O4000" i="2"/>
  <c r="J4000" i="2" s="1"/>
  <c r="P4000" i="2"/>
  <c r="K4000" i="2" s="1"/>
  <c r="O4001" i="2"/>
  <c r="J4001" i="2" s="1"/>
  <c r="P4001" i="2"/>
  <c r="K4001" i="2" s="1"/>
  <c r="O4002" i="2"/>
  <c r="J4002" i="2" s="1"/>
  <c r="P4002" i="2"/>
  <c r="K4002" i="2" s="1"/>
  <c r="O4003" i="2"/>
  <c r="J4003" i="2" s="1"/>
  <c r="P4003" i="2"/>
  <c r="K4003" i="2" s="1"/>
  <c r="O4004" i="2"/>
  <c r="J4004" i="2" s="1"/>
  <c r="P4004" i="2"/>
  <c r="K4004" i="2" s="1"/>
  <c r="O4005" i="2"/>
  <c r="J4005" i="2" s="1"/>
  <c r="P4005" i="2"/>
  <c r="K4005" i="2" s="1"/>
  <c r="O4006" i="2"/>
  <c r="J4006" i="2" s="1"/>
  <c r="P4006" i="2"/>
  <c r="K4006" i="2" s="1"/>
  <c r="O4007" i="2"/>
  <c r="J4007" i="2" s="1"/>
  <c r="P4007" i="2"/>
  <c r="K4007" i="2" s="1"/>
  <c r="O4008" i="2"/>
  <c r="J4008" i="2" s="1"/>
  <c r="P4008" i="2"/>
  <c r="K4008" i="2" s="1"/>
  <c r="O4009" i="2"/>
  <c r="J4009" i="2" s="1"/>
  <c r="P4009" i="2"/>
  <c r="K4009" i="2" s="1"/>
  <c r="O4010" i="2"/>
  <c r="J4010" i="2" s="1"/>
  <c r="P4010" i="2"/>
  <c r="K4010" i="2" s="1"/>
  <c r="O4011" i="2"/>
  <c r="J4011" i="2" s="1"/>
  <c r="P4011" i="2"/>
  <c r="K4011" i="2" s="1"/>
  <c r="O4012" i="2"/>
  <c r="J4012" i="2" s="1"/>
  <c r="P4012" i="2"/>
  <c r="K4012" i="2" s="1"/>
  <c r="O4013" i="2"/>
  <c r="J4013" i="2" s="1"/>
  <c r="P4013" i="2"/>
  <c r="K4013" i="2" s="1"/>
  <c r="O4014" i="2"/>
  <c r="J4014" i="2" s="1"/>
  <c r="P4014" i="2"/>
  <c r="K4014" i="2" s="1"/>
  <c r="O4015" i="2"/>
  <c r="J4015" i="2" s="1"/>
  <c r="P4015" i="2"/>
  <c r="K4015" i="2" s="1"/>
  <c r="O4016" i="2"/>
  <c r="J4016" i="2" s="1"/>
  <c r="P4016" i="2"/>
  <c r="K4016" i="2" s="1"/>
  <c r="O4017" i="2"/>
  <c r="J4017" i="2" s="1"/>
  <c r="P4017" i="2"/>
  <c r="K4017" i="2" s="1"/>
  <c r="O4018" i="2"/>
  <c r="J4018" i="2" s="1"/>
  <c r="P4018" i="2"/>
  <c r="K4018" i="2" s="1"/>
  <c r="O4019" i="2"/>
  <c r="J4019" i="2" s="1"/>
  <c r="P4019" i="2"/>
  <c r="K4019" i="2" s="1"/>
  <c r="O4020" i="2"/>
  <c r="J4020" i="2" s="1"/>
  <c r="P4020" i="2"/>
  <c r="K4020" i="2" s="1"/>
  <c r="O4021" i="2"/>
  <c r="J4021" i="2" s="1"/>
  <c r="P4021" i="2"/>
  <c r="K4021" i="2" s="1"/>
  <c r="O4022" i="2"/>
  <c r="J4022" i="2" s="1"/>
  <c r="P4022" i="2"/>
  <c r="K4022" i="2" s="1"/>
  <c r="O4023" i="2"/>
  <c r="J4023" i="2" s="1"/>
  <c r="P4023" i="2"/>
  <c r="K4023" i="2" s="1"/>
  <c r="O4024" i="2"/>
  <c r="J4024" i="2" s="1"/>
  <c r="P4024" i="2"/>
  <c r="K4024" i="2" s="1"/>
  <c r="O4025" i="2"/>
  <c r="J4025" i="2" s="1"/>
  <c r="P4025" i="2"/>
  <c r="K4025" i="2" s="1"/>
  <c r="O4026" i="2"/>
  <c r="J4026" i="2" s="1"/>
  <c r="P4026" i="2"/>
  <c r="K4026" i="2" s="1"/>
  <c r="O4027" i="2"/>
  <c r="J4027" i="2" s="1"/>
  <c r="P4027" i="2"/>
  <c r="K4027" i="2" s="1"/>
  <c r="O4028" i="2"/>
  <c r="J4028" i="2" s="1"/>
  <c r="P4028" i="2"/>
  <c r="K4028" i="2" s="1"/>
  <c r="O4029" i="2"/>
  <c r="J4029" i="2" s="1"/>
  <c r="P4029" i="2"/>
  <c r="K4029" i="2" s="1"/>
  <c r="O4030" i="2"/>
  <c r="J4030" i="2" s="1"/>
  <c r="P4030" i="2"/>
  <c r="K4030" i="2" s="1"/>
  <c r="O4031" i="2"/>
  <c r="J4031" i="2" s="1"/>
  <c r="P4031" i="2"/>
  <c r="K4031" i="2" s="1"/>
  <c r="O4032" i="2"/>
  <c r="J4032" i="2" s="1"/>
  <c r="P4032" i="2"/>
  <c r="K4032" i="2" s="1"/>
  <c r="O4033" i="2"/>
  <c r="J4033" i="2" s="1"/>
  <c r="P4033" i="2"/>
  <c r="K4033" i="2" s="1"/>
  <c r="O4034" i="2"/>
  <c r="J4034" i="2" s="1"/>
  <c r="P4034" i="2"/>
  <c r="K4034" i="2" s="1"/>
  <c r="O4035" i="2"/>
  <c r="J4035" i="2" s="1"/>
  <c r="P4035" i="2"/>
  <c r="K4035" i="2" s="1"/>
  <c r="O4036" i="2"/>
  <c r="J4036" i="2" s="1"/>
  <c r="P4036" i="2"/>
  <c r="K4036" i="2" s="1"/>
  <c r="O4037" i="2"/>
  <c r="J4037" i="2" s="1"/>
  <c r="P4037" i="2"/>
  <c r="K4037" i="2" s="1"/>
  <c r="O4038" i="2"/>
  <c r="J4038" i="2" s="1"/>
  <c r="P4038" i="2"/>
  <c r="K4038" i="2" s="1"/>
  <c r="O4039" i="2"/>
  <c r="J4039" i="2" s="1"/>
  <c r="P4039" i="2"/>
  <c r="K4039" i="2" s="1"/>
  <c r="O4040" i="2"/>
  <c r="J4040" i="2" s="1"/>
  <c r="P4040" i="2"/>
  <c r="K4040" i="2" s="1"/>
  <c r="O4041" i="2"/>
  <c r="J4041" i="2" s="1"/>
  <c r="P4041" i="2"/>
  <c r="K4041" i="2" s="1"/>
  <c r="O4042" i="2"/>
  <c r="J4042" i="2" s="1"/>
  <c r="P4042" i="2"/>
  <c r="K4042" i="2" s="1"/>
  <c r="O4043" i="2"/>
  <c r="J4043" i="2" s="1"/>
  <c r="P4043" i="2"/>
  <c r="K4043" i="2" s="1"/>
  <c r="O4044" i="2"/>
  <c r="J4044" i="2" s="1"/>
  <c r="P4044" i="2"/>
  <c r="K4044" i="2" s="1"/>
  <c r="O4045" i="2"/>
  <c r="J4045" i="2" s="1"/>
  <c r="P4045" i="2"/>
  <c r="K4045" i="2" s="1"/>
  <c r="O4046" i="2"/>
  <c r="J4046" i="2" s="1"/>
  <c r="P4046" i="2"/>
  <c r="K4046" i="2" s="1"/>
  <c r="O4047" i="2"/>
  <c r="J4047" i="2" s="1"/>
  <c r="P4047" i="2"/>
  <c r="K4047" i="2" s="1"/>
  <c r="O4048" i="2"/>
  <c r="J4048" i="2" s="1"/>
  <c r="P4048" i="2"/>
  <c r="K4048" i="2" s="1"/>
  <c r="O4049" i="2"/>
  <c r="J4049" i="2" s="1"/>
  <c r="P4049" i="2"/>
  <c r="K4049" i="2" s="1"/>
  <c r="O4050" i="2"/>
  <c r="J4050" i="2" s="1"/>
  <c r="P4050" i="2"/>
  <c r="K4050" i="2" s="1"/>
  <c r="O4051" i="2"/>
  <c r="J4051" i="2" s="1"/>
  <c r="P4051" i="2"/>
  <c r="K4051" i="2" s="1"/>
  <c r="O4052" i="2"/>
  <c r="J4052" i="2" s="1"/>
  <c r="P4052" i="2"/>
  <c r="K4052" i="2" s="1"/>
  <c r="O4053" i="2"/>
  <c r="J4053" i="2" s="1"/>
  <c r="P4053" i="2"/>
  <c r="K4053" i="2" s="1"/>
  <c r="O4054" i="2"/>
  <c r="J4054" i="2" s="1"/>
  <c r="P4054" i="2"/>
  <c r="K4054" i="2" s="1"/>
  <c r="O4055" i="2"/>
  <c r="J4055" i="2" s="1"/>
  <c r="P4055" i="2"/>
  <c r="K4055" i="2" s="1"/>
  <c r="O4056" i="2"/>
  <c r="J4056" i="2" s="1"/>
  <c r="P4056" i="2"/>
  <c r="K4056" i="2" s="1"/>
  <c r="O4057" i="2"/>
  <c r="J4057" i="2" s="1"/>
  <c r="P4057" i="2"/>
  <c r="K4057" i="2" s="1"/>
  <c r="O4058" i="2"/>
  <c r="J4058" i="2" s="1"/>
  <c r="P4058" i="2"/>
  <c r="K4058" i="2" s="1"/>
  <c r="O4059" i="2"/>
  <c r="J4059" i="2" s="1"/>
  <c r="P4059" i="2"/>
  <c r="K4059" i="2" s="1"/>
  <c r="O4060" i="2"/>
  <c r="J4060" i="2" s="1"/>
  <c r="P4060" i="2"/>
  <c r="K4060" i="2" s="1"/>
  <c r="O4061" i="2"/>
  <c r="J4061" i="2" s="1"/>
  <c r="P4061" i="2"/>
  <c r="K4061" i="2" s="1"/>
  <c r="O4062" i="2"/>
  <c r="J4062" i="2" s="1"/>
  <c r="P4062" i="2"/>
  <c r="K4062" i="2" s="1"/>
  <c r="O4063" i="2"/>
  <c r="J4063" i="2" s="1"/>
  <c r="P4063" i="2"/>
  <c r="K4063" i="2" s="1"/>
  <c r="O4064" i="2"/>
  <c r="J4064" i="2" s="1"/>
  <c r="P4064" i="2"/>
  <c r="K4064" i="2" s="1"/>
  <c r="O4065" i="2"/>
  <c r="J4065" i="2" s="1"/>
  <c r="P4065" i="2"/>
  <c r="K4065" i="2" s="1"/>
  <c r="O4066" i="2"/>
  <c r="J4066" i="2" s="1"/>
  <c r="P4066" i="2"/>
  <c r="K4066" i="2" s="1"/>
  <c r="O4067" i="2"/>
  <c r="J4067" i="2" s="1"/>
  <c r="P4067" i="2"/>
  <c r="K4067" i="2" s="1"/>
  <c r="O4068" i="2"/>
  <c r="J4068" i="2" s="1"/>
  <c r="P4068" i="2"/>
  <c r="K4068" i="2" s="1"/>
  <c r="O4069" i="2"/>
  <c r="J4069" i="2" s="1"/>
  <c r="P4069" i="2"/>
  <c r="K4069" i="2" s="1"/>
  <c r="O4070" i="2"/>
  <c r="J4070" i="2" s="1"/>
  <c r="P4070" i="2"/>
  <c r="K4070" i="2" s="1"/>
  <c r="O4071" i="2"/>
  <c r="J4071" i="2" s="1"/>
  <c r="P4071" i="2"/>
  <c r="K4071" i="2" s="1"/>
  <c r="O4072" i="2"/>
  <c r="J4072" i="2" s="1"/>
  <c r="P4072" i="2"/>
  <c r="K4072" i="2" s="1"/>
  <c r="O4073" i="2"/>
  <c r="J4073" i="2" s="1"/>
  <c r="P4073" i="2"/>
  <c r="K4073" i="2" s="1"/>
  <c r="O4074" i="2"/>
  <c r="J4074" i="2" s="1"/>
  <c r="P4074" i="2"/>
  <c r="K4074" i="2" s="1"/>
  <c r="O4075" i="2"/>
  <c r="J4075" i="2" s="1"/>
  <c r="P4075" i="2"/>
  <c r="K4075" i="2" s="1"/>
  <c r="O4076" i="2"/>
  <c r="J4076" i="2" s="1"/>
  <c r="P4076" i="2"/>
  <c r="K4076" i="2" s="1"/>
  <c r="O4077" i="2"/>
  <c r="J4077" i="2" s="1"/>
  <c r="P4077" i="2"/>
  <c r="K4077" i="2" s="1"/>
  <c r="O4078" i="2"/>
  <c r="J4078" i="2" s="1"/>
  <c r="P4078" i="2"/>
  <c r="K4078" i="2" s="1"/>
  <c r="O4079" i="2"/>
  <c r="J4079" i="2" s="1"/>
  <c r="P4079" i="2"/>
  <c r="K4079" i="2" s="1"/>
  <c r="O4080" i="2"/>
  <c r="J4080" i="2" s="1"/>
  <c r="P4080" i="2"/>
  <c r="K4080" i="2" s="1"/>
  <c r="O4081" i="2"/>
  <c r="J4081" i="2" s="1"/>
  <c r="P4081" i="2"/>
  <c r="K4081" i="2" s="1"/>
  <c r="O4082" i="2"/>
  <c r="J4082" i="2" s="1"/>
  <c r="P4082" i="2"/>
  <c r="K4082" i="2" s="1"/>
  <c r="O4083" i="2"/>
  <c r="J4083" i="2" s="1"/>
  <c r="P4083" i="2"/>
  <c r="K4083" i="2" s="1"/>
  <c r="O4084" i="2"/>
  <c r="J4084" i="2" s="1"/>
  <c r="P4084" i="2"/>
  <c r="K4084" i="2" s="1"/>
  <c r="O4085" i="2"/>
  <c r="J4085" i="2" s="1"/>
  <c r="P4085" i="2"/>
  <c r="K4085" i="2" s="1"/>
  <c r="O4086" i="2"/>
  <c r="J4086" i="2" s="1"/>
  <c r="P4086" i="2"/>
  <c r="K4086" i="2" s="1"/>
  <c r="O4087" i="2"/>
  <c r="J4087" i="2" s="1"/>
  <c r="P4087" i="2"/>
  <c r="K4087" i="2" s="1"/>
  <c r="O4088" i="2"/>
  <c r="J4088" i="2" s="1"/>
  <c r="P4088" i="2"/>
  <c r="K4088" i="2" s="1"/>
  <c r="O4089" i="2"/>
  <c r="J4089" i="2" s="1"/>
  <c r="P4089" i="2"/>
  <c r="K4089" i="2" s="1"/>
  <c r="O4090" i="2"/>
  <c r="J4090" i="2" s="1"/>
  <c r="P4090" i="2"/>
  <c r="K4090" i="2" s="1"/>
  <c r="O4091" i="2"/>
  <c r="J4091" i="2" s="1"/>
  <c r="P4091" i="2"/>
  <c r="K4091" i="2" s="1"/>
  <c r="O4092" i="2"/>
  <c r="J4092" i="2" s="1"/>
  <c r="P4092" i="2"/>
  <c r="K4092" i="2" s="1"/>
  <c r="O4093" i="2"/>
  <c r="J4093" i="2" s="1"/>
  <c r="P4093" i="2"/>
  <c r="K4093" i="2" s="1"/>
  <c r="O4094" i="2"/>
  <c r="J4094" i="2" s="1"/>
  <c r="P4094" i="2"/>
  <c r="K4094" i="2" s="1"/>
  <c r="O4095" i="2"/>
  <c r="J4095" i="2" s="1"/>
  <c r="P4095" i="2"/>
  <c r="K4095" i="2" s="1"/>
  <c r="O4096" i="2"/>
  <c r="J4096" i="2" s="1"/>
  <c r="P4096" i="2"/>
  <c r="K4096" i="2" s="1"/>
  <c r="O4097" i="2"/>
  <c r="J4097" i="2" s="1"/>
  <c r="P4097" i="2"/>
  <c r="K4097" i="2" s="1"/>
  <c r="O4098" i="2"/>
  <c r="J4098" i="2" s="1"/>
  <c r="P4098" i="2"/>
  <c r="K4098" i="2" s="1"/>
  <c r="O4099" i="2"/>
  <c r="J4099" i="2" s="1"/>
  <c r="P4099" i="2"/>
  <c r="K4099" i="2" s="1"/>
  <c r="O4100" i="2"/>
  <c r="J4100" i="2" s="1"/>
  <c r="P4100" i="2"/>
  <c r="K4100" i="2" s="1"/>
  <c r="O4101" i="2"/>
  <c r="J4101" i="2" s="1"/>
  <c r="P4101" i="2"/>
  <c r="K4101" i="2" s="1"/>
  <c r="O4102" i="2"/>
  <c r="J4102" i="2" s="1"/>
  <c r="P4102" i="2"/>
  <c r="K4102" i="2" s="1"/>
  <c r="O4103" i="2"/>
  <c r="J4103" i="2" s="1"/>
  <c r="P4103" i="2"/>
  <c r="K4103" i="2" s="1"/>
  <c r="O4104" i="2"/>
  <c r="J4104" i="2" s="1"/>
  <c r="P4104" i="2"/>
  <c r="K4104" i="2" s="1"/>
  <c r="O4105" i="2"/>
  <c r="J4105" i="2" s="1"/>
  <c r="P4105" i="2"/>
  <c r="K4105" i="2" s="1"/>
  <c r="O4106" i="2"/>
  <c r="J4106" i="2" s="1"/>
  <c r="P4106" i="2"/>
  <c r="K4106" i="2" s="1"/>
  <c r="O4107" i="2"/>
  <c r="J4107" i="2" s="1"/>
  <c r="P4107" i="2"/>
  <c r="K4107" i="2" s="1"/>
  <c r="O4108" i="2"/>
  <c r="J4108" i="2" s="1"/>
  <c r="P4108" i="2"/>
  <c r="K4108" i="2" s="1"/>
  <c r="O4109" i="2"/>
  <c r="J4109" i="2" s="1"/>
  <c r="P4109" i="2"/>
  <c r="K4109" i="2" s="1"/>
  <c r="O4110" i="2"/>
  <c r="J4110" i="2" s="1"/>
  <c r="P4110" i="2"/>
  <c r="K4110" i="2" s="1"/>
  <c r="O4111" i="2"/>
  <c r="J4111" i="2" s="1"/>
  <c r="P4111" i="2"/>
  <c r="K4111" i="2" s="1"/>
  <c r="O4112" i="2"/>
  <c r="J4112" i="2" s="1"/>
  <c r="P4112" i="2"/>
  <c r="K4112" i="2" s="1"/>
  <c r="O4113" i="2"/>
  <c r="J4113" i="2" s="1"/>
  <c r="P4113" i="2"/>
  <c r="K4113" i="2" s="1"/>
  <c r="O4114" i="2"/>
  <c r="J4114" i="2" s="1"/>
  <c r="P4114" i="2"/>
  <c r="K4114" i="2" s="1"/>
  <c r="O4115" i="2"/>
  <c r="J4115" i="2" s="1"/>
  <c r="P4115" i="2"/>
  <c r="K4115" i="2" s="1"/>
  <c r="O4116" i="2"/>
  <c r="J4116" i="2" s="1"/>
  <c r="P4116" i="2"/>
  <c r="K4116" i="2" s="1"/>
  <c r="O4117" i="2"/>
  <c r="J4117" i="2" s="1"/>
  <c r="P4117" i="2"/>
  <c r="K4117" i="2" s="1"/>
  <c r="O4118" i="2"/>
  <c r="J4118" i="2" s="1"/>
  <c r="P4118" i="2"/>
  <c r="K4118" i="2" s="1"/>
  <c r="O4119" i="2"/>
  <c r="J4119" i="2" s="1"/>
  <c r="P4119" i="2"/>
  <c r="K4119" i="2" s="1"/>
  <c r="O4120" i="2"/>
  <c r="J4120" i="2" s="1"/>
  <c r="P4120" i="2"/>
  <c r="K4120" i="2" s="1"/>
  <c r="O4121" i="2"/>
  <c r="J4121" i="2" s="1"/>
  <c r="P4121" i="2"/>
  <c r="K4121" i="2" s="1"/>
  <c r="O4122" i="2"/>
  <c r="J4122" i="2" s="1"/>
  <c r="P4122" i="2"/>
  <c r="K4122" i="2" s="1"/>
  <c r="O4123" i="2"/>
  <c r="J4123" i="2" s="1"/>
  <c r="P4123" i="2"/>
  <c r="K4123" i="2" s="1"/>
  <c r="O4124" i="2"/>
  <c r="J4124" i="2" s="1"/>
  <c r="P4124" i="2"/>
  <c r="K4124" i="2" s="1"/>
  <c r="O4125" i="2"/>
  <c r="J4125" i="2" s="1"/>
  <c r="P4125" i="2"/>
  <c r="K4125" i="2" s="1"/>
  <c r="O4126" i="2"/>
  <c r="J4126" i="2" s="1"/>
  <c r="P4126" i="2"/>
  <c r="K4126" i="2" s="1"/>
  <c r="O4127" i="2"/>
  <c r="J4127" i="2" s="1"/>
  <c r="P4127" i="2"/>
  <c r="K4127" i="2" s="1"/>
  <c r="O4128" i="2"/>
  <c r="J4128" i="2" s="1"/>
  <c r="P4128" i="2"/>
  <c r="K4128" i="2" s="1"/>
  <c r="O4129" i="2"/>
  <c r="J4129" i="2" s="1"/>
  <c r="P4129" i="2"/>
  <c r="K4129" i="2" s="1"/>
  <c r="O4130" i="2"/>
  <c r="J4130" i="2" s="1"/>
  <c r="P4130" i="2"/>
  <c r="K4130" i="2" s="1"/>
  <c r="O4131" i="2"/>
  <c r="J4131" i="2" s="1"/>
  <c r="P4131" i="2"/>
  <c r="K4131" i="2" s="1"/>
  <c r="O4132" i="2"/>
  <c r="J4132" i="2" s="1"/>
  <c r="P4132" i="2"/>
  <c r="K4132" i="2" s="1"/>
  <c r="O4133" i="2"/>
  <c r="J4133" i="2" s="1"/>
  <c r="P4133" i="2"/>
  <c r="K4133" i="2" s="1"/>
  <c r="O4134" i="2"/>
  <c r="J4134" i="2" s="1"/>
  <c r="P4134" i="2"/>
  <c r="K4134" i="2" s="1"/>
  <c r="O4135" i="2"/>
  <c r="J4135" i="2" s="1"/>
  <c r="P4135" i="2"/>
  <c r="K4135" i="2" s="1"/>
  <c r="O4136" i="2"/>
  <c r="J4136" i="2" s="1"/>
  <c r="P4136" i="2"/>
  <c r="K4136" i="2" s="1"/>
  <c r="O4137" i="2"/>
  <c r="J4137" i="2" s="1"/>
  <c r="P4137" i="2"/>
  <c r="K4137" i="2" s="1"/>
  <c r="O4138" i="2"/>
  <c r="J4138" i="2" s="1"/>
  <c r="P4138" i="2"/>
  <c r="K4138" i="2" s="1"/>
  <c r="O4139" i="2"/>
  <c r="J4139" i="2" s="1"/>
  <c r="P4139" i="2"/>
  <c r="K4139" i="2" s="1"/>
  <c r="O4140" i="2"/>
  <c r="J4140" i="2" s="1"/>
  <c r="P4140" i="2"/>
  <c r="K4140" i="2" s="1"/>
  <c r="O4141" i="2"/>
  <c r="J4141" i="2" s="1"/>
  <c r="P4141" i="2"/>
  <c r="K4141" i="2" s="1"/>
  <c r="O4142" i="2"/>
  <c r="J4142" i="2" s="1"/>
  <c r="P4142" i="2"/>
  <c r="K4142" i="2" s="1"/>
  <c r="O4143" i="2"/>
  <c r="J4143" i="2" s="1"/>
  <c r="P4143" i="2"/>
  <c r="K4143" i="2" s="1"/>
  <c r="O4144" i="2"/>
  <c r="J4144" i="2" s="1"/>
  <c r="P4144" i="2"/>
  <c r="K4144" i="2" s="1"/>
  <c r="O4145" i="2"/>
  <c r="J4145" i="2" s="1"/>
  <c r="P4145" i="2"/>
  <c r="K4145" i="2" s="1"/>
  <c r="O4146" i="2"/>
  <c r="J4146" i="2" s="1"/>
  <c r="P4146" i="2"/>
  <c r="K4146" i="2" s="1"/>
  <c r="O4147" i="2"/>
  <c r="J4147" i="2" s="1"/>
  <c r="P4147" i="2"/>
  <c r="K4147" i="2" s="1"/>
  <c r="O4148" i="2"/>
  <c r="J4148" i="2" s="1"/>
  <c r="P4148" i="2"/>
  <c r="K4148" i="2" s="1"/>
  <c r="O4149" i="2"/>
  <c r="J4149" i="2" s="1"/>
  <c r="P4149" i="2"/>
  <c r="K4149" i="2" s="1"/>
  <c r="O4150" i="2"/>
  <c r="J4150" i="2" s="1"/>
  <c r="P4150" i="2"/>
  <c r="K4150" i="2" s="1"/>
  <c r="O4151" i="2"/>
  <c r="J4151" i="2" s="1"/>
  <c r="P4151" i="2"/>
  <c r="K4151" i="2" s="1"/>
  <c r="O4152" i="2"/>
  <c r="J4152" i="2" s="1"/>
  <c r="P4152" i="2"/>
  <c r="K4152" i="2" s="1"/>
  <c r="O4153" i="2"/>
  <c r="J4153" i="2" s="1"/>
  <c r="P4153" i="2"/>
  <c r="K4153" i="2" s="1"/>
  <c r="O4154" i="2"/>
  <c r="J4154" i="2" s="1"/>
  <c r="P4154" i="2"/>
  <c r="K4154" i="2" s="1"/>
  <c r="O4155" i="2"/>
  <c r="J4155" i="2" s="1"/>
  <c r="P4155" i="2"/>
  <c r="K4155" i="2" s="1"/>
  <c r="O4156" i="2"/>
  <c r="J4156" i="2" s="1"/>
  <c r="P4156" i="2"/>
  <c r="K4156" i="2" s="1"/>
  <c r="O4157" i="2"/>
  <c r="J4157" i="2" s="1"/>
  <c r="P4157" i="2"/>
  <c r="K4157" i="2" s="1"/>
  <c r="O4158" i="2"/>
  <c r="J4158" i="2" s="1"/>
  <c r="P4158" i="2"/>
  <c r="K4158" i="2" s="1"/>
  <c r="O4159" i="2"/>
  <c r="J4159" i="2" s="1"/>
  <c r="P4159" i="2"/>
  <c r="K4159" i="2" s="1"/>
  <c r="O4160" i="2"/>
  <c r="J4160" i="2" s="1"/>
  <c r="P4160" i="2"/>
  <c r="K4160" i="2" s="1"/>
  <c r="O4161" i="2"/>
  <c r="J4161" i="2" s="1"/>
  <c r="P4161" i="2"/>
  <c r="K4161" i="2" s="1"/>
  <c r="O4162" i="2"/>
  <c r="J4162" i="2" s="1"/>
  <c r="P4162" i="2"/>
  <c r="K4162" i="2" s="1"/>
  <c r="O4163" i="2"/>
  <c r="J4163" i="2" s="1"/>
  <c r="P4163" i="2"/>
  <c r="K4163" i="2" s="1"/>
  <c r="O4164" i="2"/>
  <c r="J4164" i="2" s="1"/>
  <c r="P4164" i="2"/>
  <c r="K4164" i="2" s="1"/>
  <c r="O4165" i="2"/>
  <c r="J4165" i="2" s="1"/>
  <c r="P4165" i="2"/>
  <c r="K4165" i="2" s="1"/>
  <c r="O4166" i="2"/>
  <c r="J4166" i="2" s="1"/>
  <c r="P4166" i="2"/>
  <c r="K4166" i="2" s="1"/>
  <c r="O4167" i="2"/>
  <c r="J4167" i="2" s="1"/>
  <c r="P4167" i="2"/>
  <c r="K4167" i="2" s="1"/>
  <c r="O4168" i="2"/>
  <c r="J4168" i="2" s="1"/>
  <c r="P4168" i="2"/>
  <c r="K4168" i="2" s="1"/>
  <c r="O4169" i="2"/>
  <c r="J4169" i="2" s="1"/>
  <c r="P4169" i="2"/>
  <c r="K4169" i="2" s="1"/>
  <c r="O4170" i="2"/>
  <c r="J4170" i="2" s="1"/>
  <c r="P4170" i="2"/>
  <c r="K4170" i="2" s="1"/>
  <c r="O4171" i="2"/>
  <c r="J4171" i="2" s="1"/>
  <c r="P4171" i="2"/>
  <c r="K4171" i="2" s="1"/>
  <c r="O4172" i="2"/>
  <c r="J4172" i="2" s="1"/>
  <c r="P4172" i="2"/>
  <c r="K4172" i="2" s="1"/>
  <c r="O4173" i="2"/>
  <c r="J4173" i="2" s="1"/>
  <c r="P4173" i="2"/>
  <c r="K4173" i="2" s="1"/>
  <c r="O4174" i="2"/>
  <c r="J4174" i="2" s="1"/>
  <c r="P4174" i="2"/>
  <c r="K4174" i="2" s="1"/>
  <c r="O4175" i="2"/>
  <c r="J4175" i="2" s="1"/>
  <c r="P4175" i="2"/>
  <c r="K4175" i="2" s="1"/>
  <c r="O4176" i="2"/>
  <c r="J4176" i="2" s="1"/>
  <c r="P4176" i="2"/>
  <c r="K4176" i="2" s="1"/>
  <c r="O4177" i="2"/>
  <c r="J4177" i="2" s="1"/>
  <c r="P4177" i="2"/>
  <c r="K4177" i="2" s="1"/>
  <c r="O4178" i="2"/>
  <c r="J4178" i="2" s="1"/>
  <c r="P4178" i="2"/>
  <c r="K4178" i="2" s="1"/>
  <c r="O4179" i="2"/>
  <c r="J4179" i="2" s="1"/>
  <c r="P4179" i="2"/>
  <c r="K4179" i="2" s="1"/>
  <c r="O4180" i="2"/>
  <c r="J4180" i="2" s="1"/>
  <c r="P4180" i="2"/>
  <c r="K4180" i="2" s="1"/>
  <c r="O4181" i="2"/>
  <c r="J4181" i="2" s="1"/>
  <c r="P4181" i="2"/>
  <c r="K4181" i="2" s="1"/>
  <c r="O4182" i="2"/>
  <c r="J4182" i="2" s="1"/>
  <c r="P4182" i="2"/>
  <c r="K4182" i="2" s="1"/>
  <c r="O4183" i="2"/>
  <c r="J4183" i="2" s="1"/>
  <c r="P4183" i="2"/>
  <c r="K4183" i="2" s="1"/>
  <c r="O4184" i="2"/>
  <c r="J4184" i="2" s="1"/>
  <c r="P4184" i="2"/>
  <c r="K4184" i="2" s="1"/>
  <c r="O4185" i="2"/>
  <c r="J4185" i="2" s="1"/>
  <c r="P4185" i="2"/>
  <c r="K4185" i="2" s="1"/>
  <c r="O4186" i="2"/>
  <c r="J4186" i="2" s="1"/>
  <c r="P4186" i="2"/>
  <c r="K4186" i="2" s="1"/>
  <c r="O4187" i="2"/>
  <c r="J4187" i="2" s="1"/>
  <c r="P4187" i="2"/>
  <c r="K4187" i="2" s="1"/>
  <c r="O4188" i="2"/>
  <c r="J4188" i="2" s="1"/>
  <c r="P4188" i="2"/>
  <c r="K4188" i="2" s="1"/>
  <c r="O4189" i="2"/>
  <c r="J4189" i="2" s="1"/>
  <c r="P4189" i="2"/>
  <c r="K4189" i="2" s="1"/>
  <c r="O4190" i="2"/>
  <c r="J4190" i="2" s="1"/>
  <c r="P4190" i="2"/>
  <c r="K4190" i="2" s="1"/>
  <c r="O4191" i="2"/>
  <c r="J4191" i="2" s="1"/>
  <c r="P4191" i="2"/>
  <c r="K4191" i="2" s="1"/>
  <c r="O4192" i="2"/>
  <c r="J4192" i="2" s="1"/>
  <c r="P4192" i="2"/>
  <c r="K4192" i="2" s="1"/>
  <c r="O4193" i="2"/>
  <c r="J4193" i="2" s="1"/>
  <c r="P4193" i="2"/>
  <c r="K4193" i="2" s="1"/>
  <c r="O4194" i="2"/>
  <c r="J4194" i="2" s="1"/>
  <c r="P4194" i="2"/>
  <c r="K4194" i="2" s="1"/>
  <c r="O4195" i="2"/>
  <c r="J4195" i="2" s="1"/>
  <c r="P4195" i="2"/>
  <c r="K4195" i="2" s="1"/>
  <c r="O4196" i="2"/>
  <c r="J4196" i="2" s="1"/>
  <c r="P4196" i="2"/>
  <c r="K4196" i="2" s="1"/>
  <c r="O4197" i="2"/>
  <c r="J4197" i="2" s="1"/>
  <c r="P4197" i="2"/>
  <c r="K4197" i="2" s="1"/>
  <c r="O4198" i="2"/>
  <c r="J4198" i="2" s="1"/>
  <c r="P4198" i="2"/>
  <c r="K4198" i="2" s="1"/>
  <c r="O4199" i="2"/>
  <c r="J4199" i="2" s="1"/>
  <c r="P4199" i="2"/>
  <c r="K4199" i="2" s="1"/>
  <c r="O4200" i="2"/>
  <c r="J4200" i="2" s="1"/>
  <c r="P4200" i="2"/>
  <c r="K4200" i="2" s="1"/>
  <c r="O4201" i="2"/>
  <c r="J4201" i="2" s="1"/>
  <c r="P4201" i="2"/>
  <c r="K4201" i="2" s="1"/>
  <c r="O4202" i="2"/>
  <c r="J4202" i="2" s="1"/>
  <c r="P4202" i="2"/>
  <c r="K4202" i="2" s="1"/>
  <c r="O4203" i="2"/>
  <c r="J4203" i="2" s="1"/>
  <c r="P4203" i="2"/>
  <c r="K4203" i="2" s="1"/>
  <c r="O4204" i="2"/>
  <c r="J4204" i="2" s="1"/>
  <c r="P4204" i="2"/>
  <c r="K4204" i="2" s="1"/>
  <c r="O4205" i="2"/>
  <c r="J4205" i="2" s="1"/>
  <c r="P4205" i="2"/>
  <c r="K4205" i="2" s="1"/>
  <c r="O4206" i="2"/>
  <c r="J4206" i="2" s="1"/>
  <c r="P4206" i="2"/>
  <c r="K4206" i="2" s="1"/>
  <c r="O4207" i="2"/>
  <c r="J4207" i="2" s="1"/>
  <c r="P4207" i="2"/>
  <c r="K4207" i="2" s="1"/>
  <c r="O4208" i="2"/>
  <c r="J4208" i="2" s="1"/>
  <c r="P4208" i="2"/>
  <c r="K4208" i="2" s="1"/>
  <c r="O4209" i="2"/>
  <c r="J4209" i="2" s="1"/>
  <c r="P4209" i="2"/>
  <c r="K4209" i="2" s="1"/>
  <c r="O4210" i="2"/>
  <c r="J4210" i="2" s="1"/>
  <c r="P4210" i="2"/>
  <c r="K4210" i="2" s="1"/>
  <c r="O4211" i="2"/>
  <c r="J4211" i="2" s="1"/>
  <c r="P4211" i="2"/>
  <c r="K4211" i="2" s="1"/>
  <c r="O4212" i="2"/>
  <c r="J4212" i="2" s="1"/>
  <c r="P4212" i="2"/>
  <c r="K4212" i="2" s="1"/>
  <c r="O4213" i="2"/>
  <c r="J4213" i="2" s="1"/>
  <c r="P4213" i="2"/>
  <c r="K4213" i="2" s="1"/>
  <c r="O4214" i="2"/>
  <c r="J4214" i="2" s="1"/>
  <c r="P4214" i="2"/>
  <c r="K4214" i="2" s="1"/>
  <c r="O4215" i="2"/>
  <c r="J4215" i="2" s="1"/>
  <c r="P4215" i="2"/>
  <c r="K4215" i="2" s="1"/>
  <c r="O4216" i="2"/>
  <c r="J4216" i="2" s="1"/>
  <c r="P4216" i="2"/>
  <c r="K4216" i="2" s="1"/>
  <c r="O4217" i="2"/>
  <c r="J4217" i="2" s="1"/>
  <c r="P4217" i="2"/>
  <c r="K4217" i="2" s="1"/>
  <c r="O4218" i="2"/>
  <c r="J4218" i="2" s="1"/>
  <c r="P4218" i="2"/>
  <c r="K4218" i="2" s="1"/>
  <c r="O4219" i="2"/>
  <c r="J4219" i="2" s="1"/>
  <c r="P4219" i="2"/>
  <c r="K4219" i="2" s="1"/>
  <c r="O4220" i="2"/>
  <c r="J4220" i="2" s="1"/>
  <c r="P4220" i="2"/>
  <c r="K4220" i="2" s="1"/>
  <c r="O4221" i="2"/>
  <c r="J4221" i="2" s="1"/>
  <c r="P4221" i="2"/>
  <c r="K4221" i="2" s="1"/>
  <c r="O4222" i="2"/>
  <c r="J4222" i="2" s="1"/>
  <c r="P4222" i="2"/>
  <c r="K4222" i="2" s="1"/>
  <c r="O4223" i="2"/>
  <c r="J4223" i="2" s="1"/>
  <c r="P4223" i="2"/>
  <c r="K4223" i="2" s="1"/>
  <c r="O4224" i="2"/>
  <c r="J4224" i="2" s="1"/>
  <c r="P4224" i="2"/>
  <c r="K4224" i="2" s="1"/>
  <c r="O4225" i="2"/>
  <c r="J4225" i="2" s="1"/>
  <c r="P4225" i="2"/>
  <c r="K4225" i="2" s="1"/>
  <c r="O4226" i="2"/>
  <c r="J4226" i="2" s="1"/>
  <c r="P4226" i="2"/>
  <c r="K4226" i="2" s="1"/>
  <c r="O4227" i="2"/>
  <c r="J4227" i="2" s="1"/>
  <c r="P4227" i="2"/>
  <c r="K4227" i="2" s="1"/>
  <c r="O4228" i="2"/>
  <c r="J4228" i="2" s="1"/>
  <c r="P4228" i="2"/>
  <c r="K4228" i="2" s="1"/>
  <c r="O4229" i="2"/>
  <c r="J4229" i="2" s="1"/>
  <c r="P4229" i="2"/>
  <c r="K4229" i="2" s="1"/>
  <c r="O4230" i="2"/>
  <c r="J4230" i="2" s="1"/>
  <c r="P4230" i="2"/>
  <c r="K4230" i="2" s="1"/>
  <c r="O4231" i="2"/>
  <c r="J4231" i="2" s="1"/>
  <c r="P4231" i="2"/>
  <c r="K4231" i="2" s="1"/>
  <c r="O4232" i="2"/>
  <c r="J4232" i="2" s="1"/>
  <c r="P4232" i="2"/>
  <c r="K4232" i="2" s="1"/>
  <c r="O4233" i="2"/>
  <c r="J4233" i="2" s="1"/>
  <c r="P4233" i="2"/>
  <c r="K4233" i="2" s="1"/>
  <c r="O4234" i="2"/>
  <c r="J4234" i="2" s="1"/>
  <c r="P4234" i="2"/>
  <c r="K4234" i="2" s="1"/>
  <c r="O4235" i="2"/>
  <c r="J4235" i="2" s="1"/>
  <c r="P4235" i="2"/>
  <c r="K4235" i="2" s="1"/>
  <c r="O4236" i="2"/>
  <c r="J4236" i="2" s="1"/>
  <c r="P4236" i="2"/>
  <c r="K4236" i="2" s="1"/>
  <c r="O4237" i="2"/>
  <c r="J4237" i="2" s="1"/>
  <c r="P4237" i="2"/>
  <c r="K4237" i="2" s="1"/>
  <c r="O4238" i="2"/>
  <c r="J4238" i="2" s="1"/>
  <c r="P4238" i="2"/>
  <c r="K4238" i="2" s="1"/>
  <c r="O4239" i="2"/>
  <c r="J4239" i="2" s="1"/>
  <c r="P4239" i="2"/>
  <c r="K4239" i="2" s="1"/>
  <c r="O4240" i="2"/>
  <c r="J4240" i="2" s="1"/>
  <c r="P4240" i="2"/>
  <c r="K4240" i="2" s="1"/>
  <c r="O4241" i="2"/>
  <c r="J4241" i="2" s="1"/>
  <c r="P4241" i="2"/>
  <c r="K4241" i="2" s="1"/>
  <c r="O4242" i="2"/>
  <c r="J4242" i="2" s="1"/>
  <c r="P4242" i="2"/>
  <c r="K4242" i="2" s="1"/>
  <c r="O4243" i="2"/>
  <c r="J4243" i="2" s="1"/>
  <c r="P4243" i="2"/>
  <c r="K4243" i="2" s="1"/>
  <c r="O4244" i="2"/>
  <c r="J4244" i="2" s="1"/>
  <c r="P4244" i="2"/>
  <c r="K4244" i="2" s="1"/>
  <c r="O4245" i="2"/>
  <c r="J4245" i="2" s="1"/>
  <c r="P4245" i="2"/>
  <c r="K4245" i="2" s="1"/>
  <c r="O4246" i="2"/>
  <c r="J4246" i="2" s="1"/>
  <c r="P4246" i="2"/>
  <c r="K4246" i="2" s="1"/>
  <c r="O4247" i="2"/>
  <c r="J4247" i="2" s="1"/>
  <c r="P4247" i="2"/>
  <c r="K4247" i="2" s="1"/>
  <c r="O4248" i="2"/>
  <c r="J4248" i="2" s="1"/>
  <c r="P4248" i="2"/>
  <c r="K4248" i="2" s="1"/>
  <c r="O4249" i="2"/>
  <c r="J4249" i="2" s="1"/>
  <c r="P4249" i="2"/>
  <c r="K4249" i="2" s="1"/>
  <c r="O4250" i="2"/>
  <c r="J4250" i="2" s="1"/>
  <c r="P4250" i="2"/>
  <c r="K4250" i="2" s="1"/>
  <c r="O4251" i="2"/>
  <c r="J4251" i="2" s="1"/>
  <c r="P4251" i="2"/>
  <c r="K4251" i="2" s="1"/>
  <c r="O4252" i="2"/>
  <c r="J4252" i="2" s="1"/>
  <c r="P4252" i="2"/>
  <c r="K4252" i="2" s="1"/>
  <c r="O4253" i="2"/>
  <c r="J4253" i="2" s="1"/>
  <c r="P4253" i="2"/>
  <c r="K4253" i="2" s="1"/>
  <c r="O4254" i="2"/>
  <c r="J4254" i="2" s="1"/>
  <c r="P4254" i="2"/>
  <c r="K4254" i="2" s="1"/>
  <c r="O4255" i="2"/>
  <c r="J4255" i="2" s="1"/>
  <c r="P4255" i="2"/>
  <c r="K4255" i="2" s="1"/>
  <c r="O4256" i="2"/>
  <c r="J4256" i="2" s="1"/>
  <c r="P4256" i="2"/>
  <c r="K4256" i="2" s="1"/>
  <c r="O4257" i="2"/>
  <c r="J4257" i="2" s="1"/>
  <c r="P4257" i="2"/>
  <c r="K4257" i="2" s="1"/>
  <c r="O4258" i="2"/>
  <c r="J4258" i="2" s="1"/>
  <c r="P4258" i="2"/>
  <c r="K4258" i="2" s="1"/>
  <c r="O4259" i="2"/>
  <c r="J4259" i="2" s="1"/>
  <c r="P4259" i="2"/>
  <c r="K4259" i="2" s="1"/>
  <c r="O4260" i="2"/>
  <c r="J4260" i="2" s="1"/>
  <c r="P4260" i="2"/>
  <c r="K4260" i="2" s="1"/>
  <c r="O4261" i="2"/>
  <c r="J4261" i="2" s="1"/>
  <c r="P4261" i="2"/>
  <c r="K4261" i="2" s="1"/>
  <c r="O4262" i="2"/>
  <c r="J4262" i="2" s="1"/>
  <c r="P4262" i="2"/>
  <c r="K4262" i="2" s="1"/>
  <c r="O4263" i="2"/>
  <c r="J4263" i="2" s="1"/>
  <c r="P4263" i="2"/>
  <c r="K4263" i="2" s="1"/>
  <c r="O4264" i="2"/>
  <c r="J4264" i="2" s="1"/>
  <c r="P4264" i="2"/>
  <c r="K4264" i="2" s="1"/>
  <c r="O4265" i="2"/>
  <c r="J4265" i="2" s="1"/>
  <c r="P4265" i="2"/>
  <c r="K4265" i="2" s="1"/>
  <c r="O4266" i="2"/>
  <c r="J4266" i="2" s="1"/>
  <c r="P4266" i="2"/>
  <c r="K4266" i="2" s="1"/>
  <c r="O4267" i="2"/>
  <c r="J4267" i="2" s="1"/>
  <c r="P4267" i="2"/>
  <c r="K4267" i="2" s="1"/>
  <c r="O4268" i="2"/>
  <c r="J4268" i="2" s="1"/>
  <c r="P4268" i="2"/>
  <c r="K4268" i="2" s="1"/>
  <c r="O4269" i="2"/>
  <c r="J4269" i="2" s="1"/>
  <c r="P4269" i="2"/>
  <c r="K4269" i="2" s="1"/>
  <c r="O4270" i="2"/>
  <c r="J4270" i="2" s="1"/>
  <c r="P4270" i="2"/>
  <c r="K4270" i="2" s="1"/>
  <c r="O4271" i="2"/>
  <c r="J4271" i="2" s="1"/>
  <c r="P4271" i="2"/>
  <c r="K4271" i="2" s="1"/>
  <c r="O4272" i="2"/>
  <c r="J4272" i="2" s="1"/>
  <c r="P4272" i="2"/>
  <c r="K4272" i="2" s="1"/>
  <c r="O4273" i="2"/>
  <c r="J4273" i="2" s="1"/>
  <c r="P4273" i="2"/>
  <c r="K4273" i="2" s="1"/>
  <c r="O4274" i="2"/>
  <c r="J4274" i="2" s="1"/>
  <c r="P4274" i="2"/>
  <c r="K4274" i="2" s="1"/>
  <c r="O4275" i="2"/>
  <c r="J4275" i="2" s="1"/>
  <c r="P4275" i="2"/>
  <c r="K4275" i="2" s="1"/>
  <c r="O4276" i="2"/>
  <c r="J4276" i="2" s="1"/>
  <c r="P4276" i="2"/>
  <c r="K4276" i="2" s="1"/>
  <c r="O4277" i="2"/>
  <c r="J4277" i="2" s="1"/>
  <c r="P4277" i="2"/>
  <c r="K4277" i="2" s="1"/>
  <c r="O4278" i="2"/>
  <c r="J4278" i="2" s="1"/>
  <c r="P4278" i="2"/>
  <c r="K4278" i="2" s="1"/>
  <c r="O4279" i="2"/>
  <c r="J4279" i="2" s="1"/>
  <c r="P4279" i="2"/>
  <c r="K4279" i="2" s="1"/>
  <c r="O4280" i="2"/>
  <c r="J4280" i="2" s="1"/>
  <c r="P4280" i="2"/>
  <c r="K4280" i="2" s="1"/>
  <c r="O4281" i="2"/>
  <c r="J4281" i="2" s="1"/>
  <c r="P4281" i="2"/>
  <c r="K4281" i="2" s="1"/>
  <c r="O4282" i="2"/>
  <c r="J4282" i="2" s="1"/>
  <c r="P4282" i="2"/>
  <c r="K4282" i="2" s="1"/>
  <c r="O4283" i="2"/>
  <c r="J4283" i="2" s="1"/>
  <c r="P4283" i="2"/>
  <c r="K4283" i="2" s="1"/>
  <c r="O4284" i="2"/>
  <c r="J4284" i="2" s="1"/>
  <c r="P4284" i="2"/>
  <c r="K4284" i="2" s="1"/>
  <c r="O4285" i="2"/>
  <c r="J4285" i="2" s="1"/>
  <c r="P4285" i="2"/>
  <c r="K4285" i="2" s="1"/>
  <c r="O4286" i="2"/>
  <c r="J4286" i="2" s="1"/>
  <c r="P4286" i="2"/>
  <c r="K4286" i="2" s="1"/>
  <c r="O4287" i="2"/>
  <c r="J4287" i="2" s="1"/>
  <c r="P4287" i="2"/>
  <c r="K4287" i="2" s="1"/>
  <c r="O4288" i="2"/>
  <c r="J4288" i="2" s="1"/>
  <c r="P4288" i="2"/>
  <c r="K4288" i="2" s="1"/>
  <c r="O4289" i="2"/>
  <c r="J4289" i="2" s="1"/>
  <c r="P4289" i="2"/>
  <c r="K4289" i="2" s="1"/>
  <c r="O4290" i="2"/>
  <c r="J4290" i="2" s="1"/>
  <c r="P4290" i="2"/>
  <c r="K4290" i="2" s="1"/>
  <c r="O4291" i="2"/>
  <c r="J4291" i="2" s="1"/>
  <c r="P4291" i="2"/>
  <c r="K4291" i="2" s="1"/>
  <c r="O4292" i="2"/>
  <c r="J4292" i="2" s="1"/>
  <c r="P4292" i="2"/>
  <c r="K4292" i="2" s="1"/>
  <c r="O4293" i="2"/>
  <c r="J4293" i="2" s="1"/>
  <c r="P4293" i="2"/>
  <c r="K4293" i="2" s="1"/>
  <c r="O4294" i="2"/>
  <c r="J4294" i="2" s="1"/>
  <c r="P4294" i="2"/>
  <c r="K4294" i="2" s="1"/>
  <c r="O4295" i="2"/>
  <c r="J4295" i="2" s="1"/>
  <c r="P4295" i="2"/>
  <c r="K4295" i="2" s="1"/>
  <c r="O4296" i="2"/>
  <c r="J4296" i="2" s="1"/>
  <c r="P4296" i="2"/>
  <c r="K4296" i="2" s="1"/>
  <c r="O4297" i="2"/>
  <c r="J4297" i="2" s="1"/>
  <c r="P4297" i="2"/>
  <c r="K4297" i="2" s="1"/>
  <c r="O4298" i="2"/>
  <c r="J4298" i="2" s="1"/>
  <c r="P4298" i="2"/>
  <c r="K4298" i="2" s="1"/>
  <c r="O4299" i="2"/>
  <c r="J4299" i="2" s="1"/>
  <c r="P4299" i="2"/>
  <c r="K4299" i="2" s="1"/>
  <c r="O4300" i="2"/>
  <c r="J4300" i="2" s="1"/>
  <c r="P4300" i="2"/>
  <c r="K4300" i="2" s="1"/>
  <c r="O4301" i="2"/>
  <c r="J4301" i="2" s="1"/>
  <c r="P4301" i="2"/>
  <c r="K4301" i="2" s="1"/>
  <c r="O4302" i="2"/>
  <c r="J4302" i="2" s="1"/>
  <c r="P4302" i="2"/>
  <c r="K4302" i="2" s="1"/>
  <c r="O4303" i="2"/>
  <c r="J4303" i="2" s="1"/>
  <c r="P4303" i="2"/>
  <c r="K4303" i="2" s="1"/>
  <c r="O4304" i="2"/>
  <c r="J4304" i="2" s="1"/>
  <c r="P4304" i="2"/>
  <c r="K4304" i="2" s="1"/>
  <c r="O4305" i="2"/>
  <c r="J4305" i="2" s="1"/>
  <c r="P4305" i="2"/>
  <c r="K4305" i="2" s="1"/>
  <c r="O4306" i="2"/>
  <c r="J4306" i="2" s="1"/>
  <c r="P4306" i="2"/>
  <c r="K4306" i="2" s="1"/>
  <c r="O4307" i="2"/>
  <c r="J4307" i="2" s="1"/>
  <c r="P4307" i="2"/>
  <c r="K4307" i="2" s="1"/>
  <c r="O4308" i="2"/>
  <c r="J4308" i="2" s="1"/>
  <c r="P4308" i="2"/>
  <c r="K4308" i="2" s="1"/>
  <c r="O4309" i="2"/>
  <c r="J4309" i="2" s="1"/>
  <c r="P4309" i="2"/>
  <c r="K4309" i="2" s="1"/>
  <c r="O4310" i="2"/>
  <c r="J4310" i="2" s="1"/>
  <c r="P4310" i="2"/>
  <c r="K4310" i="2" s="1"/>
  <c r="O4311" i="2"/>
  <c r="J4311" i="2" s="1"/>
  <c r="P4311" i="2"/>
  <c r="K4311" i="2" s="1"/>
  <c r="O4312" i="2"/>
  <c r="J4312" i="2" s="1"/>
  <c r="P4312" i="2"/>
  <c r="K4312" i="2" s="1"/>
  <c r="O4313" i="2"/>
  <c r="J4313" i="2" s="1"/>
  <c r="P4313" i="2"/>
  <c r="K4313" i="2" s="1"/>
  <c r="O4314" i="2"/>
  <c r="J4314" i="2" s="1"/>
  <c r="P4314" i="2"/>
  <c r="K4314" i="2" s="1"/>
  <c r="O4315" i="2"/>
  <c r="J4315" i="2" s="1"/>
  <c r="P4315" i="2"/>
  <c r="K4315" i="2" s="1"/>
  <c r="O4316" i="2"/>
  <c r="J4316" i="2" s="1"/>
  <c r="P4316" i="2"/>
  <c r="K4316" i="2" s="1"/>
  <c r="O4317" i="2"/>
  <c r="J4317" i="2" s="1"/>
  <c r="P4317" i="2"/>
  <c r="K4317" i="2" s="1"/>
  <c r="O4318" i="2"/>
  <c r="J4318" i="2" s="1"/>
  <c r="P4318" i="2"/>
  <c r="K4318" i="2" s="1"/>
  <c r="O4319" i="2"/>
  <c r="J4319" i="2" s="1"/>
  <c r="P4319" i="2"/>
  <c r="K4319" i="2" s="1"/>
  <c r="O4320" i="2"/>
  <c r="J4320" i="2" s="1"/>
  <c r="P4320" i="2"/>
  <c r="K4320" i="2" s="1"/>
  <c r="O4321" i="2"/>
  <c r="J4321" i="2" s="1"/>
  <c r="P4321" i="2"/>
  <c r="K4321" i="2" s="1"/>
  <c r="O4322" i="2"/>
  <c r="J4322" i="2" s="1"/>
  <c r="P4322" i="2"/>
  <c r="K4322" i="2" s="1"/>
  <c r="O4323" i="2"/>
  <c r="J4323" i="2" s="1"/>
  <c r="P4323" i="2"/>
  <c r="K4323" i="2" s="1"/>
  <c r="O4324" i="2"/>
  <c r="J4324" i="2" s="1"/>
  <c r="P4324" i="2"/>
  <c r="K4324" i="2" s="1"/>
  <c r="O4325" i="2"/>
  <c r="J4325" i="2" s="1"/>
  <c r="P4325" i="2"/>
  <c r="K4325" i="2" s="1"/>
  <c r="O4326" i="2"/>
  <c r="J4326" i="2" s="1"/>
  <c r="P4326" i="2"/>
  <c r="K4326" i="2" s="1"/>
  <c r="O4327" i="2"/>
  <c r="J4327" i="2" s="1"/>
  <c r="P4327" i="2"/>
  <c r="K4327" i="2" s="1"/>
  <c r="O4328" i="2"/>
  <c r="J4328" i="2" s="1"/>
  <c r="P4328" i="2"/>
  <c r="K4328" i="2" s="1"/>
  <c r="O4329" i="2"/>
  <c r="J4329" i="2" s="1"/>
  <c r="P4329" i="2"/>
  <c r="K4329" i="2" s="1"/>
  <c r="O4330" i="2"/>
  <c r="J4330" i="2" s="1"/>
  <c r="P4330" i="2"/>
  <c r="K4330" i="2" s="1"/>
  <c r="O4331" i="2"/>
  <c r="J4331" i="2" s="1"/>
  <c r="P4331" i="2"/>
  <c r="K4331" i="2" s="1"/>
  <c r="O4332" i="2"/>
  <c r="J4332" i="2" s="1"/>
  <c r="P4332" i="2"/>
  <c r="K4332" i="2" s="1"/>
  <c r="O4333" i="2"/>
  <c r="J4333" i="2" s="1"/>
  <c r="P4333" i="2"/>
  <c r="K4333" i="2" s="1"/>
  <c r="O4334" i="2"/>
  <c r="J4334" i="2" s="1"/>
  <c r="P4334" i="2"/>
  <c r="K4334" i="2" s="1"/>
  <c r="O4335" i="2"/>
  <c r="J4335" i="2" s="1"/>
  <c r="P4335" i="2"/>
  <c r="K4335" i="2" s="1"/>
  <c r="O4336" i="2"/>
  <c r="J4336" i="2" s="1"/>
  <c r="P4336" i="2"/>
  <c r="K4336" i="2" s="1"/>
  <c r="O4337" i="2"/>
  <c r="J4337" i="2" s="1"/>
  <c r="P4337" i="2"/>
  <c r="K4337" i="2" s="1"/>
  <c r="O4338" i="2"/>
  <c r="J4338" i="2" s="1"/>
  <c r="P4338" i="2"/>
  <c r="K4338" i="2" s="1"/>
  <c r="O4339" i="2"/>
  <c r="J4339" i="2" s="1"/>
  <c r="P4339" i="2"/>
  <c r="K4339" i="2" s="1"/>
  <c r="O4340" i="2"/>
  <c r="J4340" i="2" s="1"/>
  <c r="P4340" i="2"/>
  <c r="K4340" i="2" s="1"/>
  <c r="O4341" i="2"/>
  <c r="J4341" i="2" s="1"/>
  <c r="P4341" i="2"/>
  <c r="K4341" i="2" s="1"/>
  <c r="O4342" i="2"/>
  <c r="J4342" i="2" s="1"/>
  <c r="P4342" i="2"/>
  <c r="K4342" i="2" s="1"/>
  <c r="O4343" i="2"/>
  <c r="J4343" i="2" s="1"/>
  <c r="P4343" i="2"/>
  <c r="K4343" i="2" s="1"/>
  <c r="O4344" i="2"/>
  <c r="J4344" i="2" s="1"/>
  <c r="P4344" i="2"/>
  <c r="K4344" i="2" s="1"/>
  <c r="O4345" i="2"/>
  <c r="J4345" i="2" s="1"/>
  <c r="P4345" i="2"/>
  <c r="K4345" i="2" s="1"/>
  <c r="O4346" i="2"/>
  <c r="J4346" i="2" s="1"/>
  <c r="P4346" i="2"/>
  <c r="K4346" i="2" s="1"/>
  <c r="O4347" i="2"/>
  <c r="J4347" i="2" s="1"/>
  <c r="P4347" i="2"/>
  <c r="K4347" i="2" s="1"/>
  <c r="O4348" i="2"/>
  <c r="J4348" i="2" s="1"/>
  <c r="P4348" i="2"/>
  <c r="K4348" i="2" s="1"/>
  <c r="O4349" i="2"/>
  <c r="J4349" i="2" s="1"/>
  <c r="P4349" i="2"/>
  <c r="K4349" i="2" s="1"/>
  <c r="O4350" i="2"/>
  <c r="J4350" i="2" s="1"/>
  <c r="P4350" i="2"/>
  <c r="K4350" i="2" s="1"/>
  <c r="O4351" i="2"/>
  <c r="J4351" i="2" s="1"/>
  <c r="P4351" i="2"/>
  <c r="K4351" i="2" s="1"/>
  <c r="O4352" i="2"/>
  <c r="J4352" i="2" s="1"/>
  <c r="P4352" i="2"/>
  <c r="K4352" i="2" s="1"/>
  <c r="O4353" i="2"/>
  <c r="J4353" i="2" s="1"/>
  <c r="P4353" i="2"/>
  <c r="K4353" i="2" s="1"/>
  <c r="O4354" i="2"/>
  <c r="J4354" i="2" s="1"/>
  <c r="P4354" i="2"/>
  <c r="K4354" i="2" s="1"/>
  <c r="O4355" i="2"/>
  <c r="J4355" i="2" s="1"/>
  <c r="P4355" i="2"/>
  <c r="K4355" i="2" s="1"/>
  <c r="O4356" i="2"/>
  <c r="J4356" i="2" s="1"/>
  <c r="P4356" i="2"/>
  <c r="K4356" i="2" s="1"/>
  <c r="O4357" i="2"/>
  <c r="J4357" i="2" s="1"/>
  <c r="P4357" i="2"/>
  <c r="K4357" i="2" s="1"/>
  <c r="O4358" i="2"/>
  <c r="J4358" i="2" s="1"/>
  <c r="P4358" i="2"/>
  <c r="K4358" i="2" s="1"/>
  <c r="O4359" i="2"/>
  <c r="J4359" i="2" s="1"/>
  <c r="P4359" i="2"/>
  <c r="K4359" i="2" s="1"/>
  <c r="O4360" i="2"/>
  <c r="J4360" i="2" s="1"/>
  <c r="P4360" i="2"/>
  <c r="K4360" i="2" s="1"/>
  <c r="O4361" i="2"/>
  <c r="J4361" i="2" s="1"/>
  <c r="P4361" i="2"/>
  <c r="K4361" i="2" s="1"/>
  <c r="O4362" i="2"/>
  <c r="J4362" i="2" s="1"/>
  <c r="P4362" i="2"/>
  <c r="K4362" i="2" s="1"/>
  <c r="O4363" i="2"/>
  <c r="J4363" i="2" s="1"/>
  <c r="P4363" i="2"/>
  <c r="K4363" i="2" s="1"/>
  <c r="O4364" i="2"/>
  <c r="J4364" i="2" s="1"/>
  <c r="P4364" i="2"/>
  <c r="K4364" i="2" s="1"/>
  <c r="O4365" i="2"/>
  <c r="J4365" i="2" s="1"/>
  <c r="P4365" i="2"/>
  <c r="K4365" i="2" s="1"/>
  <c r="O4366" i="2"/>
  <c r="J4366" i="2" s="1"/>
  <c r="P4366" i="2"/>
  <c r="K4366" i="2" s="1"/>
  <c r="O4367" i="2"/>
  <c r="J4367" i="2" s="1"/>
  <c r="P4367" i="2"/>
  <c r="K4367" i="2" s="1"/>
  <c r="O4368" i="2"/>
  <c r="J4368" i="2" s="1"/>
  <c r="P4368" i="2"/>
  <c r="K4368" i="2" s="1"/>
  <c r="O4369" i="2"/>
  <c r="J4369" i="2" s="1"/>
  <c r="P4369" i="2"/>
  <c r="K4369" i="2" s="1"/>
  <c r="O4370" i="2"/>
  <c r="J4370" i="2" s="1"/>
  <c r="P4370" i="2"/>
  <c r="K4370" i="2" s="1"/>
  <c r="O4371" i="2"/>
  <c r="J4371" i="2" s="1"/>
  <c r="P4371" i="2"/>
  <c r="K4371" i="2" s="1"/>
  <c r="O4372" i="2"/>
  <c r="J4372" i="2" s="1"/>
  <c r="P4372" i="2"/>
  <c r="K4372" i="2" s="1"/>
  <c r="O4373" i="2"/>
  <c r="J4373" i="2" s="1"/>
  <c r="P4373" i="2"/>
  <c r="K4373" i="2" s="1"/>
  <c r="O4374" i="2"/>
  <c r="J4374" i="2" s="1"/>
  <c r="P4374" i="2"/>
  <c r="K4374" i="2" s="1"/>
  <c r="O4375" i="2"/>
  <c r="J4375" i="2" s="1"/>
  <c r="P4375" i="2"/>
  <c r="K4375" i="2" s="1"/>
  <c r="O4376" i="2"/>
  <c r="J4376" i="2" s="1"/>
  <c r="P4376" i="2"/>
  <c r="K4376" i="2" s="1"/>
  <c r="O4377" i="2"/>
  <c r="J4377" i="2" s="1"/>
  <c r="P4377" i="2"/>
  <c r="K4377" i="2" s="1"/>
  <c r="O4378" i="2"/>
  <c r="J4378" i="2" s="1"/>
  <c r="P4378" i="2"/>
  <c r="K4378" i="2" s="1"/>
  <c r="O4379" i="2"/>
  <c r="J4379" i="2" s="1"/>
  <c r="P4379" i="2"/>
  <c r="K4379" i="2" s="1"/>
  <c r="O4380" i="2"/>
  <c r="J4380" i="2" s="1"/>
  <c r="P4380" i="2"/>
  <c r="K4380" i="2" s="1"/>
  <c r="O4381" i="2"/>
  <c r="J4381" i="2" s="1"/>
  <c r="P4381" i="2"/>
  <c r="K4381" i="2" s="1"/>
  <c r="O4382" i="2"/>
  <c r="J4382" i="2" s="1"/>
  <c r="P4382" i="2"/>
  <c r="K4382" i="2" s="1"/>
  <c r="O4383" i="2"/>
  <c r="J4383" i="2" s="1"/>
  <c r="P4383" i="2"/>
  <c r="K4383" i="2" s="1"/>
  <c r="O4384" i="2"/>
  <c r="J4384" i="2" s="1"/>
  <c r="P4384" i="2"/>
  <c r="K4384" i="2" s="1"/>
  <c r="O4385" i="2"/>
  <c r="J4385" i="2" s="1"/>
  <c r="P4385" i="2"/>
  <c r="K4385" i="2" s="1"/>
  <c r="O4386" i="2"/>
  <c r="J4386" i="2" s="1"/>
  <c r="P4386" i="2"/>
  <c r="K4386" i="2" s="1"/>
  <c r="O4387" i="2"/>
  <c r="J4387" i="2" s="1"/>
  <c r="P4387" i="2"/>
  <c r="K4387" i="2" s="1"/>
  <c r="O4388" i="2"/>
  <c r="J4388" i="2" s="1"/>
  <c r="P4388" i="2"/>
  <c r="K4388" i="2" s="1"/>
  <c r="O4389" i="2"/>
  <c r="J4389" i="2" s="1"/>
  <c r="P4389" i="2"/>
  <c r="K4389" i="2" s="1"/>
  <c r="O4390" i="2"/>
  <c r="J4390" i="2" s="1"/>
  <c r="P4390" i="2"/>
  <c r="K4390" i="2" s="1"/>
  <c r="O4391" i="2"/>
  <c r="J4391" i="2" s="1"/>
  <c r="P4391" i="2"/>
  <c r="K4391" i="2" s="1"/>
  <c r="O4392" i="2"/>
  <c r="J4392" i="2" s="1"/>
  <c r="P4392" i="2"/>
  <c r="K4392" i="2" s="1"/>
  <c r="O4393" i="2"/>
  <c r="J4393" i="2" s="1"/>
  <c r="P4393" i="2"/>
  <c r="K4393" i="2" s="1"/>
  <c r="O4394" i="2"/>
  <c r="J4394" i="2" s="1"/>
  <c r="P4394" i="2"/>
  <c r="K4394" i="2" s="1"/>
  <c r="O4395" i="2"/>
  <c r="J4395" i="2" s="1"/>
  <c r="P4395" i="2"/>
  <c r="K4395" i="2" s="1"/>
  <c r="O4396" i="2"/>
  <c r="J4396" i="2" s="1"/>
  <c r="P4396" i="2"/>
  <c r="K4396" i="2" s="1"/>
  <c r="O4397" i="2"/>
  <c r="J4397" i="2" s="1"/>
  <c r="P4397" i="2"/>
  <c r="K4397" i="2" s="1"/>
  <c r="O4398" i="2"/>
  <c r="J4398" i="2" s="1"/>
  <c r="P4398" i="2"/>
  <c r="K4398" i="2" s="1"/>
  <c r="O4399" i="2"/>
  <c r="J4399" i="2" s="1"/>
  <c r="P4399" i="2"/>
  <c r="K4399" i="2" s="1"/>
  <c r="O4400" i="2"/>
  <c r="J4400" i="2" s="1"/>
  <c r="P4400" i="2"/>
  <c r="K4400" i="2" s="1"/>
  <c r="O4401" i="2"/>
  <c r="J4401" i="2" s="1"/>
  <c r="P4401" i="2"/>
  <c r="K4401" i="2" s="1"/>
  <c r="O4402" i="2"/>
  <c r="J4402" i="2" s="1"/>
  <c r="P4402" i="2"/>
  <c r="K4402" i="2" s="1"/>
  <c r="O4403" i="2"/>
  <c r="J4403" i="2" s="1"/>
  <c r="P4403" i="2"/>
  <c r="K4403" i="2" s="1"/>
  <c r="O4404" i="2"/>
  <c r="J4404" i="2" s="1"/>
  <c r="P4404" i="2"/>
  <c r="K4404" i="2" s="1"/>
  <c r="O4405" i="2"/>
  <c r="J4405" i="2" s="1"/>
  <c r="P4405" i="2"/>
  <c r="K4405" i="2" s="1"/>
  <c r="O4406" i="2"/>
  <c r="J4406" i="2" s="1"/>
  <c r="P4406" i="2"/>
  <c r="K4406" i="2" s="1"/>
  <c r="O4407" i="2"/>
  <c r="J4407" i="2" s="1"/>
  <c r="P4407" i="2"/>
  <c r="K4407" i="2" s="1"/>
  <c r="O4408" i="2"/>
  <c r="J4408" i="2" s="1"/>
  <c r="P4408" i="2"/>
  <c r="K4408" i="2" s="1"/>
  <c r="O4409" i="2"/>
  <c r="J4409" i="2" s="1"/>
  <c r="P4409" i="2"/>
  <c r="K4409" i="2" s="1"/>
  <c r="O4410" i="2"/>
  <c r="J4410" i="2" s="1"/>
  <c r="P4410" i="2"/>
  <c r="K4410" i="2" s="1"/>
  <c r="O4411" i="2"/>
  <c r="J4411" i="2" s="1"/>
  <c r="P4411" i="2"/>
  <c r="K4411" i="2" s="1"/>
  <c r="O4412" i="2"/>
  <c r="J4412" i="2" s="1"/>
  <c r="P4412" i="2"/>
  <c r="K4412" i="2" s="1"/>
  <c r="O4413" i="2"/>
  <c r="J4413" i="2" s="1"/>
  <c r="P4413" i="2"/>
  <c r="K4413" i="2" s="1"/>
  <c r="O4414" i="2"/>
  <c r="J4414" i="2" s="1"/>
  <c r="P4414" i="2"/>
  <c r="K4414" i="2" s="1"/>
  <c r="O4415" i="2"/>
  <c r="J4415" i="2" s="1"/>
  <c r="P4415" i="2"/>
  <c r="K4415" i="2" s="1"/>
  <c r="O4416" i="2"/>
  <c r="J4416" i="2" s="1"/>
  <c r="P4416" i="2"/>
  <c r="K4416" i="2" s="1"/>
  <c r="O4417" i="2"/>
  <c r="J4417" i="2" s="1"/>
  <c r="P4417" i="2"/>
  <c r="K4417" i="2" s="1"/>
  <c r="O4418" i="2"/>
  <c r="J4418" i="2" s="1"/>
  <c r="P4418" i="2"/>
  <c r="K4418" i="2" s="1"/>
  <c r="O4419" i="2"/>
  <c r="J4419" i="2" s="1"/>
  <c r="P4419" i="2"/>
  <c r="K4419" i="2" s="1"/>
  <c r="O4420" i="2"/>
  <c r="J4420" i="2" s="1"/>
  <c r="P4420" i="2"/>
  <c r="K4420" i="2" s="1"/>
  <c r="O4421" i="2"/>
  <c r="J4421" i="2" s="1"/>
  <c r="P4421" i="2"/>
  <c r="K4421" i="2" s="1"/>
  <c r="O4422" i="2"/>
  <c r="J4422" i="2" s="1"/>
  <c r="P4422" i="2"/>
  <c r="K4422" i="2" s="1"/>
  <c r="O4423" i="2"/>
  <c r="J4423" i="2" s="1"/>
  <c r="P4423" i="2"/>
  <c r="K4423" i="2" s="1"/>
  <c r="O4424" i="2"/>
  <c r="J4424" i="2" s="1"/>
  <c r="P4424" i="2"/>
  <c r="K4424" i="2" s="1"/>
  <c r="O4425" i="2"/>
  <c r="J4425" i="2" s="1"/>
  <c r="P4425" i="2"/>
  <c r="K4425" i="2" s="1"/>
  <c r="O4426" i="2"/>
  <c r="J4426" i="2" s="1"/>
  <c r="P4426" i="2"/>
  <c r="K4426" i="2" s="1"/>
  <c r="O4427" i="2"/>
  <c r="J4427" i="2" s="1"/>
  <c r="P4427" i="2"/>
  <c r="K4427" i="2" s="1"/>
  <c r="O4428" i="2"/>
  <c r="J4428" i="2" s="1"/>
  <c r="P4428" i="2"/>
  <c r="K4428" i="2" s="1"/>
  <c r="O4429" i="2"/>
  <c r="J4429" i="2" s="1"/>
  <c r="P4429" i="2"/>
  <c r="K4429" i="2" s="1"/>
  <c r="O4430" i="2"/>
  <c r="J4430" i="2" s="1"/>
  <c r="P4430" i="2"/>
  <c r="K4430" i="2" s="1"/>
  <c r="O4431" i="2"/>
  <c r="J4431" i="2" s="1"/>
  <c r="P4431" i="2"/>
  <c r="K4431" i="2" s="1"/>
  <c r="O4432" i="2"/>
  <c r="J4432" i="2" s="1"/>
  <c r="P4432" i="2"/>
  <c r="K4432" i="2" s="1"/>
  <c r="O4433" i="2"/>
  <c r="J4433" i="2" s="1"/>
  <c r="P4433" i="2"/>
  <c r="K4433" i="2" s="1"/>
  <c r="O4434" i="2"/>
  <c r="J4434" i="2" s="1"/>
  <c r="P4434" i="2"/>
  <c r="K4434" i="2" s="1"/>
  <c r="O4435" i="2"/>
  <c r="J4435" i="2" s="1"/>
  <c r="P4435" i="2"/>
  <c r="K4435" i="2" s="1"/>
  <c r="O4436" i="2"/>
  <c r="J4436" i="2" s="1"/>
  <c r="P4436" i="2"/>
  <c r="K4436" i="2" s="1"/>
  <c r="O4437" i="2"/>
  <c r="J4437" i="2" s="1"/>
  <c r="P4437" i="2"/>
  <c r="K4437" i="2" s="1"/>
  <c r="O4438" i="2"/>
  <c r="J4438" i="2" s="1"/>
  <c r="P4438" i="2"/>
  <c r="K4438" i="2" s="1"/>
  <c r="O4439" i="2"/>
  <c r="J4439" i="2" s="1"/>
  <c r="P4439" i="2"/>
  <c r="K4439" i="2" s="1"/>
  <c r="O4440" i="2"/>
  <c r="J4440" i="2" s="1"/>
  <c r="P4440" i="2"/>
  <c r="K4440" i="2" s="1"/>
  <c r="O4441" i="2"/>
  <c r="J4441" i="2" s="1"/>
  <c r="P4441" i="2"/>
  <c r="K4441" i="2" s="1"/>
  <c r="O4442" i="2"/>
  <c r="J4442" i="2" s="1"/>
  <c r="P4442" i="2"/>
  <c r="K4442" i="2" s="1"/>
  <c r="O4443" i="2"/>
  <c r="J4443" i="2" s="1"/>
  <c r="P4443" i="2"/>
  <c r="K4443" i="2" s="1"/>
  <c r="O4444" i="2"/>
  <c r="J4444" i="2" s="1"/>
  <c r="P4444" i="2"/>
  <c r="K4444" i="2" s="1"/>
  <c r="O4445" i="2"/>
  <c r="J4445" i="2" s="1"/>
  <c r="P4445" i="2"/>
  <c r="K4445" i="2" s="1"/>
  <c r="O4446" i="2"/>
  <c r="J4446" i="2" s="1"/>
  <c r="P4446" i="2"/>
  <c r="K4446" i="2" s="1"/>
  <c r="O4447" i="2"/>
  <c r="J4447" i="2" s="1"/>
  <c r="P4447" i="2"/>
  <c r="K4447" i="2" s="1"/>
  <c r="O4448" i="2"/>
  <c r="J4448" i="2" s="1"/>
  <c r="P4448" i="2"/>
  <c r="K4448" i="2" s="1"/>
  <c r="O4449" i="2"/>
  <c r="J4449" i="2" s="1"/>
  <c r="P4449" i="2"/>
  <c r="K4449" i="2" s="1"/>
  <c r="O4450" i="2"/>
  <c r="J4450" i="2" s="1"/>
  <c r="P4450" i="2"/>
  <c r="K4450" i="2" s="1"/>
  <c r="O4451" i="2"/>
  <c r="J4451" i="2" s="1"/>
  <c r="P4451" i="2"/>
  <c r="K4451" i="2" s="1"/>
  <c r="O4452" i="2"/>
  <c r="J4452" i="2" s="1"/>
  <c r="P4452" i="2"/>
  <c r="K4452" i="2" s="1"/>
  <c r="O4453" i="2"/>
  <c r="J4453" i="2" s="1"/>
  <c r="P4453" i="2"/>
  <c r="K4453" i="2" s="1"/>
  <c r="O4454" i="2"/>
  <c r="J4454" i="2" s="1"/>
  <c r="P4454" i="2"/>
  <c r="K4454" i="2" s="1"/>
  <c r="O4455" i="2"/>
  <c r="J4455" i="2" s="1"/>
  <c r="P4455" i="2"/>
  <c r="K4455" i="2" s="1"/>
  <c r="O4456" i="2"/>
  <c r="J4456" i="2" s="1"/>
  <c r="P4456" i="2"/>
  <c r="K4456" i="2" s="1"/>
  <c r="O4457" i="2"/>
  <c r="J4457" i="2" s="1"/>
  <c r="P4457" i="2"/>
  <c r="K4457" i="2" s="1"/>
  <c r="O4458" i="2"/>
  <c r="J4458" i="2" s="1"/>
  <c r="P4458" i="2"/>
  <c r="K4458" i="2" s="1"/>
  <c r="O4459" i="2"/>
  <c r="J4459" i="2" s="1"/>
  <c r="P4459" i="2"/>
  <c r="K4459" i="2" s="1"/>
  <c r="O4460" i="2"/>
  <c r="J4460" i="2" s="1"/>
  <c r="P4460" i="2"/>
  <c r="K4460" i="2" s="1"/>
  <c r="O4461" i="2"/>
  <c r="J4461" i="2" s="1"/>
  <c r="P4461" i="2"/>
  <c r="K4461" i="2" s="1"/>
  <c r="O4462" i="2"/>
  <c r="J4462" i="2" s="1"/>
  <c r="P4462" i="2"/>
  <c r="K4462" i="2" s="1"/>
  <c r="O4463" i="2"/>
  <c r="J4463" i="2" s="1"/>
  <c r="P4463" i="2"/>
  <c r="K4463" i="2" s="1"/>
  <c r="O4464" i="2"/>
  <c r="J4464" i="2" s="1"/>
  <c r="P4464" i="2"/>
  <c r="K4464" i="2" s="1"/>
  <c r="O4465" i="2"/>
  <c r="J4465" i="2" s="1"/>
  <c r="P4465" i="2"/>
  <c r="K4465" i="2" s="1"/>
  <c r="O4466" i="2"/>
  <c r="J4466" i="2" s="1"/>
  <c r="P4466" i="2"/>
  <c r="K4466" i="2" s="1"/>
  <c r="O4467" i="2"/>
  <c r="J4467" i="2" s="1"/>
  <c r="P4467" i="2"/>
  <c r="K4467" i="2" s="1"/>
  <c r="O4468" i="2"/>
  <c r="J4468" i="2" s="1"/>
  <c r="P4468" i="2"/>
  <c r="K4468" i="2" s="1"/>
  <c r="O4469" i="2"/>
  <c r="J4469" i="2" s="1"/>
  <c r="P4469" i="2"/>
  <c r="K4469" i="2" s="1"/>
  <c r="O4470" i="2"/>
  <c r="J4470" i="2" s="1"/>
  <c r="P4470" i="2"/>
  <c r="K4470" i="2" s="1"/>
  <c r="O4471" i="2"/>
  <c r="J4471" i="2" s="1"/>
  <c r="P4471" i="2"/>
  <c r="K4471" i="2" s="1"/>
  <c r="O4472" i="2"/>
  <c r="J4472" i="2" s="1"/>
  <c r="P4472" i="2"/>
  <c r="K4472" i="2" s="1"/>
  <c r="O4473" i="2"/>
  <c r="J4473" i="2" s="1"/>
  <c r="P4473" i="2"/>
  <c r="K4473" i="2" s="1"/>
  <c r="O4474" i="2"/>
  <c r="J4474" i="2" s="1"/>
  <c r="P4474" i="2"/>
  <c r="K4474" i="2" s="1"/>
  <c r="O4475" i="2"/>
  <c r="J4475" i="2" s="1"/>
  <c r="P4475" i="2"/>
  <c r="K4475" i="2" s="1"/>
  <c r="O4476" i="2"/>
  <c r="J4476" i="2" s="1"/>
  <c r="P4476" i="2"/>
  <c r="K4476" i="2" s="1"/>
  <c r="O4477" i="2"/>
  <c r="J4477" i="2" s="1"/>
  <c r="P4477" i="2"/>
  <c r="K4477" i="2" s="1"/>
  <c r="O4478" i="2"/>
  <c r="J4478" i="2" s="1"/>
  <c r="P4478" i="2"/>
  <c r="K4478" i="2" s="1"/>
  <c r="O4479" i="2"/>
  <c r="J4479" i="2" s="1"/>
  <c r="P4479" i="2"/>
  <c r="K4479" i="2" s="1"/>
  <c r="O4480" i="2"/>
  <c r="J4480" i="2" s="1"/>
  <c r="P4480" i="2"/>
  <c r="K4480" i="2" s="1"/>
  <c r="O4481" i="2"/>
  <c r="J4481" i="2" s="1"/>
  <c r="P4481" i="2"/>
  <c r="K4481" i="2" s="1"/>
  <c r="O4482" i="2"/>
  <c r="J4482" i="2" s="1"/>
  <c r="P4482" i="2"/>
  <c r="K4482" i="2" s="1"/>
  <c r="O4483" i="2"/>
  <c r="J4483" i="2" s="1"/>
  <c r="P4483" i="2"/>
  <c r="K4483" i="2" s="1"/>
  <c r="O4484" i="2"/>
  <c r="J4484" i="2" s="1"/>
  <c r="P4484" i="2"/>
  <c r="K4484" i="2" s="1"/>
  <c r="O4485" i="2"/>
  <c r="J4485" i="2" s="1"/>
  <c r="P4485" i="2"/>
  <c r="K4485" i="2" s="1"/>
  <c r="O4486" i="2"/>
  <c r="J4486" i="2" s="1"/>
  <c r="P4486" i="2"/>
  <c r="K4486" i="2" s="1"/>
  <c r="O4487" i="2"/>
  <c r="J4487" i="2" s="1"/>
  <c r="P4487" i="2"/>
  <c r="K4487" i="2" s="1"/>
  <c r="O4488" i="2"/>
  <c r="J4488" i="2" s="1"/>
  <c r="P4488" i="2"/>
  <c r="K4488" i="2" s="1"/>
  <c r="O4489" i="2"/>
  <c r="J4489" i="2" s="1"/>
  <c r="P4489" i="2"/>
  <c r="K4489" i="2" s="1"/>
  <c r="O4490" i="2"/>
  <c r="J4490" i="2" s="1"/>
  <c r="P4490" i="2"/>
  <c r="K4490" i="2" s="1"/>
  <c r="O4491" i="2"/>
  <c r="J4491" i="2" s="1"/>
  <c r="P4491" i="2"/>
  <c r="K4491" i="2" s="1"/>
  <c r="O4492" i="2"/>
  <c r="J4492" i="2" s="1"/>
  <c r="P4492" i="2"/>
  <c r="K4492" i="2" s="1"/>
  <c r="O4493" i="2"/>
  <c r="J4493" i="2" s="1"/>
  <c r="P4493" i="2"/>
  <c r="K4493" i="2" s="1"/>
  <c r="O4494" i="2"/>
  <c r="J4494" i="2" s="1"/>
  <c r="P4494" i="2"/>
  <c r="K4494" i="2" s="1"/>
  <c r="O4495" i="2"/>
  <c r="J4495" i="2" s="1"/>
  <c r="P4495" i="2"/>
  <c r="K4495" i="2" s="1"/>
  <c r="O4496" i="2"/>
  <c r="J4496" i="2" s="1"/>
  <c r="P4496" i="2"/>
  <c r="K4496" i="2" s="1"/>
  <c r="O4497" i="2"/>
  <c r="J4497" i="2" s="1"/>
  <c r="P4497" i="2"/>
  <c r="K4497" i="2" s="1"/>
  <c r="O4498" i="2"/>
  <c r="J4498" i="2" s="1"/>
  <c r="P4498" i="2"/>
  <c r="K4498" i="2" s="1"/>
  <c r="O4499" i="2"/>
  <c r="J4499" i="2" s="1"/>
  <c r="P4499" i="2"/>
  <c r="K4499" i="2" s="1"/>
  <c r="O4500" i="2"/>
  <c r="J4500" i="2" s="1"/>
  <c r="P4500" i="2"/>
  <c r="K4500" i="2" s="1"/>
  <c r="O4501" i="2"/>
  <c r="J4501" i="2" s="1"/>
  <c r="P4501" i="2"/>
  <c r="K4501" i="2" s="1"/>
  <c r="O4502" i="2"/>
  <c r="J4502" i="2" s="1"/>
  <c r="P4502" i="2"/>
  <c r="K4502" i="2" s="1"/>
  <c r="O4503" i="2"/>
  <c r="J4503" i="2" s="1"/>
  <c r="P4503" i="2"/>
  <c r="K4503" i="2" s="1"/>
  <c r="O4504" i="2"/>
  <c r="J4504" i="2" s="1"/>
  <c r="P4504" i="2"/>
  <c r="K4504" i="2" s="1"/>
  <c r="O4505" i="2"/>
  <c r="J4505" i="2" s="1"/>
  <c r="P4505" i="2"/>
  <c r="K4505" i="2" s="1"/>
  <c r="O4506" i="2"/>
  <c r="J4506" i="2" s="1"/>
  <c r="P4506" i="2"/>
  <c r="K4506" i="2" s="1"/>
  <c r="O4507" i="2"/>
  <c r="J4507" i="2" s="1"/>
  <c r="P4507" i="2"/>
  <c r="K4507" i="2" s="1"/>
  <c r="O4508" i="2"/>
  <c r="J4508" i="2" s="1"/>
  <c r="P4508" i="2"/>
  <c r="K4508" i="2" s="1"/>
  <c r="O4509" i="2"/>
  <c r="J4509" i="2" s="1"/>
  <c r="P4509" i="2"/>
  <c r="K4509" i="2" s="1"/>
  <c r="O4510" i="2"/>
  <c r="J4510" i="2" s="1"/>
  <c r="P4510" i="2"/>
  <c r="K4510" i="2" s="1"/>
  <c r="O4511" i="2"/>
  <c r="J4511" i="2" s="1"/>
  <c r="P4511" i="2"/>
  <c r="K4511" i="2" s="1"/>
  <c r="O4512" i="2"/>
  <c r="J4512" i="2" s="1"/>
  <c r="P4512" i="2"/>
  <c r="K4512" i="2" s="1"/>
  <c r="O4513" i="2"/>
  <c r="J4513" i="2" s="1"/>
  <c r="P4513" i="2"/>
  <c r="K4513" i="2" s="1"/>
  <c r="O4514" i="2"/>
  <c r="J4514" i="2" s="1"/>
  <c r="P4514" i="2"/>
  <c r="K4514" i="2" s="1"/>
  <c r="O4515" i="2"/>
  <c r="J4515" i="2" s="1"/>
  <c r="P4515" i="2"/>
  <c r="K4515" i="2" s="1"/>
  <c r="O4516" i="2"/>
  <c r="J4516" i="2" s="1"/>
  <c r="P4516" i="2"/>
  <c r="K4516" i="2" s="1"/>
  <c r="O4517" i="2"/>
  <c r="J4517" i="2" s="1"/>
  <c r="P4517" i="2"/>
  <c r="K4517" i="2" s="1"/>
  <c r="O4518" i="2"/>
  <c r="J4518" i="2" s="1"/>
  <c r="P4518" i="2"/>
  <c r="K4518" i="2" s="1"/>
  <c r="O4519" i="2"/>
  <c r="J4519" i="2" s="1"/>
  <c r="P4519" i="2"/>
  <c r="K4519" i="2" s="1"/>
  <c r="O4520" i="2"/>
  <c r="J4520" i="2" s="1"/>
  <c r="P4520" i="2"/>
  <c r="K4520" i="2" s="1"/>
  <c r="O4521" i="2"/>
  <c r="J4521" i="2" s="1"/>
  <c r="P4521" i="2"/>
  <c r="K4521" i="2" s="1"/>
  <c r="O4522" i="2"/>
  <c r="J4522" i="2" s="1"/>
  <c r="P4522" i="2"/>
  <c r="K4522" i="2" s="1"/>
  <c r="O4523" i="2"/>
  <c r="J4523" i="2" s="1"/>
  <c r="P4523" i="2"/>
  <c r="K4523" i="2" s="1"/>
  <c r="O4524" i="2"/>
  <c r="J4524" i="2" s="1"/>
  <c r="P4524" i="2"/>
  <c r="K4524" i="2" s="1"/>
  <c r="O4525" i="2"/>
  <c r="J4525" i="2" s="1"/>
  <c r="P4525" i="2"/>
  <c r="K4525" i="2" s="1"/>
  <c r="O4526" i="2"/>
  <c r="J4526" i="2" s="1"/>
  <c r="P4526" i="2"/>
  <c r="K4526" i="2" s="1"/>
  <c r="O4527" i="2"/>
  <c r="J4527" i="2" s="1"/>
  <c r="P4527" i="2"/>
  <c r="K4527" i="2" s="1"/>
  <c r="O4528" i="2"/>
  <c r="J4528" i="2" s="1"/>
  <c r="P4528" i="2"/>
  <c r="K4528" i="2" s="1"/>
  <c r="O4529" i="2"/>
  <c r="J4529" i="2" s="1"/>
  <c r="P4529" i="2"/>
  <c r="K4529" i="2" s="1"/>
  <c r="O4530" i="2"/>
  <c r="J4530" i="2" s="1"/>
  <c r="P4530" i="2"/>
  <c r="K4530" i="2" s="1"/>
  <c r="O4531" i="2"/>
  <c r="J4531" i="2" s="1"/>
  <c r="P4531" i="2"/>
  <c r="K4531" i="2" s="1"/>
  <c r="O4532" i="2"/>
  <c r="J4532" i="2" s="1"/>
  <c r="P4532" i="2"/>
  <c r="K4532" i="2" s="1"/>
  <c r="O4533" i="2"/>
  <c r="J4533" i="2" s="1"/>
  <c r="P4533" i="2"/>
  <c r="K4533" i="2" s="1"/>
  <c r="O4534" i="2"/>
  <c r="J4534" i="2" s="1"/>
  <c r="P4534" i="2"/>
  <c r="K4534" i="2" s="1"/>
  <c r="O4535" i="2"/>
  <c r="J4535" i="2" s="1"/>
  <c r="P4535" i="2"/>
  <c r="K4535" i="2" s="1"/>
  <c r="O4536" i="2"/>
  <c r="J4536" i="2" s="1"/>
  <c r="P4536" i="2"/>
  <c r="K4536" i="2" s="1"/>
  <c r="O4537" i="2"/>
  <c r="J4537" i="2" s="1"/>
  <c r="P4537" i="2"/>
  <c r="K4537" i="2" s="1"/>
  <c r="O4538" i="2"/>
  <c r="J4538" i="2" s="1"/>
  <c r="P4538" i="2"/>
  <c r="K4538" i="2" s="1"/>
  <c r="O4539" i="2"/>
  <c r="J4539" i="2" s="1"/>
  <c r="P4539" i="2"/>
  <c r="K4539" i="2" s="1"/>
  <c r="O4540" i="2"/>
  <c r="J4540" i="2" s="1"/>
  <c r="P4540" i="2"/>
  <c r="K4540" i="2" s="1"/>
  <c r="O4541" i="2"/>
  <c r="J4541" i="2" s="1"/>
  <c r="P4541" i="2"/>
  <c r="K4541" i="2" s="1"/>
  <c r="O4542" i="2"/>
  <c r="J4542" i="2" s="1"/>
  <c r="P4542" i="2"/>
  <c r="K4542" i="2" s="1"/>
  <c r="O4543" i="2"/>
  <c r="J4543" i="2" s="1"/>
  <c r="P4543" i="2"/>
  <c r="K4543" i="2" s="1"/>
  <c r="O4544" i="2"/>
  <c r="J4544" i="2" s="1"/>
  <c r="P4544" i="2"/>
  <c r="K4544" i="2" s="1"/>
  <c r="O4545" i="2"/>
  <c r="J4545" i="2" s="1"/>
  <c r="P4545" i="2"/>
  <c r="K4545" i="2" s="1"/>
  <c r="O4546" i="2"/>
  <c r="J4546" i="2" s="1"/>
  <c r="P4546" i="2"/>
  <c r="K4546" i="2" s="1"/>
  <c r="O4547" i="2"/>
  <c r="J4547" i="2" s="1"/>
  <c r="P4547" i="2"/>
  <c r="K4547" i="2" s="1"/>
  <c r="O4548" i="2"/>
  <c r="J4548" i="2" s="1"/>
  <c r="P4548" i="2"/>
  <c r="K4548" i="2" s="1"/>
  <c r="O4549" i="2"/>
  <c r="J4549" i="2" s="1"/>
  <c r="P4549" i="2"/>
  <c r="K4549" i="2" s="1"/>
  <c r="O4550" i="2"/>
  <c r="J4550" i="2" s="1"/>
  <c r="P4550" i="2"/>
  <c r="K4550" i="2" s="1"/>
  <c r="O4551" i="2"/>
  <c r="J4551" i="2" s="1"/>
  <c r="P4551" i="2"/>
  <c r="K4551" i="2" s="1"/>
  <c r="O4552" i="2"/>
  <c r="J4552" i="2" s="1"/>
  <c r="P4552" i="2"/>
  <c r="K4552" i="2" s="1"/>
  <c r="O4553" i="2"/>
  <c r="J4553" i="2" s="1"/>
  <c r="P4553" i="2"/>
  <c r="K4553" i="2" s="1"/>
  <c r="O4554" i="2"/>
  <c r="J4554" i="2" s="1"/>
  <c r="P4554" i="2"/>
  <c r="K4554" i="2" s="1"/>
  <c r="O4555" i="2"/>
  <c r="J4555" i="2" s="1"/>
  <c r="P4555" i="2"/>
  <c r="K4555" i="2" s="1"/>
  <c r="O4556" i="2"/>
  <c r="J4556" i="2" s="1"/>
  <c r="P4556" i="2"/>
  <c r="K4556" i="2" s="1"/>
  <c r="O4557" i="2"/>
  <c r="J4557" i="2" s="1"/>
  <c r="P4557" i="2"/>
  <c r="K4557" i="2" s="1"/>
  <c r="O4558" i="2"/>
  <c r="J4558" i="2" s="1"/>
  <c r="P4558" i="2"/>
  <c r="K4558" i="2" s="1"/>
  <c r="O4559" i="2"/>
  <c r="J4559" i="2" s="1"/>
  <c r="P4559" i="2"/>
  <c r="K4559" i="2" s="1"/>
  <c r="O4560" i="2"/>
  <c r="J4560" i="2" s="1"/>
  <c r="P4560" i="2"/>
  <c r="K4560" i="2" s="1"/>
  <c r="O4561" i="2"/>
  <c r="J4561" i="2" s="1"/>
  <c r="P4561" i="2"/>
  <c r="K4561" i="2" s="1"/>
  <c r="O4562" i="2"/>
  <c r="J4562" i="2" s="1"/>
  <c r="P4562" i="2"/>
  <c r="K4562" i="2" s="1"/>
  <c r="O4563" i="2"/>
  <c r="J4563" i="2" s="1"/>
  <c r="P4563" i="2"/>
  <c r="K4563" i="2" s="1"/>
  <c r="O4564" i="2"/>
  <c r="J4564" i="2" s="1"/>
  <c r="P4564" i="2"/>
  <c r="K4564" i="2" s="1"/>
  <c r="O4565" i="2"/>
  <c r="J4565" i="2" s="1"/>
  <c r="P4565" i="2"/>
  <c r="K4565" i="2" s="1"/>
  <c r="O4566" i="2"/>
  <c r="J4566" i="2" s="1"/>
  <c r="P4566" i="2"/>
  <c r="K4566" i="2" s="1"/>
  <c r="O4567" i="2"/>
  <c r="J4567" i="2" s="1"/>
  <c r="P4567" i="2"/>
  <c r="K4567" i="2" s="1"/>
  <c r="O4568" i="2"/>
  <c r="J4568" i="2" s="1"/>
  <c r="P4568" i="2"/>
  <c r="K4568" i="2" s="1"/>
  <c r="O4569" i="2"/>
  <c r="J4569" i="2" s="1"/>
  <c r="P4569" i="2"/>
  <c r="K4569" i="2" s="1"/>
  <c r="O4570" i="2"/>
  <c r="J4570" i="2" s="1"/>
  <c r="P4570" i="2"/>
  <c r="K4570" i="2" s="1"/>
  <c r="O4571" i="2"/>
  <c r="J4571" i="2" s="1"/>
  <c r="P4571" i="2"/>
  <c r="K4571" i="2" s="1"/>
  <c r="O4572" i="2"/>
  <c r="J4572" i="2" s="1"/>
  <c r="P4572" i="2"/>
  <c r="K4572" i="2" s="1"/>
  <c r="O4573" i="2"/>
  <c r="J4573" i="2" s="1"/>
  <c r="P4573" i="2"/>
  <c r="K4573" i="2" s="1"/>
  <c r="O4574" i="2"/>
  <c r="J4574" i="2" s="1"/>
  <c r="P4574" i="2"/>
  <c r="K4574" i="2" s="1"/>
  <c r="O4575" i="2"/>
  <c r="J4575" i="2" s="1"/>
  <c r="P4575" i="2"/>
  <c r="K4575" i="2" s="1"/>
  <c r="O4576" i="2"/>
  <c r="J4576" i="2" s="1"/>
  <c r="P4576" i="2"/>
  <c r="K4576" i="2" s="1"/>
  <c r="O4577" i="2"/>
  <c r="J4577" i="2" s="1"/>
  <c r="P4577" i="2"/>
  <c r="K4577" i="2" s="1"/>
  <c r="O4578" i="2"/>
  <c r="J4578" i="2" s="1"/>
  <c r="P4578" i="2"/>
  <c r="K4578" i="2" s="1"/>
  <c r="O4579" i="2"/>
  <c r="J4579" i="2" s="1"/>
  <c r="P4579" i="2"/>
  <c r="K4579" i="2" s="1"/>
  <c r="O4580" i="2"/>
  <c r="J4580" i="2" s="1"/>
  <c r="P4580" i="2"/>
  <c r="K4580" i="2" s="1"/>
  <c r="O4581" i="2"/>
  <c r="J4581" i="2" s="1"/>
  <c r="P4581" i="2"/>
  <c r="K4581" i="2" s="1"/>
  <c r="O4582" i="2"/>
  <c r="J4582" i="2" s="1"/>
  <c r="P4582" i="2"/>
  <c r="K4582" i="2" s="1"/>
  <c r="O4583" i="2"/>
  <c r="J4583" i="2" s="1"/>
  <c r="P4583" i="2"/>
  <c r="K4583" i="2" s="1"/>
  <c r="O4584" i="2"/>
  <c r="J4584" i="2" s="1"/>
  <c r="P4584" i="2"/>
  <c r="K4584" i="2" s="1"/>
  <c r="O4585" i="2"/>
  <c r="J4585" i="2" s="1"/>
  <c r="P4585" i="2"/>
  <c r="K4585" i="2" s="1"/>
  <c r="O4586" i="2"/>
  <c r="J4586" i="2" s="1"/>
  <c r="P4586" i="2"/>
  <c r="K4586" i="2" s="1"/>
  <c r="O4587" i="2"/>
  <c r="J4587" i="2" s="1"/>
  <c r="P4587" i="2"/>
  <c r="K4587" i="2" s="1"/>
  <c r="O4588" i="2"/>
  <c r="J4588" i="2" s="1"/>
  <c r="P4588" i="2"/>
  <c r="K4588" i="2" s="1"/>
  <c r="O4589" i="2"/>
  <c r="J4589" i="2" s="1"/>
  <c r="P4589" i="2"/>
  <c r="K4589" i="2" s="1"/>
  <c r="O4590" i="2"/>
  <c r="J4590" i="2" s="1"/>
  <c r="P4590" i="2"/>
  <c r="K4590" i="2" s="1"/>
  <c r="O4591" i="2"/>
  <c r="J4591" i="2" s="1"/>
  <c r="P4591" i="2"/>
  <c r="K4591" i="2" s="1"/>
  <c r="O4592" i="2"/>
  <c r="J4592" i="2" s="1"/>
  <c r="P4592" i="2"/>
  <c r="K4592" i="2" s="1"/>
  <c r="O4593" i="2"/>
  <c r="J4593" i="2" s="1"/>
  <c r="P4593" i="2"/>
  <c r="K4593" i="2" s="1"/>
  <c r="O4594" i="2"/>
  <c r="J4594" i="2" s="1"/>
  <c r="P4594" i="2"/>
  <c r="K4594" i="2" s="1"/>
  <c r="O4595" i="2"/>
  <c r="J4595" i="2" s="1"/>
  <c r="P4595" i="2"/>
  <c r="K4595" i="2" s="1"/>
  <c r="O4596" i="2"/>
  <c r="J4596" i="2" s="1"/>
  <c r="P4596" i="2"/>
  <c r="K4596" i="2" s="1"/>
  <c r="O4597" i="2"/>
  <c r="J4597" i="2" s="1"/>
  <c r="P4597" i="2"/>
  <c r="K4597" i="2" s="1"/>
  <c r="O4598" i="2"/>
  <c r="J4598" i="2" s="1"/>
  <c r="P4598" i="2"/>
  <c r="K4598" i="2" s="1"/>
  <c r="O4599" i="2"/>
  <c r="J4599" i="2" s="1"/>
  <c r="P4599" i="2"/>
  <c r="K4599" i="2" s="1"/>
  <c r="O4600" i="2"/>
  <c r="J4600" i="2" s="1"/>
  <c r="P4600" i="2"/>
  <c r="K4600" i="2" s="1"/>
  <c r="O4601" i="2"/>
  <c r="J4601" i="2" s="1"/>
  <c r="P4601" i="2"/>
  <c r="K4601" i="2" s="1"/>
  <c r="O4602" i="2"/>
  <c r="J4602" i="2" s="1"/>
  <c r="P4602" i="2"/>
  <c r="K4602" i="2" s="1"/>
  <c r="O4603" i="2"/>
  <c r="J4603" i="2" s="1"/>
  <c r="P4603" i="2"/>
  <c r="K4603" i="2" s="1"/>
  <c r="O4604" i="2"/>
  <c r="J4604" i="2" s="1"/>
  <c r="P4604" i="2"/>
  <c r="K4604" i="2" s="1"/>
  <c r="O4605" i="2"/>
  <c r="J4605" i="2" s="1"/>
  <c r="P4605" i="2"/>
  <c r="K4605" i="2" s="1"/>
  <c r="O4606" i="2"/>
  <c r="J4606" i="2" s="1"/>
  <c r="P4606" i="2"/>
  <c r="K4606" i="2" s="1"/>
  <c r="O4607" i="2"/>
  <c r="J4607" i="2" s="1"/>
  <c r="P4607" i="2"/>
  <c r="K4607" i="2" s="1"/>
  <c r="O4608" i="2"/>
  <c r="J4608" i="2" s="1"/>
  <c r="P4608" i="2"/>
  <c r="K4608" i="2" s="1"/>
  <c r="O4609" i="2"/>
  <c r="J4609" i="2" s="1"/>
  <c r="P4609" i="2"/>
  <c r="K4609" i="2" s="1"/>
  <c r="O4610" i="2"/>
  <c r="J4610" i="2" s="1"/>
  <c r="P4610" i="2"/>
  <c r="K4610" i="2" s="1"/>
  <c r="O4611" i="2"/>
  <c r="J4611" i="2" s="1"/>
  <c r="P4611" i="2"/>
  <c r="K4611" i="2" s="1"/>
  <c r="O4612" i="2"/>
  <c r="J4612" i="2" s="1"/>
  <c r="P4612" i="2"/>
  <c r="K4612" i="2" s="1"/>
  <c r="O4613" i="2"/>
  <c r="J4613" i="2" s="1"/>
  <c r="P4613" i="2"/>
  <c r="K4613" i="2" s="1"/>
  <c r="O4614" i="2"/>
  <c r="J4614" i="2" s="1"/>
  <c r="P4614" i="2"/>
  <c r="K4614" i="2" s="1"/>
  <c r="O4615" i="2"/>
  <c r="J4615" i="2" s="1"/>
  <c r="P4615" i="2"/>
  <c r="K4615" i="2" s="1"/>
  <c r="O4616" i="2"/>
  <c r="J4616" i="2" s="1"/>
  <c r="P4616" i="2"/>
  <c r="K4616" i="2" s="1"/>
  <c r="O4617" i="2"/>
  <c r="J4617" i="2" s="1"/>
  <c r="P4617" i="2"/>
  <c r="K4617" i="2" s="1"/>
  <c r="O4618" i="2"/>
  <c r="J4618" i="2" s="1"/>
  <c r="P4618" i="2"/>
  <c r="K4618" i="2" s="1"/>
  <c r="O4619" i="2"/>
  <c r="J4619" i="2" s="1"/>
  <c r="P4619" i="2"/>
  <c r="K4619" i="2" s="1"/>
  <c r="O4620" i="2"/>
  <c r="J4620" i="2" s="1"/>
  <c r="P4620" i="2"/>
  <c r="K4620" i="2" s="1"/>
  <c r="O4621" i="2"/>
  <c r="J4621" i="2" s="1"/>
  <c r="P4621" i="2"/>
  <c r="K4621" i="2" s="1"/>
  <c r="O4622" i="2"/>
  <c r="J4622" i="2" s="1"/>
  <c r="P4622" i="2"/>
  <c r="K4622" i="2" s="1"/>
  <c r="O4623" i="2"/>
  <c r="J4623" i="2" s="1"/>
  <c r="P4623" i="2"/>
  <c r="K4623" i="2" s="1"/>
  <c r="O4624" i="2"/>
  <c r="J4624" i="2" s="1"/>
  <c r="P4624" i="2"/>
  <c r="K4624" i="2" s="1"/>
  <c r="O4625" i="2"/>
  <c r="J4625" i="2" s="1"/>
  <c r="P4625" i="2"/>
  <c r="K4625" i="2" s="1"/>
  <c r="O4626" i="2"/>
  <c r="J4626" i="2" s="1"/>
  <c r="P4626" i="2"/>
  <c r="K4626" i="2" s="1"/>
  <c r="O4627" i="2"/>
  <c r="J4627" i="2" s="1"/>
  <c r="P4627" i="2"/>
  <c r="K4627" i="2" s="1"/>
  <c r="O4628" i="2"/>
  <c r="J4628" i="2" s="1"/>
  <c r="P4628" i="2"/>
  <c r="K4628" i="2" s="1"/>
  <c r="O4629" i="2"/>
  <c r="J4629" i="2" s="1"/>
  <c r="P4629" i="2"/>
  <c r="K4629" i="2" s="1"/>
  <c r="O4630" i="2"/>
  <c r="J4630" i="2" s="1"/>
  <c r="P4630" i="2"/>
  <c r="K4630" i="2" s="1"/>
  <c r="O4631" i="2"/>
  <c r="J4631" i="2" s="1"/>
  <c r="P4631" i="2"/>
  <c r="K4631" i="2" s="1"/>
  <c r="O4632" i="2"/>
  <c r="J4632" i="2" s="1"/>
  <c r="P4632" i="2"/>
  <c r="K4632" i="2" s="1"/>
  <c r="O4633" i="2"/>
  <c r="J4633" i="2" s="1"/>
  <c r="P4633" i="2"/>
  <c r="K4633" i="2" s="1"/>
  <c r="O4634" i="2"/>
  <c r="J4634" i="2" s="1"/>
  <c r="P4634" i="2"/>
  <c r="K4634" i="2" s="1"/>
  <c r="O4635" i="2"/>
  <c r="J4635" i="2" s="1"/>
  <c r="P4635" i="2"/>
  <c r="K4635" i="2" s="1"/>
  <c r="O4636" i="2"/>
  <c r="J4636" i="2" s="1"/>
  <c r="P4636" i="2"/>
  <c r="K4636" i="2" s="1"/>
  <c r="O4637" i="2"/>
  <c r="J4637" i="2" s="1"/>
  <c r="P4637" i="2"/>
  <c r="K4637" i="2" s="1"/>
  <c r="O4638" i="2"/>
  <c r="J4638" i="2" s="1"/>
  <c r="P4638" i="2"/>
  <c r="K4638" i="2" s="1"/>
  <c r="O4639" i="2"/>
  <c r="J4639" i="2" s="1"/>
  <c r="P4639" i="2"/>
  <c r="K4639" i="2" s="1"/>
  <c r="O4640" i="2"/>
  <c r="J4640" i="2" s="1"/>
  <c r="P4640" i="2"/>
  <c r="K4640" i="2" s="1"/>
  <c r="O4641" i="2"/>
  <c r="J4641" i="2" s="1"/>
  <c r="P4641" i="2"/>
  <c r="K4641" i="2" s="1"/>
  <c r="O4642" i="2"/>
  <c r="J4642" i="2" s="1"/>
  <c r="P4642" i="2"/>
  <c r="K4642" i="2" s="1"/>
  <c r="O4643" i="2"/>
  <c r="J4643" i="2" s="1"/>
  <c r="P4643" i="2"/>
  <c r="K4643" i="2" s="1"/>
  <c r="O4644" i="2"/>
  <c r="J4644" i="2" s="1"/>
  <c r="P4644" i="2"/>
  <c r="K4644" i="2" s="1"/>
  <c r="O4645" i="2"/>
  <c r="J4645" i="2" s="1"/>
  <c r="P4645" i="2"/>
  <c r="K4645" i="2" s="1"/>
  <c r="O4646" i="2"/>
  <c r="J4646" i="2" s="1"/>
  <c r="P4646" i="2"/>
  <c r="K4646" i="2" s="1"/>
  <c r="O4647" i="2"/>
  <c r="J4647" i="2" s="1"/>
  <c r="P4647" i="2"/>
  <c r="K4647" i="2" s="1"/>
  <c r="O4648" i="2"/>
  <c r="J4648" i="2" s="1"/>
  <c r="P4648" i="2"/>
  <c r="K4648" i="2" s="1"/>
  <c r="O4649" i="2"/>
  <c r="J4649" i="2" s="1"/>
  <c r="P4649" i="2"/>
  <c r="K4649" i="2" s="1"/>
  <c r="O4650" i="2"/>
  <c r="J4650" i="2" s="1"/>
  <c r="P4650" i="2"/>
  <c r="K4650" i="2" s="1"/>
  <c r="O4651" i="2"/>
  <c r="J4651" i="2" s="1"/>
  <c r="P4651" i="2"/>
  <c r="K4651" i="2" s="1"/>
  <c r="O4652" i="2"/>
  <c r="J4652" i="2" s="1"/>
  <c r="P4652" i="2"/>
  <c r="K4652" i="2" s="1"/>
  <c r="O4653" i="2"/>
  <c r="J4653" i="2" s="1"/>
  <c r="P4653" i="2"/>
  <c r="K4653" i="2" s="1"/>
  <c r="O4654" i="2"/>
  <c r="J4654" i="2" s="1"/>
  <c r="P4654" i="2"/>
  <c r="K4654" i="2" s="1"/>
  <c r="O4655" i="2"/>
  <c r="J4655" i="2" s="1"/>
  <c r="P4655" i="2"/>
  <c r="K4655" i="2" s="1"/>
  <c r="O4656" i="2"/>
  <c r="J4656" i="2" s="1"/>
  <c r="P4656" i="2"/>
  <c r="K4656" i="2" s="1"/>
  <c r="O4657" i="2"/>
  <c r="J4657" i="2" s="1"/>
  <c r="P4657" i="2"/>
  <c r="K4657" i="2" s="1"/>
  <c r="O4658" i="2"/>
  <c r="J4658" i="2" s="1"/>
  <c r="P4658" i="2"/>
  <c r="K4658" i="2" s="1"/>
  <c r="O4659" i="2"/>
  <c r="J4659" i="2" s="1"/>
  <c r="P4659" i="2"/>
  <c r="K4659" i="2" s="1"/>
  <c r="O4660" i="2"/>
  <c r="J4660" i="2" s="1"/>
  <c r="P4660" i="2"/>
  <c r="K4660" i="2" s="1"/>
  <c r="O4661" i="2"/>
  <c r="J4661" i="2" s="1"/>
  <c r="P4661" i="2"/>
  <c r="K4661" i="2" s="1"/>
  <c r="O4662" i="2"/>
  <c r="J4662" i="2" s="1"/>
  <c r="P4662" i="2"/>
  <c r="K4662" i="2" s="1"/>
  <c r="O4663" i="2"/>
  <c r="J4663" i="2" s="1"/>
  <c r="P4663" i="2"/>
  <c r="K4663" i="2" s="1"/>
  <c r="O4664" i="2"/>
  <c r="J4664" i="2" s="1"/>
  <c r="P4664" i="2"/>
  <c r="K4664" i="2" s="1"/>
  <c r="O4665" i="2"/>
  <c r="J4665" i="2" s="1"/>
  <c r="P4665" i="2"/>
  <c r="K4665" i="2" s="1"/>
  <c r="O4666" i="2"/>
  <c r="J4666" i="2" s="1"/>
  <c r="P4666" i="2"/>
  <c r="K4666" i="2" s="1"/>
  <c r="O4667" i="2"/>
  <c r="J4667" i="2" s="1"/>
  <c r="P4667" i="2"/>
  <c r="K4667" i="2" s="1"/>
  <c r="O4668" i="2"/>
  <c r="J4668" i="2" s="1"/>
  <c r="P4668" i="2"/>
  <c r="K4668" i="2" s="1"/>
  <c r="O4669" i="2"/>
  <c r="J4669" i="2" s="1"/>
  <c r="P4669" i="2"/>
  <c r="K4669" i="2" s="1"/>
  <c r="O4670" i="2"/>
  <c r="J4670" i="2" s="1"/>
  <c r="P4670" i="2"/>
  <c r="K4670" i="2" s="1"/>
  <c r="O4671" i="2"/>
  <c r="J4671" i="2" s="1"/>
  <c r="P4671" i="2"/>
  <c r="K4671" i="2" s="1"/>
  <c r="O4672" i="2"/>
  <c r="J4672" i="2" s="1"/>
  <c r="P4672" i="2"/>
  <c r="K4672" i="2" s="1"/>
  <c r="O4673" i="2"/>
  <c r="J4673" i="2" s="1"/>
  <c r="P4673" i="2"/>
  <c r="K4673" i="2" s="1"/>
  <c r="O4674" i="2"/>
  <c r="J4674" i="2" s="1"/>
  <c r="P4674" i="2"/>
  <c r="K4674" i="2" s="1"/>
  <c r="O4675" i="2"/>
  <c r="J4675" i="2" s="1"/>
  <c r="P4675" i="2"/>
  <c r="K4675" i="2" s="1"/>
  <c r="O4676" i="2"/>
  <c r="J4676" i="2" s="1"/>
  <c r="P4676" i="2"/>
  <c r="K4676" i="2" s="1"/>
  <c r="O4677" i="2"/>
  <c r="J4677" i="2" s="1"/>
  <c r="P4677" i="2"/>
  <c r="K4677" i="2" s="1"/>
  <c r="O4678" i="2"/>
  <c r="J4678" i="2" s="1"/>
  <c r="P4678" i="2"/>
  <c r="K4678" i="2" s="1"/>
  <c r="O4679" i="2"/>
  <c r="J4679" i="2" s="1"/>
  <c r="P4679" i="2"/>
  <c r="K4679" i="2" s="1"/>
  <c r="O4680" i="2"/>
  <c r="J4680" i="2" s="1"/>
  <c r="P4680" i="2"/>
  <c r="K4680" i="2" s="1"/>
  <c r="O4681" i="2"/>
  <c r="J4681" i="2" s="1"/>
  <c r="P4681" i="2"/>
  <c r="K4681" i="2" s="1"/>
  <c r="O4682" i="2"/>
  <c r="J4682" i="2" s="1"/>
  <c r="P4682" i="2"/>
  <c r="K4682" i="2" s="1"/>
  <c r="O4683" i="2"/>
  <c r="J4683" i="2" s="1"/>
  <c r="P4683" i="2"/>
  <c r="K4683" i="2" s="1"/>
  <c r="O4684" i="2"/>
  <c r="J4684" i="2" s="1"/>
  <c r="P4684" i="2"/>
  <c r="K4684" i="2" s="1"/>
  <c r="O4685" i="2"/>
  <c r="J4685" i="2" s="1"/>
  <c r="P4685" i="2"/>
  <c r="K4685" i="2" s="1"/>
  <c r="O4686" i="2"/>
  <c r="J4686" i="2" s="1"/>
  <c r="P4686" i="2"/>
  <c r="K4686" i="2" s="1"/>
  <c r="O4687" i="2"/>
  <c r="J4687" i="2" s="1"/>
  <c r="P4687" i="2"/>
  <c r="K4687" i="2" s="1"/>
  <c r="O4688" i="2"/>
  <c r="J4688" i="2" s="1"/>
  <c r="P4688" i="2"/>
  <c r="K4688" i="2" s="1"/>
  <c r="O4689" i="2"/>
  <c r="J4689" i="2" s="1"/>
  <c r="P4689" i="2"/>
  <c r="K4689" i="2" s="1"/>
  <c r="O4690" i="2"/>
  <c r="J4690" i="2" s="1"/>
  <c r="P4690" i="2"/>
  <c r="K4690" i="2" s="1"/>
  <c r="O4691" i="2"/>
  <c r="J4691" i="2" s="1"/>
  <c r="P4691" i="2"/>
  <c r="K4691" i="2" s="1"/>
  <c r="O4692" i="2"/>
  <c r="J4692" i="2" s="1"/>
  <c r="P4692" i="2"/>
  <c r="K4692" i="2" s="1"/>
  <c r="O4693" i="2"/>
  <c r="J4693" i="2" s="1"/>
  <c r="P4693" i="2"/>
  <c r="K4693" i="2" s="1"/>
  <c r="O4694" i="2"/>
  <c r="J4694" i="2" s="1"/>
  <c r="P4694" i="2"/>
  <c r="K4694" i="2" s="1"/>
  <c r="O4695" i="2"/>
  <c r="J4695" i="2" s="1"/>
  <c r="P4695" i="2"/>
  <c r="K4695" i="2" s="1"/>
  <c r="O4696" i="2"/>
  <c r="J4696" i="2" s="1"/>
  <c r="P4696" i="2"/>
  <c r="K4696" i="2" s="1"/>
  <c r="O4697" i="2"/>
  <c r="J4697" i="2" s="1"/>
  <c r="P4697" i="2"/>
  <c r="K4697" i="2" s="1"/>
  <c r="O4698" i="2"/>
  <c r="J4698" i="2" s="1"/>
  <c r="P4698" i="2"/>
  <c r="K4698" i="2" s="1"/>
  <c r="O4699" i="2"/>
  <c r="J4699" i="2" s="1"/>
  <c r="P4699" i="2"/>
  <c r="K4699" i="2" s="1"/>
  <c r="O4700" i="2"/>
  <c r="J4700" i="2" s="1"/>
  <c r="P4700" i="2"/>
  <c r="K4700" i="2" s="1"/>
  <c r="O4701" i="2"/>
  <c r="J4701" i="2" s="1"/>
  <c r="P4701" i="2"/>
  <c r="K4701" i="2" s="1"/>
  <c r="O4702" i="2"/>
  <c r="J4702" i="2" s="1"/>
  <c r="P4702" i="2"/>
  <c r="K4702" i="2" s="1"/>
  <c r="O4703" i="2"/>
  <c r="J4703" i="2" s="1"/>
  <c r="P4703" i="2"/>
  <c r="K4703" i="2" s="1"/>
  <c r="O4704" i="2"/>
  <c r="J4704" i="2" s="1"/>
  <c r="P4704" i="2"/>
  <c r="K4704" i="2" s="1"/>
  <c r="O4705" i="2"/>
  <c r="J4705" i="2" s="1"/>
  <c r="P4705" i="2"/>
  <c r="K4705" i="2" s="1"/>
  <c r="O4706" i="2"/>
  <c r="J4706" i="2" s="1"/>
  <c r="P4706" i="2"/>
  <c r="K4706" i="2" s="1"/>
  <c r="O4707" i="2"/>
  <c r="J4707" i="2" s="1"/>
  <c r="P4707" i="2"/>
  <c r="K4707" i="2" s="1"/>
  <c r="O4708" i="2"/>
  <c r="J4708" i="2" s="1"/>
  <c r="P4708" i="2"/>
  <c r="K4708" i="2" s="1"/>
  <c r="O4709" i="2"/>
  <c r="J4709" i="2" s="1"/>
  <c r="P4709" i="2"/>
  <c r="K4709" i="2" s="1"/>
  <c r="O4710" i="2"/>
  <c r="J4710" i="2" s="1"/>
  <c r="P4710" i="2"/>
  <c r="K4710" i="2" s="1"/>
  <c r="O4711" i="2"/>
  <c r="J4711" i="2" s="1"/>
  <c r="P4711" i="2"/>
  <c r="K4711" i="2" s="1"/>
  <c r="O4712" i="2"/>
  <c r="J4712" i="2" s="1"/>
  <c r="P4712" i="2"/>
  <c r="K4712" i="2" s="1"/>
  <c r="O4713" i="2"/>
  <c r="J4713" i="2" s="1"/>
  <c r="P4713" i="2"/>
  <c r="K4713" i="2" s="1"/>
  <c r="O4714" i="2"/>
  <c r="J4714" i="2" s="1"/>
  <c r="P4714" i="2"/>
  <c r="K4714" i="2" s="1"/>
  <c r="O4715" i="2"/>
  <c r="J4715" i="2" s="1"/>
  <c r="P4715" i="2"/>
  <c r="K4715" i="2" s="1"/>
  <c r="O4716" i="2"/>
  <c r="J4716" i="2" s="1"/>
  <c r="P4716" i="2"/>
  <c r="K4716" i="2" s="1"/>
  <c r="O4717" i="2"/>
  <c r="J4717" i="2" s="1"/>
  <c r="P4717" i="2"/>
  <c r="K4717" i="2" s="1"/>
  <c r="O4718" i="2"/>
  <c r="J4718" i="2" s="1"/>
  <c r="P4718" i="2"/>
  <c r="K4718" i="2" s="1"/>
  <c r="O4719" i="2"/>
  <c r="J4719" i="2" s="1"/>
  <c r="P4719" i="2"/>
  <c r="K4719" i="2" s="1"/>
  <c r="O4720" i="2"/>
  <c r="J4720" i="2" s="1"/>
  <c r="P4720" i="2"/>
  <c r="K4720" i="2" s="1"/>
  <c r="O4721" i="2"/>
  <c r="J4721" i="2" s="1"/>
  <c r="P4721" i="2"/>
  <c r="K4721" i="2" s="1"/>
  <c r="O4722" i="2"/>
  <c r="J4722" i="2" s="1"/>
  <c r="P4722" i="2"/>
  <c r="K4722" i="2" s="1"/>
  <c r="O4723" i="2"/>
  <c r="J4723" i="2" s="1"/>
  <c r="P4723" i="2"/>
  <c r="K4723" i="2" s="1"/>
  <c r="O4724" i="2"/>
  <c r="J4724" i="2" s="1"/>
  <c r="P4724" i="2"/>
  <c r="K4724" i="2" s="1"/>
  <c r="O4725" i="2"/>
  <c r="J4725" i="2" s="1"/>
  <c r="P4725" i="2"/>
  <c r="K4725" i="2" s="1"/>
  <c r="O4726" i="2"/>
  <c r="J4726" i="2" s="1"/>
  <c r="P4726" i="2"/>
  <c r="K4726" i="2" s="1"/>
  <c r="O4727" i="2"/>
  <c r="J4727" i="2" s="1"/>
  <c r="P4727" i="2"/>
  <c r="K4727" i="2" s="1"/>
  <c r="O4728" i="2"/>
  <c r="J4728" i="2" s="1"/>
  <c r="P4728" i="2"/>
  <c r="K4728" i="2" s="1"/>
  <c r="O4729" i="2"/>
  <c r="J4729" i="2" s="1"/>
  <c r="P4729" i="2"/>
  <c r="K4729" i="2" s="1"/>
  <c r="O4730" i="2"/>
  <c r="J4730" i="2" s="1"/>
  <c r="P4730" i="2"/>
  <c r="K4730" i="2" s="1"/>
  <c r="O4731" i="2"/>
  <c r="J4731" i="2" s="1"/>
  <c r="P4731" i="2"/>
  <c r="K4731" i="2" s="1"/>
  <c r="O4732" i="2"/>
  <c r="J4732" i="2" s="1"/>
  <c r="P4732" i="2"/>
  <c r="K4732" i="2" s="1"/>
  <c r="O4733" i="2"/>
  <c r="J4733" i="2" s="1"/>
  <c r="P4733" i="2"/>
  <c r="K4733" i="2" s="1"/>
  <c r="O4734" i="2"/>
  <c r="J4734" i="2" s="1"/>
  <c r="P4734" i="2"/>
  <c r="K4734" i="2" s="1"/>
  <c r="O4735" i="2"/>
  <c r="J4735" i="2" s="1"/>
  <c r="P4735" i="2"/>
  <c r="K4735" i="2" s="1"/>
  <c r="O4736" i="2"/>
  <c r="J4736" i="2" s="1"/>
  <c r="P4736" i="2"/>
  <c r="K4736" i="2" s="1"/>
  <c r="O4737" i="2"/>
  <c r="J4737" i="2" s="1"/>
  <c r="P4737" i="2"/>
  <c r="K4737" i="2" s="1"/>
  <c r="O4738" i="2"/>
  <c r="J4738" i="2" s="1"/>
  <c r="P4738" i="2"/>
  <c r="K4738" i="2" s="1"/>
  <c r="O4739" i="2"/>
  <c r="J4739" i="2" s="1"/>
  <c r="P4739" i="2"/>
  <c r="K4739" i="2" s="1"/>
  <c r="O4740" i="2"/>
  <c r="J4740" i="2" s="1"/>
  <c r="P4740" i="2"/>
  <c r="K4740" i="2" s="1"/>
  <c r="O4741" i="2"/>
  <c r="J4741" i="2" s="1"/>
  <c r="P4741" i="2"/>
  <c r="K4741" i="2" s="1"/>
  <c r="O4742" i="2"/>
  <c r="J4742" i="2" s="1"/>
  <c r="P4742" i="2"/>
  <c r="K4742" i="2" s="1"/>
  <c r="O4743" i="2"/>
  <c r="J4743" i="2" s="1"/>
  <c r="P4743" i="2"/>
  <c r="K4743" i="2" s="1"/>
  <c r="O4744" i="2"/>
  <c r="J4744" i="2" s="1"/>
  <c r="P4744" i="2"/>
  <c r="K4744" i="2" s="1"/>
  <c r="O4745" i="2"/>
  <c r="J4745" i="2" s="1"/>
  <c r="P4745" i="2"/>
  <c r="K4745" i="2" s="1"/>
  <c r="O4746" i="2"/>
  <c r="J4746" i="2" s="1"/>
  <c r="P4746" i="2"/>
  <c r="K4746" i="2" s="1"/>
  <c r="O4747" i="2"/>
  <c r="J4747" i="2" s="1"/>
  <c r="P4747" i="2"/>
  <c r="K4747" i="2" s="1"/>
  <c r="O4748" i="2"/>
  <c r="J4748" i="2" s="1"/>
  <c r="P4748" i="2"/>
  <c r="K4748" i="2" s="1"/>
  <c r="O4749" i="2"/>
  <c r="J4749" i="2" s="1"/>
  <c r="P4749" i="2"/>
  <c r="K4749" i="2" s="1"/>
  <c r="O4750" i="2"/>
  <c r="J4750" i="2" s="1"/>
  <c r="P4750" i="2"/>
  <c r="K4750" i="2" s="1"/>
  <c r="O4751" i="2"/>
  <c r="J4751" i="2" s="1"/>
  <c r="P4751" i="2"/>
  <c r="K4751" i="2" s="1"/>
  <c r="O4752" i="2"/>
  <c r="J4752" i="2" s="1"/>
  <c r="P4752" i="2"/>
  <c r="K4752" i="2" s="1"/>
  <c r="O4753" i="2"/>
  <c r="J4753" i="2" s="1"/>
  <c r="P4753" i="2"/>
  <c r="K4753" i="2" s="1"/>
  <c r="O4754" i="2"/>
  <c r="J4754" i="2" s="1"/>
  <c r="P4754" i="2"/>
  <c r="K4754" i="2" s="1"/>
  <c r="O4755" i="2"/>
  <c r="J4755" i="2" s="1"/>
  <c r="P4755" i="2"/>
  <c r="K4755" i="2" s="1"/>
  <c r="O4756" i="2"/>
  <c r="J4756" i="2" s="1"/>
  <c r="P4756" i="2"/>
  <c r="K4756" i="2" s="1"/>
  <c r="O4757" i="2"/>
  <c r="J4757" i="2" s="1"/>
  <c r="P4757" i="2"/>
  <c r="K4757" i="2" s="1"/>
  <c r="O4758" i="2"/>
  <c r="J4758" i="2" s="1"/>
  <c r="P4758" i="2"/>
  <c r="K4758" i="2" s="1"/>
  <c r="O4759" i="2"/>
  <c r="J4759" i="2" s="1"/>
  <c r="P4759" i="2"/>
  <c r="K4759" i="2" s="1"/>
  <c r="O4760" i="2"/>
  <c r="J4760" i="2" s="1"/>
  <c r="P4760" i="2"/>
  <c r="K4760" i="2" s="1"/>
  <c r="O4761" i="2"/>
  <c r="J4761" i="2" s="1"/>
  <c r="P4761" i="2"/>
  <c r="K4761" i="2" s="1"/>
  <c r="O4762" i="2"/>
  <c r="J4762" i="2" s="1"/>
  <c r="P4762" i="2"/>
  <c r="K4762" i="2" s="1"/>
  <c r="O4763" i="2"/>
  <c r="J4763" i="2" s="1"/>
  <c r="P4763" i="2"/>
  <c r="K4763" i="2" s="1"/>
  <c r="O4764" i="2"/>
  <c r="J4764" i="2" s="1"/>
  <c r="P4764" i="2"/>
  <c r="K4764" i="2" s="1"/>
  <c r="O4765" i="2"/>
  <c r="J4765" i="2" s="1"/>
  <c r="P4765" i="2"/>
  <c r="K4765" i="2" s="1"/>
  <c r="O4766" i="2"/>
  <c r="J4766" i="2" s="1"/>
  <c r="P4766" i="2"/>
  <c r="K4766" i="2" s="1"/>
  <c r="O4767" i="2"/>
  <c r="J4767" i="2" s="1"/>
  <c r="P4767" i="2"/>
  <c r="K4767" i="2" s="1"/>
  <c r="O4768" i="2"/>
  <c r="J4768" i="2" s="1"/>
  <c r="P4768" i="2"/>
  <c r="K4768" i="2" s="1"/>
  <c r="O4769" i="2"/>
  <c r="J4769" i="2" s="1"/>
  <c r="P4769" i="2"/>
  <c r="K4769" i="2" s="1"/>
  <c r="O4770" i="2"/>
  <c r="J4770" i="2" s="1"/>
  <c r="P4770" i="2"/>
  <c r="K4770" i="2" s="1"/>
  <c r="O4771" i="2"/>
  <c r="J4771" i="2" s="1"/>
  <c r="P4771" i="2"/>
  <c r="K4771" i="2" s="1"/>
  <c r="O4772" i="2"/>
  <c r="J4772" i="2" s="1"/>
  <c r="P4772" i="2"/>
  <c r="K4772" i="2" s="1"/>
  <c r="O4773" i="2"/>
  <c r="J4773" i="2" s="1"/>
  <c r="P4773" i="2"/>
  <c r="K4773" i="2" s="1"/>
  <c r="O4774" i="2"/>
  <c r="J4774" i="2" s="1"/>
  <c r="P4774" i="2"/>
  <c r="K4774" i="2" s="1"/>
  <c r="O4775" i="2"/>
  <c r="J4775" i="2" s="1"/>
  <c r="P4775" i="2"/>
  <c r="K4775" i="2" s="1"/>
  <c r="O4776" i="2"/>
  <c r="J4776" i="2" s="1"/>
  <c r="P4776" i="2"/>
  <c r="K4776" i="2" s="1"/>
  <c r="O4777" i="2"/>
  <c r="J4777" i="2" s="1"/>
  <c r="P4777" i="2"/>
  <c r="K4777" i="2" s="1"/>
  <c r="O4778" i="2"/>
  <c r="J4778" i="2" s="1"/>
  <c r="P4778" i="2"/>
  <c r="K4778" i="2" s="1"/>
  <c r="O4779" i="2"/>
  <c r="J4779" i="2" s="1"/>
  <c r="P4779" i="2"/>
  <c r="K4779" i="2" s="1"/>
  <c r="O4780" i="2"/>
  <c r="J4780" i="2" s="1"/>
  <c r="P4780" i="2"/>
  <c r="K4780" i="2" s="1"/>
  <c r="O4781" i="2"/>
  <c r="J4781" i="2" s="1"/>
  <c r="P4781" i="2"/>
  <c r="K4781" i="2" s="1"/>
  <c r="O4782" i="2"/>
  <c r="J4782" i="2" s="1"/>
  <c r="P4782" i="2"/>
  <c r="K4782" i="2" s="1"/>
  <c r="O4783" i="2"/>
  <c r="J4783" i="2" s="1"/>
  <c r="P4783" i="2"/>
  <c r="K4783" i="2" s="1"/>
  <c r="O4784" i="2"/>
  <c r="J4784" i="2" s="1"/>
  <c r="P4784" i="2"/>
  <c r="K4784" i="2" s="1"/>
  <c r="O4785" i="2"/>
  <c r="J4785" i="2" s="1"/>
  <c r="P4785" i="2"/>
  <c r="K4785" i="2" s="1"/>
  <c r="O4786" i="2"/>
  <c r="J4786" i="2" s="1"/>
  <c r="P4786" i="2"/>
  <c r="K4786" i="2" s="1"/>
  <c r="O4787" i="2"/>
  <c r="J4787" i="2" s="1"/>
  <c r="P4787" i="2"/>
  <c r="K4787" i="2" s="1"/>
  <c r="O4788" i="2"/>
  <c r="J4788" i="2" s="1"/>
  <c r="P4788" i="2"/>
  <c r="K4788" i="2" s="1"/>
  <c r="O4789" i="2"/>
  <c r="J4789" i="2" s="1"/>
  <c r="P4789" i="2"/>
  <c r="K4789" i="2" s="1"/>
  <c r="O4790" i="2"/>
  <c r="J4790" i="2" s="1"/>
  <c r="P4790" i="2"/>
  <c r="K4790" i="2" s="1"/>
  <c r="O4791" i="2"/>
  <c r="J4791" i="2" s="1"/>
  <c r="P4791" i="2"/>
  <c r="K4791" i="2" s="1"/>
  <c r="O4792" i="2"/>
  <c r="J4792" i="2" s="1"/>
  <c r="P4792" i="2"/>
  <c r="K4792" i="2" s="1"/>
  <c r="O4793" i="2"/>
  <c r="J4793" i="2" s="1"/>
  <c r="P4793" i="2"/>
  <c r="K4793" i="2" s="1"/>
  <c r="O4794" i="2"/>
  <c r="J4794" i="2" s="1"/>
  <c r="P4794" i="2"/>
  <c r="K4794" i="2" s="1"/>
  <c r="O4795" i="2"/>
  <c r="J4795" i="2" s="1"/>
  <c r="P4795" i="2"/>
  <c r="K4795" i="2" s="1"/>
  <c r="O4796" i="2"/>
  <c r="J4796" i="2" s="1"/>
  <c r="P4796" i="2"/>
  <c r="K4796" i="2" s="1"/>
  <c r="O4797" i="2"/>
  <c r="J4797" i="2" s="1"/>
  <c r="P4797" i="2"/>
  <c r="K4797" i="2" s="1"/>
  <c r="O4798" i="2"/>
  <c r="J4798" i="2" s="1"/>
  <c r="P4798" i="2"/>
  <c r="K4798" i="2" s="1"/>
  <c r="O4799" i="2"/>
  <c r="J4799" i="2" s="1"/>
  <c r="P4799" i="2"/>
  <c r="K4799" i="2" s="1"/>
  <c r="O4800" i="2"/>
  <c r="J4800" i="2" s="1"/>
  <c r="P4800" i="2"/>
  <c r="K4800" i="2" s="1"/>
  <c r="O4801" i="2"/>
  <c r="J4801" i="2" s="1"/>
  <c r="P4801" i="2"/>
  <c r="K4801" i="2" s="1"/>
  <c r="O4802" i="2"/>
  <c r="J4802" i="2" s="1"/>
  <c r="P4802" i="2"/>
  <c r="K4802" i="2" s="1"/>
  <c r="O4803" i="2"/>
  <c r="J4803" i="2" s="1"/>
  <c r="P4803" i="2"/>
  <c r="K4803" i="2" s="1"/>
  <c r="O4804" i="2"/>
  <c r="J4804" i="2" s="1"/>
  <c r="P4804" i="2"/>
  <c r="K4804" i="2" s="1"/>
  <c r="O4805" i="2"/>
  <c r="J4805" i="2" s="1"/>
  <c r="P4805" i="2"/>
  <c r="K4805" i="2" s="1"/>
  <c r="O4806" i="2"/>
  <c r="J4806" i="2" s="1"/>
  <c r="P4806" i="2"/>
  <c r="K4806" i="2" s="1"/>
  <c r="O4807" i="2"/>
  <c r="J4807" i="2" s="1"/>
  <c r="P4807" i="2"/>
  <c r="K4807" i="2" s="1"/>
  <c r="O4808" i="2"/>
  <c r="J4808" i="2" s="1"/>
  <c r="P4808" i="2"/>
  <c r="K4808" i="2" s="1"/>
  <c r="O4809" i="2"/>
  <c r="J4809" i="2" s="1"/>
  <c r="P4809" i="2"/>
  <c r="K4809" i="2" s="1"/>
  <c r="O4810" i="2"/>
  <c r="J4810" i="2" s="1"/>
  <c r="P4810" i="2"/>
  <c r="K4810" i="2" s="1"/>
  <c r="O4811" i="2"/>
  <c r="J4811" i="2" s="1"/>
  <c r="P4811" i="2"/>
  <c r="K4811" i="2" s="1"/>
  <c r="O4812" i="2"/>
  <c r="J4812" i="2" s="1"/>
  <c r="P4812" i="2"/>
  <c r="K4812" i="2" s="1"/>
  <c r="O4813" i="2"/>
  <c r="J4813" i="2" s="1"/>
  <c r="P4813" i="2"/>
  <c r="K4813" i="2" s="1"/>
  <c r="O4814" i="2"/>
  <c r="J4814" i="2" s="1"/>
  <c r="P4814" i="2"/>
  <c r="K4814" i="2" s="1"/>
  <c r="O4815" i="2"/>
  <c r="J4815" i="2" s="1"/>
  <c r="P4815" i="2"/>
  <c r="K4815" i="2" s="1"/>
  <c r="O4816" i="2"/>
  <c r="J4816" i="2" s="1"/>
  <c r="P4816" i="2"/>
  <c r="K4816" i="2" s="1"/>
  <c r="O4817" i="2"/>
  <c r="J4817" i="2" s="1"/>
  <c r="P4817" i="2"/>
  <c r="K4817" i="2" s="1"/>
  <c r="O4818" i="2"/>
  <c r="J4818" i="2" s="1"/>
  <c r="P4818" i="2"/>
  <c r="K4818" i="2" s="1"/>
  <c r="O4819" i="2"/>
  <c r="J4819" i="2" s="1"/>
  <c r="P4819" i="2"/>
  <c r="K4819" i="2" s="1"/>
  <c r="O4820" i="2"/>
  <c r="J4820" i="2" s="1"/>
  <c r="P4820" i="2"/>
  <c r="K4820" i="2" s="1"/>
  <c r="O4821" i="2"/>
  <c r="J4821" i="2" s="1"/>
  <c r="P4821" i="2"/>
  <c r="K4821" i="2" s="1"/>
  <c r="O4822" i="2"/>
  <c r="J4822" i="2" s="1"/>
  <c r="P4822" i="2"/>
  <c r="K4822" i="2" s="1"/>
  <c r="O4823" i="2"/>
  <c r="J4823" i="2" s="1"/>
  <c r="P4823" i="2"/>
  <c r="K4823" i="2" s="1"/>
  <c r="O4824" i="2"/>
  <c r="J4824" i="2" s="1"/>
  <c r="P4824" i="2"/>
  <c r="K4824" i="2" s="1"/>
  <c r="O4825" i="2"/>
  <c r="J4825" i="2" s="1"/>
  <c r="P4825" i="2"/>
  <c r="K4825" i="2" s="1"/>
  <c r="O4826" i="2"/>
  <c r="J4826" i="2" s="1"/>
  <c r="P4826" i="2"/>
  <c r="K4826" i="2" s="1"/>
  <c r="O4827" i="2"/>
  <c r="J4827" i="2" s="1"/>
  <c r="P4827" i="2"/>
  <c r="K4827" i="2" s="1"/>
  <c r="O4828" i="2"/>
  <c r="J4828" i="2" s="1"/>
  <c r="P4828" i="2"/>
  <c r="K4828" i="2" s="1"/>
  <c r="O4829" i="2"/>
  <c r="J4829" i="2" s="1"/>
  <c r="P4829" i="2"/>
  <c r="K4829" i="2" s="1"/>
  <c r="O4830" i="2"/>
  <c r="J4830" i="2" s="1"/>
  <c r="P4830" i="2"/>
  <c r="K4830" i="2" s="1"/>
  <c r="O4831" i="2"/>
  <c r="J4831" i="2" s="1"/>
  <c r="P4831" i="2"/>
  <c r="K4831" i="2" s="1"/>
  <c r="O4832" i="2"/>
  <c r="J4832" i="2" s="1"/>
  <c r="P4832" i="2"/>
  <c r="K4832" i="2" s="1"/>
  <c r="O4833" i="2"/>
  <c r="J4833" i="2" s="1"/>
  <c r="P4833" i="2"/>
  <c r="K4833" i="2" s="1"/>
  <c r="O4834" i="2"/>
  <c r="J4834" i="2" s="1"/>
  <c r="P4834" i="2"/>
  <c r="K4834" i="2" s="1"/>
  <c r="O4835" i="2"/>
  <c r="J4835" i="2" s="1"/>
  <c r="P4835" i="2"/>
  <c r="K4835" i="2" s="1"/>
  <c r="O4836" i="2"/>
  <c r="J4836" i="2" s="1"/>
  <c r="P4836" i="2"/>
  <c r="K4836" i="2" s="1"/>
  <c r="O4837" i="2"/>
  <c r="J4837" i="2" s="1"/>
  <c r="P4837" i="2"/>
  <c r="K4837" i="2" s="1"/>
  <c r="O4838" i="2"/>
  <c r="J4838" i="2" s="1"/>
  <c r="P4838" i="2"/>
  <c r="K4838" i="2" s="1"/>
  <c r="O4839" i="2"/>
  <c r="J4839" i="2" s="1"/>
  <c r="P4839" i="2"/>
  <c r="K4839" i="2" s="1"/>
  <c r="O4840" i="2"/>
  <c r="J4840" i="2" s="1"/>
  <c r="P4840" i="2"/>
  <c r="K4840" i="2" s="1"/>
  <c r="O4841" i="2"/>
  <c r="J4841" i="2" s="1"/>
  <c r="P4841" i="2"/>
  <c r="K4841" i="2" s="1"/>
  <c r="O4842" i="2"/>
  <c r="J4842" i="2" s="1"/>
  <c r="P4842" i="2"/>
  <c r="K4842" i="2" s="1"/>
  <c r="O4843" i="2"/>
  <c r="J4843" i="2" s="1"/>
  <c r="P4843" i="2"/>
  <c r="K4843" i="2" s="1"/>
  <c r="O4844" i="2"/>
  <c r="J4844" i="2" s="1"/>
  <c r="P4844" i="2"/>
  <c r="K4844" i="2" s="1"/>
  <c r="O4845" i="2"/>
  <c r="J4845" i="2" s="1"/>
  <c r="P4845" i="2"/>
  <c r="K4845" i="2" s="1"/>
  <c r="O4846" i="2"/>
  <c r="J4846" i="2" s="1"/>
  <c r="P4846" i="2"/>
  <c r="K4846" i="2" s="1"/>
  <c r="O4847" i="2"/>
  <c r="J4847" i="2" s="1"/>
  <c r="P4847" i="2"/>
  <c r="K4847" i="2" s="1"/>
  <c r="O4848" i="2"/>
  <c r="J4848" i="2" s="1"/>
  <c r="P4848" i="2"/>
  <c r="K4848" i="2" s="1"/>
  <c r="O4849" i="2"/>
  <c r="J4849" i="2" s="1"/>
  <c r="P4849" i="2"/>
  <c r="K4849" i="2" s="1"/>
  <c r="O4850" i="2"/>
  <c r="J4850" i="2" s="1"/>
  <c r="P4850" i="2"/>
  <c r="K4850" i="2" s="1"/>
  <c r="O4851" i="2"/>
  <c r="J4851" i="2" s="1"/>
  <c r="P4851" i="2"/>
  <c r="K4851" i="2" s="1"/>
  <c r="O4852" i="2"/>
  <c r="J4852" i="2" s="1"/>
  <c r="P4852" i="2"/>
  <c r="K4852" i="2" s="1"/>
  <c r="O4853" i="2"/>
  <c r="J4853" i="2" s="1"/>
  <c r="P4853" i="2"/>
  <c r="K4853" i="2" s="1"/>
  <c r="O4854" i="2"/>
  <c r="J4854" i="2" s="1"/>
  <c r="P4854" i="2"/>
  <c r="K4854" i="2" s="1"/>
  <c r="O4855" i="2"/>
  <c r="J4855" i="2" s="1"/>
  <c r="P4855" i="2"/>
  <c r="K4855" i="2" s="1"/>
  <c r="O4856" i="2"/>
  <c r="J4856" i="2" s="1"/>
  <c r="P4856" i="2"/>
  <c r="K4856" i="2" s="1"/>
  <c r="O4857" i="2"/>
  <c r="J4857" i="2" s="1"/>
  <c r="P4857" i="2"/>
  <c r="K4857" i="2" s="1"/>
  <c r="O4858" i="2"/>
  <c r="J4858" i="2" s="1"/>
  <c r="P4858" i="2"/>
  <c r="K4858" i="2" s="1"/>
  <c r="O4859" i="2"/>
  <c r="J4859" i="2" s="1"/>
  <c r="P4859" i="2"/>
  <c r="K4859" i="2" s="1"/>
  <c r="O4860" i="2"/>
  <c r="J4860" i="2" s="1"/>
  <c r="P4860" i="2"/>
  <c r="K4860" i="2" s="1"/>
  <c r="O4861" i="2"/>
  <c r="J4861" i="2" s="1"/>
  <c r="P4861" i="2"/>
  <c r="K4861" i="2" s="1"/>
  <c r="O4862" i="2"/>
  <c r="J4862" i="2" s="1"/>
  <c r="P4862" i="2"/>
  <c r="K4862" i="2" s="1"/>
  <c r="O4863" i="2"/>
  <c r="J4863" i="2" s="1"/>
  <c r="P4863" i="2"/>
  <c r="K4863" i="2" s="1"/>
  <c r="O4864" i="2"/>
  <c r="J4864" i="2" s="1"/>
  <c r="P4864" i="2"/>
  <c r="K4864" i="2" s="1"/>
  <c r="O4865" i="2"/>
  <c r="J4865" i="2" s="1"/>
  <c r="P4865" i="2"/>
  <c r="K4865" i="2" s="1"/>
  <c r="O4866" i="2"/>
  <c r="J4866" i="2" s="1"/>
  <c r="P4866" i="2"/>
  <c r="K4866" i="2" s="1"/>
  <c r="O4867" i="2"/>
  <c r="J4867" i="2" s="1"/>
  <c r="P4867" i="2"/>
  <c r="K4867" i="2" s="1"/>
  <c r="O4868" i="2"/>
  <c r="J4868" i="2" s="1"/>
  <c r="P4868" i="2"/>
  <c r="K4868" i="2" s="1"/>
  <c r="O4869" i="2"/>
  <c r="J4869" i="2" s="1"/>
  <c r="P4869" i="2"/>
  <c r="K4869" i="2" s="1"/>
  <c r="O4870" i="2"/>
  <c r="J4870" i="2" s="1"/>
  <c r="P4870" i="2"/>
  <c r="K4870" i="2" s="1"/>
  <c r="O4871" i="2"/>
  <c r="J4871" i="2" s="1"/>
  <c r="P4871" i="2"/>
  <c r="K4871" i="2" s="1"/>
  <c r="O4872" i="2"/>
  <c r="J4872" i="2" s="1"/>
  <c r="P4872" i="2"/>
  <c r="K4872" i="2" s="1"/>
  <c r="O4873" i="2"/>
  <c r="J4873" i="2" s="1"/>
  <c r="P4873" i="2"/>
  <c r="K4873" i="2" s="1"/>
  <c r="O4874" i="2"/>
  <c r="J4874" i="2" s="1"/>
  <c r="P4874" i="2"/>
  <c r="K4874" i="2" s="1"/>
  <c r="O4875" i="2"/>
  <c r="J4875" i="2" s="1"/>
  <c r="P4875" i="2"/>
  <c r="K4875" i="2" s="1"/>
  <c r="O4876" i="2"/>
  <c r="J4876" i="2" s="1"/>
  <c r="P4876" i="2"/>
  <c r="K4876" i="2" s="1"/>
  <c r="O4877" i="2"/>
  <c r="J4877" i="2" s="1"/>
  <c r="P4877" i="2"/>
  <c r="K4877" i="2" s="1"/>
  <c r="O4878" i="2"/>
  <c r="J4878" i="2" s="1"/>
  <c r="P4878" i="2"/>
  <c r="K4878" i="2" s="1"/>
  <c r="O4879" i="2"/>
  <c r="J4879" i="2" s="1"/>
  <c r="P4879" i="2"/>
  <c r="K4879" i="2" s="1"/>
  <c r="O4880" i="2"/>
  <c r="J4880" i="2" s="1"/>
  <c r="P4880" i="2"/>
  <c r="K4880" i="2" s="1"/>
  <c r="O4881" i="2"/>
  <c r="J4881" i="2" s="1"/>
  <c r="P4881" i="2"/>
  <c r="K4881" i="2" s="1"/>
  <c r="O4882" i="2"/>
  <c r="J4882" i="2" s="1"/>
  <c r="P4882" i="2"/>
  <c r="K4882" i="2" s="1"/>
  <c r="O4883" i="2"/>
  <c r="J4883" i="2" s="1"/>
  <c r="P4883" i="2"/>
  <c r="K4883" i="2" s="1"/>
  <c r="O4884" i="2"/>
  <c r="J4884" i="2" s="1"/>
  <c r="P4884" i="2"/>
  <c r="K4884" i="2" s="1"/>
  <c r="O4885" i="2"/>
  <c r="J4885" i="2" s="1"/>
  <c r="P4885" i="2"/>
  <c r="K4885" i="2" s="1"/>
  <c r="O4886" i="2"/>
  <c r="J4886" i="2" s="1"/>
  <c r="P4886" i="2"/>
  <c r="K4886" i="2" s="1"/>
  <c r="O4887" i="2"/>
  <c r="J4887" i="2" s="1"/>
  <c r="P4887" i="2"/>
  <c r="K4887" i="2" s="1"/>
  <c r="O4888" i="2"/>
  <c r="J4888" i="2" s="1"/>
  <c r="P4888" i="2"/>
  <c r="K4888" i="2" s="1"/>
  <c r="O4889" i="2"/>
  <c r="J4889" i="2" s="1"/>
  <c r="P4889" i="2"/>
  <c r="K4889" i="2" s="1"/>
  <c r="O4890" i="2"/>
  <c r="J4890" i="2" s="1"/>
  <c r="P4890" i="2"/>
  <c r="K4890" i="2" s="1"/>
  <c r="O4891" i="2"/>
  <c r="J4891" i="2" s="1"/>
  <c r="P4891" i="2"/>
  <c r="K4891" i="2" s="1"/>
  <c r="O4892" i="2"/>
  <c r="J4892" i="2" s="1"/>
  <c r="P4892" i="2"/>
  <c r="K4892" i="2" s="1"/>
  <c r="O4893" i="2"/>
  <c r="J4893" i="2" s="1"/>
  <c r="P4893" i="2"/>
  <c r="K4893" i="2" s="1"/>
  <c r="O4894" i="2"/>
  <c r="J4894" i="2" s="1"/>
  <c r="P4894" i="2"/>
  <c r="K4894" i="2" s="1"/>
  <c r="O4895" i="2"/>
  <c r="J4895" i="2" s="1"/>
  <c r="P4895" i="2"/>
  <c r="K4895" i="2" s="1"/>
  <c r="O4896" i="2"/>
  <c r="J4896" i="2" s="1"/>
  <c r="P4896" i="2"/>
  <c r="K4896" i="2" s="1"/>
  <c r="O4897" i="2"/>
  <c r="J4897" i="2" s="1"/>
  <c r="P4897" i="2"/>
  <c r="K4897" i="2" s="1"/>
  <c r="O4898" i="2"/>
  <c r="J4898" i="2" s="1"/>
  <c r="P4898" i="2"/>
  <c r="K4898" i="2" s="1"/>
  <c r="O4899" i="2"/>
  <c r="J4899" i="2" s="1"/>
  <c r="P4899" i="2"/>
  <c r="K4899" i="2" s="1"/>
  <c r="O4900" i="2"/>
  <c r="J4900" i="2" s="1"/>
  <c r="P4900" i="2"/>
  <c r="K4900" i="2" s="1"/>
  <c r="O4901" i="2"/>
  <c r="J4901" i="2" s="1"/>
  <c r="P4901" i="2"/>
  <c r="K4901" i="2" s="1"/>
  <c r="O4902" i="2"/>
  <c r="J4902" i="2" s="1"/>
  <c r="P4902" i="2"/>
  <c r="K4902" i="2" s="1"/>
  <c r="O4903" i="2"/>
  <c r="J4903" i="2" s="1"/>
  <c r="P4903" i="2"/>
  <c r="K4903" i="2" s="1"/>
  <c r="O4904" i="2"/>
  <c r="J4904" i="2" s="1"/>
  <c r="P4904" i="2"/>
  <c r="K4904" i="2" s="1"/>
  <c r="O4905" i="2"/>
  <c r="J4905" i="2" s="1"/>
  <c r="P4905" i="2"/>
  <c r="K4905" i="2" s="1"/>
  <c r="O4906" i="2"/>
  <c r="J4906" i="2" s="1"/>
  <c r="P4906" i="2"/>
  <c r="K4906" i="2" s="1"/>
  <c r="O4907" i="2"/>
  <c r="J4907" i="2" s="1"/>
  <c r="P4907" i="2"/>
  <c r="K4907" i="2" s="1"/>
  <c r="O4908" i="2"/>
  <c r="J4908" i="2" s="1"/>
  <c r="P4908" i="2"/>
  <c r="K4908" i="2" s="1"/>
  <c r="O4909" i="2"/>
  <c r="J4909" i="2" s="1"/>
  <c r="P4909" i="2"/>
  <c r="K4909" i="2" s="1"/>
  <c r="O4910" i="2"/>
  <c r="J4910" i="2" s="1"/>
  <c r="P4910" i="2"/>
  <c r="K4910" i="2" s="1"/>
  <c r="O4911" i="2"/>
  <c r="J4911" i="2" s="1"/>
  <c r="P4911" i="2"/>
  <c r="K4911" i="2" s="1"/>
  <c r="O4912" i="2"/>
  <c r="J4912" i="2" s="1"/>
  <c r="P4912" i="2"/>
  <c r="K4912" i="2" s="1"/>
  <c r="O4913" i="2"/>
  <c r="J4913" i="2" s="1"/>
  <c r="P4913" i="2"/>
  <c r="K4913" i="2" s="1"/>
  <c r="O4914" i="2"/>
  <c r="J4914" i="2" s="1"/>
  <c r="P4914" i="2"/>
  <c r="K4914" i="2" s="1"/>
  <c r="O4915" i="2"/>
  <c r="J4915" i="2" s="1"/>
  <c r="P4915" i="2"/>
  <c r="K4915" i="2" s="1"/>
  <c r="O4916" i="2"/>
  <c r="J4916" i="2" s="1"/>
  <c r="P4916" i="2"/>
  <c r="K4916" i="2" s="1"/>
  <c r="O4917" i="2"/>
  <c r="J4917" i="2" s="1"/>
  <c r="P4917" i="2"/>
  <c r="K4917" i="2" s="1"/>
  <c r="O4918" i="2"/>
  <c r="J4918" i="2" s="1"/>
  <c r="P4918" i="2"/>
  <c r="K4918" i="2" s="1"/>
  <c r="O4919" i="2"/>
  <c r="J4919" i="2" s="1"/>
  <c r="P4919" i="2"/>
  <c r="K4919" i="2" s="1"/>
  <c r="O4920" i="2"/>
  <c r="J4920" i="2" s="1"/>
  <c r="P4920" i="2"/>
  <c r="K4920" i="2" s="1"/>
  <c r="O4921" i="2"/>
  <c r="J4921" i="2" s="1"/>
  <c r="P4921" i="2"/>
  <c r="K4921" i="2" s="1"/>
  <c r="O4922" i="2"/>
  <c r="J4922" i="2" s="1"/>
  <c r="P4922" i="2"/>
  <c r="K4922" i="2" s="1"/>
  <c r="O4923" i="2"/>
  <c r="J4923" i="2" s="1"/>
  <c r="P4923" i="2"/>
  <c r="K4923" i="2" s="1"/>
  <c r="O4924" i="2"/>
  <c r="J4924" i="2" s="1"/>
  <c r="P4924" i="2"/>
  <c r="K4924" i="2" s="1"/>
  <c r="O4925" i="2"/>
  <c r="J4925" i="2" s="1"/>
  <c r="P4925" i="2"/>
  <c r="K4925" i="2" s="1"/>
  <c r="O4926" i="2"/>
  <c r="J4926" i="2" s="1"/>
  <c r="P4926" i="2"/>
  <c r="K4926" i="2" s="1"/>
  <c r="O4927" i="2"/>
  <c r="J4927" i="2" s="1"/>
  <c r="P4927" i="2"/>
  <c r="K4927" i="2" s="1"/>
  <c r="O4928" i="2"/>
  <c r="J4928" i="2" s="1"/>
  <c r="P4928" i="2"/>
  <c r="K4928" i="2" s="1"/>
  <c r="O4929" i="2"/>
  <c r="J4929" i="2" s="1"/>
  <c r="P4929" i="2"/>
  <c r="K4929" i="2" s="1"/>
  <c r="O4930" i="2"/>
  <c r="J4930" i="2" s="1"/>
  <c r="P4930" i="2"/>
  <c r="K4930" i="2" s="1"/>
  <c r="O4931" i="2"/>
  <c r="J4931" i="2" s="1"/>
  <c r="P4931" i="2"/>
  <c r="K4931" i="2" s="1"/>
  <c r="O4932" i="2"/>
  <c r="J4932" i="2" s="1"/>
  <c r="P4932" i="2"/>
  <c r="K4932" i="2" s="1"/>
  <c r="O4933" i="2"/>
  <c r="J4933" i="2" s="1"/>
  <c r="P4933" i="2"/>
  <c r="K4933" i="2" s="1"/>
  <c r="O4934" i="2"/>
  <c r="J4934" i="2" s="1"/>
  <c r="P4934" i="2"/>
  <c r="K4934" i="2" s="1"/>
  <c r="O4935" i="2"/>
  <c r="J4935" i="2" s="1"/>
  <c r="P4935" i="2"/>
  <c r="K4935" i="2" s="1"/>
  <c r="O4936" i="2"/>
  <c r="J4936" i="2" s="1"/>
  <c r="P4936" i="2"/>
  <c r="K4936" i="2" s="1"/>
  <c r="O4937" i="2"/>
  <c r="J4937" i="2" s="1"/>
  <c r="P4937" i="2"/>
  <c r="K4937" i="2" s="1"/>
  <c r="O4938" i="2"/>
  <c r="J4938" i="2" s="1"/>
  <c r="P4938" i="2"/>
  <c r="K4938" i="2" s="1"/>
  <c r="O4939" i="2"/>
  <c r="J4939" i="2" s="1"/>
  <c r="P4939" i="2"/>
  <c r="K4939" i="2" s="1"/>
  <c r="O4940" i="2"/>
  <c r="J4940" i="2" s="1"/>
  <c r="P4940" i="2"/>
  <c r="K4940" i="2" s="1"/>
  <c r="O4941" i="2"/>
  <c r="J4941" i="2" s="1"/>
  <c r="P4941" i="2"/>
  <c r="K4941" i="2" s="1"/>
  <c r="O4942" i="2"/>
  <c r="J4942" i="2" s="1"/>
  <c r="P4942" i="2"/>
  <c r="K4942" i="2" s="1"/>
  <c r="O4943" i="2"/>
  <c r="J4943" i="2" s="1"/>
  <c r="P4943" i="2"/>
  <c r="K4943" i="2" s="1"/>
  <c r="O4944" i="2"/>
  <c r="J4944" i="2" s="1"/>
  <c r="P4944" i="2"/>
  <c r="K4944" i="2" s="1"/>
  <c r="O4945" i="2"/>
  <c r="J4945" i="2" s="1"/>
  <c r="P4945" i="2"/>
  <c r="K4945" i="2" s="1"/>
  <c r="O4946" i="2"/>
  <c r="J4946" i="2" s="1"/>
  <c r="P4946" i="2"/>
  <c r="K4946" i="2" s="1"/>
  <c r="O4947" i="2"/>
  <c r="J4947" i="2" s="1"/>
  <c r="P4947" i="2"/>
  <c r="K4947" i="2" s="1"/>
  <c r="O4948" i="2"/>
  <c r="J4948" i="2" s="1"/>
  <c r="P4948" i="2"/>
  <c r="K4948" i="2" s="1"/>
  <c r="O4949" i="2"/>
  <c r="J4949" i="2" s="1"/>
  <c r="P4949" i="2"/>
  <c r="K4949" i="2" s="1"/>
  <c r="O4950" i="2"/>
  <c r="J4950" i="2" s="1"/>
  <c r="P4950" i="2"/>
  <c r="K4950" i="2" s="1"/>
  <c r="O4951" i="2"/>
  <c r="J4951" i="2" s="1"/>
  <c r="P4951" i="2"/>
  <c r="K4951" i="2" s="1"/>
  <c r="O4952" i="2"/>
  <c r="J4952" i="2" s="1"/>
  <c r="P4952" i="2"/>
  <c r="K4952" i="2" s="1"/>
  <c r="O4953" i="2"/>
  <c r="J4953" i="2" s="1"/>
  <c r="P4953" i="2"/>
  <c r="K4953" i="2" s="1"/>
  <c r="O4954" i="2"/>
  <c r="J4954" i="2" s="1"/>
  <c r="P4954" i="2"/>
  <c r="K4954" i="2" s="1"/>
  <c r="O4955" i="2"/>
  <c r="J4955" i="2" s="1"/>
  <c r="P4955" i="2"/>
  <c r="K4955" i="2" s="1"/>
  <c r="O4956" i="2"/>
  <c r="J4956" i="2" s="1"/>
  <c r="P4956" i="2"/>
  <c r="K4956" i="2" s="1"/>
  <c r="O4957" i="2"/>
  <c r="J4957" i="2" s="1"/>
  <c r="P4957" i="2"/>
  <c r="K4957" i="2" s="1"/>
  <c r="O4958" i="2"/>
  <c r="J4958" i="2" s="1"/>
  <c r="P4958" i="2"/>
  <c r="K4958" i="2" s="1"/>
  <c r="O4959" i="2"/>
  <c r="J4959" i="2" s="1"/>
  <c r="P4959" i="2"/>
  <c r="K4959" i="2" s="1"/>
  <c r="O4960" i="2"/>
  <c r="J4960" i="2" s="1"/>
  <c r="P4960" i="2"/>
  <c r="K4960" i="2" s="1"/>
  <c r="O4961" i="2"/>
  <c r="J4961" i="2" s="1"/>
  <c r="P4961" i="2"/>
  <c r="K4961" i="2" s="1"/>
  <c r="O4962" i="2"/>
  <c r="J4962" i="2" s="1"/>
  <c r="P4962" i="2"/>
  <c r="K4962" i="2" s="1"/>
  <c r="O4963" i="2"/>
  <c r="J4963" i="2" s="1"/>
  <c r="P4963" i="2"/>
  <c r="K4963" i="2" s="1"/>
  <c r="O4964" i="2"/>
  <c r="J4964" i="2" s="1"/>
  <c r="P4964" i="2"/>
  <c r="K4964" i="2" s="1"/>
  <c r="O4965" i="2"/>
  <c r="J4965" i="2" s="1"/>
  <c r="P4965" i="2"/>
  <c r="K4965" i="2" s="1"/>
  <c r="O4966" i="2"/>
  <c r="J4966" i="2" s="1"/>
  <c r="P4966" i="2"/>
  <c r="K4966" i="2" s="1"/>
  <c r="O4967" i="2"/>
  <c r="J4967" i="2" s="1"/>
  <c r="P4967" i="2"/>
  <c r="K4967" i="2" s="1"/>
  <c r="O4968" i="2"/>
  <c r="J4968" i="2" s="1"/>
  <c r="P4968" i="2"/>
  <c r="K4968" i="2" s="1"/>
  <c r="O4969" i="2"/>
  <c r="J4969" i="2" s="1"/>
  <c r="P4969" i="2"/>
  <c r="K4969" i="2" s="1"/>
  <c r="O4970" i="2"/>
  <c r="J4970" i="2" s="1"/>
  <c r="P4970" i="2"/>
  <c r="K4970" i="2" s="1"/>
  <c r="O4971" i="2"/>
  <c r="J4971" i="2" s="1"/>
  <c r="P4971" i="2"/>
  <c r="K4971" i="2" s="1"/>
  <c r="O4972" i="2"/>
  <c r="J4972" i="2" s="1"/>
  <c r="P4972" i="2"/>
  <c r="K4972" i="2" s="1"/>
  <c r="O4973" i="2"/>
  <c r="J4973" i="2" s="1"/>
  <c r="P4973" i="2"/>
  <c r="K4973" i="2" s="1"/>
  <c r="O4974" i="2"/>
  <c r="J4974" i="2" s="1"/>
  <c r="P4974" i="2"/>
  <c r="K4974" i="2" s="1"/>
  <c r="O4975" i="2"/>
  <c r="J4975" i="2" s="1"/>
  <c r="P4975" i="2"/>
  <c r="K4975" i="2" s="1"/>
  <c r="O4976" i="2"/>
  <c r="J4976" i="2" s="1"/>
  <c r="P4976" i="2"/>
  <c r="K4976" i="2" s="1"/>
  <c r="O4977" i="2"/>
  <c r="J4977" i="2" s="1"/>
  <c r="P4977" i="2"/>
  <c r="K4977" i="2" s="1"/>
  <c r="O4978" i="2"/>
  <c r="J4978" i="2" s="1"/>
  <c r="P4978" i="2"/>
  <c r="K4978" i="2" s="1"/>
  <c r="O4979" i="2"/>
  <c r="J4979" i="2" s="1"/>
  <c r="P4979" i="2"/>
  <c r="K4979" i="2" s="1"/>
  <c r="O4980" i="2"/>
  <c r="J4980" i="2" s="1"/>
  <c r="P4980" i="2"/>
  <c r="K4980" i="2" s="1"/>
  <c r="O4981" i="2"/>
  <c r="J4981" i="2" s="1"/>
  <c r="P4981" i="2"/>
  <c r="K4981" i="2" s="1"/>
  <c r="O4982" i="2"/>
  <c r="J4982" i="2" s="1"/>
  <c r="P4982" i="2"/>
  <c r="K4982" i="2" s="1"/>
  <c r="O4983" i="2"/>
  <c r="J4983" i="2" s="1"/>
  <c r="P4983" i="2"/>
  <c r="K4983" i="2" s="1"/>
  <c r="O4984" i="2"/>
  <c r="J4984" i="2" s="1"/>
  <c r="P4984" i="2"/>
  <c r="K4984" i="2" s="1"/>
  <c r="O4985" i="2"/>
  <c r="J4985" i="2" s="1"/>
  <c r="P4985" i="2"/>
  <c r="K4985" i="2" s="1"/>
  <c r="O4986" i="2"/>
  <c r="J4986" i="2" s="1"/>
  <c r="P4986" i="2"/>
  <c r="K4986" i="2" s="1"/>
  <c r="O4987" i="2"/>
  <c r="J4987" i="2" s="1"/>
  <c r="P4987" i="2"/>
  <c r="K4987" i="2" s="1"/>
  <c r="O4988" i="2"/>
  <c r="J4988" i="2" s="1"/>
  <c r="P4988" i="2"/>
  <c r="K4988" i="2" s="1"/>
  <c r="O4989" i="2"/>
  <c r="J4989" i="2" s="1"/>
  <c r="P4989" i="2"/>
  <c r="K4989" i="2" s="1"/>
  <c r="O4990" i="2"/>
  <c r="J4990" i="2" s="1"/>
  <c r="P4990" i="2"/>
  <c r="K4990" i="2" s="1"/>
  <c r="O4991" i="2"/>
  <c r="J4991" i="2" s="1"/>
  <c r="P4991" i="2"/>
  <c r="K4991" i="2" s="1"/>
  <c r="O4992" i="2"/>
  <c r="J4992" i="2" s="1"/>
  <c r="P4992" i="2"/>
  <c r="K4992" i="2" s="1"/>
  <c r="O4993" i="2"/>
  <c r="J4993" i="2" s="1"/>
  <c r="P4993" i="2"/>
  <c r="K4993" i="2" s="1"/>
  <c r="O4994" i="2"/>
  <c r="J4994" i="2" s="1"/>
  <c r="P4994" i="2"/>
  <c r="K4994" i="2" s="1"/>
  <c r="O4995" i="2"/>
  <c r="J4995" i="2" s="1"/>
  <c r="P4995" i="2"/>
  <c r="K4995" i="2" s="1"/>
  <c r="O4996" i="2"/>
  <c r="J4996" i="2" s="1"/>
  <c r="P4996" i="2"/>
  <c r="K4996" i="2" s="1"/>
  <c r="O4997" i="2"/>
  <c r="J4997" i="2" s="1"/>
  <c r="P4997" i="2"/>
  <c r="K4997" i="2" s="1"/>
  <c r="O4998" i="2"/>
  <c r="J4998" i="2" s="1"/>
  <c r="P4998" i="2"/>
  <c r="K4998" i="2" s="1"/>
  <c r="O4999" i="2"/>
  <c r="J4999" i="2" s="1"/>
  <c r="P4999" i="2"/>
  <c r="K4999" i="2" s="1"/>
  <c r="O5000" i="2"/>
  <c r="J5000" i="2" s="1"/>
  <c r="P5000" i="2"/>
  <c r="K5000" i="2" s="1"/>
  <c r="O5001" i="2"/>
  <c r="J5001" i="2" s="1"/>
  <c r="P5001" i="2"/>
  <c r="K5001" i="2" s="1"/>
  <c r="O5002" i="2"/>
  <c r="J5002" i="2" s="1"/>
  <c r="P5002" i="2"/>
  <c r="K5002" i="2" s="1"/>
  <c r="O5003" i="2"/>
  <c r="J5003" i="2" s="1"/>
  <c r="P5003" i="2"/>
  <c r="K5003" i="2" s="1"/>
  <c r="O5004" i="2"/>
  <c r="J5004" i="2" s="1"/>
  <c r="P5004" i="2"/>
  <c r="K5004" i="2" s="1"/>
  <c r="O5005" i="2"/>
  <c r="J5005" i="2" s="1"/>
  <c r="P5005" i="2"/>
  <c r="K5005" i="2" s="1"/>
  <c r="O5006" i="2"/>
  <c r="J5006" i="2" s="1"/>
  <c r="P5006" i="2"/>
  <c r="K5006" i="2" s="1"/>
  <c r="O5007" i="2"/>
  <c r="J5007" i="2" s="1"/>
  <c r="P5007" i="2"/>
  <c r="K5007" i="2" s="1"/>
  <c r="O5008" i="2"/>
  <c r="J5008" i="2" s="1"/>
  <c r="P5008" i="2"/>
  <c r="K5008" i="2" s="1"/>
  <c r="O5009" i="2"/>
  <c r="J5009" i="2" s="1"/>
  <c r="P5009" i="2"/>
  <c r="K5009" i="2" s="1"/>
  <c r="O5010" i="2"/>
  <c r="J5010" i="2" s="1"/>
  <c r="P5010" i="2"/>
  <c r="K5010" i="2" s="1"/>
  <c r="O5011" i="2"/>
  <c r="J5011" i="2" s="1"/>
  <c r="P5011" i="2"/>
  <c r="K5011" i="2" s="1"/>
  <c r="O5012" i="2"/>
  <c r="J5012" i="2" s="1"/>
  <c r="P5012" i="2"/>
  <c r="K5012" i="2" s="1"/>
  <c r="O5013" i="2"/>
  <c r="J5013" i="2" s="1"/>
  <c r="P5013" i="2"/>
  <c r="K5013" i="2" s="1"/>
  <c r="O5014" i="2"/>
  <c r="J5014" i="2" s="1"/>
  <c r="P5014" i="2"/>
  <c r="K5014" i="2" s="1"/>
  <c r="O5015" i="2"/>
  <c r="J5015" i="2" s="1"/>
  <c r="P5015" i="2"/>
  <c r="K5015" i="2" s="1"/>
  <c r="O5016" i="2"/>
  <c r="J5016" i="2" s="1"/>
  <c r="P5016" i="2"/>
  <c r="K5016" i="2" s="1"/>
  <c r="O5017" i="2"/>
  <c r="J5017" i="2" s="1"/>
  <c r="P5017" i="2"/>
  <c r="K5017" i="2" s="1"/>
  <c r="O5018" i="2"/>
  <c r="J5018" i="2" s="1"/>
  <c r="P5018" i="2"/>
  <c r="K5018" i="2" s="1"/>
  <c r="O5019" i="2"/>
  <c r="J5019" i="2" s="1"/>
  <c r="P5019" i="2"/>
  <c r="K5019" i="2" s="1"/>
  <c r="O5020" i="2"/>
  <c r="J5020" i="2" s="1"/>
  <c r="P5020" i="2"/>
  <c r="K5020" i="2" s="1"/>
  <c r="O5021" i="2"/>
  <c r="J5021" i="2" s="1"/>
  <c r="P5021" i="2"/>
  <c r="K5021" i="2" s="1"/>
  <c r="O5022" i="2"/>
  <c r="J5022" i="2" s="1"/>
  <c r="P5022" i="2"/>
  <c r="K5022" i="2" s="1"/>
  <c r="O5023" i="2"/>
  <c r="J5023" i="2" s="1"/>
  <c r="P5023" i="2"/>
  <c r="K5023" i="2" s="1"/>
  <c r="O5024" i="2"/>
  <c r="J5024" i="2" s="1"/>
  <c r="P5024" i="2"/>
  <c r="K5024" i="2" s="1"/>
  <c r="O5025" i="2"/>
  <c r="J5025" i="2" s="1"/>
  <c r="P5025" i="2"/>
  <c r="K5025" i="2" s="1"/>
  <c r="O5026" i="2"/>
  <c r="J5026" i="2" s="1"/>
  <c r="P5026" i="2"/>
  <c r="K5026" i="2" s="1"/>
  <c r="O5027" i="2"/>
  <c r="J5027" i="2" s="1"/>
  <c r="P5027" i="2"/>
  <c r="K5027" i="2" s="1"/>
  <c r="O5028" i="2"/>
  <c r="J5028" i="2" s="1"/>
  <c r="P5028" i="2"/>
  <c r="K5028" i="2" s="1"/>
  <c r="O5029" i="2"/>
  <c r="J5029" i="2" s="1"/>
  <c r="P5029" i="2"/>
  <c r="K5029" i="2" s="1"/>
  <c r="O5030" i="2"/>
  <c r="J5030" i="2" s="1"/>
  <c r="P5030" i="2"/>
  <c r="K5030" i="2" s="1"/>
  <c r="O5031" i="2"/>
  <c r="J5031" i="2" s="1"/>
  <c r="P5031" i="2"/>
  <c r="K5031" i="2" s="1"/>
  <c r="O5032" i="2"/>
  <c r="J5032" i="2" s="1"/>
  <c r="P5032" i="2"/>
  <c r="K5032" i="2" s="1"/>
  <c r="O5033" i="2"/>
  <c r="J5033" i="2" s="1"/>
  <c r="P5033" i="2"/>
  <c r="K5033" i="2" s="1"/>
  <c r="O5034" i="2"/>
  <c r="J5034" i="2" s="1"/>
  <c r="P5034" i="2"/>
  <c r="K5034" i="2" s="1"/>
  <c r="O5035" i="2"/>
  <c r="J5035" i="2" s="1"/>
  <c r="P5035" i="2"/>
  <c r="K5035" i="2" s="1"/>
  <c r="O5036" i="2"/>
  <c r="J5036" i="2" s="1"/>
  <c r="P5036" i="2"/>
  <c r="K5036" i="2" s="1"/>
  <c r="O5037" i="2"/>
  <c r="J5037" i="2" s="1"/>
  <c r="P5037" i="2"/>
  <c r="K5037" i="2" s="1"/>
  <c r="O5038" i="2"/>
  <c r="J5038" i="2" s="1"/>
  <c r="P5038" i="2"/>
  <c r="K5038" i="2" s="1"/>
  <c r="O5039" i="2"/>
  <c r="J5039" i="2" s="1"/>
  <c r="P5039" i="2"/>
  <c r="K5039" i="2" s="1"/>
  <c r="O5040" i="2"/>
  <c r="J5040" i="2" s="1"/>
  <c r="P5040" i="2"/>
  <c r="K5040" i="2" s="1"/>
  <c r="O5041" i="2"/>
  <c r="J5041" i="2" s="1"/>
  <c r="P5041" i="2"/>
  <c r="K5041" i="2" s="1"/>
  <c r="O5042" i="2"/>
  <c r="J5042" i="2" s="1"/>
  <c r="P5042" i="2"/>
  <c r="K5042" i="2" s="1"/>
  <c r="O5043" i="2"/>
  <c r="J5043" i="2" s="1"/>
  <c r="P5043" i="2"/>
  <c r="K5043" i="2" s="1"/>
  <c r="O5044" i="2"/>
  <c r="J5044" i="2" s="1"/>
  <c r="P5044" i="2"/>
  <c r="K5044" i="2" s="1"/>
  <c r="O5045" i="2"/>
  <c r="J5045" i="2" s="1"/>
  <c r="P5045" i="2"/>
  <c r="K5045" i="2" s="1"/>
  <c r="O5046" i="2"/>
  <c r="J5046" i="2" s="1"/>
  <c r="P5046" i="2"/>
  <c r="K5046" i="2" s="1"/>
  <c r="O5047" i="2"/>
  <c r="J5047" i="2" s="1"/>
  <c r="P5047" i="2"/>
  <c r="K5047" i="2" s="1"/>
  <c r="O5048" i="2"/>
  <c r="J5048" i="2" s="1"/>
  <c r="P5048" i="2"/>
  <c r="K5048" i="2" s="1"/>
  <c r="O5049" i="2"/>
  <c r="J5049" i="2" s="1"/>
  <c r="P5049" i="2"/>
  <c r="K5049" i="2" s="1"/>
  <c r="O5050" i="2"/>
  <c r="J5050" i="2" s="1"/>
  <c r="P5050" i="2"/>
  <c r="K5050" i="2" s="1"/>
  <c r="O5051" i="2"/>
  <c r="J5051" i="2" s="1"/>
  <c r="P5051" i="2"/>
  <c r="K5051" i="2" s="1"/>
  <c r="O5052" i="2"/>
  <c r="J5052" i="2" s="1"/>
  <c r="P5052" i="2"/>
  <c r="K5052" i="2" s="1"/>
  <c r="O5053" i="2"/>
  <c r="J5053" i="2" s="1"/>
  <c r="P5053" i="2"/>
  <c r="K5053" i="2" s="1"/>
  <c r="O5054" i="2"/>
  <c r="J5054" i="2" s="1"/>
  <c r="P5054" i="2"/>
  <c r="K5054" i="2" s="1"/>
  <c r="O5055" i="2"/>
  <c r="J5055" i="2" s="1"/>
  <c r="P5055" i="2"/>
  <c r="K5055" i="2" s="1"/>
  <c r="O5056" i="2"/>
  <c r="J5056" i="2" s="1"/>
  <c r="P5056" i="2"/>
  <c r="K5056" i="2" s="1"/>
  <c r="O5057" i="2"/>
  <c r="J5057" i="2" s="1"/>
  <c r="P5057" i="2"/>
  <c r="K5057" i="2" s="1"/>
  <c r="O5058" i="2"/>
  <c r="J5058" i="2" s="1"/>
  <c r="P5058" i="2"/>
  <c r="K5058" i="2" s="1"/>
  <c r="O5059" i="2"/>
  <c r="J5059" i="2" s="1"/>
  <c r="P5059" i="2"/>
  <c r="K5059" i="2" s="1"/>
  <c r="O5060" i="2"/>
  <c r="J5060" i="2" s="1"/>
  <c r="P5060" i="2"/>
  <c r="K5060" i="2" s="1"/>
  <c r="O5061" i="2"/>
  <c r="J5061" i="2" s="1"/>
  <c r="P5061" i="2"/>
  <c r="K5061" i="2" s="1"/>
  <c r="O5062" i="2"/>
  <c r="J5062" i="2" s="1"/>
  <c r="P5062" i="2"/>
  <c r="K5062" i="2" s="1"/>
  <c r="O5063" i="2"/>
  <c r="J5063" i="2" s="1"/>
  <c r="P5063" i="2"/>
  <c r="K5063" i="2" s="1"/>
  <c r="O5064" i="2"/>
  <c r="J5064" i="2" s="1"/>
  <c r="P5064" i="2"/>
  <c r="K5064" i="2" s="1"/>
  <c r="O5065" i="2"/>
  <c r="J5065" i="2" s="1"/>
  <c r="P5065" i="2"/>
  <c r="K5065" i="2" s="1"/>
  <c r="O5066" i="2"/>
  <c r="J5066" i="2" s="1"/>
  <c r="P5066" i="2"/>
  <c r="K5066" i="2" s="1"/>
  <c r="O5067" i="2"/>
  <c r="J5067" i="2" s="1"/>
  <c r="P5067" i="2"/>
  <c r="K5067" i="2" s="1"/>
  <c r="O5068" i="2"/>
  <c r="J5068" i="2" s="1"/>
  <c r="P5068" i="2"/>
  <c r="K5068" i="2" s="1"/>
  <c r="O5069" i="2"/>
  <c r="J5069" i="2" s="1"/>
  <c r="P5069" i="2"/>
  <c r="K5069" i="2" s="1"/>
  <c r="O5070" i="2"/>
  <c r="J5070" i="2" s="1"/>
  <c r="P5070" i="2"/>
  <c r="K5070" i="2" s="1"/>
  <c r="O5071" i="2"/>
  <c r="J5071" i="2" s="1"/>
  <c r="P5071" i="2"/>
  <c r="K5071" i="2" s="1"/>
  <c r="O5072" i="2"/>
  <c r="J5072" i="2" s="1"/>
  <c r="P5072" i="2"/>
  <c r="K5072" i="2" s="1"/>
  <c r="O5073" i="2"/>
  <c r="J5073" i="2" s="1"/>
  <c r="P5073" i="2"/>
  <c r="K5073" i="2" s="1"/>
  <c r="O5074" i="2"/>
  <c r="J5074" i="2" s="1"/>
  <c r="P5074" i="2"/>
  <c r="K5074" i="2" s="1"/>
  <c r="O5075" i="2"/>
  <c r="J5075" i="2" s="1"/>
  <c r="P5075" i="2"/>
  <c r="K5075" i="2" s="1"/>
  <c r="O5076" i="2"/>
  <c r="J5076" i="2" s="1"/>
  <c r="P5076" i="2"/>
  <c r="K5076" i="2" s="1"/>
  <c r="O5077" i="2"/>
  <c r="J5077" i="2" s="1"/>
  <c r="P5077" i="2"/>
  <c r="K5077" i="2" s="1"/>
  <c r="O5078" i="2"/>
  <c r="J5078" i="2" s="1"/>
  <c r="P5078" i="2"/>
  <c r="K5078" i="2" s="1"/>
  <c r="O5079" i="2"/>
  <c r="J5079" i="2" s="1"/>
  <c r="P5079" i="2"/>
  <c r="K5079" i="2" s="1"/>
  <c r="O5080" i="2"/>
  <c r="J5080" i="2" s="1"/>
  <c r="P5080" i="2"/>
  <c r="K5080" i="2" s="1"/>
  <c r="O5081" i="2"/>
  <c r="J5081" i="2" s="1"/>
  <c r="P5081" i="2"/>
  <c r="K5081" i="2" s="1"/>
  <c r="O5082" i="2"/>
  <c r="J5082" i="2" s="1"/>
  <c r="P5082" i="2"/>
  <c r="K5082" i="2" s="1"/>
  <c r="O5083" i="2"/>
  <c r="J5083" i="2" s="1"/>
  <c r="P5083" i="2"/>
  <c r="K5083" i="2" s="1"/>
  <c r="O5084" i="2"/>
  <c r="J5084" i="2" s="1"/>
  <c r="P5084" i="2"/>
  <c r="K5084" i="2" s="1"/>
  <c r="O5085" i="2"/>
  <c r="J5085" i="2" s="1"/>
  <c r="P5085" i="2"/>
  <c r="K5085" i="2" s="1"/>
  <c r="O5086" i="2"/>
  <c r="J5086" i="2" s="1"/>
  <c r="P5086" i="2"/>
  <c r="K5086" i="2" s="1"/>
  <c r="O5087" i="2"/>
  <c r="J5087" i="2" s="1"/>
  <c r="P5087" i="2"/>
  <c r="K5087" i="2" s="1"/>
  <c r="O5088" i="2"/>
  <c r="J5088" i="2" s="1"/>
  <c r="P5088" i="2"/>
  <c r="K5088" i="2" s="1"/>
  <c r="O5089" i="2"/>
  <c r="J5089" i="2" s="1"/>
  <c r="P5089" i="2"/>
  <c r="K5089" i="2" s="1"/>
  <c r="O5090" i="2"/>
  <c r="J5090" i="2" s="1"/>
  <c r="P5090" i="2"/>
  <c r="K5090" i="2" s="1"/>
  <c r="O5091" i="2"/>
  <c r="J5091" i="2" s="1"/>
  <c r="P5091" i="2"/>
  <c r="K5091" i="2" s="1"/>
  <c r="O5092" i="2"/>
  <c r="J5092" i="2" s="1"/>
  <c r="P5092" i="2"/>
  <c r="K5092" i="2" s="1"/>
  <c r="O5093" i="2"/>
  <c r="J5093" i="2" s="1"/>
  <c r="P5093" i="2"/>
  <c r="K5093" i="2" s="1"/>
  <c r="O5094" i="2"/>
  <c r="J5094" i="2" s="1"/>
  <c r="P5094" i="2"/>
  <c r="K5094" i="2" s="1"/>
  <c r="O5095" i="2"/>
  <c r="J5095" i="2" s="1"/>
  <c r="P5095" i="2"/>
  <c r="K5095" i="2" s="1"/>
  <c r="O5096" i="2"/>
  <c r="J5096" i="2" s="1"/>
  <c r="P5096" i="2"/>
  <c r="K5096" i="2" s="1"/>
  <c r="O5097" i="2"/>
  <c r="J5097" i="2" s="1"/>
  <c r="P5097" i="2"/>
  <c r="K5097" i="2" s="1"/>
  <c r="O5098" i="2"/>
  <c r="J5098" i="2" s="1"/>
  <c r="P5098" i="2"/>
  <c r="K5098" i="2" s="1"/>
  <c r="O5099" i="2"/>
  <c r="J5099" i="2" s="1"/>
  <c r="P5099" i="2"/>
  <c r="K5099" i="2" s="1"/>
  <c r="O5100" i="2"/>
  <c r="J5100" i="2" s="1"/>
  <c r="P5100" i="2"/>
  <c r="K5100" i="2" s="1"/>
  <c r="O5101" i="2"/>
  <c r="J5101" i="2" s="1"/>
  <c r="P5101" i="2"/>
  <c r="K5101" i="2" s="1"/>
  <c r="O5102" i="2"/>
  <c r="J5102" i="2" s="1"/>
  <c r="P5102" i="2"/>
  <c r="K5102" i="2" s="1"/>
  <c r="O5103" i="2"/>
  <c r="J5103" i="2" s="1"/>
  <c r="P5103" i="2"/>
  <c r="K5103" i="2" s="1"/>
  <c r="O5104" i="2"/>
  <c r="J5104" i="2" s="1"/>
  <c r="P5104" i="2"/>
  <c r="K5104" i="2" s="1"/>
  <c r="O5105" i="2"/>
  <c r="J5105" i="2" s="1"/>
  <c r="P5105" i="2"/>
  <c r="K5105" i="2" s="1"/>
  <c r="O5106" i="2"/>
  <c r="J5106" i="2" s="1"/>
  <c r="P5106" i="2"/>
  <c r="K5106" i="2" s="1"/>
  <c r="O5107" i="2"/>
  <c r="J5107" i="2" s="1"/>
  <c r="P5107" i="2"/>
  <c r="K5107" i="2" s="1"/>
  <c r="O5108" i="2"/>
  <c r="J5108" i="2" s="1"/>
  <c r="P5108" i="2"/>
  <c r="K5108" i="2" s="1"/>
  <c r="O5109" i="2"/>
  <c r="J5109" i="2" s="1"/>
  <c r="P5109" i="2"/>
  <c r="K5109" i="2" s="1"/>
  <c r="O5110" i="2"/>
  <c r="J5110" i="2" s="1"/>
  <c r="P5110" i="2"/>
  <c r="K5110" i="2" s="1"/>
  <c r="O5111" i="2"/>
  <c r="J5111" i="2" s="1"/>
  <c r="P5111" i="2"/>
  <c r="K5111" i="2" s="1"/>
  <c r="O5112" i="2"/>
  <c r="J5112" i="2" s="1"/>
  <c r="P5112" i="2"/>
  <c r="K5112" i="2" s="1"/>
  <c r="O5113" i="2"/>
  <c r="J5113" i="2" s="1"/>
  <c r="P5113" i="2"/>
  <c r="K5113" i="2" s="1"/>
  <c r="O5114" i="2"/>
  <c r="J5114" i="2" s="1"/>
  <c r="P5114" i="2"/>
  <c r="K5114" i="2" s="1"/>
  <c r="O5115" i="2"/>
  <c r="J5115" i="2" s="1"/>
  <c r="P5115" i="2"/>
  <c r="K5115" i="2" s="1"/>
  <c r="O5116" i="2"/>
  <c r="J5116" i="2" s="1"/>
  <c r="P5116" i="2"/>
  <c r="K5116" i="2" s="1"/>
  <c r="O5117" i="2"/>
  <c r="J5117" i="2" s="1"/>
  <c r="P5117" i="2"/>
  <c r="K5117" i="2" s="1"/>
  <c r="O5118" i="2"/>
  <c r="J5118" i="2" s="1"/>
  <c r="P5118" i="2"/>
  <c r="K5118" i="2" s="1"/>
  <c r="O5119" i="2"/>
  <c r="J5119" i="2" s="1"/>
  <c r="P5119" i="2"/>
  <c r="K5119" i="2" s="1"/>
  <c r="O5120" i="2"/>
  <c r="J5120" i="2" s="1"/>
  <c r="P5120" i="2"/>
  <c r="K5120" i="2" s="1"/>
  <c r="O5121" i="2"/>
  <c r="J5121" i="2" s="1"/>
  <c r="P5121" i="2"/>
  <c r="K5121" i="2" s="1"/>
  <c r="O5122" i="2"/>
  <c r="J5122" i="2" s="1"/>
  <c r="P5122" i="2"/>
  <c r="K5122" i="2" s="1"/>
  <c r="O5123" i="2"/>
  <c r="J5123" i="2" s="1"/>
  <c r="P5123" i="2"/>
  <c r="K5123" i="2" s="1"/>
  <c r="O5124" i="2"/>
  <c r="J5124" i="2" s="1"/>
  <c r="P5124" i="2"/>
  <c r="K5124" i="2" s="1"/>
  <c r="O5125" i="2"/>
  <c r="J5125" i="2" s="1"/>
  <c r="P5125" i="2"/>
  <c r="K5125" i="2" s="1"/>
  <c r="O5126" i="2"/>
  <c r="J5126" i="2" s="1"/>
  <c r="P5126" i="2"/>
  <c r="K5126" i="2" s="1"/>
  <c r="O5127" i="2"/>
  <c r="J5127" i="2" s="1"/>
  <c r="P5127" i="2"/>
  <c r="K5127" i="2" s="1"/>
  <c r="O5128" i="2"/>
  <c r="J5128" i="2" s="1"/>
  <c r="P5128" i="2"/>
  <c r="K5128" i="2" s="1"/>
  <c r="O5129" i="2"/>
  <c r="J5129" i="2" s="1"/>
  <c r="P5129" i="2"/>
  <c r="K5129" i="2" s="1"/>
  <c r="O5130" i="2"/>
  <c r="J5130" i="2" s="1"/>
  <c r="P5130" i="2"/>
  <c r="K5130" i="2" s="1"/>
  <c r="O5131" i="2"/>
  <c r="J5131" i="2" s="1"/>
  <c r="P5131" i="2"/>
  <c r="K5131" i="2" s="1"/>
  <c r="O5132" i="2"/>
  <c r="J5132" i="2" s="1"/>
  <c r="P5132" i="2"/>
  <c r="K5132" i="2" s="1"/>
  <c r="O5133" i="2"/>
  <c r="J5133" i="2" s="1"/>
  <c r="P5133" i="2"/>
  <c r="K5133" i="2" s="1"/>
  <c r="O5134" i="2"/>
  <c r="J5134" i="2" s="1"/>
  <c r="P5134" i="2"/>
  <c r="K5134" i="2" s="1"/>
  <c r="O5135" i="2"/>
  <c r="J5135" i="2" s="1"/>
  <c r="P5135" i="2"/>
  <c r="K5135" i="2" s="1"/>
  <c r="O5136" i="2"/>
  <c r="J5136" i="2" s="1"/>
  <c r="P5136" i="2"/>
  <c r="K5136" i="2" s="1"/>
  <c r="O5137" i="2"/>
  <c r="J5137" i="2" s="1"/>
  <c r="P5137" i="2"/>
  <c r="K5137" i="2" s="1"/>
  <c r="O5138" i="2"/>
  <c r="J5138" i="2" s="1"/>
  <c r="P5138" i="2"/>
  <c r="K5138" i="2" s="1"/>
  <c r="O5139" i="2"/>
  <c r="J5139" i="2" s="1"/>
  <c r="P5139" i="2"/>
  <c r="K5139" i="2" s="1"/>
  <c r="O5140" i="2"/>
  <c r="J5140" i="2" s="1"/>
  <c r="P5140" i="2"/>
  <c r="K5140" i="2" s="1"/>
  <c r="O5141" i="2"/>
  <c r="J5141" i="2" s="1"/>
  <c r="P5141" i="2"/>
  <c r="K5141" i="2" s="1"/>
  <c r="O5142" i="2"/>
  <c r="J5142" i="2" s="1"/>
  <c r="P5142" i="2"/>
  <c r="K5142" i="2" s="1"/>
  <c r="O5143" i="2"/>
  <c r="J5143" i="2" s="1"/>
  <c r="P5143" i="2"/>
  <c r="K5143" i="2" s="1"/>
  <c r="O5144" i="2"/>
  <c r="J5144" i="2" s="1"/>
  <c r="P5144" i="2"/>
  <c r="K5144" i="2" s="1"/>
  <c r="O5145" i="2"/>
  <c r="J5145" i="2" s="1"/>
  <c r="P5145" i="2"/>
  <c r="K5145" i="2" s="1"/>
  <c r="O5146" i="2"/>
  <c r="J5146" i="2" s="1"/>
  <c r="P5146" i="2"/>
  <c r="K5146" i="2" s="1"/>
  <c r="O5147" i="2"/>
  <c r="J5147" i="2" s="1"/>
  <c r="P5147" i="2"/>
  <c r="K5147" i="2" s="1"/>
  <c r="O5148" i="2"/>
  <c r="J5148" i="2" s="1"/>
  <c r="P5148" i="2"/>
  <c r="K5148" i="2" s="1"/>
  <c r="O5149" i="2"/>
  <c r="J5149" i="2" s="1"/>
  <c r="P5149" i="2"/>
  <c r="K5149" i="2" s="1"/>
  <c r="O5150" i="2"/>
  <c r="J5150" i="2" s="1"/>
  <c r="P5150" i="2"/>
  <c r="K5150" i="2" s="1"/>
  <c r="O5151" i="2"/>
  <c r="J5151" i="2" s="1"/>
  <c r="P5151" i="2"/>
  <c r="K5151" i="2" s="1"/>
  <c r="O5152" i="2"/>
  <c r="J5152" i="2" s="1"/>
  <c r="P5152" i="2"/>
  <c r="K5152" i="2" s="1"/>
  <c r="O5153" i="2"/>
  <c r="J5153" i="2" s="1"/>
  <c r="P5153" i="2"/>
  <c r="K5153" i="2" s="1"/>
  <c r="O5154" i="2"/>
  <c r="J5154" i="2" s="1"/>
  <c r="P5154" i="2"/>
  <c r="K5154" i="2" s="1"/>
  <c r="O5155" i="2"/>
  <c r="J5155" i="2" s="1"/>
  <c r="P5155" i="2"/>
  <c r="K5155" i="2" s="1"/>
  <c r="O5156" i="2"/>
  <c r="J5156" i="2" s="1"/>
  <c r="P5156" i="2"/>
  <c r="K5156" i="2" s="1"/>
  <c r="O5157" i="2"/>
  <c r="J5157" i="2" s="1"/>
  <c r="P5157" i="2"/>
  <c r="K5157" i="2" s="1"/>
  <c r="O5158" i="2"/>
  <c r="J5158" i="2" s="1"/>
  <c r="P5158" i="2"/>
  <c r="K5158" i="2" s="1"/>
  <c r="O5159" i="2"/>
  <c r="J5159" i="2" s="1"/>
  <c r="P5159" i="2"/>
  <c r="K5159" i="2" s="1"/>
  <c r="O5160" i="2"/>
  <c r="J5160" i="2" s="1"/>
  <c r="P5160" i="2"/>
  <c r="K5160" i="2" s="1"/>
  <c r="O5161" i="2"/>
  <c r="J5161" i="2" s="1"/>
  <c r="P5161" i="2"/>
  <c r="K5161" i="2" s="1"/>
  <c r="O5162" i="2"/>
  <c r="J5162" i="2" s="1"/>
  <c r="P5162" i="2"/>
  <c r="K5162" i="2" s="1"/>
  <c r="O5163" i="2"/>
  <c r="J5163" i="2" s="1"/>
  <c r="P5163" i="2"/>
  <c r="K5163" i="2" s="1"/>
  <c r="O5164" i="2"/>
  <c r="J5164" i="2" s="1"/>
  <c r="P5164" i="2"/>
  <c r="K5164" i="2" s="1"/>
  <c r="O5165" i="2"/>
  <c r="J5165" i="2" s="1"/>
  <c r="P5165" i="2"/>
  <c r="K5165" i="2" s="1"/>
  <c r="O5166" i="2"/>
  <c r="J5166" i="2" s="1"/>
  <c r="P5166" i="2"/>
  <c r="K5166" i="2" s="1"/>
  <c r="O5167" i="2"/>
  <c r="J5167" i="2" s="1"/>
  <c r="P5167" i="2"/>
  <c r="K5167" i="2" s="1"/>
  <c r="O5168" i="2"/>
  <c r="J5168" i="2" s="1"/>
  <c r="P5168" i="2"/>
  <c r="K5168" i="2" s="1"/>
  <c r="O5169" i="2"/>
  <c r="J5169" i="2" s="1"/>
  <c r="P5169" i="2"/>
  <c r="K5169" i="2" s="1"/>
  <c r="O5170" i="2"/>
  <c r="J5170" i="2" s="1"/>
  <c r="P5170" i="2"/>
  <c r="K5170" i="2" s="1"/>
  <c r="O5171" i="2"/>
  <c r="J5171" i="2" s="1"/>
  <c r="P5171" i="2"/>
  <c r="K5171" i="2" s="1"/>
  <c r="O5172" i="2"/>
  <c r="J5172" i="2" s="1"/>
  <c r="P5172" i="2"/>
  <c r="K5172" i="2" s="1"/>
  <c r="O5173" i="2"/>
  <c r="J5173" i="2" s="1"/>
  <c r="P5173" i="2"/>
  <c r="K5173" i="2" s="1"/>
  <c r="O5174" i="2"/>
  <c r="J5174" i="2" s="1"/>
  <c r="P5174" i="2"/>
  <c r="K5174" i="2" s="1"/>
  <c r="O5175" i="2"/>
  <c r="J5175" i="2" s="1"/>
  <c r="P5175" i="2"/>
  <c r="K5175" i="2" s="1"/>
  <c r="O5176" i="2"/>
  <c r="J5176" i="2" s="1"/>
  <c r="P5176" i="2"/>
  <c r="K5176" i="2" s="1"/>
  <c r="O5177" i="2"/>
  <c r="J5177" i="2" s="1"/>
  <c r="P5177" i="2"/>
  <c r="K5177" i="2" s="1"/>
  <c r="O5178" i="2"/>
  <c r="J5178" i="2" s="1"/>
  <c r="P5178" i="2"/>
  <c r="K5178" i="2" s="1"/>
  <c r="O5179" i="2"/>
  <c r="J5179" i="2" s="1"/>
  <c r="P5179" i="2"/>
  <c r="K5179" i="2" s="1"/>
  <c r="O5180" i="2"/>
  <c r="J5180" i="2" s="1"/>
  <c r="P5180" i="2"/>
  <c r="K5180" i="2" s="1"/>
  <c r="O5181" i="2"/>
  <c r="J5181" i="2" s="1"/>
  <c r="P5181" i="2"/>
  <c r="K5181" i="2" s="1"/>
  <c r="O5182" i="2"/>
  <c r="J5182" i="2" s="1"/>
  <c r="P5182" i="2"/>
  <c r="K5182" i="2" s="1"/>
  <c r="O5183" i="2"/>
  <c r="J5183" i="2" s="1"/>
  <c r="P5183" i="2"/>
  <c r="K5183" i="2" s="1"/>
  <c r="O5184" i="2"/>
  <c r="J5184" i="2" s="1"/>
  <c r="P5184" i="2"/>
  <c r="K5184" i="2" s="1"/>
  <c r="O5185" i="2"/>
  <c r="J5185" i="2" s="1"/>
  <c r="P5185" i="2"/>
  <c r="K5185" i="2" s="1"/>
  <c r="O5186" i="2"/>
  <c r="J5186" i="2" s="1"/>
  <c r="P5186" i="2"/>
  <c r="K5186" i="2" s="1"/>
  <c r="O5187" i="2"/>
  <c r="J5187" i="2" s="1"/>
  <c r="P5187" i="2"/>
  <c r="K5187" i="2" s="1"/>
  <c r="O5188" i="2"/>
  <c r="J5188" i="2" s="1"/>
  <c r="P5188" i="2"/>
  <c r="K5188" i="2" s="1"/>
  <c r="O5189" i="2"/>
  <c r="J5189" i="2" s="1"/>
  <c r="P5189" i="2"/>
  <c r="K5189" i="2" s="1"/>
  <c r="O5190" i="2"/>
  <c r="J5190" i="2" s="1"/>
  <c r="P5190" i="2"/>
  <c r="K5190" i="2" s="1"/>
  <c r="O5191" i="2"/>
  <c r="J5191" i="2" s="1"/>
  <c r="P5191" i="2"/>
  <c r="K5191" i="2" s="1"/>
  <c r="O5192" i="2"/>
  <c r="J5192" i="2" s="1"/>
  <c r="P5192" i="2"/>
  <c r="K5192" i="2" s="1"/>
  <c r="O5193" i="2"/>
  <c r="J5193" i="2" s="1"/>
  <c r="P5193" i="2"/>
  <c r="K5193" i="2" s="1"/>
  <c r="O5194" i="2"/>
  <c r="J5194" i="2" s="1"/>
  <c r="P5194" i="2"/>
  <c r="K5194" i="2" s="1"/>
  <c r="O5195" i="2"/>
  <c r="J5195" i="2" s="1"/>
  <c r="P5195" i="2"/>
  <c r="K5195" i="2" s="1"/>
  <c r="O5196" i="2"/>
  <c r="J5196" i="2" s="1"/>
  <c r="P5196" i="2"/>
  <c r="K5196" i="2" s="1"/>
  <c r="O5197" i="2"/>
  <c r="J5197" i="2" s="1"/>
  <c r="P5197" i="2"/>
  <c r="K5197" i="2" s="1"/>
  <c r="O5198" i="2"/>
  <c r="J5198" i="2" s="1"/>
  <c r="P5198" i="2"/>
  <c r="K5198" i="2" s="1"/>
  <c r="O5199" i="2"/>
  <c r="J5199" i="2" s="1"/>
  <c r="P5199" i="2"/>
  <c r="K5199" i="2" s="1"/>
  <c r="O5200" i="2"/>
  <c r="J5200" i="2" s="1"/>
  <c r="P5200" i="2"/>
  <c r="K5200" i="2" s="1"/>
  <c r="O5201" i="2"/>
  <c r="J5201" i="2" s="1"/>
  <c r="P5201" i="2"/>
  <c r="K5201" i="2" s="1"/>
  <c r="O5202" i="2"/>
  <c r="J5202" i="2" s="1"/>
  <c r="P5202" i="2"/>
  <c r="K5202" i="2" s="1"/>
  <c r="O5203" i="2"/>
  <c r="J5203" i="2" s="1"/>
  <c r="P5203" i="2"/>
  <c r="K5203" i="2" s="1"/>
  <c r="O5204" i="2"/>
  <c r="J5204" i="2" s="1"/>
  <c r="P5204" i="2"/>
  <c r="K5204" i="2" s="1"/>
  <c r="O5205" i="2"/>
  <c r="J5205" i="2" s="1"/>
  <c r="P5205" i="2"/>
  <c r="K5205" i="2" s="1"/>
  <c r="O5206" i="2"/>
  <c r="J5206" i="2" s="1"/>
  <c r="P5206" i="2"/>
  <c r="K5206" i="2" s="1"/>
  <c r="O5207" i="2"/>
  <c r="J5207" i="2" s="1"/>
  <c r="P5207" i="2"/>
  <c r="K5207" i="2" s="1"/>
  <c r="O5208" i="2"/>
  <c r="J5208" i="2" s="1"/>
  <c r="P5208" i="2"/>
  <c r="K5208" i="2" s="1"/>
  <c r="O5209" i="2"/>
  <c r="J5209" i="2" s="1"/>
  <c r="P5209" i="2"/>
  <c r="K5209" i="2" s="1"/>
  <c r="O5210" i="2"/>
  <c r="J5210" i="2" s="1"/>
  <c r="P5210" i="2"/>
  <c r="K5210" i="2" s="1"/>
  <c r="O5211" i="2"/>
  <c r="J5211" i="2" s="1"/>
  <c r="P5211" i="2"/>
  <c r="K5211" i="2" s="1"/>
  <c r="O5212" i="2"/>
  <c r="J5212" i="2" s="1"/>
  <c r="P5212" i="2"/>
  <c r="K5212" i="2" s="1"/>
  <c r="O5213" i="2"/>
  <c r="J5213" i="2" s="1"/>
  <c r="P5213" i="2"/>
  <c r="K5213" i="2" s="1"/>
  <c r="O5214" i="2"/>
  <c r="J5214" i="2" s="1"/>
  <c r="P5214" i="2"/>
  <c r="K5214" i="2" s="1"/>
  <c r="O5215" i="2"/>
  <c r="J5215" i="2" s="1"/>
  <c r="P5215" i="2"/>
  <c r="K5215" i="2" s="1"/>
  <c r="O5216" i="2"/>
  <c r="J5216" i="2" s="1"/>
  <c r="P5216" i="2"/>
  <c r="K5216" i="2" s="1"/>
  <c r="O5217" i="2"/>
  <c r="J5217" i="2" s="1"/>
  <c r="P5217" i="2"/>
  <c r="K5217" i="2" s="1"/>
  <c r="O5218" i="2"/>
  <c r="J5218" i="2" s="1"/>
  <c r="P5218" i="2"/>
  <c r="K5218" i="2" s="1"/>
  <c r="O5219" i="2"/>
  <c r="J5219" i="2" s="1"/>
  <c r="P5219" i="2"/>
  <c r="K5219" i="2" s="1"/>
  <c r="O5220" i="2"/>
  <c r="J5220" i="2" s="1"/>
  <c r="P5220" i="2"/>
  <c r="K5220" i="2" s="1"/>
  <c r="O5221" i="2"/>
  <c r="J5221" i="2" s="1"/>
  <c r="P5221" i="2"/>
  <c r="K5221" i="2" s="1"/>
  <c r="O5222" i="2"/>
  <c r="J5222" i="2" s="1"/>
  <c r="P5222" i="2"/>
  <c r="K5222" i="2" s="1"/>
  <c r="O5223" i="2"/>
  <c r="J5223" i="2" s="1"/>
  <c r="P5223" i="2"/>
  <c r="K5223" i="2" s="1"/>
  <c r="O5224" i="2"/>
  <c r="J5224" i="2" s="1"/>
  <c r="P5224" i="2"/>
  <c r="K5224" i="2" s="1"/>
  <c r="O5225" i="2"/>
  <c r="J5225" i="2" s="1"/>
  <c r="P5225" i="2"/>
  <c r="K5225" i="2" s="1"/>
  <c r="O5226" i="2"/>
  <c r="J5226" i="2" s="1"/>
  <c r="P5226" i="2"/>
  <c r="K5226" i="2" s="1"/>
  <c r="O5227" i="2"/>
  <c r="J5227" i="2" s="1"/>
  <c r="P5227" i="2"/>
  <c r="K5227" i="2" s="1"/>
  <c r="O5228" i="2"/>
  <c r="J5228" i="2" s="1"/>
  <c r="P5228" i="2"/>
  <c r="K5228" i="2" s="1"/>
  <c r="O5229" i="2"/>
  <c r="J5229" i="2" s="1"/>
  <c r="P5229" i="2"/>
  <c r="K5229" i="2" s="1"/>
  <c r="O5230" i="2"/>
  <c r="J5230" i="2" s="1"/>
  <c r="P5230" i="2"/>
  <c r="K5230" i="2" s="1"/>
  <c r="O5231" i="2"/>
  <c r="J5231" i="2" s="1"/>
  <c r="P5231" i="2"/>
  <c r="K5231" i="2" s="1"/>
  <c r="O5232" i="2"/>
  <c r="J5232" i="2" s="1"/>
  <c r="P5232" i="2"/>
  <c r="K5232" i="2" s="1"/>
  <c r="O5233" i="2"/>
  <c r="J5233" i="2" s="1"/>
  <c r="P5233" i="2"/>
  <c r="K5233" i="2" s="1"/>
  <c r="O5234" i="2"/>
  <c r="J5234" i="2" s="1"/>
  <c r="P5234" i="2"/>
  <c r="K5234" i="2" s="1"/>
  <c r="O5235" i="2"/>
  <c r="J5235" i="2" s="1"/>
  <c r="P5235" i="2"/>
  <c r="K5235" i="2" s="1"/>
  <c r="O5236" i="2"/>
  <c r="J5236" i="2" s="1"/>
  <c r="P5236" i="2"/>
  <c r="K5236" i="2" s="1"/>
  <c r="O5237" i="2"/>
  <c r="J5237" i="2" s="1"/>
  <c r="P5237" i="2"/>
  <c r="K5237" i="2" s="1"/>
  <c r="O5238" i="2"/>
  <c r="J5238" i="2" s="1"/>
  <c r="P5238" i="2"/>
  <c r="K5238" i="2" s="1"/>
  <c r="O5239" i="2"/>
  <c r="J5239" i="2" s="1"/>
  <c r="P5239" i="2"/>
  <c r="K5239" i="2" s="1"/>
  <c r="O5240" i="2"/>
  <c r="J5240" i="2" s="1"/>
  <c r="P5240" i="2"/>
  <c r="K5240" i="2" s="1"/>
  <c r="O5241" i="2"/>
  <c r="J5241" i="2" s="1"/>
  <c r="P5241" i="2"/>
  <c r="K5241" i="2" s="1"/>
  <c r="O5242" i="2"/>
  <c r="J5242" i="2" s="1"/>
  <c r="P5242" i="2"/>
  <c r="K5242" i="2" s="1"/>
  <c r="O5243" i="2"/>
  <c r="J5243" i="2" s="1"/>
  <c r="P5243" i="2"/>
  <c r="K5243" i="2" s="1"/>
  <c r="O5244" i="2"/>
  <c r="J5244" i="2" s="1"/>
  <c r="P5244" i="2"/>
  <c r="K5244" i="2" s="1"/>
  <c r="O5245" i="2"/>
  <c r="J5245" i="2" s="1"/>
  <c r="P5245" i="2"/>
  <c r="K5245" i="2" s="1"/>
  <c r="O5246" i="2"/>
  <c r="J5246" i="2" s="1"/>
  <c r="P5246" i="2"/>
  <c r="K5246" i="2" s="1"/>
  <c r="O5247" i="2"/>
  <c r="J5247" i="2" s="1"/>
  <c r="P5247" i="2"/>
  <c r="K5247" i="2" s="1"/>
  <c r="O5248" i="2"/>
  <c r="J5248" i="2" s="1"/>
  <c r="P5248" i="2"/>
  <c r="K5248" i="2" s="1"/>
  <c r="O5249" i="2"/>
  <c r="J5249" i="2" s="1"/>
  <c r="P5249" i="2"/>
  <c r="K5249" i="2" s="1"/>
  <c r="O5250" i="2"/>
  <c r="J5250" i="2" s="1"/>
  <c r="P5250" i="2"/>
  <c r="K5250" i="2" s="1"/>
  <c r="O5251" i="2"/>
  <c r="J5251" i="2" s="1"/>
  <c r="P5251" i="2"/>
  <c r="K5251" i="2" s="1"/>
  <c r="O5252" i="2"/>
  <c r="J5252" i="2" s="1"/>
  <c r="P5252" i="2"/>
  <c r="K5252" i="2" s="1"/>
  <c r="O5253" i="2"/>
  <c r="J5253" i="2" s="1"/>
  <c r="P5253" i="2"/>
  <c r="K5253" i="2" s="1"/>
  <c r="O5254" i="2"/>
  <c r="J5254" i="2" s="1"/>
  <c r="P5254" i="2"/>
  <c r="K5254" i="2" s="1"/>
  <c r="O5255" i="2"/>
  <c r="J5255" i="2" s="1"/>
  <c r="P5255" i="2"/>
  <c r="K5255" i="2" s="1"/>
  <c r="O5256" i="2"/>
  <c r="J5256" i="2" s="1"/>
  <c r="P5256" i="2"/>
  <c r="K5256" i="2" s="1"/>
  <c r="O5257" i="2"/>
  <c r="J5257" i="2" s="1"/>
  <c r="P5257" i="2"/>
  <c r="K5257" i="2" s="1"/>
  <c r="O5258" i="2"/>
  <c r="J5258" i="2" s="1"/>
  <c r="P5258" i="2"/>
  <c r="K5258" i="2" s="1"/>
  <c r="O5259" i="2"/>
  <c r="J5259" i="2" s="1"/>
  <c r="P5259" i="2"/>
  <c r="K5259" i="2" s="1"/>
  <c r="O5260" i="2"/>
  <c r="J5260" i="2" s="1"/>
  <c r="P5260" i="2"/>
  <c r="K5260" i="2" s="1"/>
  <c r="O5261" i="2"/>
  <c r="J5261" i="2" s="1"/>
  <c r="P5261" i="2"/>
  <c r="K5261" i="2" s="1"/>
  <c r="O5262" i="2"/>
  <c r="J5262" i="2" s="1"/>
  <c r="P5262" i="2"/>
  <c r="K5262" i="2" s="1"/>
  <c r="O5263" i="2"/>
  <c r="J5263" i="2" s="1"/>
  <c r="P5263" i="2"/>
  <c r="K5263" i="2" s="1"/>
  <c r="O5264" i="2"/>
  <c r="J5264" i="2" s="1"/>
  <c r="P5264" i="2"/>
  <c r="K5264" i="2" s="1"/>
  <c r="O5265" i="2"/>
  <c r="J5265" i="2" s="1"/>
  <c r="P5265" i="2"/>
  <c r="K5265" i="2" s="1"/>
  <c r="O5266" i="2"/>
  <c r="J5266" i="2" s="1"/>
  <c r="P5266" i="2"/>
  <c r="K5266" i="2" s="1"/>
  <c r="O5267" i="2"/>
  <c r="J5267" i="2" s="1"/>
  <c r="P5267" i="2"/>
  <c r="K5267" i="2" s="1"/>
  <c r="O5268" i="2"/>
  <c r="J5268" i="2" s="1"/>
  <c r="P5268" i="2"/>
  <c r="K5268" i="2" s="1"/>
  <c r="O5269" i="2"/>
  <c r="J5269" i="2" s="1"/>
  <c r="P5269" i="2"/>
  <c r="K5269" i="2" s="1"/>
  <c r="O5270" i="2"/>
  <c r="J5270" i="2" s="1"/>
  <c r="P5270" i="2"/>
  <c r="K5270" i="2" s="1"/>
  <c r="O5271" i="2"/>
  <c r="J5271" i="2" s="1"/>
  <c r="P5271" i="2"/>
  <c r="K5271" i="2" s="1"/>
  <c r="O5272" i="2"/>
  <c r="J5272" i="2" s="1"/>
  <c r="P5272" i="2"/>
  <c r="K5272" i="2" s="1"/>
  <c r="O5273" i="2"/>
  <c r="J5273" i="2" s="1"/>
  <c r="P5273" i="2"/>
  <c r="K5273" i="2" s="1"/>
  <c r="O5274" i="2"/>
  <c r="J5274" i="2" s="1"/>
  <c r="P5274" i="2"/>
  <c r="K5274" i="2" s="1"/>
  <c r="O5275" i="2"/>
  <c r="J5275" i="2" s="1"/>
  <c r="P5275" i="2"/>
  <c r="K5275" i="2" s="1"/>
  <c r="O5276" i="2"/>
  <c r="J5276" i="2" s="1"/>
  <c r="P5276" i="2"/>
  <c r="K5276" i="2" s="1"/>
  <c r="O5277" i="2"/>
  <c r="J5277" i="2" s="1"/>
  <c r="P5277" i="2"/>
  <c r="K5277" i="2" s="1"/>
  <c r="O5278" i="2"/>
  <c r="J5278" i="2" s="1"/>
  <c r="P5278" i="2"/>
  <c r="K5278" i="2" s="1"/>
  <c r="O5279" i="2"/>
  <c r="J5279" i="2" s="1"/>
  <c r="P5279" i="2"/>
  <c r="K5279" i="2" s="1"/>
  <c r="O5280" i="2"/>
  <c r="J5280" i="2" s="1"/>
  <c r="P5280" i="2"/>
  <c r="K5280" i="2" s="1"/>
  <c r="O5281" i="2"/>
  <c r="J5281" i="2" s="1"/>
  <c r="P5281" i="2"/>
  <c r="K5281" i="2" s="1"/>
  <c r="O5282" i="2"/>
  <c r="J5282" i="2" s="1"/>
  <c r="P5282" i="2"/>
  <c r="K5282" i="2" s="1"/>
  <c r="O5283" i="2"/>
  <c r="J5283" i="2" s="1"/>
  <c r="P5283" i="2"/>
  <c r="K5283" i="2" s="1"/>
  <c r="O5284" i="2"/>
  <c r="J5284" i="2" s="1"/>
  <c r="P5284" i="2"/>
  <c r="K5284" i="2" s="1"/>
  <c r="O5285" i="2"/>
  <c r="J5285" i="2" s="1"/>
  <c r="P5285" i="2"/>
  <c r="K5285" i="2" s="1"/>
  <c r="O5286" i="2"/>
  <c r="J5286" i="2" s="1"/>
  <c r="P5286" i="2"/>
  <c r="K5286" i="2" s="1"/>
  <c r="O5287" i="2"/>
  <c r="J5287" i="2" s="1"/>
  <c r="P5287" i="2"/>
  <c r="K5287" i="2" s="1"/>
  <c r="O5288" i="2"/>
  <c r="J5288" i="2" s="1"/>
  <c r="P5288" i="2"/>
  <c r="K5288" i="2" s="1"/>
  <c r="O5289" i="2"/>
  <c r="J5289" i="2" s="1"/>
  <c r="P5289" i="2"/>
  <c r="K5289" i="2" s="1"/>
  <c r="O5290" i="2"/>
  <c r="J5290" i="2" s="1"/>
  <c r="P5290" i="2"/>
  <c r="K5290" i="2" s="1"/>
  <c r="O5291" i="2"/>
  <c r="J5291" i="2" s="1"/>
  <c r="P5291" i="2"/>
  <c r="K5291" i="2" s="1"/>
  <c r="O5292" i="2"/>
  <c r="J5292" i="2" s="1"/>
  <c r="P5292" i="2"/>
  <c r="K5292" i="2" s="1"/>
  <c r="O5293" i="2"/>
  <c r="J5293" i="2" s="1"/>
  <c r="P5293" i="2"/>
  <c r="K5293" i="2" s="1"/>
  <c r="O5294" i="2"/>
  <c r="J5294" i="2" s="1"/>
  <c r="P5294" i="2"/>
  <c r="K5294" i="2" s="1"/>
  <c r="O5295" i="2"/>
  <c r="J5295" i="2" s="1"/>
  <c r="P5295" i="2"/>
  <c r="K5295" i="2" s="1"/>
  <c r="O5296" i="2"/>
  <c r="J5296" i="2" s="1"/>
  <c r="P5296" i="2"/>
  <c r="K5296" i="2" s="1"/>
  <c r="O5297" i="2"/>
  <c r="J5297" i="2" s="1"/>
  <c r="P5297" i="2"/>
  <c r="K5297" i="2" s="1"/>
  <c r="O5298" i="2"/>
  <c r="J5298" i="2" s="1"/>
  <c r="P5298" i="2"/>
  <c r="K5298" i="2" s="1"/>
  <c r="O5299" i="2"/>
  <c r="J5299" i="2" s="1"/>
  <c r="P5299" i="2"/>
  <c r="K5299" i="2" s="1"/>
  <c r="O5300" i="2"/>
  <c r="J5300" i="2" s="1"/>
  <c r="P5300" i="2"/>
  <c r="K5300" i="2" s="1"/>
  <c r="O5301" i="2"/>
  <c r="J5301" i="2" s="1"/>
  <c r="P5301" i="2"/>
  <c r="K5301" i="2" s="1"/>
  <c r="O5302" i="2"/>
  <c r="J5302" i="2" s="1"/>
  <c r="P5302" i="2"/>
  <c r="K5302" i="2" s="1"/>
  <c r="O5303" i="2"/>
  <c r="J5303" i="2" s="1"/>
  <c r="P5303" i="2"/>
  <c r="K5303" i="2" s="1"/>
  <c r="O5304" i="2"/>
  <c r="J5304" i="2" s="1"/>
  <c r="P5304" i="2"/>
  <c r="K5304" i="2" s="1"/>
  <c r="O5305" i="2"/>
  <c r="J5305" i="2" s="1"/>
  <c r="P5305" i="2"/>
  <c r="K5305" i="2" s="1"/>
  <c r="O5306" i="2"/>
  <c r="J5306" i="2" s="1"/>
  <c r="P5306" i="2"/>
  <c r="K5306" i="2" s="1"/>
  <c r="O5307" i="2"/>
  <c r="J5307" i="2" s="1"/>
  <c r="P5307" i="2"/>
  <c r="K5307" i="2" s="1"/>
  <c r="O5308" i="2"/>
  <c r="J5308" i="2" s="1"/>
  <c r="P5308" i="2"/>
  <c r="K5308" i="2" s="1"/>
  <c r="O5309" i="2"/>
  <c r="J5309" i="2" s="1"/>
  <c r="P5309" i="2"/>
  <c r="K5309" i="2" s="1"/>
  <c r="O5310" i="2"/>
  <c r="J5310" i="2" s="1"/>
  <c r="P5310" i="2"/>
  <c r="K5310" i="2" s="1"/>
  <c r="O5311" i="2"/>
  <c r="J5311" i="2" s="1"/>
  <c r="P5311" i="2"/>
  <c r="K5311" i="2" s="1"/>
  <c r="O5312" i="2"/>
  <c r="J5312" i="2" s="1"/>
  <c r="P5312" i="2"/>
  <c r="K5312" i="2" s="1"/>
  <c r="O5313" i="2"/>
  <c r="J5313" i="2" s="1"/>
  <c r="P5313" i="2"/>
  <c r="K5313" i="2" s="1"/>
  <c r="O5314" i="2"/>
  <c r="J5314" i="2" s="1"/>
  <c r="P5314" i="2"/>
  <c r="K5314" i="2" s="1"/>
  <c r="O5315" i="2"/>
  <c r="J5315" i="2" s="1"/>
  <c r="P5315" i="2"/>
  <c r="K5315" i="2" s="1"/>
  <c r="O5316" i="2"/>
  <c r="J5316" i="2" s="1"/>
  <c r="P5316" i="2"/>
  <c r="K5316" i="2" s="1"/>
  <c r="O5317" i="2"/>
  <c r="J5317" i="2" s="1"/>
  <c r="P5317" i="2"/>
  <c r="K5317" i="2" s="1"/>
  <c r="O5318" i="2"/>
  <c r="J5318" i="2" s="1"/>
  <c r="P5318" i="2"/>
  <c r="K5318" i="2" s="1"/>
  <c r="O5319" i="2"/>
  <c r="J5319" i="2" s="1"/>
  <c r="P5319" i="2"/>
  <c r="K5319" i="2" s="1"/>
  <c r="O5320" i="2"/>
  <c r="J5320" i="2" s="1"/>
  <c r="P5320" i="2"/>
  <c r="K5320" i="2" s="1"/>
  <c r="O5321" i="2"/>
  <c r="J5321" i="2" s="1"/>
  <c r="P5321" i="2"/>
  <c r="K5321" i="2" s="1"/>
  <c r="O5322" i="2"/>
  <c r="J5322" i="2" s="1"/>
  <c r="P5322" i="2"/>
  <c r="K5322" i="2" s="1"/>
  <c r="O5323" i="2"/>
  <c r="J5323" i="2" s="1"/>
  <c r="P5323" i="2"/>
  <c r="K5323" i="2" s="1"/>
  <c r="O5324" i="2"/>
  <c r="J5324" i="2" s="1"/>
  <c r="P5324" i="2"/>
  <c r="K5324" i="2" s="1"/>
  <c r="O5325" i="2"/>
  <c r="J5325" i="2" s="1"/>
  <c r="P5325" i="2"/>
  <c r="K5325" i="2" s="1"/>
  <c r="O5326" i="2"/>
  <c r="J5326" i="2" s="1"/>
  <c r="P5326" i="2"/>
  <c r="K5326" i="2" s="1"/>
  <c r="O5327" i="2"/>
  <c r="J5327" i="2" s="1"/>
  <c r="P5327" i="2"/>
  <c r="K5327" i="2" s="1"/>
  <c r="O5328" i="2"/>
  <c r="J5328" i="2" s="1"/>
  <c r="P5328" i="2"/>
  <c r="K5328" i="2" s="1"/>
  <c r="O5329" i="2"/>
  <c r="J5329" i="2" s="1"/>
  <c r="P5329" i="2"/>
  <c r="K5329" i="2" s="1"/>
  <c r="O5330" i="2"/>
  <c r="J5330" i="2" s="1"/>
  <c r="P5330" i="2"/>
  <c r="K5330" i="2" s="1"/>
  <c r="O5331" i="2"/>
  <c r="J5331" i="2" s="1"/>
  <c r="P5331" i="2"/>
  <c r="K5331" i="2" s="1"/>
  <c r="O5332" i="2"/>
  <c r="J5332" i="2" s="1"/>
  <c r="P5332" i="2"/>
  <c r="K5332" i="2" s="1"/>
  <c r="O5333" i="2"/>
  <c r="J5333" i="2" s="1"/>
  <c r="P5333" i="2"/>
  <c r="K5333" i="2" s="1"/>
  <c r="O5334" i="2"/>
  <c r="J5334" i="2" s="1"/>
  <c r="P5334" i="2"/>
  <c r="K5334" i="2" s="1"/>
  <c r="O5335" i="2"/>
  <c r="J5335" i="2" s="1"/>
  <c r="P5335" i="2"/>
  <c r="K5335" i="2" s="1"/>
  <c r="O5336" i="2"/>
  <c r="J5336" i="2" s="1"/>
  <c r="P5336" i="2"/>
  <c r="K5336" i="2" s="1"/>
  <c r="O5337" i="2"/>
  <c r="J5337" i="2" s="1"/>
  <c r="P5337" i="2"/>
  <c r="K5337" i="2" s="1"/>
  <c r="O5338" i="2"/>
  <c r="J5338" i="2" s="1"/>
  <c r="P5338" i="2"/>
  <c r="K5338" i="2" s="1"/>
  <c r="O5339" i="2"/>
  <c r="J5339" i="2" s="1"/>
  <c r="P5339" i="2"/>
  <c r="K5339" i="2" s="1"/>
  <c r="O5340" i="2"/>
  <c r="J5340" i="2" s="1"/>
  <c r="P5340" i="2"/>
  <c r="K5340" i="2" s="1"/>
  <c r="O5341" i="2"/>
  <c r="J5341" i="2" s="1"/>
  <c r="P5341" i="2"/>
  <c r="K5341" i="2" s="1"/>
  <c r="O5342" i="2"/>
  <c r="J5342" i="2" s="1"/>
  <c r="P5342" i="2"/>
  <c r="K5342" i="2" s="1"/>
  <c r="O5343" i="2"/>
  <c r="J5343" i="2" s="1"/>
  <c r="P5343" i="2"/>
  <c r="K5343" i="2" s="1"/>
  <c r="O5344" i="2"/>
  <c r="J5344" i="2" s="1"/>
  <c r="P5344" i="2"/>
  <c r="K5344" i="2" s="1"/>
  <c r="O5345" i="2"/>
  <c r="J5345" i="2" s="1"/>
  <c r="P5345" i="2"/>
  <c r="K5345" i="2" s="1"/>
  <c r="O5346" i="2"/>
  <c r="J5346" i="2" s="1"/>
  <c r="P5346" i="2"/>
  <c r="K5346" i="2" s="1"/>
  <c r="O5347" i="2"/>
  <c r="J5347" i="2" s="1"/>
  <c r="P5347" i="2"/>
  <c r="K5347" i="2" s="1"/>
  <c r="O5348" i="2"/>
  <c r="J5348" i="2" s="1"/>
  <c r="P5348" i="2"/>
  <c r="K5348" i="2" s="1"/>
  <c r="O5349" i="2"/>
  <c r="J5349" i="2" s="1"/>
  <c r="P5349" i="2"/>
  <c r="K5349" i="2" s="1"/>
  <c r="O5350" i="2"/>
  <c r="J5350" i="2" s="1"/>
  <c r="P5350" i="2"/>
  <c r="K5350" i="2" s="1"/>
  <c r="O5351" i="2"/>
  <c r="J5351" i="2" s="1"/>
  <c r="P5351" i="2"/>
  <c r="K5351" i="2" s="1"/>
  <c r="O5352" i="2"/>
  <c r="J5352" i="2" s="1"/>
  <c r="P5352" i="2"/>
  <c r="K5352" i="2" s="1"/>
  <c r="O5353" i="2"/>
  <c r="J5353" i="2" s="1"/>
  <c r="P5353" i="2"/>
  <c r="K5353" i="2" s="1"/>
  <c r="O5354" i="2"/>
  <c r="J5354" i="2" s="1"/>
  <c r="P5354" i="2"/>
  <c r="K5354" i="2" s="1"/>
  <c r="O5355" i="2"/>
  <c r="J5355" i="2" s="1"/>
  <c r="P5355" i="2"/>
  <c r="K5355" i="2" s="1"/>
  <c r="O5356" i="2"/>
  <c r="J5356" i="2" s="1"/>
  <c r="P5356" i="2"/>
  <c r="K5356" i="2" s="1"/>
  <c r="O5357" i="2"/>
  <c r="J5357" i="2" s="1"/>
  <c r="P5357" i="2"/>
  <c r="K5357" i="2" s="1"/>
  <c r="O5358" i="2"/>
  <c r="J5358" i="2" s="1"/>
  <c r="P5358" i="2"/>
  <c r="K5358" i="2" s="1"/>
  <c r="O5359" i="2"/>
  <c r="J5359" i="2" s="1"/>
  <c r="P5359" i="2"/>
  <c r="K5359" i="2" s="1"/>
  <c r="O5360" i="2"/>
  <c r="J5360" i="2" s="1"/>
  <c r="P5360" i="2"/>
  <c r="K5360" i="2" s="1"/>
  <c r="O5361" i="2"/>
  <c r="J5361" i="2" s="1"/>
  <c r="P5361" i="2"/>
  <c r="K5361" i="2" s="1"/>
  <c r="O5362" i="2"/>
  <c r="J5362" i="2" s="1"/>
  <c r="P5362" i="2"/>
  <c r="K5362" i="2" s="1"/>
  <c r="O5363" i="2"/>
  <c r="J5363" i="2" s="1"/>
  <c r="P5363" i="2"/>
  <c r="K5363" i="2" s="1"/>
  <c r="O5364" i="2"/>
  <c r="J5364" i="2" s="1"/>
  <c r="P5364" i="2"/>
  <c r="K5364" i="2" s="1"/>
  <c r="O5365" i="2"/>
  <c r="J5365" i="2" s="1"/>
  <c r="P5365" i="2"/>
  <c r="K5365" i="2" s="1"/>
  <c r="O5366" i="2"/>
  <c r="J5366" i="2" s="1"/>
  <c r="P5366" i="2"/>
  <c r="K5366" i="2" s="1"/>
  <c r="O5367" i="2"/>
  <c r="J5367" i="2" s="1"/>
  <c r="P5367" i="2"/>
  <c r="K5367" i="2" s="1"/>
  <c r="O5368" i="2"/>
  <c r="J5368" i="2" s="1"/>
  <c r="P5368" i="2"/>
  <c r="K5368" i="2" s="1"/>
  <c r="O5369" i="2"/>
  <c r="J5369" i="2" s="1"/>
  <c r="P5369" i="2"/>
  <c r="K5369" i="2" s="1"/>
  <c r="O5370" i="2"/>
  <c r="J5370" i="2" s="1"/>
  <c r="P5370" i="2"/>
  <c r="K5370" i="2" s="1"/>
  <c r="O5371" i="2"/>
  <c r="J5371" i="2" s="1"/>
  <c r="P5371" i="2"/>
  <c r="K5371" i="2" s="1"/>
  <c r="O5372" i="2"/>
  <c r="J5372" i="2" s="1"/>
  <c r="P5372" i="2"/>
  <c r="K5372" i="2" s="1"/>
  <c r="O5373" i="2"/>
  <c r="J5373" i="2" s="1"/>
  <c r="P5373" i="2"/>
  <c r="K5373" i="2" s="1"/>
  <c r="O5374" i="2"/>
  <c r="J5374" i="2" s="1"/>
  <c r="P5374" i="2"/>
  <c r="K5374" i="2" s="1"/>
  <c r="O5375" i="2"/>
  <c r="J5375" i="2" s="1"/>
  <c r="P5375" i="2"/>
  <c r="K5375" i="2" s="1"/>
  <c r="O5376" i="2"/>
  <c r="J5376" i="2" s="1"/>
  <c r="P5376" i="2"/>
  <c r="K5376" i="2" s="1"/>
  <c r="O5377" i="2"/>
  <c r="J5377" i="2" s="1"/>
  <c r="P5377" i="2"/>
  <c r="K5377" i="2" s="1"/>
  <c r="O5378" i="2"/>
  <c r="J5378" i="2" s="1"/>
  <c r="P5378" i="2"/>
  <c r="K5378" i="2" s="1"/>
  <c r="O5379" i="2"/>
  <c r="J5379" i="2" s="1"/>
  <c r="P5379" i="2"/>
  <c r="K5379" i="2" s="1"/>
  <c r="O5380" i="2"/>
  <c r="J5380" i="2" s="1"/>
  <c r="P5380" i="2"/>
  <c r="K5380" i="2" s="1"/>
  <c r="O5381" i="2"/>
  <c r="J5381" i="2" s="1"/>
  <c r="P5381" i="2"/>
  <c r="K5381" i="2" s="1"/>
  <c r="O5382" i="2"/>
  <c r="J5382" i="2" s="1"/>
  <c r="P5382" i="2"/>
  <c r="K5382" i="2" s="1"/>
  <c r="O5383" i="2"/>
  <c r="J5383" i="2" s="1"/>
  <c r="P5383" i="2"/>
  <c r="K5383" i="2" s="1"/>
  <c r="O5384" i="2"/>
  <c r="J5384" i="2" s="1"/>
  <c r="P5384" i="2"/>
  <c r="K5384" i="2" s="1"/>
  <c r="O5385" i="2"/>
  <c r="J5385" i="2" s="1"/>
  <c r="P5385" i="2"/>
  <c r="K5385" i="2" s="1"/>
  <c r="O5386" i="2"/>
  <c r="J5386" i="2" s="1"/>
  <c r="P5386" i="2"/>
  <c r="K5386" i="2" s="1"/>
  <c r="O5387" i="2"/>
  <c r="J5387" i="2" s="1"/>
  <c r="P5387" i="2"/>
  <c r="K5387" i="2" s="1"/>
  <c r="O5388" i="2"/>
  <c r="J5388" i="2" s="1"/>
  <c r="P5388" i="2"/>
  <c r="K5388" i="2" s="1"/>
  <c r="O5389" i="2"/>
  <c r="J5389" i="2" s="1"/>
  <c r="P5389" i="2"/>
  <c r="K5389" i="2" s="1"/>
  <c r="O5390" i="2"/>
  <c r="J5390" i="2" s="1"/>
  <c r="P5390" i="2"/>
  <c r="K5390" i="2" s="1"/>
  <c r="O5391" i="2"/>
  <c r="J5391" i="2" s="1"/>
  <c r="P5391" i="2"/>
  <c r="K5391" i="2" s="1"/>
  <c r="O5392" i="2"/>
  <c r="J5392" i="2" s="1"/>
  <c r="P5392" i="2"/>
  <c r="K5392" i="2" s="1"/>
  <c r="O5393" i="2"/>
  <c r="J5393" i="2" s="1"/>
  <c r="P5393" i="2"/>
  <c r="K5393" i="2" s="1"/>
  <c r="O5394" i="2"/>
  <c r="J5394" i="2" s="1"/>
  <c r="P5394" i="2"/>
  <c r="K5394" i="2" s="1"/>
  <c r="O5395" i="2"/>
  <c r="J5395" i="2" s="1"/>
  <c r="P5395" i="2"/>
  <c r="K5395" i="2" s="1"/>
  <c r="O5396" i="2"/>
  <c r="J5396" i="2" s="1"/>
  <c r="P5396" i="2"/>
  <c r="K5396" i="2" s="1"/>
  <c r="O5397" i="2"/>
  <c r="J5397" i="2" s="1"/>
  <c r="P5397" i="2"/>
  <c r="K5397" i="2" s="1"/>
  <c r="O5398" i="2"/>
  <c r="J5398" i="2" s="1"/>
  <c r="P5398" i="2"/>
  <c r="K5398" i="2" s="1"/>
  <c r="O5399" i="2"/>
  <c r="J5399" i="2" s="1"/>
  <c r="P5399" i="2"/>
  <c r="K5399" i="2" s="1"/>
  <c r="O5400" i="2"/>
  <c r="J5400" i="2" s="1"/>
  <c r="P5400" i="2"/>
  <c r="K5400" i="2" s="1"/>
  <c r="O5401" i="2"/>
  <c r="J5401" i="2" s="1"/>
  <c r="P5401" i="2"/>
  <c r="K5401" i="2" s="1"/>
  <c r="O5402" i="2"/>
  <c r="J5402" i="2" s="1"/>
  <c r="P5402" i="2"/>
  <c r="K5402" i="2" s="1"/>
  <c r="O5403" i="2"/>
  <c r="J5403" i="2" s="1"/>
  <c r="P5403" i="2"/>
  <c r="K5403" i="2" s="1"/>
  <c r="O5404" i="2"/>
  <c r="J5404" i="2" s="1"/>
  <c r="P5404" i="2"/>
  <c r="K5404" i="2" s="1"/>
  <c r="O5405" i="2"/>
  <c r="J5405" i="2" s="1"/>
  <c r="P5405" i="2"/>
  <c r="K5405" i="2" s="1"/>
  <c r="O5406" i="2"/>
  <c r="J5406" i="2" s="1"/>
  <c r="P5406" i="2"/>
  <c r="K5406" i="2" s="1"/>
  <c r="O5407" i="2"/>
  <c r="J5407" i="2" s="1"/>
  <c r="P5407" i="2"/>
  <c r="K5407" i="2" s="1"/>
  <c r="O5408" i="2"/>
  <c r="J5408" i="2" s="1"/>
  <c r="P5408" i="2"/>
  <c r="K5408" i="2" s="1"/>
  <c r="O5409" i="2"/>
  <c r="J5409" i="2" s="1"/>
  <c r="P5409" i="2"/>
  <c r="K5409" i="2" s="1"/>
  <c r="O5410" i="2"/>
  <c r="J5410" i="2" s="1"/>
  <c r="P5410" i="2"/>
  <c r="K5410" i="2" s="1"/>
  <c r="O5411" i="2"/>
  <c r="J5411" i="2" s="1"/>
  <c r="P5411" i="2"/>
  <c r="K5411" i="2" s="1"/>
  <c r="O5412" i="2"/>
  <c r="J5412" i="2" s="1"/>
  <c r="P5412" i="2"/>
  <c r="K5412" i="2" s="1"/>
  <c r="O5413" i="2"/>
  <c r="J5413" i="2" s="1"/>
  <c r="P5413" i="2"/>
  <c r="K5413" i="2" s="1"/>
  <c r="O5414" i="2"/>
  <c r="J5414" i="2" s="1"/>
  <c r="P5414" i="2"/>
  <c r="K5414" i="2" s="1"/>
  <c r="O5415" i="2"/>
  <c r="J5415" i="2" s="1"/>
  <c r="P5415" i="2"/>
  <c r="K5415" i="2" s="1"/>
  <c r="O5416" i="2"/>
  <c r="J5416" i="2" s="1"/>
  <c r="P5416" i="2"/>
  <c r="K5416" i="2" s="1"/>
  <c r="O5417" i="2"/>
  <c r="J5417" i="2" s="1"/>
  <c r="P5417" i="2"/>
  <c r="K5417" i="2" s="1"/>
  <c r="O5418" i="2"/>
  <c r="J5418" i="2" s="1"/>
  <c r="P5418" i="2"/>
  <c r="K5418" i="2" s="1"/>
  <c r="O5419" i="2"/>
  <c r="J5419" i="2" s="1"/>
  <c r="P5419" i="2"/>
  <c r="K5419" i="2" s="1"/>
  <c r="O5420" i="2"/>
  <c r="J5420" i="2" s="1"/>
  <c r="P5420" i="2"/>
  <c r="K5420" i="2" s="1"/>
  <c r="O5421" i="2"/>
  <c r="J5421" i="2" s="1"/>
  <c r="P5421" i="2"/>
  <c r="K5421" i="2" s="1"/>
  <c r="O5422" i="2"/>
  <c r="J5422" i="2" s="1"/>
  <c r="P5422" i="2"/>
  <c r="K5422" i="2" s="1"/>
  <c r="O5423" i="2"/>
  <c r="J5423" i="2" s="1"/>
  <c r="P5423" i="2"/>
  <c r="K5423" i="2" s="1"/>
  <c r="O5424" i="2"/>
  <c r="J5424" i="2" s="1"/>
  <c r="P5424" i="2"/>
  <c r="K5424" i="2" s="1"/>
  <c r="O5425" i="2"/>
  <c r="J5425" i="2" s="1"/>
  <c r="P5425" i="2"/>
  <c r="K5425" i="2" s="1"/>
  <c r="O5426" i="2"/>
  <c r="J5426" i="2" s="1"/>
  <c r="P5426" i="2"/>
  <c r="K5426" i="2" s="1"/>
  <c r="O5427" i="2"/>
  <c r="J5427" i="2" s="1"/>
  <c r="P5427" i="2"/>
  <c r="K5427" i="2" s="1"/>
  <c r="O5428" i="2"/>
  <c r="J5428" i="2" s="1"/>
  <c r="P5428" i="2"/>
  <c r="K5428" i="2" s="1"/>
  <c r="O5429" i="2"/>
  <c r="J5429" i="2" s="1"/>
  <c r="P5429" i="2"/>
  <c r="K5429" i="2" s="1"/>
  <c r="O5430" i="2"/>
  <c r="J5430" i="2" s="1"/>
  <c r="P5430" i="2"/>
  <c r="K5430" i="2" s="1"/>
  <c r="O5431" i="2"/>
  <c r="J5431" i="2" s="1"/>
  <c r="P5431" i="2"/>
  <c r="K5431" i="2" s="1"/>
  <c r="O5432" i="2"/>
  <c r="J5432" i="2" s="1"/>
  <c r="P5432" i="2"/>
  <c r="K5432" i="2" s="1"/>
  <c r="O5433" i="2"/>
  <c r="J5433" i="2" s="1"/>
  <c r="P5433" i="2"/>
  <c r="K5433" i="2" s="1"/>
  <c r="O5434" i="2"/>
  <c r="J5434" i="2" s="1"/>
  <c r="P5434" i="2"/>
  <c r="K5434" i="2" s="1"/>
  <c r="O5435" i="2"/>
  <c r="J5435" i="2" s="1"/>
  <c r="P5435" i="2"/>
  <c r="K5435" i="2" s="1"/>
  <c r="O5436" i="2"/>
  <c r="J5436" i="2" s="1"/>
  <c r="P5436" i="2"/>
  <c r="K5436" i="2" s="1"/>
  <c r="O5437" i="2"/>
  <c r="J5437" i="2" s="1"/>
  <c r="P5437" i="2"/>
  <c r="K5437" i="2" s="1"/>
  <c r="O5438" i="2"/>
  <c r="J5438" i="2" s="1"/>
  <c r="P5438" i="2"/>
  <c r="K5438" i="2" s="1"/>
  <c r="O5439" i="2"/>
  <c r="J5439" i="2" s="1"/>
  <c r="P5439" i="2"/>
  <c r="K5439" i="2" s="1"/>
  <c r="O5440" i="2"/>
  <c r="J5440" i="2" s="1"/>
  <c r="P5440" i="2"/>
  <c r="K5440" i="2" s="1"/>
  <c r="O5441" i="2"/>
  <c r="J5441" i="2" s="1"/>
  <c r="P5441" i="2"/>
  <c r="K5441" i="2" s="1"/>
  <c r="O5442" i="2"/>
  <c r="J5442" i="2" s="1"/>
  <c r="P5442" i="2"/>
  <c r="K5442" i="2" s="1"/>
  <c r="O5443" i="2"/>
  <c r="J5443" i="2" s="1"/>
  <c r="P5443" i="2"/>
  <c r="K5443" i="2" s="1"/>
  <c r="O5444" i="2"/>
  <c r="J5444" i="2" s="1"/>
  <c r="P5444" i="2"/>
  <c r="K5444" i="2" s="1"/>
  <c r="O5445" i="2"/>
  <c r="J5445" i="2" s="1"/>
  <c r="P5445" i="2"/>
  <c r="K5445" i="2" s="1"/>
  <c r="O5446" i="2"/>
  <c r="J5446" i="2" s="1"/>
  <c r="P5446" i="2"/>
  <c r="K5446" i="2" s="1"/>
  <c r="O5447" i="2"/>
  <c r="J5447" i="2" s="1"/>
  <c r="P5447" i="2"/>
  <c r="K5447" i="2" s="1"/>
  <c r="O5448" i="2"/>
  <c r="J5448" i="2" s="1"/>
  <c r="P5448" i="2"/>
  <c r="K5448" i="2" s="1"/>
  <c r="O5449" i="2"/>
  <c r="J5449" i="2" s="1"/>
  <c r="P5449" i="2"/>
  <c r="K5449" i="2" s="1"/>
  <c r="O5450" i="2"/>
  <c r="J5450" i="2" s="1"/>
  <c r="P5450" i="2"/>
  <c r="K5450" i="2" s="1"/>
  <c r="O5451" i="2"/>
  <c r="J5451" i="2" s="1"/>
  <c r="P5451" i="2"/>
  <c r="K5451" i="2" s="1"/>
  <c r="O5452" i="2"/>
  <c r="J5452" i="2" s="1"/>
  <c r="P5452" i="2"/>
  <c r="K5452" i="2" s="1"/>
  <c r="O5453" i="2"/>
  <c r="J5453" i="2" s="1"/>
  <c r="P5453" i="2"/>
  <c r="K5453" i="2" s="1"/>
  <c r="O5454" i="2"/>
  <c r="J5454" i="2" s="1"/>
  <c r="P5454" i="2"/>
  <c r="K5454" i="2" s="1"/>
  <c r="O5455" i="2"/>
  <c r="J5455" i="2" s="1"/>
  <c r="P5455" i="2"/>
  <c r="K5455" i="2" s="1"/>
  <c r="O5456" i="2"/>
  <c r="J5456" i="2" s="1"/>
  <c r="P5456" i="2"/>
  <c r="K5456" i="2" s="1"/>
  <c r="O5457" i="2"/>
  <c r="J5457" i="2" s="1"/>
  <c r="P5457" i="2"/>
  <c r="K5457" i="2" s="1"/>
  <c r="O5458" i="2"/>
  <c r="J5458" i="2" s="1"/>
  <c r="P5458" i="2"/>
  <c r="K5458" i="2" s="1"/>
  <c r="O5459" i="2"/>
  <c r="J5459" i="2" s="1"/>
  <c r="P5459" i="2"/>
  <c r="K5459" i="2" s="1"/>
  <c r="O5460" i="2"/>
  <c r="J5460" i="2" s="1"/>
  <c r="P5460" i="2"/>
  <c r="K5460" i="2" s="1"/>
  <c r="O5461" i="2"/>
  <c r="J5461" i="2" s="1"/>
  <c r="P5461" i="2"/>
  <c r="K5461" i="2" s="1"/>
  <c r="O5462" i="2"/>
  <c r="J5462" i="2" s="1"/>
  <c r="P5462" i="2"/>
  <c r="K5462" i="2" s="1"/>
  <c r="O5463" i="2"/>
  <c r="J5463" i="2" s="1"/>
  <c r="P5463" i="2"/>
  <c r="K5463" i="2" s="1"/>
  <c r="O5464" i="2"/>
  <c r="J5464" i="2" s="1"/>
  <c r="P5464" i="2"/>
  <c r="K5464" i="2" s="1"/>
  <c r="O5465" i="2"/>
  <c r="J5465" i="2" s="1"/>
  <c r="P5465" i="2"/>
  <c r="K5465" i="2" s="1"/>
  <c r="O5466" i="2"/>
  <c r="J5466" i="2" s="1"/>
  <c r="P5466" i="2"/>
  <c r="K5466" i="2" s="1"/>
  <c r="O5467" i="2"/>
  <c r="J5467" i="2" s="1"/>
  <c r="P5467" i="2"/>
  <c r="K5467" i="2" s="1"/>
  <c r="O5468" i="2"/>
  <c r="J5468" i="2" s="1"/>
  <c r="P5468" i="2"/>
  <c r="K5468" i="2" s="1"/>
  <c r="O5469" i="2"/>
  <c r="J5469" i="2" s="1"/>
  <c r="P5469" i="2"/>
  <c r="K5469" i="2" s="1"/>
  <c r="O5470" i="2"/>
  <c r="J5470" i="2" s="1"/>
  <c r="P5470" i="2"/>
  <c r="K5470" i="2" s="1"/>
  <c r="O5471" i="2"/>
  <c r="J5471" i="2" s="1"/>
  <c r="P5471" i="2"/>
  <c r="K5471" i="2" s="1"/>
  <c r="O5472" i="2"/>
  <c r="J5472" i="2" s="1"/>
  <c r="P5472" i="2"/>
  <c r="K5472" i="2" s="1"/>
  <c r="O5473" i="2"/>
  <c r="J5473" i="2" s="1"/>
  <c r="P5473" i="2"/>
  <c r="K5473" i="2" s="1"/>
  <c r="O5474" i="2"/>
  <c r="J5474" i="2" s="1"/>
  <c r="P5474" i="2"/>
  <c r="K5474" i="2" s="1"/>
  <c r="O5475" i="2"/>
  <c r="J5475" i="2" s="1"/>
  <c r="P5475" i="2"/>
  <c r="K5475" i="2" s="1"/>
  <c r="O5476" i="2"/>
  <c r="J5476" i="2" s="1"/>
  <c r="P5476" i="2"/>
  <c r="K5476" i="2" s="1"/>
  <c r="O5477" i="2"/>
  <c r="J5477" i="2" s="1"/>
  <c r="P5477" i="2"/>
  <c r="K5477" i="2" s="1"/>
  <c r="O5478" i="2"/>
  <c r="J5478" i="2" s="1"/>
  <c r="P5478" i="2"/>
  <c r="K5478" i="2" s="1"/>
  <c r="O5479" i="2"/>
  <c r="J5479" i="2" s="1"/>
  <c r="P5479" i="2"/>
  <c r="K5479" i="2" s="1"/>
  <c r="O5480" i="2"/>
  <c r="J5480" i="2" s="1"/>
  <c r="P5480" i="2"/>
  <c r="K5480" i="2" s="1"/>
  <c r="O5481" i="2"/>
  <c r="J5481" i="2" s="1"/>
  <c r="P5481" i="2"/>
  <c r="K5481" i="2" s="1"/>
  <c r="O5482" i="2"/>
  <c r="J5482" i="2" s="1"/>
  <c r="P5482" i="2"/>
  <c r="K5482" i="2" s="1"/>
  <c r="O5483" i="2"/>
  <c r="J5483" i="2" s="1"/>
  <c r="P5483" i="2"/>
  <c r="K5483" i="2" s="1"/>
  <c r="O5484" i="2"/>
  <c r="J5484" i="2" s="1"/>
  <c r="P5484" i="2"/>
  <c r="K5484" i="2" s="1"/>
  <c r="O5485" i="2"/>
  <c r="J5485" i="2" s="1"/>
  <c r="P5485" i="2"/>
  <c r="K5485" i="2" s="1"/>
  <c r="O5486" i="2"/>
  <c r="J5486" i="2" s="1"/>
  <c r="P5486" i="2"/>
  <c r="K5486" i="2" s="1"/>
  <c r="O5487" i="2"/>
  <c r="J5487" i="2" s="1"/>
  <c r="P5487" i="2"/>
  <c r="K5487" i="2" s="1"/>
  <c r="O5488" i="2"/>
  <c r="J5488" i="2" s="1"/>
  <c r="P5488" i="2"/>
  <c r="K5488" i="2" s="1"/>
  <c r="O5489" i="2"/>
  <c r="J5489" i="2" s="1"/>
  <c r="P5489" i="2"/>
  <c r="K5489" i="2" s="1"/>
  <c r="O5490" i="2"/>
  <c r="J5490" i="2" s="1"/>
  <c r="P5490" i="2"/>
  <c r="K5490" i="2" s="1"/>
  <c r="O5491" i="2"/>
  <c r="J5491" i="2" s="1"/>
  <c r="P5491" i="2"/>
  <c r="K5491" i="2" s="1"/>
  <c r="O5492" i="2"/>
  <c r="J5492" i="2" s="1"/>
  <c r="P5492" i="2"/>
  <c r="K5492" i="2" s="1"/>
  <c r="O5493" i="2"/>
  <c r="J5493" i="2" s="1"/>
  <c r="P5493" i="2"/>
  <c r="K5493" i="2" s="1"/>
  <c r="O5494" i="2"/>
  <c r="J5494" i="2" s="1"/>
  <c r="P5494" i="2"/>
  <c r="K5494" i="2" s="1"/>
  <c r="O5495" i="2"/>
  <c r="J5495" i="2" s="1"/>
  <c r="P5495" i="2"/>
  <c r="K5495" i="2" s="1"/>
  <c r="O5496" i="2"/>
  <c r="J5496" i="2" s="1"/>
  <c r="P5496" i="2"/>
  <c r="K5496" i="2" s="1"/>
  <c r="O5497" i="2"/>
  <c r="J5497" i="2" s="1"/>
  <c r="P5497" i="2"/>
  <c r="K5497" i="2" s="1"/>
  <c r="O5498" i="2"/>
  <c r="J5498" i="2" s="1"/>
  <c r="P5498" i="2"/>
  <c r="K5498" i="2" s="1"/>
  <c r="O5499" i="2"/>
  <c r="J5499" i="2" s="1"/>
  <c r="P5499" i="2"/>
  <c r="K5499" i="2" s="1"/>
  <c r="O5500" i="2"/>
  <c r="J5500" i="2" s="1"/>
  <c r="P5500" i="2"/>
  <c r="K5500" i="2" s="1"/>
  <c r="O5501" i="2"/>
  <c r="J5501" i="2" s="1"/>
  <c r="P5501" i="2"/>
  <c r="K5501" i="2" s="1"/>
  <c r="O5502" i="2"/>
  <c r="J5502" i="2" s="1"/>
  <c r="P5502" i="2"/>
  <c r="K5502" i="2" s="1"/>
  <c r="O5503" i="2"/>
  <c r="J5503" i="2" s="1"/>
  <c r="P5503" i="2"/>
  <c r="K5503" i="2" s="1"/>
  <c r="O5504" i="2"/>
  <c r="J5504" i="2" s="1"/>
  <c r="P5504" i="2"/>
  <c r="K5504" i="2" s="1"/>
  <c r="O5505" i="2"/>
  <c r="J5505" i="2" s="1"/>
  <c r="P5505" i="2"/>
  <c r="K5505" i="2" s="1"/>
  <c r="O5506" i="2"/>
  <c r="J5506" i="2" s="1"/>
  <c r="P5506" i="2"/>
  <c r="K5506" i="2" s="1"/>
  <c r="O5507" i="2"/>
  <c r="J5507" i="2" s="1"/>
  <c r="P5507" i="2"/>
  <c r="K5507" i="2" s="1"/>
  <c r="O5508" i="2"/>
  <c r="J5508" i="2" s="1"/>
  <c r="P5508" i="2"/>
  <c r="K5508" i="2" s="1"/>
  <c r="O5509" i="2"/>
  <c r="J5509" i="2" s="1"/>
  <c r="P5509" i="2"/>
  <c r="K5509" i="2" s="1"/>
  <c r="O5510" i="2"/>
  <c r="J5510" i="2" s="1"/>
  <c r="P5510" i="2"/>
  <c r="K5510" i="2" s="1"/>
  <c r="O5511" i="2"/>
  <c r="J5511" i="2" s="1"/>
  <c r="P5511" i="2"/>
  <c r="K5511" i="2" s="1"/>
  <c r="O5512" i="2"/>
  <c r="J5512" i="2" s="1"/>
  <c r="P5512" i="2"/>
  <c r="K5512" i="2" s="1"/>
  <c r="O5513" i="2"/>
  <c r="J5513" i="2" s="1"/>
  <c r="P5513" i="2"/>
  <c r="K5513" i="2" s="1"/>
  <c r="O5514" i="2"/>
  <c r="J5514" i="2" s="1"/>
  <c r="P5514" i="2"/>
  <c r="K5514" i="2" s="1"/>
  <c r="O5515" i="2"/>
  <c r="J5515" i="2" s="1"/>
  <c r="P5515" i="2"/>
  <c r="K5515" i="2" s="1"/>
  <c r="O5516" i="2"/>
  <c r="J5516" i="2" s="1"/>
  <c r="P5516" i="2"/>
  <c r="K5516" i="2" s="1"/>
  <c r="O5517" i="2"/>
  <c r="J5517" i="2" s="1"/>
  <c r="P5517" i="2"/>
  <c r="K5517" i="2" s="1"/>
  <c r="O5518" i="2"/>
  <c r="J5518" i="2" s="1"/>
  <c r="P5518" i="2"/>
  <c r="K5518" i="2" s="1"/>
  <c r="O5519" i="2"/>
  <c r="J5519" i="2" s="1"/>
  <c r="P5519" i="2"/>
  <c r="K5519" i="2" s="1"/>
  <c r="O5520" i="2"/>
  <c r="J5520" i="2" s="1"/>
  <c r="P5520" i="2"/>
  <c r="K5520" i="2" s="1"/>
  <c r="O5521" i="2"/>
  <c r="J5521" i="2" s="1"/>
  <c r="P5521" i="2"/>
  <c r="K5521" i="2" s="1"/>
  <c r="O5522" i="2"/>
  <c r="J5522" i="2" s="1"/>
  <c r="P5522" i="2"/>
  <c r="K5522" i="2" s="1"/>
  <c r="O5523" i="2"/>
  <c r="J5523" i="2" s="1"/>
  <c r="P5523" i="2"/>
  <c r="K5523" i="2" s="1"/>
  <c r="O5524" i="2"/>
  <c r="J5524" i="2" s="1"/>
  <c r="P5524" i="2"/>
  <c r="K5524" i="2" s="1"/>
  <c r="O5525" i="2"/>
  <c r="J5525" i="2" s="1"/>
  <c r="P5525" i="2"/>
  <c r="K5525" i="2" s="1"/>
  <c r="O5526" i="2"/>
  <c r="J5526" i="2" s="1"/>
  <c r="P5526" i="2"/>
  <c r="K5526" i="2" s="1"/>
  <c r="O5527" i="2"/>
  <c r="J5527" i="2" s="1"/>
  <c r="P5527" i="2"/>
  <c r="K5527" i="2" s="1"/>
  <c r="O5528" i="2"/>
  <c r="J5528" i="2" s="1"/>
  <c r="P5528" i="2"/>
  <c r="K5528" i="2" s="1"/>
  <c r="O5529" i="2"/>
  <c r="J5529" i="2" s="1"/>
  <c r="P5529" i="2"/>
  <c r="K5529" i="2" s="1"/>
  <c r="O5530" i="2"/>
  <c r="J5530" i="2" s="1"/>
  <c r="P5530" i="2"/>
  <c r="K5530" i="2" s="1"/>
  <c r="O5531" i="2"/>
  <c r="J5531" i="2" s="1"/>
  <c r="P5531" i="2"/>
  <c r="K5531" i="2" s="1"/>
  <c r="O5532" i="2"/>
  <c r="J5532" i="2" s="1"/>
  <c r="P5532" i="2"/>
  <c r="K5532" i="2" s="1"/>
  <c r="O5533" i="2"/>
  <c r="J5533" i="2" s="1"/>
  <c r="P5533" i="2"/>
  <c r="K5533" i="2" s="1"/>
  <c r="O5534" i="2"/>
  <c r="J5534" i="2" s="1"/>
  <c r="P5534" i="2"/>
  <c r="K5534" i="2" s="1"/>
  <c r="O5535" i="2"/>
  <c r="J5535" i="2" s="1"/>
  <c r="P5535" i="2"/>
  <c r="K5535" i="2" s="1"/>
  <c r="O5536" i="2"/>
  <c r="J5536" i="2" s="1"/>
  <c r="P5536" i="2"/>
  <c r="K5536" i="2" s="1"/>
  <c r="O5537" i="2"/>
  <c r="J5537" i="2" s="1"/>
  <c r="P5537" i="2"/>
  <c r="K5537" i="2" s="1"/>
  <c r="O5538" i="2"/>
  <c r="J5538" i="2" s="1"/>
  <c r="P5538" i="2"/>
  <c r="K5538" i="2" s="1"/>
  <c r="O5539" i="2"/>
  <c r="J5539" i="2" s="1"/>
  <c r="P5539" i="2"/>
  <c r="K5539" i="2" s="1"/>
  <c r="O5540" i="2"/>
  <c r="J5540" i="2" s="1"/>
  <c r="P5540" i="2"/>
  <c r="K5540" i="2" s="1"/>
  <c r="O5541" i="2"/>
  <c r="J5541" i="2" s="1"/>
  <c r="P5541" i="2"/>
  <c r="K5541" i="2" s="1"/>
  <c r="O5542" i="2"/>
  <c r="J5542" i="2" s="1"/>
  <c r="P5542" i="2"/>
  <c r="K5542" i="2" s="1"/>
  <c r="O5543" i="2"/>
  <c r="J5543" i="2" s="1"/>
  <c r="P5543" i="2"/>
  <c r="K5543" i="2" s="1"/>
  <c r="O5544" i="2"/>
  <c r="J5544" i="2" s="1"/>
  <c r="P5544" i="2"/>
  <c r="K5544" i="2" s="1"/>
  <c r="O5545" i="2"/>
  <c r="J5545" i="2" s="1"/>
  <c r="P5545" i="2"/>
  <c r="K5545" i="2" s="1"/>
  <c r="O5546" i="2"/>
  <c r="J5546" i="2" s="1"/>
  <c r="P5546" i="2"/>
  <c r="K5546" i="2" s="1"/>
  <c r="O5547" i="2"/>
  <c r="J5547" i="2" s="1"/>
  <c r="P5547" i="2"/>
  <c r="K5547" i="2" s="1"/>
  <c r="O5548" i="2"/>
  <c r="J5548" i="2" s="1"/>
  <c r="P5548" i="2"/>
  <c r="K5548" i="2" s="1"/>
  <c r="O5549" i="2"/>
  <c r="J5549" i="2" s="1"/>
  <c r="P5549" i="2"/>
  <c r="K5549" i="2" s="1"/>
  <c r="O5550" i="2"/>
  <c r="J5550" i="2" s="1"/>
  <c r="P5550" i="2"/>
  <c r="K5550" i="2" s="1"/>
  <c r="O5551" i="2"/>
  <c r="J5551" i="2" s="1"/>
  <c r="P5551" i="2"/>
  <c r="K5551" i="2" s="1"/>
  <c r="O5552" i="2"/>
  <c r="J5552" i="2" s="1"/>
  <c r="P5552" i="2"/>
  <c r="K5552" i="2" s="1"/>
  <c r="O5553" i="2"/>
  <c r="J5553" i="2" s="1"/>
  <c r="P5553" i="2"/>
  <c r="K5553" i="2" s="1"/>
  <c r="O5554" i="2"/>
  <c r="J5554" i="2" s="1"/>
  <c r="P5554" i="2"/>
  <c r="K5554" i="2" s="1"/>
  <c r="O5555" i="2"/>
  <c r="J5555" i="2" s="1"/>
  <c r="P5555" i="2"/>
  <c r="K5555" i="2" s="1"/>
  <c r="O5556" i="2"/>
  <c r="J5556" i="2" s="1"/>
  <c r="P5556" i="2"/>
  <c r="K5556" i="2" s="1"/>
  <c r="O5557" i="2"/>
  <c r="J5557" i="2" s="1"/>
  <c r="P5557" i="2"/>
  <c r="K5557" i="2" s="1"/>
  <c r="O5558" i="2"/>
  <c r="J5558" i="2" s="1"/>
  <c r="P5558" i="2"/>
  <c r="K5558" i="2" s="1"/>
  <c r="O5559" i="2"/>
  <c r="J5559" i="2" s="1"/>
  <c r="P5559" i="2"/>
  <c r="K5559" i="2" s="1"/>
  <c r="O5560" i="2"/>
  <c r="J5560" i="2" s="1"/>
  <c r="P5560" i="2"/>
  <c r="K5560" i="2" s="1"/>
  <c r="O5561" i="2"/>
  <c r="J5561" i="2" s="1"/>
  <c r="P5561" i="2"/>
  <c r="K5561" i="2" s="1"/>
  <c r="O5562" i="2"/>
  <c r="J5562" i="2" s="1"/>
  <c r="P5562" i="2"/>
  <c r="K5562" i="2" s="1"/>
  <c r="O5563" i="2"/>
  <c r="J5563" i="2" s="1"/>
  <c r="P5563" i="2"/>
  <c r="K5563" i="2" s="1"/>
  <c r="O5564" i="2"/>
  <c r="J5564" i="2" s="1"/>
  <c r="P5564" i="2"/>
  <c r="K5564" i="2" s="1"/>
  <c r="O5565" i="2"/>
  <c r="J5565" i="2" s="1"/>
  <c r="P5565" i="2"/>
  <c r="K5565" i="2" s="1"/>
  <c r="O5566" i="2"/>
  <c r="J5566" i="2" s="1"/>
  <c r="P5566" i="2"/>
  <c r="K5566" i="2" s="1"/>
  <c r="O5567" i="2"/>
  <c r="J5567" i="2" s="1"/>
  <c r="P5567" i="2"/>
  <c r="K5567" i="2" s="1"/>
  <c r="O5568" i="2"/>
  <c r="J5568" i="2" s="1"/>
  <c r="P5568" i="2"/>
  <c r="K5568" i="2" s="1"/>
  <c r="O5569" i="2"/>
  <c r="J5569" i="2" s="1"/>
  <c r="P5569" i="2"/>
  <c r="K5569" i="2" s="1"/>
  <c r="O5570" i="2"/>
  <c r="J5570" i="2" s="1"/>
  <c r="P5570" i="2"/>
  <c r="K5570" i="2" s="1"/>
  <c r="O5571" i="2"/>
  <c r="J5571" i="2" s="1"/>
  <c r="P5571" i="2"/>
  <c r="K5571" i="2" s="1"/>
  <c r="O5572" i="2"/>
  <c r="J5572" i="2" s="1"/>
  <c r="P5572" i="2"/>
  <c r="K5572" i="2" s="1"/>
  <c r="O5573" i="2"/>
  <c r="J5573" i="2" s="1"/>
  <c r="P5573" i="2"/>
  <c r="K5573" i="2" s="1"/>
  <c r="O5574" i="2"/>
  <c r="J5574" i="2" s="1"/>
  <c r="P5574" i="2"/>
  <c r="K5574" i="2" s="1"/>
  <c r="O5575" i="2"/>
  <c r="J5575" i="2" s="1"/>
  <c r="P5575" i="2"/>
  <c r="K5575" i="2" s="1"/>
  <c r="O5576" i="2"/>
  <c r="J5576" i="2" s="1"/>
  <c r="P5576" i="2"/>
  <c r="K5576" i="2" s="1"/>
  <c r="O5577" i="2"/>
  <c r="J5577" i="2" s="1"/>
  <c r="P5577" i="2"/>
  <c r="K5577" i="2" s="1"/>
  <c r="O5578" i="2"/>
  <c r="J5578" i="2" s="1"/>
  <c r="P5578" i="2"/>
  <c r="K5578" i="2" s="1"/>
  <c r="O5579" i="2"/>
  <c r="J5579" i="2" s="1"/>
  <c r="P5579" i="2"/>
  <c r="K5579" i="2" s="1"/>
  <c r="O5580" i="2"/>
  <c r="J5580" i="2" s="1"/>
  <c r="P5580" i="2"/>
  <c r="K5580" i="2" s="1"/>
  <c r="O5581" i="2"/>
  <c r="J5581" i="2" s="1"/>
  <c r="P5581" i="2"/>
  <c r="K5581" i="2" s="1"/>
  <c r="O5582" i="2"/>
  <c r="J5582" i="2" s="1"/>
  <c r="P5582" i="2"/>
  <c r="K5582" i="2" s="1"/>
  <c r="O5583" i="2"/>
  <c r="J5583" i="2" s="1"/>
  <c r="P5583" i="2"/>
  <c r="K5583" i="2" s="1"/>
  <c r="O5584" i="2"/>
  <c r="J5584" i="2" s="1"/>
  <c r="P5584" i="2"/>
  <c r="K5584" i="2" s="1"/>
  <c r="O5585" i="2"/>
  <c r="J5585" i="2" s="1"/>
  <c r="P5585" i="2"/>
  <c r="K5585" i="2" s="1"/>
  <c r="O5586" i="2"/>
  <c r="J5586" i="2" s="1"/>
  <c r="P5586" i="2"/>
  <c r="K5586" i="2" s="1"/>
  <c r="O5587" i="2"/>
  <c r="J5587" i="2" s="1"/>
  <c r="P5587" i="2"/>
  <c r="K5587" i="2" s="1"/>
  <c r="O5588" i="2"/>
  <c r="J5588" i="2" s="1"/>
  <c r="P5588" i="2"/>
  <c r="K5588" i="2" s="1"/>
  <c r="O5589" i="2"/>
  <c r="J5589" i="2" s="1"/>
  <c r="P5589" i="2"/>
  <c r="K5589" i="2" s="1"/>
  <c r="O5590" i="2"/>
  <c r="J5590" i="2" s="1"/>
  <c r="P5590" i="2"/>
  <c r="K5590" i="2" s="1"/>
  <c r="O5591" i="2"/>
  <c r="J5591" i="2" s="1"/>
  <c r="P5591" i="2"/>
  <c r="K5591" i="2" s="1"/>
  <c r="O5592" i="2"/>
  <c r="J5592" i="2" s="1"/>
  <c r="P5592" i="2"/>
  <c r="K5592" i="2" s="1"/>
  <c r="O5593" i="2"/>
  <c r="J5593" i="2" s="1"/>
  <c r="P5593" i="2"/>
  <c r="K5593" i="2" s="1"/>
  <c r="O5594" i="2"/>
  <c r="J5594" i="2" s="1"/>
  <c r="P5594" i="2"/>
  <c r="K5594" i="2" s="1"/>
  <c r="O5595" i="2"/>
  <c r="J5595" i="2" s="1"/>
  <c r="P5595" i="2"/>
  <c r="K5595" i="2" s="1"/>
  <c r="O5596" i="2"/>
  <c r="J5596" i="2" s="1"/>
  <c r="P5596" i="2"/>
  <c r="K5596" i="2" s="1"/>
  <c r="O5597" i="2"/>
  <c r="J5597" i="2" s="1"/>
  <c r="P5597" i="2"/>
  <c r="K5597" i="2" s="1"/>
  <c r="O5598" i="2"/>
  <c r="J5598" i="2" s="1"/>
  <c r="P5598" i="2"/>
  <c r="K5598" i="2" s="1"/>
  <c r="O5599" i="2"/>
  <c r="J5599" i="2" s="1"/>
  <c r="P5599" i="2"/>
  <c r="K5599" i="2" s="1"/>
  <c r="O5600" i="2"/>
  <c r="J5600" i="2" s="1"/>
  <c r="P5600" i="2"/>
  <c r="K5600" i="2" s="1"/>
  <c r="O5601" i="2"/>
  <c r="J5601" i="2" s="1"/>
  <c r="P5601" i="2"/>
  <c r="K5601" i="2" s="1"/>
  <c r="O5602" i="2"/>
  <c r="J5602" i="2" s="1"/>
  <c r="P5602" i="2"/>
  <c r="K5602" i="2" s="1"/>
  <c r="O5603" i="2"/>
  <c r="J5603" i="2" s="1"/>
  <c r="P5603" i="2"/>
  <c r="K5603" i="2" s="1"/>
  <c r="O5604" i="2"/>
  <c r="J5604" i="2" s="1"/>
  <c r="P5604" i="2"/>
  <c r="K5604" i="2" s="1"/>
  <c r="O5605" i="2"/>
  <c r="J5605" i="2" s="1"/>
  <c r="P5605" i="2"/>
  <c r="K5605" i="2" s="1"/>
  <c r="O5606" i="2"/>
  <c r="J5606" i="2" s="1"/>
  <c r="P5606" i="2"/>
  <c r="K5606" i="2" s="1"/>
  <c r="O5607" i="2"/>
  <c r="J5607" i="2" s="1"/>
  <c r="P5607" i="2"/>
  <c r="K5607" i="2" s="1"/>
  <c r="O5608" i="2"/>
  <c r="J5608" i="2" s="1"/>
  <c r="P5608" i="2"/>
  <c r="K5608" i="2" s="1"/>
  <c r="O5609" i="2"/>
  <c r="J5609" i="2" s="1"/>
  <c r="P5609" i="2"/>
  <c r="K5609" i="2" s="1"/>
  <c r="O5610" i="2"/>
  <c r="J5610" i="2" s="1"/>
  <c r="P5610" i="2"/>
  <c r="K5610" i="2" s="1"/>
  <c r="O5611" i="2"/>
  <c r="J5611" i="2" s="1"/>
  <c r="P5611" i="2"/>
  <c r="K5611" i="2" s="1"/>
  <c r="O5612" i="2"/>
  <c r="J5612" i="2" s="1"/>
  <c r="P5612" i="2"/>
  <c r="K5612" i="2" s="1"/>
  <c r="O5613" i="2"/>
  <c r="J5613" i="2" s="1"/>
  <c r="P5613" i="2"/>
  <c r="K5613" i="2" s="1"/>
  <c r="O5614" i="2"/>
  <c r="J5614" i="2" s="1"/>
  <c r="P5614" i="2"/>
  <c r="K5614" i="2" s="1"/>
  <c r="O5615" i="2"/>
  <c r="J5615" i="2" s="1"/>
  <c r="P5615" i="2"/>
  <c r="K5615" i="2" s="1"/>
  <c r="O5616" i="2"/>
  <c r="J5616" i="2" s="1"/>
  <c r="P5616" i="2"/>
  <c r="K5616" i="2" s="1"/>
  <c r="O5617" i="2"/>
  <c r="J5617" i="2" s="1"/>
  <c r="P5617" i="2"/>
  <c r="K5617" i="2" s="1"/>
  <c r="O5618" i="2"/>
  <c r="J5618" i="2" s="1"/>
  <c r="P5618" i="2"/>
  <c r="K5618" i="2" s="1"/>
  <c r="O5619" i="2"/>
  <c r="J5619" i="2" s="1"/>
  <c r="P5619" i="2"/>
  <c r="K5619" i="2" s="1"/>
  <c r="O5620" i="2"/>
  <c r="J5620" i="2" s="1"/>
  <c r="P5620" i="2"/>
  <c r="K5620" i="2" s="1"/>
  <c r="O5621" i="2"/>
  <c r="J5621" i="2" s="1"/>
  <c r="P5621" i="2"/>
  <c r="K5621" i="2" s="1"/>
  <c r="O5622" i="2"/>
  <c r="J5622" i="2" s="1"/>
  <c r="P5622" i="2"/>
  <c r="K5622" i="2" s="1"/>
  <c r="O5623" i="2"/>
  <c r="J5623" i="2" s="1"/>
  <c r="P5623" i="2"/>
  <c r="K5623" i="2" s="1"/>
  <c r="O5624" i="2"/>
  <c r="J5624" i="2" s="1"/>
  <c r="P5624" i="2"/>
  <c r="K5624" i="2" s="1"/>
  <c r="O5625" i="2"/>
  <c r="J5625" i="2" s="1"/>
  <c r="P5625" i="2"/>
  <c r="K5625" i="2" s="1"/>
  <c r="O5626" i="2"/>
  <c r="J5626" i="2" s="1"/>
  <c r="P5626" i="2"/>
  <c r="K5626" i="2" s="1"/>
  <c r="O5627" i="2"/>
  <c r="J5627" i="2" s="1"/>
  <c r="P5627" i="2"/>
  <c r="K5627" i="2" s="1"/>
  <c r="O5628" i="2"/>
  <c r="J5628" i="2" s="1"/>
  <c r="P5628" i="2"/>
  <c r="K5628" i="2" s="1"/>
  <c r="O5629" i="2"/>
  <c r="J5629" i="2" s="1"/>
  <c r="P5629" i="2"/>
  <c r="K5629" i="2" s="1"/>
  <c r="O5630" i="2"/>
  <c r="J5630" i="2" s="1"/>
  <c r="P5630" i="2"/>
  <c r="K5630" i="2" s="1"/>
  <c r="O5631" i="2"/>
  <c r="J5631" i="2" s="1"/>
  <c r="P5631" i="2"/>
  <c r="K5631" i="2" s="1"/>
  <c r="O5632" i="2"/>
  <c r="J5632" i="2" s="1"/>
  <c r="P5632" i="2"/>
  <c r="K5632" i="2" s="1"/>
  <c r="O5633" i="2"/>
  <c r="J5633" i="2" s="1"/>
  <c r="P5633" i="2"/>
  <c r="K5633" i="2" s="1"/>
  <c r="O5634" i="2"/>
  <c r="J5634" i="2" s="1"/>
  <c r="P5634" i="2"/>
  <c r="K5634" i="2" s="1"/>
  <c r="O5635" i="2"/>
  <c r="J5635" i="2" s="1"/>
  <c r="P5635" i="2"/>
  <c r="K5635" i="2" s="1"/>
  <c r="O5636" i="2"/>
  <c r="J5636" i="2" s="1"/>
  <c r="P5636" i="2"/>
  <c r="K5636" i="2" s="1"/>
  <c r="O5637" i="2"/>
  <c r="J5637" i="2" s="1"/>
  <c r="P5637" i="2"/>
  <c r="K5637" i="2" s="1"/>
  <c r="O5638" i="2"/>
  <c r="J5638" i="2" s="1"/>
  <c r="P5638" i="2"/>
  <c r="K5638" i="2" s="1"/>
  <c r="O5639" i="2"/>
  <c r="J5639" i="2" s="1"/>
  <c r="P5639" i="2"/>
  <c r="K5639" i="2" s="1"/>
  <c r="O5640" i="2"/>
  <c r="J5640" i="2" s="1"/>
  <c r="P5640" i="2"/>
  <c r="K5640" i="2" s="1"/>
  <c r="O5641" i="2"/>
  <c r="J5641" i="2" s="1"/>
  <c r="P5641" i="2"/>
  <c r="K5641" i="2" s="1"/>
  <c r="O5642" i="2"/>
  <c r="J5642" i="2" s="1"/>
  <c r="P5642" i="2"/>
  <c r="K5642" i="2" s="1"/>
  <c r="O5643" i="2"/>
  <c r="J5643" i="2" s="1"/>
  <c r="P5643" i="2"/>
  <c r="K5643" i="2" s="1"/>
  <c r="O5644" i="2"/>
  <c r="J5644" i="2" s="1"/>
  <c r="P5644" i="2"/>
  <c r="K5644" i="2" s="1"/>
  <c r="O5645" i="2"/>
  <c r="J5645" i="2" s="1"/>
  <c r="P5645" i="2"/>
  <c r="K5645" i="2" s="1"/>
  <c r="O5646" i="2"/>
  <c r="J5646" i="2" s="1"/>
  <c r="P5646" i="2"/>
  <c r="K5646" i="2" s="1"/>
  <c r="O5647" i="2"/>
  <c r="J5647" i="2" s="1"/>
  <c r="P5647" i="2"/>
  <c r="K5647" i="2" s="1"/>
  <c r="O5648" i="2"/>
  <c r="J5648" i="2" s="1"/>
  <c r="P5648" i="2"/>
  <c r="K5648" i="2" s="1"/>
  <c r="O5649" i="2"/>
  <c r="J5649" i="2" s="1"/>
  <c r="P5649" i="2"/>
  <c r="K5649" i="2" s="1"/>
  <c r="O5650" i="2"/>
  <c r="J5650" i="2" s="1"/>
  <c r="P5650" i="2"/>
  <c r="K5650" i="2" s="1"/>
  <c r="O5651" i="2"/>
  <c r="J5651" i="2" s="1"/>
  <c r="P5651" i="2"/>
  <c r="K5651" i="2" s="1"/>
  <c r="O5652" i="2"/>
  <c r="J5652" i="2" s="1"/>
  <c r="P5652" i="2"/>
  <c r="K5652" i="2" s="1"/>
  <c r="O5653" i="2"/>
  <c r="J5653" i="2" s="1"/>
  <c r="P5653" i="2"/>
  <c r="K5653" i="2" s="1"/>
  <c r="O5654" i="2"/>
  <c r="J5654" i="2" s="1"/>
  <c r="P5654" i="2"/>
  <c r="K5654" i="2" s="1"/>
  <c r="O5655" i="2"/>
  <c r="J5655" i="2" s="1"/>
  <c r="P5655" i="2"/>
  <c r="K5655" i="2" s="1"/>
  <c r="O5656" i="2"/>
  <c r="J5656" i="2" s="1"/>
  <c r="P5656" i="2"/>
  <c r="K5656" i="2" s="1"/>
  <c r="O5657" i="2"/>
  <c r="J5657" i="2" s="1"/>
  <c r="P5657" i="2"/>
  <c r="K5657" i="2" s="1"/>
  <c r="O5658" i="2"/>
  <c r="J5658" i="2" s="1"/>
  <c r="P5658" i="2"/>
  <c r="K5658" i="2" s="1"/>
  <c r="O5659" i="2"/>
  <c r="J5659" i="2" s="1"/>
  <c r="P5659" i="2"/>
  <c r="K5659" i="2" s="1"/>
  <c r="O5660" i="2"/>
  <c r="J5660" i="2" s="1"/>
  <c r="P5660" i="2"/>
  <c r="K5660" i="2" s="1"/>
  <c r="O5661" i="2"/>
  <c r="J5661" i="2" s="1"/>
  <c r="P5661" i="2"/>
  <c r="K5661" i="2" s="1"/>
  <c r="O5662" i="2"/>
  <c r="J5662" i="2" s="1"/>
  <c r="P5662" i="2"/>
  <c r="K5662" i="2" s="1"/>
  <c r="O5663" i="2"/>
  <c r="J5663" i="2" s="1"/>
  <c r="P5663" i="2"/>
  <c r="K5663" i="2" s="1"/>
  <c r="O5664" i="2"/>
  <c r="J5664" i="2" s="1"/>
  <c r="P5664" i="2"/>
  <c r="K5664" i="2" s="1"/>
  <c r="O5665" i="2"/>
  <c r="J5665" i="2" s="1"/>
  <c r="P5665" i="2"/>
  <c r="K5665" i="2" s="1"/>
  <c r="O5666" i="2"/>
  <c r="J5666" i="2" s="1"/>
  <c r="P5666" i="2"/>
  <c r="K5666" i="2" s="1"/>
  <c r="O5667" i="2"/>
  <c r="J5667" i="2" s="1"/>
  <c r="P5667" i="2"/>
  <c r="K5667" i="2" s="1"/>
  <c r="O5668" i="2"/>
  <c r="J5668" i="2" s="1"/>
  <c r="P5668" i="2"/>
  <c r="K5668" i="2" s="1"/>
  <c r="O5669" i="2"/>
  <c r="J5669" i="2" s="1"/>
  <c r="P5669" i="2"/>
  <c r="K5669" i="2" s="1"/>
  <c r="O5670" i="2"/>
  <c r="J5670" i="2" s="1"/>
  <c r="P5670" i="2"/>
  <c r="K5670" i="2" s="1"/>
  <c r="O5671" i="2"/>
  <c r="J5671" i="2" s="1"/>
  <c r="P5671" i="2"/>
  <c r="K5671" i="2" s="1"/>
  <c r="O5672" i="2"/>
  <c r="J5672" i="2" s="1"/>
  <c r="P5672" i="2"/>
  <c r="K5672" i="2" s="1"/>
  <c r="O5673" i="2"/>
  <c r="J5673" i="2" s="1"/>
  <c r="P5673" i="2"/>
  <c r="K5673" i="2" s="1"/>
  <c r="O5674" i="2"/>
  <c r="J5674" i="2" s="1"/>
  <c r="P5674" i="2"/>
  <c r="K5674" i="2" s="1"/>
  <c r="O5675" i="2"/>
  <c r="J5675" i="2" s="1"/>
  <c r="P5675" i="2"/>
  <c r="K5675" i="2" s="1"/>
  <c r="O5676" i="2"/>
  <c r="J5676" i="2" s="1"/>
  <c r="P5676" i="2"/>
  <c r="K5676" i="2" s="1"/>
  <c r="O5677" i="2"/>
  <c r="J5677" i="2" s="1"/>
  <c r="P5677" i="2"/>
  <c r="K5677" i="2" s="1"/>
  <c r="O5678" i="2"/>
  <c r="J5678" i="2" s="1"/>
  <c r="P5678" i="2"/>
  <c r="K5678" i="2" s="1"/>
  <c r="O5679" i="2"/>
  <c r="J5679" i="2" s="1"/>
  <c r="P5679" i="2"/>
  <c r="K5679" i="2" s="1"/>
  <c r="O5680" i="2"/>
  <c r="J5680" i="2" s="1"/>
  <c r="P5680" i="2"/>
  <c r="K5680" i="2" s="1"/>
  <c r="O5681" i="2"/>
  <c r="J5681" i="2" s="1"/>
  <c r="P5681" i="2"/>
  <c r="K5681" i="2" s="1"/>
  <c r="O5682" i="2"/>
  <c r="J5682" i="2" s="1"/>
  <c r="P5682" i="2"/>
  <c r="K5682" i="2" s="1"/>
  <c r="O5683" i="2"/>
  <c r="J5683" i="2" s="1"/>
  <c r="P5683" i="2"/>
  <c r="K5683" i="2" s="1"/>
  <c r="O5684" i="2"/>
  <c r="J5684" i="2" s="1"/>
  <c r="P5684" i="2"/>
  <c r="K5684" i="2" s="1"/>
  <c r="O5685" i="2"/>
  <c r="J5685" i="2" s="1"/>
  <c r="P5685" i="2"/>
  <c r="K5685" i="2" s="1"/>
  <c r="O5686" i="2"/>
  <c r="J5686" i="2" s="1"/>
  <c r="P5686" i="2"/>
  <c r="K5686" i="2" s="1"/>
  <c r="O5687" i="2"/>
  <c r="J5687" i="2" s="1"/>
  <c r="P5687" i="2"/>
  <c r="K5687" i="2" s="1"/>
  <c r="O5688" i="2"/>
  <c r="J5688" i="2" s="1"/>
  <c r="P5688" i="2"/>
  <c r="K5688" i="2" s="1"/>
  <c r="O5689" i="2"/>
  <c r="J5689" i="2" s="1"/>
  <c r="P5689" i="2"/>
  <c r="K5689" i="2" s="1"/>
  <c r="O5690" i="2"/>
  <c r="J5690" i="2" s="1"/>
  <c r="P5690" i="2"/>
  <c r="K5690" i="2" s="1"/>
  <c r="O5691" i="2"/>
  <c r="J5691" i="2" s="1"/>
  <c r="P5691" i="2"/>
  <c r="K5691" i="2" s="1"/>
  <c r="O5692" i="2"/>
  <c r="J5692" i="2" s="1"/>
  <c r="P5692" i="2"/>
  <c r="K5692" i="2" s="1"/>
  <c r="O5693" i="2"/>
  <c r="J5693" i="2" s="1"/>
  <c r="P5693" i="2"/>
  <c r="K5693" i="2" s="1"/>
  <c r="O5694" i="2"/>
  <c r="J5694" i="2" s="1"/>
  <c r="P5694" i="2"/>
  <c r="K5694" i="2" s="1"/>
  <c r="O5695" i="2"/>
  <c r="J5695" i="2" s="1"/>
  <c r="P5695" i="2"/>
  <c r="K5695" i="2" s="1"/>
  <c r="O5696" i="2"/>
  <c r="J5696" i="2" s="1"/>
  <c r="P5696" i="2"/>
  <c r="K5696" i="2" s="1"/>
  <c r="O5697" i="2"/>
  <c r="J5697" i="2" s="1"/>
  <c r="P5697" i="2"/>
  <c r="K5697" i="2" s="1"/>
  <c r="O5698" i="2"/>
  <c r="J5698" i="2" s="1"/>
  <c r="P5698" i="2"/>
  <c r="K5698" i="2" s="1"/>
  <c r="O5699" i="2"/>
  <c r="J5699" i="2" s="1"/>
  <c r="P5699" i="2"/>
  <c r="K5699" i="2" s="1"/>
  <c r="O5700" i="2"/>
  <c r="J5700" i="2" s="1"/>
  <c r="P5700" i="2"/>
  <c r="K5700" i="2" s="1"/>
  <c r="O5701" i="2"/>
  <c r="J5701" i="2" s="1"/>
  <c r="P5701" i="2"/>
  <c r="K5701" i="2" s="1"/>
  <c r="O5702" i="2"/>
  <c r="J5702" i="2" s="1"/>
  <c r="P5702" i="2"/>
  <c r="K5702" i="2" s="1"/>
  <c r="O5703" i="2"/>
  <c r="J5703" i="2" s="1"/>
  <c r="P5703" i="2"/>
  <c r="K5703" i="2" s="1"/>
  <c r="O5704" i="2"/>
  <c r="J5704" i="2" s="1"/>
  <c r="P5704" i="2"/>
  <c r="K5704" i="2" s="1"/>
  <c r="O5705" i="2"/>
  <c r="J5705" i="2" s="1"/>
  <c r="P5705" i="2"/>
  <c r="K5705" i="2" s="1"/>
  <c r="O5706" i="2"/>
  <c r="J5706" i="2" s="1"/>
  <c r="P5706" i="2"/>
  <c r="K5706" i="2" s="1"/>
  <c r="O5707" i="2"/>
  <c r="J5707" i="2" s="1"/>
  <c r="P5707" i="2"/>
  <c r="K5707" i="2" s="1"/>
  <c r="O5708" i="2"/>
  <c r="J5708" i="2" s="1"/>
  <c r="P5708" i="2"/>
  <c r="K5708" i="2" s="1"/>
  <c r="O5709" i="2"/>
  <c r="J5709" i="2" s="1"/>
  <c r="P5709" i="2"/>
  <c r="K5709" i="2" s="1"/>
  <c r="O5710" i="2"/>
  <c r="J5710" i="2" s="1"/>
  <c r="P5710" i="2"/>
  <c r="K5710" i="2" s="1"/>
  <c r="O5711" i="2"/>
  <c r="J5711" i="2" s="1"/>
  <c r="P5711" i="2"/>
  <c r="K5711" i="2" s="1"/>
  <c r="O5712" i="2"/>
  <c r="J5712" i="2" s="1"/>
  <c r="P5712" i="2"/>
  <c r="K5712" i="2" s="1"/>
  <c r="O5713" i="2"/>
  <c r="J5713" i="2" s="1"/>
  <c r="P5713" i="2"/>
  <c r="K5713" i="2" s="1"/>
  <c r="O5714" i="2"/>
  <c r="J5714" i="2" s="1"/>
  <c r="P5714" i="2"/>
  <c r="K5714" i="2" s="1"/>
  <c r="O5715" i="2"/>
  <c r="J5715" i="2" s="1"/>
  <c r="P5715" i="2"/>
  <c r="K5715" i="2" s="1"/>
  <c r="O5716" i="2"/>
  <c r="J5716" i="2" s="1"/>
  <c r="P5716" i="2"/>
  <c r="K5716" i="2" s="1"/>
  <c r="O5717" i="2"/>
  <c r="J5717" i="2" s="1"/>
  <c r="P5717" i="2"/>
  <c r="K5717" i="2" s="1"/>
  <c r="O5718" i="2"/>
  <c r="J5718" i="2" s="1"/>
  <c r="P5718" i="2"/>
  <c r="K5718" i="2" s="1"/>
  <c r="O5719" i="2"/>
  <c r="J5719" i="2" s="1"/>
  <c r="P5719" i="2"/>
  <c r="K5719" i="2" s="1"/>
  <c r="O5720" i="2"/>
  <c r="J5720" i="2" s="1"/>
  <c r="P5720" i="2"/>
  <c r="K5720" i="2" s="1"/>
  <c r="O5721" i="2"/>
  <c r="J5721" i="2" s="1"/>
  <c r="P5721" i="2"/>
  <c r="K5721" i="2" s="1"/>
  <c r="O5722" i="2"/>
  <c r="J5722" i="2" s="1"/>
  <c r="P5722" i="2"/>
  <c r="K5722" i="2" s="1"/>
  <c r="O5723" i="2"/>
  <c r="J5723" i="2" s="1"/>
  <c r="P5723" i="2"/>
  <c r="K5723" i="2" s="1"/>
  <c r="O5724" i="2"/>
  <c r="J5724" i="2" s="1"/>
  <c r="P5724" i="2"/>
  <c r="K5724" i="2" s="1"/>
  <c r="O5725" i="2"/>
  <c r="J5725" i="2" s="1"/>
  <c r="P5725" i="2"/>
  <c r="K5725" i="2" s="1"/>
  <c r="O5726" i="2"/>
  <c r="J5726" i="2" s="1"/>
  <c r="P5726" i="2"/>
  <c r="K5726" i="2" s="1"/>
  <c r="O5727" i="2"/>
  <c r="J5727" i="2" s="1"/>
  <c r="P5727" i="2"/>
  <c r="K5727" i="2" s="1"/>
  <c r="O5728" i="2"/>
  <c r="J5728" i="2" s="1"/>
  <c r="P5728" i="2"/>
  <c r="K5728" i="2" s="1"/>
  <c r="O5729" i="2"/>
  <c r="J5729" i="2" s="1"/>
  <c r="P5729" i="2"/>
  <c r="K5729" i="2" s="1"/>
  <c r="O5730" i="2"/>
  <c r="J5730" i="2" s="1"/>
  <c r="P5730" i="2"/>
  <c r="K5730" i="2" s="1"/>
  <c r="O5731" i="2"/>
  <c r="J5731" i="2" s="1"/>
  <c r="P5731" i="2"/>
  <c r="K5731" i="2" s="1"/>
  <c r="O5732" i="2"/>
  <c r="J5732" i="2" s="1"/>
  <c r="P5732" i="2"/>
  <c r="K5732" i="2" s="1"/>
  <c r="O5733" i="2"/>
  <c r="J5733" i="2" s="1"/>
  <c r="P5733" i="2"/>
  <c r="K5733" i="2" s="1"/>
  <c r="O5734" i="2"/>
  <c r="J5734" i="2" s="1"/>
  <c r="P5734" i="2"/>
  <c r="K5734" i="2" s="1"/>
  <c r="O5735" i="2"/>
  <c r="J5735" i="2" s="1"/>
  <c r="P5735" i="2"/>
  <c r="K5735" i="2" s="1"/>
  <c r="O5736" i="2"/>
  <c r="J5736" i="2" s="1"/>
  <c r="P5736" i="2"/>
  <c r="K5736" i="2" s="1"/>
  <c r="O5737" i="2"/>
  <c r="J5737" i="2" s="1"/>
  <c r="P5737" i="2"/>
  <c r="K5737" i="2" s="1"/>
  <c r="O5738" i="2"/>
  <c r="J5738" i="2" s="1"/>
  <c r="P5738" i="2"/>
  <c r="K5738" i="2" s="1"/>
  <c r="O5739" i="2"/>
  <c r="J5739" i="2" s="1"/>
  <c r="P5739" i="2"/>
  <c r="K5739" i="2" s="1"/>
  <c r="O5740" i="2"/>
  <c r="J5740" i="2" s="1"/>
  <c r="P5740" i="2"/>
  <c r="K5740" i="2" s="1"/>
  <c r="O5741" i="2"/>
  <c r="J5741" i="2" s="1"/>
  <c r="P5741" i="2"/>
  <c r="K5741" i="2" s="1"/>
  <c r="O5742" i="2"/>
  <c r="J5742" i="2" s="1"/>
  <c r="P5742" i="2"/>
  <c r="K5742" i="2" s="1"/>
  <c r="O5743" i="2"/>
  <c r="J5743" i="2" s="1"/>
  <c r="P5743" i="2"/>
  <c r="K5743" i="2" s="1"/>
  <c r="O5744" i="2"/>
  <c r="J5744" i="2" s="1"/>
  <c r="P5744" i="2"/>
  <c r="K5744" i="2" s="1"/>
  <c r="O5745" i="2"/>
  <c r="J5745" i="2" s="1"/>
  <c r="P5745" i="2"/>
  <c r="K5745" i="2" s="1"/>
  <c r="O5746" i="2"/>
  <c r="J5746" i="2" s="1"/>
  <c r="P5746" i="2"/>
  <c r="K5746" i="2" s="1"/>
  <c r="O5747" i="2"/>
  <c r="J5747" i="2" s="1"/>
  <c r="P5747" i="2"/>
  <c r="K5747" i="2" s="1"/>
  <c r="O5748" i="2"/>
  <c r="J5748" i="2" s="1"/>
  <c r="P5748" i="2"/>
  <c r="K5748" i="2" s="1"/>
  <c r="O5749" i="2"/>
  <c r="J5749" i="2" s="1"/>
  <c r="P5749" i="2"/>
  <c r="K5749" i="2" s="1"/>
  <c r="O5750" i="2"/>
  <c r="J5750" i="2" s="1"/>
  <c r="P5750" i="2"/>
  <c r="K5750" i="2" s="1"/>
  <c r="O5751" i="2"/>
  <c r="J5751" i="2" s="1"/>
  <c r="P5751" i="2"/>
  <c r="K5751" i="2" s="1"/>
  <c r="O5752" i="2"/>
  <c r="J5752" i="2" s="1"/>
  <c r="P5752" i="2"/>
  <c r="K5752" i="2" s="1"/>
  <c r="O5753" i="2"/>
  <c r="J5753" i="2" s="1"/>
  <c r="P5753" i="2"/>
  <c r="K5753" i="2" s="1"/>
  <c r="O5754" i="2"/>
  <c r="J5754" i="2" s="1"/>
  <c r="P5754" i="2"/>
  <c r="K5754" i="2" s="1"/>
  <c r="O5755" i="2"/>
  <c r="J5755" i="2" s="1"/>
  <c r="P5755" i="2"/>
  <c r="K5755" i="2" s="1"/>
  <c r="O5756" i="2"/>
  <c r="J5756" i="2" s="1"/>
  <c r="P5756" i="2"/>
  <c r="K5756" i="2" s="1"/>
  <c r="O5757" i="2"/>
  <c r="J5757" i="2" s="1"/>
  <c r="P5757" i="2"/>
  <c r="K5757" i="2" s="1"/>
  <c r="O5758" i="2"/>
  <c r="J5758" i="2" s="1"/>
  <c r="P5758" i="2"/>
  <c r="K5758" i="2" s="1"/>
  <c r="O5759" i="2"/>
  <c r="J5759" i="2" s="1"/>
  <c r="P5759" i="2"/>
  <c r="K5759" i="2" s="1"/>
  <c r="O5760" i="2"/>
  <c r="J5760" i="2" s="1"/>
  <c r="P5760" i="2"/>
  <c r="K5760" i="2" s="1"/>
  <c r="O5761" i="2"/>
  <c r="J5761" i="2" s="1"/>
  <c r="P5761" i="2"/>
  <c r="K5761" i="2" s="1"/>
  <c r="O5762" i="2"/>
  <c r="J5762" i="2" s="1"/>
  <c r="P5762" i="2"/>
  <c r="K5762" i="2" s="1"/>
  <c r="O5763" i="2"/>
  <c r="J5763" i="2" s="1"/>
  <c r="P5763" i="2"/>
  <c r="K5763" i="2" s="1"/>
  <c r="O5764" i="2"/>
  <c r="J5764" i="2" s="1"/>
  <c r="P5764" i="2"/>
  <c r="K5764" i="2" s="1"/>
  <c r="O5765" i="2"/>
  <c r="J5765" i="2" s="1"/>
  <c r="P5765" i="2"/>
  <c r="K5765" i="2" s="1"/>
  <c r="O5766" i="2"/>
  <c r="J5766" i="2" s="1"/>
  <c r="P5766" i="2"/>
  <c r="K5766" i="2" s="1"/>
  <c r="O5767" i="2"/>
  <c r="J5767" i="2" s="1"/>
  <c r="P5767" i="2"/>
  <c r="K5767" i="2" s="1"/>
  <c r="O5768" i="2"/>
  <c r="J5768" i="2" s="1"/>
  <c r="P5768" i="2"/>
  <c r="K5768" i="2" s="1"/>
  <c r="O5769" i="2"/>
  <c r="J5769" i="2" s="1"/>
  <c r="P5769" i="2"/>
  <c r="K5769" i="2" s="1"/>
  <c r="O5770" i="2"/>
  <c r="J5770" i="2" s="1"/>
  <c r="P5770" i="2"/>
  <c r="K5770" i="2" s="1"/>
  <c r="O5771" i="2"/>
  <c r="J5771" i="2" s="1"/>
  <c r="P5771" i="2"/>
  <c r="K5771" i="2" s="1"/>
  <c r="O5772" i="2"/>
  <c r="J5772" i="2" s="1"/>
  <c r="P5772" i="2"/>
  <c r="K5772" i="2" s="1"/>
  <c r="O5773" i="2"/>
  <c r="J5773" i="2" s="1"/>
  <c r="P5773" i="2"/>
  <c r="K5773" i="2" s="1"/>
  <c r="O5774" i="2"/>
  <c r="J5774" i="2" s="1"/>
  <c r="P5774" i="2"/>
  <c r="K5774" i="2" s="1"/>
  <c r="O5775" i="2"/>
  <c r="J5775" i="2" s="1"/>
  <c r="P5775" i="2"/>
  <c r="K5775" i="2" s="1"/>
  <c r="O5776" i="2"/>
  <c r="J5776" i="2" s="1"/>
  <c r="P5776" i="2"/>
  <c r="K5776" i="2" s="1"/>
  <c r="O5777" i="2"/>
  <c r="J5777" i="2" s="1"/>
  <c r="P5777" i="2"/>
  <c r="K5777" i="2" s="1"/>
  <c r="O5778" i="2"/>
  <c r="J5778" i="2" s="1"/>
  <c r="P5778" i="2"/>
  <c r="K5778" i="2" s="1"/>
  <c r="O5779" i="2"/>
  <c r="J5779" i="2" s="1"/>
  <c r="P5779" i="2"/>
  <c r="K5779" i="2" s="1"/>
  <c r="O5780" i="2"/>
  <c r="J5780" i="2" s="1"/>
  <c r="P5780" i="2"/>
  <c r="K5780" i="2" s="1"/>
  <c r="O5781" i="2"/>
  <c r="J5781" i="2" s="1"/>
  <c r="P5781" i="2"/>
  <c r="K5781" i="2" s="1"/>
  <c r="O5782" i="2"/>
  <c r="J5782" i="2" s="1"/>
  <c r="P5782" i="2"/>
  <c r="K5782" i="2" s="1"/>
  <c r="O5783" i="2"/>
  <c r="J5783" i="2" s="1"/>
  <c r="P5783" i="2"/>
  <c r="K5783" i="2" s="1"/>
  <c r="O5784" i="2"/>
  <c r="J5784" i="2" s="1"/>
  <c r="P5784" i="2"/>
  <c r="K5784" i="2" s="1"/>
  <c r="O5785" i="2"/>
  <c r="J5785" i="2" s="1"/>
  <c r="P5785" i="2"/>
  <c r="K5785" i="2" s="1"/>
  <c r="O5786" i="2"/>
  <c r="J5786" i="2" s="1"/>
  <c r="P5786" i="2"/>
  <c r="K5786" i="2" s="1"/>
  <c r="O5787" i="2"/>
  <c r="J5787" i="2" s="1"/>
  <c r="P5787" i="2"/>
  <c r="K5787" i="2" s="1"/>
  <c r="O5788" i="2"/>
  <c r="J5788" i="2" s="1"/>
  <c r="P5788" i="2"/>
  <c r="K5788" i="2" s="1"/>
  <c r="O5789" i="2"/>
  <c r="J5789" i="2" s="1"/>
  <c r="P5789" i="2"/>
  <c r="K5789" i="2" s="1"/>
  <c r="O5790" i="2"/>
  <c r="J5790" i="2" s="1"/>
  <c r="P5790" i="2"/>
  <c r="K5790" i="2" s="1"/>
  <c r="O5791" i="2"/>
  <c r="J5791" i="2" s="1"/>
  <c r="P5791" i="2"/>
  <c r="K5791" i="2" s="1"/>
  <c r="O5792" i="2"/>
  <c r="J5792" i="2" s="1"/>
  <c r="P5792" i="2"/>
  <c r="K5792" i="2" s="1"/>
  <c r="O5793" i="2"/>
  <c r="J5793" i="2" s="1"/>
  <c r="P5793" i="2"/>
  <c r="K5793" i="2" s="1"/>
  <c r="O5794" i="2"/>
  <c r="J5794" i="2" s="1"/>
  <c r="P5794" i="2"/>
  <c r="K5794" i="2" s="1"/>
  <c r="O5795" i="2"/>
  <c r="J5795" i="2" s="1"/>
  <c r="P5795" i="2"/>
  <c r="K5795" i="2" s="1"/>
  <c r="O5796" i="2"/>
  <c r="J5796" i="2" s="1"/>
  <c r="P5796" i="2"/>
  <c r="K5796" i="2" s="1"/>
  <c r="O5797" i="2"/>
  <c r="J5797" i="2" s="1"/>
  <c r="P5797" i="2"/>
  <c r="K5797" i="2" s="1"/>
  <c r="O5798" i="2"/>
  <c r="J5798" i="2" s="1"/>
  <c r="P5798" i="2"/>
  <c r="K5798" i="2" s="1"/>
  <c r="O5799" i="2"/>
  <c r="J5799" i="2" s="1"/>
  <c r="P5799" i="2"/>
  <c r="K5799" i="2" s="1"/>
  <c r="O5800" i="2"/>
  <c r="J5800" i="2" s="1"/>
  <c r="P5800" i="2"/>
  <c r="K5800" i="2" s="1"/>
  <c r="O5801" i="2"/>
  <c r="J5801" i="2" s="1"/>
  <c r="P5801" i="2"/>
  <c r="K5801" i="2" s="1"/>
  <c r="O5802" i="2"/>
  <c r="J5802" i="2" s="1"/>
  <c r="P5802" i="2"/>
  <c r="K5802" i="2" s="1"/>
  <c r="O5803" i="2"/>
  <c r="J5803" i="2" s="1"/>
  <c r="P5803" i="2"/>
  <c r="K5803" i="2" s="1"/>
  <c r="O5804" i="2"/>
  <c r="J5804" i="2" s="1"/>
  <c r="P5804" i="2"/>
  <c r="K5804" i="2" s="1"/>
  <c r="O5805" i="2"/>
  <c r="J5805" i="2" s="1"/>
  <c r="P5805" i="2"/>
  <c r="K5805" i="2" s="1"/>
  <c r="O5806" i="2"/>
  <c r="J5806" i="2" s="1"/>
  <c r="P5806" i="2"/>
  <c r="K5806" i="2" s="1"/>
  <c r="O5807" i="2"/>
  <c r="J5807" i="2" s="1"/>
  <c r="P5807" i="2"/>
  <c r="K5807" i="2" s="1"/>
  <c r="O5808" i="2"/>
  <c r="J5808" i="2" s="1"/>
  <c r="P5808" i="2"/>
  <c r="K5808" i="2" s="1"/>
  <c r="O5809" i="2"/>
  <c r="J5809" i="2" s="1"/>
  <c r="P5809" i="2"/>
  <c r="K5809" i="2" s="1"/>
  <c r="O5810" i="2"/>
  <c r="J5810" i="2" s="1"/>
  <c r="P5810" i="2"/>
  <c r="K5810" i="2" s="1"/>
  <c r="O5811" i="2"/>
  <c r="J5811" i="2" s="1"/>
  <c r="P5811" i="2"/>
  <c r="K5811" i="2" s="1"/>
  <c r="O5812" i="2"/>
  <c r="J5812" i="2" s="1"/>
  <c r="P5812" i="2"/>
  <c r="K5812" i="2" s="1"/>
  <c r="O5813" i="2"/>
  <c r="J5813" i="2" s="1"/>
  <c r="P5813" i="2"/>
  <c r="K5813" i="2" s="1"/>
  <c r="O5814" i="2"/>
  <c r="J5814" i="2" s="1"/>
  <c r="P5814" i="2"/>
  <c r="K5814" i="2" s="1"/>
  <c r="O5815" i="2"/>
  <c r="J5815" i="2" s="1"/>
  <c r="P5815" i="2"/>
  <c r="K5815" i="2" s="1"/>
  <c r="O5816" i="2"/>
  <c r="J5816" i="2" s="1"/>
  <c r="P5816" i="2"/>
  <c r="K5816" i="2" s="1"/>
  <c r="O5817" i="2"/>
  <c r="J5817" i="2" s="1"/>
  <c r="P5817" i="2"/>
  <c r="K5817" i="2" s="1"/>
  <c r="O5818" i="2"/>
  <c r="J5818" i="2" s="1"/>
  <c r="P5818" i="2"/>
  <c r="K5818" i="2" s="1"/>
  <c r="O5819" i="2"/>
  <c r="J5819" i="2" s="1"/>
  <c r="P5819" i="2"/>
  <c r="K5819" i="2" s="1"/>
  <c r="O5820" i="2"/>
  <c r="J5820" i="2" s="1"/>
  <c r="P5820" i="2"/>
  <c r="K5820" i="2" s="1"/>
  <c r="O5821" i="2"/>
  <c r="J5821" i="2" s="1"/>
  <c r="P5821" i="2"/>
  <c r="K5821" i="2" s="1"/>
  <c r="O5822" i="2"/>
  <c r="J5822" i="2" s="1"/>
  <c r="P5822" i="2"/>
  <c r="K5822" i="2" s="1"/>
  <c r="O5823" i="2"/>
  <c r="J5823" i="2" s="1"/>
  <c r="P5823" i="2"/>
  <c r="K5823" i="2" s="1"/>
  <c r="O5824" i="2"/>
  <c r="J5824" i="2" s="1"/>
  <c r="P5824" i="2"/>
  <c r="K5824" i="2" s="1"/>
  <c r="O5825" i="2"/>
  <c r="J5825" i="2" s="1"/>
  <c r="P5825" i="2"/>
  <c r="K5825" i="2" s="1"/>
  <c r="O5826" i="2"/>
  <c r="J5826" i="2" s="1"/>
  <c r="P5826" i="2"/>
  <c r="K5826" i="2" s="1"/>
  <c r="O5827" i="2"/>
  <c r="J5827" i="2" s="1"/>
  <c r="P5827" i="2"/>
  <c r="K5827" i="2" s="1"/>
  <c r="O5828" i="2"/>
  <c r="J5828" i="2" s="1"/>
  <c r="P5828" i="2"/>
  <c r="K5828" i="2" s="1"/>
  <c r="O5829" i="2"/>
  <c r="J5829" i="2" s="1"/>
  <c r="P5829" i="2"/>
  <c r="K5829" i="2" s="1"/>
  <c r="O5830" i="2"/>
  <c r="J5830" i="2" s="1"/>
  <c r="P5830" i="2"/>
  <c r="K5830" i="2" s="1"/>
  <c r="O5831" i="2"/>
  <c r="J5831" i="2" s="1"/>
  <c r="P5831" i="2"/>
  <c r="K5831" i="2" s="1"/>
  <c r="O5832" i="2"/>
  <c r="J5832" i="2" s="1"/>
  <c r="P5832" i="2"/>
  <c r="K5832" i="2" s="1"/>
  <c r="O5833" i="2"/>
  <c r="J5833" i="2" s="1"/>
  <c r="P5833" i="2"/>
  <c r="K5833" i="2" s="1"/>
  <c r="O5834" i="2"/>
  <c r="J5834" i="2" s="1"/>
  <c r="P5834" i="2"/>
  <c r="K5834" i="2" s="1"/>
  <c r="O5835" i="2"/>
  <c r="J5835" i="2" s="1"/>
  <c r="P5835" i="2"/>
  <c r="K5835" i="2" s="1"/>
  <c r="O5836" i="2"/>
  <c r="J5836" i="2" s="1"/>
  <c r="P5836" i="2"/>
  <c r="K5836" i="2" s="1"/>
  <c r="O5837" i="2"/>
  <c r="J5837" i="2" s="1"/>
  <c r="P5837" i="2"/>
  <c r="K5837" i="2" s="1"/>
  <c r="O5838" i="2"/>
  <c r="J5838" i="2" s="1"/>
  <c r="P5838" i="2"/>
  <c r="K5838" i="2" s="1"/>
  <c r="O5839" i="2"/>
  <c r="J5839" i="2" s="1"/>
  <c r="P5839" i="2"/>
  <c r="K5839" i="2" s="1"/>
  <c r="O5840" i="2"/>
  <c r="J5840" i="2" s="1"/>
  <c r="P5840" i="2"/>
  <c r="K5840" i="2" s="1"/>
  <c r="O5841" i="2"/>
  <c r="J5841" i="2" s="1"/>
  <c r="P5841" i="2"/>
  <c r="K5841" i="2" s="1"/>
  <c r="O5842" i="2"/>
  <c r="J5842" i="2" s="1"/>
  <c r="P5842" i="2"/>
  <c r="K5842" i="2" s="1"/>
  <c r="O5843" i="2"/>
  <c r="J5843" i="2" s="1"/>
  <c r="P5843" i="2"/>
  <c r="K5843" i="2" s="1"/>
  <c r="O5844" i="2"/>
  <c r="J5844" i="2" s="1"/>
  <c r="P5844" i="2"/>
  <c r="K5844" i="2" s="1"/>
  <c r="O5845" i="2"/>
  <c r="J5845" i="2" s="1"/>
  <c r="P5845" i="2"/>
  <c r="K5845" i="2" s="1"/>
  <c r="O5846" i="2"/>
  <c r="J5846" i="2" s="1"/>
  <c r="P5846" i="2"/>
  <c r="K5846" i="2" s="1"/>
  <c r="O5847" i="2"/>
  <c r="J5847" i="2" s="1"/>
  <c r="P5847" i="2"/>
  <c r="K5847" i="2" s="1"/>
  <c r="O5848" i="2"/>
  <c r="J5848" i="2" s="1"/>
  <c r="P5848" i="2"/>
  <c r="K5848" i="2" s="1"/>
  <c r="O5849" i="2"/>
  <c r="J5849" i="2" s="1"/>
  <c r="P5849" i="2"/>
  <c r="K5849" i="2" s="1"/>
  <c r="O5850" i="2"/>
  <c r="J5850" i="2" s="1"/>
  <c r="P5850" i="2"/>
  <c r="K5850" i="2" s="1"/>
  <c r="O5851" i="2"/>
  <c r="J5851" i="2" s="1"/>
  <c r="P5851" i="2"/>
  <c r="K5851" i="2" s="1"/>
  <c r="O5852" i="2"/>
  <c r="J5852" i="2" s="1"/>
  <c r="P5852" i="2"/>
  <c r="K5852" i="2" s="1"/>
  <c r="O5853" i="2"/>
  <c r="J5853" i="2" s="1"/>
  <c r="P5853" i="2"/>
  <c r="K5853" i="2" s="1"/>
  <c r="O5854" i="2"/>
  <c r="J5854" i="2" s="1"/>
  <c r="P5854" i="2"/>
  <c r="K5854" i="2" s="1"/>
  <c r="O5855" i="2"/>
  <c r="J5855" i="2" s="1"/>
  <c r="P5855" i="2"/>
  <c r="K5855" i="2" s="1"/>
  <c r="O5856" i="2"/>
  <c r="J5856" i="2" s="1"/>
  <c r="P5856" i="2"/>
  <c r="K5856" i="2" s="1"/>
  <c r="O5857" i="2"/>
  <c r="J5857" i="2" s="1"/>
  <c r="P5857" i="2"/>
  <c r="K5857" i="2" s="1"/>
  <c r="O5858" i="2"/>
  <c r="J5858" i="2" s="1"/>
  <c r="P5858" i="2"/>
  <c r="K5858" i="2" s="1"/>
  <c r="O5859" i="2"/>
  <c r="J5859" i="2" s="1"/>
  <c r="P5859" i="2"/>
  <c r="K5859" i="2" s="1"/>
  <c r="O5860" i="2"/>
  <c r="J5860" i="2" s="1"/>
  <c r="P5860" i="2"/>
  <c r="K5860" i="2" s="1"/>
  <c r="O5861" i="2"/>
  <c r="J5861" i="2" s="1"/>
  <c r="P5861" i="2"/>
  <c r="K5861" i="2" s="1"/>
  <c r="O5862" i="2"/>
  <c r="J5862" i="2" s="1"/>
  <c r="P5862" i="2"/>
  <c r="K5862" i="2" s="1"/>
  <c r="O5863" i="2"/>
  <c r="J5863" i="2" s="1"/>
  <c r="P5863" i="2"/>
  <c r="K5863" i="2" s="1"/>
  <c r="O5864" i="2"/>
  <c r="J5864" i="2" s="1"/>
  <c r="P5864" i="2"/>
  <c r="K5864" i="2" s="1"/>
  <c r="O5865" i="2"/>
  <c r="J5865" i="2" s="1"/>
  <c r="P5865" i="2"/>
  <c r="K5865" i="2" s="1"/>
  <c r="O5866" i="2"/>
  <c r="J5866" i="2" s="1"/>
  <c r="P5866" i="2"/>
  <c r="K5866" i="2" s="1"/>
  <c r="O5867" i="2"/>
  <c r="J5867" i="2" s="1"/>
  <c r="P5867" i="2"/>
  <c r="K5867" i="2" s="1"/>
  <c r="O5868" i="2"/>
  <c r="J5868" i="2" s="1"/>
  <c r="P5868" i="2"/>
  <c r="K5868" i="2" s="1"/>
  <c r="O5869" i="2"/>
  <c r="J5869" i="2" s="1"/>
  <c r="P5869" i="2"/>
  <c r="K5869" i="2" s="1"/>
  <c r="O5870" i="2"/>
  <c r="J5870" i="2" s="1"/>
  <c r="P5870" i="2"/>
  <c r="K5870" i="2" s="1"/>
  <c r="O5871" i="2"/>
  <c r="J5871" i="2" s="1"/>
  <c r="P5871" i="2"/>
  <c r="K5871" i="2" s="1"/>
  <c r="O5872" i="2"/>
  <c r="J5872" i="2" s="1"/>
  <c r="P5872" i="2"/>
  <c r="K5872" i="2" s="1"/>
  <c r="O5873" i="2"/>
  <c r="J5873" i="2" s="1"/>
  <c r="P5873" i="2"/>
  <c r="K5873" i="2" s="1"/>
  <c r="O5874" i="2"/>
  <c r="J5874" i="2" s="1"/>
  <c r="P5874" i="2"/>
  <c r="K5874" i="2" s="1"/>
  <c r="O5875" i="2"/>
  <c r="J5875" i="2" s="1"/>
  <c r="P5875" i="2"/>
  <c r="K5875" i="2" s="1"/>
  <c r="O5876" i="2"/>
  <c r="J5876" i="2" s="1"/>
  <c r="P5876" i="2"/>
  <c r="K5876" i="2" s="1"/>
  <c r="O5877" i="2"/>
  <c r="J5877" i="2" s="1"/>
  <c r="P5877" i="2"/>
  <c r="K5877" i="2" s="1"/>
  <c r="O5878" i="2"/>
  <c r="J5878" i="2" s="1"/>
  <c r="P5878" i="2"/>
  <c r="K5878" i="2" s="1"/>
  <c r="O5879" i="2"/>
  <c r="J5879" i="2" s="1"/>
  <c r="P5879" i="2"/>
  <c r="K5879" i="2" s="1"/>
  <c r="O5880" i="2"/>
  <c r="J5880" i="2" s="1"/>
  <c r="P5880" i="2"/>
  <c r="K5880" i="2" s="1"/>
  <c r="O5881" i="2"/>
  <c r="J5881" i="2" s="1"/>
  <c r="P5881" i="2"/>
  <c r="K5881" i="2" s="1"/>
  <c r="O5882" i="2"/>
  <c r="J5882" i="2" s="1"/>
  <c r="P5882" i="2"/>
  <c r="K5882" i="2" s="1"/>
  <c r="O5883" i="2"/>
  <c r="J5883" i="2" s="1"/>
  <c r="P5883" i="2"/>
  <c r="K5883" i="2" s="1"/>
  <c r="O5884" i="2"/>
  <c r="J5884" i="2" s="1"/>
  <c r="P5884" i="2"/>
  <c r="K5884" i="2" s="1"/>
  <c r="O5885" i="2"/>
  <c r="J5885" i="2" s="1"/>
  <c r="P5885" i="2"/>
  <c r="K5885" i="2" s="1"/>
  <c r="O5886" i="2"/>
  <c r="J5886" i="2" s="1"/>
  <c r="P5886" i="2"/>
  <c r="K5886" i="2" s="1"/>
  <c r="O5887" i="2"/>
  <c r="J5887" i="2" s="1"/>
  <c r="P5887" i="2"/>
  <c r="K5887" i="2" s="1"/>
  <c r="O5888" i="2"/>
  <c r="J5888" i="2" s="1"/>
  <c r="P5888" i="2"/>
  <c r="K5888" i="2" s="1"/>
  <c r="O5889" i="2"/>
  <c r="J5889" i="2" s="1"/>
  <c r="P5889" i="2"/>
  <c r="K5889" i="2" s="1"/>
  <c r="O5890" i="2"/>
  <c r="J5890" i="2" s="1"/>
  <c r="P5890" i="2"/>
  <c r="K5890" i="2" s="1"/>
  <c r="O5891" i="2"/>
  <c r="J5891" i="2" s="1"/>
  <c r="P5891" i="2"/>
  <c r="K5891" i="2" s="1"/>
  <c r="O5892" i="2"/>
  <c r="J5892" i="2" s="1"/>
  <c r="P5892" i="2"/>
  <c r="K5892" i="2" s="1"/>
  <c r="O5893" i="2"/>
  <c r="J5893" i="2" s="1"/>
  <c r="P5893" i="2"/>
  <c r="K5893" i="2" s="1"/>
  <c r="O5894" i="2"/>
  <c r="J5894" i="2" s="1"/>
  <c r="P5894" i="2"/>
  <c r="K5894" i="2" s="1"/>
  <c r="O5895" i="2"/>
  <c r="J5895" i="2" s="1"/>
  <c r="P5895" i="2"/>
  <c r="K5895" i="2" s="1"/>
  <c r="O5896" i="2"/>
  <c r="J5896" i="2" s="1"/>
  <c r="P5896" i="2"/>
  <c r="K5896" i="2" s="1"/>
  <c r="O5897" i="2"/>
  <c r="J5897" i="2" s="1"/>
  <c r="P5897" i="2"/>
  <c r="K5897" i="2" s="1"/>
  <c r="O5898" i="2"/>
  <c r="J5898" i="2" s="1"/>
  <c r="P5898" i="2"/>
  <c r="K5898" i="2" s="1"/>
  <c r="O5899" i="2"/>
  <c r="J5899" i="2" s="1"/>
  <c r="P5899" i="2"/>
  <c r="K5899" i="2" s="1"/>
  <c r="O5900" i="2"/>
  <c r="J5900" i="2" s="1"/>
  <c r="P5900" i="2"/>
  <c r="K5900" i="2" s="1"/>
  <c r="O5901" i="2"/>
  <c r="J5901" i="2" s="1"/>
  <c r="P5901" i="2"/>
  <c r="K5901" i="2" s="1"/>
  <c r="O5902" i="2"/>
  <c r="J5902" i="2" s="1"/>
  <c r="P5902" i="2"/>
  <c r="K5902" i="2" s="1"/>
  <c r="O5903" i="2"/>
  <c r="J5903" i="2" s="1"/>
  <c r="P5903" i="2"/>
  <c r="K5903" i="2" s="1"/>
  <c r="O5904" i="2"/>
  <c r="J5904" i="2" s="1"/>
  <c r="P5904" i="2"/>
  <c r="K5904" i="2" s="1"/>
  <c r="O5905" i="2"/>
  <c r="J5905" i="2" s="1"/>
  <c r="P5905" i="2"/>
  <c r="K5905" i="2" s="1"/>
  <c r="O5906" i="2"/>
  <c r="J5906" i="2" s="1"/>
  <c r="P5906" i="2"/>
  <c r="K5906" i="2" s="1"/>
  <c r="O5907" i="2"/>
  <c r="J5907" i="2" s="1"/>
  <c r="P5907" i="2"/>
  <c r="K5907" i="2" s="1"/>
  <c r="O5908" i="2"/>
  <c r="J5908" i="2" s="1"/>
  <c r="P5908" i="2"/>
  <c r="K5908" i="2" s="1"/>
  <c r="O5909" i="2"/>
  <c r="J5909" i="2" s="1"/>
  <c r="P5909" i="2"/>
  <c r="K5909" i="2" s="1"/>
  <c r="O5910" i="2"/>
  <c r="J5910" i="2" s="1"/>
  <c r="P5910" i="2"/>
  <c r="K5910" i="2" s="1"/>
  <c r="O5911" i="2"/>
  <c r="J5911" i="2" s="1"/>
  <c r="P5911" i="2"/>
  <c r="K5911" i="2" s="1"/>
  <c r="O5912" i="2"/>
  <c r="J5912" i="2" s="1"/>
  <c r="P5912" i="2"/>
  <c r="K5912" i="2" s="1"/>
  <c r="O5913" i="2"/>
  <c r="J5913" i="2" s="1"/>
  <c r="P5913" i="2"/>
  <c r="K5913" i="2" s="1"/>
  <c r="O5914" i="2"/>
  <c r="J5914" i="2" s="1"/>
  <c r="P5914" i="2"/>
  <c r="K5914" i="2" s="1"/>
  <c r="O5915" i="2"/>
  <c r="J5915" i="2" s="1"/>
  <c r="P5915" i="2"/>
  <c r="K5915" i="2" s="1"/>
  <c r="O5916" i="2"/>
  <c r="J5916" i="2" s="1"/>
  <c r="P5916" i="2"/>
  <c r="K5916" i="2" s="1"/>
  <c r="O5917" i="2"/>
  <c r="J5917" i="2" s="1"/>
  <c r="P5917" i="2"/>
  <c r="K5917" i="2" s="1"/>
  <c r="O5918" i="2"/>
  <c r="J5918" i="2" s="1"/>
  <c r="P5918" i="2"/>
  <c r="K5918" i="2" s="1"/>
  <c r="O5919" i="2"/>
  <c r="J5919" i="2" s="1"/>
  <c r="P5919" i="2"/>
  <c r="K5919" i="2" s="1"/>
  <c r="O5920" i="2"/>
  <c r="J5920" i="2" s="1"/>
  <c r="P5920" i="2"/>
  <c r="K5920" i="2" s="1"/>
  <c r="O5921" i="2"/>
  <c r="J5921" i="2" s="1"/>
  <c r="P5921" i="2"/>
  <c r="K5921" i="2" s="1"/>
  <c r="O5922" i="2"/>
  <c r="J5922" i="2" s="1"/>
  <c r="P5922" i="2"/>
  <c r="K5922" i="2" s="1"/>
  <c r="O5923" i="2"/>
  <c r="J5923" i="2" s="1"/>
  <c r="P5923" i="2"/>
  <c r="K5923" i="2" s="1"/>
  <c r="O5924" i="2"/>
  <c r="J5924" i="2" s="1"/>
  <c r="P5924" i="2"/>
  <c r="K5924" i="2" s="1"/>
  <c r="O5925" i="2"/>
  <c r="J5925" i="2" s="1"/>
  <c r="P5925" i="2"/>
  <c r="K5925" i="2" s="1"/>
  <c r="O5926" i="2"/>
  <c r="J5926" i="2" s="1"/>
  <c r="P5926" i="2"/>
  <c r="K5926" i="2" s="1"/>
  <c r="O5927" i="2"/>
  <c r="J5927" i="2" s="1"/>
  <c r="P5927" i="2"/>
  <c r="K5927" i="2" s="1"/>
  <c r="O5928" i="2"/>
  <c r="J5928" i="2" s="1"/>
  <c r="P5928" i="2"/>
  <c r="K5928" i="2" s="1"/>
  <c r="O5929" i="2"/>
  <c r="J5929" i="2" s="1"/>
  <c r="P5929" i="2"/>
  <c r="K5929" i="2" s="1"/>
  <c r="O5930" i="2"/>
  <c r="J5930" i="2" s="1"/>
  <c r="P5930" i="2"/>
  <c r="K5930" i="2" s="1"/>
  <c r="O5931" i="2"/>
  <c r="J5931" i="2" s="1"/>
  <c r="P5931" i="2"/>
  <c r="K5931" i="2" s="1"/>
  <c r="O5932" i="2"/>
  <c r="J5932" i="2" s="1"/>
  <c r="P5932" i="2"/>
  <c r="K5932" i="2" s="1"/>
  <c r="O5933" i="2"/>
  <c r="J5933" i="2" s="1"/>
  <c r="P5933" i="2"/>
  <c r="K5933" i="2" s="1"/>
  <c r="O5934" i="2"/>
  <c r="J5934" i="2" s="1"/>
  <c r="P5934" i="2"/>
  <c r="K5934" i="2" s="1"/>
  <c r="O5935" i="2"/>
  <c r="J5935" i="2" s="1"/>
  <c r="P5935" i="2"/>
  <c r="K5935" i="2" s="1"/>
  <c r="O5936" i="2"/>
  <c r="J5936" i="2" s="1"/>
  <c r="P5936" i="2"/>
  <c r="K5936" i="2" s="1"/>
  <c r="O5937" i="2"/>
  <c r="J5937" i="2" s="1"/>
  <c r="P5937" i="2"/>
  <c r="K5937" i="2" s="1"/>
  <c r="O5938" i="2"/>
  <c r="J5938" i="2" s="1"/>
  <c r="P5938" i="2"/>
  <c r="K5938" i="2" s="1"/>
  <c r="O5939" i="2"/>
  <c r="J5939" i="2" s="1"/>
  <c r="P5939" i="2"/>
  <c r="K5939" i="2" s="1"/>
  <c r="O5940" i="2"/>
  <c r="J5940" i="2" s="1"/>
  <c r="P5940" i="2"/>
  <c r="K5940" i="2" s="1"/>
  <c r="O5941" i="2"/>
  <c r="J5941" i="2" s="1"/>
  <c r="P5941" i="2"/>
  <c r="K5941" i="2" s="1"/>
  <c r="O5942" i="2"/>
  <c r="J5942" i="2" s="1"/>
  <c r="P5942" i="2"/>
  <c r="K5942" i="2" s="1"/>
  <c r="O5943" i="2"/>
  <c r="J5943" i="2" s="1"/>
  <c r="P5943" i="2"/>
  <c r="K5943" i="2" s="1"/>
  <c r="O5944" i="2"/>
  <c r="J5944" i="2" s="1"/>
  <c r="P5944" i="2"/>
  <c r="K5944" i="2" s="1"/>
  <c r="O5945" i="2"/>
  <c r="J5945" i="2" s="1"/>
  <c r="P5945" i="2"/>
  <c r="K5945" i="2" s="1"/>
  <c r="O5946" i="2"/>
  <c r="J5946" i="2" s="1"/>
  <c r="P5946" i="2"/>
  <c r="K5946" i="2" s="1"/>
  <c r="O5947" i="2"/>
  <c r="J5947" i="2" s="1"/>
  <c r="P5947" i="2"/>
  <c r="K5947" i="2" s="1"/>
  <c r="O5948" i="2"/>
  <c r="J5948" i="2" s="1"/>
  <c r="P5948" i="2"/>
  <c r="K5948" i="2" s="1"/>
  <c r="O5949" i="2"/>
  <c r="J5949" i="2" s="1"/>
  <c r="P5949" i="2"/>
  <c r="K5949" i="2" s="1"/>
  <c r="O5950" i="2"/>
  <c r="J5950" i="2" s="1"/>
  <c r="P5950" i="2"/>
  <c r="K5950" i="2" s="1"/>
  <c r="O5951" i="2"/>
  <c r="J5951" i="2" s="1"/>
  <c r="P5951" i="2"/>
  <c r="K5951" i="2" s="1"/>
  <c r="O5952" i="2"/>
  <c r="J5952" i="2" s="1"/>
  <c r="P5952" i="2"/>
  <c r="K5952" i="2" s="1"/>
  <c r="O5953" i="2"/>
  <c r="J5953" i="2" s="1"/>
  <c r="P5953" i="2"/>
  <c r="K5953" i="2" s="1"/>
  <c r="O5954" i="2"/>
  <c r="J5954" i="2" s="1"/>
  <c r="P5954" i="2"/>
  <c r="K5954" i="2" s="1"/>
  <c r="O5955" i="2"/>
  <c r="J5955" i="2" s="1"/>
  <c r="P5955" i="2"/>
  <c r="K5955" i="2" s="1"/>
  <c r="O5956" i="2"/>
  <c r="J5956" i="2" s="1"/>
  <c r="P5956" i="2"/>
  <c r="K5956" i="2" s="1"/>
  <c r="O5957" i="2"/>
  <c r="J5957" i="2" s="1"/>
  <c r="P5957" i="2"/>
  <c r="K5957" i="2" s="1"/>
  <c r="O5958" i="2"/>
  <c r="J5958" i="2" s="1"/>
  <c r="P5958" i="2"/>
  <c r="K5958" i="2" s="1"/>
  <c r="O5959" i="2"/>
  <c r="J5959" i="2" s="1"/>
  <c r="P5959" i="2"/>
  <c r="K5959" i="2" s="1"/>
  <c r="O5960" i="2"/>
  <c r="J5960" i="2" s="1"/>
  <c r="P5960" i="2"/>
  <c r="K5960" i="2" s="1"/>
  <c r="O5961" i="2"/>
  <c r="J5961" i="2" s="1"/>
  <c r="P5961" i="2"/>
  <c r="K5961" i="2" s="1"/>
  <c r="O5962" i="2"/>
  <c r="J5962" i="2" s="1"/>
  <c r="P5962" i="2"/>
  <c r="K5962" i="2" s="1"/>
  <c r="O5963" i="2"/>
  <c r="J5963" i="2" s="1"/>
  <c r="P5963" i="2"/>
  <c r="K5963" i="2" s="1"/>
  <c r="O5964" i="2"/>
  <c r="J5964" i="2" s="1"/>
  <c r="P5964" i="2"/>
  <c r="K5964" i="2" s="1"/>
  <c r="O5965" i="2"/>
  <c r="J5965" i="2" s="1"/>
  <c r="P5965" i="2"/>
  <c r="K5965" i="2" s="1"/>
  <c r="O5966" i="2"/>
  <c r="J5966" i="2" s="1"/>
  <c r="P5966" i="2"/>
  <c r="K5966" i="2" s="1"/>
  <c r="O5967" i="2"/>
  <c r="J5967" i="2" s="1"/>
  <c r="P5967" i="2"/>
  <c r="K5967" i="2" s="1"/>
  <c r="O5968" i="2"/>
  <c r="J5968" i="2" s="1"/>
  <c r="P5968" i="2"/>
  <c r="K5968" i="2" s="1"/>
  <c r="O5969" i="2"/>
  <c r="J5969" i="2" s="1"/>
  <c r="P5969" i="2"/>
  <c r="K5969" i="2" s="1"/>
  <c r="O5970" i="2"/>
  <c r="J5970" i="2" s="1"/>
  <c r="P5970" i="2"/>
  <c r="K5970" i="2" s="1"/>
  <c r="O5971" i="2"/>
  <c r="J5971" i="2" s="1"/>
  <c r="P5971" i="2"/>
  <c r="K5971" i="2" s="1"/>
  <c r="O5972" i="2"/>
  <c r="J5972" i="2" s="1"/>
  <c r="P5972" i="2"/>
  <c r="K5972" i="2" s="1"/>
  <c r="O5973" i="2"/>
  <c r="J5973" i="2" s="1"/>
  <c r="P5973" i="2"/>
  <c r="K5973" i="2" s="1"/>
  <c r="O5974" i="2"/>
  <c r="J5974" i="2" s="1"/>
  <c r="P5974" i="2"/>
  <c r="K5974" i="2" s="1"/>
  <c r="O5975" i="2"/>
  <c r="J5975" i="2" s="1"/>
  <c r="P5975" i="2"/>
  <c r="K5975" i="2" s="1"/>
  <c r="O5976" i="2"/>
  <c r="J5976" i="2" s="1"/>
  <c r="P5976" i="2"/>
  <c r="K5976" i="2" s="1"/>
  <c r="O5977" i="2"/>
  <c r="J5977" i="2" s="1"/>
  <c r="P5977" i="2"/>
  <c r="K5977" i="2" s="1"/>
  <c r="O5978" i="2"/>
  <c r="J5978" i="2" s="1"/>
  <c r="P5978" i="2"/>
  <c r="K5978" i="2" s="1"/>
  <c r="O5979" i="2"/>
  <c r="J5979" i="2" s="1"/>
  <c r="P5979" i="2"/>
  <c r="K5979" i="2" s="1"/>
  <c r="O5980" i="2"/>
  <c r="J5980" i="2" s="1"/>
  <c r="P5980" i="2"/>
  <c r="K5980" i="2" s="1"/>
  <c r="O5981" i="2"/>
  <c r="J5981" i="2" s="1"/>
  <c r="P5981" i="2"/>
  <c r="K5981" i="2" s="1"/>
  <c r="O5982" i="2"/>
  <c r="J5982" i="2" s="1"/>
  <c r="P5982" i="2"/>
  <c r="K5982" i="2" s="1"/>
  <c r="O5983" i="2"/>
  <c r="J5983" i="2" s="1"/>
  <c r="P5983" i="2"/>
  <c r="K5983" i="2" s="1"/>
  <c r="O5984" i="2"/>
  <c r="J5984" i="2" s="1"/>
  <c r="P5984" i="2"/>
  <c r="K5984" i="2" s="1"/>
  <c r="O5985" i="2"/>
  <c r="J5985" i="2" s="1"/>
  <c r="P5985" i="2"/>
  <c r="K5985" i="2" s="1"/>
  <c r="O5986" i="2"/>
  <c r="J5986" i="2" s="1"/>
  <c r="P5986" i="2"/>
  <c r="K5986" i="2" s="1"/>
  <c r="O5987" i="2"/>
  <c r="J5987" i="2" s="1"/>
  <c r="P5987" i="2"/>
  <c r="K5987" i="2" s="1"/>
  <c r="O5988" i="2"/>
  <c r="J5988" i="2" s="1"/>
  <c r="P5988" i="2"/>
  <c r="K5988" i="2" s="1"/>
  <c r="O5989" i="2"/>
  <c r="J5989" i="2" s="1"/>
  <c r="P5989" i="2"/>
  <c r="K5989" i="2" s="1"/>
  <c r="O5990" i="2"/>
  <c r="J5990" i="2" s="1"/>
  <c r="P5990" i="2"/>
  <c r="K5990" i="2" s="1"/>
  <c r="O5991" i="2"/>
  <c r="J5991" i="2" s="1"/>
  <c r="P5991" i="2"/>
  <c r="K5991" i="2" s="1"/>
  <c r="O5992" i="2"/>
  <c r="J5992" i="2" s="1"/>
  <c r="P5992" i="2"/>
  <c r="K5992" i="2" s="1"/>
  <c r="O5993" i="2"/>
  <c r="J5993" i="2" s="1"/>
  <c r="P5993" i="2"/>
  <c r="K5993" i="2" s="1"/>
  <c r="O5994" i="2"/>
  <c r="J5994" i="2" s="1"/>
  <c r="P5994" i="2"/>
  <c r="K5994" i="2" s="1"/>
  <c r="O5995" i="2"/>
  <c r="J5995" i="2" s="1"/>
  <c r="P5995" i="2"/>
  <c r="K5995" i="2" s="1"/>
  <c r="O5996" i="2"/>
  <c r="J5996" i="2" s="1"/>
  <c r="P5996" i="2"/>
  <c r="K5996" i="2" s="1"/>
  <c r="O5997" i="2"/>
  <c r="J5997" i="2" s="1"/>
  <c r="P5997" i="2"/>
  <c r="K5997" i="2" s="1"/>
  <c r="O5998" i="2"/>
  <c r="J5998" i="2" s="1"/>
  <c r="P5998" i="2"/>
  <c r="K5998" i="2" s="1"/>
  <c r="O5999" i="2"/>
  <c r="J5999" i="2" s="1"/>
  <c r="P5999" i="2"/>
  <c r="K5999" i="2" s="1"/>
  <c r="O6000" i="2"/>
  <c r="J6000" i="2" s="1"/>
  <c r="P6000" i="2"/>
  <c r="K6000" i="2" s="1"/>
  <c r="O6001" i="2"/>
  <c r="J6001" i="2" s="1"/>
  <c r="P6001" i="2"/>
  <c r="K6001" i="2" s="1"/>
  <c r="O6002" i="2"/>
  <c r="J6002" i="2" s="1"/>
  <c r="P6002" i="2"/>
  <c r="K6002" i="2" s="1"/>
  <c r="O6003" i="2"/>
  <c r="J6003" i="2" s="1"/>
  <c r="P6003" i="2"/>
  <c r="K6003" i="2" s="1"/>
  <c r="O6004" i="2"/>
  <c r="J6004" i="2" s="1"/>
  <c r="P6004" i="2"/>
  <c r="K6004" i="2" s="1"/>
  <c r="O6005" i="2"/>
  <c r="J6005" i="2" s="1"/>
  <c r="P6005" i="2"/>
  <c r="K6005" i="2" s="1"/>
  <c r="O6006" i="2"/>
  <c r="J6006" i="2" s="1"/>
  <c r="P6006" i="2"/>
  <c r="K6006" i="2" s="1"/>
  <c r="O6007" i="2"/>
  <c r="J6007" i="2" s="1"/>
  <c r="P6007" i="2"/>
  <c r="K6007" i="2" s="1"/>
  <c r="O6008" i="2"/>
  <c r="J6008" i="2" s="1"/>
  <c r="P6008" i="2"/>
  <c r="K6008" i="2" s="1"/>
  <c r="O6009" i="2"/>
  <c r="J6009" i="2" s="1"/>
  <c r="P6009" i="2"/>
  <c r="K6009" i="2" s="1"/>
  <c r="O6010" i="2"/>
  <c r="J6010" i="2" s="1"/>
  <c r="P6010" i="2"/>
  <c r="K6010" i="2" s="1"/>
  <c r="O6011" i="2"/>
  <c r="J6011" i="2" s="1"/>
  <c r="P6011" i="2"/>
  <c r="K6011" i="2" s="1"/>
  <c r="O6012" i="2"/>
  <c r="J6012" i="2" s="1"/>
  <c r="P6012" i="2"/>
  <c r="K6012" i="2" s="1"/>
  <c r="O6013" i="2"/>
  <c r="J6013" i="2" s="1"/>
  <c r="P6013" i="2"/>
  <c r="K6013" i="2" s="1"/>
  <c r="O6014" i="2"/>
  <c r="J6014" i="2" s="1"/>
  <c r="P6014" i="2"/>
  <c r="K6014" i="2" s="1"/>
  <c r="O6015" i="2"/>
  <c r="J6015" i="2" s="1"/>
  <c r="P6015" i="2"/>
  <c r="K6015" i="2" s="1"/>
  <c r="O6016" i="2"/>
  <c r="J6016" i="2" s="1"/>
  <c r="P6016" i="2"/>
  <c r="K6016" i="2" s="1"/>
  <c r="O6017" i="2"/>
  <c r="J6017" i="2" s="1"/>
  <c r="P6017" i="2"/>
  <c r="K6017" i="2" s="1"/>
  <c r="O6018" i="2"/>
  <c r="J6018" i="2" s="1"/>
  <c r="P6018" i="2"/>
  <c r="K6018" i="2" s="1"/>
  <c r="O6019" i="2"/>
  <c r="J6019" i="2" s="1"/>
  <c r="P6019" i="2"/>
  <c r="K6019" i="2" s="1"/>
  <c r="O6020" i="2"/>
  <c r="J6020" i="2" s="1"/>
  <c r="P6020" i="2"/>
  <c r="K6020" i="2" s="1"/>
  <c r="O6021" i="2"/>
  <c r="J6021" i="2" s="1"/>
  <c r="P6021" i="2"/>
  <c r="K6021" i="2" s="1"/>
  <c r="O6022" i="2"/>
  <c r="J6022" i="2" s="1"/>
  <c r="P6022" i="2"/>
  <c r="K6022" i="2" s="1"/>
  <c r="O6023" i="2"/>
  <c r="J6023" i="2" s="1"/>
  <c r="P6023" i="2"/>
  <c r="K6023" i="2" s="1"/>
  <c r="O6024" i="2"/>
  <c r="J6024" i="2" s="1"/>
  <c r="P6024" i="2"/>
  <c r="K6024" i="2" s="1"/>
  <c r="O6025" i="2"/>
  <c r="J6025" i="2" s="1"/>
  <c r="P6025" i="2"/>
  <c r="K6025" i="2" s="1"/>
  <c r="O6026" i="2"/>
  <c r="J6026" i="2" s="1"/>
  <c r="P6026" i="2"/>
  <c r="K6026" i="2" s="1"/>
  <c r="O6027" i="2"/>
  <c r="J6027" i="2" s="1"/>
  <c r="P6027" i="2"/>
  <c r="K6027" i="2" s="1"/>
  <c r="O6028" i="2"/>
  <c r="J6028" i="2" s="1"/>
  <c r="P6028" i="2"/>
  <c r="K6028" i="2" s="1"/>
  <c r="O6029" i="2"/>
  <c r="J6029" i="2" s="1"/>
  <c r="P6029" i="2"/>
  <c r="K6029" i="2" s="1"/>
  <c r="O6030" i="2"/>
  <c r="J6030" i="2" s="1"/>
  <c r="P6030" i="2"/>
  <c r="K6030" i="2" s="1"/>
  <c r="O6031" i="2"/>
  <c r="J6031" i="2" s="1"/>
  <c r="P6031" i="2"/>
  <c r="K6031" i="2" s="1"/>
  <c r="O6032" i="2"/>
  <c r="J6032" i="2" s="1"/>
  <c r="P6032" i="2"/>
  <c r="K6032" i="2" s="1"/>
  <c r="O6033" i="2"/>
  <c r="J6033" i="2" s="1"/>
  <c r="P6033" i="2"/>
  <c r="K6033" i="2" s="1"/>
  <c r="O6034" i="2"/>
  <c r="J6034" i="2" s="1"/>
  <c r="P6034" i="2"/>
  <c r="K6034" i="2" s="1"/>
  <c r="O6035" i="2"/>
  <c r="J6035" i="2" s="1"/>
  <c r="P6035" i="2"/>
  <c r="K6035" i="2" s="1"/>
  <c r="O6036" i="2"/>
  <c r="J6036" i="2" s="1"/>
  <c r="P6036" i="2"/>
  <c r="K6036" i="2" s="1"/>
  <c r="O6037" i="2"/>
  <c r="J6037" i="2" s="1"/>
  <c r="P6037" i="2"/>
  <c r="K6037" i="2" s="1"/>
  <c r="O6038" i="2"/>
  <c r="J6038" i="2" s="1"/>
  <c r="P6038" i="2"/>
  <c r="K6038" i="2" s="1"/>
  <c r="O6039" i="2"/>
  <c r="J6039" i="2" s="1"/>
  <c r="P6039" i="2"/>
  <c r="K6039" i="2" s="1"/>
  <c r="O6040" i="2"/>
  <c r="J6040" i="2" s="1"/>
  <c r="P6040" i="2"/>
  <c r="K6040" i="2" s="1"/>
  <c r="O6041" i="2"/>
  <c r="J6041" i="2" s="1"/>
  <c r="P6041" i="2"/>
  <c r="K6041" i="2" s="1"/>
  <c r="O6042" i="2"/>
  <c r="J6042" i="2" s="1"/>
  <c r="P6042" i="2"/>
  <c r="K6042" i="2" s="1"/>
  <c r="O6043" i="2"/>
  <c r="J6043" i="2" s="1"/>
  <c r="P6043" i="2"/>
  <c r="K6043" i="2" s="1"/>
  <c r="O6044" i="2"/>
  <c r="J6044" i="2" s="1"/>
  <c r="P6044" i="2"/>
  <c r="K6044" i="2" s="1"/>
  <c r="O6045" i="2"/>
  <c r="J6045" i="2" s="1"/>
  <c r="P6045" i="2"/>
  <c r="K6045" i="2" s="1"/>
  <c r="O6046" i="2"/>
  <c r="J6046" i="2" s="1"/>
  <c r="P6046" i="2"/>
  <c r="K6046" i="2" s="1"/>
  <c r="O6047" i="2"/>
  <c r="J6047" i="2" s="1"/>
  <c r="P6047" i="2"/>
  <c r="K6047" i="2" s="1"/>
  <c r="O6048" i="2"/>
  <c r="J6048" i="2" s="1"/>
  <c r="P6048" i="2"/>
  <c r="K6048" i="2" s="1"/>
  <c r="O6049" i="2"/>
  <c r="J6049" i="2" s="1"/>
  <c r="P6049" i="2"/>
  <c r="K6049" i="2" s="1"/>
  <c r="O6050" i="2"/>
  <c r="J6050" i="2" s="1"/>
  <c r="P6050" i="2"/>
  <c r="K6050" i="2" s="1"/>
  <c r="O6051" i="2"/>
  <c r="J6051" i="2" s="1"/>
  <c r="P6051" i="2"/>
  <c r="K6051" i="2" s="1"/>
  <c r="O6052" i="2"/>
  <c r="J6052" i="2" s="1"/>
  <c r="P6052" i="2"/>
  <c r="K6052" i="2" s="1"/>
  <c r="O6053" i="2"/>
  <c r="J6053" i="2" s="1"/>
  <c r="P6053" i="2"/>
  <c r="K6053" i="2" s="1"/>
  <c r="O6054" i="2"/>
  <c r="J6054" i="2" s="1"/>
  <c r="P6054" i="2"/>
  <c r="K6054" i="2" s="1"/>
  <c r="O6055" i="2"/>
  <c r="J6055" i="2" s="1"/>
  <c r="P6055" i="2"/>
  <c r="K6055" i="2" s="1"/>
  <c r="O6056" i="2"/>
  <c r="J6056" i="2" s="1"/>
  <c r="P6056" i="2"/>
  <c r="K6056" i="2" s="1"/>
  <c r="O6057" i="2"/>
  <c r="J6057" i="2" s="1"/>
  <c r="P6057" i="2"/>
  <c r="K6057" i="2" s="1"/>
  <c r="O6058" i="2"/>
  <c r="J6058" i="2" s="1"/>
  <c r="P6058" i="2"/>
  <c r="K6058" i="2" s="1"/>
  <c r="O6059" i="2"/>
  <c r="J6059" i="2" s="1"/>
  <c r="P6059" i="2"/>
  <c r="K6059" i="2" s="1"/>
  <c r="O6060" i="2"/>
  <c r="J6060" i="2" s="1"/>
  <c r="P6060" i="2"/>
  <c r="K6060" i="2" s="1"/>
  <c r="O6061" i="2"/>
  <c r="J6061" i="2" s="1"/>
  <c r="P6061" i="2"/>
  <c r="K6061" i="2" s="1"/>
  <c r="O6062" i="2"/>
  <c r="J6062" i="2" s="1"/>
  <c r="P6062" i="2"/>
  <c r="K6062" i="2" s="1"/>
  <c r="O6063" i="2"/>
  <c r="J6063" i="2" s="1"/>
  <c r="P6063" i="2"/>
  <c r="K6063" i="2" s="1"/>
  <c r="O6064" i="2"/>
  <c r="J6064" i="2" s="1"/>
  <c r="P6064" i="2"/>
  <c r="K6064" i="2" s="1"/>
  <c r="O6065" i="2"/>
  <c r="J6065" i="2" s="1"/>
  <c r="P6065" i="2"/>
  <c r="K6065" i="2" s="1"/>
  <c r="O6066" i="2"/>
  <c r="J6066" i="2" s="1"/>
  <c r="P6066" i="2"/>
  <c r="K6066" i="2" s="1"/>
  <c r="O6067" i="2"/>
  <c r="J6067" i="2" s="1"/>
  <c r="P6067" i="2"/>
  <c r="K6067" i="2" s="1"/>
  <c r="O6068" i="2"/>
  <c r="J6068" i="2" s="1"/>
  <c r="P6068" i="2"/>
  <c r="K6068" i="2" s="1"/>
  <c r="O6069" i="2"/>
  <c r="J6069" i="2" s="1"/>
  <c r="P6069" i="2"/>
  <c r="K6069" i="2" s="1"/>
  <c r="O6070" i="2"/>
  <c r="J6070" i="2" s="1"/>
  <c r="P6070" i="2"/>
  <c r="K6070" i="2" s="1"/>
  <c r="O6071" i="2"/>
  <c r="J6071" i="2" s="1"/>
  <c r="P6071" i="2"/>
  <c r="K6071" i="2" s="1"/>
  <c r="O6072" i="2"/>
  <c r="J6072" i="2" s="1"/>
  <c r="P6072" i="2"/>
  <c r="K6072" i="2" s="1"/>
  <c r="O6073" i="2"/>
  <c r="J6073" i="2" s="1"/>
  <c r="P6073" i="2"/>
  <c r="K6073" i="2" s="1"/>
  <c r="O6074" i="2"/>
  <c r="J6074" i="2" s="1"/>
  <c r="P6074" i="2"/>
  <c r="K6074" i="2" s="1"/>
  <c r="O6075" i="2"/>
  <c r="J6075" i="2" s="1"/>
  <c r="P6075" i="2"/>
  <c r="K6075" i="2" s="1"/>
  <c r="O6076" i="2"/>
  <c r="J6076" i="2" s="1"/>
  <c r="P6076" i="2"/>
  <c r="K6076" i="2" s="1"/>
  <c r="O6077" i="2"/>
  <c r="J6077" i="2" s="1"/>
  <c r="P6077" i="2"/>
  <c r="O6078" i="2"/>
  <c r="J6078" i="2" s="1"/>
  <c r="P6078" i="2"/>
  <c r="O6079" i="2"/>
  <c r="J6079" i="2" s="1"/>
  <c r="P6079" i="2"/>
  <c r="O6080" i="2"/>
  <c r="J6080" i="2" s="1"/>
  <c r="P6080" i="2"/>
  <c r="O6081" i="2"/>
  <c r="J6081" i="2" s="1"/>
  <c r="P6081" i="2"/>
  <c r="O6082" i="2"/>
  <c r="J6082" i="2" s="1"/>
  <c r="P6082" i="2"/>
  <c r="O6083" i="2"/>
  <c r="J6083" i="2" s="1"/>
  <c r="P6083" i="2"/>
  <c r="O6084" i="2"/>
  <c r="J6084" i="2" s="1"/>
  <c r="P6084" i="2"/>
  <c r="O6085" i="2"/>
  <c r="J6085" i="2" s="1"/>
  <c r="P6085" i="2"/>
  <c r="O6086" i="2"/>
  <c r="J6086" i="2" s="1"/>
  <c r="P6086" i="2"/>
  <c r="O6087" i="2"/>
  <c r="J6087" i="2" s="1"/>
  <c r="P6087" i="2"/>
  <c r="O6088" i="2"/>
  <c r="J6088" i="2" s="1"/>
  <c r="P6088" i="2"/>
  <c r="O6089" i="2"/>
  <c r="J6089" i="2" s="1"/>
  <c r="P6089" i="2"/>
  <c r="O6090" i="2"/>
  <c r="J6090" i="2" s="1"/>
  <c r="P6090" i="2"/>
  <c r="O6091" i="2"/>
  <c r="J6091" i="2" s="1"/>
  <c r="P6091" i="2"/>
  <c r="O6092" i="2"/>
  <c r="J6092" i="2" s="1"/>
  <c r="P6092" i="2"/>
  <c r="O6093" i="2"/>
  <c r="J6093" i="2" s="1"/>
  <c r="P6093" i="2"/>
  <c r="O6094" i="2"/>
  <c r="J6094" i="2" s="1"/>
  <c r="P6094" i="2"/>
  <c r="O6095" i="2"/>
  <c r="J6095" i="2" s="1"/>
  <c r="P6095" i="2"/>
  <c r="O6096" i="2"/>
  <c r="J6096" i="2" s="1"/>
  <c r="P6096" i="2"/>
  <c r="O6097" i="2"/>
  <c r="J6097" i="2" s="1"/>
  <c r="P6097" i="2"/>
  <c r="O6098" i="2"/>
  <c r="J6098" i="2" s="1"/>
  <c r="P6098" i="2"/>
  <c r="O6099" i="2"/>
  <c r="J6099" i="2" s="1"/>
  <c r="P6099" i="2"/>
  <c r="O6100" i="2"/>
  <c r="J6100" i="2" s="1"/>
  <c r="P6100" i="2"/>
  <c r="O6101" i="2"/>
  <c r="J6101" i="2" s="1"/>
  <c r="P6101" i="2"/>
  <c r="O6102" i="2"/>
  <c r="J6102" i="2" s="1"/>
  <c r="P6102" i="2"/>
  <c r="O6103" i="2"/>
  <c r="J6103" i="2" s="1"/>
  <c r="P6103" i="2"/>
  <c r="O6104" i="2"/>
  <c r="J6104" i="2" s="1"/>
  <c r="P6104" i="2"/>
  <c r="O6105" i="2"/>
  <c r="J6105" i="2" s="1"/>
  <c r="P6105" i="2"/>
  <c r="O6106" i="2"/>
  <c r="J6106" i="2" s="1"/>
  <c r="P6106" i="2"/>
  <c r="O6107" i="2"/>
  <c r="J6107" i="2" s="1"/>
  <c r="P6107" i="2"/>
  <c r="O6108" i="2"/>
  <c r="J6108" i="2" s="1"/>
  <c r="P6108" i="2"/>
  <c r="O6109" i="2"/>
  <c r="J6109" i="2" s="1"/>
  <c r="P6109" i="2"/>
  <c r="O6110" i="2"/>
  <c r="J6110" i="2" s="1"/>
  <c r="P6110" i="2"/>
  <c r="O6111" i="2"/>
  <c r="J6111" i="2" s="1"/>
  <c r="P6111" i="2"/>
  <c r="O6112" i="2"/>
  <c r="J6112" i="2" s="1"/>
  <c r="P6112" i="2"/>
  <c r="O6113" i="2"/>
  <c r="J6113" i="2" s="1"/>
  <c r="P6113" i="2"/>
  <c r="O6114" i="2"/>
  <c r="J6114" i="2" s="1"/>
  <c r="P6114" i="2"/>
  <c r="O6115" i="2"/>
  <c r="J6115" i="2" s="1"/>
  <c r="P6115" i="2"/>
  <c r="O6116" i="2"/>
  <c r="J6116" i="2" s="1"/>
  <c r="P6116" i="2"/>
  <c r="O6117" i="2"/>
  <c r="J6117" i="2" s="1"/>
  <c r="P6117" i="2"/>
  <c r="O6118" i="2"/>
  <c r="J6118" i="2" s="1"/>
  <c r="P6118" i="2"/>
  <c r="O6119" i="2"/>
  <c r="J6119" i="2" s="1"/>
  <c r="P6119" i="2"/>
  <c r="O6120" i="2"/>
  <c r="J6120" i="2" s="1"/>
  <c r="P6120" i="2"/>
  <c r="O6121" i="2"/>
  <c r="J6121" i="2" s="1"/>
  <c r="P6121" i="2"/>
  <c r="O6122" i="2"/>
  <c r="J6122" i="2" s="1"/>
  <c r="P6122" i="2"/>
  <c r="O6123" i="2"/>
  <c r="J6123" i="2" s="1"/>
  <c r="P6123" i="2"/>
  <c r="O6124" i="2"/>
  <c r="J6124" i="2" s="1"/>
  <c r="P6124" i="2"/>
  <c r="O6125" i="2"/>
  <c r="J6125" i="2" s="1"/>
  <c r="P6125" i="2"/>
  <c r="O6126" i="2"/>
  <c r="J6126" i="2" s="1"/>
  <c r="P6126" i="2"/>
  <c r="O6127" i="2"/>
  <c r="J6127" i="2" s="1"/>
  <c r="P6127" i="2"/>
  <c r="O6128" i="2"/>
  <c r="J6128" i="2" s="1"/>
  <c r="P6128" i="2"/>
  <c r="O6129" i="2"/>
  <c r="J6129" i="2" s="1"/>
  <c r="P6129" i="2"/>
  <c r="O6130" i="2"/>
  <c r="J6130" i="2" s="1"/>
  <c r="P6130" i="2"/>
  <c r="O6131" i="2"/>
  <c r="J6131" i="2" s="1"/>
  <c r="P6131" i="2"/>
  <c r="O6132" i="2"/>
  <c r="J6132" i="2" s="1"/>
  <c r="P6132" i="2"/>
  <c r="O6133" i="2"/>
  <c r="J6133" i="2" s="1"/>
  <c r="P6133" i="2"/>
  <c r="O6134" i="2"/>
  <c r="J6134" i="2" s="1"/>
  <c r="P6134" i="2"/>
  <c r="O6135" i="2"/>
  <c r="J6135" i="2" s="1"/>
  <c r="P6135" i="2"/>
  <c r="O6136" i="2"/>
  <c r="J6136" i="2" s="1"/>
  <c r="P6136" i="2"/>
  <c r="O6137" i="2"/>
  <c r="J6137" i="2" s="1"/>
  <c r="P6137" i="2"/>
  <c r="O6138" i="2"/>
  <c r="J6138" i="2" s="1"/>
  <c r="P6138" i="2"/>
  <c r="O6139" i="2"/>
  <c r="J6139" i="2" s="1"/>
  <c r="P6139" i="2"/>
  <c r="O6140" i="2"/>
  <c r="J6140" i="2" s="1"/>
  <c r="P6140" i="2"/>
  <c r="O6141" i="2"/>
  <c r="J6141" i="2" s="1"/>
  <c r="P6141" i="2"/>
  <c r="O6142" i="2"/>
  <c r="J6142" i="2" s="1"/>
  <c r="P6142" i="2"/>
  <c r="O6143" i="2"/>
  <c r="J6143" i="2" s="1"/>
  <c r="P6143" i="2"/>
  <c r="O6144" i="2"/>
  <c r="J6144" i="2" s="1"/>
  <c r="P6144" i="2"/>
  <c r="O6145" i="2"/>
  <c r="J6145" i="2" s="1"/>
  <c r="P6145" i="2"/>
  <c r="O6146" i="2"/>
  <c r="J6146" i="2" s="1"/>
  <c r="P6146" i="2"/>
  <c r="O6147" i="2"/>
  <c r="J6147" i="2" s="1"/>
  <c r="P6147" i="2"/>
  <c r="O6148" i="2"/>
  <c r="J6148" i="2" s="1"/>
  <c r="P6148" i="2"/>
  <c r="O6149" i="2"/>
  <c r="J6149" i="2" s="1"/>
  <c r="P6149" i="2"/>
  <c r="O6150" i="2"/>
  <c r="J6150" i="2" s="1"/>
  <c r="P6150" i="2"/>
  <c r="O6151" i="2"/>
  <c r="J6151" i="2" s="1"/>
  <c r="P6151" i="2"/>
  <c r="O6152" i="2"/>
  <c r="J6152" i="2" s="1"/>
  <c r="P6152" i="2"/>
  <c r="O6153" i="2"/>
  <c r="J6153" i="2" s="1"/>
  <c r="P6153" i="2"/>
  <c r="O6154" i="2"/>
  <c r="J6154" i="2" s="1"/>
  <c r="P6154" i="2"/>
  <c r="O6155" i="2"/>
  <c r="J6155" i="2" s="1"/>
  <c r="P6155" i="2"/>
  <c r="O6156" i="2"/>
  <c r="J6156" i="2" s="1"/>
  <c r="P6156" i="2"/>
  <c r="O6157" i="2"/>
  <c r="J6157" i="2" s="1"/>
  <c r="P6157" i="2"/>
  <c r="O6158" i="2"/>
  <c r="J6158" i="2" s="1"/>
  <c r="P6158" i="2"/>
  <c r="O6159" i="2"/>
  <c r="J6159" i="2" s="1"/>
  <c r="P6159" i="2"/>
  <c r="O6160" i="2"/>
  <c r="J6160" i="2" s="1"/>
  <c r="P6160" i="2"/>
  <c r="O6161" i="2"/>
  <c r="J6161" i="2" s="1"/>
  <c r="P6161" i="2"/>
  <c r="O6162" i="2"/>
  <c r="J6162" i="2" s="1"/>
  <c r="P6162" i="2"/>
  <c r="O6163" i="2"/>
  <c r="J6163" i="2" s="1"/>
  <c r="P6163" i="2"/>
  <c r="O6164" i="2"/>
  <c r="J6164" i="2" s="1"/>
  <c r="P6164" i="2"/>
  <c r="O6165" i="2"/>
  <c r="J6165" i="2" s="1"/>
  <c r="P6165" i="2"/>
  <c r="O6166" i="2"/>
  <c r="J6166" i="2" s="1"/>
  <c r="P6166" i="2"/>
  <c r="O6167" i="2"/>
  <c r="J6167" i="2" s="1"/>
  <c r="P6167" i="2"/>
  <c r="O6168" i="2"/>
  <c r="J6168" i="2" s="1"/>
  <c r="P6168" i="2"/>
  <c r="O6169" i="2"/>
  <c r="J6169" i="2" s="1"/>
  <c r="P6169" i="2"/>
  <c r="O6170" i="2"/>
  <c r="J6170" i="2" s="1"/>
  <c r="P6170" i="2"/>
  <c r="O6171" i="2"/>
  <c r="J6171" i="2" s="1"/>
  <c r="P6171" i="2"/>
  <c r="O6172" i="2"/>
  <c r="J6172" i="2" s="1"/>
  <c r="P6172" i="2"/>
  <c r="O6173" i="2"/>
  <c r="J6173" i="2" s="1"/>
  <c r="P6173" i="2"/>
  <c r="O6174" i="2"/>
  <c r="J6174" i="2" s="1"/>
  <c r="P6174" i="2"/>
  <c r="O6175" i="2"/>
  <c r="J6175" i="2" s="1"/>
  <c r="P6175" i="2"/>
  <c r="O6176" i="2"/>
  <c r="J6176" i="2" s="1"/>
  <c r="P6176" i="2"/>
  <c r="O6177" i="2"/>
  <c r="J6177" i="2" s="1"/>
  <c r="P6177" i="2"/>
  <c r="O6178" i="2"/>
  <c r="J6178" i="2" s="1"/>
  <c r="P6178" i="2"/>
  <c r="O6179" i="2"/>
  <c r="J6179" i="2" s="1"/>
  <c r="P6179" i="2"/>
  <c r="O6180" i="2"/>
  <c r="J6180" i="2" s="1"/>
  <c r="P6180" i="2"/>
  <c r="O6181" i="2"/>
  <c r="J6181" i="2" s="1"/>
  <c r="P6181" i="2"/>
  <c r="O6182" i="2"/>
  <c r="J6182" i="2" s="1"/>
  <c r="P6182" i="2"/>
  <c r="O6183" i="2"/>
  <c r="J6183" i="2" s="1"/>
  <c r="P6183" i="2"/>
  <c r="O6184" i="2"/>
  <c r="J6184" i="2" s="1"/>
  <c r="P6184" i="2"/>
  <c r="O6185" i="2"/>
  <c r="J6185" i="2" s="1"/>
  <c r="P6185" i="2"/>
  <c r="O6186" i="2"/>
  <c r="J6186" i="2" s="1"/>
  <c r="P6186" i="2"/>
  <c r="O6187" i="2"/>
  <c r="J6187" i="2" s="1"/>
  <c r="P6187" i="2"/>
  <c r="O6188" i="2"/>
  <c r="J6188" i="2" s="1"/>
  <c r="P6188" i="2"/>
  <c r="O6189" i="2"/>
  <c r="J6189" i="2" s="1"/>
  <c r="P6189" i="2"/>
  <c r="O6190" i="2"/>
  <c r="J6190" i="2" s="1"/>
  <c r="P6190" i="2"/>
  <c r="O6191" i="2"/>
  <c r="J6191" i="2" s="1"/>
  <c r="P6191" i="2"/>
  <c r="O6192" i="2"/>
  <c r="J6192" i="2" s="1"/>
  <c r="P6192" i="2"/>
  <c r="O6193" i="2"/>
  <c r="J6193" i="2" s="1"/>
  <c r="P6193" i="2"/>
  <c r="O6194" i="2"/>
  <c r="J6194" i="2" s="1"/>
  <c r="P6194" i="2"/>
  <c r="O6195" i="2"/>
  <c r="J6195" i="2" s="1"/>
  <c r="P6195" i="2"/>
  <c r="O6196" i="2"/>
  <c r="J6196" i="2" s="1"/>
  <c r="P6196" i="2"/>
  <c r="O6197" i="2"/>
  <c r="J6197" i="2" s="1"/>
  <c r="P6197" i="2"/>
  <c r="O6198" i="2"/>
  <c r="J6198" i="2" s="1"/>
  <c r="P6198" i="2"/>
  <c r="O6199" i="2"/>
  <c r="J6199" i="2" s="1"/>
  <c r="P6199" i="2"/>
  <c r="O6200" i="2"/>
  <c r="J6200" i="2" s="1"/>
  <c r="P6200" i="2"/>
  <c r="O6201" i="2"/>
  <c r="J6201" i="2" s="1"/>
  <c r="P6201" i="2"/>
  <c r="O6202" i="2"/>
  <c r="J6202" i="2" s="1"/>
  <c r="P6202" i="2"/>
  <c r="O6203" i="2"/>
  <c r="J6203" i="2" s="1"/>
  <c r="P6203" i="2"/>
  <c r="O6204" i="2"/>
  <c r="J6204" i="2" s="1"/>
  <c r="P6204" i="2"/>
  <c r="O6205" i="2"/>
  <c r="J6205" i="2" s="1"/>
  <c r="P6205" i="2"/>
  <c r="O6206" i="2"/>
  <c r="J6206" i="2" s="1"/>
  <c r="P6206" i="2"/>
  <c r="O6207" i="2"/>
  <c r="J6207" i="2" s="1"/>
  <c r="P6207" i="2"/>
  <c r="O6208" i="2"/>
  <c r="J6208" i="2" s="1"/>
  <c r="P6208" i="2"/>
  <c r="O6209" i="2"/>
  <c r="J6209" i="2" s="1"/>
  <c r="P6209" i="2"/>
  <c r="O6210" i="2"/>
  <c r="J6210" i="2" s="1"/>
  <c r="P6210" i="2"/>
  <c r="O6211" i="2"/>
  <c r="J6211" i="2" s="1"/>
  <c r="P6211" i="2"/>
  <c r="O6212" i="2"/>
  <c r="J6212" i="2" s="1"/>
  <c r="P6212" i="2"/>
  <c r="O6213" i="2"/>
  <c r="J6213" i="2" s="1"/>
  <c r="P6213" i="2"/>
  <c r="O6214" i="2"/>
  <c r="J6214" i="2" s="1"/>
  <c r="P6214" i="2"/>
  <c r="O6215" i="2"/>
  <c r="J6215" i="2" s="1"/>
  <c r="P6215" i="2"/>
  <c r="O6216" i="2"/>
  <c r="J6216" i="2" s="1"/>
  <c r="P6216" i="2"/>
  <c r="O6217" i="2"/>
  <c r="J6217" i="2" s="1"/>
  <c r="P6217" i="2"/>
  <c r="O6218" i="2"/>
  <c r="J6218" i="2" s="1"/>
  <c r="P6218" i="2"/>
  <c r="O6219" i="2"/>
  <c r="J6219" i="2" s="1"/>
  <c r="P6219" i="2"/>
  <c r="O6220" i="2"/>
  <c r="J6220" i="2" s="1"/>
  <c r="P6220" i="2"/>
  <c r="O6221" i="2"/>
  <c r="J6221" i="2" s="1"/>
  <c r="P6221" i="2"/>
  <c r="O6222" i="2"/>
  <c r="J6222" i="2" s="1"/>
  <c r="P6222" i="2"/>
  <c r="O6223" i="2"/>
  <c r="J6223" i="2" s="1"/>
  <c r="P6223" i="2"/>
  <c r="O6224" i="2"/>
  <c r="J6224" i="2" s="1"/>
  <c r="P6224" i="2"/>
  <c r="O6225" i="2"/>
  <c r="J6225" i="2" s="1"/>
  <c r="P6225" i="2"/>
  <c r="O6226" i="2"/>
  <c r="J6226" i="2" s="1"/>
  <c r="P6226" i="2"/>
  <c r="O6227" i="2"/>
  <c r="J6227" i="2" s="1"/>
  <c r="P6227" i="2"/>
  <c r="O6228" i="2"/>
  <c r="J6228" i="2" s="1"/>
  <c r="P6228" i="2"/>
  <c r="O6229" i="2"/>
  <c r="J6229" i="2" s="1"/>
  <c r="P6229" i="2"/>
  <c r="O6230" i="2"/>
  <c r="J6230" i="2" s="1"/>
  <c r="P6230" i="2"/>
  <c r="O6231" i="2"/>
  <c r="J6231" i="2" s="1"/>
  <c r="P6231" i="2"/>
  <c r="O6232" i="2"/>
  <c r="J6232" i="2" s="1"/>
  <c r="P6232" i="2"/>
  <c r="O6233" i="2"/>
  <c r="J6233" i="2" s="1"/>
  <c r="P6233" i="2"/>
  <c r="K6233" i="2" s="1"/>
  <c r="O6234" i="2"/>
  <c r="J6234" i="2" s="1"/>
  <c r="P6234" i="2"/>
  <c r="K6234" i="2" s="1"/>
  <c r="O6235" i="2"/>
  <c r="J6235" i="2" s="1"/>
  <c r="P6235" i="2"/>
  <c r="K6235" i="2" s="1"/>
  <c r="O6236" i="2"/>
  <c r="J6236" i="2" s="1"/>
  <c r="P6236" i="2"/>
  <c r="K6236" i="2" s="1"/>
  <c r="O6237" i="2"/>
  <c r="J6237" i="2" s="1"/>
  <c r="P6237" i="2"/>
  <c r="K6237" i="2" s="1"/>
  <c r="O6238" i="2"/>
  <c r="J6238" i="2" s="1"/>
  <c r="P6238" i="2"/>
  <c r="K6238" i="2" s="1"/>
  <c r="O6239" i="2"/>
  <c r="J6239" i="2" s="1"/>
  <c r="P6239" i="2"/>
  <c r="K6239" i="2" s="1"/>
  <c r="O6240" i="2"/>
  <c r="J6240" i="2" s="1"/>
  <c r="P6240" i="2"/>
  <c r="K6240" i="2" s="1"/>
  <c r="O6241" i="2"/>
  <c r="J6241" i="2" s="1"/>
  <c r="P6241" i="2"/>
  <c r="K6241" i="2" s="1"/>
  <c r="O6242" i="2"/>
  <c r="J6242" i="2" s="1"/>
  <c r="P6242" i="2"/>
  <c r="K6242" i="2" s="1"/>
  <c r="O6243" i="2"/>
  <c r="J6243" i="2" s="1"/>
  <c r="P6243" i="2"/>
  <c r="K6243" i="2" s="1"/>
  <c r="O6244" i="2"/>
  <c r="J6244" i="2" s="1"/>
  <c r="P6244" i="2"/>
  <c r="K6244" i="2" s="1"/>
  <c r="O6245" i="2"/>
  <c r="J6245" i="2" s="1"/>
  <c r="P6245" i="2"/>
  <c r="K6245" i="2" s="1"/>
  <c r="O6246" i="2"/>
  <c r="J6246" i="2" s="1"/>
  <c r="P6246" i="2"/>
  <c r="K6246" i="2" s="1"/>
  <c r="O6247" i="2"/>
  <c r="J6247" i="2" s="1"/>
  <c r="P6247" i="2"/>
  <c r="K6247" i="2" s="1"/>
  <c r="O6248" i="2"/>
  <c r="J6248" i="2" s="1"/>
  <c r="P6248" i="2"/>
  <c r="K6248" i="2" s="1"/>
  <c r="O6249" i="2"/>
  <c r="J6249" i="2" s="1"/>
  <c r="P6249" i="2"/>
  <c r="K6249" i="2" s="1"/>
  <c r="O6250" i="2"/>
  <c r="J6250" i="2" s="1"/>
  <c r="P6250" i="2"/>
  <c r="K6250" i="2" s="1"/>
  <c r="O6251" i="2"/>
  <c r="J6251" i="2" s="1"/>
  <c r="P6251" i="2"/>
  <c r="K6251" i="2" s="1"/>
  <c r="O6252" i="2"/>
  <c r="J6252" i="2" s="1"/>
  <c r="P6252" i="2"/>
  <c r="K6252" i="2" s="1"/>
  <c r="O6253" i="2"/>
  <c r="J6253" i="2" s="1"/>
  <c r="P6253" i="2"/>
  <c r="K6253" i="2" s="1"/>
  <c r="O6254" i="2"/>
  <c r="J6254" i="2" s="1"/>
  <c r="P6254" i="2"/>
  <c r="K6254" i="2" s="1"/>
  <c r="O6255" i="2"/>
  <c r="J6255" i="2" s="1"/>
  <c r="P6255" i="2"/>
  <c r="K6255" i="2" s="1"/>
  <c r="O6256" i="2"/>
  <c r="J6256" i="2" s="1"/>
  <c r="P6256" i="2"/>
  <c r="K6256" i="2" s="1"/>
  <c r="O6257" i="2"/>
  <c r="J6257" i="2" s="1"/>
  <c r="P6257" i="2"/>
  <c r="K6257" i="2" s="1"/>
  <c r="O6258" i="2"/>
  <c r="J6258" i="2" s="1"/>
  <c r="P6258" i="2"/>
  <c r="K6258" i="2" s="1"/>
  <c r="O6259" i="2"/>
  <c r="J6259" i="2" s="1"/>
  <c r="P6259" i="2"/>
  <c r="K6259" i="2" s="1"/>
  <c r="O6260" i="2"/>
  <c r="J6260" i="2" s="1"/>
  <c r="P6260" i="2"/>
  <c r="K6260" i="2" s="1"/>
  <c r="O6261" i="2"/>
  <c r="J6261" i="2" s="1"/>
  <c r="P6261" i="2"/>
  <c r="K6261" i="2" s="1"/>
  <c r="O6262" i="2"/>
  <c r="J6262" i="2" s="1"/>
  <c r="P6262" i="2"/>
  <c r="K6262" i="2" s="1"/>
  <c r="O6263" i="2"/>
  <c r="J6263" i="2" s="1"/>
  <c r="P6263" i="2"/>
  <c r="K6263" i="2" s="1"/>
  <c r="O6264" i="2"/>
  <c r="J6264" i="2" s="1"/>
  <c r="P6264" i="2"/>
  <c r="K6264" i="2" s="1"/>
  <c r="O6265" i="2"/>
  <c r="J6265" i="2" s="1"/>
  <c r="P6265" i="2"/>
  <c r="K6265" i="2" s="1"/>
  <c r="O6266" i="2"/>
  <c r="J6266" i="2" s="1"/>
  <c r="P6266" i="2"/>
  <c r="K6266" i="2" s="1"/>
  <c r="O6267" i="2"/>
  <c r="J6267" i="2" s="1"/>
  <c r="P6267" i="2"/>
  <c r="K6267" i="2" s="1"/>
  <c r="O6268" i="2"/>
  <c r="J6268" i="2" s="1"/>
  <c r="P6268" i="2"/>
  <c r="K6268" i="2" s="1"/>
  <c r="O6269" i="2"/>
  <c r="J6269" i="2" s="1"/>
  <c r="P6269" i="2"/>
  <c r="K6269" i="2" s="1"/>
  <c r="O6270" i="2"/>
  <c r="J6270" i="2" s="1"/>
  <c r="P6270" i="2"/>
  <c r="K6270" i="2" s="1"/>
  <c r="O6271" i="2"/>
  <c r="J6271" i="2" s="1"/>
  <c r="P6271" i="2"/>
  <c r="K6271" i="2" s="1"/>
  <c r="O6272" i="2"/>
  <c r="J6272" i="2" s="1"/>
  <c r="P6272" i="2"/>
  <c r="K6272" i="2" s="1"/>
  <c r="O6273" i="2"/>
  <c r="J6273" i="2" s="1"/>
  <c r="P6273" i="2"/>
  <c r="K6273" i="2" s="1"/>
  <c r="O6274" i="2"/>
  <c r="J6274" i="2" s="1"/>
  <c r="P6274" i="2"/>
  <c r="K6274" i="2" s="1"/>
  <c r="O6275" i="2"/>
  <c r="J6275" i="2" s="1"/>
  <c r="P6275" i="2"/>
  <c r="K6275" i="2" s="1"/>
  <c r="O6276" i="2"/>
  <c r="J6276" i="2" s="1"/>
  <c r="P6276" i="2"/>
  <c r="K6276" i="2" s="1"/>
  <c r="O6277" i="2"/>
  <c r="J6277" i="2" s="1"/>
  <c r="P6277" i="2"/>
  <c r="K6277" i="2" s="1"/>
  <c r="O6278" i="2"/>
  <c r="J6278" i="2" s="1"/>
  <c r="P6278" i="2"/>
  <c r="K6278" i="2" s="1"/>
  <c r="O6279" i="2"/>
  <c r="J6279" i="2" s="1"/>
  <c r="P6279" i="2"/>
  <c r="K6279" i="2" s="1"/>
  <c r="O6280" i="2"/>
  <c r="J6280" i="2" s="1"/>
  <c r="P6280" i="2"/>
  <c r="K6280" i="2" s="1"/>
  <c r="O6281" i="2"/>
  <c r="J6281" i="2" s="1"/>
  <c r="P6281" i="2"/>
  <c r="K6281" i="2" s="1"/>
  <c r="O6282" i="2"/>
  <c r="J6282" i="2" s="1"/>
  <c r="P6282" i="2"/>
  <c r="K6282" i="2" s="1"/>
  <c r="O6283" i="2"/>
  <c r="J6283" i="2" s="1"/>
  <c r="P6283" i="2"/>
  <c r="K6283" i="2" s="1"/>
  <c r="O6284" i="2"/>
  <c r="J6284" i="2" s="1"/>
  <c r="P6284" i="2"/>
  <c r="K6284" i="2" s="1"/>
  <c r="O6285" i="2"/>
  <c r="J6285" i="2" s="1"/>
  <c r="P6285" i="2"/>
  <c r="K6285" i="2" s="1"/>
  <c r="O6286" i="2"/>
  <c r="J6286" i="2" s="1"/>
  <c r="P6286" i="2"/>
  <c r="K6286" i="2" s="1"/>
  <c r="O6287" i="2"/>
  <c r="J6287" i="2" s="1"/>
  <c r="P6287" i="2"/>
  <c r="K6287" i="2" s="1"/>
  <c r="O6288" i="2"/>
  <c r="J6288" i="2" s="1"/>
  <c r="P6288" i="2"/>
  <c r="K6288" i="2" s="1"/>
  <c r="O6289" i="2"/>
  <c r="J6289" i="2" s="1"/>
  <c r="P6289" i="2"/>
  <c r="K6289" i="2" s="1"/>
  <c r="O6290" i="2"/>
  <c r="J6290" i="2" s="1"/>
  <c r="P6290" i="2"/>
  <c r="K6290" i="2" s="1"/>
  <c r="O6291" i="2"/>
  <c r="J6291" i="2" s="1"/>
  <c r="P6291" i="2"/>
  <c r="K6291" i="2" s="1"/>
  <c r="O6292" i="2"/>
  <c r="J6292" i="2" s="1"/>
  <c r="P6292" i="2"/>
  <c r="K6292" i="2" s="1"/>
  <c r="O6293" i="2"/>
  <c r="J6293" i="2" s="1"/>
  <c r="P6293" i="2"/>
  <c r="K6293" i="2" s="1"/>
  <c r="O6294" i="2"/>
  <c r="J6294" i="2" s="1"/>
  <c r="P6294" i="2"/>
  <c r="K6294" i="2" s="1"/>
  <c r="O6295" i="2"/>
  <c r="J6295" i="2" s="1"/>
  <c r="P6295" i="2"/>
  <c r="K6295" i="2" s="1"/>
  <c r="O6296" i="2"/>
  <c r="J6296" i="2" s="1"/>
  <c r="P6296" i="2"/>
  <c r="K6296" i="2" s="1"/>
  <c r="O6297" i="2"/>
  <c r="J6297" i="2" s="1"/>
  <c r="P6297" i="2"/>
  <c r="K6297" i="2" s="1"/>
  <c r="O6298" i="2"/>
  <c r="J6298" i="2" s="1"/>
  <c r="P6298" i="2"/>
  <c r="K6298" i="2" s="1"/>
  <c r="O6299" i="2"/>
  <c r="J6299" i="2" s="1"/>
  <c r="P6299" i="2"/>
  <c r="K6299" i="2" s="1"/>
  <c r="O6300" i="2"/>
  <c r="J6300" i="2" s="1"/>
  <c r="P6300" i="2"/>
  <c r="K6300" i="2" s="1"/>
  <c r="O6301" i="2"/>
  <c r="J6301" i="2" s="1"/>
  <c r="P6301" i="2"/>
  <c r="K6301" i="2" s="1"/>
  <c r="O6302" i="2"/>
  <c r="J6302" i="2" s="1"/>
  <c r="P6302" i="2"/>
  <c r="K6302" i="2" s="1"/>
  <c r="O6303" i="2"/>
  <c r="J6303" i="2" s="1"/>
  <c r="P6303" i="2"/>
  <c r="K6303" i="2" s="1"/>
  <c r="O6304" i="2"/>
  <c r="J6304" i="2" s="1"/>
  <c r="P6304" i="2"/>
  <c r="K6304" i="2" s="1"/>
  <c r="O6305" i="2"/>
  <c r="J6305" i="2" s="1"/>
  <c r="P6305" i="2"/>
  <c r="K6305" i="2" s="1"/>
  <c r="O6306" i="2"/>
  <c r="J6306" i="2" s="1"/>
  <c r="P6306" i="2"/>
  <c r="K6306" i="2" s="1"/>
  <c r="O6307" i="2"/>
  <c r="J6307" i="2" s="1"/>
  <c r="P6307" i="2"/>
  <c r="K6307" i="2" s="1"/>
  <c r="O6308" i="2"/>
  <c r="J6308" i="2" s="1"/>
  <c r="P6308" i="2"/>
  <c r="K6308" i="2" s="1"/>
  <c r="O6309" i="2"/>
  <c r="J6309" i="2" s="1"/>
  <c r="P6309" i="2"/>
  <c r="K6309" i="2" s="1"/>
  <c r="O6310" i="2"/>
  <c r="J6310" i="2" s="1"/>
  <c r="P6310" i="2"/>
  <c r="K6310" i="2" s="1"/>
  <c r="O6311" i="2"/>
  <c r="J6311" i="2" s="1"/>
  <c r="P6311" i="2"/>
  <c r="K6311" i="2" s="1"/>
  <c r="O6312" i="2"/>
  <c r="J6312" i="2" s="1"/>
  <c r="P6312" i="2"/>
  <c r="K6312" i="2" s="1"/>
  <c r="O6313" i="2"/>
  <c r="J6313" i="2" s="1"/>
  <c r="P6313" i="2"/>
  <c r="K6313" i="2" s="1"/>
  <c r="O6314" i="2"/>
  <c r="J6314" i="2" s="1"/>
  <c r="P6314" i="2"/>
  <c r="K6314" i="2" s="1"/>
  <c r="O6315" i="2"/>
  <c r="J6315" i="2" s="1"/>
  <c r="P6315" i="2"/>
  <c r="K6315" i="2" s="1"/>
  <c r="O6316" i="2"/>
  <c r="J6316" i="2" s="1"/>
  <c r="P6316" i="2"/>
  <c r="K6316" i="2" s="1"/>
  <c r="O6317" i="2"/>
  <c r="J6317" i="2" s="1"/>
  <c r="P6317" i="2"/>
  <c r="K6317" i="2" s="1"/>
  <c r="O6318" i="2"/>
  <c r="J6318" i="2" s="1"/>
  <c r="P6318" i="2"/>
  <c r="K6318" i="2" s="1"/>
  <c r="O6319" i="2"/>
  <c r="J6319" i="2" s="1"/>
  <c r="P6319" i="2"/>
  <c r="K6319" i="2" s="1"/>
  <c r="O6320" i="2"/>
  <c r="J6320" i="2" s="1"/>
  <c r="P6320" i="2"/>
  <c r="K6320" i="2" s="1"/>
  <c r="O6321" i="2"/>
  <c r="J6321" i="2" s="1"/>
  <c r="P6321" i="2"/>
  <c r="K6321" i="2" s="1"/>
  <c r="O6322" i="2"/>
  <c r="J6322" i="2" s="1"/>
  <c r="P6322" i="2"/>
  <c r="K6322" i="2" s="1"/>
  <c r="O6323" i="2"/>
  <c r="J6323" i="2" s="1"/>
  <c r="P6323" i="2"/>
  <c r="K6323" i="2" s="1"/>
  <c r="O6324" i="2"/>
  <c r="J6324" i="2" s="1"/>
  <c r="P6324" i="2"/>
  <c r="K6324" i="2" s="1"/>
  <c r="O6325" i="2"/>
  <c r="J6325" i="2" s="1"/>
  <c r="P6325" i="2"/>
  <c r="K6325" i="2" s="1"/>
  <c r="O6326" i="2"/>
  <c r="J6326" i="2" s="1"/>
  <c r="P6326" i="2"/>
  <c r="K6326" i="2" s="1"/>
  <c r="O6327" i="2"/>
  <c r="J6327" i="2" s="1"/>
  <c r="P6327" i="2"/>
  <c r="K6327" i="2" s="1"/>
  <c r="O6328" i="2"/>
  <c r="J6328" i="2" s="1"/>
  <c r="P6328" i="2"/>
  <c r="K6328" i="2" s="1"/>
  <c r="O6329" i="2"/>
  <c r="J6329" i="2" s="1"/>
  <c r="P6329" i="2"/>
  <c r="K6329" i="2" s="1"/>
  <c r="O6330" i="2"/>
  <c r="J6330" i="2" s="1"/>
  <c r="P6330" i="2"/>
  <c r="K6330" i="2" s="1"/>
  <c r="O6331" i="2"/>
  <c r="J6331" i="2" s="1"/>
  <c r="P6331" i="2"/>
  <c r="K6331" i="2" s="1"/>
  <c r="O6332" i="2"/>
  <c r="J6332" i="2" s="1"/>
  <c r="P6332" i="2"/>
  <c r="K6332" i="2" s="1"/>
  <c r="O6333" i="2"/>
  <c r="J6333" i="2" s="1"/>
  <c r="P6333" i="2"/>
  <c r="K6333" i="2" s="1"/>
  <c r="O6334" i="2"/>
  <c r="J6334" i="2" s="1"/>
  <c r="P6334" i="2"/>
  <c r="K6334" i="2" s="1"/>
  <c r="O6335" i="2"/>
  <c r="J6335" i="2" s="1"/>
  <c r="P6335" i="2"/>
  <c r="K6335" i="2" s="1"/>
  <c r="O6336" i="2"/>
  <c r="J6336" i="2" s="1"/>
  <c r="P6336" i="2"/>
  <c r="K6336" i="2" s="1"/>
  <c r="O6337" i="2"/>
  <c r="J6337" i="2" s="1"/>
  <c r="P6337" i="2"/>
  <c r="K6337" i="2" s="1"/>
  <c r="O6338" i="2"/>
  <c r="J6338" i="2" s="1"/>
  <c r="P6338" i="2"/>
  <c r="K6338" i="2" s="1"/>
  <c r="O6339" i="2"/>
  <c r="J6339" i="2" s="1"/>
  <c r="P6339" i="2"/>
  <c r="K6339" i="2" s="1"/>
  <c r="O6340" i="2"/>
  <c r="J6340" i="2" s="1"/>
  <c r="P6340" i="2"/>
  <c r="K6340" i="2" s="1"/>
  <c r="O6341" i="2"/>
  <c r="J6341" i="2" s="1"/>
  <c r="P6341" i="2"/>
  <c r="K6341" i="2" s="1"/>
  <c r="O6342" i="2"/>
  <c r="J6342" i="2" s="1"/>
  <c r="P6342" i="2"/>
  <c r="K6342" i="2" s="1"/>
  <c r="O6343" i="2"/>
  <c r="J6343" i="2" s="1"/>
  <c r="P6343" i="2"/>
  <c r="K6343" i="2" s="1"/>
  <c r="O6344" i="2"/>
  <c r="J6344" i="2" s="1"/>
  <c r="P6344" i="2"/>
  <c r="K6344" i="2" s="1"/>
  <c r="O6345" i="2"/>
  <c r="J6345" i="2" s="1"/>
  <c r="P6345" i="2"/>
  <c r="K6345" i="2" s="1"/>
  <c r="O6346" i="2"/>
  <c r="J6346" i="2" s="1"/>
  <c r="P6346" i="2"/>
  <c r="K6346" i="2" s="1"/>
  <c r="O6347" i="2"/>
  <c r="J6347" i="2" s="1"/>
  <c r="P6347" i="2"/>
  <c r="K6347" i="2" s="1"/>
  <c r="O6348" i="2"/>
  <c r="J6348" i="2" s="1"/>
  <c r="P6348" i="2"/>
  <c r="K6348" i="2" s="1"/>
  <c r="O6349" i="2"/>
  <c r="J6349" i="2" s="1"/>
  <c r="P6349" i="2"/>
  <c r="K6349" i="2" s="1"/>
  <c r="O6350" i="2"/>
  <c r="J6350" i="2" s="1"/>
  <c r="P6350" i="2"/>
  <c r="K6350" i="2" s="1"/>
  <c r="O6351" i="2"/>
  <c r="J6351" i="2" s="1"/>
  <c r="P6351" i="2"/>
  <c r="K6351" i="2" s="1"/>
  <c r="O6352" i="2"/>
  <c r="J6352" i="2" s="1"/>
  <c r="P6352" i="2"/>
  <c r="K6352" i="2" s="1"/>
  <c r="O6353" i="2"/>
  <c r="J6353" i="2" s="1"/>
  <c r="P6353" i="2"/>
  <c r="K6353" i="2" s="1"/>
  <c r="O6354" i="2"/>
  <c r="J6354" i="2" s="1"/>
  <c r="P6354" i="2"/>
  <c r="K6354" i="2" s="1"/>
  <c r="O6355" i="2"/>
  <c r="J6355" i="2" s="1"/>
  <c r="P6355" i="2"/>
  <c r="K6355" i="2" s="1"/>
  <c r="O6356" i="2"/>
  <c r="J6356" i="2" s="1"/>
  <c r="P6356" i="2"/>
  <c r="K6356" i="2" s="1"/>
  <c r="O6357" i="2"/>
  <c r="J6357" i="2" s="1"/>
  <c r="P6357" i="2"/>
  <c r="K6357" i="2" s="1"/>
  <c r="O6358" i="2"/>
  <c r="J6358" i="2" s="1"/>
  <c r="P6358" i="2"/>
  <c r="K6358" i="2" s="1"/>
  <c r="O6359" i="2"/>
  <c r="J6359" i="2" s="1"/>
  <c r="P6359" i="2"/>
  <c r="K6359" i="2" s="1"/>
  <c r="O6360" i="2"/>
  <c r="J6360" i="2" s="1"/>
  <c r="P6360" i="2"/>
  <c r="K6360" i="2" s="1"/>
  <c r="O6361" i="2"/>
  <c r="J6361" i="2" s="1"/>
  <c r="P6361" i="2"/>
  <c r="K6361" i="2" s="1"/>
  <c r="O6362" i="2"/>
  <c r="J6362" i="2" s="1"/>
  <c r="P6362" i="2"/>
  <c r="K6362" i="2" s="1"/>
  <c r="O6363" i="2"/>
  <c r="J6363" i="2" s="1"/>
  <c r="P6363" i="2"/>
  <c r="K6363" i="2" s="1"/>
  <c r="O6364" i="2"/>
  <c r="J6364" i="2" s="1"/>
  <c r="P6364" i="2"/>
  <c r="K6364" i="2" s="1"/>
  <c r="O6365" i="2"/>
  <c r="J6365" i="2" s="1"/>
  <c r="P6365" i="2"/>
  <c r="K6365" i="2" s="1"/>
  <c r="O6366" i="2"/>
  <c r="J6366" i="2" s="1"/>
  <c r="P6366" i="2"/>
  <c r="K6366" i="2" s="1"/>
  <c r="O6367" i="2"/>
  <c r="J6367" i="2" s="1"/>
  <c r="P6367" i="2"/>
  <c r="K6367" i="2" s="1"/>
  <c r="O6368" i="2"/>
  <c r="J6368" i="2" s="1"/>
  <c r="P6368" i="2"/>
  <c r="K6368" i="2" s="1"/>
  <c r="O6369" i="2"/>
  <c r="J6369" i="2" s="1"/>
  <c r="P6369" i="2"/>
  <c r="K6369" i="2" s="1"/>
  <c r="O6370" i="2"/>
  <c r="J6370" i="2" s="1"/>
  <c r="P6370" i="2"/>
  <c r="K6370" i="2" s="1"/>
  <c r="O6371" i="2"/>
  <c r="J6371" i="2" s="1"/>
  <c r="P6371" i="2"/>
  <c r="K6371" i="2" s="1"/>
  <c r="O6372" i="2"/>
  <c r="J6372" i="2" s="1"/>
  <c r="P6372" i="2"/>
  <c r="K6372" i="2" s="1"/>
  <c r="O6373" i="2"/>
  <c r="J6373" i="2" s="1"/>
  <c r="P6373" i="2"/>
  <c r="K6373" i="2" s="1"/>
  <c r="O6374" i="2"/>
  <c r="J6374" i="2" s="1"/>
  <c r="P6374" i="2"/>
  <c r="K6374" i="2" s="1"/>
  <c r="O6375" i="2"/>
  <c r="J6375" i="2" s="1"/>
  <c r="P6375" i="2"/>
  <c r="K6375" i="2" s="1"/>
  <c r="O6376" i="2"/>
  <c r="J6376" i="2" s="1"/>
  <c r="P6376" i="2"/>
  <c r="K6376" i="2" s="1"/>
  <c r="O6377" i="2"/>
  <c r="J6377" i="2" s="1"/>
  <c r="P6377" i="2"/>
  <c r="K6377" i="2" s="1"/>
  <c r="O6378" i="2"/>
  <c r="J6378" i="2" s="1"/>
  <c r="P6378" i="2"/>
  <c r="K6378" i="2" s="1"/>
  <c r="O6379" i="2"/>
  <c r="J6379" i="2" s="1"/>
  <c r="P6379" i="2"/>
  <c r="K6379" i="2" s="1"/>
  <c r="O6380" i="2"/>
  <c r="J6380" i="2" s="1"/>
  <c r="P6380" i="2"/>
  <c r="K6380" i="2" s="1"/>
  <c r="O6381" i="2"/>
  <c r="J6381" i="2" s="1"/>
  <c r="P6381" i="2"/>
  <c r="K6381" i="2" s="1"/>
  <c r="O6382" i="2"/>
  <c r="J6382" i="2" s="1"/>
  <c r="P6382" i="2"/>
  <c r="K6382" i="2" s="1"/>
  <c r="O6383" i="2"/>
  <c r="J6383" i="2" s="1"/>
  <c r="P6383" i="2"/>
  <c r="K6383" i="2" s="1"/>
  <c r="O6384" i="2"/>
  <c r="J6384" i="2" s="1"/>
  <c r="P6384" i="2"/>
  <c r="K6384" i="2" s="1"/>
  <c r="O6385" i="2"/>
  <c r="J6385" i="2" s="1"/>
  <c r="P6385" i="2"/>
  <c r="K6385" i="2" s="1"/>
  <c r="O6386" i="2"/>
  <c r="J6386" i="2" s="1"/>
  <c r="P6386" i="2"/>
  <c r="K6386" i="2" s="1"/>
  <c r="O6387" i="2"/>
  <c r="J6387" i="2" s="1"/>
  <c r="P6387" i="2"/>
  <c r="K6387" i="2" s="1"/>
  <c r="O6388" i="2"/>
  <c r="J6388" i="2" s="1"/>
  <c r="P6388" i="2"/>
  <c r="K6388" i="2" s="1"/>
  <c r="O6389" i="2"/>
  <c r="J6389" i="2" s="1"/>
  <c r="P6389" i="2"/>
  <c r="K6389" i="2" s="1"/>
  <c r="O6390" i="2"/>
  <c r="J6390" i="2" s="1"/>
  <c r="P6390" i="2"/>
  <c r="K6390" i="2" s="1"/>
  <c r="O6391" i="2"/>
  <c r="J6391" i="2" s="1"/>
  <c r="P6391" i="2"/>
  <c r="K6391" i="2" s="1"/>
  <c r="O6392" i="2"/>
  <c r="J6392" i="2" s="1"/>
  <c r="P6392" i="2"/>
  <c r="K6392" i="2" s="1"/>
  <c r="O6393" i="2"/>
  <c r="J6393" i="2" s="1"/>
  <c r="P6393" i="2"/>
  <c r="K6393" i="2" s="1"/>
  <c r="O6394" i="2"/>
  <c r="J6394" i="2" s="1"/>
  <c r="P6394" i="2"/>
  <c r="K6394" i="2" s="1"/>
  <c r="O6395" i="2"/>
  <c r="J6395" i="2" s="1"/>
  <c r="P6395" i="2"/>
  <c r="K6395" i="2" s="1"/>
  <c r="O6396" i="2"/>
  <c r="J6396" i="2" s="1"/>
  <c r="P6396" i="2"/>
  <c r="K6396" i="2" s="1"/>
  <c r="O6397" i="2"/>
  <c r="J6397" i="2" s="1"/>
  <c r="P6397" i="2"/>
  <c r="K6397" i="2" s="1"/>
  <c r="O6398" i="2"/>
  <c r="J6398" i="2" s="1"/>
  <c r="P6398" i="2"/>
  <c r="K6398" i="2" s="1"/>
  <c r="O6399" i="2"/>
  <c r="J6399" i="2" s="1"/>
  <c r="P6399" i="2"/>
  <c r="K6399" i="2" s="1"/>
  <c r="O6400" i="2"/>
  <c r="J6400" i="2" s="1"/>
  <c r="P6400" i="2"/>
  <c r="K6400" i="2" s="1"/>
  <c r="O6401" i="2"/>
  <c r="J6401" i="2" s="1"/>
  <c r="P6401" i="2"/>
  <c r="K6401" i="2" s="1"/>
  <c r="O6402" i="2"/>
  <c r="J6402" i="2" s="1"/>
  <c r="P6402" i="2"/>
  <c r="K6402" i="2" s="1"/>
  <c r="O6403" i="2"/>
  <c r="J6403" i="2" s="1"/>
  <c r="P6403" i="2"/>
  <c r="K6403" i="2" s="1"/>
  <c r="O6404" i="2"/>
  <c r="J6404" i="2" s="1"/>
  <c r="P6404" i="2"/>
  <c r="K6404" i="2" s="1"/>
  <c r="O6405" i="2"/>
  <c r="J6405" i="2" s="1"/>
  <c r="P6405" i="2"/>
  <c r="K6405" i="2" s="1"/>
  <c r="O6406" i="2"/>
  <c r="J6406" i="2" s="1"/>
  <c r="P6406" i="2"/>
  <c r="K6406" i="2" s="1"/>
  <c r="O6407" i="2"/>
  <c r="J6407" i="2" s="1"/>
  <c r="P6407" i="2"/>
  <c r="K6407" i="2" s="1"/>
  <c r="O6408" i="2"/>
  <c r="J6408" i="2" s="1"/>
  <c r="P6408" i="2"/>
  <c r="K6408" i="2" s="1"/>
  <c r="O6409" i="2"/>
  <c r="J6409" i="2" s="1"/>
  <c r="P6409" i="2"/>
  <c r="K6409" i="2" s="1"/>
  <c r="O6410" i="2"/>
  <c r="J6410" i="2" s="1"/>
  <c r="P6410" i="2"/>
  <c r="K6410" i="2" s="1"/>
  <c r="O6411" i="2"/>
  <c r="J6411" i="2" s="1"/>
  <c r="P6411" i="2"/>
  <c r="K6411" i="2" s="1"/>
  <c r="O6412" i="2"/>
  <c r="J6412" i="2" s="1"/>
  <c r="P6412" i="2"/>
  <c r="K6412" i="2" s="1"/>
  <c r="O6413" i="2"/>
  <c r="J6413" i="2" s="1"/>
  <c r="P6413" i="2"/>
  <c r="K6413" i="2" s="1"/>
  <c r="O6414" i="2"/>
  <c r="J6414" i="2" s="1"/>
  <c r="P6414" i="2"/>
  <c r="K6414" i="2" s="1"/>
  <c r="O6415" i="2"/>
  <c r="J6415" i="2" s="1"/>
  <c r="P6415" i="2"/>
  <c r="K6415" i="2" s="1"/>
  <c r="O6416" i="2"/>
  <c r="J6416" i="2" s="1"/>
  <c r="P6416" i="2"/>
  <c r="K6416" i="2" s="1"/>
  <c r="O6417" i="2"/>
  <c r="J6417" i="2" s="1"/>
  <c r="P6417" i="2"/>
  <c r="K6417" i="2" s="1"/>
  <c r="O6418" i="2"/>
  <c r="J6418" i="2" s="1"/>
  <c r="P6418" i="2"/>
  <c r="K6418" i="2" s="1"/>
  <c r="O6419" i="2"/>
  <c r="J6419" i="2" s="1"/>
  <c r="P6419" i="2"/>
  <c r="K6419" i="2" s="1"/>
  <c r="O6420" i="2"/>
  <c r="J6420" i="2" s="1"/>
  <c r="P6420" i="2"/>
  <c r="K6420" i="2" s="1"/>
  <c r="O6421" i="2"/>
  <c r="J6421" i="2" s="1"/>
  <c r="P6421" i="2"/>
  <c r="K6421" i="2" s="1"/>
  <c r="O6422" i="2"/>
  <c r="J6422" i="2" s="1"/>
  <c r="P6422" i="2"/>
  <c r="K6422" i="2" s="1"/>
  <c r="O6423" i="2"/>
  <c r="J6423" i="2" s="1"/>
  <c r="P6423" i="2"/>
  <c r="K6423" i="2" s="1"/>
  <c r="O6424" i="2"/>
  <c r="J6424" i="2" s="1"/>
  <c r="P6424" i="2"/>
  <c r="K6424" i="2" s="1"/>
  <c r="O6425" i="2"/>
  <c r="J6425" i="2" s="1"/>
  <c r="P6425" i="2"/>
  <c r="K6425" i="2" s="1"/>
  <c r="O6426" i="2"/>
  <c r="J6426" i="2" s="1"/>
  <c r="P6426" i="2"/>
  <c r="K6426" i="2" s="1"/>
  <c r="O6427" i="2"/>
  <c r="J6427" i="2" s="1"/>
  <c r="P6427" i="2"/>
  <c r="K6427" i="2" s="1"/>
  <c r="O6428" i="2"/>
  <c r="J6428" i="2" s="1"/>
  <c r="P6428" i="2"/>
  <c r="K6428" i="2" s="1"/>
  <c r="O6429" i="2"/>
  <c r="J6429" i="2" s="1"/>
  <c r="P6429" i="2"/>
  <c r="K6429" i="2" s="1"/>
  <c r="O6430" i="2"/>
  <c r="J6430" i="2" s="1"/>
  <c r="P6430" i="2"/>
  <c r="K6430" i="2" s="1"/>
  <c r="O6431" i="2"/>
  <c r="J6431" i="2" s="1"/>
  <c r="P6431" i="2"/>
  <c r="K6431" i="2" s="1"/>
  <c r="O6432" i="2"/>
  <c r="J6432" i="2" s="1"/>
  <c r="P6432" i="2"/>
  <c r="K6432" i="2" s="1"/>
  <c r="O6433" i="2"/>
  <c r="J6433" i="2" s="1"/>
  <c r="P6433" i="2"/>
  <c r="K6433" i="2" s="1"/>
  <c r="O6434" i="2"/>
  <c r="J6434" i="2" s="1"/>
  <c r="P6434" i="2"/>
  <c r="K6434" i="2" s="1"/>
  <c r="O6435" i="2"/>
  <c r="J6435" i="2" s="1"/>
  <c r="P6435" i="2"/>
  <c r="K6435" i="2" s="1"/>
  <c r="O6436" i="2"/>
  <c r="J6436" i="2" s="1"/>
  <c r="P6436" i="2"/>
  <c r="K6436" i="2" s="1"/>
  <c r="O6437" i="2"/>
  <c r="J6437" i="2" s="1"/>
  <c r="P6437" i="2"/>
  <c r="K6437" i="2" s="1"/>
  <c r="O6438" i="2"/>
  <c r="J6438" i="2" s="1"/>
  <c r="P6438" i="2"/>
  <c r="K6438" i="2" s="1"/>
  <c r="O6439" i="2"/>
  <c r="J6439" i="2" s="1"/>
  <c r="P6439" i="2"/>
  <c r="K6439" i="2" s="1"/>
  <c r="O6440" i="2"/>
  <c r="J6440" i="2" s="1"/>
  <c r="P6440" i="2"/>
  <c r="K6440" i="2" s="1"/>
  <c r="O6441" i="2"/>
  <c r="J6441" i="2" s="1"/>
  <c r="P6441" i="2"/>
  <c r="K6441" i="2" s="1"/>
  <c r="O6442" i="2"/>
  <c r="J6442" i="2" s="1"/>
  <c r="P6442" i="2"/>
  <c r="K6442" i="2" s="1"/>
  <c r="O6443" i="2"/>
  <c r="J6443" i="2" s="1"/>
  <c r="P6443" i="2"/>
  <c r="K6443" i="2" s="1"/>
  <c r="O6444" i="2"/>
  <c r="J6444" i="2" s="1"/>
  <c r="P6444" i="2"/>
  <c r="K6444" i="2" s="1"/>
  <c r="O6445" i="2"/>
  <c r="J6445" i="2" s="1"/>
  <c r="P6445" i="2"/>
  <c r="K6445" i="2" s="1"/>
  <c r="O6446" i="2"/>
  <c r="J6446" i="2" s="1"/>
  <c r="P6446" i="2"/>
  <c r="K6446" i="2" s="1"/>
  <c r="O6447" i="2"/>
  <c r="J6447" i="2" s="1"/>
  <c r="P6447" i="2"/>
  <c r="K6447" i="2" s="1"/>
  <c r="O6448" i="2"/>
  <c r="J6448" i="2" s="1"/>
  <c r="P6448" i="2"/>
  <c r="K6448" i="2" s="1"/>
  <c r="O6449" i="2"/>
  <c r="J6449" i="2" s="1"/>
  <c r="P6449" i="2"/>
  <c r="K6449" i="2" s="1"/>
  <c r="O6450" i="2"/>
  <c r="J6450" i="2" s="1"/>
  <c r="P6450" i="2"/>
  <c r="K6450" i="2" s="1"/>
  <c r="O6451" i="2"/>
  <c r="J6451" i="2" s="1"/>
  <c r="P6451" i="2"/>
  <c r="K6451" i="2" s="1"/>
  <c r="O6452" i="2"/>
  <c r="J6452" i="2" s="1"/>
  <c r="P6452" i="2"/>
  <c r="K6452" i="2" s="1"/>
  <c r="O6453" i="2"/>
  <c r="J6453" i="2" s="1"/>
  <c r="P6453" i="2"/>
  <c r="K6453" i="2" s="1"/>
  <c r="O6454" i="2"/>
  <c r="J6454" i="2" s="1"/>
  <c r="P6454" i="2"/>
  <c r="K6454" i="2" s="1"/>
  <c r="O6455" i="2"/>
  <c r="J6455" i="2" s="1"/>
  <c r="P6455" i="2"/>
  <c r="K6455" i="2" s="1"/>
  <c r="O6456" i="2"/>
  <c r="J6456" i="2" s="1"/>
  <c r="P6456" i="2"/>
  <c r="K6456" i="2" s="1"/>
  <c r="O6457" i="2"/>
  <c r="J6457" i="2" s="1"/>
  <c r="P6457" i="2"/>
  <c r="K6457" i="2" s="1"/>
  <c r="O6458" i="2"/>
  <c r="J6458" i="2" s="1"/>
  <c r="P6458" i="2"/>
  <c r="K6458" i="2" s="1"/>
  <c r="O6459" i="2"/>
  <c r="J6459" i="2" s="1"/>
  <c r="P6459" i="2"/>
  <c r="K6459" i="2" s="1"/>
  <c r="O6460" i="2"/>
  <c r="J6460" i="2" s="1"/>
  <c r="P6460" i="2"/>
  <c r="K6460" i="2" s="1"/>
  <c r="O6461" i="2"/>
  <c r="J6461" i="2" s="1"/>
  <c r="P6461" i="2"/>
  <c r="K6461" i="2" s="1"/>
  <c r="O6462" i="2"/>
  <c r="J6462" i="2" s="1"/>
  <c r="P6462" i="2"/>
  <c r="K6462" i="2" s="1"/>
  <c r="O6463" i="2"/>
  <c r="J6463" i="2" s="1"/>
  <c r="P6463" i="2"/>
  <c r="K6463" i="2" s="1"/>
  <c r="O6464" i="2"/>
  <c r="J6464" i="2" s="1"/>
  <c r="P6464" i="2"/>
  <c r="K6464" i="2" s="1"/>
  <c r="O6465" i="2"/>
  <c r="J6465" i="2" s="1"/>
  <c r="P6465" i="2"/>
  <c r="K6465" i="2" s="1"/>
  <c r="O6466" i="2"/>
  <c r="J6466" i="2" s="1"/>
  <c r="P6466" i="2"/>
  <c r="K6466" i="2" s="1"/>
  <c r="O6467" i="2"/>
  <c r="J6467" i="2" s="1"/>
  <c r="P6467" i="2"/>
  <c r="K6467" i="2" s="1"/>
  <c r="O6468" i="2"/>
  <c r="J6468" i="2" s="1"/>
  <c r="P6468" i="2"/>
  <c r="K6468" i="2" s="1"/>
  <c r="O6469" i="2"/>
  <c r="J6469" i="2" s="1"/>
  <c r="P6469" i="2"/>
  <c r="K6469" i="2" s="1"/>
  <c r="O6470" i="2"/>
  <c r="J6470" i="2" s="1"/>
  <c r="P6470" i="2"/>
  <c r="K6470" i="2" s="1"/>
  <c r="O6471" i="2"/>
  <c r="J6471" i="2" s="1"/>
  <c r="P6471" i="2"/>
  <c r="K6471" i="2" s="1"/>
  <c r="O6472" i="2"/>
  <c r="J6472" i="2" s="1"/>
  <c r="P6472" i="2"/>
  <c r="K6472" i="2" s="1"/>
  <c r="O6473" i="2"/>
  <c r="J6473" i="2" s="1"/>
  <c r="P6473" i="2"/>
  <c r="K6473" i="2" s="1"/>
  <c r="O6474" i="2"/>
  <c r="J6474" i="2" s="1"/>
  <c r="P6474" i="2"/>
  <c r="K6474" i="2" s="1"/>
  <c r="O6475" i="2"/>
  <c r="J6475" i="2" s="1"/>
  <c r="P6475" i="2"/>
  <c r="K6475" i="2" s="1"/>
  <c r="O6476" i="2"/>
  <c r="J6476" i="2" s="1"/>
  <c r="P6476" i="2"/>
  <c r="K6476" i="2" s="1"/>
  <c r="O6477" i="2"/>
  <c r="J6477" i="2" s="1"/>
  <c r="P6477" i="2"/>
  <c r="K6477" i="2" s="1"/>
  <c r="O6478" i="2"/>
  <c r="J6478" i="2" s="1"/>
  <c r="P6478" i="2"/>
  <c r="K6478" i="2" s="1"/>
  <c r="O6479" i="2"/>
  <c r="J6479" i="2" s="1"/>
  <c r="P6479" i="2"/>
  <c r="K6479" i="2" s="1"/>
  <c r="O6480" i="2"/>
  <c r="J6480" i="2" s="1"/>
  <c r="P6480" i="2"/>
  <c r="K6480" i="2" s="1"/>
  <c r="O6481" i="2"/>
  <c r="J6481" i="2" s="1"/>
  <c r="P6481" i="2"/>
  <c r="K6481" i="2" s="1"/>
  <c r="O6482" i="2"/>
  <c r="J6482" i="2" s="1"/>
  <c r="P6482" i="2"/>
  <c r="K6482" i="2" s="1"/>
  <c r="O6483" i="2"/>
  <c r="J6483" i="2" s="1"/>
  <c r="P6483" i="2"/>
  <c r="K6483" i="2" s="1"/>
  <c r="O6484" i="2"/>
  <c r="J6484" i="2" s="1"/>
  <c r="P6484" i="2"/>
  <c r="K6484" i="2" s="1"/>
  <c r="O6485" i="2"/>
  <c r="J6485" i="2" s="1"/>
  <c r="P6485" i="2"/>
  <c r="K6485" i="2" s="1"/>
  <c r="O6486" i="2"/>
  <c r="J6486" i="2" s="1"/>
  <c r="P6486" i="2"/>
  <c r="K6486" i="2" s="1"/>
  <c r="O6487" i="2"/>
  <c r="J6487" i="2" s="1"/>
  <c r="P6487" i="2"/>
  <c r="K6487" i="2" s="1"/>
  <c r="O6488" i="2"/>
  <c r="J6488" i="2" s="1"/>
  <c r="P6488" i="2"/>
  <c r="K6488" i="2" s="1"/>
  <c r="O6489" i="2"/>
  <c r="J6489" i="2" s="1"/>
  <c r="P6489" i="2"/>
  <c r="K6489" i="2" s="1"/>
  <c r="O6490" i="2"/>
  <c r="J6490" i="2" s="1"/>
  <c r="P6490" i="2"/>
  <c r="K6490" i="2" s="1"/>
  <c r="O6491" i="2"/>
  <c r="J6491" i="2" s="1"/>
  <c r="P6491" i="2"/>
  <c r="K6491" i="2" s="1"/>
  <c r="O6492" i="2"/>
  <c r="J6492" i="2" s="1"/>
  <c r="P6492" i="2"/>
  <c r="K6492" i="2" s="1"/>
  <c r="O6493" i="2"/>
  <c r="J6493" i="2" s="1"/>
  <c r="P6493" i="2"/>
  <c r="K6493" i="2" s="1"/>
  <c r="O6494" i="2"/>
  <c r="J6494" i="2" s="1"/>
  <c r="P6494" i="2"/>
  <c r="K6494" i="2" s="1"/>
  <c r="O6495" i="2"/>
  <c r="J6495" i="2" s="1"/>
  <c r="P6495" i="2"/>
  <c r="K6495" i="2" s="1"/>
  <c r="O6496" i="2"/>
  <c r="J6496" i="2" s="1"/>
  <c r="P6496" i="2"/>
  <c r="K6496" i="2" s="1"/>
  <c r="O6497" i="2"/>
  <c r="J6497" i="2" s="1"/>
  <c r="P6497" i="2"/>
  <c r="K6497" i="2" s="1"/>
  <c r="O6498" i="2"/>
  <c r="J6498" i="2" s="1"/>
  <c r="P6498" i="2"/>
  <c r="K6498" i="2" s="1"/>
  <c r="O6499" i="2"/>
  <c r="J6499" i="2" s="1"/>
  <c r="P6499" i="2"/>
  <c r="K6499" i="2" s="1"/>
  <c r="O6500" i="2"/>
  <c r="J6500" i="2" s="1"/>
  <c r="P6500" i="2"/>
  <c r="K6500" i="2" s="1"/>
  <c r="O6501" i="2"/>
  <c r="J6501" i="2" s="1"/>
  <c r="P6501" i="2"/>
  <c r="K6501" i="2" s="1"/>
  <c r="O6502" i="2"/>
  <c r="J6502" i="2" s="1"/>
  <c r="P6502" i="2"/>
  <c r="K6502" i="2" s="1"/>
  <c r="O6503" i="2"/>
  <c r="J6503" i="2" s="1"/>
  <c r="P6503" i="2"/>
  <c r="K6503" i="2" s="1"/>
  <c r="O6504" i="2"/>
  <c r="J6504" i="2" s="1"/>
  <c r="P6504" i="2"/>
  <c r="K6504" i="2" s="1"/>
  <c r="O6505" i="2"/>
  <c r="J6505" i="2" s="1"/>
  <c r="P6505" i="2"/>
  <c r="K6505" i="2" s="1"/>
  <c r="O6506" i="2"/>
  <c r="J6506" i="2" s="1"/>
  <c r="P6506" i="2"/>
  <c r="K6506" i="2" s="1"/>
  <c r="O6507" i="2"/>
  <c r="J6507" i="2" s="1"/>
  <c r="P6507" i="2"/>
  <c r="K6507" i="2" s="1"/>
  <c r="O6508" i="2"/>
  <c r="J6508" i="2" s="1"/>
  <c r="P6508" i="2"/>
  <c r="K6508" i="2" s="1"/>
  <c r="O6509" i="2"/>
  <c r="J6509" i="2" s="1"/>
  <c r="P6509" i="2"/>
  <c r="K6509" i="2" s="1"/>
  <c r="O6510" i="2"/>
  <c r="J6510" i="2" s="1"/>
  <c r="P6510" i="2"/>
  <c r="K6510" i="2" s="1"/>
  <c r="O6511" i="2"/>
  <c r="J6511" i="2" s="1"/>
  <c r="P6511" i="2"/>
  <c r="K6511" i="2" s="1"/>
  <c r="O6512" i="2"/>
  <c r="J6512" i="2" s="1"/>
  <c r="P6512" i="2"/>
  <c r="K6512" i="2" s="1"/>
  <c r="O6513" i="2"/>
  <c r="J6513" i="2" s="1"/>
  <c r="P6513" i="2"/>
  <c r="K6513" i="2" s="1"/>
  <c r="O6514" i="2"/>
  <c r="J6514" i="2" s="1"/>
  <c r="P6514" i="2"/>
  <c r="K6514" i="2" s="1"/>
  <c r="O6515" i="2"/>
  <c r="J6515" i="2" s="1"/>
  <c r="P6515" i="2"/>
  <c r="K6515" i="2" s="1"/>
  <c r="O6516" i="2"/>
  <c r="J6516" i="2" s="1"/>
  <c r="P6516" i="2"/>
  <c r="K6516" i="2" s="1"/>
  <c r="O6517" i="2"/>
  <c r="J6517" i="2" s="1"/>
  <c r="P6517" i="2"/>
  <c r="K6517" i="2" s="1"/>
  <c r="O6518" i="2"/>
  <c r="J6518" i="2" s="1"/>
  <c r="P6518" i="2"/>
  <c r="K6518" i="2" s="1"/>
  <c r="O6519" i="2"/>
  <c r="J6519" i="2" s="1"/>
  <c r="P6519" i="2"/>
  <c r="K6519" i="2" s="1"/>
  <c r="O6520" i="2"/>
  <c r="J6520" i="2" s="1"/>
  <c r="P6520" i="2"/>
  <c r="K6520" i="2" s="1"/>
  <c r="O6521" i="2"/>
  <c r="J6521" i="2" s="1"/>
  <c r="P6521" i="2"/>
  <c r="K6521" i="2" s="1"/>
  <c r="O6522" i="2"/>
  <c r="J6522" i="2" s="1"/>
  <c r="P6522" i="2"/>
  <c r="K6522" i="2" s="1"/>
  <c r="O6523" i="2"/>
  <c r="J6523" i="2" s="1"/>
  <c r="P6523" i="2"/>
  <c r="K6523" i="2" s="1"/>
  <c r="O6524" i="2"/>
  <c r="J6524" i="2" s="1"/>
  <c r="P6524" i="2"/>
  <c r="K6524" i="2" s="1"/>
  <c r="O6525" i="2"/>
  <c r="J6525" i="2" s="1"/>
  <c r="P6525" i="2"/>
  <c r="K6525" i="2" s="1"/>
  <c r="O6526" i="2"/>
  <c r="J6526" i="2" s="1"/>
  <c r="P6526" i="2"/>
  <c r="K6526" i="2" s="1"/>
  <c r="O6527" i="2"/>
  <c r="J6527" i="2" s="1"/>
  <c r="P6527" i="2"/>
  <c r="K6527" i="2" s="1"/>
  <c r="O6528" i="2"/>
  <c r="J6528" i="2" s="1"/>
  <c r="P6528" i="2"/>
  <c r="K6528" i="2" s="1"/>
  <c r="O6529" i="2"/>
  <c r="J6529" i="2" s="1"/>
  <c r="P6529" i="2"/>
  <c r="K6529" i="2" s="1"/>
  <c r="O6530" i="2"/>
  <c r="J6530" i="2" s="1"/>
  <c r="P6530" i="2"/>
  <c r="K6530" i="2" s="1"/>
  <c r="O6531" i="2"/>
  <c r="J6531" i="2" s="1"/>
  <c r="P6531" i="2"/>
  <c r="K6531" i="2" s="1"/>
  <c r="O6532" i="2"/>
  <c r="J6532" i="2" s="1"/>
  <c r="P6532" i="2"/>
  <c r="K6532" i="2" s="1"/>
  <c r="O6533" i="2"/>
  <c r="J6533" i="2" s="1"/>
  <c r="P6533" i="2"/>
  <c r="K6533" i="2" s="1"/>
  <c r="O6534" i="2"/>
  <c r="J6534" i="2" s="1"/>
  <c r="P6534" i="2"/>
  <c r="K6534" i="2" s="1"/>
  <c r="O6535" i="2"/>
  <c r="J6535" i="2" s="1"/>
  <c r="P6535" i="2"/>
  <c r="K6535" i="2" s="1"/>
  <c r="O6536" i="2"/>
  <c r="J6536" i="2" s="1"/>
  <c r="P6536" i="2"/>
  <c r="K6536" i="2" s="1"/>
  <c r="O6537" i="2"/>
  <c r="J6537" i="2" s="1"/>
  <c r="P6537" i="2"/>
  <c r="K6537" i="2" s="1"/>
  <c r="O6538" i="2"/>
  <c r="J6538" i="2" s="1"/>
  <c r="P6538" i="2"/>
  <c r="K6538" i="2" s="1"/>
  <c r="O6539" i="2"/>
  <c r="J6539" i="2" s="1"/>
  <c r="P6539" i="2"/>
  <c r="K6539" i="2" s="1"/>
  <c r="O6540" i="2"/>
  <c r="J6540" i="2" s="1"/>
  <c r="P6540" i="2"/>
  <c r="K6540" i="2" s="1"/>
  <c r="O6541" i="2"/>
  <c r="J6541" i="2" s="1"/>
  <c r="P6541" i="2"/>
  <c r="K6541" i="2" s="1"/>
  <c r="O6542" i="2"/>
  <c r="J6542" i="2" s="1"/>
  <c r="P6542" i="2"/>
  <c r="K6542" i="2" s="1"/>
  <c r="O6543" i="2"/>
  <c r="J6543" i="2" s="1"/>
  <c r="P6543" i="2"/>
  <c r="K6543" i="2" s="1"/>
  <c r="O6544" i="2"/>
  <c r="J6544" i="2" s="1"/>
  <c r="P6544" i="2"/>
  <c r="K6544" i="2" s="1"/>
  <c r="O6545" i="2"/>
  <c r="J6545" i="2" s="1"/>
  <c r="P6545" i="2"/>
  <c r="K6545" i="2" s="1"/>
  <c r="O6546" i="2"/>
  <c r="J6546" i="2" s="1"/>
  <c r="P6546" i="2"/>
  <c r="K6546" i="2" s="1"/>
  <c r="O6547" i="2"/>
  <c r="J6547" i="2" s="1"/>
  <c r="P6547" i="2"/>
  <c r="K6547" i="2" s="1"/>
  <c r="O6548" i="2"/>
  <c r="J6548" i="2" s="1"/>
  <c r="P6548" i="2"/>
  <c r="K6548" i="2" s="1"/>
  <c r="O6549" i="2"/>
  <c r="J6549" i="2" s="1"/>
  <c r="P6549" i="2"/>
  <c r="K6549" i="2" s="1"/>
  <c r="O6550" i="2"/>
  <c r="J6550" i="2" s="1"/>
  <c r="P6550" i="2"/>
  <c r="K6550" i="2" s="1"/>
  <c r="O6551" i="2"/>
  <c r="J6551" i="2" s="1"/>
  <c r="P6551" i="2"/>
  <c r="K6551" i="2" s="1"/>
  <c r="O6552" i="2"/>
  <c r="J6552" i="2" s="1"/>
  <c r="P6552" i="2"/>
  <c r="K6552" i="2" s="1"/>
  <c r="O6553" i="2"/>
  <c r="J6553" i="2" s="1"/>
  <c r="P6553" i="2"/>
  <c r="K6553" i="2" s="1"/>
  <c r="O6554" i="2"/>
  <c r="J6554" i="2" s="1"/>
  <c r="P6554" i="2"/>
  <c r="K6554" i="2" s="1"/>
  <c r="O6555" i="2"/>
  <c r="J6555" i="2" s="1"/>
  <c r="P6555" i="2"/>
  <c r="K6555" i="2" s="1"/>
  <c r="O6556" i="2"/>
  <c r="J6556" i="2" s="1"/>
  <c r="P6556" i="2"/>
  <c r="K6556" i="2" s="1"/>
  <c r="O6557" i="2"/>
  <c r="J6557" i="2" s="1"/>
  <c r="P6557" i="2"/>
  <c r="K6557" i="2" s="1"/>
  <c r="O6558" i="2"/>
  <c r="J6558" i="2" s="1"/>
  <c r="P6558" i="2"/>
  <c r="K6558" i="2" s="1"/>
  <c r="O6559" i="2"/>
  <c r="J6559" i="2" s="1"/>
  <c r="P6559" i="2"/>
  <c r="K6559" i="2" s="1"/>
  <c r="O6560" i="2"/>
  <c r="J6560" i="2" s="1"/>
  <c r="P6560" i="2"/>
  <c r="K6560" i="2" s="1"/>
  <c r="O6561" i="2"/>
  <c r="J6561" i="2" s="1"/>
  <c r="P6561" i="2"/>
  <c r="K6561" i="2" s="1"/>
  <c r="O6562" i="2"/>
  <c r="J6562" i="2" s="1"/>
  <c r="P6562" i="2"/>
  <c r="K6562" i="2" s="1"/>
  <c r="O6563" i="2"/>
  <c r="J6563" i="2" s="1"/>
  <c r="P6563" i="2"/>
  <c r="K6563" i="2" s="1"/>
  <c r="O6564" i="2"/>
  <c r="J6564" i="2" s="1"/>
  <c r="P6564" i="2"/>
  <c r="K6564" i="2" s="1"/>
  <c r="O6565" i="2"/>
  <c r="J6565" i="2" s="1"/>
  <c r="P6565" i="2"/>
  <c r="K6565" i="2" s="1"/>
  <c r="O6566" i="2"/>
  <c r="J6566" i="2" s="1"/>
  <c r="P6566" i="2"/>
  <c r="K6566" i="2" s="1"/>
  <c r="O6567" i="2"/>
  <c r="J6567" i="2" s="1"/>
  <c r="P6567" i="2"/>
  <c r="K6567" i="2" s="1"/>
  <c r="O6568" i="2"/>
  <c r="J6568" i="2" s="1"/>
  <c r="P6568" i="2"/>
  <c r="K6568" i="2" s="1"/>
  <c r="O6569" i="2"/>
  <c r="J6569" i="2" s="1"/>
  <c r="P6569" i="2"/>
  <c r="K6569" i="2" s="1"/>
  <c r="O6570" i="2"/>
  <c r="J6570" i="2" s="1"/>
  <c r="P6570" i="2"/>
  <c r="K6570" i="2" s="1"/>
  <c r="O6571" i="2"/>
  <c r="J6571" i="2" s="1"/>
  <c r="P6571" i="2"/>
  <c r="K6571" i="2" s="1"/>
  <c r="O6572" i="2"/>
  <c r="J6572" i="2" s="1"/>
  <c r="P6572" i="2"/>
  <c r="K6572" i="2" s="1"/>
  <c r="O6573" i="2"/>
  <c r="J6573" i="2" s="1"/>
  <c r="P6573" i="2"/>
  <c r="K6573" i="2" s="1"/>
  <c r="O6574" i="2"/>
  <c r="J6574" i="2" s="1"/>
  <c r="P6574" i="2"/>
  <c r="K6574" i="2" s="1"/>
  <c r="O6575" i="2"/>
  <c r="J6575" i="2" s="1"/>
  <c r="P6575" i="2"/>
  <c r="K6575" i="2" s="1"/>
  <c r="O6576" i="2"/>
  <c r="J6576" i="2" s="1"/>
  <c r="P6576" i="2"/>
  <c r="K6576" i="2" s="1"/>
  <c r="O6577" i="2"/>
  <c r="J6577" i="2" s="1"/>
  <c r="P6577" i="2"/>
  <c r="K6577" i="2" s="1"/>
  <c r="O6578" i="2"/>
  <c r="J6578" i="2" s="1"/>
  <c r="P6578" i="2"/>
  <c r="K6578" i="2" s="1"/>
  <c r="O6579" i="2"/>
  <c r="J6579" i="2" s="1"/>
  <c r="P6579" i="2"/>
  <c r="K6579" i="2" s="1"/>
  <c r="O6580" i="2"/>
  <c r="J6580" i="2" s="1"/>
  <c r="P6580" i="2"/>
  <c r="K6580" i="2" s="1"/>
  <c r="O6581" i="2"/>
  <c r="J6581" i="2" s="1"/>
  <c r="P6581" i="2"/>
  <c r="K6581" i="2" s="1"/>
  <c r="O6582" i="2"/>
  <c r="J6582" i="2" s="1"/>
  <c r="P6582" i="2"/>
  <c r="K6582" i="2" s="1"/>
  <c r="O6583" i="2"/>
  <c r="J6583" i="2" s="1"/>
  <c r="P6583" i="2"/>
  <c r="K6583" i="2" s="1"/>
  <c r="O6584" i="2"/>
  <c r="J6584" i="2" s="1"/>
  <c r="P6584" i="2"/>
  <c r="K6584" i="2" s="1"/>
  <c r="O6585" i="2"/>
  <c r="J6585" i="2" s="1"/>
  <c r="P6585" i="2"/>
  <c r="K6585" i="2" s="1"/>
  <c r="O6586" i="2"/>
  <c r="J6586" i="2" s="1"/>
  <c r="P6586" i="2"/>
  <c r="K6586" i="2" s="1"/>
  <c r="O6587" i="2"/>
  <c r="J6587" i="2" s="1"/>
  <c r="P6587" i="2"/>
  <c r="K6587" i="2" s="1"/>
  <c r="O6588" i="2"/>
  <c r="J6588" i="2" s="1"/>
  <c r="P6588" i="2"/>
  <c r="K6588" i="2" s="1"/>
  <c r="O6589" i="2"/>
  <c r="J6589" i="2" s="1"/>
  <c r="P6589" i="2"/>
  <c r="K6589" i="2" s="1"/>
  <c r="O6590" i="2"/>
  <c r="J6590" i="2" s="1"/>
  <c r="P6590" i="2"/>
  <c r="K6590" i="2" s="1"/>
  <c r="O6591" i="2"/>
  <c r="J6591" i="2" s="1"/>
  <c r="P6591" i="2"/>
  <c r="K6591" i="2" s="1"/>
  <c r="O6592" i="2"/>
  <c r="J6592" i="2" s="1"/>
  <c r="P6592" i="2"/>
  <c r="K6592" i="2" s="1"/>
  <c r="O6593" i="2"/>
  <c r="J6593" i="2" s="1"/>
  <c r="P6593" i="2"/>
  <c r="O6594" i="2"/>
  <c r="J6594" i="2" s="1"/>
  <c r="P6594" i="2"/>
  <c r="O6595" i="2"/>
  <c r="J6595" i="2" s="1"/>
  <c r="P6595" i="2"/>
  <c r="O6596" i="2"/>
  <c r="J6596" i="2" s="1"/>
  <c r="P6596" i="2"/>
  <c r="O6597" i="2"/>
  <c r="J6597" i="2" s="1"/>
  <c r="P6597" i="2"/>
  <c r="O6598" i="2"/>
  <c r="J6598" i="2" s="1"/>
  <c r="P6598" i="2"/>
  <c r="O6599" i="2"/>
  <c r="J6599" i="2" s="1"/>
  <c r="P6599" i="2"/>
  <c r="O6600" i="2"/>
  <c r="J6600" i="2" s="1"/>
  <c r="P6600" i="2"/>
  <c r="O6601" i="2"/>
  <c r="J6601" i="2" s="1"/>
  <c r="P6601" i="2"/>
  <c r="O6602" i="2"/>
  <c r="J6602" i="2" s="1"/>
  <c r="P6602" i="2"/>
  <c r="O6603" i="2"/>
  <c r="J6603" i="2" s="1"/>
  <c r="P6603" i="2"/>
  <c r="O6604" i="2"/>
  <c r="J6604" i="2" s="1"/>
  <c r="P6604" i="2"/>
  <c r="O6605" i="2"/>
  <c r="J6605" i="2" s="1"/>
  <c r="P6605" i="2"/>
  <c r="O6606" i="2"/>
  <c r="J6606" i="2" s="1"/>
  <c r="P6606" i="2"/>
  <c r="O6607" i="2"/>
  <c r="J6607" i="2" s="1"/>
  <c r="P6607" i="2"/>
  <c r="O6608" i="2"/>
  <c r="J6608" i="2" s="1"/>
  <c r="P6608" i="2"/>
  <c r="O6609" i="2"/>
  <c r="J6609" i="2" s="1"/>
  <c r="P6609" i="2"/>
  <c r="O6610" i="2"/>
  <c r="J6610" i="2" s="1"/>
  <c r="P6610" i="2"/>
  <c r="O6611" i="2"/>
  <c r="J6611" i="2" s="1"/>
  <c r="P6611" i="2"/>
  <c r="O6612" i="2"/>
  <c r="J6612" i="2" s="1"/>
  <c r="P6612" i="2"/>
  <c r="O6613" i="2"/>
  <c r="J6613" i="2" s="1"/>
  <c r="P6613" i="2"/>
  <c r="O6614" i="2"/>
  <c r="J6614" i="2" s="1"/>
  <c r="P6614" i="2"/>
  <c r="O6615" i="2"/>
  <c r="J6615" i="2" s="1"/>
  <c r="P6615" i="2"/>
  <c r="O6616" i="2"/>
  <c r="J6616" i="2" s="1"/>
  <c r="P6616" i="2"/>
  <c r="O6617" i="2"/>
  <c r="J6617" i="2" s="1"/>
  <c r="P6617" i="2"/>
  <c r="O6618" i="2"/>
  <c r="J6618" i="2" s="1"/>
  <c r="P6618" i="2"/>
  <c r="O6619" i="2"/>
  <c r="J6619" i="2" s="1"/>
  <c r="P6619" i="2"/>
  <c r="O6620" i="2"/>
  <c r="J6620" i="2" s="1"/>
  <c r="P6620" i="2"/>
  <c r="O6621" i="2"/>
  <c r="J6621" i="2" s="1"/>
  <c r="P6621" i="2"/>
  <c r="O6622" i="2"/>
  <c r="J6622" i="2" s="1"/>
  <c r="P6622" i="2"/>
  <c r="O6623" i="2"/>
  <c r="J6623" i="2" s="1"/>
  <c r="P6623" i="2"/>
  <c r="O6624" i="2"/>
  <c r="J6624" i="2" s="1"/>
  <c r="P6624" i="2"/>
  <c r="O6625" i="2"/>
  <c r="J6625" i="2" s="1"/>
  <c r="P6625" i="2"/>
  <c r="O6626" i="2"/>
  <c r="J6626" i="2" s="1"/>
  <c r="P6626" i="2"/>
  <c r="O6627" i="2"/>
  <c r="J6627" i="2" s="1"/>
  <c r="P6627" i="2"/>
  <c r="O6628" i="2"/>
  <c r="J6628" i="2" s="1"/>
  <c r="P6628" i="2"/>
  <c r="O6629" i="2"/>
  <c r="J6629" i="2" s="1"/>
  <c r="P6629" i="2"/>
  <c r="O6630" i="2"/>
  <c r="J6630" i="2" s="1"/>
  <c r="P6630" i="2"/>
  <c r="O6631" i="2"/>
  <c r="J6631" i="2" s="1"/>
  <c r="P6631" i="2"/>
  <c r="O6632" i="2"/>
  <c r="J6632" i="2" s="1"/>
  <c r="P6632" i="2"/>
  <c r="O6633" i="2"/>
  <c r="J6633" i="2" s="1"/>
  <c r="P6633" i="2"/>
  <c r="O6634" i="2"/>
  <c r="J6634" i="2" s="1"/>
  <c r="P6634" i="2"/>
  <c r="O6635" i="2"/>
  <c r="J6635" i="2" s="1"/>
  <c r="P6635" i="2"/>
  <c r="O6636" i="2"/>
  <c r="J6636" i="2" s="1"/>
  <c r="P6636" i="2"/>
  <c r="O6637" i="2"/>
  <c r="J6637" i="2" s="1"/>
  <c r="P6637" i="2"/>
  <c r="O6638" i="2"/>
  <c r="J6638" i="2" s="1"/>
  <c r="P6638" i="2"/>
  <c r="O6639" i="2"/>
  <c r="J6639" i="2" s="1"/>
  <c r="P6639" i="2"/>
  <c r="O6640" i="2"/>
  <c r="J6640" i="2" s="1"/>
  <c r="P6640" i="2"/>
  <c r="O6641" i="2"/>
  <c r="J6641" i="2" s="1"/>
  <c r="P6641" i="2"/>
  <c r="O6642" i="2"/>
  <c r="J6642" i="2" s="1"/>
  <c r="P6642" i="2"/>
  <c r="O6643" i="2"/>
  <c r="J6643" i="2" s="1"/>
  <c r="P6643" i="2"/>
  <c r="O6644" i="2"/>
  <c r="J6644" i="2" s="1"/>
  <c r="P6644" i="2"/>
  <c r="O6645" i="2"/>
  <c r="J6645" i="2" s="1"/>
  <c r="P6645" i="2"/>
  <c r="O6646" i="2"/>
  <c r="J6646" i="2" s="1"/>
  <c r="P6646" i="2"/>
  <c r="O6647" i="2"/>
  <c r="J6647" i="2" s="1"/>
  <c r="P6647" i="2"/>
  <c r="O6648" i="2"/>
  <c r="J6648" i="2" s="1"/>
  <c r="P6648" i="2"/>
  <c r="O6649" i="2"/>
  <c r="J6649" i="2" s="1"/>
  <c r="P6649" i="2"/>
  <c r="O6650" i="2"/>
  <c r="J6650" i="2" s="1"/>
  <c r="P6650" i="2"/>
  <c r="O6651" i="2"/>
  <c r="J6651" i="2" s="1"/>
  <c r="P6651" i="2"/>
  <c r="O6652" i="2"/>
  <c r="J6652" i="2" s="1"/>
  <c r="P6652" i="2"/>
  <c r="O6653" i="2"/>
  <c r="J6653" i="2" s="1"/>
  <c r="P6653" i="2"/>
  <c r="O6654" i="2"/>
  <c r="J6654" i="2" s="1"/>
  <c r="P6654" i="2"/>
  <c r="O6655" i="2"/>
  <c r="J6655" i="2" s="1"/>
  <c r="P6655" i="2"/>
  <c r="O6656" i="2"/>
  <c r="J6656" i="2" s="1"/>
  <c r="P6656" i="2"/>
  <c r="O6657" i="2"/>
  <c r="J6657" i="2" s="1"/>
  <c r="P6657" i="2"/>
  <c r="O6658" i="2"/>
  <c r="J6658" i="2" s="1"/>
  <c r="P6658" i="2"/>
  <c r="O6659" i="2"/>
  <c r="J6659" i="2" s="1"/>
  <c r="P6659" i="2"/>
  <c r="O6660" i="2"/>
  <c r="J6660" i="2" s="1"/>
  <c r="P6660" i="2"/>
  <c r="O6661" i="2"/>
  <c r="J6661" i="2" s="1"/>
  <c r="P6661" i="2"/>
  <c r="O6662" i="2"/>
  <c r="J6662" i="2" s="1"/>
  <c r="P6662" i="2"/>
  <c r="O6663" i="2"/>
  <c r="J6663" i="2" s="1"/>
  <c r="P6663" i="2"/>
  <c r="O6664" i="2"/>
  <c r="J6664" i="2" s="1"/>
  <c r="P6664" i="2"/>
  <c r="O6665" i="2"/>
  <c r="J6665" i="2" s="1"/>
  <c r="P6665" i="2"/>
  <c r="O6666" i="2"/>
  <c r="J6666" i="2" s="1"/>
  <c r="P6666" i="2"/>
  <c r="O6667" i="2"/>
  <c r="J6667" i="2" s="1"/>
  <c r="P6667" i="2"/>
  <c r="O6668" i="2"/>
  <c r="J6668" i="2" s="1"/>
  <c r="P6668" i="2"/>
  <c r="O6669" i="2"/>
  <c r="J6669" i="2" s="1"/>
  <c r="P6669" i="2"/>
  <c r="O6670" i="2"/>
  <c r="J6670" i="2" s="1"/>
  <c r="P6670" i="2"/>
  <c r="O6671" i="2"/>
  <c r="J6671" i="2" s="1"/>
  <c r="P6671" i="2"/>
  <c r="O6672" i="2"/>
  <c r="J6672" i="2" s="1"/>
  <c r="P6672" i="2"/>
  <c r="O6673" i="2"/>
  <c r="J6673" i="2" s="1"/>
  <c r="P6673" i="2"/>
  <c r="O6674" i="2"/>
  <c r="J6674" i="2" s="1"/>
  <c r="P6674" i="2"/>
  <c r="O6675" i="2"/>
  <c r="J6675" i="2" s="1"/>
  <c r="P6675" i="2"/>
  <c r="O6676" i="2"/>
  <c r="J6676" i="2" s="1"/>
  <c r="P6676" i="2"/>
  <c r="O6677" i="2"/>
  <c r="J6677" i="2" s="1"/>
  <c r="P6677" i="2"/>
  <c r="O6678" i="2"/>
  <c r="J6678" i="2" s="1"/>
  <c r="P6678" i="2"/>
  <c r="O6679" i="2"/>
  <c r="J6679" i="2" s="1"/>
  <c r="P6679" i="2"/>
  <c r="O6680" i="2"/>
  <c r="J6680" i="2" s="1"/>
  <c r="P6680" i="2"/>
  <c r="O6681" i="2"/>
  <c r="J6681" i="2" s="1"/>
  <c r="P6681" i="2"/>
  <c r="O6682" i="2"/>
  <c r="J6682" i="2" s="1"/>
  <c r="P6682" i="2"/>
  <c r="O6683" i="2"/>
  <c r="J6683" i="2" s="1"/>
  <c r="P6683" i="2"/>
  <c r="O6684" i="2"/>
  <c r="J6684" i="2" s="1"/>
  <c r="P6684" i="2"/>
  <c r="O6685" i="2"/>
  <c r="J6685" i="2" s="1"/>
  <c r="P6685" i="2"/>
  <c r="O6686" i="2"/>
  <c r="J6686" i="2" s="1"/>
  <c r="P6686" i="2"/>
  <c r="O6687" i="2"/>
  <c r="J6687" i="2" s="1"/>
  <c r="P6687" i="2"/>
  <c r="O6688" i="2"/>
  <c r="J6688" i="2" s="1"/>
  <c r="P6688" i="2"/>
  <c r="O6689" i="2"/>
  <c r="J6689" i="2" s="1"/>
  <c r="P6689" i="2"/>
  <c r="O6690" i="2"/>
  <c r="J6690" i="2" s="1"/>
  <c r="P6690" i="2"/>
  <c r="O6691" i="2"/>
  <c r="J6691" i="2" s="1"/>
  <c r="P6691" i="2"/>
  <c r="O6692" i="2"/>
  <c r="J6692" i="2" s="1"/>
  <c r="P6692" i="2"/>
  <c r="O6693" i="2"/>
  <c r="J6693" i="2" s="1"/>
  <c r="P6693" i="2"/>
  <c r="O6694" i="2"/>
  <c r="J6694" i="2" s="1"/>
  <c r="P6694" i="2"/>
  <c r="O6695" i="2"/>
  <c r="J6695" i="2" s="1"/>
  <c r="P6695" i="2"/>
  <c r="O6696" i="2"/>
  <c r="J6696" i="2" s="1"/>
  <c r="P6696" i="2"/>
  <c r="O6697" i="2"/>
  <c r="J6697" i="2" s="1"/>
  <c r="P6697" i="2"/>
  <c r="O6698" i="2"/>
  <c r="J6698" i="2" s="1"/>
  <c r="P6698" i="2"/>
  <c r="O6699" i="2"/>
  <c r="J6699" i="2" s="1"/>
  <c r="P6699" i="2"/>
  <c r="O6700" i="2"/>
  <c r="J6700" i="2" s="1"/>
  <c r="P6700" i="2"/>
  <c r="O6701" i="2"/>
  <c r="J6701" i="2" s="1"/>
  <c r="P6701" i="2"/>
  <c r="O6702" i="2"/>
  <c r="J6702" i="2" s="1"/>
  <c r="P6702" i="2"/>
  <c r="O6703" i="2"/>
  <c r="J6703" i="2" s="1"/>
  <c r="P6703" i="2"/>
  <c r="O6704" i="2"/>
  <c r="J6704" i="2" s="1"/>
  <c r="P6704" i="2"/>
  <c r="O6705" i="2"/>
  <c r="J6705" i="2" s="1"/>
  <c r="P6705" i="2"/>
  <c r="O6706" i="2"/>
  <c r="J6706" i="2" s="1"/>
  <c r="P6706" i="2"/>
  <c r="O6707" i="2"/>
  <c r="J6707" i="2" s="1"/>
  <c r="P6707" i="2"/>
  <c r="K6707" i="2" s="1"/>
  <c r="O6708" i="2"/>
  <c r="J6708" i="2" s="1"/>
  <c r="P6708" i="2"/>
  <c r="K6708" i="2" s="1"/>
  <c r="O6709" i="2"/>
  <c r="J6709" i="2" s="1"/>
  <c r="P6709" i="2"/>
  <c r="K6709" i="2" s="1"/>
  <c r="O6710" i="2"/>
  <c r="J6710" i="2" s="1"/>
  <c r="P6710" i="2"/>
  <c r="K6710" i="2" s="1"/>
  <c r="O6711" i="2"/>
  <c r="J6711" i="2" s="1"/>
  <c r="P6711" i="2"/>
  <c r="K6711" i="2" s="1"/>
  <c r="O6712" i="2"/>
  <c r="J6712" i="2" s="1"/>
  <c r="P6712" i="2"/>
  <c r="K6712" i="2" s="1"/>
  <c r="O6713" i="2"/>
  <c r="J6713" i="2" s="1"/>
  <c r="P6713" i="2"/>
  <c r="K6713" i="2" s="1"/>
  <c r="O6714" i="2"/>
  <c r="J6714" i="2" s="1"/>
  <c r="P6714" i="2"/>
  <c r="K6714" i="2" s="1"/>
  <c r="O6715" i="2"/>
  <c r="J6715" i="2" s="1"/>
  <c r="P6715" i="2"/>
  <c r="K6715" i="2" s="1"/>
  <c r="O6716" i="2"/>
  <c r="J6716" i="2" s="1"/>
  <c r="P6716" i="2"/>
  <c r="K6716" i="2" s="1"/>
  <c r="O6717" i="2"/>
  <c r="J6717" i="2" s="1"/>
  <c r="P6717" i="2"/>
  <c r="K6717" i="2" s="1"/>
  <c r="O6718" i="2"/>
  <c r="J6718" i="2" s="1"/>
  <c r="P6718" i="2"/>
  <c r="K6718" i="2" s="1"/>
  <c r="O6719" i="2"/>
  <c r="J6719" i="2" s="1"/>
  <c r="P6719" i="2"/>
  <c r="K6719" i="2" s="1"/>
  <c r="O6720" i="2"/>
  <c r="J6720" i="2" s="1"/>
  <c r="P6720" i="2"/>
  <c r="K6720" i="2" s="1"/>
  <c r="O6721" i="2"/>
  <c r="J6721" i="2" s="1"/>
  <c r="P6721" i="2"/>
  <c r="K6721" i="2" s="1"/>
  <c r="O6722" i="2"/>
  <c r="J6722" i="2" s="1"/>
  <c r="P6722" i="2"/>
  <c r="K6722" i="2" s="1"/>
  <c r="O6723" i="2"/>
  <c r="J6723" i="2" s="1"/>
  <c r="P6723" i="2"/>
  <c r="K6723" i="2" s="1"/>
  <c r="O6724" i="2"/>
  <c r="J6724" i="2" s="1"/>
  <c r="P6724" i="2"/>
  <c r="K6724" i="2" s="1"/>
  <c r="O6725" i="2"/>
  <c r="J6725" i="2" s="1"/>
  <c r="P6725" i="2"/>
  <c r="K6725" i="2" s="1"/>
  <c r="O6726" i="2"/>
  <c r="J6726" i="2" s="1"/>
  <c r="P6726" i="2"/>
  <c r="K6726" i="2" s="1"/>
  <c r="O6727" i="2"/>
  <c r="J6727" i="2" s="1"/>
  <c r="P6727" i="2"/>
  <c r="K6727" i="2" s="1"/>
  <c r="O6728" i="2"/>
  <c r="J6728" i="2" s="1"/>
  <c r="P6728" i="2"/>
  <c r="K6728" i="2" s="1"/>
  <c r="O6729" i="2"/>
  <c r="J6729" i="2" s="1"/>
  <c r="P6729" i="2"/>
  <c r="K6729" i="2" s="1"/>
  <c r="O6730" i="2"/>
  <c r="J6730" i="2" s="1"/>
  <c r="P6730" i="2"/>
  <c r="K6730" i="2" s="1"/>
  <c r="O6731" i="2"/>
  <c r="J6731" i="2" s="1"/>
  <c r="P6731" i="2"/>
  <c r="K6731" i="2" s="1"/>
  <c r="O6732" i="2"/>
  <c r="J6732" i="2" s="1"/>
  <c r="P6732" i="2"/>
  <c r="K6732" i="2" s="1"/>
  <c r="O6733" i="2"/>
  <c r="J6733" i="2" s="1"/>
  <c r="P6733" i="2"/>
  <c r="K6733" i="2" s="1"/>
  <c r="O6734" i="2"/>
  <c r="J6734" i="2" s="1"/>
  <c r="P6734" i="2"/>
  <c r="K6734" i="2" s="1"/>
  <c r="O6735" i="2"/>
  <c r="J6735" i="2" s="1"/>
  <c r="P6735" i="2"/>
  <c r="K6735" i="2" s="1"/>
  <c r="O6736" i="2"/>
  <c r="J6736" i="2" s="1"/>
  <c r="P6736" i="2"/>
  <c r="K6736" i="2" s="1"/>
  <c r="O6737" i="2"/>
  <c r="J6737" i="2" s="1"/>
  <c r="P6737" i="2"/>
  <c r="K6737" i="2" s="1"/>
  <c r="O6738" i="2"/>
  <c r="J6738" i="2" s="1"/>
  <c r="P6738" i="2"/>
  <c r="K6738" i="2" s="1"/>
  <c r="O6739" i="2"/>
  <c r="J6739" i="2" s="1"/>
  <c r="P6739" i="2"/>
  <c r="K6739" i="2" s="1"/>
  <c r="O6740" i="2"/>
  <c r="J6740" i="2" s="1"/>
  <c r="P6740" i="2"/>
  <c r="K6740" i="2" s="1"/>
  <c r="O6741" i="2"/>
  <c r="J6741" i="2" s="1"/>
  <c r="P6741" i="2"/>
  <c r="K6741" i="2" s="1"/>
  <c r="O6742" i="2"/>
  <c r="J6742" i="2" s="1"/>
  <c r="P6742" i="2"/>
  <c r="K6742" i="2" s="1"/>
  <c r="O6743" i="2"/>
  <c r="J6743" i="2" s="1"/>
  <c r="P6743" i="2"/>
  <c r="K6743" i="2" s="1"/>
  <c r="O6744" i="2"/>
  <c r="J6744" i="2" s="1"/>
  <c r="P6744" i="2"/>
  <c r="K6744" i="2" s="1"/>
  <c r="O6745" i="2"/>
  <c r="J6745" i="2" s="1"/>
  <c r="P6745" i="2"/>
  <c r="K6745" i="2" s="1"/>
  <c r="O6746" i="2"/>
  <c r="J6746" i="2" s="1"/>
  <c r="P6746" i="2"/>
  <c r="K6746" i="2" s="1"/>
  <c r="O6747" i="2"/>
  <c r="J6747" i="2" s="1"/>
  <c r="P6747" i="2"/>
  <c r="K6747" i="2" s="1"/>
  <c r="O6748" i="2"/>
  <c r="J6748" i="2" s="1"/>
  <c r="P6748" i="2"/>
  <c r="K6748" i="2" s="1"/>
  <c r="O6749" i="2"/>
  <c r="J6749" i="2" s="1"/>
  <c r="P6749" i="2"/>
  <c r="K6749" i="2" s="1"/>
  <c r="O6750" i="2"/>
  <c r="J6750" i="2" s="1"/>
  <c r="P6750" i="2"/>
  <c r="K6750" i="2" s="1"/>
  <c r="O6751" i="2"/>
  <c r="J6751" i="2" s="1"/>
  <c r="P6751" i="2"/>
  <c r="K6751" i="2" s="1"/>
  <c r="O6752" i="2"/>
  <c r="J6752" i="2" s="1"/>
  <c r="P6752" i="2"/>
  <c r="K6752" i="2" s="1"/>
  <c r="O6753" i="2"/>
  <c r="J6753" i="2" s="1"/>
  <c r="P6753" i="2"/>
  <c r="K6753" i="2" s="1"/>
  <c r="O6754" i="2"/>
  <c r="J6754" i="2" s="1"/>
  <c r="P6754" i="2"/>
  <c r="K6754" i="2" s="1"/>
  <c r="O6755" i="2"/>
  <c r="J6755" i="2" s="1"/>
  <c r="P6755" i="2"/>
  <c r="K6755" i="2" s="1"/>
  <c r="O6756" i="2"/>
  <c r="J6756" i="2" s="1"/>
  <c r="P6756" i="2"/>
  <c r="K6756" i="2" s="1"/>
  <c r="O6757" i="2"/>
  <c r="J6757" i="2" s="1"/>
  <c r="P6757" i="2"/>
  <c r="K6757" i="2" s="1"/>
  <c r="O6758" i="2"/>
  <c r="J6758" i="2" s="1"/>
  <c r="P6758" i="2"/>
  <c r="K6758" i="2" s="1"/>
  <c r="O6759" i="2"/>
  <c r="J6759" i="2" s="1"/>
  <c r="P6759" i="2"/>
  <c r="K6759" i="2" s="1"/>
  <c r="O6760" i="2"/>
  <c r="J6760" i="2" s="1"/>
  <c r="P6760" i="2"/>
  <c r="K6760" i="2" s="1"/>
  <c r="O6761" i="2"/>
  <c r="J6761" i="2" s="1"/>
  <c r="P6761" i="2"/>
  <c r="K6761" i="2" s="1"/>
  <c r="O6762" i="2"/>
  <c r="J6762" i="2" s="1"/>
  <c r="P6762" i="2"/>
  <c r="K6762" i="2" s="1"/>
  <c r="O6763" i="2"/>
  <c r="J6763" i="2" s="1"/>
  <c r="P6763" i="2"/>
  <c r="K6763" i="2" s="1"/>
  <c r="O6764" i="2"/>
  <c r="J6764" i="2" s="1"/>
  <c r="P6764" i="2"/>
  <c r="K6764" i="2" s="1"/>
  <c r="O6765" i="2"/>
  <c r="J6765" i="2" s="1"/>
  <c r="P6765" i="2"/>
  <c r="K6765" i="2" s="1"/>
  <c r="O6766" i="2"/>
  <c r="J6766" i="2" s="1"/>
  <c r="P6766" i="2"/>
  <c r="K6766" i="2" s="1"/>
  <c r="O6767" i="2"/>
  <c r="J6767" i="2" s="1"/>
  <c r="P6767" i="2"/>
  <c r="K6767" i="2" s="1"/>
  <c r="O6768" i="2"/>
  <c r="J6768" i="2" s="1"/>
  <c r="P6768" i="2"/>
  <c r="K6768" i="2" s="1"/>
  <c r="O6769" i="2"/>
  <c r="J6769" i="2" s="1"/>
  <c r="P6769" i="2"/>
  <c r="K6769" i="2" s="1"/>
  <c r="O6770" i="2"/>
  <c r="J6770" i="2" s="1"/>
  <c r="P6770" i="2"/>
  <c r="K6770" i="2" s="1"/>
  <c r="O6771" i="2"/>
  <c r="J6771" i="2" s="1"/>
  <c r="P6771" i="2"/>
  <c r="K6771" i="2" s="1"/>
  <c r="O6772" i="2"/>
  <c r="J6772" i="2" s="1"/>
  <c r="P6772" i="2"/>
  <c r="K6772" i="2" s="1"/>
  <c r="O6773" i="2"/>
  <c r="J6773" i="2" s="1"/>
  <c r="P6773" i="2"/>
  <c r="K6773" i="2" s="1"/>
  <c r="O6774" i="2"/>
  <c r="J6774" i="2" s="1"/>
  <c r="P6774" i="2"/>
  <c r="K6774" i="2" s="1"/>
  <c r="O6775" i="2"/>
  <c r="J6775" i="2" s="1"/>
  <c r="P6775" i="2"/>
  <c r="K6775" i="2" s="1"/>
  <c r="O6776" i="2"/>
  <c r="J6776" i="2" s="1"/>
  <c r="P6776" i="2"/>
  <c r="K6776" i="2" s="1"/>
  <c r="O6777" i="2"/>
  <c r="J6777" i="2" s="1"/>
  <c r="P6777" i="2"/>
  <c r="K6777" i="2" s="1"/>
  <c r="O6778" i="2"/>
  <c r="J6778" i="2" s="1"/>
  <c r="P6778" i="2"/>
  <c r="K6778" i="2" s="1"/>
  <c r="O6779" i="2"/>
  <c r="J6779" i="2" s="1"/>
  <c r="P6779" i="2"/>
  <c r="K6779" i="2" s="1"/>
  <c r="O6780" i="2"/>
  <c r="J6780" i="2" s="1"/>
  <c r="P6780" i="2"/>
  <c r="K6780" i="2" s="1"/>
  <c r="O6781" i="2"/>
  <c r="J6781" i="2" s="1"/>
  <c r="P6781" i="2"/>
  <c r="K6781" i="2" s="1"/>
  <c r="O6782" i="2"/>
  <c r="J6782" i="2" s="1"/>
  <c r="P6782" i="2"/>
  <c r="K6782" i="2" s="1"/>
  <c r="O6783" i="2"/>
  <c r="J6783" i="2" s="1"/>
  <c r="P6783" i="2"/>
  <c r="K6783" i="2" s="1"/>
  <c r="O6784" i="2"/>
  <c r="J6784" i="2" s="1"/>
  <c r="P6784" i="2"/>
  <c r="K6784" i="2" s="1"/>
  <c r="O6785" i="2"/>
  <c r="J6785" i="2" s="1"/>
  <c r="P6785" i="2"/>
  <c r="K6785" i="2" s="1"/>
  <c r="O6786" i="2"/>
  <c r="J6786" i="2" s="1"/>
  <c r="P6786" i="2"/>
  <c r="K6786" i="2" s="1"/>
  <c r="O6787" i="2"/>
  <c r="J6787" i="2" s="1"/>
  <c r="P6787" i="2"/>
  <c r="K6787" i="2" s="1"/>
  <c r="O6788" i="2"/>
  <c r="J6788" i="2" s="1"/>
  <c r="P6788" i="2"/>
  <c r="K6788" i="2" s="1"/>
  <c r="O6789" i="2"/>
  <c r="J6789" i="2" s="1"/>
  <c r="P6789" i="2"/>
  <c r="K6789" i="2" s="1"/>
  <c r="O6790" i="2"/>
  <c r="J6790" i="2" s="1"/>
  <c r="P6790" i="2"/>
  <c r="K6790" i="2" s="1"/>
  <c r="O6791" i="2"/>
  <c r="J6791" i="2" s="1"/>
  <c r="P6791" i="2"/>
  <c r="K6791" i="2" s="1"/>
  <c r="O6792" i="2"/>
  <c r="J6792" i="2" s="1"/>
  <c r="P6792" i="2"/>
  <c r="K6792" i="2" s="1"/>
  <c r="O6793" i="2"/>
  <c r="J6793" i="2" s="1"/>
  <c r="P6793" i="2"/>
  <c r="K6793" i="2" s="1"/>
  <c r="O6794" i="2"/>
  <c r="J6794" i="2" s="1"/>
  <c r="P6794" i="2"/>
  <c r="K6794" i="2" s="1"/>
  <c r="O6795" i="2"/>
  <c r="J6795" i="2" s="1"/>
  <c r="P6795" i="2"/>
  <c r="K6795" i="2" s="1"/>
  <c r="O6796" i="2"/>
  <c r="J6796" i="2" s="1"/>
  <c r="P6796" i="2"/>
  <c r="K6796" i="2" s="1"/>
  <c r="O6797" i="2"/>
  <c r="J6797" i="2" s="1"/>
  <c r="P6797" i="2"/>
  <c r="K6797" i="2" s="1"/>
  <c r="O6798" i="2"/>
  <c r="J6798" i="2" s="1"/>
  <c r="P6798" i="2"/>
  <c r="K6798" i="2" s="1"/>
  <c r="O6799" i="2"/>
  <c r="J6799" i="2" s="1"/>
  <c r="P6799" i="2"/>
  <c r="K6799" i="2" s="1"/>
  <c r="O6800" i="2"/>
  <c r="J6800" i="2" s="1"/>
  <c r="P6800" i="2"/>
  <c r="K6800" i="2" s="1"/>
  <c r="O6801" i="2"/>
  <c r="J6801" i="2" s="1"/>
  <c r="P6801" i="2"/>
  <c r="K6801" i="2" s="1"/>
  <c r="O6802" i="2"/>
  <c r="J6802" i="2" s="1"/>
  <c r="P6802" i="2"/>
  <c r="K6802" i="2" s="1"/>
  <c r="O6803" i="2"/>
  <c r="J6803" i="2" s="1"/>
  <c r="P6803" i="2"/>
  <c r="K6803" i="2" s="1"/>
  <c r="O6804" i="2"/>
  <c r="J6804" i="2" s="1"/>
  <c r="P6804" i="2"/>
  <c r="K6804" i="2" s="1"/>
  <c r="O6805" i="2"/>
  <c r="J6805" i="2" s="1"/>
  <c r="P6805" i="2"/>
  <c r="K6805" i="2" s="1"/>
  <c r="O6806" i="2"/>
  <c r="J6806" i="2" s="1"/>
  <c r="P6806" i="2"/>
  <c r="K6806" i="2" s="1"/>
  <c r="O6807" i="2"/>
  <c r="J6807" i="2" s="1"/>
  <c r="P6807" i="2"/>
  <c r="K6807" i="2" s="1"/>
  <c r="O6808" i="2"/>
  <c r="J6808" i="2" s="1"/>
  <c r="P6808" i="2"/>
  <c r="K6808" i="2" s="1"/>
  <c r="O6809" i="2"/>
  <c r="J6809" i="2" s="1"/>
  <c r="P6809" i="2"/>
  <c r="K6809" i="2" s="1"/>
  <c r="O6810" i="2"/>
  <c r="J6810" i="2" s="1"/>
  <c r="P6810" i="2"/>
  <c r="K6810" i="2" s="1"/>
  <c r="O6811" i="2"/>
  <c r="J6811" i="2" s="1"/>
  <c r="P6811" i="2"/>
  <c r="K6811" i="2" s="1"/>
  <c r="O6812" i="2"/>
  <c r="J6812" i="2" s="1"/>
  <c r="P6812" i="2"/>
  <c r="K6812" i="2" s="1"/>
  <c r="O6813" i="2"/>
  <c r="J6813" i="2" s="1"/>
  <c r="P6813" i="2"/>
  <c r="K6813" i="2" s="1"/>
  <c r="O6814" i="2"/>
  <c r="J6814" i="2" s="1"/>
  <c r="P6814" i="2"/>
  <c r="K6814" i="2" s="1"/>
  <c r="O6815" i="2"/>
  <c r="J6815" i="2" s="1"/>
  <c r="P6815" i="2"/>
  <c r="K6815" i="2" s="1"/>
  <c r="O6816" i="2"/>
  <c r="J6816" i="2" s="1"/>
  <c r="P6816" i="2"/>
  <c r="K6816" i="2" s="1"/>
  <c r="O6817" i="2"/>
  <c r="J6817" i="2" s="1"/>
  <c r="P6817" i="2"/>
  <c r="K6817" i="2" s="1"/>
  <c r="O6818" i="2"/>
  <c r="J6818" i="2" s="1"/>
  <c r="P6818" i="2"/>
  <c r="K6818" i="2" s="1"/>
  <c r="O6819" i="2"/>
  <c r="J6819" i="2" s="1"/>
  <c r="P6819" i="2"/>
  <c r="K6819" i="2" s="1"/>
  <c r="O6820" i="2"/>
  <c r="J6820" i="2" s="1"/>
  <c r="P6820" i="2"/>
  <c r="K6820" i="2" s="1"/>
  <c r="O6821" i="2"/>
  <c r="J6821" i="2" s="1"/>
  <c r="P6821" i="2"/>
  <c r="K6821" i="2" s="1"/>
  <c r="O6822" i="2"/>
  <c r="J6822" i="2" s="1"/>
  <c r="P6822" i="2"/>
  <c r="K6822" i="2" s="1"/>
  <c r="O6823" i="2"/>
  <c r="J6823" i="2" s="1"/>
  <c r="P6823" i="2"/>
  <c r="K6823" i="2" s="1"/>
  <c r="O6824" i="2"/>
  <c r="J6824" i="2" s="1"/>
  <c r="P6824" i="2"/>
  <c r="K6824" i="2" s="1"/>
  <c r="O6825" i="2"/>
  <c r="J6825" i="2" s="1"/>
  <c r="P6825" i="2"/>
  <c r="K6825" i="2" s="1"/>
  <c r="O6826" i="2"/>
  <c r="J6826" i="2" s="1"/>
  <c r="P6826" i="2"/>
  <c r="K6826" i="2" s="1"/>
  <c r="O6827" i="2"/>
  <c r="J6827" i="2" s="1"/>
  <c r="P6827" i="2"/>
  <c r="K6827" i="2" s="1"/>
  <c r="O6828" i="2"/>
  <c r="J6828" i="2" s="1"/>
  <c r="P6828" i="2"/>
  <c r="K6828" i="2" s="1"/>
  <c r="O6829" i="2"/>
  <c r="J6829" i="2" s="1"/>
  <c r="P6829" i="2"/>
  <c r="K6829" i="2" s="1"/>
  <c r="O6830" i="2"/>
  <c r="J6830" i="2" s="1"/>
  <c r="P6830" i="2"/>
  <c r="K6830" i="2" s="1"/>
  <c r="O6831" i="2"/>
  <c r="J6831" i="2" s="1"/>
  <c r="P6831" i="2"/>
  <c r="K6831" i="2" s="1"/>
  <c r="O6832" i="2"/>
  <c r="J6832" i="2" s="1"/>
  <c r="P6832" i="2"/>
  <c r="K6832" i="2" s="1"/>
  <c r="O6833" i="2"/>
  <c r="J6833" i="2" s="1"/>
  <c r="P6833" i="2"/>
  <c r="K6833" i="2" s="1"/>
  <c r="O6834" i="2"/>
  <c r="J6834" i="2" s="1"/>
  <c r="P6834" i="2"/>
  <c r="K6834" i="2" s="1"/>
  <c r="O6835" i="2"/>
  <c r="J6835" i="2" s="1"/>
  <c r="P6835" i="2"/>
  <c r="K6835" i="2" s="1"/>
  <c r="O6836" i="2"/>
  <c r="J6836" i="2" s="1"/>
  <c r="P6836" i="2"/>
  <c r="K6836" i="2" s="1"/>
  <c r="O6837" i="2"/>
  <c r="J6837" i="2" s="1"/>
  <c r="P6837" i="2"/>
  <c r="K6837" i="2" s="1"/>
  <c r="O6838" i="2"/>
  <c r="J6838" i="2" s="1"/>
  <c r="P6838" i="2"/>
  <c r="K6838" i="2" s="1"/>
  <c r="O6839" i="2"/>
  <c r="J6839" i="2" s="1"/>
  <c r="P6839" i="2"/>
  <c r="K6839" i="2" s="1"/>
  <c r="O6840" i="2"/>
  <c r="J6840" i="2" s="1"/>
  <c r="P6840" i="2"/>
  <c r="K6840" i="2" s="1"/>
  <c r="O6841" i="2"/>
  <c r="J6841" i="2" s="1"/>
  <c r="P6841" i="2"/>
  <c r="K6841" i="2" s="1"/>
  <c r="O6842" i="2"/>
  <c r="J6842" i="2" s="1"/>
  <c r="P6842" i="2"/>
  <c r="K6842" i="2" s="1"/>
  <c r="O6843" i="2"/>
  <c r="J6843" i="2" s="1"/>
  <c r="P6843" i="2"/>
  <c r="K6843" i="2" s="1"/>
  <c r="O6844" i="2"/>
  <c r="J6844" i="2" s="1"/>
  <c r="P6844" i="2"/>
  <c r="K6844" i="2" s="1"/>
  <c r="O6845" i="2"/>
  <c r="J6845" i="2" s="1"/>
  <c r="P6845" i="2"/>
  <c r="K6845" i="2" s="1"/>
  <c r="O6846" i="2"/>
  <c r="J6846" i="2" s="1"/>
  <c r="P6846" i="2"/>
  <c r="K6846" i="2" s="1"/>
  <c r="O6847" i="2"/>
  <c r="J6847" i="2" s="1"/>
  <c r="P6847" i="2"/>
  <c r="K6847" i="2" s="1"/>
  <c r="O6848" i="2"/>
  <c r="J6848" i="2" s="1"/>
  <c r="P6848" i="2"/>
  <c r="K6848" i="2" s="1"/>
  <c r="O6849" i="2"/>
  <c r="J6849" i="2" s="1"/>
  <c r="P6849" i="2"/>
  <c r="K6849" i="2" s="1"/>
  <c r="O6850" i="2"/>
  <c r="J6850" i="2" s="1"/>
  <c r="P6850" i="2"/>
  <c r="K6850" i="2" s="1"/>
  <c r="O6851" i="2"/>
  <c r="J6851" i="2" s="1"/>
  <c r="P6851" i="2"/>
  <c r="K6851" i="2" s="1"/>
  <c r="O6852" i="2"/>
  <c r="J6852" i="2" s="1"/>
  <c r="P6852" i="2"/>
  <c r="K6852" i="2" s="1"/>
  <c r="O6853" i="2"/>
  <c r="J6853" i="2" s="1"/>
  <c r="P6853" i="2"/>
  <c r="K6853" i="2" s="1"/>
  <c r="O6854" i="2"/>
  <c r="J6854" i="2" s="1"/>
  <c r="P6854" i="2"/>
  <c r="K6854" i="2" s="1"/>
  <c r="O6855" i="2"/>
  <c r="J6855" i="2" s="1"/>
  <c r="P6855" i="2"/>
  <c r="K6855" i="2" s="1"/>
  <c r="O6856" i="2"/>
  <c r="J6856" i="2" s="1"/>
  <c r="P6856" i="2"/>
  <c r="K6856" i="2" s="1"/>
  <c r="O6857" i="2"/>
  <c r="J6857" i="2" s="1"/>
  <c r="P6857" i="2"/>
  <c r="K6857" i="2" s="1"/>
  <c r="O6858" i="2"/>
  <c r="J6858" i="2" s="1"/>
  <c r="P6858" i="2"/>
  <c r="K6858" i="2" s="1"/>
  <c r="O6859" i="2"/>
  <c r="J6859" i="2" s="1"/>
  <c r="P6859" i="2"/>
  <c r="K6859" i="2" s="1"/>
  <c r="O6860" i="2"/>
  <c r="J6860" i="2" s="1"/>
  <c r="P6860" i="2"/>
  <c r="K6860" i="2" s="1"/>
  <c r="O6861" i="2"/>
  <c r="J6861" i="2" s="1"/>
  <c r="P6861" i="2"/>
  <c r="K6861" i="2" s="1"/>
  <c r="O6862" i="2"/>
  <c r="J6862" i="2" s="1"/>
  <c r="P6862" i="2"/>
  <c r="K6862" i="2" s="1"/>
  <c r="O6863" i="2"/>
  <c r="J6863" i="2" s="1"/>
  <c r="P6863" i="2"/>
  <c r="K6863" i="2" s="1"/>
  <c r="O6864" i="2"/>
  <c r="J6864" i="2" s="1"/>
  <c r="P6864" i="2"/>
  <c r="K6864" i="2" s="1"/>
  <c r="O6865" i="2"/>
  <c r="J6865" i="2" s="1"/>
  <c r="P6865" i="2"/>
  <c r="K6865" i="2" s="1"/>
  <c r="O6866" i="2"/>
  <c r="J6866" i="2" s="1"/>
  <c r="P6866" i="2"/>
  <c r="K6866" i="2" s="1"/>
  <c r="O6867" i="2"/>
  <c r="J6867" i="2" s="1"/>
  <c r="P6867" i="2"/>
  <c r="K6867" i="2" s="1"/>
  <c r="O6868" i="2"/>
  <c r="J6868" i="2" s="1"/>
  <c r="P6868" i="2"/>
  <c r="K6868" i="2" s="1"/>
  <c r="O6869" i="2"/>
  <c r="J6869" i="2" s="1"/>
  <c r="P6869" i="2"/>
  <c r="K6869" i="2" s="1"/>
  <c r="O6870" i="2"/>
  <c r="J6870" i="2" s="1"/>
  <c r="P6870" i="2"/>
  <c r="K6870" i="2" s="1"/>
  <c r="O6871" i="2"/>
  <c r="J6871" i="2" s="1"/>
  <c r="P6871" i="2"/>
  <c r="K6871" i="2" s="1"/>
  <c r="O6872" i="2"/>
  <c r="J6872" i="2" s="1"/>
  <c r="P6872" i="2"/>
  <c r="K6872" i="2" s="1"/>
  <c r="O6873" i="2"/>
  <c r="J6873" i="2" s="1"/>
  <c r="P6873" i="2"/>
  <c r="K6873" i="2" s="1"/>
  <c r="O6874" i="2"/>
  <c r="J6874" i="2" s="1"/>
  <c r="P6874" i="2"/>
  <c r="K6874" i="2" s="1"/>
  <c r="O6875" i="2"/>
  <c r="J6875" i="2" s="1"/>
  <c r="P6875" i="2"/>
  <c r="K6875" i="2" s="1"/>
  <c r="O6876" i="2"/>
  <c r="J6876" i="2" s="1"/>
  <c r="P6876" i="2"/>
  <c r="K6876" i="2" s="1"/>
  <c r="O6877" i="2"/>
  <c r="J6877" i="2" s="1"/>
  <c r="P6877" i="2"/>
  <c r="K6877" i="2" s="1"/>
  <c r="O6878" i="2"/>
  <c r="J6878" i="2" s="1"/>
  <c r="P6878" i="2"/>
  <c r="K6878" i="2" s="1"/>
  <c r="O6879" i="2"/>
  <c r="J6879" i="2" s="1"/>
  <c r="P6879" i="2"/>
  <c r="K6879" i="2" s="1"/>
  <c r="O6880" i="2"/>
  <c r="J6880" i="2" s="1"/>
  <c r="P6880" i="2"/>
  <c r="K6880" i="2" s="1"/>
  <c r="O6881" i="2"/>
  <c r="J6881" i="2" s="1"/>
  <c r="P6881" i="2"/>
  <c r="K6881" i="2" s="1"/>
  <c r="O6882" i="2"/>
  <c r="J6882" i="2" s="1"/>
  <c r="P6882" i="2"/>
  <c r="K6882" i="2" s="1"/>
  <c r="O6883" i="2"/>
  <c r="J6883" i="2" s="1"/>
  <c r="P6883" i="2"/>
  <c r="K6883" i="2" s="1"/>
  <c r="O6884" i="2"/>
  <c r="J6884" i="2" s="1"/>
  <c r="P6884" i="2"/>
  <c r="K6884" i="2" s="1"/>
  <c r="O6885" i="2"/>
  <c r="J6885" i="2" s="1"/>
  <c r="P6885" i="2"/>
  <c r="K6885" i="2" s="1"/>
  <c r="O6886" i="2"/>
  <c r="J6886" i="2" s="1"/>
  <c r="P6886" i="2"/>
  <c r="K6886" i="2" s="1"/>
  <c r="O6887" i="2"/>
  <c r="J6887" i="2" s="1"/>
  <c r="P6887" i="2"/>
  <c r="K6887" i="2" s="1"/>
  <c r="O6888" i="2"/>
  <c r="J6888" i="2" s="1"/>
  <c r="P6888" i="2"/>
  <c r="K6888" i="2" s="1"/>
  <c r="O6889" i="2"/>
  <c r="J6889" i="2" s="1"/>
  <c r="P6889" i="2"/>
  <c r="K6889" i="2" s="1"/>
  <c r="O6890" i="2"/>
  <c r="J6890" i="2" s="1"/>
  <c r="P6890" i="2"/>
  <c r="K6890" i="2" s="1"/>
  <c r="O6891" i="2"/>
  <c r="J6891" i="2" s="1"/>
  <c r="P6891" i="2"/>
  <c r="K6891" i="2" s="1"/>
  <c r="O6892" i="2"/>
  <c r="J6892" i="2" s="1"/>
  <c r="P6892" i="2"/>
  <c r="K6892" i="2" s="1"/>
  <c r="O6893" i="2"/>
  <c r="J6893" i="2" s="1"/>
  <c r="P6893" i="2"/>
  <c r="K6893" i="2" s="1"/>
  <c r="O6894" i="2"/>
  <c r="J6894" i="2" s="1"/>
  <c r="P6894" i="2"/>
  <c r="K6894" i="2" s="1"/>
  <c r="O6895" i="2"/>
  <c r="J6895" i="2" s="1"/>
  <c r="P6895" i="2"/>
  <c r="K6895" i="2" s="1"/>
  <c r="O6896" i="2"/>
  <c r="J6896" i="2" s="1"/>
  <c r="P6896" i="2"/>
  <c r="K6896" i="2" s="1"/>
  <c r="O6897" i="2"/>
  <c r="J6897" i="2" s="1"/>
  <c r="P6897" i="2"/>
  <c r="K6897" i="2" s="1"/>
  <c r="O6898" i="2"/>
  <c r="J6898" i="2" s="1"/>
  <c r="P6898" i="2"/>
  <c r="K6898" i="2" s="1"/>
  <c r="O6899" i="2"/>
  <c r="J6899" i="2" s="1"/>
  <c r="P6899" i="2"/>
  <c r="K6899" i="2" s="1"/>
  <c r="O6900" i="2"/>
  <c r="J6900" i="2" s="1"/>
  <c r="P6900" i="2"/>
  <c r="K6900" i="2" s="1"/>
  <c r="O6901" i="2"/>
  <c r="J6901" i="2" s="1"/>
  <c r="P6901" i="2"/>
  <c r="K6901" i="2" s="1"/>
  <c r="O6902" i="2"/>
  <c r="J6902" i="2" s="1"/>
  <c r="P6902" i="2"/>
  <c r="K6902" i="2" s="1"/>
  <c r="O6903" i="2"/>
  <c r="J6903" i="2" s="1"/>
  <c r="P6903" i="2"/>
  <c r="K6903" i="2" s="1"/>
  <c r="O6904" i="2"/>
  <c r="J6904" i="2" s="1"/>
  <c r="P6904" i="2"/>
  <c r="K6904" i="2" s="1"/>
  <c r="O6905" i="2"/>
  <c r="J6905" i="2" s="1"/>
  <c r="P6905" i="2"/>
  <c r="K6905" i="2" s="1"/>
  <c r="O6906" i="2"/>
  <c r="J6906" i="2" s="1"/>
  <c r="P6906" i="2"/>
  <c r="K6906" i="2" s="1"/>
  <c r="O6907" i="2"/>
  <c r="J6907" i="2" s="1"/>
  <c r="P6907" i="2"/>
  <c r="K6907" i="2" s="1"/>
  <c r="O6908" i="2"/>
  <c r="J6908" i="2" s="1"/>
  <c r="P6908" i="2"/>
  <c r="K6908" i="2" s="1"/>
  <c r="O6909" i="2"/>
  <c r="J6909" i="2" s="1"/>
  <c r="P6909" i="2"/>
  <c r="K6909" i="2" s="1"/>
  <c r="O6910" i="2"/>
  <c r="J6910" i="2" s="1"/>
  <c r="P6910" i="2"/>
  <c r="K6910" i="2" s="1"/>
  <c r="O6911" i="2"/>
  <c r="J6911" i="2" s="1"/>
  <c r="P6911" i="2"/>
  <c r="K6911" i="2" s="1"/>
  <c r="O6912" i="2"/>
  <c r="J6912" i="2" s="1"/>
  <c r="P6912" i="2"/>
  <c r="K6912" i="2" s="1"/>
  <c r="O6913" i="2"/>
  <c r="J6913" i="2" s="1"/>
  <c r="P6913" i="2"/>
  <c r="K6913" i="2" s="1"/>
  <c r="O6914" i="2"/>
  <c r="J6914" i="2" s="1"/>
  <c r="P6914" i="2"/>
  <c r="K6914" i="2" s="1"/>
  <c r="O6915" i="2"/>
  <c r="J6915" i="2" s="1"/>
  <c r="P6915" i="2"/>
  <c r="K6915" i="2" s="1"/>
  <c r="O6916" i="2"/>
  <c r="J6916" i="2" s="1"/>
  <c r="P6916" i="2"/>
  <c r="K6916" i="2" s="1"/>
  <c r="O6917" i="2"/>
  <c r="J6917" i="2" s="1"/>
  <c r="P6917" i="2"/>
  <c r="K6917" i="2" s="1"/>
  <c r="O6918" i="2"/>
  <c r="J6918" i="2" s="1"/>
  <c r="P6918" i="2"/>
  <c r="K6918" i="2" s="1"/>
  <c r="O6919" i="2"/>
  <c r="J6919" i="2" s="1"/>
  <c r="P6919" i="2"/>
  <c r="K6919" i="2" s="1"/>
  <c r="O6920" i="2"/>
  <c r="J6920" i="2" s="1"/>
  <c r="P6920" i="2"/>
  <c r="K6920" i="2" s="1"/>
  <c r="O6921" i="2"/>
  <c r="J6921" i="2" s="1"/>
  <c r="P6921" i="2"/>
  <c r="K6921" i="2" s="1"/>
  <c r="O6922" i="2"/>
  <c r="J6922" i="2" s="1"/>
  <c r="P6922" i="2"/>
  <c r="K6922" i="2" s="1"/>
  <c r="O6923" i="2"/>
  <c r="J6923" i="2" s="1"/>
  <c r="P6923" i="2"/>
  <c r="K6923" i="2" s="1"/>
  <c r="O6924" i="2"/>
  <c r="J6924" i="2" s="1"/>
  <c r="P6924" i="2"/>
  <c r="K6924" i="2" s="1"/>
  <c r="O6925" i="2"/>
  <c r="J6925" i="2" s="1"/>
  <c r="P6925" i="2"/>
  <c r="K6925" i="2" s="1"/>
  <c r="O6926" i="2"/>
  <c r="J6926" i="2" s="1"/>
  <c r="P6926" i="2"/>
  <c r="K6926" i="2" s="1"/>
  <c r="O6927" i="2"/>
  <c r="J6927" i="2" s="1"/>
  <c r="P6927" i="2"/>
  <c r="K6927" i="2" s="1"/>
  <c r="O6928" i="2"/>
  <c r="J6928" i="2" s="1"/>
  <c r="P6928" i="2"/>
  <c r="K6928" i="2" s="1"/>
  <c r="O6929" i="2"/>
  <c r="J6929" i="2" s="1"/>
  <c r="P6929" i="2"/>
  <c r="K6929" i="2" s="1"/>
  <c r="O6930" i="2"/>
  <c r="J6930" i="2" s="1"/>
  <c r="P6930" i="2"/>
  <c r="K6930" i="2" s="1"/>
  <c r="O6931" i="2"/>
  <c r="J6931" i="2" s="1"/>
  <c r="P6931" i="2"/>
  <c r="K6931" i="2" s="1"/>
  <c r="O6932" i="2"/>
  <c r="J6932" i="2" s="1"/>
  <c r="P6932" i="2"/>
  <c r="K6932" i="2" s="1"/>
  <c r="O6933" i="2"/>
  <c r="J6933" i="2" s="1"/>
  <c r="P6933" i="2"/>
  <c r="K6933" i="2" s="1"/>
  <c r="O6934" i="2"/>
  <c r="J6934" i="2" s="1"/>
  <c r="P6934" i="2"/>
  <c r="K6934" i="2" s="1"/>
  <c r="O6935" i="2"/>
  <c r="J6935" i="2" s="1"/>
  <c r="P6935" i="2"/>
  <c r="K6935" i="2" s="1"/>
  <c r="O6936" i="2"/>
  <c r="J6936" i="2" s="1"/>
  <c r="P6936" i="2"/>
  <c r="K6936" i="2" s="1"/>
  <c r="O6937" i="2"/>
  <c r="J6937" i="2" s="1"/>
  <c r="P6937" i="2"/>
  <c r="K6937" i="2" s="1"/>
  <c r="O6938" i="2"/>
  <c r="J6938" i="2" s="1"/>
  <c r="P6938" i="2"/>
  <c r="K6938" i="2" s="1"/>
  <c r="O6939" i="2"/>
  <c r="J6939" i="2" s="1"/>
  <c r="P6939" i="2"/>
  <c r="K6939" i="2" s="1"/>
  <c r="O6940" i="2"/>
  <c r="J6940" i="2" s="1"/>
  <c r="P6940" i="2"/>
  <c r="K6940" i="2" s="1"/>
  <c r="O6941" i="2"/>
  <c r="J6941" i="2" s="1"/>
  <c r="P6941" i="2"/>
  <c r="K6941" i="2" s="1"/>
  <c r="O6942" i="2"/>
  <c r="J6942" i="2" s="1"/>
  <c r="P6942" i="2"/>
  <c r="K6942" i="2" s="1"/>
  <c r="O6943" i="2"/>
  <c r="J6943" i="2" s="1"/>
  <c r="P6943" i="2"/>
  <c r="K6943" i="2" s="1"/>
  <c r="O6944" i="2"/>
  <c r="J6944" i="2" s="1"/>
  <c r="P6944" i="2"/>
  <c r="K6944" i="2" s="1"/>
  <c r="O6945" i="2"/>
  <c r="J6945" i="2" s="1"/>
  <c r="P6945" i="2"/>
  <c r="K6945" i="2" s="1"/>
  <c r="O6946" i="2"/>
  <c r="J6946" i="2" s="1"/>
  <c r="P6946" i="2"/>
  <c r="K6946" i="2" s="1"/>
  <c r="O6947" i="2"/>
  <c r="J6947" i="2" s="1"/>
  <c r="P6947" i="2"/>
  <c r="K6947" i="2" s="1"/>
  <c r="O6948" i="2"/>
  <c r="J6948" i="2" s="1"/>
  <c r="P6948" i="2"/>
  <c r="K6948" i="2" s="1"/>
  <c r="O6949" i="2"/>
  <c r="J6949" i="2" s="1"/>
  <c r="P6949" i="2"/>
  <c r="K6949" i="2" s="1"/>
  <c r="O6950" i="2"/>
  <c r="J6950" i="2" s="1"/>
  <c r="P6950" i="2"/>
  <c r="K6950" i="2" s="1"/>
  <c r="O6951" i="2"/>
  <c r="J6951" i="2" s="1"/>
  <c r="P6951" i="2"/>
  <c r="K6951" i="2" s="1"/>
  <c r="O6952" i="2"/>
  <c r="J6952" i="2" s="1"/>
  <c r="P6952" i="2"/>
  <c r="K6952" i="2" s="1"/>
  <c r="O6953" i="2"/>
  <c r="J6953" i="2" s="1"/>
  <c r="P6953" i="2"/>
  <c r="K6953" i="2" s="1"/>
  <c r="O6954" i="2"/>
  <c r="J6954" i="2" s="1"/>
  <c r="P6954" i="2"/>
  <c r="K6954" i="2" s="1"/>
  <c r="O6955" i="2"/>
  <c r="J6955" i="2" s="1"/>
  <c r="P6955" i="2"/>
  <c r="K6955" i="2" s="1"/>
  <c r="O6956" i="2"/>
  <c r="J6956" i="2" s="1"/>
  <c r="P6956" i="2"/>
  <c r="K6956" i="2" s="1"/>
  <c r="O6957" i="2"/>
  <c r="J6957" i="2" s="1"/>
  <c r="P6957" i="2"/>
  <c r="K6957" i="2" s="1"/>
  <c r="O6958" i="2"/>
  <c r="J6958" i="2" s="1"/>
  <c r="P6958" i="2"/>
  <c r="K6958" i="2" s="1"/>
  <c r="O6959" i="2"/>
  <c r="J6959" i="2" s="1"/>
  <c r="P6959" i="2"/>
  <c r="K6959" i="2" s="1"/>
  <c r="O6960" i="2"/>
  <c r="J6960" i="2" s="1"/>
  <c r="P6960" i="2"/>
  <c r="K6960" i="2" s="1"/>
  <c r="O6961" i="2"/>
  <c r="J6961" i="2" s="1"/>
  <c r="P6961" i="2"/>
  <c r="K6961" i="2" s="1"/>
  <c r="O6962" i="2"/>
  <c r="J6962" i="2" s="1"/>
  <c r="P6962" i="2"/>
  <c r="K6962" i="2" s="1"/>
  <c r="O6963" i="2"/>
  <c r="J6963" i="2" s="1"/>
  <c r="P6963" i="2"/>
  <c r="K6963" i="2" s="1"/>
  <c r="O6964" i="2"/>
  <c r="J6964" i="2" s="1"/>
  <c r="P6964" i="2"/>
  <c r="K6964" i="2" s="1"/>
  <c r="O6965" i="2"/>
  <c r="J6965" i="2" s="1"/>
  <c r="P6965" i="2"/>
  <c r="K6965" i="2" s="1"/>
  <c r="O6966" i="2"/>
  <c r="J6966" i="2" s="1"/>
  <c r="P6966" i="2"/>
  <c r="K6966" i="2" s="1"/>
  <c r="O6967" i="2"/>
  <c r="J6967" i="2" s="1"/>
  <c r="P6967" i="2"/>
  <c r="K6967" i="2" s="1"/>
  <c r="O6968" i="2"/>
  <c r="J6968" i="2" s="1"/>
  <c r="P6968" i="2"/>
  <c r="K6968" i="2" s="1"/>
  <c r="O6969" i="2"/>
  <c r="J6969" i="2" s="1"/>
  <c r="P6969" i="2"/>
  <c r="K6969" i="2" s="1"/>
  <c r="O6970" i="2"/>
  <c r="J6970" i="2" s="1"/>
  <c r="P6970" i="2"/>
  <c r="K6970" i="2" s="1"/>
  <c r="O6971" i="2"/>
  <c r="J6971" i="2" s="1"/>
  <c r="P6971" i="2"/>
  <c r="K6971" i="2" s="1"/>
  <c r="O6972" i="2"/>
  <c r="J6972" i="2" s="1"/>
  <c r="P6972" i="2"/>
  <c r="K6972" i="2" s="1"/>
  <c r="O6973" i="2"/>
  <c r="J6973" i="2" s="1"/>
  <c r="P6973" i="2"/>
  <c r="K6973" i="2" s="1"/>
  <c r="O6974" i="2"/>
  <c r="J6974" i="2" s="1"/>
  <c r="P6974" i="2"/>
  <c r="K6974" i="2" s="1"/>
  <c r="O6975" i="2"/>
  <c r="J6975" i="2" s="1"/>
  <c r="P6975" i="2"/>
  <c r="K6975" i="2" s="1"/>
  <c r="O6976" i="2"/>
  <c r="J6976" i="2" s="1"/>
  <c r="P6976" i="2"/>
  <c r="K6976" i="2" s="1"/>
  <c r="O6977" i="2"/>
  <c r="J6977" i="2" s="1"/>
  <c r="P6977" i="2"/>
  <c r="K6977" i="2" s="1"/>
  <c r="O6978" i="2"/>
  <c r="J6978" i="2" s="1"/>
  <c r="P6978" i="2"/>
  <c r="K6978" i="2" s="1"/>
  <c r="O6979" i="2"/>
  <c r="J6979" i="2" s="1"/>
  <c r="P6979" i="2"/>
  <c r="K6979" i="2" s="1"/>
  <c r="O6980" i="2"/>
  <c r="J6980" i="2" s="1"/>
  <c r="P6980" i="2"/>
  <c r="K6980" i="2" s="1"/>
  <c r="O6981" i="2"/>
  <c r="J6981" i="2" s="1"/>
  <c r="P6981" i="2"/>
  <c r="K6981" i="2" s="1"/>
  <c r="O6982" i="2"/>
  <c r="J6982" i="2" s="1"/>
  <c r="P6982" i="2"/>
  <c r="K6982" i="2" s="1"/>
  <c r="O6983" i="2"/>
  <c r="J6983" i="2" s="1"/>
  <c r="P6983" i="2"/>
  <c r="K6983" i="2" s="1"/>
  <c r="O6984" i="2"/>
  <c r="J6984" i="2" s="1"/>
  <c r="P6984" i="2"/>
  <c r="K6984" i="2" s="1"/>
  <c r="O6985" i="2"/>
  <c r="J6985" i="2" s="1"/>
  <c r="P6985" i="2"/>
  <c r="K6985" i="2" s="1"/>
  <c r="O6986" i="2"/>
  <c r="J6986" i="2" s="1"/>
  <c r="P6986" i="2"/>
  <c r="K6986" i="2" s="1"/>
  <c r="O6987" i="2"/>
  <c r="J6987" i="2" s="1"/>
  <c r="P6987" i="2"/>
  <c r="K6987" i="2" s="1"/>
  <c r="O6988" i="2"/>
  <c r="J6988" i="2" s="1"/>
  <c r="P6988" i="2"/>
  <c r="K6988" i="2" s="1"/>
  <c r="O6989" i="2"/>
  <c r="J6989" i="2" s="1"/>
  <c r="P6989" i="2"/>
  <c r="K6989" i="2" s="1"/>
  <c r="O6990" i="2"/>
  <c r="J6990" i="2" s="1"/>
  <c r="P6990" i="2"/>
  <c r="K6990" i="2" s="1"/>
  <c r="O6991" i="2"/>
  <c r="J6991" i="2" s="1"/>
  <c r="P6991" i="2"/>
  <c r="K6991" i="2" s="1"/>
  <c r="O6992" i="2"/>
  <c r="J6992" i="2" s="1"/>
  <c r="P6992" i="2"/>
  <c r="K6992" i="2" s="1"/>
  <c r="O6993" i="2"/>
  <c r="J6993" i="2" s="1"/>
  <c r="P6993" i="2"/>
  <c r="K6993" i="2" s="1"/>
  <c r="O6994" i="2"/>
  <c r="J6994" i="2" s="1"/>
  <c r="P6994" i="2"/>
  <c r="K6994" i="2" s="1"/>
  <c r="O6995" i="2"/>
  <c r="J6995" i="2" s="1"/>
  <c r="P6995" i="2"/>
  <c r="K6995" i="2" s="1"/>
  <c r="O6996" i="2"/>
  <c r="J6996" i="2" s="1"/>
  <c r="P6996" i="2"/>
  <c r="K6996" i="2" s="1"/>
  <c r="O6997" i="2"/>
  <c r="J6997" i="2" s="1"/>
  <c r="P6997" i="2"/>
  <c r="K6997" i="2" s="1"/>
  <c r="O6998" i="2"/>
  <c r="J6998" i="2" s="1"/>
  <c r="P6998" i="2"/>
  <c r="K6998" i="2" s="1"/>
  <c r="O6999" i="2"/>
  <c r="J6999" i="2" s="1"/>
  <c r="P6999" i="2"/>
  <c r="K6999" i="2" s="1"/>
  <c r="O7000" i="2"/>
  <c r="J7000" i="2" s="1"/>
  <c r="P7000" i="2"/>
  <c r="K7000" i="2" s="1"/>
  <c r="O7001" i="2"/>
  <c r="J7001" i="2" s="1"/>
  <c r="P7001" i="2"/>
  <c r="K7001" i="2" s="1"/>
  <c r="O7002" i="2"/>
  <c r="J7002" i="2" s="1"/>
  <c r="P7002" i="2"/>
  <c r="K7002" i="2" s="1"/>
  <c r="O7003" i="2"/>
  <c r="J7003" i="2" s="1"/>
  <c r="P7003" i="2"/>
  <c r="K7003" i="2" s="1"/>
  <c r="O7004" i="2"/>
  <c r="J7004" i="2" s="1"/>
  <c r="P7004" i="2"/>
  <c r="K7004" i="2" s="1"/>
  <c r="O7005" i="2"/>
  <c r="J7005" i="2" s="1"/>
  <c r="P7005" i="2"/>
  <c r="K7005" i="2" s="1"/>
  <c r="O7006" i="2"/>
  <c r="J7006" i="2" s="1"/>
  <c r="P7006" i="2"/>
  <c r="K7006" i="2" s="1"/>
  <c r="O7007" i="2"/>
  <c r="J7007" i="2" s="1"/>
  <c r="P7007" i="2"/>
  <c r="K7007" i="2" s="1"/>
  <c r="O7008" i="2"/>
  <c r="J7008" i="2" s="1"/>
  <c r="P7008" i="2"/>
  <c r="K7008" i="2" s="1"/>
  <c r="O7009" i="2"/>
  <c r="J7009" i="2" s="1"/>
  <c r="P7009" i="2"/>
  <c r="K7009" i="2" s="1"/>
  <c r="O7010" i="2"/>
  <c r="J7010" i="2" s="1"/>
  <c r="P7010" i="2"/>
  <c r="K7010" i="2" s="1"/>
  <c r="O7011" i="2"/>
  <c r="J7011" i="2" s="1"/>
  <c r="P7011" i="2"/>
  <c r="K7011" i="2" s="1"/>
  <c r="O7012" i="2"/>
  <c r="J7012" i="2" s="1"/>
  <c r="P7012" i="2"/>
  <c r="K7012" i="2" s="1"/>
  <c r="O7013" i="2"/>
  <c r="J7013" i="2" s="1"/>
  <c r="P7013" i="2"/>
  <c r="K7013" i="2" s="1"/>
  <c r="O7014" i="2"/>
  <c r="J7014" i="2" s="1"/>
  <c r="P7014" i="2"/>
  <c r="K7014" i="2" s="1"/>
  <c r="O7015" i="2"/>
  <c r="J7015" i="2" s="1"/>
  <c r="P7015" i="2"/>
  <c r="K7015" i="2" s="1"/>
  <c r="O7016" i="2"/>
  <c r="J7016" i="2" s="1"/>
  <c r="P7016" i="2"/>
  <c r="K7016" i="2" s="1"/>
  <c r="O7017" i="2"/>
  <c r="J7017" i="2" s="1"/>
  <c r="P7017" i="2"/>
  <c r="K7017" i="2" s="1"/>
  <c r="O7018" i="2"/>
  <c r="J7018" i="2" s="1"/>
  <c r="P7018" i="2"/>
  <c r="K7018" i="2" s="1"/>
  <c r="O7019" i="2"/>
  <c r="J7019" i="2" s="1"/>
  <c r="P7019" i="2"/>
  <c r="K7019" i="2" s="1"/>
  <c r="O7020" i="2"/>
  <c r="J7020" i="2" s="1"/>
  <c r="P7020" i="2"/>
  <c r="K7020" i="2" s="1"/>
  <c r="O7021" i="2"/>
  <c r="J7021" i="2" s="1"/>
  <c r="P7021" i="2"/>
  <c r="K7021" i="2" s="1"/>
  <c r="O7022" i="2"/>
  <c r="J7022" i="2" s="1"/>
  <c r="P7022" i="2"/>
  <c r="K7022" i="2" s="1"/>
  <c r="O7023" i="2"/>
  <c r="J7023" i="2" s="1"/>
  <c r="P7023" i="2"/>
  <c r="K7023" i="2" s="1"/>
  <c r="O7024" i="2"/>
  <c r="J7024" i="2" s="1"/>
  <c r="P7024" i="2"/>
  <c r="K7024" i="2" s="1"/>
  <c r="O7025" i="2"/>
  <c r="J7025" i="2" s="1"/>
  <c r="P7025" i="2"/>
  <c r="K7025" i="2" s="1"/>
  <c r="O7026" i="2"/>
  <c r="J7026" i="2" s="1"/>
  <c r="P7026" i="2"/>
  <c r="K7026" i="2" s="1"/>
  <c r="O7027" i="2"/>
  <c r="J7027" i="2" s="1"/>
  <c r="P7027" i="2"/>
  <c r="K7027" i="2" s="1"/>
  <c r="O7028" i="2"/>
  <c r="J7028" i="2" s="1"/>
  <c r="P7028" i="2"/>
  <c r="K7028" i="2" s="1"/>
  <c r="O7029" i="2"/>
  <c r="J7029" i="2" s="1"/>
  <c r="P7029" i="2"/>
  <c r="K7029" i="2" s="1"/>
  <c r="O7030" i="2"/>
  <c r="J7030" i="2" s="1"/>
  <c r="P7030" i="2"/>
  <c r="K7030" i="2" s="1"/>
  <c r="O7031" i="2"/>
  <c r="J7031" i="2" s="1"/>
  <c r="P7031" i="2"/>
  <c r="K7031" i="2" s="1"/>
  <c r="O7032" i="2"/>
  <c r="J7032" i="2" s="1"/>
  <c r="P7032" i="2"/>
  <c r="K7032" i="2" s="1"/>
  <c r="O7033" i="2"/>
  <c r="J7033" i="2" s="1"/>
  <c r="P7033" i="2"/>
  <c r="K7033" i="2" s="1"/>
  <c r="O7034" i="2"/>
  <c r="J7034" i="2" s="1"/>
  <c r="P7034" i="2"/>
  <c r="K7034" i="2" s="1"/>
  <c r="O7035" i="2"/>
  <c r="J7035" i="2" s="1"/>
  <c r="P7035" i="2"/>
  <c r="K7035" i="2" s="1"/>
  <c r="O7036" i="2"/>
  <c r="J7036" i="2" s="1"/>
  <c r="P7036" i="2"/>
  <c r="K7036" i="2" s="1"/>
  <c r="O7037" i="2"/>
  <c r="J7037" i="2" s="1"/>
  <c r="P7037" i="2"/>
  <c r="K7037" i="2" s="1"/>
  <c r="O7038" i="2"/>
  <c r="J7038" i="2" s="1"/>
  <c r="P7038" i="2"/>
  <c r="K7038" i="2" s="1"/>
  <c r="O7039" i="2"/>
  <c r="J7039" i="2" s="1"/>
  <c r="P7039" i="2"/>
  <c r="K7039" i="2" s="1"/>
  <c r="O7040" i="2"/>
  <c r="J7040" i="2" s="1"/>
  <c r="P7040" i="2"/>
  <c r="K7040" i="2" s="1"/>
  <c r="O7041" i="2"/>
  <c r="J7041" i="2" s="1"/>
  <c r="P7041" i="2"/>
  <c r="K7041" i="2" s="1"/>
  <c r="O7042" i="2"/>
  <c r="J7042" i="2" s="1"/>
  <c r="P7042" i="2"/>
  <c r="K7042" i="2" s="1"/>
  <c r="O7043" i="2"/>
  <c r="J7043" i="2" s="1"/>
  <c r="P7043" i="2"/>
  <c r="K7043" i="2" s="1"/>
  <c r="O7044" i="2"/>
  <c r="J7044" i="2" s="1"/>
  <c r="P7044" i="2"/>
  <c r="K7044" i="2" s="1"/>
  <c r="O7045" i="2"/>
  <c r="J7045" i="2" s="1"/>
  <c r="P7045" i="2"/>
  <c r="K7045" i="2" s="1"/>
  <c r="O7046" i="2"/>
  <c r="J7046" i="2" s="1"/>
  <c r="P7046" i="2"/>
  <c r="K7046" i="2" s="1"/>
  <c r="O7047" i="2"/>
  <c r="J7047" i="2" s="1"/>
  <c r="P7047" i="2"/>
  <c r="K7047" i="2" s="1"/>
  <c r="O7048" i="2"/>
  <c r="J7048" i="2" s="1"/>
  <c r="P7048" i="2"/>
  <c r="K7048" i="2" s="1"/>
  <c r="O7049" i="2"/>
  <c r="J7049" i="2" s="1"/>
  <c r="P7049" i="2"/>
  <c r="K7049" i="2" s="1"/>
  <c r="O7050" i="2"/>
  <c r="J7050" i="2" s="1"/>
  <c r="P7050" i="2"/>
  <c r="K7050" i="2" s="1"/>
  <c r="O7051" i="2"/>
  <c r="J7051" i="2" s="1"/>
  <c r="P7051" i="2"/>
  <c r="K7051" i="2" s="1"/>
  <c r="O7052" i="2"/>
  <c r="J7052" i="2" s="1"/>
  <c r="P7052" i="2"/>
  <c r="K7052" i="2" s="1"/>
  <c r="O7053" i="2"/>
  <c r="J7053" i="2" s="1"/>
  <c r="P7053" i="2"/>
  <c r="K7053" i="2" s="1"/>
  <c r="O7054" i="2"/>
  <c r="J7054" i="2" s="1"/>
  <c r="P7054" i="2"/>
  <c r="K7054" i="2" s="1"/>
  <c r="O7055" i="2"/>
  <c r="J7055" i="2" s="1"/>
  <c r="P7055" i="2"/>
  <c r="K7055" i="2" s="1"/>
  <c r="O7056" i="2"/>
  <c r="J7056" i="2" s="1"/>
  <c r="P7056" i="2"/>
  <c r="K7056" i="2" s="1"/>
  <c r="O7057" i="2"/>
  <c r="J7057" i="2" s="1"/>
  <c r="P7057" i="2"/>
  <c r="K7057" i="2" s="1"/>
  <c r="O7058" i="2"/>
  <c r="J7058" i="2" s="1"/>
  <c r="P7058" i="2"/>
  <c r="K7058" i="2" s="1"/>
  <c r="O7059" i="2"/>
  <c r="J7059" i="2" s="1"/>
  <c r="P7059" i="2"/>
  <c r="K7059" i="2" s="1"/>
  <c r="O7060" i="2"/>
  <c r="J7060" i="2" s="1"/>
  <c r="P7060" i="2"/>
  <c r="K7060" i="2" s="1"/>
  <c r="O7061" i="2"/>
  <c r="J7061" i="2" s="1"/>
  <c r="P7061" i="2"/>
  <c r="K7061" i="2" s="1"/>
  <c r="O7062" i="2"/>
  <c r="J7062" i="2" s="1"/>
  <c r="P7062" i="2"/>
  <c r="K7062" i="2" s="1"/>
  <c r="O7063" i="2"/>
  <c r="J7063" i="2" s="1"/>
  <c r="P7063" i="2"/>
  <c r="K7063" i="2" s="1"/>
  <c r="O7064" i="2"/>
  <c r="J7064" i="2" s="1"/>
  <c r="P7064" i="2"/>
  <c r="K7064" i="2" s="1"/>
  <c r="O7065" i="2"/>
  <c r="J7065" i="2" s="1"/>
  <c r="P7065" i="2"/>
  <c r="K7065" i="2" s="1"/>
  <c r="O7066" i="2"/>
  <c r="J7066" i="2" s="1"/>
  <c r="P7066" i="2"/>
  <c r="K7066" i="2" s="1"/>
  <c r="O7067" i="2"/>
  <c r="J7067" i="2" s="1"/>
  <c r="P7067" i="2"/>
  <c r="K7067" i="2" s="1"/>
  <c r="O7068" i="2"/>
  <c r="J7068" i="2" s="1"/>
  <c r="P7068" i="2"/>
  <c r="K7068" i="2" s="1"/>
  <c r="O7069" i="2"/>
  <c r="J7069" i="2" s="1"/>
  <c r="P7069" i="2"/>
  <c r="K7069" i="2" s="1"/>
  <c r="O7070" i="2"/>
  <c r="J7070" i="2" s="1"/>
  <c r="P7070" i="2"/>
  <c r="K7070" i="2" s="1"/>
  <c r="O7071" i="2"/>
  <c r="J7071" i="2" s="1"/>
  <c r="P7071" i="2"/>
  <c r="K7071" i="2" s="1"/>
  <c r="O7072" i="2"/>
  <c r="J7072" i="2" s="1"/>
  <c r="P7072" i="2"/>
  <c r="K7072" i="2" s="1"/>
  <c r="O7073" i="2"/>
  <c r="J7073" i="2" s="1"/>
  <c r="P7073" i="2"/>
  <c r="K7073" i="2" s="1"/>
  <c r="O7074" i="2"/>
  <c r="J7074" i="2" s="1"/>
  <c r="P7074" i="2"/>
  <c r="K7074" i="2" s="1"/>
  <c r="O7075" i="2"/>
  <c r="J7075" i="2" s="1"/>
  <c r="P7075" i="2"/>
  <c r="K7075" i="2" s="1"/>
  <c r="O7076" i="2"/>
  <c r="J7076" i="2" s="1"/>
  <c r="P7076" i="2"/>
  <c r="K7076" i="2" s="1"/>
  <c r="O7077" i="2"/>
  <c r="J7077" i="2" s="1"/>
  <c r="P7077" i="2"/>
  <c r="K7077" i="2" s="1"/>
  <c r="O7078" i="2"/>
  <c r="J7078" i="2" s="1"/>
  <c r="P7078" i="2"/>
  <c r="K7078" i="2" s="1"/>
  <c r="O7079" i="2"/>
  <c r="J7079" i="2" s="1"/>
  <c r="P7079" i="2"/>
  <c r="K7079" i="2" s="1"/>
  <c r="O7080" i="2"/>
  <c r="J7080" i="2" s="1"/>
  <c r="P7080" i="2"/>
  <c r="K7080" i="2" s="1"/>
  <c r="O7081" i="2"/>
  <c r="J7081" i="2" s="1"/>
  <c r="P7081" i="2"/>
  <c r="K7081" i="2" s="1"/>
  <c r="O7082" i="2"/>
  <c r="J7082" i="2" s="1"/>
  <c r="P7082" i="2"/>
  <c r="K7082" i="2" s="1"/>
  <c r="O7083" i="2"/>
  <c r="J7083" i="2" s="1"/>
  <c r="P7083" i="2"/>
  <c r="K7083" i="2" s="1"/>
  <c r="O7084" i="2"/>
  <c r="J7084" i="2" s="1"/>
  <c r="P7084" i="2"/>
  <c r="K7084" i="2" s="1"/>
  <c r="O7085" i="2"/>
  <c r="J7085" i="2" s="1"/>
  <c r="P7085" i="2"/>
  <c r="K7085" i="2" s="1"/>
  <c r="O7086" i="2"/>
  <c r="J7086" i="2" s="1"/>
  <c r="P7086" i="2"/>
  <c r="K7086" i="2" s="1"/>
  <c r="O7087" i="2"/>
  <c r="J7087" i="2" s="1"/>
  <c r="P7087" i="2"/>
  <c r="K7087" i="2" s="1"/>
  <c r="O7088" i="2"/>
  <c r="J7088" i="2" s="1"/>
  <c r="P7088" i="2"/>
  <c r="K7088" i="2" s="1"/>
  <c r="O7089" i="2"/>
  <c r="J7089" i="2" s="1"/>
  <c r="P7089" i="2"/>
  <c r="K7089" i="2" s="1"/>
  <c r="O7090" i="2"/>
  <c r="J7090" i="2" s="1"/>
  <c r="P7090" i="2"/>
  <c r="K7090" i="2" s="1"/>
  <c r="O7091" i="2"/>
  <c r="J7091" i="2" s="1"/>
  <c r="P7091" i="2"/>
  <c r="K7091" i="2" s="1"/>
  <c r="O7092" i="2"/>
  <c r="J7092" i="2" s="1"/>
  <c r="P7092" i="2"/>
  <c r="K7092" i="2" s="1"/>
  <c r="O7093" i="2"/>
  <c r="J7093" i="2" s="1"/>
  <c r="P7093" i="2"/>
  <c r="K7093" i="2" s="1"/>
  <c r="O7094" i="2"/>
  <c r="J7094" i="2" s="1"/>
  <c r="P7094" i="2"/>
  <c r="K7094" i="2" s="1"/>
  <c r="O7095" i="2"/>
  <c r="J7095" i="2" s="1"/>
  <c r="P7095" i="2"/>
  <c r="K7095" i="2" s="1"/>
  <c r="O7096" i="2"/>
  <c r="J7096" i="2" s="1"/>
  <c r="P7096" i="2"/>
  <c r="K7096" i="2" s="1"/>
  <c r="O7097" i="2"/>
  <c r="J7097" i="2" s="1"/>
  <c r="P7097" i="2"/>
  <c r="K7097" i="2" s="1"/>
  <c r="O7098" i="2"/>
  <c r="J7098" i="2" s="1"/>
  <c r="P7098" i="2"/>
  <c r="K7098" i="2" s="1"/>
  <c r="O7099" i="2"/>
  <c r="J7099" i="2" s="1"/>
  <c r="P7099" i="2"/>
  <c r="K7099" i="2" s="1"/>
  <c r="O7100" i="2"/>
  <c r="J7100" i="2" s="1"/>
  <c r="P7100" i="2"/>
  <c r="K7100" i="2" s="1"/>
  <c r="O7101" i="2"/>
  <c r="J7101" i="2" s="1"/>
  <c r="P7101" i="2"/>
  <c r="K7101" i="2" s="1"/>
  <c r="O7102" i="2"/>
  <c r="J7102" i="2" s="1"/>
  <c r="P7102" i="2"/>
  <c r="K7102" i="2" s="1"/>
  <c r="O7103" i="2"/>
  <c r="J7103" i="2" s="1"/>
  <c r="P7103" i="2"/>
  <c r="K7103" i="2" s="1"/>
  <c r="O7104" i="2"/>
  <c r="J7104" i="2" s="1"/>
  <c r="P7104" i="2"/>
  <c r="K7104" i="2" s="1"/>
  <c r="O7105" i="2"/>
  <c r="J7105" i="2" s="1"/>
  <c r="P7105" i="2"/>
  <c r="K7105" i="2" s="1"/>
  <c r="O7106" i="2"/>
  <c r="J7106" i="2" s="1"/>
  <c r="P7106" i="2"/>
  <c r="K7106" i="2" s="1"/>
  <c r="O7107" i="2"/>
  <c r="J7107" i="2" s="1"/>
  <c r="P7107" i="2"/>
  <c r="K7107" i="2" s="1"/>
  <c r="O7108" i="2"/>
  <c r="J7108" i="2" s="1"/>
  <c r="P7108" i="2"/>
  <c r="K7108" i="2" s="1"/>
  <c r="O7109" i="2"/>
  <c r="J7109" i="2" s="1"/>
  <c r="P7109" i="2"/>
  <c r="K7109" i="2" s="1"/>
  <c r="O7110" i="2"/>
  <c r="J7110" i="2" s="1"/>
  <c r="P7110" i="2"/>
  <c r="K7110" i="2" s="1"/>
  <c r="O7111" i="2"/>
  <c r="J7111" i="2" s="1"/>
  <c r="P7111" i="2"/>
  <c r="K7111" i="2" s="1"/>
  <c r="O7112" i="2"/>
  <c r="J7112" i="2" s="1"/>
  <c r="P7112" i="2"/>
  <c r="K7112" i="2" s="1"/>
  <c r="O7113" i="2"/>
  <c r="J7113" i="2" s="1"/>
  <c r="P7113" i="2"/>
  <c r="K7113" i="2" s="1"/>
  <c r="O7114" i="2"/>
  <c r="J7114" i="2" s="1"/>
  <c r="P7114" i="2"/>
  <c r="K7114" i="2" s="1"/>
  <c r="O7115" i="2"/>
  <c r="J7115" i="2" s="1"/>
  <c r="P7115" i="2"/>
  <c r="K7115" i="2" s="1"/>
  <c r="O7116" i="2"/>
  <c r="J7116" i="2" s="1"/>
  <c r="P7116" i="2"/>
  <c r="K7116" i="2" s="1"/>
  <c r="O7117" i="2"/>
  <c r="J7117" i="2" s="1"/>
  <c r="P7117" i="2"/>
  <c r="K7117" i="2" s="1"/>
  <c r="O7118" i="2"/>
  <c r="J7118" i="2" s="1"/>
  <c r="P7118" i="2"/>
  <c r="K7118" i="2" s="1"/>
  <c r="O7119" i="2"/>
  <c r="J7119" i="2" s="1"/>
  <c r="P7119" i="2"/>
  <c r="K7119" i="2" s="1"/>
  <c r="O7120" i="2"/>
  <c r="J7120" i="2" s="1"/>
  <c r="P7120" i="2"/>
  <c r="K7120" i="2" s="1"/>
  <c r="O7121" i="2"/>
  <c r="J7121" i="2" s="1"/>
  <c r="P7121" i="2"/>
  <c r="K7121" i="2" s="1"/>
  <c r="O7122" i="2"/>
  <c r="J7122" i="2" s="1"/>
  <c r="P7122" i="2"/>
  <c r="K7122" i="2" s="1"/>
  <c r="O7123" i="2"/>
  <c r="J7123" i="2" s="1"/>
  <c r="P7123" i="2"/>
  <c r="K7123" i="2" s="1"/>
  <c r="O7124" i="2"/>
  <c r="J7124" i="2" s="1"/>
  <c r="P7124" i="2"/>
  <c r="K7124" i="2" s="1"/>
  <c r="O7125" i="2"/>
  <c r="J7125" i="2" s="1"/>
  <c r="P7125" i="2"/>
  <c r="K7125" i="2" s="1"/>
  <c r="O7126" i="2"/>
  <c r="J7126" i="2" s="1"/>
  <c r="P7126" i="2"/>
  <c r="K7126" i="2" s="1"/>
  <c r="O7127" i="2"/>
  <c r="J7127" i="2" s="1"/>
  <c r="P7127" i="2"/>
  <c r="K7127" i="2" s="1"/>
  <c r="O7128" i="2"/>
  <c r="J7128" i="2" s="1"/>
  <c r="P7128" i="2"/>
  <c r="K7128" i="2" s="1"/>
  <c r="O7129" i="2"/>
  <c r="J7129" i="2" s="1"/>
  <c r="P7129" i="2"/>
  <c r="K7129" i="2" s="1"/>
  <c r="O7130" i="2"/>
  <c r="J7130" i="2" s="1"/>
  <c r="P7130" i="2"/>
  <c r="K7130" i="2" s="1"/>
  <c r="O7131" i="2"/>
  <c r="J7131" i="2" s="1"/>
  <c r="P7131" i="2"/>
  <c r="K7131" i="2" s="1"/>
  <c r="O7132" i="2"/>
  <c r="J7132" i="2" s="1"/>
  <c r="P7132" i="2"/>
  <c r="K7132" i="2" s="1"/>
  <c r="O7133" i="2"/>
  <c r="J7133" i="2" s="1"/>
  <c r="P7133" i="2"/>
  <c r="K7133" i="2" s="1"/>
  <c r="O7134" i="2"/>
  <c r="J7134" i="2" s="1"/>
  <c r="P7134" i="2"/>
  <c r="K7134" i="2" s="1"/>
  <c r="O7135" i="2"/>
  <c r="J7135" i="2" s="1"/>
  <c r="P7135" i="2"/>
  <c r="K7135" i="2" s="1"/>
  <c r="O7136" i="2"/>
  <c r="J7136" i="2" s="1"/>
  <c r="P7136" i="2"/>
  <c r="K7136" i="2" s="1"/>
  <c r="O7137" i="2"/>
  <c r="J7137" i="2" s="1"/>
  <c r="P7137" i="2"/>
  <c r="K7137" i="2" s="1"/>
  <c r="O7138" i="2"/>
  <c r="J7138" i="2" s="1"/>
  <c r="P7138" i="2"/>
  <c r="K7138" i="2" s="1"/>
  <c r="O7139" i="2"/>
  <c r="J7139" i="2" s="1"/>
  <c r="P7139" i="2"/>
  <c r="K7139" i="2" s="1"/>
  <c r="O7140" i="2"/>
  <c r="J7140" i="2" s="1"/>
  <c r="P7140" i="2"/>
  <c r="K7140" i="2" s="1"/>
  <c r="O7141" i="2"/>
  <c r="J7141" i="2" s="1"/>
  <c r="P7141" i="2"/>
  <c r="K7141" i="2" s="1"/>
  <c r="O7142" i="2"/>
  <c r="J7142" i="2" s="1"/>
  <c r="P7142" i="2"/>
  <c r="K7142" i="2" s="1"/>
  <c r="O7143" i="2"/>
  <c r="J7143" i="2" s="1"/>
  <c r="P7143" i="2"/>
  <c r="K7143" i="2" s="1"/>
  <c r="O7144" i="2"/>
  <c r="J7144" i="2" s="1"/>
  <c r="P7144" i="2"/>
  <c r="K7144" i="2" s="1"/>
  <c r="O7145" i="2"/>
  <c r="J7145" i="2" s="1"/>
  <c r="P7145" i="2"/>
  <c r="K7145" i="2" s="1"/>
  <c r="O7146" i="2"/>
  <c r="J7146" i="2" s="1"/>
  <c r="P7146" i="2"/>
  <c r="K7146" i="2" s="1"/>
  <c r="O7147" i="2"/>
  <c r="J7147" i="2" s="1"/>
  <c r="P7147" i="2"/>
  <c r="K7147" i="2" s="1"/>
  <c r="O7148" i="2"/>
  <c r="J7148" i="2" s="1"/>
  <c r="P7148" i="2"/>
  <c r="K7148" i="2" s="1"/>
  <c r="O7149" i="2"/>
  <c r="J7149" i="2" s="1"/>
  <c r="P7149" i="2"/>
  <c r="K7149" i="2" s="1"/>
  <c r="O7150" i="2"/>
  <c r="J7150" i="2" s="1"/>
  <c r="P7150" i="2"/>
  <c r="K7150" i="2" s="1"/>
  <c r="O7151" i="2"/>
  <c r="J7151" i="2" s="1"/>
  <c r="P7151" i="2"/>
  <c r="K7151" i="2" s="1"/>
  <c r="O7152" i="2"/>
  <c r="J7152" i="2" s="1"/>
  <c r="P7152" i="2"/>
  <c r="K7152" i="2" s="1"/>
  <c r="O7153" i="2"/>
  <c r="J7153" i="2" s="1"/>
  <c r="P7153" i="2"/>
  <c r="K7153" i="2" s="1"/>
  <c r="O7154" i="2"/>
  <c r="J7154" i="2" s="1"/>
  <c r="P7154" i="2"/>
  <c r="K7154" i="2" s="1"/>
  <c r="O7155" i="2"/>
  <c r="J7155" i="2" s="1"/>
  <c r="P7155" i="2"/>
  <c r="K7155" i="2" s="1"/>
  <c r="O7156" i="2"/>
  <c r="J7156" i="2" s="1"/>
  <c r="P7156" i="2"/>
  <c r="K7156" i="2" s="1"/>
  <c r="O7157" i="2"/>
  <c r="J7157" i="2" s="1"/>
  <c r="P7157" i="2"/>
  <c r="K7157" i="2" s="1"/>
  <c r="O7158" i="2"/>
  <c r="J7158" i="2" s="1"/>
  <c r="P7158" i="2"/>
  <c r="K7158" i="2" s="1"/>
  <c r="O7159" i="2"/>
  <c r="J7159" i="2" s="1"/>
  <c r="P7159" i="2"/>
  <c r="K7159" i="2" s="1"/>
  <c r="O7160" i="2"/>
  <c r="J7160" i="2" s="1"/>
  <c r="P7160" i="2"/>
  <c r="K7160" i="2" s="1"/>
  <c r="O7161" i="2"/>
  <c r="J7161" i="2" s="1"/>
  <c r="P7161" i="2"/>
  <c r="K7161" i="2" s="1"/>
  <c r="O7162" i="2"/>
  <c r="J7162" i="2" s="1"/>
  <c r="P7162" i="2"/>
  <c r="K7162" i="2" s="1"/>
  <c r="O7163" i="2"/>
  <c r="J7163" i="2" s="1"/>
  <c r="P7163" i="2"/>
  <c r="K7163" i="2" s="1"/>
  <c r="O7164" i="2"/>
  <c r="J7164" i="2" s="1"/>
  <c r="P7164" i="2"/>
  <c r="K7164" i="2" s="1"/>
  <c r="O7165" i="2"/>
  <c r="J7165" i="2" s="1"/>
  <c r="P7165" i="2"/>
  <c r="K7165" i="2" s="1"/>
  <c r="O7166" i="2"/>
  <c r="J7166" i="2" s="1"/>
  <c r="P7166" i="2"/>
  <c r="K7166" i="2" s="1"/>
  <c r="O7167" i="2"/>
  <c r="J7167" i="2" s="1"/>
  <c r="P7167" i="2"/>
  <c r="K7167" i="2" s="1"/>
  <c r="O7168" i="2"/>
  <c r="J7168" i="2" s="1"/>
  <c r="P7168" i="2"/>
  <c r="K7168" i="2" s="1"/>
  <c r="O7169" i="2"/>
  <c r="J7169" i="2" s="1"/>
  <c r="P7169" i="2"/>
  <c r="O7170" i="2"/>
  <c r="J7170" i="2" s="1"/>
  <c r="P7170" i="2"/>
  <c r="O7171" i="2"/>
  <c r="J7171" i="2" s="1"/>
  <c r="P7171" i="2"/>
  <c r="O7172" i="2"/>
  <c r="J7172" i="2" s="1"/>
  <c r="P7172" i="2"/>
  <c r="O7173" i="2"/>
  <c r="J7173" i="2" s="1"/>
  <c r="P7173" i="2"/>
  <c r="O7174" i="2"/>
  <c r="J7174" i="2" s="1"/>
  <c r="P7174" i="2"/>
  <c r="O7175" i="2"/>
  <c r="J7175" i="2" s="1"/>
  <c r="P7175" i="2"/>
  <c r="O7176" i="2"/>
  <c r="J7176" i="2" s="1"/>
  <c r="P7176" i="2"/>
  <c r="O7177" i="2"/>
  <c r="J7177" i="2" s="1"/>
  <c r="P7177" i="2"/>
  <c r="O7178" i="2"/>
  <c r="J7178" i="2" s="1"/>
  <c r="P7178" i="2"/>
  <c r="O7179" i="2"/>
  <c r="J7179" i="2" s="1"/>
  <c r="P7179" i="2"/>
  <c r="O7180" i="2"/>
  <c r="J7180" i="2" s="1"/>
  <c r="P7180" i="2"/>
  <c r="O7181" i="2"/>
  <c r="J7181" i="2" s="1"/>
  <c r="P7181" i="2"/>
  <c r="O7182" i="2"/>
  <c r="J7182" i="2" s="1"/>
  <c r="P7182" i="2"/>
  <c r="O7183" i="2"/>
  <c r="J7183" i="2" s="1"/>
  <c r="P7183" i="2"/>
  <c r="O7184" i="2"/>
  <c r="J7184" i="2" s="1"/>
  <c r="P7184" i="2"/>
  <c r="O7185" i="2"/>
  <c r="J7185" i="2" s="1"/>
  <c r="P7185" i="2"/>
  <c r="O7186" i="2"/>
  <c r="J7186" i="2" s="1"/>
  <c r="P7186" i="2"/>
  <c r="O7187" i="2"/>
  <c r="J7187" i="2" s="1"/>
  <c r="P7187" i="2"/>
  <c r="O7188" i="2"/>
  <c r="J7188" i="2" s="1"/>
  <c r="P7188" i="2"/>
  <c r="O7189" i="2"/>
  <c r="J7189" i="2" s="1"/>
  <c r="P7189" i="2"/>
  <c r="O7190" i="2"/>
  <c r="J7190" i="2" s="1"/>
  <c r="P7190" i="2"/>
  <c r="O7191" i="2"/>
  <c r="J7191" i="2" s="1"/>
  <c r="P7191" i="2"/>
  <c r="O7192" i="2"/>
  <c r="J7192" i="2" s="1"/>
  <c r="P7192" i="2"/>
  <c r="O7193" i="2"/>
  <c r="J7193" i="2" s="1"/>
  <c r="P7193" i="2"/>
  <c r="O7194" i="2"/>
  <c r="J7194" i="2" s="1"/>
  <c r="P7194" i="2"/>
  <c r="O7195" i="2"/>
  <c r="J7195" i="2" s="1"/>
  <c r="P7195" i="2"/>
  <c r="O7196" i="2"/>
  <c r="J7196" i="2" s="1"/>
  <c r="P7196" i="2"/>
  <c r="O7197" i="2"/>
  <c r="J7197" i="2" s="1"/>
  <c r="P7197" i="2"/>
  <c r="O7198" i="2"/>
  <c r="J7198" i="2" s="1"/>
  <c r="P7198" i="2"/>
  <c r="O7199" i="2"/>
  <c r="J7199" i="2" s="1"/>
  <c r="P7199" i="2"/>
  <c r="O7200" i="2"/>
  <c r="J7200" i="2" s="1"/>
  <c r="P7200" i="2"/>
  <c r="O7201" i="2"/>
  <c r="J7201" i="2" s="1"/>
  <c r="P7201" i="2"/>
  <c r="O7202" i="2"/>
  <c r="J7202" i="2" s="1"/>
  <c r="P7202" i="2"/>
  <c r="O7203" i="2"/>
  <c r="J7203" i="2" s="1"/>
  <c r="P7203" i="2"/>
  <c r="O7204" i="2"/>
  <c r="J7204" i="2" s="1"/>
  <c r="P7204" i="2"/>
  <c r="O7205" i="2"/>
  <c r="J7205" i="2" s="1"/>
  <c r="P7205" i="2"/>
  <c r="O7206" i="2"/>
  <c r="J7206" i="2" s="1"/>
  <c r="P7206" i="2"/>
  <c r="O7207" i="2"/>
  <c r="J7207" i="2" s="1"/>
  <c r="P7207" i="2"/>
  <c r="O7208" i="2"/>
  <c r="J7208" i="2" s="1"/>
  <c r="P7208" i="2"/>
  <c r="O7209" i="2"/>
  <c r="J7209" i="2" s="1"/>
  <c r="P7209" i="2"/>
  <c r="O7210" i="2"/>
  <c r="J7210" i="2" s="1"/>
  <c r="P7210" i="2"/>
  <c r="O7211" i="2"/>
  <c r="J7211" i="2" s="1"/>
  <c r="P7211" i="2"/>
  <c r="O7212" i="2"/>
  <c r="J7212" i="2" s="1"/>
  <c r="P7212" i="2"/>
  <c r="O7213" i="2"/>
  <c r="J7213" i="2" s="1"/>
  <c r="P7213" i="2"/>
  <c r="O7214" i="2"/>
  <c r="J7214" i="2" s="1"/>
  <c r="P7214" i="2"/>
  <c r="O7215" i="2"/>
  <c r="J7215" i="2" s="1"/>
  <c r="P7215" i="2"/>
  <c r="O7216" i="2"/>
  <c r="J7216" i="2" s="1"/>
  <c r="P7216" i="2"/>
  <c r="O7217" i="2"/>
  <c r="J7217" i="2" s="1"/>
  <c r="P7217" i="2"/>
  <c r="O7218" i="2"/>
  <c r="J7218" i="2" s="1"/>
  <c r="P7218" i="2"/>
  <c r="O7219" i="2"/>
  <c r="J7219" i="2" s="1"/>
  <c r="P7219" i="2"/>
  <c r="O7220" i="2"/>
  <c r="J7220" i="2" s="1"/>
  <c r="P7220" i="2"/>
  <c r="O7221" i="2"/>
  <c r="J7221" i="2" s="1"/>
  <c r="P7221" i="2"/>
  <c r="O7222" i="2"/>
  <c r="J7222" i="2" s="1"/>
  <c r="P7222" i="2"/>
  <c r="O7223" i="2"/>
  <c r="J7223" i="2" s="1"/>
  <c r="P7223" i="2"/>
  <c r="O7224" i="2"/>
  <c r="J7224" i="2" s="1"/>
  <c r="P7224" i="2"/>
  <c r="O7225" i="2"/>
  <c r="J7225" i="2" s="1"/>
  <c r="P7225" i="2"/>
  <c r="O7226" i="2"/>
  <c r="J7226" i="2" s="1"/>
  <c r="P7226" i="2"/>
  <c r="O7227" i="2"/>
  <c r="J7227" i="2" s="1"/>
  <c r="P7227" i="2"/>
  <c r="O7228" i="2"/>
  <c r="J7228" i="2" s="1"/>
  <c r="P7228" i="2"/>
  <c r="O7229" i="2"/>
  <c r="J7229" i="2" s="1"/>
  <c r="P7229" i="2"/>
  <c r="O7230" i="2"/>
  <c r="J7230" i="2" s="1"/>
  <c r="P7230" i="2"/>
  <c r="O7231" i="2"/>
  <c r="J7231" i="2" s="1"/>
  <c r="P7231" i="2"/>
  <c r="O7232" i="2"/>
  <c r="J7232" i="2" s="1"/>
  <c r="P7232" i="2"/>
  <c r="O7233" i="2"/>
  <c r="J7233" i="2" s="1"/>
  <c r="P7233" i="2"/>
  <c r="O7234" i="2"/>
  <c r="J7234" i="2" s="1"/>
  <c r="P7234" i="2"/>
  <c r="O7235" i="2"/>
  <c r="J7235" i="2" s="1"/>
  <c r="P7235" i="2"/>
  <c r="O7236" i="2"/>
  <c r="J7236" i="2" s="1"/>
  <c r="P7236" i="2"/>
  <c r="O7237" i="2"/>
  <c r="J7237" i="2" s="1"/>
  <c r="P7237" i="2"/>
  <c r="O7238" i="2"/>
  <c r="J7238" i="2" s="1"/>
  <c r="P7238" i="2"/>
  <c r="O7239" i="2"/>
  <c r="J7239" i="2" s="1"/>
  <c r="P7239" i="2"/>
  <c r="O7240" i="2"/>
  <c r="J7240" i="2" s="1"/>
  <c r="P7240" i="2"/>
  <c r="O7241" i="2"/>
  <c r="J7241" i="2" s="1"/>
  <c r="P7241" i="2"/>
  <c r="O7242" i="2"/>
  <c r="J7242" i="2" s="1"/>
  <c r="P7242" i="2"/>
  <c r="O7243" i="2"/>
  <c r="J7243" i="2" s="1"/>
  <c r="P7243" i="2"/>
  <c r="O7244" i="2"/>
  <c r="J7244" i="2" s="1"/>
  <c r="P7244" i="2"/>
  <c r="O7245" i="2"/>
  <c r="J7245" i="2" s="1"/>
  <c r="P7245" i="2"/>
  <c r="O7246" i="2"/>
  <c r="J7246" i="2" s="1"/>
  <c r="P7246" i="2"/>
  <c r="O7247" i="2"/>
  <c r="J7247" i="2" s="1"/>
  <c r="P7247" i="2"/>
  <c r="O7248" i="2"/>
  <c r="J7248" i="2" s="1"/>
  <c r="P7248" i="2"/>
  <c r="O7249" i="2"/>
  <c r="J7249" i="2" s="1"/>
  <c r="P7249" i="2"/>
  <c r="O7250" i="2"/>
  <c r="J7250" i="2" s="1"/>
  <c r="P7250" i="2"/>
  <c r="O7251" i="2"/>
  <c r="J7251" i="2" s="1"/>
  <c r="P7251" i="2"/>
  <c r="O7252" i="2"/>
  <c r="J7252" i="2" s="1"/>
  <c r="P7252" i="2"/>
  <c r="O7253" i="2"/>
  <c r="J7253" i="2" s="1"/>
  <c r="P7253" i="2"/>
  <c r="O7254" i="2"/>
  <c r="J7254" i="2" s="1"/>
  <c r="P7254" i="2"/>
  <c r="O7255" i="2"/>
  <c r="J7255" i="2" s="1"/>
  <c r="P7255" i="2"/>
  <c r="O7256" i="2"/>
  <c r="J7256" i="2" s="1"/>
  <c r="P7256" i="2"/>
  <c r="O7257" i="2"/>
  <c r="J7257" i="2" s="1"/>
  <c r="P7257" i="2"/>
  <c r="O7258" i="2"/>
  <c r="J7258" i="2" s="1"/>
  <c r="P7258" i="2"/>
  <c r="O7259" i="2"/>
  <c r="J7259" i="2" s="1"/>
  <c r="P7259" i="2"/>
  <c r="O7260" i="2"/>
  <c r="J7260" i="2" s="1"/>
  <c r="P7260" i="2"/>
  <c r="O7261" i="2"/>
  <c r="J7261" i="2" s="1"/>
  <c r="P7261" i="2"/>
  <c r="O7262" i="2"/>
  <c r="J7262" i="2" s="1"/>
  <c r="P7262" i="2"/>
  <c r="O7263" i="2"/>
  <c r="J7263" i="2" s="1"/>
  <c r="P7263" i="2"/>
  <c r="O7264" i="2"/>
  <c r="J7264" i="2" s="1"/>
  <c r="P7264" i="2"/>
  <c r="O7265" i="2"/>
  <c r="J7265" i="2" s="1"/>
  <c r="P7265" i="2"/>
  <c r="O7266" i="2"/>
  <c r="J7266" i="2" s="1"/>
  <c r="P7266" i="2"/>
  <c r="O7267" i="2"/>
  <c r="J7267" i="2" s="1"/>
  <c r="P7267" i="2"/>
  <c r="O7268" i="2"/>
  <c r="J7268" i="2" s="1"/>
  <c r="P7268" i="2"/>
  <c r="O7269" i="2"/>
  <c r="J7269" i="2" s="1"/>
  <c r="P7269" i="2"/>
  <c r="O7270" i="2"/>
  <c r="J7270" i="2" s="1"/>
  <c r="P7270" i="2"/>
  <c r="O7271" i="2"/>
  <c r="J7271" i="2" s="1"/>
  <c r="P7271" i="2"/>
  <c r="O7272" i="2"/>
  <c r="J7272" i="2" s="1"/>
  <c r="P7272" i="2"/>
  <c r="O7273" i="2"/>
  <c r="J7273" i="2" s="1"/>
  <c r="P7273" i="2"/>
  <c r="O7274" i="2"/>
  <c r="J7274" i="2" s="1"/>
  <c r="P7274" i="2"/>
  <c r="O7275" i="2"/>
  <c r="J7275" i="2" s="1"/>
  <c r="P7275" i="2"/>
  <c r="O7276" i="2"/>
  <c r="J7276" i="2" s="1"/>
  <c r="P7276" i="2"/>
  <c r="O7277" i="2"/>
  <c r="J7277" i="2" s="1"/>
  <c r="P7277" i="2"/>
  <c r="O7278" i="2"/>
  <c r="J7278" i="2" s="1"/>
  <c r="P7278" i="2"/>
  <c r="O7279" i="2"/>
  <c r="J7279" i="2" s="1"/>
  <c r="P7279" i="2"/>
  <c r="O7280" i="2"/>
  <c r="J7280" i="2" s="1"/>
  <c r="P7280" i="2"/>
  <c r="O7281" i="2"/>
  <c r="J7281" i="2" s="1"/>
  <c r="P7281" i="2"/>
  <c r="O7282" i="2"/>
  <c r="J7282" i="2" s="1"/>
  <c r="P7282" i="2"/>
  <c r="O7283" i="2"/>
  <c r="J7283" i="2" s="1"/>
  <c r="P7283" i="2"/>
  <c r="O7284" i="2"/>
  <c r="J7284" i="2" s="1"/>
  <c r="P7284" i="2"/>
  <c r="O7285" i="2"/>
  <c r="J7285" i="2" s="1"/>
  <c r="P7285" i="2"/>
  <c r="O7286" i="2"/>
  <c r="J7286" i="2" s="1"/>
  <c r="P7286" i="2"/>
  <c r="O7287" i="2"/>
  <c r="J7287" i="2" s="1"/>
  <c r="P7287" i="2"/>
  <c r="O7288" i="2"/>
  <c r="J7288" i="2" s="1"/>
  <c r="P7288" i="2"/>
  <c r="O7289" i="2"/>
  <c r="J7289" i="2" s="1"/>
  <c r="P7289" i="2"/>
  <c r="O7290" i="2"/>
  <c r="J7290" i="2" s="1"/>
  <c r="P7290" i="2"/>
  <c r="O7291" i="2"/>
  <c r="J7291" i="2" s="1"/>
  <c r="P7291" i="2"/>
  <c r="O7292" i="2"/>
  <c r="J7292" i="2" s="1"/>
  <c r="P7292" i="2"/>
  <c r="O7293" i="2"/>
  <c r="J7293" i="2" s="1"/>
  <c r="P7293" i="2"/>
  <c r="O7294" i="2"/>
  <c r="J7294" i="2" s="1"/>
  <c r="P7294" i="2"/>
  <c r="O7295" i="2"/>
  <c r="J7295" i="2" s="1"/>
  <c r="P7295" i="2"/>
  <c r="O7296" i="2"/>
  <c r="J7296" i="2" s="1"/>
  <c r="P7296" i="2"/>
  <c r="O7297" i="2"/>
  <c r="J7297" i="2" s="1"/>
  <c r="P7297" i="2"/>
  <c r="O7298" i="2"/>
  <c r="J7298" i="2" s="1"/>
  <c r="P7298" i="2"/>
  <c r="O7299" i="2"/>
  <c r="J7299" i="2" s="1"/>
  <c r="P7299" i="2"/>
  <c r="O7300" i="2"/>
  <c r="J7300" i="2" s="1"/>
  <c r="P7300" i="2"/>
  <c r="O7301" i="2"/>
  <c r="J7301" i="2" s="1"/>
  <c r="P7301" i="2"/>
  <c r="O7302" i="2"/>
  <c r="J7302" i="2" s="1"/>
  <c r="P7302" i="2"/>
  <c r="O7303" i="2"/>
  <c r="J7303" i="2" s="1"/>
  <c r="P7303" i="2"/>
  <c r="O7304" i="2"/>
  <c r="J7304" i="2" s="1"/>
  <c r="P7304" i="2"/>
  <c r="O7305" i="2"/>
  <c r="J7305" i="2" s="1"/>
  <c r="P7305" i="2"/>
  <c r="O7306" i="2"/>
  <c r="J7306" i="2" s="1"/>
  <c r="P7306" i="2"/>
  <c r="O7307" i="2"/>
  <c r="J7307" i="2" s="1"/>
  <c r="P7307" i="2"/>
  <c r="O7308" i="2"/>
  <c r="J7308" i="2" s="1"/>
  <c r="P7308" i="2"/>
  <c r="O7309" i="2"/>
  <c r="J7309" i="2" s="1"/>
  <c r="P7309" i="2"/>
  <c r="O7310" i="2"/>
  <c r="J7310" i="2" s="1"/>
  <c r="P7310" i="2"/>
  <c r="O7311" i="2"/>
  <c r="J7311" i="2" s="1"/>
  <c r="P7311" i="2"/>
  <c r="O7312" i="2"/>
  <c r="J7312" i="2" s="1"/>
  <c r="P7312" i="2"/>
  <c r="O7313" i="2"/>
  <c r="J7313" i="2" s="1"/>
  <c r="P7313" i="2"/>
  <c r="O7314" i="2"/>
  <c r="J7314" i="2" s="1"/>
  <c r="P7314" i="2"/>
  <c r="O7315" i="2"/>
  <c r="J7315" i="2" s="1"/>
  <c r="P7315" i="2"/>
  <c r="O7316" i="2"/>
  <c r="J7316" i="2" s="1"/>
  <c r="P7316" i="2"/>
  <c r="O7317" i="2"/>
  <c r="J7317" i="2" s="1"/>
  <c r="P7317" i="2"/>
  <c r="O7318" i="2"/>
  <c r="J7318" i="2" s="1"/>
  <c r="P7318" i="2"/>
  <c r="O7319" i="2"/>
  <c r="J7319" i="2" s="1"/>
  <c r="P7319" i="2"/>
  <c r="O7320" i="2"/>
  <c r="J7320" i="2" s="1"/>
  <c r="P7320" i="2"/>
  <c r="O7321" i="2"/>
  <c r="J7321" i="2" s="1"/>
  <c r="P7321" i="2"/>
  <c r="O7322" i="2"/>
  <c r="J7322" i="2" s="1"/>
  <c r="P7322" i="2"/>
  <c r="O7323" i="2"/>
  <c r="J7323" i="2" s="1"/>
  <c r="P7323" i="2"/>
  <c r="O7324" i="2"/>
  <c r="J7324" i="2" s="1"/>
  <c r="P7324" i="2"/>
  <c r="O7325" i="2"/>
  <c r="J7325" i="2" s="1"/>
  <c r="P7325" i="2"/>
  <c r="O7326" i="2"/>
  <c r="J7326" i="2" s="1"/>
  <c r="P7326" i="2"/>
  <c r="O7327" i="2"/>
  <c r="J7327" i="2" s="1"/>
  <c r="P7327" i="2"/>
  <c r="O7328" i="2"/>
  <c r="J7328" i="2" s="1"/>
  <c r="P7328" i="2"/>
  <c r="O7329" i="2"/>
  <c r="J7329" i="2" s="1"/>
  <c r="P7329" i="2"/>
  <c r="O7330" i="2"/>
  <c r="J7330" i="2" s="1"/>
  <c r="P7330" i="2"/>
  <c r="O7331" i="2"/>
  <c r="J7331" i="2" s="1"/>
  <c r="P7331" i="2"/>
  <c r="O7332" i="2"/>
  <c r="J7332" i="2" s="1"/>
  <c r="P7332" i="2"/>
  <c r="O7333" i="2"/>
  <c r="J7333" i="2" s="1"/>
  <c r="P7333" i="2"/>
  <c r="O7334" i="2"/>
  <c r="J7334" i="2" s="1"/>
  <c r="P7334" i="2"/>
  <c r="O7335" i="2"/>
  <c r="J7335" i="2" s="1"/>
  <c r="P7335" i="2"/>
  <c r="O7336" i="2"/>
  <c r="J7336" i="2" s="1"/>
  <c r="P7336" i="2"/>
  <c r="O7337" i="2"/>
  <c r="J7337" i="2" s="1"/>
  <c r="P7337" i="2"/>
  <c r="O7338" i="2"/>
  <c r="J7338" i="2" s="1"/>
  <c r="P7338" i="2"/>
  <c r="O7339" i="2"/>
  <c r="J7339" i="2" s="1"/>
  <c r="P7339" i="2"/>
  <c r="O7340" i="2"/>
  <c r="J7340" i="2" s="1"/>
  <c r="P7340" i="2"/>
  <c r="O7341" i="2"/>
  <c r="J7341" i="2" s="1"/>
  <c r="P7341" i="2"/>
  <c r="O7342" i="2"/>
  <c r="J7342" i="2" s="1"/>
  <c r="P7342" i="2"/>
  <c r="O7343" i="2"/>
  <c r="J7343" i="2" s="1"/>
  <c r="P7343" i="2"/>
  <c r="O7344" i="2"/>
  <c r="J7344" i="2" s="1"/>
  <c r="P7344" i="2"/>
  <c r="O7345" i="2"/>
  <c r="J7345" i="2" s="1"/>
  <c r="P7345" i="2"/>
  <c r="O7346" i="2"/>
  <c r="J7346" i="2" s="1"/>
  <c r="P7346" i="2"/>
  <c r="O7347" i="2"/>
  <c r="J7347" i="2" s="1"/>
  <c r="P7347" i="2"/>
  <c r="O7348" i="2"/>
  <c r="J7348" i="2" s="1"/>
  <c r="P7348" i="2"/>
  <c r="O7349" i="2"/>
  <c r="J7349" i="2" s="1"/>
  <c r="P7349" i="2"/>
  <c r="O7350" i="2"/>
  <c r="J7350" i="2" s="1"/>
  <c r="P7350" i="2"/>
  <c r="O7351" i="2"/>
  <c r="J7351" i="2" s="1"/>
  <c r="P7351" i="2"/>
  <c r="O7352" i="2"/>
  <c r="J7352" i="2" s="1"/>
  <c r="P7352" i="2"/>
  <c r="O7353" i="2"/>
  <c r="J7353" i="2" s="1"/>
  <c r="P7353" i="2"/>
  <c r="O7354" i="2"/>
  <c r="J7354" i="2" s="1"/>
  <c r="P7354" i="2"/>
  <c r="O7355" i="2"/>
  <c r="J7355" i="2" s="1"/>
  <c r="P7355" i="2"/>
  <c r="O7356" i="2"/>
  <c r="J7356" i="2" s="1"/>
  <c r="P7356" i="2"/>
  <c r="O7357" i="2"/>
  <c r="J7357" i="2" s="1"/>
  <c r="P7357" i="2"/>
  <c r="O7358" i="2"/>
  <c r="J7358" i="2" s="1"/>
  <c r="P7358" i="2"/>
  <c r="O7359" i="2"/>
  <c r="J7359" i="2" s="1"/>
  <c r="P7359" i="2"/>
  <c r="O7360" i="2"/>
  <c r="J7360" i="2" s="1"/>
  <c r="P7360" i="2"/>
  <c r="O7361" i="2"/>
  <c r="J7361" i="2" s="1"/>
  <c r="P7361" i="2"/>
  <c r="O7362" i="2"/>
  <c r="J7362" i="2" s="1"/>
  <c r="P7362" i="2"/>
  <c r="O7363" i="2"/>
  <c r="J7363" i="2" s="1"/>
  <c r="P7363" i="2"/>
  <c r="O7364" i="2"/>
  <c r="J7364" i="2" s="1"/>
  <c r="P7364" i="2"/>
  <c r="O7365" i="2"/>
  <c r="J7365" i="2" s="1"/>
  <c r="P7365" i="2"/>
  <c r="O7366" i="2"/>
  <c r="J7366" i="2" s="1"/>
  <c r="P7366" i="2"/>
  <c r="O7367" i="2"/>
  <c r="J7367" i="2" s="1"/>
  <c r="P7367" i="2"/>
  <c r="O7368" i="2"/>
  <c r="J7368" i="2" s="1"/>
  <c r="P7368" i="2"/>
  <c r="O7369" i="2"/>
  <c r="J7369" i="2" s="1"/>
  <c r="P7369" i="2"/>
  <c r="O7370" i="2"/>
  <c r="J7370" i="2" s="1"/>
  <c r="P7370" i="2"/>
  <c r="O7371" i="2"/>
  <c r="J7371" i="2" s="1"/>
  <c r="P7371" i="2"/>
  <c r="O7372" i="2"/>
  <c r="J7372" i="2" s="1"/>
  <c r="P7372" i="2"/>
  <c r="O7373" i="2"/>
  <c r="J7373" i="2" s="1"/>
  <c r="P7373" i="2"/>
  <c r="O7374" i="2"/>
  <c r="J7374" i="2" s="1"/>
  <c r="P7374" i="2"/>
  <c r="O7375" i="2"/>
  <c r="J7375" i="2" s="1"/>
  <c r="P7375" i="2"/>
  <c r="O7376" i="2"/>
  <c r="J7376" i="2" s="1"/>
  <c r="P7376" i="2"/>
  <c r="O7377" i="2"/>
  <c r="J7377" i="2" s="1"/>
  <c r="P7377" i="2"/>
  <c r="O7378" i="2"/>
  <c r="J7378" i="2" s="1"/>
  <c r="P7378" i="2"/>
  <c r="O7379" i="2"/>
  <c r="J7379" i="2" s="1"/>
  <c r="P7379" i="2"/>
  <c r="O7380" i="2"/>
  <c r="J7380" i="2" s="1"/>
  <c r="P7380" i="2"/>
  <c r="O7381" i="2"/>
  <c r="J7381" i="2" s="1"/>
  <c r="P7381" i="2"/>
  <c r="O7382" i="2"/>
  <c r="J7382" i="2" s="1"/>
  <c r="P7382" i="2"/>
  <c r="O7383" i="2"/>
  <c r="J7383" i="2" s="1"/>
  <c r="P7383" i="2"/>
  <c r="O7384" i="2"/>
  <c r="J7384" i="2" s="1"/>
  <c r="P7384" i="2"/>
  <c r="O7385" i="2"/>
  <c r="J7385" i="2" s="1"/>
  <c r="P7385" i="2"/>
  <c r="O7386" i="2"/>
  <c r="J7386" i="2" s="1"/>
  <c r="P7386" i="2"/>
  <c r="O7387" i="2"/>
  <c r="J7387" i="2" s="1"/>
  <c r="P7387" i="2"/>
  <c r="O7388" i="2"/>
  <c r="J7388" i="2" s="1"/>
  <c r="P7388" i="2"/>
  <c r="O7389" i="2"/>
  <c r="J7389" i="2" s="1"/>
  <c r="P7389" i="2"/>
  <c r="O7390" i="2"/>
  <c r="J7390" i="2" s="1"/>
  <c r="P7390" i="2"/>
  <c r="O7391" i="2"/>
  <c r="J7391" i="2" s="1"/>
  <c r="P7391" i="2"/>
  <c r="O7392" i="2"/>
  <c r="J7392" i="2" s="1"/>
  <c r="P7392" i="2"/>
  <c r="O7393" i="2"/>
  <c r="J7393" i="2" s="1"/>
  <c r="P7393" i="2"/>
  <c r="O7394" i="2"/>
  <c r="J7394" i="2" s="1"/>
  <c r="P7394" i="2"/>
  <c r="O7395" i="2"/>
  <c r="J7395" i="2" s="1"/>
  <c r="P7395" i="2"/>
  <c r="O7396" i="2"/>
  <c r="J7396" i="2" s="1"/>
  <c r="P7396" i="2"/>
  <c r="O7397" i="2"/>
  <c r="J7397" i="2" s="1"/>
  <c r="P7397" i="2"/>
  <c r="O7398" i="2"/>
  <c r="J7398" i="2" s="1"/>
  <c r="P7398" i="2"/>
  <c r="O7399" i="2"/>
  <c r="J7399" i="2" s="1"/>
  <c r="P7399" i="2"/>
  <c r="O7400" i="2"/>
  <c r="J7400" i="2" s="1"/>
  <c r="P7400" i="2"/>
  <c r="O7401" i="2"/>
  <c r="J7401" i="2" s="1"/>
  <c r="P7401" i="2"/>
  <c r="O7402" i="2"/>
  <c r="J7402" i="2" s="1"/>
  <c r="P7402" i="2"/>
  <c r="O7403" i="2"/>
  <c r="J7403" i="2" s="1"/>
  <c r="P7403" i="2"/>
  <c r="O7404" i="2"/>
  <c r="J7404" i="2" s="1"/>
  <c r="P7404" i="2"/>
  <c r="O7405" i="2"/>
  <c r="J7405" i="2" s="1"/>
  <c r="P7405" i="2"/>
  <c r="O7406" i="2"/>
  <c r="J7406" i="2" s="1"/>
  <c r="P7406" i="2"/>
  <c r="O7407" i="2"/>
  <c r="J7407" i="2" s="1"/>
  <c r="P7407" i="2"/>
  <c r="O7408" i="2"/>
  <c r="J7408" i="2" s="1"/>
  <c r="P7408" i="2"/>
  <c r="O7409" i="2"/>
  <c r="J7409" i="2" s="1"/>
  <c r="P7409" i="2"/>
  <c r="O7410" i="2"/>
  <c r="J7410" i="2" s="1"/>
  <c r="P7410" i="2"/>
  <c r="O7411" i="2"/>
  <c r="J7411" i="2" s="1"/>
  <c r="P7411" i="2"/>
  <c r="O7412" i="2"/>
  <c r="J7412" i="2" s="1"/>
  <c r="P7412" i="2"/>
  <c r="O7413" i="2"/>
  <c r="J7413" i="2" s="1"/>
  <c r="P7413" i="2"/>
  <c r="O7414" i="2"/>
  <c r="J7414" i="2" s="1"/>
  <c r="P7414" i="2"/>
  <c r="O7415" i="2"/>
  <c r="J7415" i="2" s="1"/>
  <c r="P7415" i="2"/>
  <c r="O7416" i="2"/>
  <c r="J7416" i="2" s="1"/>
  <c r="P7416" i="2"/>
  <c r="O7417" i="2"/>
  <c r="J7417" i="2" s="1"/>
  <c r="P7417" i="2"/>
  <c r="O7418" i="2"/>
  <c r="J7418" i="2" s="1"/>
  <c r="P7418" i="2"/>
  <c r="O7419" i="2"/>
  <c r="J7419" i="2" s="1"/>
  <c r="P7419" i="2"/>
  <c r="O7420" i="2"/>
  <c r="J7420" i="2" s="1"/>
  <c r="P7420" i="2"/>
  <c r="O7421" i="2"/>
  <c r="J7421" i="2" s="1"/>
  <c r="P7421" i="2"/>
  <c r="O7422" i="2"/>
  <c r="J7422" i="2" s="1"/>
  <c r="P7422" i="2"/>
  <c r="O7423" i="2"/>
  <c r="J7423" i="2" s="1"/>
  <c r="P7423" i="2"/>
  <c r="O7424" i="2"/>
  <c r="J7424" i="2" s="1"/>
  <c r="P7424" i="2"/>
  <c r="O7425" i="2"/>
  <c r="J7425" i="2" s="1"/>
  <c r="P7425" i="2"/>
  <c r="O7426" i="2"/>
  <c r="J7426" i="2" s="1"/>
  <c r="P7426" i="2"/>
  <c r="O7427" i="2"/>
  <c r="J7427" i="2" s="1"/>
  <c r="P7427" i="2"/>
  <c r="O7428" i="2"/>
  <c r="J7428" i="2" s="1"/>
  <c r="P7428" i="2"/>
  <c r="O7429" i="2"/>
  <c r="J7429" i="2" s="1"/>
  <c r="P7429" i="2"/>
  <c r="O7430" i="2"/>
  <c r="J7430" i="2" s="1"/>
  <c r="P7430" i="2"/>
  <c r="O7431" i="2"/>
  <c r="J7431" i="2" s="1"/>
  <c r="P7431" i="2"/>
  <c r="O7432" i="2"/>
  <c r="J7432" i="2" s="1"/>
  <c r="P7432" i="2"/>
  <c r="O7433" i="2"/>
  <c r="J7433" i="2" s="1"/>
  <c r="P7433" i="2"/>
  <c r="O7434" i="2"/>
  <c r="J7434" i="2" s="1"/>
  <c r="P7434" i="2"/>
  <c r="O7435" i="2"/>
  <c r="J7435" i="2" s="1"/>
  <c r="P7435" i="2"/>
  <c r="O7436" i="2"/>
  <c r="J7436" i="2" s="1"/>
  <c r="P7436" i="2"/>
  <c r="O7437" i="2"/>
  <c r="J7437" i="2" s="1"/>
  <c r="P7437" i="2"/>
  <c r="O7438" i="2"/>
  <c r="J7438" i="2" s="1"/>
  <c r="P7438" i="2"/>
  <c r="O7439" i="2"/>
  <c r="J7439" i="2" s="1"/>
  <c r="P7439" i="2"/>
  <c r="O7440" i="2"/>
  <c r="J7440" i="2" s="1"/>
  <c r="P7440" i="2"/>
  <c r="O7441" i="2"/>
  <c r="J7441" i="2" s="1"/>
  <c r="P7441" i="2"/>
  <c r="O7442" i="2"/>
  <c r="J7442" i="2" s="1"/>
  <c r="P7442" i="2"/>
  <c r="O7443" i="2"/>
  <c r="J7443" i="2" s="1"/>
  <c r="P7443" i="2"/>
  <c r="O7444" i="2"/>
  <c r="J7444" i="2" s="1"/>
  <c r="P7444" i="2"/>
  <c r="O7445" i="2"/>
  <c r="J7445" i="2" s="1"/>
  <c r="P7445" i="2"/>
  <c r="O7446" i="2"/>
  <c r="J7446" i="2" s="1"/>
  <c r="P7446" i="2"/>
  <c r="O7447" i="2"/>
  <c r="J7447" i="2" s="1"/>
  <c r="P7447" i="2"/>
  <c r="O7448" i="2"/>
  <c r="J7448" i="2" s="1"/>
  <c r="P7448" i="2"/>
  <c r="O7449" i="2"/>
  <c r="J7449" i="2" s="1"/>
  <c r="P7449" i="2"/>
  <c r="O7450" i="2"/>
  <c r="J7450" i="2" s="1"/>
  <c r="P7450" i="2"/>
  <c r="O7451" i="2"/>
  <c r="J7451" i="2" s="1"/>
  <c r="P7451" i="2"/>
  <c r="O7452" i="2"/>
  <c r="J7452" i="2" s="1"/>
  <c r="P7452" i="2"/>
  <c r="O7453" i="2"/>
  <c r="J7453" i="2" s="1"/>
  <c r="P7453" i="2"/>
  <c r="O7454" i="2"/>
  <c r="J7454" i="2" s="1"/>
  <c r="P7454" i="2"/>
  <c r="O7455" i="2"/>
  <c r="J7455" i="2" s="1"/>
  <c r="P7455" i="2"/>
  <c r="O7456" i="2"/>
  <c r="J7456" i="2" s="1"/>
  <c r="P7456" i="2"/>
  <c r="O7457" i="2"/>
  <c r="J7457" i="2" s="1"/>
  <c r="P7457" i="2"/>
  <c r="O7458" i="2"/>
  <c r="J7458" i="2" s="1"/>
  <c r="P7458" i="2"/>
  <c r="O7459" i="2"/>
  <c r="J7459" i="2" s="1"/>
  <c r="P7459" i="2"/>
  <c r="O7460" i="2"/>
  <c r="J7460" i="2" s="1"/>
  <c r="P7460" i="2"/>
  <c r="O7461" i="2"/>
  <c r="J7461" i="2" s="1"/>
  <c r="P7461" i="2"/>
  <c r="O7462" i="2"/>
  <c r="J7462" i="2" s="1"/>
  <c r="P7462" i="2"/>
  <c r="O7463" i="2"/>
  <c r="J7463" i="2" s="1"/>
  <c r="P7463" i="2"/>
  <c r="O7464" i="2"/>
  <c r="J7464" i="2" s="1"/>
  <c r="P7464" i="2"/>
  <c r="O7465" i="2"/>
  <c r="J7465" i="2" s="1"/>
  <c r="P7465" i="2"/>
  <c r="O7466" i="2"/>
  <c r="J7466" i="2" s="1"/>
  <c r="P7466" i="2"/>
  <c r="O7467" i="2"/>
  <c r="J7467" i="2" s="1"/>
  <c r="P7467" i="2"/>
  <c r="O7468" i="2"/>
  <c r="J7468" i="2" s="1"/>
  <c r="P7468" i="2"/>
  <c r="O7469" i="2"/>
  <c r="J7469" i="2" s="1"/>
  <c r="P7469" i="2"/>
  <c r="O7470" i="2"/>
  <c r="J7470" i="2" s="1"/>
  <c r="P7470" i="2"/>
  <c r="O7471" i="2"/>
  <c r="J7471" i="2" s="1"/>
  <c r="P7471" i="2"/>
  <c r="O7472" i="2"/>
  <c r="J7472" i="2" s="1"/>
  <c r="P7472" i="2"/>
  <c r="O7473" i="2"/>
  <c r="J7473" i="2" s="1"/>
  <c r="P7473" i="2"/>
  <c r="O7474" i="2"/>
  <c r="J7474" i="2" s="1"/>
  <c r="P7474" i="2"/>
  <c r="O7475" i="2"/>
  <c r="J7475" i="2" s="1"/>
  <c r="P7475" i="2"/>
  <c r="O7476" i="2"/>
  <c r="J7476" i="2" s="1"/>
  <c r="P7476" i="2"/>
  <c r="O7477" i="2"/>
  <c r="J7477" i="2" s="1"/>
  <c r="P7477" i="2"/>
  <c r="O7478" i="2"/>
  <c r="J7478" i="2" s="1"/>
  <c r="P7478" i="2"/>
  <c r="O7479" i="2"/>
  <c r="J7479" i="2" s="1"/>
  <c r="P7479" i="2"/>
  <c r="O7480" i="2"/>
  <c r="J7480" i="2" s="1"/>
  <c r="P7480" i="2"/>
  <c r="O7481" i="2"/>
  <c r="J7481" i="2" s="1"/>
  <c r="P7481" i="2"/>
  <c r="O7482" i="2"/>
  <c r="J7482" i="2" s="1"/>
  <c r="P7482" i="2"/>
  <c r="O7483" i="2"/>
  <c r="J7483" i="2" s="1"/>
  <c r="P7483" i="2"/>
  <c r="O7484" i="2"/>
  <c r="J7484" i="2" s="1"/>
  <c r="P7484" i="2"/>
  <c r="O7485" i="2"/>
  <c r="J7485" i="2" s="1"/>
  <c r="P7485" i="2"/>
  <c r="O7486" i="2"/>
  <c r="J7486" i="2" s="1"/>
  <c r="P7486" i="2"/>
  <c r="O7487" i="2"/>
  <c r="J7487" i="2" s="1"/>
  <c r="P7487" i="2"/>
  <c r="O7488" i="2"/>
  <c r="J7488" i="2" s="1"/>
  <c r="P7488" i="2"/>
  <c r="O7489" i="2"/>
  <c r="J7489" i="2" s="1"/>
  <c r="P7489" i="2"/>
  <c r="O7490" i="2"/>
  <c r="J7490" i="2" s="1"/>
  <c r="P7490" i="2"/>
  <c r="O7491" i="2"/>
  <c r="J7491" i="2" s="1"/>
  <c r="P7491" i="2"/>
  <c r="O7492" i="2"/>
  <c r="J7492" i="2" s="1"/>
  <c r="P7492" i="2"/>
  <c r="O7493" i="2"/>
  <c r="J7493" i="2" s="1"/>
  <c r="P7493" i="2"/>
  <c r="O7494" i="2"/>
  <c r="J7494" i="2" s="1"/>
  <c r="P7494" i="2"/>
  <c r="O7495" i="2"/>
  <c r="J7495" i="2" s="1"/>
  <c r="P7495" i="2"/>
  <c r="O7496" i="2"/>
  <c r="J7496" i="2" s="1"/>
  <c r="P7496" i="2"/>
  <c r="O7497" i="2"/>
  <c r="J7497" i="2" s="1"/>
  <c r="P7497" i="2"/>
  <c r="O7498" i="2"/>
  <c r="J7498" i="2" s="1"/>
  <c r="P7498" i="2"/>
  <c r="O7499" i="2"/>
  <c r="J7499" i="2" s="1"/>
  <c r="P7499" i="2"/>
  <c r="O7500" i="2"/>
  <c r="J7500" i="2" s="1"/>
  <c r="P7500" i="2"/>
  <c r="O7501" i="2"/>
  <c r="J7501" i="2" s="1"/>
  <c r="P7501" i="2"/>
  <c r="O7502" i="2"/>
  <c r="J7502" i="2" s="1"/>
  <c r="P7502" i="2"/>
  <c r="O7503" i="2"/>
  <c r="J7503" i="2" s="1"/>
  <c r="P7503" i="2"/>
  <c r="O7504" i="2"/>
  <c r="J7504" i="2" s="1"/>
  <c r="P7504" i="2"/>
  <c r="O7505" i="2"/>
  <c r="J7505" i="2" s="1"/>
  <c r="P7505" i="2"/>
  <c r="O7506" i="2"/>
  <c r="J7506" i="2" s="1"/>
  <c r="P7506" i="2"/>
  <c r="O7507" i="2"/>
  <c r="J7507" i="2" s="1"/>
  <c r="P7507" i="2"/>
  <c r="O7508" i="2"/>
  <c r="J7508" i="2" s="1"/>
  <c r="P7508" i="2"/>
  <c r="O7509" i="2"/>
  <c r="J7509" i="2" s="1"/>
  <c r="P7509" i="2"/>
  <c r="O7510" i="2"/>
  <c r="J7510" i="2" s="1"/>
  <c r="P7510" i="2"/>
  <c r="O7511" i="2"/>
  <c r="J7511" i="2" s="1"/>
  <c r="P7511" i="2"/>
  <c r="O7512" i="2"/>
  <c r="J7512" i="2" s="1"/>
  <c r="P7512" i="2"/>
  <c r="O7513" i="2"/>
  <c r="J7513" i="2" s="1"/>
  <c r="P7513" i="2"/>
  <c r="O7514" i="2"/>
  <c r="J7514" i="2" s="1"/>
  <c r="P7514" i="2"/>
  <c r="O7515" i="2"/>
  <c r="J7515" i="2" s="1"/>
  <c r="P7515" i="2"/>
  <c r="O7516" i="2"/>
  <c r="J7516" i="2" s="1"/>
  <c r="P7516" i="2"/>
  <c r="O7517" i="2"/>
  <c r="J7517" i="2" s="1"/>
  <c r="P7517" i="2"/>
  <c r="O7518" i="2"/>
  <c r="J7518" i="2" s="1"/>
  <c r="P7518" i="2"/>
  <c r="O7519" i="2"/>
  <c r="J7519" i="2" s="1"/>
  <c r="P7519" i="2"/>
  <c r="O7520" i="2"/>
  <c r="J7520" i="2" s="1"/>
  <c r="P7520" i="2"/>
  <c r="O7521" i="2"/>
  <c r="J7521" i="2" s="1"/>
  <c r="P7521" i="2"/>
  <c r="O7522" i="2"/>
  <c r="J7522" i="2" s="1"/>
  <c r="P7522" i="2"/>
  <c r="O7523" i="2"/>
  <c r="J7523" i="2" s="1"/>
  <c r="P7523" i="2"/>
  <c r="O7524" i="2"/>
  <c r="J7524" i="2" s="1"/>
  <c r="P7524" i="2"/>
  <c r="O7525" i="2"/>
  <c r="J7525" i="2" s="1"/>
  <c r="P7525" i="2"/>
  <c r="O7526" i="2"/>
  <c r="J7526" i="2" s="1"/>
  <c r="P7526" i="2"/>
  <c r="O7527" i="2"/>
  <c r="J7527" i="2" s="1"/>
  <c r="P7527" i="2"/>
  <c r="O7528" i="2"/>
  <c r="J7528" i="2" s="1"/>
  <c r="P7528" i="2"/>
  <c r="O7529" i="2"/>
  <c r="J7529" i="2" s="1"/>
  <c r="P7529" i="2"/>
  <c r="O7530" i="2"/>
  <c r="J7530" i="2" s="1"/>
  <c r="P7530" i="2"/>
  <c r="O7531" i="2"/>
  <c r="J7531" i="2" s="1"/>
  <c r="P7531" i="2"/>
  <c r="O7532" i="2"/>
  <c r="J7532" i="2" s="1"/>
  <c r="P7532" i="2"/>
  <c r="O7533" i="2"/>
  <c r="J7533" i="2" s="1"/>
  <c r="P7533" i="2"/>
  <c r="O7534" i="2"/>
  <c r="J7534" i="2" s="1"/>
  <c r="P7534" i="2"/>
  <c r="O7535" i="2"/>
  <c r="J7535" i="2" s="1"/>
  <c r="P7535" i="2"/>
  <c r="O7536" i="2"/>
  <c r="J7536" i="2" s="1"/>
  <c r="P7536" i="2"/>
  <c r="O7537" i="2"/>
  <c r="J7537" i="2" s="1"/>
  <c r="P7537" i="2"/>
  <c r="O7538" i="2"/>
  <c r="J7538" i="2" s="1"/>
  <c r="P7538" i="2"/>
  <c r="O7539" i="2"/>
  <c r="J7539" i="2" s="1"/>
  <c r="P7539" i="2"/>
  <c r="O7540" i="2"/>
  <c r="J7540" i="2" s="1"/>
  <c r="P7540" i="2"/>
  <c r="O7541" i="2"/>
  <c r="J7541" i="2" s="1"/>
  <c r="P7541" i="2"/>
  <c r="O7542" i="2"/>
  <c r="J7542" i="2" s="1"/>
  <c r="P7542" i="2"/>
  <c r="O7543" i="2"/>
  <c r="J7543" i="2" s="1"/>
  <c r="P7543" i="2"/>
  <c r="O7544" i="2"/>
  <c r="J7544" i="2" s="1"/>
  <c r="P7544" i="2"/>
  <c r="O7545" i="2"/>
  <c r="J7545" i="2" s="1"/>
  <c r="P7545" i="2"/>
  <c r="O7546" i="2"/>
  <c r="J7546" i="2" s="1"/>
  <c r="P7546" i="2"/>
  <c r="O7547" i="2"/>
  <c r="J7547" i="2" s="1"/>
  <c r="P7547" i="2"/>
  <c r="O7548" i="2"/>
  <c r="J7548" i="2" s="1"/>
  <c r="P7548" i="2"/>
  <c r="O7549" i="2"/>
  <c r="J7549" i="2" s="1"/>
  <c r="P7549" i="2"/>
  <c r="O7550" i="2"/>
  <c r="J7550" i="2" s="1"/>
  <c r="P7550" i="2"/>
  <c r="O7551" i="2"/>
  <c r="J7551" i="2" s="1"/>
  <c r="P7551" i="2"/>
  <c r="O7552" i="2"/>
  <c r="J7552" i="2" s="1"/>
  <c r="P7552" i="2"/>
  <c r="O7553" i="2"/>
  <c r="J7553" i="2" s="1"/>
  <c r="P7553" i="2"/>
  <c r="O7554" i="2"/>
  <c r="J7554" i="2" s="1"/>
  <c r="P7554" i="2"/>
  <c r="O7555" i="2"/>
  <c r="J7555" i="2" s="1"/>
  <c r="P7555" i="2"/>
  <c r="O7556" i="2"/>
  <c r="J7556" i="2" s="1"/>
  <c r="P7556" i="2"/>
  <c r="O7557" i="2"/>
  <c r="J7557" i="2" s="1"/>
  <c r="P7557" i="2"/>
  <c r="O7558" i="2"/>
  <c r="J7558" i="2" s="1"/>
  <c r="P7558" i="2"/>
  <c r="O7559" i="2"/>
  <c r="J7559" i="2" s="1"/>
  <c r="P7559" i="2"/>
  <c r="O7560" i="2"/>
  <c r="J7560" i="2" s="1"/>
  <c r="P7560" i="2"/>
  <c r="O7561" i="2"/>
  <c r="J7561" i="2" s="1"/>
  <c r="P7561" i="2"/>
  <c r="O7562" i="2"/>
  <c r="J7562" i="2" s="1"/>
  <c r="P7562" i="2"/>
  <c r="O7563" i="2"/>
  <c r="J7563" i="2" s="1"/>
  <c r="P7563" i="2"/>
  <c r="O7564" i="2"/>
  <c r="J7564" i="2" s="1"/>
  <c r="P7564" i="2"/>
  <c r="O7565" i="2"/>
  <c r="J7565" i="2" s="1"/>
  <c r="P7565" i="2"/>
  <c r="O7566" i="2"/>
  <c r="J7566" i="2" s="1"/>
  <c r="P7566" i="2"/>
  <c r="O7567" i="2"/>
  <c r="J7567" i="2" s="1"/>
  <c r="P7567" i="2"/>
  <c r="O7568" i="2"/>
  <c r="J7568" i="2" s="1"/>
  <c r="P7568" i="2"/>
  <c r="O7569" i="2"/>
  <c r="J7569" i="2" s="1"/>
  <c r="P7569" i="2"/>
  <c r="O7570" i="2"/>
  <c r="J7570" i="2" s="1"/>
  <c r="P7570" i="2"/>
  <c r="O7571" i="2"/>
  <c r="J7571" i="2" s="1"/>
  <c r="P7571" i="2"/>
  <c r="O7572" i="2"/>
  <c r="J7572" i="2" s="1"/>
  <c r="P7572" i="2"/>
  <c r="O7573" i="2"/>
  <c r="J7573" i="2" s="1"/>
  <c r="P7573" i="2"/>
  <c r="O7574" i="2"/>
  <c r="J7574" i="2" s="1"/>
  <c r="P7574" i="2"/>
  <c r="O7575" i="2"/>
  <c r="J7575" i="2" s="1"/>
  <c r="P7575" i="2"/>
  <c r="O7576" i="2"/>
  <c r="J7576" i="2" s="1"/>
  <c r="P7576" i="2"/>
  <c r="O7577" i="2"/>
  <c r="J7577" i="2" s="1"/>
  <c r="P7577" i="2"/>
  <c r="O7578" i="2"/>
  <c r="J7578" i="2" s="1"/>
  <c r="P7578" i="2"/>
  <c r="O7579" i="2"/>
  <c r="J7579" i="2" s="1"/>
  <c r="P7579" i="2"/>
  <c r="O7580" i="2"/>
  <c r="J7580" i="2" s="1"/>
  <c r="P7580" i="2"/>
  <c r="O7581" i="2"/>
  <c r="J7581" i="2" s="1"/>
  <c r="P7581" i="2"/>
  <c r="O7582" i="2"/>
  <c r="J7582" i="2" s="1"/>
  <c r="P7582" i="2"/>
  <c r="O7583" i="2"/>
  <c r="J7583" i="2" s="1"/>
  <c r="P7583" i="2"/>
  <c r="O7584" i="2"/>
  <c r="J7584" i="2" s="1"/>
  <c r="P7584" i="2"/>
  <c r="O7585" i="2"/>
  <c r="J7585" i="2" s="1"/>
  <c r="P7585" i="2"/>
  <c r="O7586" i="2"/>
  <c r="J7586" i="2" s="1"/>
  <c r="P7586" i="2"/>
  <c r="O7587" i="2"/>
  <c r="J7587" i="2" s="1"/>
  <c r="P7587" i="2"/>
  <c r="O7588" i="2"/>
  <c r="J7588" i="2" s="1"/>
  <c r="P7588" i="2"/>
  <c r="O7589" i="2"/>
  <c r="J7589" i="2" s="1"/>
  <c r="P7589" i="2"/>
  <c r="O7590" i="2"/>
  <c r="J7590" i="2" s="1"/>
  <c r="P7590" i="2"/>
  <c r="O7591" i="2"/>
  <c r="J7591" i="2" s="1"/>
  <c r="P7591" i="2"/>
  <c r="O7592" i="2"/>
  <c r="J7592" i="2" s="1"/>
  <c r="P7592" i="2"/>
  <c r="O7593" i="2"/>
  <c r="J7593" i="2" s="1"/>
  <c r="P7593" i="2"/>
  <c r="O7594" i="2"/>
  <c r="J7594" i="2" s="1"/>
  <c r="P7594" i="2"/>
  <c r="O7595" i="2"/>
  <c r="J7595" i="2" s="1"/>
  <c r="P7595" i="2"/>
  <c r="O7596" i="2"/>
  <c r="J7596" i="2" s="1"/>
  <c r="P7596" i="2"/>
  <c r="O7597" i="2"/>
  <c r="J7597" i="2" s="1"/>
  <c r="P7597" i="2"/>
  <c r="O7598" i="2"/>
  <c r="J7598" i="2" s="1"/>
  <c r="P7598" i="2"/>
  <c r="O7599" i="2"/>
  <c r="J7599" i="2" s="1"/>
  <c r="P7599" i="2"/>
  <c r="O7600" i="2"/>
  <c r="J7600" i="2" s="1"/>
  <c r="P7600" i="2"/>
  <c r="O7601" i="2"/>
  <c r="J7601" i="2" s="1"/>
  <c r="P7601" i="2"/>
  <c r="O7602" i="2"/>
  <c r="J7602" i="2" s="1"/>
  <c r="P7602" i="2"/>
  <c r="O7603" i="2"/>
  <c r="J7603" i="2" s="1"/>
  <c r="P7603" i="2"/>
  <c r="O7604" i="2"/>
  <c r="J7604" i="2" s="1"/>
  <c r="P7604" i="2"/>
  <c r="O7605" i="2"/>
  <c r="J7605" i="2" s="1"/>
  <c r="P7605" i="2"/>
  <c r="O7606" i="2"/>
  <c r="J7606" i="2" s="1"/>
  <c r="P7606" i="2"/>
  <c r="O7607" i="2"/>
  <c r="J7607" i="2" s="1"/>
  <c r="P7607" i="2"/>
  <c r="O7608" i="2"/>
  <c r="J7608" i="2" s="1"/>
  <c r="P7608" i="2"/>
  <c r="O7609" i="2"/>
  <c r="J7609" i="2" s="1"/>
  <c r="P7609" i="2"/>
  <c r="O7610" i="2"/>
  <c r="J7610" i="2" s="1"/>
  <c r="P7610" i="2"/>
  <c r="O7611" i="2"/>
  <c r="J7611" i="2" s="1"/>
  <c r="P7611" i="2"/>
  <c r="O7612" i="2"/>
  <c r="J7612" i="2" s="1"/>
  <c r="P7612" i="2"/>
  <c r="O7613" i="2"/>
  <c r="J7613" i="2" s="1"/>
  <c r="P7613" i="2"/>
  <c r="O7614" i="2"/>
  <c r="J7614" i="2" s="1"/>
  <c r="P7614" i="2"/>
  <c r="O7615" i="2"/>
  <c r="J7615" i="2" s="1"/>
  <c r="P7615" i="2"/>
  <c r="O7616" i="2"/>
  <c r="J7616" i="2" s="1"/>
  <c r="P7616" i="2"/>
  <c r="O7617" i="2"/>
  <c r="J7617" i="2" s="1"/>
  <c r="P7617" i="2"/>
  <c r="O7618" i="2"/>
  <c r="J7618" i="2" s="1"/>
  <c r="P7618" i="2"/>
  <c r="O7619" i="2"/>
  <c r="J7619" i="2" s="1"/>
  <c r="P7619" i="2"/>
  <c r="O7620" i="2"/>
  <c r="J7620" i="2" s="1"/>
  <c r="P7620" i="2"/>
  <c r="O7621" i="2"/>
  <c r="J7621" i="2" s="1"/>
  <c r="P7621" i="2"/>
  <c r="O7622" i="2"/>
  <c r="J7622" i="2" s="1"/>
  <c r="P7622" i="2"/>
  <c r="O7623" i="2"/>
  <c r="J7623" i="2" s="1"/>
  <c r="P7623" i="2"/>
  <c r="O7624" i="2"/>
  <c r="J7624" i="2" s="1"/>
  <c r="P7624" i="2"/>
  <c r="O7625" i="2"/>
  <c r="J7625" i="2" s="1"/>
  <c r="P7625" i="2"/>
  <c r="O7626" i="2"/>
  <c r="J7626" i="2" s="1"/>
  <c r="P7626" i="2"/>
  <c r="O7627" i="2"/>
  <c r="J7627" i="2" s="1"/>
  <c r="P7627" i="2"/>
  <c r="O7628" i="2"/>
  <c r="J7628" i="2" s="1"/>
  <c r="P7628" i="2"/>
  <c r="O7629" i="2"/>
  <c r="J7629" i="2" s="1"/>
  <c r="P7629" i="2"/>
  <c r="O7630" i="2"/>
  <c r="J7630" i="2" s="1"/>
  <c r="P7630" i="2"/>
  <c r="O7631" i="2"/>
  <c r="J7631" i="2" s="1"/>
  <c r="P7631" i="2"/>
  <c r="O7632" i="2"/>
  <c r="J7632" i="2" s="1"/>
  <c r="P7632" i="2"/>
  <c r="O7633" i="2"/>
  <c r="J7633" i="2" s="1"/>
  <c r="P7633" i="2"/>
  <c r="O7634" i="2"/>
  <c r="J7634" i="2" s="1"/>
  <c r="P7634" i="2"/>
  <c r="O7635" i="2"/>
  <c r="J7635" i="2" s="1"/>
  <c r="P7635" i="2"/>
  <c r="O7636" i="2"/>
  <c r="J7636" i="2" s="1"/>
  <c r="P7636" i="2"/>
  <c r="O7637" i="2"/>
  <c r="J7637" i="2" s="1"/>
  <c r="P7637" i="2"/>
  <c r="O7638" i="2"/>
  <c r="J7638" i="2" s="1"/>
  <c r="P7638" i="2"/>
  <c r="O7639" i="2"/>
  <c r="J7639" i="2" s="1"/>
  <c r="P7639" i="2"/>
  <c r="O7640" i="2"/>
  <c r="J7640" i="2" s="1"/>
  <c r="P7640" i="2"/>
  <c r="O7641" i="2"/>
  <c r="J7641" i="2" s="1"/>
  <c r="P7641" i="2"/>
  <c r="O7642" i="2"/>
  <c r="J7642" i="2" s="1"/>
  <c r="P7642" i="2"/>
  <c r="O7643" i="2"/>
  <c r="J7643" i="2" s="1"/>
  <c r="P7643" i="2"/>
  <c r="O7644" i="2"/>
  <c r="J7644" i="2" s="1"/>
  <c r="P7644" i="2"/>
  <c r="O7645" i="2"/>
  <c r="J7645" i="2" s="1"/>
  <c r="P7645" i="2"/>
  <c r="O7646" i="2"/>
  <c r="J7646" i="2" s="1"/>
  <c r="P7646" i="2"/>
  <c r="O7647" i="2"/>
  <c r="J7647" i="2" s="1"/>
  <c r="P7647" i="2"/>
  <c r="O7648" i="2"/>
  <c r="J7648" i="2" s="1"/>
  <c r="P7648" i="2"/>
  <c r="O7649" i="2"/>
  <c r="J7649" i="2" s="1"/>
  <c r="P7649" i="2"/>
  <c r="O7650" i="2"/>
  <c r="J7650" i="2" s="1"/>
  <c r="P7650" i="2"/>
  <c r="O7651" i="2"/>
  <c r="J7651" i="2" s="1"/>
  <c r="P7651" i="2"/>
  <c r="O7652" i="2"/>
  <c r="J7652" i="2" s="1"/>
  <c r="P7652" i="2"/>
  <c r="O7653" i="2"/>
  <c r="J7653" i="2" s="1"/>
  <c r="P7653" i="2"/>
  <c r="O7654" i="2"/>
  <c r="J7654" i="2" s="1"/>
  <c r="P7654" i="2"/>
  <c r="O7655" i="2"/>
  <c r="J7655" i="2" s="1"/>
  <c r="P7655" i="2"/>
  <c r="O7656" i="2"/>
  <c r="J7656" i="2" s="1"/>
  <c r="P7656" i="2"/>
  <c r="O7657" i="2"/>
  <c r="J7657" i="2" s="1"/>
  <c r="P7657" i="2"/>
  <c r="O7658" i="2"/>
  <c r="J7658" i="2" s="1"/>
  <c r="P7658" i="2"/>
  <c r="O7659" i="2"/>
  <c r="J7659" i="2" s="1"/>
  <c r="P7659" i="2"/>
  <c r="O7660" i="2"/>
  <c r="J7660" i="2" s="1"/>
  <c r="P7660" i="2"/>
  <c r="O7661" i="2"/>
  <c r="J7661" i="2" s="1"/>
  <c r="P7661" i="2"/>
  <c r="O7662" i="2"/>
  <c r="J7662" i="2" s="1"/>
  <c r="P7662" i="2"/>
  <c r="O7663" i="2"/>
  <c r="J7663" i="2" s="1"/>
  <c r="P7663" i="2"/>
  <c r="O7664" i="2"/>
  <c r="J7664" i="2" s="1"/>
  <c r="P7664" i="2"/>
  <c r="O7665" i="2"/>
  <c r="J7665" i="2" s="1"/>
  <c r="P7665" i="2"/>
  <c r="O7666" i="2"/>
  <c r="J7666" i="2" s="1"/>
  <c r="P7666" i="2"/>
  <c r="O7667" i="2"/>
  <c r="J7667" i="2" s="1"/>
  <c r="P7667" i="2"/>
  <c r="O7668" i="2"/>
  <c r="J7668" i="2" s="1"/>
  <c r="P7668" i="2"/>
  <c r="O7669" i="2"/>
  <c r="J7669" i="2" s="1"/>
  <c r="P7669" i="2"/>
  <c r="O7670" i="2"/>
  <c r="J7670" i="2" s="1"/>
  <c r="P7670" i="2"/>
  <c r="O7671" i="2"/>
  <c r="J7671" i="2" s="1"/>
  <c r="P7671" i="2"/>
  <c r="O7672" i="2"/>
  <c r="J7672" i="2" s="1"/>
  <c r="P7672" i="2"/>
  <c r="O7673" i="2"/>
  <c r="J7673" i="2" s="1"/>
  <c r="P7673" i="2"/>
  <c r="O7674" i="2"/>
  <c r="J7674" i="2" s="1"/>
  <c r="P7674" i="2"/>
  <c r="O7675" i="2"/>
  <c r="J7675" i="2" s="1"/>
  <c r="P7675" i="2"/>
  <c r="O7676" i="2"/>
  <c r="J7676" i="2" s="1"/>
  <c r="P7676" i="2"/>
  <c r="O7677" i="2"/>
  <c r="J7677" i="2" s="1"/>
  <c r="P7677" i="2"/>
  <c r="O7678" i="2"/>
  <c r="J7678" i="2" s="1"/>
  <c r="P7678" i="2"/>
  <c r="O7679" i="2"/>
  <c r="J7679" i="2" s="1"/>
  <c r="P7679" i="2"/>
  <c r="O7680" i="2"/>
  <c r="J7680" i="2" s="1"/>
  <c r="P7680" i="2"/>
  <c r="O7681" i="2"/>
  <c r="J7681" i="2" s="1"/>
  <c r="P7681" i="2"/>
  <c r="O7682" i="2"/>
  <c r="J7682" i="2" s="1"/>
  <c r="P7682" i="2"/>
  <c r="O7683" i="2"/>
  <c r="J7683" i="2" s="1"/>
  <c r="P7683" i="2"/>
  <c r="O7684" i="2"/>
  <c r="J7684" i="2" s="1"/>
  <c r="P7684" i="2"/>
  <c r="O7685" i="2"/>
  <c r="J7685" i="2" s="1"/>
  <c r="P7685" i="2"/>
  <c r="O7686" i="2"/>
  <c r="J7686" i="2" s="1"/>
  <c r="P7686" i="2"/>
  <c r="O7687" i="2"/>
  <c r="J7687" i="2" s="1"/>
  <c r="P7687" i="2"/>
  <c r="O7688" i="2"/>
  <c r="J7688" i="2" s="1"/>
  <c r="P7688" i="2"/>
  <c r="O7689" i="2"/>
  <c r="J7689" i="2" s="1"/>
  <c r="P7689" i="2"/>
  <c r="O7690" i="2"/>
  <c r="J7690" i="2" s="1"/>
  <c r="P7690" i="2"/>
  <c r="O7691" i="2"/>
  <c r="J7691" i="2" s="1"/>
  <c r="P7691" i="2"/>
  <c r="O7692" i="2"/>
  <c r="J7692" i="2" s="1"/>
  <c r="P7692" i="2"/>
  <c r="O7693" i="2"/>
  <c r="J7693" i="2" s="1"/>
  <c r="P7693" i="2"/>
  <c r="O7694" i="2"/>
  <c r="J7694" i="2" s="1"/>
  <c r="P7694" i="2"/>
  <c r="O7695" i="2"/>
  <c r="J7695" i="2" s="1"/>
  <c r="P7695" i="2"/>
  <c r="O7696" i="2"/>
  <c r="J7696" i="2" s="1"/>
  <c r="P7696" i="2"/>
  <c r="O7697" i="2"/>
  <c r="J7697" i="2" s="1"/>
  <c r="P7697" i="2"/>
  <c r="O7698" i="2"/>
  <c r="J7698" i="2" s="1"/>
  <c r="P7698" i="2"/>
  <c r="O7699" i="2"/>
  <c r="J7699" i="2" s="1"/>
  <c r="P7699" i="2"/>
  <c r="O7700" i="2"/>
  <c r="J7700" i="2" s="1"/>
  <c r="P7700" i="2"/>
  <c r="O7701" i="2"/>
  <c r="J7701" i="2" s="1"/>
  <c r="P7701" i="2"/>
  <c r="O7702" i="2"/>
  <c r="J7702" i="2" s="1"/>
  <c r="P7702" i="2"/>
  <c r="O7703" i="2"/>
  <c r="J7703" i="2" s="1"/>
  <c r="P7703" i="2"/>
  <c r="O7704" i="2"/>
  <c r="J7704" i="2" s="1"/>
  <c r="P7704" i="2"/>
  <c r="O7705" i="2"/>
  <c r="J7705" i="2" s="1"/>
  <c r="P7705" i="2"/>
  <c r="O7706" i="2"/>
  <c r="J7706" i="2" s="1"/>
  <c r="P7706" i="2"/>
  <c r="O7707" i="2"/>
  <c r="J7707" i="2" s="1"/>
  <c r="P7707" i="2"/>
  <c r="O7708" i="2"/>
  <c r="J7708" i="2" s="1"/>
  <c r="P7708" i="2"/>
  <c r="O7709" i="2"/>
  <c r="J7709" i="2" s="1"/>
  <c r="P7709" i="2"/>
  <c r="O7710" i="2"/>
  <c r="J7710" i="2" s="1"/>
  <c r="P7710" i="2"/>
  <c r="O7711" i="2"/>
  <c r="J7711" i="2" s="1"/>
  <c r="P7711" i="2"/>
  <c r="O7712" i="2"/>
  <c r="J7712" i="2" s="1"/>
  <c r="P7712" i="2"/>
  <c r="O7713" i="2"/>
  <c r="J7713" i="2" s="1"/>
  <c r="P7713" i="2"/>
  <c r="O7714" i="2"/>
  <c r="J7714" i="2" s="1"/>
  <c r="P7714" i="2"/>
  <c r="O7715" i="2"/>
  <c r="J7715" i="2" s="1"/>
  <c r="P7715" i="2"/>
  <c r="O7716" i="2"/>
  <c r="J7716" i="2" s="1"/>
  <c r="P7716" i="2"/>
  <c r="O7717" i="2"/>
  <c r="J7717" i="2" s="1"/>
  <c r="P7717" i="2"/>
  <c r="O7718" i="2"/>
  <c r="J7718" i="2" s="1"/>
  <c r="P7718" i="2"/>
  <c r="O7719" i="2"/>
  <c r="J7719" i="2" s="1"/>
  <c r="P7719" i="2"/>
  <c r="O7720" i="2"/>
  <c r="J7720" i="2" s="1"/>
  <c r="P7720" i="2"/>
  <c r="O7721" i="2"/>
  <c r="J7721" i="2" s="1"/>
  <c r="P7721" i="2"/>
  <c r="O7722" i="2"/>
  <c r="J7722" i="2" s="1"/>
  <c r="P7722" i="2"/>
  <c r="O7723" i="2"/>
  <c r="J7723" i="2" s="1"/>
  <c r="P7723" i="2"/>
  <c r="O7724" i="2"/>
  <c r="J7724" i="2" s="1"/>
  <c r="P7724" i="2"/>
  <c r="O7725" i="2"/>
  <c r="J7725" i="2" s="1"/>
  <c r="P7725" i="2"/>
  <c r="O7726" i="2"/>
  <c r="J7726" i="2" s="1"/>
  <c r="P7726" i="2"/>
  <c r="O7727" i="2"/>
  <c r="J7727" i="2" s="1"/>
  <c r="P7727" i="2"/>
  <c r="O7728" i="2"/>
  <c r="J7728" i="2" s="1"/>
  <c r="P7728" i="2"/>
  <c r="O7729" i="2"/>
  <c r="J7729" i="2" s="1"/>
  <c r="P7729" i="2"/>
  <c r="O7730" i="2"/>
  <c r="J7730" i="2" s="1"/>
  <c r="P7730" i="2"/>
  <c r="O7731" i="2"/>
  <c r="J7731" i="2" s="1"/>
  <c r="P7731" i="2"/>
  <c r="O7732" i="2"/>
  <c r="J7732" i="2" s="1"/>
  <c r="P7732" i="2"/>
  <c r="O7733" i="2"/>
  <c r="J7733" i="2" s="1"/>
  <c r="P7733" i="2"/>
  <c r="O7734" i="2"/>
  <c r="J7734" i="2" s="1"/>
  <c r="P7734" i="2"/>
  <c r="O7735" i="2"/>
  <c r="J7735" i="2" s="1"/>
  <c r="P7735" i="2"/>
  <c r="O7736" i="2"/>
  <c r="J7736" i="2" s="1"/>
  <c r="P7736" i="2"/>
  <c r="O7737" i="2"/>
  <c r="J7737" i="2" s="1"/>
  <c r="P7737" i="2"/>
  <c r="O7738" i="2"/>
  <c r="J7738" i="2" s="1"/>
  <c r="P7738" i="2"/>
  <c r="O7739" i="2"/>
  <c r="J7739" i="2" s="1"/>
  <c r="P7739" i="2"/>
  <c r="O7740" i="2"/>
  <c r="J7740" i="2" s="1"/>
  <c r="P7740" i="2"/>
  <c r="O7741" i="2"/>
  <c r="J7741" i="2" s="1"/>
  <c r="P7741" i="2"/>
  <c r="O7742" i="2"/>
  <c r="J7742" i="2" s="1"/>
  <c r="P7742" i="2"/>
  <c r="O7743" i="2"/>
  <c r="J7743" i="2" s="1"/>
  <c r="P7743" i="2"/>
  <c r="O7744" i="2"/>
  <c r="J7744" i="2" s="1"/>
  <c r="P7744" i="2"/>
  <c r="O7745" i="2"/>
  <c r="J7745" i="2" s="1"/>
  <c r="P7745" i="2"/>
  <c r="O7746" i="2"/>
  <c r="J7746" i="2" s="1"/>
  <c r="P7746" i="2"/>
  <c r="O7747" i="2"/>
  <c r="J7747" i="2" s="1"/>
  <c r="P7747" i="2"/>
  <c r="O7748" i="2"/>
  <c r="J7748" i="2" s="1"/>
  <c r="P7748" i="2"/>
  <c r="O7749" i="2"/>
  <c r="J7749" i="2" s="1"/>
  <c r="P7749" i="2"/>
  <c r="O7750" i="2"/>
  <c r="J7750" i="2" s="1"/>
  <c r="P7750" i="2"/>
  <c r="O7751" i="2"/>
  <c r="J7751" i="2" s="1"/>
  <c r="P7751" i="2"/>
  <c r="O7752" i="2"/>
  <c r="J7752" i="2" s="1"/>
  <c r="P7752" i="2"/>
  <c r="O7753" i="2"/>
  <c r="J7753" i="2" s="1"/>
  <c r="P7753" i="2"/>
  <c r="O7754" i="2"/>
  <c r="J7754" i="2" s="1"/>
  <c r="P7754" i="2"/>
  <c r="O7755" i="2"/>
  <c r="J7755" i="2" s="1"/>
  <c r="P7755" i="2"/>
  <c r="O7756" i="2"/>
  <c r="J7756" i="2" s="1"/>
  <c r="P7756" i="2"/>
  <c r="O7757" i="2"/>
  <c r="J7757" i="2" s="1"/>
  <c r="P7757" i="2"/>
  <c r="O7758" i="2"/>
  <c r="J7758" i="2" s="1"/>
  <c r="P7758" i="2"/>
  <c r="O7759" i="2"/>
  <c r="J7759" i="2" s="1"/>
  <c r="P7759" i="2"/>
  <c r="O7760" i="2"/>
  <c r="J7760" i="2" s="1"/>
  <c r="P7760" i="2"/>
  <c r="O7761" i="2"/>
  <c r="J7761" i="2" s="1"/>
  <c r="P7761" i="2"/>
  <c r="O7762" i="2"/>
  <c r="J7762" i="2" s="1"/>
  <c r="P7762" i="2"/>
  <c r="O7763" i="2"/>
  <c r="J7763" i="2" s="1"/>
  <c r="P7763" i="2"/>
  <c r="O7764" i="2"/>
  <c r="J7764" i="2" s="1"/>
  <c r="P7764" i="2"/>
  <c r="O7765" i="2"/>
  <c r="J7765" i="2" s="1"/>
  <c r="P7765" i="2"/>
  <c r="O7766" i="2"/>
  <c r="J7766" i="2" s="1"/>
  <c r="P7766" i="2"/>
  <c r="O7767" i="2"/>
  <c r="J7767" i="2" s="1"/>
  <c r="P7767" i="2"/>
  <c r="O7768" i="2"/>
  <c r="J7768" i="2" s="1"/>
  <c r="P7768" i="2"/>
  <c r="O7769" i="2"/>
  <c r="J7769" i="2" s="1"/>
  <c r="P7769" i="2"/>
  <c r="O7770" i="2"/>
  <c r="J7770" i="2" s="1"/>
  <c r="P7770" i="2"/>
  <c r="O7771" i="2"/>
  <c r="J7771" i="2" s="1"/>
  <c r="P7771" i="2"/>
  <c r="O7772" i="2"/>
  <c r="J7772" i="2" s="1"/>
  <c r="P7772" i="2"/>
  <c r="O7773" i="2"/>
  <c r="J7773" i="2" s="1"/>
  <c r="P7773" i="2"/>
  <c r="O7774" i="2"/>
  <c r="J7774" i="2" s="1"/>
  <c r="P7774" i="2"/>
  <c r="O7775" i="2"/>
  <c r="J7775" i="2" s="1"/>
  <c r="P7775" i="2"/>
  <c r="O7776" i="2"/>
  <c r="J7776" i="2" s="1"/>
  <c r="P7776" i="2"/>
  <c r="O7777" i="2"/>
  <c r="J7777" i="2" s="1"/>
  <c r="P7777" i="2"/>
  <c r="O7778" i="2"/>
  <c r="J7778" i="2" s="1"/>
  <c r="P7778" i="2"/>
  <c r="O7779" i="2"/>
  <c r="J7779" i="2" s="1"/>
  <c r="P7779" i="2"/>
  <c r="O7780" i="2"/>
  <c r="J7780" i="2" s="1"/>
  <c r="P7780" i="2"/>
  <c r="O7781" i="2"/>
  <c r="J7781" i="2" s="1"/>
  <c r="P7781" i="2"/>
  <c r="O7782" i="2"/>
  <c r="J7782" i="2" s="1"/>
  <c r="P7782" i="2"/>
  <c r="O7783" i="2"/>
  <c r="J7783" i="2" s="1"/>
  <c r="P7783" i="2"/>
  <c r="O7784" i="2"/>
  <c r="J7784" i="2" s="1"/>
  <c r="P7784" i="2"/>
  <c r="O7785" i="2"/>
  <c r="J7785" i="2" s="1"/>
  <c r="P7785" i="2"/>
  <c r="O7786" i="2"/>
  <c r="J7786" i="2" s="1"/>
  <c r="P7786" i="2"/>
  <c r="O7787" i="2"/>
  <c r="J7787" i="2" s="1"/>
  <c r="P7787" i="2"/>
  <c r="O7788" i="2"/>
  <c r="J7788" i="2" s="1"/>
  <c r="P7788" i="2"/>
  <c r="O7789" i="2"/>
  <c r="J7789" i="2" s="1"/>
  <c r="P7789" i="2"/>
  <c r="O7790" i="2"/>
  <c r="J7790" i="2" s="1"/>
  <c r="P7790" i="2"/>
  <c r="O7791" i="2"/>
  <c r="J7791" i="2" s="1"/>
  <c r="P7791" i="2"/>
  <c r="O7792" i="2"/>
  <c r="J7792" i="2" s="1"/>
  <c r="P7792" i="2"/>
  <c r="O7793" i="2"/>
  <c r="J7793" i="2" s="1"/>
  <c r="P7793" i="2"/>
  <c r="O7794" i="2"/>
  <c r="J7794" i="2" s="1"/>
  <c r="P7794" i="2"/>
  <c r="O7795" i="2"/>
  <c r="J7795" i="2" s="1"/>
  <c r="P7795" i="2"/>
  <c r="O7796" i="2"/>
  <c r="J7796" i="2" s="1"/>
  <c r="P7796" i="2"/>
  <c r="O7797" i="2"/>
  <c r="J7797" i="2" s="1"/>
  <c r="P7797" i="2"/>
  <c r="O7798" i="2"/>
  <c r="J7798" i="2" s="1"/>
  <c r="P7798" i="2"/>
  <c r="O7799" i="2"/>
  <c r="J7799" i="2" s="1"/>
  <c r="P7799" i="2"/>
  <c r="O7800" i="2"/>
  <c r="J7800" i="2" s="1"/>
  <c r="P7800" i="2"/>
  <c r="O7801" i="2"/>
  <c r="J7801" i="2" s="1"/>
  <c r="P7801" i="2"/>
  <c r="O7802" i="2"/>
  <c r="J7802" i="2" s="1"/>
  <c r="P7802" i="2"/>
  <c r="O7803" i="2"/>
  <c r="J7803" i="2" s="1"/>
  <c r="P7803" i="2"/>
  <c r="O7804" i="2"/>
  <c r="J7804" i="2" s="1"/>
  <c r="P7804" i="2"/>
  <c r="O7805" i="2"/>
  <c r="J7805" i="2" s="1"/>
  <c r="P7805" i="2"/>
  <c r="O7806" i="2"/>
  <c r="J7806" i="2" s="1"/>
  <c r="P7806" i="2"/>
  <c r="O7807" i="2"/>
  <c r="J7807" i="2" s="1"/>
  <c r="P7807" i="2"/>
  <c r="O7808" i="2"/>
  <c r="J7808" i="2" s="1"/>
  <c r="P7808" i="2"/>
  <c r="O7809" i="2"/>
  <c r="J7809" i="2" s="1"/>
  <c r="P7809" i="2"/>
  <c r="O7810" i="2"/>
  <c r="J7810" i="2" s="1"/>
  <c r="P7810" i="2"/>
  <c r="O7811" i="2"/>
  <c r="J7811" i="2" s="1"/>
  <c r="P7811" i="2"/>
  <c r="O7812" i="2"/>
  <c r="J7812" i="2" s="1"/>
  <c r="P7812" i="2"/>
  <c r="O7813" i="2"/>
  <c r="J7813" i="2" s="1"/>
  <c r="P7813" i="2"/>
  <c r="O7814" i="2"/>
  <c r="J7814" i="2" s="1"/>
  <c r="P7814" i="2"/>
  <c r="O7815" i="2"/>
  <c r="J7815" i="2" s="1"/>
  <c r="P7815" i="2"/>
  <c r="O7816" i="2"/>
  <c r="J7816" i="2" s="1"/>
  <c r="P7816" i="2"/>
  <c r="O7817" i="2"/>
  <c r="J7817" i="2" s="1"/>
  <c r="P7817" i="2"/>
  <c r="O7818" i="2"/>
  <c r="J7818" i="2" s="1"/>
  <c r="P7818" i="2"/>
  <c r="O7819" i="2"/>
  <c r="J7819" i="2" s="1"/>
  <c r="P7819" i="2"/>
  <c r="O7820" i="2"/>
  <c r="J7820" i="2" s="1"/>
  <c r="P7820" i="2"/>
  <c r="O7821" i="2"/>
  <c r="J7821" i="2" s="1"/>
  <c r="P7821" i="2"/>
  <c r="O7822" i="2"/>
  <c r="J7822" i="2" s="1"/>
  <c r="P7822" i="2"/>
  <c r="O7823" i="2"/>
  <c r="J7823" i="2" s="1"/>
  <c r="P7823" i="2"/>
  <c r="O7824" i="2"/>
  <c r="J7824" i="2" s="1"/>
  <c r="P7824" i="2"/>
  <c r="O7825" i="2"/>
  <c r="J7825" i="2" s="1"/>
  <c r="P7825" i="2"/>
  <c r="O7826" i="2"/>
  <c r="J7826" i="2" s="1"/>
  <c r="P7826" i="2"/>
  <c r="O7827" i="2"/>
  <c r="J7827" i="2" s="1"/>
  <c r="P7827" i="2"/>
  <c r="O7828" i="2"/>
  <c r="J7828" i="2" s="1"/>
  <c r="P7828" i="2"/>
  <c r="O7829" i="2"/>
  <c r="J7829" i="2" s="1"/>
  <c r="P7829" i="2"/>
  <c r="O7830" i="2"/>
  <c r="J7830" i="2" s="1"/>
  <c r="P7830" i="2"/>
  <c r="O7831" i="2"/>
  <c r="J7831" i="2" s="1"/>
  <c r="P7831" i="2"/>
  <c r="O7832" i="2"/>
  <c r="J7832" i="2" s="1"/>
  <c r="P7832" i="2"/>
  <c r="O7833" i="2"/>
  <c r="J7833" i="2" s="1"/>
  <c r="P7833" i="2"/>
  <c r="O7834" i="2"/>
  <c r="J7834" i="2" s="1"/>
  <c r="P7834" i="2"/>
  <c r="O7835" i="2"/>
  <c r="J7835" i="2" s="1"/>
  <c r="P7835" i="2"/>
  <c r="O7836" i="2"/>
  <c r="J7836" i="2" s="1"/>
  <c r="P7836" i="2"/>
  <c r="O7837" i="2"/>
  <c r="J7837" i="2" s="1"/>
  <c r="P7837" i="2"/>
  <c r="O7838" i="2"/>
  <c r="J7838" i="2" s="1"/>
  <c r="P7838" i="2"/>
  <c r="O7839" i="2"/>
  <c r="J7839" i="2" s="1"/>
  <c r="P7839" i="2"/>
  <c r="O7840" i="2"/>
  <c r="J7840" i="2" s="1"/>
  <c r="P7840" i="2"/>
  <c r="O7841" i="2"/>
  <c r="J7841" i="2" s="1"/>
  <c r="P7841" i="2"/>
  <c r="O7842" i="2"/>
  <c r="J7842" i="2" s="1"/>
  <c r="P7842" i="2"/>
  <c r="O7843" i="2"/>
  <c r="J7843" i="2" s="1"/>
  <c r="P7843" i="2"/>
  <c r="O7844" i="2"/>
  <c r="J7844" i="2" s="1"/>
  <c r="P7844" i="2"/>
  <c r="O7845" i="2"/>
  <c r="J7845" i="2" s="1"/>
  <c r="P7845" i="2"/>
  <c r="O7846" i="2"/>
  <c r="J7846" i="2" s="1"/>
  <c r="P7846" i="2"/>
  <c r="O7847" i="2"/>
  <c r="J7847" i="2" s="1"/>
  <c r="P7847" i="2"/>
  <c r="O7848" i="2"/>
  <c r="J7848" i="2" s="1"/>
  <c r="P7848" i="2"/>
  <c r="O7849" i="2"/>
  <c r="J7849" i="2" s="1"/>
  <c r="P7849" i="2"/>
  <c r="O7850" i="2"/>
  <c r="J7850" i="2" s="1"/>
  <c r="P7850" i="2"/>
  <c r="O7851" i="2"/>
  <c r="J7851" i="2" s="1"/>
  <c r="P7851" i="2"/>
  <c r="O7852" i="2"/>
  <c r="J7852" i="2" s="1"/>
  <c r="P7852" i="2"/>
  <c r="O7853" i="2"/>
  <c r="J7853" i="2" s="1"/>
  <c r="P7853" i="2"/>
  <c r="O7854" i="2"/>
  <c r="J7854" i="2" s="1"/>
  <c r="P7854" i="2"/>
  <c r="O7855" i="2"/>
  <c r="J7855" i="2" s="1"/>
  <c r="P7855" i="2"/>
  <c r="O7856" i="2"/>
  <c r="J7856" i="2" s="1"/>
  <c r="P7856" i="2"/>
  <c r="O7857" i="2"/>
  <c r="J7857" i="2" s="1"/>
  <c r="P7857" i="2"/>
  <c r="O7858" i="2"/>
  <c r="J7858" i="2" s="1"/>
  <c r="P7858" i="2"/>
  <c r="O7859" i="2"/>
  <c r="J7859" i="2" s="1"/>
  <c r="P7859" i="2"/>
  <c r="O7860" i="2"/>
  <c r="J7860" i="2" s="1"/>
  <c r="P7860" i="2"/>
  <c r="O7861" i="2"/>
  <c r="J7861" i="2" s="1"/>
  <c r="P7861" i="2"/>
  <c r="O7862" i="2"/>
  <c r="J7862" i="2" s="1"/>
  <c r="P7862" i="2"/>
  <c r="O7863" i="2"/>
  <c r="J7863" i="2" s="1"/>
  <c r="P7863" i="2"/>
  <c r="O7864" i="2"/>
  <c r="J7864" i="2" s="1"/>
  <c r="P7864" i="2"/>
  <c r="O7865" i="2"/>
  <c r="J7865" i="2" s="1"/>
  <c r="P7865" i="2"/>
  <c r="O7866" i="2"/>
  <c r="J7866" i="2" s="1"/>
  <c r="P7866" i="2"/>
  <c r="O7867" i="2"/>
  <c r="J7867" i="2" s="1"/>
  <c r="P7867" i="2"/>
  <c r="O7868" i="2"/>
  <c r="J7868" i="2" s="1"/>
  <c r="P7868" i="2"/>
  <c r="O7869" i="2"/>
  <c r="J7869" i="2" s="1"/>
  <c r="P7869" i="2"/>
  <c r="O7870" i="2"/>
  <c r="J7870" i="2" s="1"/>
  <c r="P7870" i="2"/>
  <c r="O7871" i="2"/>
  <c r="J7871" i="2" s="1"/>
  <c r="P7871" i="2"/>
  <c r="O7872" i="2"/>
  <c r="J7872" i="2" s="1"/>
  <c r="P7872" i="2"/>
  <c r="O7873" i="2"/>
  <c r="J7873" i="2" s="1"/>
  <c r="P7873" i="2"/>
  <c r="O7874" i="2"/>
  <c r="J7874" i="2" s="1"/>
  <c r="P7874" i="2"/>
  <c r="O7875" i="2"/>
  <c r="J7875" i="2" s="1"/>
  <c r="P7875" i="2"/>
  <c r="O7876" i="2"/>
  <c r="J7876" i="2" s="1"/>
  <c r="P7876" i="2"/>
  <c r="O7877" i="2"/>
  <c r="J7877" i="2" s="1"/>
  <c r="P7877" i="2"/>
  <c r="O7878" i="2"/>
  <c r="J7878" i="2" s="1"/>
  <c r="P7878" i="2"/>
  <c r="O7879" i="2"/>
  <c r="J7879" i="2" s="1"/>
  <c r="P7879" i="2"/>
  <c r="O7880" i="2"/>
  <c r="J7880" i="2" s="1"/>
  <c r="P7880" i="2"/>
  <c r="O7881" i="2"/>
  <c r="J7881" i="2" s="1"/>
  <c r="P7881" i="2"/>
  <c r="O7882" i="2"/>
  <c r="J7882" i="2" s="1"/>
  <c r="P7882" i="2"/>
  <c r="O7883" i="2"/>
  <c r="J7883" i="2" s="1"/>
  <c r="P7883" i="2"/>
  <c r="O7884" i="2"/>
  <c r="J7884" i="2" s="1"/>
  <c r="P7884" i="2"/>
  <c r="O7885" i="2"/>
  <c r="J7885" i="2" s="1"/>
  <c r="P7885" i="2"/>
  <c r="O7886" i="2"/>
  <c r="J7886" i="2" s="1"/>
  <c r="P7886" i="2"/>
  <c r="O7887" i="2"/>
  <c r="J7887" i="2" s="1"/>
  <c r="P7887" i="2"/>
  <c r="O7888" i="2"/>
  <c r="J7888" i="2" s="1"/>
  <c r="P7888" i="2"/>
  <c r="O7889" i="2"/>
  <c r="J7889" i="2" s="1"/>
  <c r="P7889" i="2"/>
  <c r="O7890" i="2"/>
  <c r="J7890" i="2" s="1"/>
  <c r="P7890" i="2"/>
  <c r="O7891" i="2"/>
  <c r="J7891" i="2" s="1"/>
  <c r="P7891" i="2"/>
  <c r="O7892" i="2"/>
  <c r="J7892" i="2" s="1"/>
  <c r="P7892" i="2"/>
  <c r="O7893" i="2"/>
  <c r="J7893" i="2" s="1"/>
  <c r="P7893" i="2"/>
  <c r="O7894" i="2"/>
  <c r="J7894" i="2" s="1"/>
  <c r="P7894" i="2"/>
  <c r="O7895" i="2"/>
  <c r="J7895" i="2" s="1"/>
  <c r="P7895" i="2"/>
  <c r="O7896" i="2"/>
  <c r="J7896" i="2" s="1"/>
  <c r="P7896" i="2"/>
  <c r="O7897" i="2"/>
  <c r="J7897" i="2" s="1"/>
  <c r="P7897" i="2"/>
  <c r="O7898" i="2"/>
  <c r="J7898" i="2" s="1"/>
  <c r="P7898" i="2"/>
  <c r="O7899" i="2"/>
  <c r="J7899" i="2" s="1"/>
  <c r="P7899" i="2"/>
  <c r="O7900" i="2"/>
  <c r="J7900" i="2" s="1"/>
  <c r="P7900" i="2"/>
  <c r="O7901" i="2"/>
  <c r="J7901" i="2" s="1"/>
  <c r="P7901" i="2"/>
  <c r="O7902" i="2"/>
  <c r="J7902" i="2" s="1"/>
  <c r="P7902" i="2"/>
  <c r="O7903" i="2"/>
  <c r="J7903" i="2" s="1"/>
  <c r="P7903" i="2"/>
  <c r="O7904" i="2"/>
  <c r="J7904" i="2" s="1"/>
  <c r="P7904" i="2"/>
  <c r="O7905" i="2"/>
  <c r="J7905" i="2" s="1"/>
  <c r="P7905" i="2"/>
  <c r="O7906" i="2"/>
  <c r="J7906" i="2" s="1"/>
  <c r="P7906" i="2"/>
  <c r="O7907" i="2"/>
  <c r="J7907" i="2" s="1"/>
  <c r="P7907" i="2"/>
  <c r="O7908" i="2"/>
  <c r="J7908" i="2" s="1"/>
  <c r="P7908" i="2"/>
  <c r="O7909" i="2"/>
  <c r="J7909" i="2" s="1"/>
  <c r="P7909" i="2"/>
  <c r="O7910" i="2"/>
  <c r="J7910" i="2" s="1"/>
  <c r="P7910" i="2"/>
  <c r="O7911" i="2"/>
  <c r="J7911" i="2" s="1"/>
  <c r="P7911" i="2"/>
  <c r="O7912" i="2"/>
  <c r="J7912" i="2" s="1"/>
  <c r="P7912" i="2"/>
  <c r="O7913" i="2"/>
  <c r="J7913" i="2" s="1"/>
  <c r="P7913" i="2"/>
  <c r="O7914" i="2"/>
  <c r="J7914" i="2" s="1"/>
  <c r="P7914" i="2"/>
  <c r="O7915" i="2"/>
  <c r="J7915" i="2" s="1"/>
  <c r="P7915" i="2"/>
  <c r="O7916" i="2"/>
  <c r="J7916" i="2" s="1"/>
  <c r="P7916" i="2"/>
  <c r="O7917" i="2"/>
  <c r="J7917" i="2" s="1"/>
  <c r="P7917" i="2"/>
  <c r="O7918" i="2"/>
  <c r="J7918" i="2" s="1"/>
  <c r="P7918" i="2"/>
  <c r="O7919" i="2"/>
  <c r="J7919" i="2" s="1"/>
  <c r="P7919" i="2"/>
  <c r="O7920" i="2"/>
  <c r="J7920" i="2" s="1"/>
  <c r="P7920" i="2"/>
  <c r="O7921" i="2"/>
  <c r="J7921" i="2" s="1"/>
  <c r="P7921" i="2"/>
  <c r="O7922" i="2"/>
  <c r="J7922" i="2" s="1"/>
  <c r="P7922" i="2"/>
  <c r="O7923" i="2"/>
  <c r="J7923" i="2" s="1"/>
  <c r="P7923" i="2"/>
  <c r="O7924" i="2"/>
  <c r="J7924" i="2" s="1"/>
  <c r="P7924" i="2"/>
  <c r="O7925" i="2"/>
  <c r="J7925" i="2" s="1"/>
  <c r="P7925" i="2"/>
  <c r="O7926" i="2"/>
  <c r="J7926" i="2" s="1"/>
  <c r="P7926" i="2"/>
  <c r="O7927" i="2"/>
  <c r="J7927" i="2" s="1"/>
  <c r="P7927" i="2"/>
  <c r="O7928" i="2"/>
  <c r="J7928" i="2" s="1"/>
  <c r="P7928" i="2"/>
  <c r="O7929" i="2"/>
  <c r="J7929" i="2" s="1"/>
  <c r="P7929" i="2"/>
  <c r="O7930" i="2"/>
  <c r="J7930" i="2" s="1"/>
  <c r="P7930" i="2"/>
  <c r="O7931" i="2"/>
  <c r="J7931" i="2" s="1"/>
  <c r="P7931" i="2"/>
  <c r="O7932" i="2"/>
  <c r="J7932" i="2" s="1"/>
  <c r="P7932" i="2"/>
  <c r="O7933" i="2"/>
  <c r="J7933" i="2" s="1"/>
  <c r="P7933" i="2"/>
  <c r="O7934" i="2"/>
  <c r="J7934" i="2" s="1"/>
  <c r="P7934" i="2"/>
  <c r="O7935" i="2"/>
  <c r="J7935" i="2" s="1"/>
  <c r="P7935" i="2"/>
  <c r="O7936" i="2"/>
  <c r="J7936" i="2" s="1"/>
  <c r="P7936" i="2"/>
  <c r="O7937" i="2"/>
  <c r="J7937" i="2" s="1"/>
  <c r="P7937" i="2"/>
  <c r="O7938" i="2"/>
  <c r="J7938" i="2" s="1"/>
  <c r="P7938" i="2"/>
  <c r="O7939" i="2"/>
  <c r="J7939" i="2" s="1"/>
  <c r="P7939" i="2"/>
  <c r="O7940" i="2"/>
  <c r="J7940" i="2" s="1"/>
  <c r="P7940" i="2"/>
  <c r="O7941" i="2"/>
  <c r="J7941" i="2" s="1"/>
  <c r="P7941" i="2"/>
  <c r="O7942" i="2"/>
  <c r="J7942" i="2" s="1"/>
  <c r="P7942" i="2"/>
  <c r="O7943" i="2"/>
  <c r="J7943" i="2" s="1"/>
  <c r="P7943" i="2"/>
  <c r="O7944" i="2"/>
  <c r="J7944" i="2" s="1"/>
  <c r="P7944" i="2"/>
  <c r="O7945" i="2"/>
  <c r="J7945" i="2" s="1"/>
  <c r="P7945" i="2"/>
  <c r="O7946" i="2"/>
  <c r="J7946" i="2" s="1"/>
  <c r="P7946" i="2"/>
  <c r="O7947" i="2"/>
  <c r="J7947" i="2" s="1"/>
  <c r="P7947" i="2"/>
  <c r="O7948" i="2"/>
  <c r="J7948" i="2" s="1"/>
  <c r="P7948" i="2"/>
  <c r="O7949" i="2"/>
  <c r="J7949" i="2" s="1"/>
  <c r="P7949" i="2"/>
  <c r="O7950" i="2"/>
  <c r="J7950" i="2" s="1"/>
  <c r="P7950" i="2"/>
  <c r="O7951" i="2"/>
  <c r="J7951" i="2" s="1"/>
  <c r="P7951" i="2"/>
  <c r="O7952" i="2"/>
  <c r="J7952" i="2" s="1"/>
  <c r="P7952" i="2"/>
  <c r="O7953" i="2"/>
  <c r="J7953" i="2" s="1"/>
  <c r="P7953" i="2"/>
  <c r="O7954" i="2"/>
  <c r="J7954" i="2" s="1"/>
  <c r="P7954" i="2"/>
  <c r="O7955" i="2"/>
  <c r="J7955" i="2" s="1"/>
  <c r="P7955" i="2"/>
  <c r="O7956" i="2"/>
  <c r="J7956" i="2" s="1"/>
  <c r="P7956" i="2"/>
  <c r="O7957" i="2"/>
  <c r="J7957" i="2" s="1"/>
  <c r="P7957" i="2"/>
  <c r="O7958" i="2"/>
  <c r="J7958" i="2" s="1"/>
  <c r="P7958" i="2"/>
  <c r="O7959" i="2"/>
  <c r="J7959" i="2" s="1"/>
  <c r="P7959" i="2"/>
  <c r="O7960" i="2"/>
  <c r="J7960" i="2" s="1"/>
  <c r="P7960" i="2"/>
  <c r="O7961" i="2"/>
  <c r="J7961" i="2" s="1"/>
  <c r="P7961" i="2"/>
  <c r="O7962" i="2"/>
  <c r="J7962" i="2" s="1"/>
  <c r="P7962" i="2"/>
  <c r="O7963" i="2"/>
  <c r="J7963" i="2" s="1"/>
  <c r="P7963" i="2"/>
  <c r="O7964" i="2"/>
  <c r="J7964" i="2" s="1"/>
  <c r="P7964" i="2"/>
  <c r="O7965" i="2"/>
  <c r="J7965" i="2" s="1"/>
  <c r="P7965" i="2"/>
  <c r="O7966" i="2"/>
  <c r="J7966" i="2" s="1"/>
  <c r="P7966" i="2"/>
  <c r="O7967" i="2"/>
  <c r="J7967" i="2" s="1"/>
  <c r="P7967" i="2"/>
  <c r="O7968" i="2"/>
  <c r="J7968" i="2" s="1"/>
  <c r="P7968" i="2"/>
  <c r="O7969" i="2"/>
  <c r="J7969" i="2" s="1"/>
  <c r="P7969" i="2"/>
  <c r="O7970" i="2"/>
  <c r="J7970" i="2" s="1"/>
  <c r="P7970" i="2"/>
  <c r="O7971" i="2"/>
  <c r="J7971" i="2" s="1"/>
  <c r="P7971" i="2"/>
  <c r="O7972" i="2"/>
  <c r="J7972" i="2" s="1"/>
  <c r="P7972" i="2"/>
  <c r="O7973" i="2"/>
  <c r="J7973" i="2" s="1"/>
  <c r="P7973" i="2"/>
  <c r="O7974" i="2"/>
  <c r="J7974" i="2" s="1"/>
  <c r="P7974" i="2"/>
  <c r="O7975" i="2"/>
  <c r="J7975" i="2" s="1"/>
  <c r="P7975" i="2"/>
  <c r="O7976" i="2"/>
  <c r="J7976" i="2" s="1"/>
  <c r="P7976" i="2"/>
  <c r="O7977" i="2"/>
  <c r="J7977" i="2" s="1"/>
  <c r="P7977" i="2"/>
  <c r="O7978" i="2"/>
  <c r="J7978" i="2" s="1"/>
  <c r="P7978" i="2"/>
  <c r="O7979" i="2"/>
  <c r="J7979" i="2" s="1"/>
  <c r="P7979" i="2"/>
  <c r="O7980" i="2"/>
  <c r="J7980" i="2" s="1"/>
  <c r="P7980" i="2"/>
  <c r="O7981" i="2"/>
  <c r="J7981" i="2" s="1"/>
  <c r="P7981" i="2"/>
  <c r="O7982" i="2"/>
  <c r="J7982" i="2" s="1"/>
  <c r="P7982" i="2"/>
  <c r="O7983" i="2"/>
  <c r="J7983" i="2" s="1"/>
  <c r="P7983" i="2"/>
  <c r="O7984" i="2"/>
  <c r="J7984" i="2" s="1"/>
  <c r="P7984" i="2"/>
  <c r="O7985" i="2"/>
  <c r="J7985" i="2" s="1"/>
  <c r="P7985" i="2"/>
  <c r="O7986" i="2"/>
  <c r="J7986" i="2" s="1"/>
  <c r="P7986" i="2"/>
  <c r="O7987" i="2"/>
  <c r="J7987" i="2" s="1"/>
  <c r="P7987" i="2"/>
  <c r="O7988" i="2"/>
  <c r="J7988" i="2" s="1"/>
  <c r="P7988" i="2"/>
  <c r="O7989" i="2"/>
  <c r="J7989" i="2" s="1"/>
  <c r="P7989" i="2"/>
  <c r="O7990" i="2"/>
  <c r="J7990" i="2" s="1"/>
  <c r="P7990" i="2"/>
  <c r="O7991" i="2"/>
  <c r="J7991" i="2" s="1"/>
  <c r="P7991" i="2"/>
  <c r="O7992" i="2"/>
  <c r="J7992" i="2" s="1"/>
  <c r="P7992" i="2"/>
  <c r="O7993" i="2"/>
  <c r="J7993" i="2" s="1"/>
  <c r="P7993" i="2"/>
  <c r="O7994" i="2"/>
  <c r="J7994" i="2" s="1"/>
  <c r="P7994" i="2"/>
  <c r="O7995" i="2"/>
  <c r="J7995" i="2" s="1"/>
  <c r="P7995" i="2"/>
  <c r="O7996" i="2"/>
  <c r="J7996" i="2" s="1"/>
  <c r="P7996" i="2"/>
  <c r="O7997" i="2"/>
  <c r="J7997" i="2" s="1"/>
  <c r="P7997" i="2"/>
  <c r="O7998" i="2"/>
  <c r="J7998" i="2" s="1"/>
  <c r="P7998" i="2"/>
  <c r="O7999" i="2"/>
  <c r="J7999" i="2" s="1"/>
  <c r="P7999" i="2"/>
  <c r="O8000" i="2"/>
  <c r="J8000" i="2" s="1"/>
  <c r="P8000" i="2"/>
  <c r="O8001" i="2"/>
  <c r="J8001" i="2" s="1"/>
  <c r="P8001" i="2"/>
  <c r="O8002" i="2"/>
  <c r="J8002" i="2" s="1"/>
  <c r="P8002" i="2"/>
  <c r="O8003" i="2"/>
  <c r="J8003" i="2" s="1"/>
  <c r="P8003" i="2"/>
  <c r="O8004" i="2"/>
  <c r="J8004" i="2" s="1"/>
  <c r="P8004" i="2"/>
  <c r="O8005" i="2"/>
  <c r="J8005" i="2" s="1"/>
  <c r="P8005" i="2"/>
  <c r="O8006" i="2"/>
  <c r="J8006" i="2" s="1"/>
  <c r="P8006" i="2"/>
  <c r="O8007" i="2"/>
  <c r="J8007" i="2" s="1"/>
  <c r="P8007" i="2"/>
  <c r="O8008" i="2"/>
  <c r="J8008" i="2" s="1"/>
  <c r="P8008" i="2"/>
  <c r="O8009" i="2"/>
  <c r="J8009" i="2" s="1"/>
  <c r="P8009" i="2"/>
  <c r="O8010" i="2"/>
  <c r="J8010" i="2" s="1"/>
  <c r="P8010" i="2"/>
  <c r="O8011" i="2"/>
  <c r="J8011" i="2" s="1"/>
  <c r="P8011" i="2"/>
  <c r="O8012" i="2"/>
  <c r="J8012" i="2" s="1"/>
  <c r="P8012" i="2"/>
  <c r="O8013" i="2"/>
  <c r="J8013" i="2" s="1"/>
  <c r="P8013" i="2"/>
  <c r="O8014" i="2"/>
  <c r="J8014" i="2" s="1"/>
  <c r="P8014" i="2"/>
  <c r="O8015" i="2"/>
  <c r="J8015" i="2" s="1"/>
  <c r="P8015" i="2"/>
  <c r="O8016" i="2"/>
  <c r="J8016" i="2" s="1"/>
  <c r="P8016" i="2"/>
  <c r="O8017" i="2"/>
  <c r="J8017" i="2" s="1"/>
  <c r="P8017" i="2"/>
  <c r="O8018" i="2"/>
  <c r="J8018" i="2" s="1"/>
  <c r="P8018" i="2"/>
  <c r="O8019" i="2"/>
  <c r="J8019" i="2" s="1"/>
  <c r="P8019" i="2"/>
  <c r="O8020" i="2"/>
  <c r="J8020" i="2" s="1"/>
  <c r="P8020" i="2"/>
  <c r="O8021" i="2"/>
  <c r="J8021" i="2" s="1"/>
  <c r="P8021" i="2"/>
  <c r="O8022" i="2"/>
  <c r="J8022" i="2" s="1"/>
  <c r="P8022" i="2"/>
  <c r="O8023" i="2"/>
  <c r="J8023" i="2" s="1"/>
  <c r="P8023" i="2"/>
  <c r="O8024" i="2"/>
  <c r="J8024" i="2" s="1"/>
  <c r="P8024" i="2"/>
  <c r="O8025" i="2"/>
  <c r="J8025" i="2" s="1"/>
  <c r="P8025" i="2"/>
  <c r="O8026" i="2"/>
  <c r="J8026" i="2" s="1"/>
  <c r="P8026" i="2"/>
  <c r="O8027" i="2"/>
  <c r="J8027" i="2" s="1"/>
  <c r="P8027" i="2"/>
  <c r="O8028" i="2"/>
  <c r="J8028" i="2" s="1"/>
  <c r="P8028" i="2"/>
  <c r="O8029" i="2"/>
  <c r="J8029" i="2" s="1"/>
  <c r="P8029" i="2"/>
  <c r="O8030" i="2"/>
  <c r="J8030" i="2" s="1"/>
  <c r="P8030" i="2"/>
  <c r="O8031" i="2"/>
  <c r="J8031" i="2" s="1"/>
  <c r="P8031" i="2"/>
  <c r="O8032" i="2"/>
  <c r="J8032" i="2" s="1"/>
  <c r="P8032" i="2"/>
  <c r="O8033" i="2"/>
  <c r="J8033" i="2" s="1"/>
  <c r="P8033" i="2"/>
  <c r="O8034" i="2"/>
  <c r="J8034" i="2" s="1"/>
  <c r="P8034" i="2"/>
  <c r="O8035" i="2"/>
  <c r="J8035" i="2" s="1"/>
  <c r="P8035" i="2"/>
  <c r="O8036" i="2"/>
  <c r="J8036" i="2" s="1"/>
  <c r="P8036" i="2"/>
  <c r="O8037" i="2"/>
  <c r="J8037" i="2" s="1"/>
  <c r="P8037" i="2"/>
  <c r="O8038" i="2"/>
  <c r="J8038" i="2" s="1"/>
  <c r="P8038" i="2"/>
  <c r="O8039" i="2"/>
  <c r="J8039" i="2" s="1"/>
  <c r="P8039" i="2"/>
  <c r="O8040" i="2"/>
  <c r="J8040" i="2" s="1"/>
  <c r="P8040" i="2"/>
  <c r="O8041" i="2"/>
  <c r="J8041" i="2" s="1"/>
  <c r="P8041" i="2"/>
  <c r="O8042" i="2"/>
  <c r="J8042" i="2" s="1"/>
  <c r="P8042" i="2"/>
  <c r="O8043" i="2"/>
  <c r="J8043" i="2" s="1"/>
  <c r="P8043" i="2"/>
  <c r="O8044" i="2"/>
  <c r="J8044" i="2" s="1"/>
  <c r="P8044" i="2"/>
  <c r="O8045" i="2"/>
  <c r="J8045" i="2" s="1"/>
  <c r="P8045" i="2"/>
  <c r="O8046" i="2"/>
  <c r="J8046" i="2" s="1"/>
  <c r="P8046" i="2"/>
  <c r="O8047" i="2"/>
  <c r="J8047" i="2" s="1"/>
  <c r="P8047" i="2"/>
  <c r="O8048" i="2"/>
  <c r="J8048" i="2" s="1"/>
  <c r="P8048" i="2"/>
  <c r="O8049" i="2"/>
  <c r="J8049" i="2" s="1"/>
  <c r="P8049" i="2"/>
  <c r="O8050" i="2"/>
  <c r="J8050" i="2" s="1"/>
  <c r="P8050" i="2"/>
  <c r="O8051" i="2"/>
  <c r="J8051" i="2" s="1"/>
  <c r="P8051" i="2"/>
  <c r="O8052" i="2"/>
  <c r="J8052" i="2" s="1"/>
  <c r="P8052" i="2"/>
  <c r="O8053" i="2"/>
  <c r="J8053" i="2" s="1"/>
  <c r="P8053" i="2"/>
  <c r="O8054" i="2"/>
  <c r="J8054" i="2" s="1"/>
  <c r="P8054" i="2"/>
  <c r="O8055" i="2"/>
  <c r="J8055" i="2" s="1"/>
  <c r="P8055" i="2"/>
  <c r="O8056" i="2"/>
  <c r="J8056" i="2" s="1"/>
  <c r="P8056" i="2"/>
  <c r="O8057" i="2"/>
  <c r="J8057" i="2" s="1"/>
  <c r="P8057" i="2"/>
  <c r="O8058" i="2"/>
  <c r="J8058" i="2" s="1"/>
  <c r="P8058" i="2"/>
  <c r="O8059" i="2"/>
  <c r="J8059" i="2" s="1"/>
  <c r="P8059" i="2"/>
  <c r="O8060" i="2"/>
  <c r="J8060" i="2" s="1"/>
  <c r="P8060" i="2"/>
  <c r="O8061" i="2"/>
  <c r="J8061" i="2" s="1"/>
  <c r="P8061" i="2"/>
  <c r="O8062" i="2"/>
  <c r="J8062" i="2" s="1"/>
  <c r="P8062" i="2"/>
  <c r="O8063" i="2"/>
  <c r="J8063" i="2" s="1"/>
  <c r="P8063" i="2"/>
  <c r="O8064" i="2"/>
  <c r="J8064" i="2" s="1"/>
  <c r="P8064" i="2"/>
  <c r="O8065" i="2"/>
  <c r="J8065" i="2" s="1"/>
  <c r="P8065" i="2"/>
  <c r="O8066" i="2"/>
  <c r="J8066" i="2" s="1"/>
  <c r="P8066" i="2"/>
  <c r="O8067" i="2"/>
  <c r="J8067" i="2" s="1"/>
  <c r="P8067" i="2"/>
  <c r="O8068" i="2"/>
  <c r="J8068" i="2" s="1"/>
  <c r="P8068" i="2"/>
  <c r="O8069" i="2"/>
  <c r="J8069" i="2" s="1"/>
  <c r="P8069" i="2"/>
  <c r="O8070" i="2"/>
  <c r="J8070" i="2" s="1"/>
  <c r="P8070" i="2"/>
  <c r="O8071" i="2"/>
  <c r="J8071" i="2" s="1"/>
  <c r="P8071" i="2"/>
  <c r="O8072" i="2"/>
  <c r="J8072" i="2" s="1"/>
  <c r="P8072" i="2"/>
  <c r="O8073" i="2"/>
  <c r="J8073" i="2" s="1"/>
  <c r="P8073" i="2"/>
  <c r="O8074" i="2"/>
  <c r="J8074" i="2" s="1"/>
  <c r="P8074" i="2"/>
  <c r="O8075" i="2"/>
  <c r="J8075" i="2" s="1"/>
  <c r="P8075" i="2"/>
  <c r="O8076" i="2"/>
  <c r="J8076" i="2" s="1"/>
  <c r="P8076" i="2"/>
  <c r="O8077" i="2"/>
  <c r="J8077" i="2" s="1"/>
  <c r="P8077" i="2"/>
  <c r="O8078" i="2"/>
  <c r="J8078" i="2" s="1"/>
  <c r="P8078" i="2"/>
  <c r="O8079" i="2"/>
  <c r="J8079" i="2" s="1"/>
  <c r="P8079" i="2"/>
  <c r="O8080" i="2"/>
  <c r="J8080" i="2" s="1"/>
  <c r="P8080" i="2"/>
  <c r="O8081" i="2"/>
  <c r="J8081" i="2" s="1"/>
  <c r="P8081" i="2"/>
  <c r="O8082" i="2"/>
  <c r="J8082" i="2" s="1"/>
  <c r="P8082" i="2"/>
  <c r="O8083" i="2"/>
  <c r="J8083" i="2" s="1"/>
  <c r="P8083" i="2"/>
  <c r="O8084" i="2"/>
  <c r="J8084" i="2" s="1"/>
  <c r="P8084" i="2"/>
  <c r="O8085" i="2"/>
  <c r="J8085" i="2" s="1"/>
  <c r="P8085" i="2"/>
  <c r="O8086" i="2"/>
  <c r="J8086" i="2" s="1"/>
  <c r="P8086" i="2"/>
  <c r="O8087" i="2"/>
  <c r="J8087" i="2" s="1"/>
  <c r="P8087" i="2"/>
  <c r="O8088" i="2"/>
  <c r="J8088" i="2" s="1"/>
  <c r="P8088" i="2"/>
  <c r="O8089" i="2"/>
  <c r="J8089" i="2" s="1"/>
  <c r="P8089" i="2"/>
  <c r="O8090" i="2"/>
  <c r="J8090" i="2" s="1"/>
  <c r="P8090" i="2"/>
  <c r="O8091" i="2"/>
  <c r="J8091" i="2" s="1"/>
  <c r="P8091" i="2"/>
  <c r="O8092" i="2"/>
  <c r="J8092" i="2" s="1"/>
  <c r="P8092" i="2"/>
  <c r="O8093" i="2"/>
  <c r="J8093" i="2" s="1"/>
  <c r="P8093" i="2"/>
  <c r="O8094" i="2"/>
  <c r="J8094" i="2" s="1"/>
  <c r="P8094" i="2"/>
  <c r="O8095" i="2"/>
  <c r="J8095" i="2" s="1"/>
  <c r="P8095" i="2"/>
  <c r="O8096" i="2"/>
  <c r="J8096" i="2" s="1"/>
  <c r="P8096" i="2"/>
  <c r="O8097" i="2"/>
  <c r="J8097" i="2" s="1"/>
  <c r="P8097" i="2"/>
  <c r="O8098" i="2"/>
  <c r="J8098" i="2" s="1"/>
  <c r="P8098" i="2"/>
  <c r="O8099" i="2"/>
  <c r="J8099" i="2" s="1"/>
  <c r="P8099" i="2"/>
  <c r="O8100" i="2"/>
  <c r="J8100" i="2" s="1"/>
  <c r="P8100" i="2"/>
  <c r="O8101" i="2"/>
  <c r="J8101" i="2" s="1"/>
  <c r="P8101" i="2"/>
  <c r="O8102" i="2"/>
  <c r="J8102" i="2" s="1"/>
  <c r="P8102" i="2"/>
  <c r="O8103" i="2"/>
  <c r="J8103" i="2" s="1"/>
  <c r="P8103" i="2"/>
  <c r="O8104" i="2"/>
  <c r="J8104" i="2" s="1"/>
  <c r="P8104" i="2"/>
  <c r="O8105" i="2"/>
  <c r="J8105" i="2" s="1"/>
  <c r="P8105" i="2"/>
  <c r="O8106" i="2"/>
  <c r="J8106" i="2" s="1"/>
  <c r="P8106" i="2"/>
  <c r="O8107" i="2"/>
  <c r="J8107" i="2" s="1"/>
  <c r="P8107" i="2"/>
  <c r="O8108" i="2"/>
  <c r="J8108" i="2" s="1"/>
  <c r="P8108" i="2"/>
  <c r="O8109" i="2"/>
  <c r="J8109" i="2" s="1"/>
  <c r="P8109" i="2"/>
  <c r="O8110" i="2"/>
  <c r="J8110" i="2" s="1"/>
  <c r="P8110" i="2"/>
  <c r="O8111" i="2"/>
  <c r="J8111" i="2" s="1"/>
  <c r="P8111" i="2"/>
  <c r="O8112" i="2"/>
  <c r="J8112" i="2" s="1"/>
  <c r="P8112" i="2"/>
  <c r="O8113" i="2"/>
  <c r="J8113" i="2" s="1"/>
  <c r="P8113" i="2"/>
  <c r="O8114" i="2"/>
  <c r="J8114" i="2" s="1"/>
  <c r="P8114" i="2"/>
  <c r="O8115" i="2"/>
  <c r="J8115" i="2" s="1"/>
  <c r="P8115" i="2"/>
  <c r="O8116" i="2"/>
  <c r="J8116" i="2" s="1"/>
  <c r="P8116" i="2"/>
  <c r="O8117" i="2"/>
  <c r="J8117" i="2" s="1"/>
  <c r="P8117" i="2"/>
  <c r="O8118" i="2"/>
  <c r="J8118" i="2" s="1"/>
  <c r="P8118" i="2"/>
  <c r="O8119" i="2"/>
  <c r="J8119" i="2" s="1"/>
  <c r="P8119" i="2"/>
  <c r="O8120" i="2"/>
  <c r="J8120" i="2" s="1"/>
  <c r="P8120" i="2"/>
  <c r="O8121" i="2"/>
  <c r="J8121" i="2" s="1"/>
  <c r="P8121" i="2"/>
  <c r="O8122" i="2"/>
  <c r="J8122" i="2" s="1"/>
  <c r="P8122" i="2"/>
  <c r="O8123" i="2"/>
  <c r="J8123" i="2" s="1"/>
  <c r="P8123" i="2"/>
  <c r="O8124" i="2"/>
  <c r="J8124" i="2" s="1"/>
  <c r="P8124" i="2"/>
  <c r="O8125" i="2"/>
  <c r="J8125" i="2" s="1"/>
  <c r="P8125" i="2"/>
  <c r="O8126" i="2"/>
  <c r="J8126" i="2" s="1"/>
  <c r="P8126" i="2"/>
  <c r="O8127" i="2"/>
  <c r="J8127" i="2" s="1"/>
  <c r="P8127" i="2"/>
  <c r="O8128" i="2"/>
  <c r="J8128" i="2" s="1"/>
  <c r="P8128" i="2"/>
  <c r="O8129" i="2"/>
  <c r="J8129" i="2" s="1"/>
  <c r="P8129" i="2"/>
  <c r="O8130" i="2"/>
  <c r="J8130" i="2" s="1"/>
  <c r="P8130" i="2"/>
  <c r="O8131" i="2"/>
  <c r="J8131" i="2" s="1"/>
  <c r="P8131" i="2"/>
  <c r="O8132" i="2"/>
  <c r="J8132" i="2" s="1"/>
  <c r="P8132" i="2"/>
  <c r="O8133" i="2"/>
  <c r="J8133" i="2" s="1"/>
  <c r="P8133" i="2"/>
  <c r="O8134" i="2"/>
  <c r="J8134" i="2" s="1"/>
  <c r="P8134" i="2"/>
  <c r="O8135" i="2"/>
  <c r="J8135" i="2" s="1"/>
  <c r="P8135" i="2"/>
  <c r="O8136" i="2"/>
  <c r="J8136" i="2" s="1"/>
  <c r="P8136" i="2"/>
  <c r="O8137" i="2"/>
  <c r="J8137" i="2" s="1"/>
  <c r="P8137" i="2"/>
  <c r="O8138" i="2"/>
  <c r="J8138" i="2" s="1"/>
  <c r="P8138" i="2"/>
  <c r="O8139" i="2"/>
  <c r="J8139" i="2" s="1"/>
  <c r="P8139" i="2"/>
  <c r="O8140" i="2"/>
  <c r="J8140" i="2" s="1"/>
  <c r="P8140" i="2"/>
  <c r="O8141" i="2"/>
  <c r="J8141" i="2" s="1"/>
  <c r="P8141" i="2"/>
  <c r="O8142" i="2"/>
  <c r="J8142" i="2" s="1"/>
  <c r="P8142" i="2"/>
  <c r="O8143" i="2"/>
  <c r="J8143" i="2" s="1"/>
  <c r="P8143" i="2"/>
  <c r="O8144" i="2"/>
  <c r="J8144" i="2" s="1"/>
  <c r="P8144" i="2"/>
  <c r="O8145" i="2"/>
  <c r="J8145" i="2" s="1"/>
  <c r="P8145" i="2"/>
  <c r="O8146" i="2"/>
  <c r="J8146" i="2" s="1"/>
  <c r="P8146" i="2"/>
  <c r="O8147" i="2"/>
  <c r="J8147" i="2" s="1"/>
  <c r="P8147" i="2"/>
  <c r="O8148" i="2"/>
  <c r="J8148" i="2" s="1"/>
  <c r="P8148" i="2"/>
  <c r="O8149" i="2"/>
  <c r="J8149" i="2" s="1"/>
  <c r="P8149" i="2"/>
  <c r="O8150" i="2"/>
  <c r="J8150" i="2" s="1"/>
  <c r="P8150" i="2"/>
  <c r="O8151" i="2"/>
  <c r="J8151" i="2" s="1"/>
  <c r="P8151" i="2"/>
  <c r="O8152" i="2"/>
  <c r="J8152" i="2" s="1"/>
  <c r="P8152" i="2"/>
  <c r="O8153" i="2"/>
  <c r="J8153" i="2" s="1"/>
  <c r="P8153" i="2"/>
  <c r="O8154" i="2"/>
  <c r="J8154" i="2" s="1"/>
  <c r="P8154" i="2"/>
  <c r="O8155" i="2"/>
  <c r="J8155" i="2" s="1"/>
  <c r="P8155" i="2"/>
  <c r="O8156" i="2"/>
  <c r="J8156" i="2" s="1"/>
  <c r="P8156" i="2"/>
  <c r="O8157" i="2"/>
  <c r="J8157" i="2" s="1"/>
  <c r="P8157" i="2"/>
  <c r="O8158" i="2"/>
  <c r="J8158" i="2" s="1"/>
  <c r="P8158" i="2"/>
  <c r="O8159" i="2"/>
  <c r="J8159" i="2" s="1"/>
  <c r="P8159" i="2"/>
  <c r="O8160" i="2"/>
  <c r="J8160" i="2" s="1"/>
  <c r="P8160" i="2"/>
  <c r="O8161" i="2"/>
  <c r="J8161" i="2" s="1"/>
  <c r="P8161" i="2"/>
  <c r="O8162" i="2"/>
  <c r="J8162" i="2" s="1"/>
  <c r="P8162" i="2"/>
  <c r="O8163" i="2"/>
  <c r="J8163" i="2" s="1"/>
  <c r="P8163" i="2"/>
  <c r="O8164" i="2"/>
  <c r="J8164" i="2" s="1"/>
  <c r="P8164" i="2"/>
  <c r="O8165" i="2"/>
  <c r="J8165" i="2" s="1"/>
  <c r="P8165" i="2"/>
  <c r="K8165" i="2" s="1"/>
  <c r="O8166" i="2"/>
  <c r="J8166" i="2" s="1"/>
  <c r="P8166" i="2"/>
  <c r="K8166" i="2" s="1"/>
  <c r="O8167" i="2"/>
  <c r="J8167" i="2" s="1"/>
  <c r="P8167" i="2"/>
  <c r="K8167" i="2" s="1"/>
  <c r="O8168" i="2"/>
  <c r="J8168" i="2" s="1"/>
  <c r="P8168" i="2"/>
  <c r="K8168" i="2" s="1"/>
  <c r="O8169" i="2"/>
  <c r="J8169" i="2" s="1"/>
  <c r="P8169" i="2"/>
  <c r="K8169" i="2" s="1"/>
  <c r="O8170" i="2"/>
  <c r="J8170" i="2" s="1"/>
  <c r="P8170" i="2"/>
  <c r="K8170" i="2" s="1"/>
  <c r="O8171" i="2"/>
  <c r="J8171" i="2" s="1"/>
  <c r="P8171" i="2"/>
  <c r="K8171" i="2" s="1"/>
  <c r="O8172" i="2"/>
  <c r="J8172" i="2" s="1"/>
  <c r="P8172" i="2"/>
  <c r="K8172" i="2" s="1"/>
  <c r="O8173" i="2"/>
  <c r="J8173" i="2" s="1"/>
  <c r="P8173" i="2"/>
  <c r="K8173" i="2" s="1"/>
  <c r="O8174" i="2"/>
  <c r="J8174" i="2" s="1"/>
  <c r="P8174" i="2"/>
  <c r="K8174" i="2" s="1"/>
  <c r="O8175" i="2"/>
  <c r="J8175" i="2" s="1"/>
  <c r="P8175" i="2"/>
  <c r="K8175" i="2" s="1"/>
  <c r="O8176" i="2"/>
  <c r="J8176" i="2" s="1"/>
  <c r="P8176" i="2"/>
  <c r="K8176" i="2" s="1"/>
  <c r="O8177" i="2"/>
  <c r="J8177" i="2" s="1"/>
  <c r="P8177" i="2"/>
  <c r="K8177" i="2" s="1"/>
  <c r="O8178" i="2"/>
  <c r="J8178" i="2" s="1"/>
  <c r="P8178" i="2"/>
  <c r="K8178" i="2" s="1"/>
  <c r="O8179" i="2"/>
  <c r="J8179" i="2" s="1"/>
  <c r="P8179" i="2"/>
  <c r="K8179" i="2" s="1"/>
  <c r="O8180" i="2"/>
  <c r="J8180" i="2" s="1"/>
  <c r="P8180" i="2"/>
  <c r="K8180" i="2" s="1"/>
  <c r="O8181" i="2"/>
  <c r="J8181" i="2" s="1"/>
  <c r="P8181" i="2"/>
  <c r="K8181" i="2" s="1"/>
  <c r="O8182" i="2"/>
  <c r="J8182" i="2" s="1"/>
  <c r="P8182" i="2"/>
  <c r="K8182" i="2" s="1"/>
  <c r="O8183" i="2"/>
  <c r="J8183" i="2" s="1"/>
  <c r="P8183" i="2"/>
  <c r="K8183" i="2" s="1"/>
  <c r="O8184" i="2"/>
  <c r="J8184" i="2" s="1"/>
  <c r="P8184" i="2"/>
  <c r="K8184" i="2" s="1"/>
  <c r="O8185" i="2"/>
  <c r="J8185" i="2" s="1"/>
  <c r="P8185" i="2"/>
  <c r="K8185" i="2" s="1"/>
  <c r="O8186" i="2"/>
  <c r="J8186" i="2" s="1"/>
  <c r="P8186" i="2"/>
  <c r="K8186" i="2" s="1"/>
  <c r="O8187" i="2"/>
  <c r="J8187" i="2" s="1"/>
  <c r="P8187" i="2"/>
  <c r="K8187" i="2" s="1"/>
  <c r="O8188" i="2"/>
  <c r="J8188" i="2" s="1"/>
  <c r="P8188" i="2"/>
  <c r="K8188" i="2" s="1"/>
  <c r="O8189" i="2"/>
  <c r="J8189" i="2" s="1"/>
  <c r="P8189" i="2"/>
  <c r="K8189" i="2" s="1"/>
  <c r="O8190" i="2"/>
  <c r="J8190" i="2" s="1"/>
  <c r="P8190" i="2"/>
  <c r="K8190" i="2" s="1"/>
  <c r="O8191" i="2"/>
  <c r="J8191" i="2" s="1"/>
  <c r="P8191" i="2"/>
  <c r="K8191" i="2" s="1"/>
  <c r="O8192" i="2"/>
  <c r="J8192" i="2" s="1"/>
  <c r="P8192" i="2"/>
  <c r="K8192" i="2" s="1"/>
  <c r="O8193" i="2"/>
  <c r="J8193" i="2" s="1"/>
  <c r="P8193" i="2"/>
  <c r="K8193" i="2" s="1"/>
  <c r="O8194" i="2"/>
  <c r="J8194" i="2" s="1"/>
  <c r="P8194" i="2"/>
  <c r="K8194" i="2" s="1"/>
  <c r="O8195" i="2"/>
  <c r="J8195" i="2" s="1"/>
  <c r="P8195" i="2"/>
  <c r="K8195" i="2" s="1"/>
  <c r="O8196" i="2"/>
  <c r="J8196" i="2" s="1"/>
  <c r="P8196" i="2"/>
  <c r="K8196" i="2" s="1"/>
  <c r="O8197" i="2"/>
  <c r="J8197" i="2" s="1"/>
  <c r="P8197" i="2"/>
  <c r="K8197" i="2" s="1"/>
  <c r="O8198" i="2"/>
  <c r="J8198" i="2" s="1"/>
  <c r="P8198" i="2"/>
  <c r="K8198" i="2" s="1"/>
  <c r="O8199" i="2"/>
  <c r="J8199" i="2" s="1"/>
  <c r="P8199" i="2"/>
  <c r="K8199" i="2" s="1"/>
  <c r="O8200" i="2"/>
  <c r="J8200" i="2" s="1"/>
  <c r="P8200" i="2"/>
  <c r="K8200" i="2" s="1"/>
  <c r="O8201" i="2"/>
  <c r="J8201" i="2" s="1"/>
  <c r="P8201" i="2"/>
  <c r="K8201" i="2" s="1"/>
  <c r="O8202" i="2"/>
  <c r="J8202" i="2" s="1"/>
  <c r="P8202" i="2"/>
  <c r="K8202" i="2" s="1"/>
  <c r="O8203" i="2"/>
  <c r="J8203" i="2" s="1"/>
  <c r="P8203" i="2"/>
  <c r="K8203" i="2" s="1"/>
  <c r="O8204" i="2"/>
  <c r="J8204" i="2" s="1"/>
  <c r="P8204" i="2"/>
  <c r="K8204" i="2" s="1"/>
  <c r="O8205" i="2"/>
  <c r="J8205" i="2" s="1"/>
  <c r="P8205" i="2"/>
  <c r="K8205" i="2" s="1"/>
  <c r="O8206" i="2"/>
  <c r="J8206" i="2" s="1"/>
  <c r="P8206" i="2"/>
  <c r="K8206" i="2" s="1"/>
  <c r="O8207" i="2"/>
  <c r="J8207" i="2" s="1"/>
  <c r="P8207" i="2"/>
  <c r="K8207" i="2" s="1"/>
  <c r="O8208" i="2"/>
  <c r="J8208" i="2" s="1"/>
  <c r="P8208" i="2"/>
  <c r="K8208" i="2" s="1"/>
  <c r="O8209" i="2"/>
  <c r="J8209" i="2" s="1"/>
  <c r="P8209" i="2"/>
  <c r="K8209" i="2" s="1"/>
  <c r="O8210" i="2"/>
  <c r="J8210" i="2" s="1"/>
  <c r="P8210" i="2"/>
  <c r="K8210" i="2" s="1"/>
  <c r="O8211" i="2"/>
  <c r="J8211" i="2" s="1"/>
  <c r="P8211" i="2"/>
  <c r="K8211" i="2" s="1"/>
  <c r="O8212" i="2"/>
  <c r="J8212" i="2" s="1"/>
  <c r="P8212" i="2"/>
  <c r="K8212" i="2" s="1"/>
  <c r="O8213" i="2"/>
  <c r="J8213" i="2" s="1"/>
  <c r="P8213" i="2"/>
  <c r="K8213" i="2" s="1"/>
  <c r="O8214" i="2"/>
  <c r="J8214" i="2" s="1"/>
  <c r="P8214" i="2"/>
  <c r="K8214" i="2" s="1"/>
  <c r="O8215" i="2"/>
  <c r="J8215" i="2" s="1"/>
  <c r="P8215" i="2"/>
  <c r="K8215" i="2" s="1"/>
  <c r="O8216" i="2"/>
  <c r="J8216" i="2" s="1"/>
  <c r="P8216" i="2"/>
  <c r="K8216" i="2" s="1"/>
  <c r="O8217" i="2"/>
  <c r="J8217" i="2" s="1"/>
  <c r="P8217" i="2"/>
  <c r="K8217" i="2" s="1"/>
  <c r="O8218" i="2"/>
  <c r="J8218" i="2" s="1"/>
  <c r="P8218" i="2"/>
  <c r="K8218" i="2" s="1"/>
  <c r="O8219" i="2"/>
  <c r="J8219" i="2" s="1"/>
  <c r="P8219" i="2"/>
  <c r="K8219" i="2" s="1"/>
  <c r="O8220" i="2"/>
  <c r="J8220" i="2" s="1"/>
  <c r="P8220" i="2"/>
  <c r="K8220" i="2" s="1"/>
  <c r="O8221" i="2"/>
  <c r="J8221" i="2" s="1"/>
  <c r="P8221" i="2"/>
  <c r="K8221" i="2" s="1"/>
  <c r="O8222" i="2"/>
  <c r="J8222" i="2" s="1"/>
  <c r="P8222" i="2"/>
  <c r="K8222" i="2" s="1"/>
  <c r="O8223" i="2"/>
  <c r="J8223" i="2" s="1"/>
  <c r="P8223" i="2"/>
  <c r="K8223" i="2" s="1"/>
  <c r="O8224" i="2"/>
  <c r="J8224" i="2" s="1"/>
  <c r="P8224" i="2"/>
  <c r="K8224" i="2" s="1"/>
  <c r="O8225" i="2"/>
  <c r="J8225" i="2" s="1"/>
  <c r="P8225" i="2"/>
  <c r="K8225" i="2" s="1"/>
  <c r="O8226" i="2"/>
  <c r="J8226" i="2" s="1"/>
  <c r="P8226" i="2"/>
  <c r="K8226" i="2" s="1"/>
  <c r="O8227" i="2"/>
  <c r="J8227" i="2" s="1"/>
  <c r="P8227" i="2"/>
  <c r="K8227" i="2" s="1"/>
  <c r="O8228" i="2"/>
  <c r="J8228" i="2" s="1"/>
  <c r="P8228" i="2"/>
  <c r="K8228" i="2" s="1"/>
  <c r="O8229" i="2"/>
  <c r="J8229" i="2" s="1"/>
  <c r="P8229" i="2"/>
  <c r="K8229" i="2" s="1"/>
  <c r="O8230" i="2"/>
  <c r="J8230" i="2" s="1"/>
  <c r="P8230" i="2"/>
  <c r="K8230" i="2" s="1"/>
  <c r="O8231" i="2"/>
  <c r="J8231" i="2" s="1"/>
  <c r="P8231" i="2"/>
  <c r="K8231" i="2" s="1"/>
  <c r="O8232" i="2"/>
  <c r="J8232" i="2" s="1"/>
  <c r="P8232" i="2"/>
  <c r="K8232" i="2" s="1"/>
  <c r="O8233" i="2"/>
  <c r="J8233" i="2" s="1"/>
  <c r="P8233" i="2"/>
  <c r="K8233" i="2" s="1"/>
  <c r="O8234" i="2"/>
  <c r="J8234" i="2" s="1"/>
  <c r="P8234" i="2"/>
  <c r="K8234" i="2" s="1"/>
  <c r="O8235" i="2"/>
  <c r="J8235" i="2" s="1"/>
  <c r="P8235" i="2"/>
  <c r="K8235" i="2" s="1"/>
  <c r="O8236" i="2"/>
  <c r="J8236" i="2" s="1"/>
  <c r="P8236" i="2"/>
  <c r="K8236" i="2" s="1"/>
  <c r="O8237" i="2"/>
  <c r="J8237" i="2" s="1"/>
  <c r="P8237" i="2"/>
  <c r="K8237" i="2" s="1"/>
  <c r="O8238" i="2"/>
  <c r="J8238" i="2" s="1"/>
  <c r="P8238" i="2"/>
  <c r="K8238" i="2" s="1"/>
  <c r="O8239" i="2"/>
  <c r="J8239" i="2" s="1"/>
  <c r="P8239" i="2"/>
  <c r="K8239" i="2" s="1"/>
  <c r="O8240" i="2"/>
  <c r="J8240" i="2" s="1"/>
  <c r="P8240" i="2"/>
  <c r="K8240" i="2" s="1"/>
  <c r="O8241" i="2"/>
  <c r="J8241" i="2" s="1"/>
  <c r="P8241" i="2"/>
  <c r="K8241" i="2" s="1"/>
  <c r="O8242" i="2"/>
  <c r="J8242" i="2" s="1"/>
  <c r="P8242" i="2"/>
  <c r="K8242" i="2" s="1"/>
  <c r="O8243" i="2"/>
  <c r="J8243" i="2" s="1"/>
  <c r="P8243" i="2"/>
  <c r="K8243" i="2" s="1"/>
  <c r="O8244" i="2"/>
  <c r="J8244" i="2" s="1"/>
  <c r="P8244" i="2"/>
  <c r="K8244" i="2" s="1"/>
  <c r="O8245" i="2"/>
  <c r="J8245" i="2" s="1"/>
  <c r="P8245" i="2"/>
  <c r="K8245" i="2" s="1"/>
  <c r="O8246" i="2"/>
  <c r="J8246" i="2" s="1"/>
  <c r="P8246" i="2"/>
  <c r="K8246" i="2" s="1"/>
  <c r="O8247" i="2"/>
  <c r="J8247" i="2" s="1"/>
  <c r="P8247" i="2"/>
  <c r="K8247" i="2" s="1"/>
  <c r="O8248" i="2"/>
  <c r="J8248" i="2" s="1"/>
  <c r="P8248" i="2"/>
  <c r="K8248" i="2" s="1"/>
  <c r="O8249" i="2"/>
  <c r="J8249" i="2" s="1"/>
  <c r="P8249" i="2"/>
  <c r="K8249" i="2" s="1"/>
  <c r="O8250" i="2"/>
  <c r="J8250" i="2" s="1"/>
  <c r="P8250" i="2"/>
  <c r="K8250" i="2" s="1"/>
  <c r="O8251" i="2"/>
  <c r="J8251" i="2" s="1"/>
  <c r="P8251" i="2"/>
  <c r="K8251" i="2" s="1"/>
  <c r="O8252" i="2"/>
  <c r="J8252" i="2" s="1"/>
  <c r="P8252" i="2"/>
  <c r="K8252" i="2" s="1"/>
  <c r="O8253" i="2"/>
  <c r="J8253" i="2" s="1"/>
  <c r="P8253" i="2"/>
  <c r="K8253" i="2" s="1"/>
  <c r="O8254" i="2"/>
  <c r="J8254" i="2" s="1"/>
  <c r="P8254" i="2"/>
  <c r="K8254" i="2" s="1"/>
  <c r="O8255" i="2"/>
  <c r="J8255" i="2" s="1"/>
  <c r="P8255" i="2"/>
  <c r="K8255" i="2" s="1"/>
  <c r="O8256" i="2"/>
  <c r="J8256" i="2" s="1"/>
  <c r="P8256" i="2"/>
  <c r="K8256" i="2" s="1"/>
  <c r="O8257" i="2"/>
  <c r="J8257" i="2" s="1"/>
  <c r="P8257" i="2"/>
  <c r="K8257" i="2" s="1"/>
  <c r="O8258" i="2"/>
  <c r="J8258" i="2" s="1"/>
  <c r="P8258" i="2"/>
  <c r="K8258" i="2" s="1"/>
  <c r="O8259" i="2"/>
  <c r="J8259" i="2" s="1"/>
  <c r="P8259" i="2"/>
  <c r="K8259" i="2" s="1"/>
  <c r="O8260" i="2"/>
  <c r="J8260" i="2" s="1"/>
  <c r="P8260" i="2"/>
  <c r="K8260" i="2" s="1"/>
  <c r="O8261" i="2"/>
  <c r="J8261" i="2" s="1"/>
  <c r="P8261" i="2"/>
  <c r="K8261" i="2" s="1"/>
  <c r="O8262" i="2"/>
  <c r="J8262" i="2" s="1"/>
  <c r="P8262" i="2"/>
  <c r="K8262" i="2" s="1"/>
  <c r="O8263" i="2"/>
  <c r="J8263" i="2" s="1"/>
  <c r="P8263" i="2"/>
  <c r="K8263" i="2" s="1"/>
  <c r="O8264" i="2"/>
  <c r="J8264" i="2" s="1"/>
  <c r="P8264" i="2"/>
  <c r="K8264" i="2" s="1"/>
  <c r="O8265" i="2"/>
  <c r="J8265" i="2" s="1"/>
  <c r="P8265" i="2"/>
  <c r="K8265" i="2" s="1"/>
  <c r="O8266" i="2"/>
  <c r="J8266" i="2" s="1"/>
  <c r="P8266" i="2"/>
  <c r="K8266" i="2" s="1"/>
  <c r="O8267" i="2"/>
  <c r="J8267" i="2" s="1"/>
  <c r="P8267" i="2"/>
  <c r="K8267" i="2" s="1"/>
  <c r="O8268" i="2"/>
  <c r="J8268" i="2" s="1"/>
  <c r="P8268" i="2"/>
  <c r="K8268" i="2" s="1"/>
  <c r="O8269" i="2"/>
  <c r="J8269" i="2" s="1"/>
  <c r="P8269" i="2"/>
  <c r="K8269" i="2" s="1"/>
  <c r="O8270" i="2"/>
  <c r="J8270" i="2" s="1"/>
  <c r="P8270" i="2"/>
  <c r="K8270" i="2" s="1"/>
  <c r="O8271" i="2"/>
  <c r="J8271" i="2" s="1"/>
  <c r="P8271" i="2"/>
  <c r="K8271" i="2" s="1"/>
  <c r="O8272" i="2"/>
  <c r="J8272" i="2" s="1"/>
  <c r="P8272" i="2"/>
  <c r="K8272" i="2" s="1"/>
  <c r="O8273" i="2"/>
  <c r="J8273" i="2" s="1"/>
  <c r="P8273" i="2"/>
  <c r="K8273" i="2" s="1"/>
  <c r="O8274" i="2"/>
  <c r="J8274" i="2" s="1"/>
  <c r="P8274" i="2"/>
  <c r="K8274" i="2" s="1"/>
  <c r="O8275" i="2"/>
  <c r="J8275" i="2" s="1"/>
  <c r="P8275" i="2"/>
  <c r="K8275" i="2" s="1"/>
  <c r="O8276" i="2"/>
  <c r="J8276" i="2" s="1"/>
  <c r="P8276" i="2"/>
  <c r="K8276" i="2" s="1"/>
  <c r="O8277" i="2"/>
  <c r="J8277" i="2" s="1"/>
  <c r="P8277" i="2"/>
  <c r="K8277" i="2" s="1"/>
  <c r="O8278" i="2"/>
  <c r="J8278" i="2" s="1"/>
  <c r="P8278" i="2"/>
  <c r="K8278" i="2" s="1"/>
  <c r="O8279" i="2"/>
  <c r="J8279" i="2" s="1"/>
  <c r="P8279" i="2"/>
  <c r="K8279" i="2" s="1"/>
  <c r="O8280" i="2"/>
  <c r="J8280" i="2" s="1"/>
  <c r="P8280" i="2"/>
  <c r="K8280" i="2" s="1"/>
  <c r="O8281" i="2"/>
  <c r="J8281" i="2" s="1"/>
  <c r="P8281" i="2"/>
  <c r="K8281" i="2" s="1"/>
  <c r="O8282" i="2"/>
  <c r="J8282" i="2" s="1"/>
  <c r="P8282" i="2"/>
  <c r="K8282" i="2" s="1"/>
  <c r="O8283" i="2"/>
  <c r="J8283" i="2" s="1"/>
  <c r="P8283" i="2"/>
  <c r="K8283" i="2" s="1"/>
  <c r="O8284" i="2"/>
  <c r="J8284" i="2" s="1"/>
  <c r="P8284" i="2"/>
  <c r="K8284" i="2" s="1"/>
  <c r="O8285" i="2"/>
  <c r="J8285" i="2" s="1"/>
  <c r="P8285" i="2"/>
  <c r="K8285" i="2" s="1"/>
  <c r="O8286" i="2"/>
  <c r="J8286" i="2" s="1"/>
  <c r="P8286" i="2"/>
  <c r="K8286" i="2" s="1"/>
  <c r="O8287" i="2"/>
  <c r="J8287" i="2" s="1"/>
  <c r="P8287" i="2"/>
  <c r="K8287" i="2" s="1"/>
  <c r="O8288" i="2"/>
  <c r="J8288" i="2" s="1"/>
  <c r="P8288" i="2"/>
  <c r="K8288" i="2" s="1"/>
  <c r="O8289" i="2"/>
  <c r="J8289" i="2" s="1"/>
  <c r="P8289" i="2"/>
  <c r="K8289" i="2" s="1"/>
  <c r="O8290" i="2"/>
  <c r="J8290" i="2" s="1"/>
  <c r="P8290" i="2"/>
  <c r="K8290" i="2" s="1"/>
  <c r="O8291" i="2"/>
  <c r="J8291" i="2" s="1"/>
  <c r="P8291" i="2"/>
  <c r="K8291" i="2" s="1"/>
  <c r="O8292" i="2"/>
  <c r="J8292" i="2" s="1"/>
  <c r="P8292" i="2"/>
  <c r="K8292" i="2" s="1"/>
  <c r="O8293" i="2"/>
  <c r="J8293" i="2" s="1"/>
  <c r="P8293" i="2"/>
  <c r="K8293" i="2" s="1"/>
  <c r="O8294" i="2"/>
  <c r="J8294" i="2" s="1"/>
  <c r="P8294" i="2"/>
  <c r="K8294" i="2" s="1"/>
  <c r="O8295" i="2"/>
  <c r="J8295" i="2" s="1"/>
  <c r="P8295" i="2"/>
  <c r="K8295" i="2" s="1"/>
  <c r="O8296" i="2"/>
  <c r="J8296" i="2" s="1"/>
  <c r="P8296" i="2"/>
  <c r="K8296" i="2" s="1"/>
  <c r="O8297" i="2"/>
  <c r="J8297" i="2" s="1"/>
  <c r="P8297" i="2"/>
  <c r="K8297" i="2" s="1"/>
  <c r="O8298" i="2"/>
  <c r="J8298" i="2" s="1"/>
  <c r="P8298" i="2"/>
  <c r="K8298" i="2" s="1"/>
  <c r="O8299" i="2"/>
  <c r="J8299" i="2" s="1"/>
  <c r="P8299" i="2"/>
  <c r="K8299" i="2" s="1"/>
  <c r="O8300" i="2"/>
  <c r="J8300" i="2" s="1"/>
  <c r="P8300" i="2"/>
  <c r="K8300" i="2" s="1"/>
  <c r="O8301" i="2"/>
  <c r="J8301" i="2" s="1"/>
  <c r="P8301" i="2"/>
  <c r="K8301" i="2" s="1"/>
  <c r="O8302" i="2"/>
  <c r="J8302" i="2" s="1"/>
  <c r="P8302" i="2"/>
  <c r="K8302" i="2" s="1"/>
  <c r="O8303" i="2"/>
  <c r="J8303" i="2" s="1"/>
  <c r="P8303" i="2"/>
  <c r="K8303" i="2" s="1"/>
  <c r="O8304" i="2"/>
  <c r="J8304" i="2" s="1"/>
  <c r="P8304" i="2"/>
  <c r="K8304" i="2" s="1"/>
  <c r="O8305" i="2"/>
  <c r="J8305" i="2" s="1"/>
  <c r="P8305" i="2"/>
  <c r="K8305" i="2" s="1"/>
  <c r="O8306" i="2"/>
  <c r="J8306" i="2" s="1"/>
  <c r="P8306" i="2"/>
  <c r="K8306" i="2" s="1"/>
  <c r="O8307" i="2"/>
  <c r="J8307" i="2" s="1"/>
  <c r="P8307" i="2"/>
  <c r="K8307" i="2" s="1"/>
  <c r="O8308" i="2"/>
  <c r="J8308" i="2" s="1"/>
  <c r="P8308" i="2"/>
  <c r="K8308" i="2" s="1"/>
  <c r="O8309" i="2"/>
  <c r="J8309" i="2" s="1"/>
  <c r="P8309" i="2"/>
  <c r="K8309" i="2" s="1"/>
  <c r="O8310" i="2"/>
  <c r="J8310" i="2" s="1"/>
  <c r="P8310" i="2"/>
  <c r="K8310" i="2" s="1"/>
  <c r="O8311" i="2"/>
  <c r="J8311" i="2" s="1"/>
  <c r="P8311" i="2"/>
  <c r="K8311" i="2" s="1"/>
  <c r="O8312" i="2"/>
  <c r="J8312" i="2" s="1"/>
  <c r="P8312" i="2"/>
  <c r="K8312" i="2" s="1"/>
  <c r="O8313" i="2"/>
  <c r="J8313" i="2" s="1"/>
  <c r="P8313" i="2"/>
  <c r="K8313" i="2" s="1"/>
  <c r="O8314" i="2"/>
  <c r="J8314" i="2" s="1"/>
  <c r="P8314" i="2"/>
  <c r="K8314" i="2" s="1"/>
  <c r="O8315" i="2"/>
  <c r="J8315" i="2" s="1"/>
  <c r="P8315" i="2"/>
  <c r="K8315" i="2" s="1"/>
  <c r="O8316" i="2"/>
  <c r="J8316" i="2" s="1"/>
  <c r="P8316" i="2"/>
  <c r="K8316" i="2" s="1"/>
  <c r="O8317" i="2"/>
  <c r="J8317" i="2" s="1"/>
  <c r="P8317" i="2"/>
  <c r="K8317" i="2" s="1"/>
  <c r="O8318" i="2"/>
  <c r="J8318" i="2" s="1"/>
  <c r="P8318" i="2"/>
  <c r="K8318" i="2" s="1"/>
  <c r="O8319" i="2"/>
  <c r="J8319" i="2" s="1"/>
  <c r="P8319" i="2"/>
  <c r="K8319" i="2" s="1"/>
  <c r="O8320" i="2"/>
  <c r="J8320" i="2" s="1"/>
  <c r="P8320" i="2"/>
  <c r="K8320" i="2" s="1"/>
  <c r="O8321" i="2"/>
  <c r="J8321" i="2" s="1"/>
  <c r="P8321" i="2"/>
  <c r="K8321" i="2" s="1"/>
  <c r="O8322" i="2"/>
  <c r="J8322" i="2" s="1"/>
  <c r="P8322" i="2"/>
  <c r="K8322" i="2" s="1"/>
  <c r="O8323" i="2"/>
  <c r="J8323" i="2" s="1"/>
  <c r="P8323" i="2"/>
  <c r="K8323" i="2" s="1"/>
  <c r="O8324" i="2"/>
  <c r="J8324" i="2" s="1"/>
  <c r="P8324" i="2"/>
  <c r="K8324" i="2" s="1"/>
  <c r="O8325" i="2"/>
  <c r="J8325" i="2" s="1"/>
  <c r="P8325" i="2"/>
  <c r="K8325" i="2" s="1"/>
  <c r="O8326" i="2"/>
  <c r="J8326" i="2" s="1"/>
  <c r="P8326" i="2"/>
  <c r="K8326" i="2" s="1"/>
  <c r="O8327" i="2"/>
  <c r="J8327" i="2" s="1"/>
  <c r="P8327" i="2"/>
  <c r="K8327" i="2" s="1"/>
  <c r="O8328" i="2"/>
  <c r="J8328" i="2" s="1"/>
  <c r="P8328" i="2"/>
  <c r="K8328" i="2" s="1"/>
  <c r="O8329" i="2"/>
  <c r="J8329" i="2" s="1"/>
  <c r="P8329" i="2"/>
  <c r="K8329" i="2" s="1"/>
  <c r="O8330" i="2"/>
  <c r="J8330" i="2" s="1"/>
  <c r="P8330" i="2"/>
  <c r="K8330" i="2" s="1"/>
  <c r="O8331" i="2"/>
  <c r="J8331" i="2" s="1"/>
  <c r="P8331" i="2"/>
  <c r="K8331" i="2" s="1"/>
  <c r="O8332" i="2"/>
  <c r="J8332" i="2" s="1"/>
  <c r="P8332" i="2"/>
  <c r="K8332" i="2" s="1"/>
  <c r="O8333" i="2"/>
  <c r="J8333" i="2" s="1"/>
  <c r="P8333" i="2"/>
  <c r="K8333" i="2" s="1"/>
  <c r="O8334" i="2"/>
  <c r="J8334" i="2" s="1"/>
  <c r="P8334" i="2"/>
  <c r="K8334" i="2" s="1"/>
  <c r="O8335" i="2"/>
  <c r="J8335" i="2" s="1"/>
  <c r="P8335" i="2"/>
  <c r="K8335" i="2" s="1"/>
  <c r="O8336" i="2"/>
  <c r="J8336" i="2" s="1"/>
  <c r="P8336" i="2"/>
  <c r="K8336" i="2" s="1"/>
  <c r="O8337" i="2"/>
  <c r="J8337" i="2" s="1"/>
  <c r="P8337" i="2"/>
  <c r="K8337" i="2" s="1"/>
  <c r="O8338" i="2"/>
  <c r="J8338" i="2" s="1"/>
  <c r="P8338" i="2"/>
  <c r="K8338" i="2" s="1"/>
  <c r="O8339" i="2"/>
  <c r="J8339" i="2" s="1"/>
  <c r="P8339" i="2"/>
  <c r="K8339" i="2" s="1"/>
  <c r="O8340" i="2"/>
  <c r="J8340" i="2" s="1"/>
  <c r="P8340" i="2"/>
  <c r="K8340" i="2" s="1"/>
  <c r="O8341" i="2"/>
  <c r="J8341" i="2" s="1"/>
  <c r="P8341" i="2"/>
  <c r="K8341" i="2" s="1"/>
  <c r="O8342" i="2"/>
  <c r="J8342" i="2" s="1"/>
  <c r="P8342" i="2"/>
  <c r="K8342" i="2" s="1"/>
  <c r="O8343" i="2"/>
  <c r="J8343" i="2" s="1"/>
  <c r="P8343" i="2"/>
  <c r="K8343" i="2" s="1"/>
  <c r="O8344" i="2"/>
  <c r="J8344" i="2" s="1"/>
  <c r="P8344" i="2"/>
  <c r="K8344" i="2" s="1"/>
  <c r="O8345" i="2"/>
  <c r="J8345" i="2" s="1"/>
  <c r="P8345" i="2"/>
  <c r="K8345" i="2" s="1"/>
  <c r="O8346" i="2"/>
  <c r="J8346" i="2" s="1"/>
  <c r="P8346" i="2"/>
  <c r="K8346" i="2" s="1"/>
  <c r="O8347" i="2"/>
  <c r="J8347" i="2" s="1"/>
  <c r="P8347" i="2"/>
  <c r="K8347" i="2" s="1"/>
  <c r="O8348" i="2"/>
  <c r="J8348" i="2" s="1"/>
  <c r="P8348" i="2"/>
  <c r="K8348" i="2" s="1"/>
  <c r="O8349" i="2"/>
  <c r="J8349" i="2" s="1"/>
  <c r="P8349" i="2"/>
  <c r="K8349" i="2" s="1"/>
  <c r="O8350" i="2"/>
  <c r="J8350" i="2" s="1"/>
  <c r="P8350" i="2"/>
  <c r="K8350" i="2" s="1"/>
  <c r="O8351" i="2"/>
  <c r="J8351" i="2" s="1"/>
  <c r="P8351" i="2"/>
  <c r="K8351" i="2" s="1"/>
  <c r="O8352" i="2"/>
  <c r="J8352" i="2" s="1"/>
  <c r="P8352" i="2"/>
  <c r="K8352" i="2" s="1"/>
  <c r="O8353" i="2"/>
  <c r="J8353" i="2" s="1"/>
  <c r="P8353" i="2"/>
  <c r="K8353" i="2" s="1"/>
  <c r="O8354" i="2"/>
  <c r="J8354" i="2" s="1"/>
  <c r="P8354" i="2"/>
  <c r="K8354" i="2" s="1"/>
  <c r="O8355" i="2"/>
  <c r="J8355" i="2" s="1"/>
  <c r="P8355" i="2"/>
  <c r="K8355" i="2" s="1"/>
  <c r="O8356" i="2"/>
  <c r="J8356" i="2" s="1"/>
  <c r="P8356" i="2"/>
  <c r="K8356" i="2" s="1"/>
  <c r="O8357" i="2"/>
  <c r="J8357" i="2" s="1"/>
  <c r="P8357" i="2"/>
  <c r="K8357" i="2" s="1"/>
  <c r="O8358" i="2"/>
  <c r="J8358" i="2" s="1"/>
  <c r="P8358" i="2"/>
  <c r="K8358" i="2" s="1"/>
  <c r="O8359" i="2"/>
  <c r="J8359" i="2" s="1"/>
  <c r="P8359" i="2"/>
  <c r="K8359" i="2" s="1"/>
  <c r="O8360" i="2"/>
  <c r="J8360" i="2" s="1"/>
  <c r="P8360" i="2"/>
  <c r="K8360" i="2" s="1"/>
  <c r="O8361" i="2"/>
  <c r="J8361" i="2" s="1"/>
  <c r="P8361" i="2"/>
  <c r="K8361" i="2" s="1"/>
  <c r="O8362" i="2"/>
  <c r="J8362" i="2" s="1"/>
  <c r="P8362" i="2"/>
  <c r="K8362" i="2" s="1"/>
  <c r="O8363" i="2"/>
  <c r="J8363" i="2" s="1"/>
  <c r="P8363" i="2"/>
  <c r="K8363" i="2" s="1"/>
  <c r="O8364" i="2"/>
  <c r="J8364" i="2" s="1"/>
  <c r="P8364" i="2"/>
  <c r="K8364" i="2" s="1"/>
  <c r="O8365" i="2"/>
  <c r="J8365" i="2" s="1"/>
  <c r="P8365" i="2"/>
  <c r="K8365" i="2" s="1"/>
  <c r="O8366" i="2"/>
  <c r="J8366" i="2" s="1"/>
  <c r="P8366" i="2"/>
  <c r="K8366" i="2" s="1"/>
  <c r="O8367" i="2"/>
  <c r="J8367" i="2" s="1"/>
  <c r="P8367" i="2"/>
  <c r="K8367" i="2" s="1"/>
  <c r="O8368" i="2"/>
  <c r="J8368" i="2" s="1"/>
  <c r="P8368" i="2"/>
  <c r="K8368" i="2" s="1"/>
  <c r="O8369" i="2"/>
  <c r="J8369" i="2" s="1"/>
  <c r="P8369" i="2"/>
  <c r="K8369" i="2" s="1"/>
  <c r="O8370" i="2"/>
  <c r="J8370" i="2" s="1"/>
  <c r="P8370" i="2"/>
  <c r="K8370" i="2" s="1"/>
  <c r="O8371" i="2"/>
  <c r="J8371" i="2" s="1"/>
  <c r="P8371" i="2"/>
  <c r="K8371" i="2" s="1"/>
  <c r="O8372" i="2"/>
  <c r="J8372" i="2" s="1"/>
  <c r="P8372" i="2"/>
  <c r="K8372" i="2" s="1"/>
  <c r="O8373" i="2"/>
  <c r="J8373" i="2" s="1"/>
  <c r="P8373" i="2"/>
  <c r="K8373" i="2" s="1"/>
  <c r="O8374" i="2"/>
  <c r="J8374" i="2" s="1"/>
  <c r="P8374" i="2"/>
  <c r="K8374" i="2" s="1"/>
  <c r="O8375" i="2"/>
  <c r="J8375" i="2" s="1"/>
  <c r="P8375" i="2"/>
  <c r="K8375" i="2" s="1"/>
  <c r="O8376" i="2"/>
  <c r="J8376" i="2" s="1"/>
  <c r="P8376" i="2"/>
  <c r="K8376" i="2" s="1"/>
  <c r="O8377" i="2"/>
  <c r="J8377" i="2" s="1"/>
  <c r="P8377" i="2"/>
  <c r="K8377" i="2" s="1"/>
  <c r="O8378" i="2"/>
  <c r="J8378" i="2" s="1"/>
  <c r="P8378" i="2"/>
  <c r="K8378" i="2" s="1"/>
  <c r="O8379" i="2"/>
  <c r="J8379" i="2" s="1"/>
  <c r="P8379" i="2"/>
  <c r="K8379" i="2" s="1"/>
  <c r="O8380" i="2"/>
  <c r="J8380" i="2" s="1"/>
  <c r="P8380" i="2"/>
  <c r="K8380" i="2" s="1"/>
  <c r="O8381" i="2"/>
  <c r="J8381" i="2" s="1"/>
  <c r="P8381" i="2"/>
  <c r="K8381" i="2" s="1"/>
  <c r="O8382" i="2"/>
  <c r="J8382" i="2" s="1"/>
  <c r="P8382" i="2"/>
  <c r="K8382" i="2" s="1"/>
  <c r="O8383" i="2"/>
  <c r="J8383" i="2" s="1"/>
  <c r="P8383" i="2"/>
  <c r="K8383" i="2" s="1"/>
  <c r="O8384" i="2"/>
  <c r="J8384" i="2" s="1"/>
  <c r="P8384" i="2"/>
  <c r="K8384" i="2" s="1"/>
  <c r="O8385" i="2"/>
  <c r="J8385" i="2" s="1"/>
  <c r="P8385" i="2"/>
  <c r="K8385" i="2" s="1"/>
  <c r="O8386" i="2"/>
  <c r="J8386" i="2" s="1"/>
  <c r="P8386" i="2"/>
  <c r="K8386" i="2" s="1"/>
  <c r="O8387" i="2"/>
  <c r="J8387" i="2" s="1"/>
  <c r="P8387" i="2"/>
  <c r="K8387" i="2" s="1"/>
  <c r="O8388" i="2"/>
  <c r="J8388" i="2" s="1"/>
  <c r="P8388" i="2"/>
  <c r="K8388" i="2" s="1"/>
  <c r="O8389" i="2"/>
  <c r="J8389" i="2" s="1"/>
  <c r="P8389" i="2"/>
  <c r="K8389" i="2" s="1"/>
  <c r="O8390" i="2"/>
  <c r="J8390" i="2" s="1"/>
  <c r="P8390" i="2"/>
  <c r="K8390" i="2" s="1"/>
  <c r="O8391" i="2"/>
  <c r="J8391" i="2" s="1"/>
  <c r="P8391" i="2"/>
  <c r="K8391" i="2" s="1"/>
  <c r="O8392" i="2"/>
  <c r="J8392" i="2" s="1"/>
  <c r="P8392" i="2"/>
  <c r="K8392" i="2" s="1"/>
  <c r="O8393" i="2"/>
  <c r="J8393" i="2" s="1"/>
  <c r="P8393" i="2"/>
  <c r="K8393" i="2" s="1"/>
  <c r="O8394" i="2"/>
  <c r="J8394" i="2" s="1"/>
  <c r="P8394" i="2"/>
  <c r="K8394" i="2" s="1"/>
  <c r="O8395" i="2"/>
  <c r="J8395" i="2" s="1"/>
  <c r="P8395" i="2"/>
  <c r="K8395" i="2" s="1"/>
  <c r="O8396" i="2"/>
  <c r="J8396" i="2" s="1"/>
  <c r="P8396" i="2"/>
  <c r="K8396" i="2" s="1"/>
  <c r="O8397" i="2"/>
  <c r="J8397" i="2" s="1"/>
  <c r="P8397" i="2"/>
  <c r="K8397" i="2" s="1"/>
  <c r="O8398" i="2"/>
  <c r="J8398" i="2" s="1"/>
  <c r="P8398" i="2"/>
  <c r="K8398" i="2" s="1"/>
  <c r="O8399" i="2"/>
  <c r="J8399" i="2" s="1"/>
  <c r="P8399" i="2"/>
  <c r="K8399" i="2" s="1"/>
  <c r="O8400" i="2"/>
  <c r="J8400" i="2" s="1"/>
  <c r="P8400" i="2"/>
  <c r="K8400" i="2" s="1"/>
  <c r="O8401" i="2"/>
  <c r="J8401" i="2" s="1"/>
  <c r="P8401" i="2"/>
  <c r="K8401" i="2" s="1"/>
  <c r="O8402" i="2"/>
  <c r="J8402" i="2" s="1"/>
  <c r="P8402" i="2"/>
  <c r="K8402" i="2" s="1"/>
  <c r="O8403" i="2"/>
  <c r="J8403" i="2" s="1"/>
  <c r="P8403" i="2"/>
  <c r="K8403" i="2" s="1"/>
  <c r="O8404" i="2"/>
  <c r="J8404" i="2" s="1"/>
  <c r="P8404" i="2"/>
  <c r="K8404" i="2" s="1"/>
  <c r="O8405" i="2"/>
  <c r="J8405" i="2" s="1"/>
  <c r="P8405" i="2"/>
  <c r="K8405" i="2" s="1"/>
  <c r="O8406" i="2"/>
  <c r="J8406" i="2" s="1"/>
  <c r="P8406" i="2"/>
  <c r="K8406" i="2" s="1"/>
  <c r="O8407" i="2"/>
  <c r="J8407" i="2" s="1"/>
  <c r="P8407" i="2"/>
  <c r="K8407" i="2" s="1"/>
  <c r="O8408" i="2"/>
  <c r="J8408" i="2" s="1"/>
  <c r="P8408" i="2"/>
  <c r="K8408" i="2" s="1"/>
  <c r="O8409" i="2"/>
  <c r="J8409" i="2" s="1"/>
  <c r="P8409" i="2"/>
  <c r="K8409" i="2" s="1"/>
  <c r="O8410" i="2"/>
  <c r="J8410" i="2" s="1"/>
  <c r="P8410" i="2"/>
  <c r="K8410" i="2" s="1"/>
  <c r="O8411" i="2"/>
  <c r="J8411" i="2" s="1"/>
  <c r="P8411" i="2"/>
  <c r="K8411" i="2" s="1"/>
  <c r="O8412" i="2"/>
  <c r="J8412" i="2" s="1"/>
  <c r="P8412" i="2"/>
  <c r="K8412" i="2" s="1"/>
  <c r="O8413" i="2"/>
  <c r="J8413" i="2" s="1"/>
  <c r="P8413" i="2"/>
  <c r="K8413" i="2" s="1"/>
  <c r="O8414" i="2"/>
  <c r="J8414" i="2" s="1"/>
  <c r="P8414" i="2"/>
  <c r="K8414" i="2" s="1"/>
  <c r="O8415" i="2"/>
  <c r="J8415" i="2" s="1"/>
  <c r="P8415" i="2"/>
  <c r="K8415" i="2" s="1"/>
  <c r="O8416" i="2"/>
  <c r="J8416" i="2" s="1"/>
  <c r="P8416" i="2"/>
  <c r="K8416" i="2" s="1"/>
  <c r="O8417" i="2"/>
  <c r="J8417" i="2" s="1"/>
  <c r="P8417" i="2"/>
  <c r="K8417" i="2" s="1"/>
  <c r="O8418" i="2"/>
  <c r="J8418" i="2" s="1"/>
  <c r="P8418" i="2"/>
  <c r="K8418" i="2" s="1"/>
  <c r="O8419" i="2"/>
  <c r="J8419" i="2" s="1"/>
  <c r="P8419" i="2"/>
  <c r="K8419" i="2" s="1"/>
  <c r="O8420" i="2"/>
  <c r="J8420" i="2" s="1"/>
  <c r="P8420" i="2"/>
  <c r="K8420" i="2" s="1"/>
  <c r="O8421" i="2"/>
  <c r="J8421" i="2" s="1"/>
  <c r="P8421" i="2"/>
  <c r="K8421" i="2" s="1"/>
  <c r="O8422" i="2"/>
  <c r="J8422" i="2" s="1"/>
  <c r="P8422" i="2"/>
  <c r="K8422" i="2" s="1"/>
  <c r="O8423" i="2"/>
  <c r="J8423" i="2" s="1"/>
  <c r="P8423" i="2"/>
  <c r="K8423" i="2" s="1"/>
  <c r="O8424" i="2"/>
  <c r="J8424" i="2" s="1"/>
  <c r="P8424" i="2"/>
  <c r="K8424" i="2" s="1"/>
  <c r="O8425" i="2"/>
  <c r="J8425" i="2" s="1"/>
  <c r="P8425" i="2"/>
  <c r="K8425" i="2" s="1"/>
  <c r="O8426" i="2"/>
  <c r="J8426" i="2" s="1"/>
  <c r="P8426" i="2"/>
  <c r="K8426" i="2" s="1"/>
  <c r="O8427" i="2"/>
  <c r="J8427" i="2" s="1"/>
  <c r="P8427" i="2"/>
  <c r="K8427" i="2" s="1"/>
  <c r="O8428" i="2"/>
  <c r="J8428" i="2" s="1"/>
  <c r="P8428" i="2"/>
  <c r="K8428" i="2" s="1"/>
  <c r="O8429" i="2"/>
  <c r="J8429" i="2" s="1"/>
  <c r="P8429" i="2"/>
  <c r="K8429" i="2" s="1"/>
  <c r="O8430" i="2"/>
  <c r="J8430" i="2" s="1"/>
  <c r="P8430" i="2"/>
  <c r="K8430" i="2" s="1"/>
  <c r="O8431" i="2"/>
  <c r="J8431" i="2" s="1"/>
  <c r="P8431" i="2"/>
  <c r="K8431" i="2" s="1"/>
  <c r="O8432" i="2"/>
  <c r="J8432" i="2" s="1"/>
  <c r="P8432" i="2"/>
  <c r="K8432" i="2" s="1"/>
  <c r="O8433" i="2"/>
  <c r="J8433" i="2" s="1"/>
  <c r="P8433" i="2"/>
  <c r="K8433" i="2" s="1"/>
  <c r="O8434" i="2"/>
  <c r="J8434" i="2" s="1"/>
  <c r="P8434" i="2"/>
  <c r="K8434" i="2" s="1"/>
  <c r="O8435" i="2"/>
  <c r="J8435" i="2" s="1"/>
  <c r="P8435" i="2"/>
  <c r="K8435" i="2" s="1"/>
  <c r="O8436" i="2"/>
  <c r="J8436" i="2" s="1"/>
  <c r="P8436" i="2"/>
  <c r="K8436" i="2" s="1"/>
  <c r="O8437" i="2"/>
  <c r="J8437" i="2" s="1"/>
  <c r="P8437" i="2"/>
  <c r="K8437" i="2" s="1"/>
  <c r="O8438" i="2"/>
  <c r="J8438" i="2" s="1"/>
  <c r="P8438" i="2"/>
  <c r="K8438" i="2" s="1"/>
  <c r="O8439" i="2"/>
  <c r="J8439" i="2" s="1"/>
  <c r="P8439" i="2"/>
  <c r="K8439" i="2" s="1"/>
  <c r="O8440" i="2"/>
  <c r="J8440" i="2" s="1"/>
  <c r="P8440" i="2"/>
  <c r="K8440" i="2" s="1"/>
  <c r="O8441" i="2"/>
  <c r="J8441" i="2" s="1"/>
  <c r="P8441" i="2"/>
  <c r="K8441" i="2" s="1"/>
  <c r="O8442" i="2"/>
  <c r="J8442" i="2" s="1"/>
  <c r="P8442" i="2"/>
  <c r="K8442" i="2" s="1"/>
  <c r="O8443" i="2"/>
  <c r="J8443" i="2" s="1"/>
  <c r="P8443" i="2"/>
  <c r="K8443" i="2" s="1"/>
  <c r="O8444" i="2"/>
  <c r="J8444" i="2" s="1"/>
  <c r="P8444" i="2"/>
  <c r="K8444" i="2" s="1"/>
  <c r="O8445" i="2"/>
  <c r="J8445" i="2" s="1"/>
  <c r="P8445" i="2"/>
  <c r="K8445" i="2" s="1"/>
  <c r="O8446" i="2"/>
  <c r="J8446" i="2" s="1"/>
  <c r="P8446" i="2"/>
  <c r="K8446" i="2" s="1"/>
  <c r="O8447" i="2"/>
  <c r="J8447" i="2" s="1"/>
  <c r="P8447" i="2"/>
  <c r="K8447" i="2" s="1"/>
  <c r="O8448" i="2"/>
  <c r="J8448" i="2" s="1"/>
  <c r="P8448" i="2"/>
  <c r="K8448" i="2" s="1"/>
  <c r="O8449" i="2"/>
  <c r="J8449" i="2" s="1"/>
  <c r="P8449" i="2"/>
  <c r="K8449" i="2" s="1"/>
  <c r="O8450" i="2"/>
  <c r="J8450" i="2" s="1"/>
  <c r="P8450" i="2"/>
  <c r="K8450" i="2" s="1"/>
  <c r="O8451" i="2"/>
  <c r="J8451" i="2" s="1"/>
  <c r="P8451" i="2"/>
  <c r="K8451" i="2" s="1"/>
  <c r="O8452" i="2"/>
  <c r="J8452" i="2" s="1"/>
  <c r="P8452" i="2"/>
  <c r="K8452" i="2" s="1"/>
  <c r="O8453" i="2"/>
  <c r="J8453" i="2" s="1"/>
  <c r="P8453" i="2"/>
  <c r="K8453" i="2" s="1"/>
  <c r="O8454" i="2"/>
  <c r="J8454" i="2" s="1"/>
  <c r="P8454" i="2"/>
  <c r="K8454" i="2" s="1"/>
  <c r="O8455" i="2"/>
  <c r="J8455" i="2" s="1"/>
  <c r="P8455" i="2"/>
  <c r="K8455" i="2" s="1"/>
  <c r="O8456" i="2"/>
  <c r="J8456" i="2" s="1"/>
  <c r="P8456" i="2"/>
  <c r="K8456" i="2" s="1"/>
  <c r="O8457" i="2"/>
  <c r="J8457" i="2" s="1"/>
  <c r="P8457" i="2"/>
  <c r="K8457" i="2" s="1"/>
  <c r="O8458" i="2"/>
  <c r="J8458" i="2" s="1"/>
  <c r="P8458" i="2"/>
  <c r="K8458" i="2" s="1"/>
  <c r="O8459" i="2"/>
  <c r="J8459" i="2" s="1"/>
  <c r="P8459" i="2"/>
  <c r="K8459" i="2" s="1"/>
  <c r="O8460" i="2"/>
  <c r="J8460" i="2" s="1"/>
  <c r="P8460" i="2"/>
  <c r="K8460" i="2" s="1"/>
  <c r="O8461" i="2"/>
  <c r="J8461" i="2" s="1"/>
  <c r="P8461" i="2"/>
  <c r="K8461" i="2" s="1"/>
  <c r="O8462" i="2"/>
  <c r="J8462" i="2" s="1"/>
  <c r="P8462" i="2"/>
  <c r="K8462" i="2" s="1"/>
  <c r="O8463" i="2"/>
  <c r="J8463" i="2" s="1"/>
  <c r="P8463" i="2"/>
  <c r="K8463" i="2" s="1"/>
  <c r="O8464" i="2"/>
  <c r="J8464" i="2" s="1"/>
  <c r="P8464" i="2"/>
  <c r="K8464" i="2" s="1"/>
  <c r="O8465" i="2"/>
  <c r="J8465" i="2" s="1"/>
  <c r="P8465" i="2"/>
  <c r="K8465" i="2" s="1"/>
  <c r="O8466" i="2"/>
  <c r="J8466" i="2" s="1"/>
  <c r="P8466" i="2"/>
  <c r="K8466" i="2" s="1"/>
  <c r="O8467" i="2"/>
  <c r="J8467" i="2" s="1"/>
  <c r="P8467" i="2"/>
  <c r="K8467" i="2" s="1"/>
  <c r="O8468" i="2"/>
  <c r="J8468" i="2" s="1"/>
  <c r="P8468" i="2"/>
  <c r="K8468" i="2" s="1"/>
  <c r="O8469" i="2"/>
  <c r="J8469" i="2" s="1"/>
  <c r="P8469" i="2"/>
  <c r="K8469" i="2" s="1"/>
  <c r="O8470" i="2"/>
  <c r="J8470" i="2" s="1"/>
  <c r="P8470" i="2"/>
  <c r="K8470" i="2" s="1"/>
  <c r="O8471" i="2"/>
  <c r="J8471" i="2" s="1"/>
  <c r="P8471" i="2"/>
  <c r="K8471" i="2" s="1"/>
  <c r="O8472" i="2"/>
  <c r="J8472" i="2" s="1"/>
  <c r="P8472" i="2"/>
  <c r="K8472" i="2" s="1"/>
  <c r="O8473" i="2"/>
  <c r="J8473" i="2" s="1"/>
  <c r="P8473" i="2"/>
  <c r="K8473" i="2" s="1"/>
  <c r="O8474" i="2"/>
  <c r="J8474" i="2" s="1"/>
  <c r="P8474" i="2"/>
  <c r="K8474" i="2" s="1"/>
  <c r="O8475" i="2"/>
  <c r="J8475" i="2" s="1"/>
  <c r="P8475" i="2"/>
  <c r="K8475" i="2" s="1"/>
  <c r="O8476" i="2"/>
  <c r="J8476" i="2" s="1"/>
  <c r="P8476" i="2"/>
  <c r="K8476" i="2" s="1"/>
  <c r="O8477" i="2"/>
  <c r="J8477" i="2" s="1"/>
  <c r="P8477" i="2"/>
  <c r="K8477" i="2" s="1"/>
  <c r="O8478" i="2"/>
  <c r="J8478" i="2" s="1"/>
  <c r="P8478" i="2"/>
  <c r="K8478" i="2" s="1"/>
  <c r="O8479" i="2"/>
  <c r="J8479" i="2" s="1"/>
  <c r="P8479" i="2"/>
  <c r="K8479" i="2" s="1"/>
  <c r="O8480" i="2"/>
  <c r="J8480" i="2" s="1"/>
  <c r="P8480" i="2"/>
  <c r="K8480" i="2" s="1"/>
  <c r="O8481" i="2"/>
  <c r="J8481" i="2" s="1"/>
  <c r="P8481" i="2"/>
  <c r="K8481" i="2" s="1"/>
  <c r="O8482" i="2"/>
  <c r="J8482" i="2" s="1"/>
  <c r="P8482" i="2"/>
  <c r="K8482" i="2" s="1"/>
  <c r="O8483" i="2"/>
  <c r="J8483" i="2" s="1"/>
  <c r="P8483" i="2"/>
  <c r="K8483" i="2" s="1"/>
  <c r="O8484" i="2"/>
  <c r="J8484" i="2" s="1"/>
  <c r="P8484" i="2"/>
  <c r="K8484" i="2" s="1"/>
  <c r="O8485" i="2"/>
  <c r="J8485" i="2" s="1"/>
  <c r="P8485" i="2"/>
  <c r="K8485" i="2" s="1"/>
  <c r="O8486" i="2"/>
  <c r="J8486" i="2" s="1"/>
  <c r="P8486" i="2"/>
  <c r="K8486" i="2" s="1"/>
  <c r="O8487" i="2"/>
  <c r="J8487" i="2" s="1"/>
  <c r="P8487" i="2"/>
  <c r="K8487" i="2" s="1"/>
  <c r="O8488" i="2"/>
  <c r="J8488" i="2" s="1"/>
  <c r="P8488" i="2"/>
  <c r="K8488" i="2" s="1"/>
  <c r="O8489" i="2"/>
  <c r="J8489" i="2" s="1"/>
  <c r="P8489" i="2"/>
  <c r="K8489" i="2" s="1"/>
  <c r="O8490" i="2"/>
  <c r="J8490" i="2" s="1"/>
  <c r="P8490" i="2"/>
  <c r="K8490" i="2" s="1"/>
  <c r="O8491" i="2"/>
  <c r="J8491" i="2" s="1"/>
  <c r="P8491" i="2"/>
  <c r="K8491" i="2" s="1"/>
  <c r="O8492" i="2"/>
  <c r="J8492" i="2" s="1"/>
  <c r="P8492" i="2"/>
  <c r="K8492" i="2" s="1"/>
  <c r="O8493" i="2"/>
  <c r="J8493" i="2" s="1"/>
  <c r="P8493" i="2"/>
  <c r="K8493" i="2" s="1"/>
  <c r="O8494" i="2"/>
  <c r="J8494" i="2" s="1"/>
  <c r="P8494" i="2"/>
  <c r="K8494" i="2" s="1"/>
  <c r="O8495" i="2"/>
  <c r="J8495" i="2" s="1"/>
  <c r="P8495" i="2"/>
  <c r="K8495" i="2" s="1"/>
  <c r="O8496" i="2"/>
  <c r="J8496" i="2" s="1"/>
  <c r="P8496" i="2"/>
  <c r="K8496" i="2" s="1"/>
  <c r="O8497" i="2"/>
  <c r="J8497" i="2" s="1"/>
  <c r="P8497" i="2"/>
  <c r="K8497" i="2" s="1"/>
  <c r="O8498" i="2"/>
  <c r="J8498" i="2" s="1"/>
  <c r="P8498" i="2"/>
  <c r="K8498" i="2" s="1"/>
  <c r="O8499" i="2"/>
  <c r="J8499" i="2" s="1"/>
  <c r="P8499" i="2"/>
  <c r="K8499" i="2" s="1"/>
  <c r="O8500" i="2"/>
  <c r="J8500" i="2" s="1"/>
  <c r="P8500" i="2"/>
  <c r="K8500" i="2" s="1"/>
  <c r="O8501" i="2"/>
  <c r="J8501" i="2" s="1"/>
  <c r="P8501" i="2"/>
  <c r="K8501" i="2" s="1"/>
  <c r="O8502" i="2"/>
  <c r="J8502" i="2" s="1"/>
  <c r="P8502" i="2"/>
  <c r="K8502" i="2" s="1"/>
  <c r="O8503" i="2"/>
  <c r="J8503" i="2" s="1"/>
  <c r="P8503" i="2"/>
  <c r="K8503" i="2" s="1"/>
  <c r="O8504" i="2"/>
  <c r="J8504" i="2" s="1"/>
  <c r="P8504" i="2"/>
  <c r="K8504" i="2" s="1"/>
  <c r="O8505" i="2"/>
  <c r="J8505" i="2" s="1"/>
  <c r="P8505" i="2"/>
  <c r="K8505" i="2" s="1"/>
  <c r="O8506" i="2"/>
  <c r="J8506" i="2" s="1"/>
  <c r="P8506" i="2"/>
  <c r="K8506" i="2" s="1"/>
  <c r="O8507" i="2"/>
  <c r="J8507" i="2" s="1"/>
  <c r="P8507" i="2"/>
  <c r="K8507" i="2" s="1"/>
  <c r="O8508" i="2"/>
  <c r="J8508" i="2" s="1"/>
  <c r="P8508" i="2"/>
  <c r="K8508" i="2" s="1"/>
  <c r="O8509" i="2"/>
  <c r="J8509" i="2" s="1"/>
  <c r="P8509" i="2"/>
  <c r="K8509" i="2" s="1"/>
  <c r="O8510" i="2"/>
  <c r="J8510" i="2" s="1"/>
  <c r="P8510" i="2"/>
  <c r="K8510" i="2" s="1"/>
  <c r="O8511" i="2"/>
  <c r="J8511" i="2" s="1"/>
  <c r="P8511" i="2"/>
  <c r="O8512" i="2"/>
  <c r="J8512" i="2" s="1"/>
  <c r="P8512" i="2"/>
  <c r="O8513" i="2"/>
  <c r="J8513" i="2" s="1"/>
  <c r="P8513" i="2"/>
  <c r="O8514" i="2"/>
  <c r="J8514" i="2" s="1"/>
  <c r="P8514" i="2"/>
  <c r="O8515" i="2"/>
  <c r="J8515" i="2" s="1"/>
  <c r="P8515" i="2"/>
  <c r="O8516" i="2"/>
  <c r="J8516" i="2" s="1"/>
  <c r="P8516" i="2"/>
  <c r="O8517" i="2"/>
  <c r="J8517" i="2" s="1"/>
  <c r="P8517" i="2"/>
  <c r="O8518" i="2"/>
  <c r="J8518" i="2" s="1"/>
  <c r="P8518" i="2"/>
  <c r="O8519" i="2"/>
  <c r="J8519" i="2" s="1"/>
  <c r="P8519" i="2"/>
  <c r="O8520" i="2"/>
  <c r="J8520" i="2" s="1"/>
  <c r="P8520" i="2"/>
  <c r="O8521" i="2"/>
  <c r="J8521" i="2" s="1"/>
  <c r="P8521" i="2"/>
  <c r="O8522" i="2"/>
  <c r="J8522" i="2" s="1"/>
  <c r="P8522" i="2"/>
  <c r="O8523" i="2"/>
  <c r="J8523" i="2" s="1"/>
  <c r="P8523" i="2"/>
  <c r="O8524" i="2"/>
  <c r="J8524" i="2" s="1"/>
  <c r="P8524" i="2"/>
  <c r="O8525" i="2"/>
  <c r="J8525" i="2" s="1"/>
  <c r="P8525" i="2"/>
  <c r="O8526" i="2"/>
  <c r="J8526" i="2" s="1"/>
  <c r="P8526" i="2"/>
  <c r="O8527" i="2"/>
  <c r="J8527" i="2" s="1"/>
  <c r="P8527" i="2"/>
  <c r="O8528" i="2"/>
  <c r="J8528" i="2" s="1"/>
  <c r="P8528" i="2"/>
  <c r="O8529" i="2"/>
  <c r="J8529" i="2" s="1"/>
  <c r="P8529" i="2"/>
  <c r="O8530" i="2"/>
  <c r="J8530" i="2" s="1"/>
  <c r="P8530" i="2"/>
  <c r="O8531" i="2"/>
  <c r="J8531" i="2" s="1"/>
  <c r="P8531" i="2"/>
  <c r="O8532" i="2"/>
  <c r="J8532" i="2" s="1"/>
  <c r="P8532" i="2"/>
  <c r="O8533" i="2"/>
  <c r="J8533" i="2" s="1"/>
  <c r="P8533" i="2"/>
  <c r="O8534" i="2"/>
  <c r="J8534" i="2" s="1"/>
  <c r="P8534" i="2"/>
  <c r="O8535" i="2"/>
  <c r="J8535" i="2" s="1"/>
  <c r="P8535" i="2"/>
  <c r="O8536" i="2"/>
  <c r="J8536" i="2" s="1"/>
  <c r="P8536" i="2"/>
  <c r="O8537" i="2"/>
  <c r="J8537" i="2" s="1"/>
  <c r="P8537" i="2"/>
  <c r="O8538" i="2"/>
  <c r="J8538" i="2" s="1"/>
  <c r="P8538" i="2"/>
  <c r="O8539" i="2"/>
  <c r="J8539" i="2" s="1"/>
  <c r="P8539" i="2"/>
  <c r="O8540" i="2"/>
  <c r="J8540" i="2" s="1"/>
  <c r="P8540" i="2"/>
  <c r="O8541" i="2"/>
  <c r="J8541" i="2" s="1"/>
  <c r="P8541" i="2"/>
  <c r="O8542" i="2"/>
  <c r="J8542" i="2" s="1"/>
  <c r="P8542" i="2"/>
  <c r="O8543" i="2"/>
  <c r="J8543" i="2" s="1"/>
  <c r="P8543" i="2"/>
  <c r="O8544" i="2"/>
  <c r="J8544" i="2" s="1"/>
  <c r="P8544" i="2"/>
  <c r="O8545" i="2"/>
  <c r="J8545" i="2" s="1"/>
  <c r="P8545" i="2"/>
  <c r="O8546" i="2"/>
  <c r="J8546" i="2" s="1"/>
  <c r="P8546" i="2"/>
  <c r="O8547" i="2"/>
  <c r="J8547" i="2" s="1"/>
  <c r="P8547" i="2"/>
  <c r="O8548" i="2"/>
  <c r="J8548" i="2" s="1"/>
  <c r="P8548" i="2"/>
  <c r="O8549" i="2"/>
  <c r="J8549" i="2" s="1"/>
  <c r="P8549" i="2"/>
  <c r="O8550" i="2"/>
  <c r="J8550" i="2" s="1"/>
  <c r="P8550" i="2"/>
  <c r="O8551" i="2"/>
  <c r="J8551" i="2" s="1"/>
  <c r="P8551" i="2"/>
  <c r="O8552" i="2"/>
  <c r="J8552" i="2" s="1"/>
  <c r="P8552" i="2"/>
  <c r="O8553" i="2"/>
  <c r="J8553" i="2" s="1"/>
  <c r="P8553" i="2"/>
  <c r="O8554" i="2"/>
  <c r="J8554" i="2" s="1"/>
  <c r="P8554" i="2"/>
  <c r="O8555" i="2"/>
  <c r="J8555" i="2" s="1"/>
  <c r="P8555" i="2"/>
  <c r="O8556" i="2"/>
  <c r="J8556" i="2" s="1"/>
  <c r="P8556" i="2"/>
  <c r="O8557" i="2"/>
  <c r="J8557" i="2" s="1"/>
  <c r="P8557" i="2"/>
  <c r="O8558" i="2"/>
  <c r="J8558" i="2" s="1"/>
  <c r="P8558" i="2"/>
  <c r="O8559" i="2"/>
  <c r="J8559" i="2" s="1"/>
  <c r="P8559" i="2"/>
  <c r="O8560" i="2"/>
  <c r="J8560" i="2" s="1"/>
  <c r="P8560" i="2"/>
  <c r="O8561" i="2"/>
  <c r="J8561" i="2" s="1"/>
  <c r="P8561" i="2"/>
  <c r="O8562" i="2"/>
  <c r="J8562" i="2" s="1"/>
  <c r="P8562" i="2"/>
  <c r="O8563" i="2"/>
  <c r="J8563" i="2" s="1"/>
  <c r="P8563" i="2"/>
  <c r="O8564" i="2"/>
  <c r="J8564" i="2" s="1"/>
  <c r="P8564" i="2"/>
  <c r="O8565" i="2"/>
  <c r="J8565" i="2" s="1"/>
  <c r="P8565" i="2"/>
  <c r="O8566" i="2"/>
  <c r="J8566" i="2" s="1"/>
  <c r="P8566" i="2"/>
  <c r="O8567" i="2"/>
  <c r="J8567" i="2" s="1"/>
  <c r="P8567" i="2"/>
  <c r="O8568" i="2"/>
  <c r="J8568" i="2" s="1"/>
  <c r="P8568" i="2"/>
  <c r="O8569" i="2"/>
  <c r="J8569" i="2" s="1"/>
  <c r="P8569" i="2"/>
  <c r="O8570" i="2"/>
  <c r="J8570" i="2" s="1"/>
  <c r="P8570" i="2"/>
  <c r="O8571" i="2"/>
  <c r="J8571" i="2" s="1"/>
  <c r="P8571" i="2"/>
  <c r="O8572" i="2"/>
  <c r="J8572" i="2" s="1"/>
  <c r="P8572" i="2"/>
  <c r="O8573" i="2"/>
  <c r="J8573" i="2" s="1"/>
  <c r="P8573" i="2"/>
  <c r="O8574" i="2"/>
  <c r="J8574" i="2" s="1"/>
  <c r="P8574" i="2"/>
  <c r="O8575" i="2"/>
  <c r="J8575" i="2" s="1"/>
  <c r="P8575" i="2"/>
  <c r="O8576" i="2"/>
  <c r="J8576" i="2" s="1"/>
  <c r="P8576" i="2"/>
  <c r="O8577" i="2"/>
  <c r="J8577" i="2" s="1"/>
  <c r="P8577" i="2"/>
  <c r="O8578" i="2"/>
  <c r="J8578" i="2" s="1"/>
  <c r="P8578" i="2"/>
  <c r="O8579" i="2"/>
  <c r="J8579" i="2" s="1"/>
  <c r="P8579" i="2"/>
  <c r="O8580" i="2"/>
  <c r="J8580" i="2" s="1"/>
  <c r="P8580" i="2"/>
  <c r="O8581" i="2"/>
  <c r="J8581" i="2" s="1"/>
  <c r="P8581" i="2"/>
  <c r="O8582" i="2"/>
  <c r="J8582" i="2" s="1"/>
  <c r="P8582" i="2"/>
  <c r="O8583" i="2"/>
  <c r="J8583" i="2" s="1"/>
  <c r="P8583" i="2"/>
  <c r="O8584" i="2"/>
  <c r="J8584" i="2" s="1"/>
  <c r="P8584" i="2"/>
  <c r="O8585" i="2"/>
  <c r="J8585" i="2" s="1"/>
  <c r="P8585" i="2"/>
  <c r="O8586" i="2"/>
  <c r="J8586" i="2" s="1"/>
  <c r="P8586" i="2"/>
  <c r="O8587" i="2"/>
  <c r="J8587" i="2" s="1"/>
  <c r="P8587" i="2"/>
  <c r="O8588" i="2"/>
  <c r="J8588" i="2" s="1"/>
  <c r="P8588" i="2"/>
  <c r="O8589" i="2"/>
  <c r="J8589" i="2" s="1"/>
  <c r="P8589" i="2"/>
  <c r="O8590" i="2"/>
  <c r="J8590" i="2" s="1"/>
  <c r="P8590" i="2"/>
  <c r="O8591" i="2"/>
  <c r="J8591" i="2" s="1"/>
  <c r="P8591" i="2"/>
  <c r="O8592" i="2"/>
  <c r="J8592" i="2" s="1"/>
  <c r="P8592" i="2"/>
  <c r="O8593" i="2"/>
  <c r="J8593" i="2" s="1"/>
  <c r="P8593" i="2"/>
  <c r="O8594" i="2"/>
  <c r="J8594" i="2" s="1"/>
  <c r="P8594" i="2"/>
  <c r="O8595" i="2"/>
  <c r="J8595" i="2" s="1"/>
  <c r="P8595" i="2"/>
  <c r="O8596" i="2"/>
  <c r="J8596" i="2" s="1"/>
  <c r="P8596" i="2"/>
  <c r="O8597" i="2"/>
  <c r="J8597" i="2" s="1"/>
  <c r="P8597" i="2"/>
  <c r="O8598" i="2"/>
  <c r="J8598" i="2" s="1"/>
  <c r="P8598" i="2"/>
  <c r="O8599" i="2"/>
  <c r="J8599" i="2" s="1"/>
  <c r="P8599" i="2"/>
  <c r="O8600" i="2"/>
  <c r="J8600" i="2" s="1"/>
  <c r="P8600" i="2"/>
  <c r="O8601" i="2"/>
  <c r="J8601" i="2" s="1"/>
  <c r="P8601" i="2"/>
  <c r="O8602" i="2"/>
  <c r="J8602" i="2" s="1"/>
  <c r="P8602" i="2"/>
  <c r="O8603" i="2"/>
  <c r="J8603" i="2" s="1"/>
  <c r="P8603" i="2"/>
  <c r="O8604" i="2"/>
  <c r="J8604" i="2" s="1"/>
  <c r="P8604" i="2"/>
  <c r="O8605" i="2"/>
  <c r="J8605" i="2" s="1"/>
  <c r="P8605" i="2"/>
  <c r="O8606" i="2"/>
  <c r="J8606" i="2" s="1"/>
  <c r="P8606" i="2"/>
  <c r="O8607" i="2"/>
  <c r="J8607" i="2" s="1"/>
  <c r="P8607" i="2"/>
  <c r="O8608" i="2"/>
  <c r="J8608" i="2" s="1"/>
  <c r="P8608" i="2"/>
  <c r="O8609" i="2"/>
  <c r="J8609" i="2" s="1"/>
  <c r="P8609" i="2"/>
  <c r="O8610" i="2"/>
  <c r="J8610" i="2" s="1"/>
  <c r="P8610" i="2"/>
  <c r="O8611" i="2"/>
  <c r="J8611" i="2" s="1"/>
  <c r="P8611" i="2"/>
  <c r="O8612" i="2"/>
  <c r="J8612" i="2" s="1"/>
  <c r="P8612" i="2"/>
  <c r="O8613" i="2"/>
  <c r="J8613" i="2" s="1"/>
  <c r="P8613" i="2"/>
  <c r="O8614" i="2"/>
  <c r="J8614" i="2" s="1"/>
  <c r="P8614" i="2"/>
  <c r="O8615" i="2"/>
  <c r="J8615" i="2" s="1"/>
  <c r="P8615" i="2"/>
  <c r="O8616" i="2"/>
  <c r="J8616" i="2" s="1"/>
  <c r="P8616" i="2"/>
  <c r="O8617" i="2"/>
  <c r="J8617" i="2" s="1"/>
  <c r="P8617" i="2"/>
  <c r="O8618" i="2"/>
  <c r="J8618" i="2" s="1"/>
  <c r="P8618" i="2"/>
  <c r="O8619" i="2"/>
  <c r="J8619" i="2" s="1"/>
  <c r="P8619" i="2"/>
  <c r="O8620" i="2"/>
  <c r="J8620" i="2" s="1"/>
  <c r="P8620" i="2"/>
  <c r="O8621" i="2"/>
  <c r="J8621" i="2" s="1"/>
  <c r="P8621" i="2"/>
  <c r="O8622" i="2"/>
  <c r="J8622" i="2" s="1"/>
  <c r="P8622" i="2"/>
  <c r="O8623" i="2"/>
  <c r="J8623" i="2" s="1"/>
  <c r="P8623" i="2"/>
  <c r="O8624" i="2"/>
  <c r="J8624" i="2" s="1"/>
  <c r="P8624" i="2"/>
  <c r="O8625" i="2"/>
  <c r="J8625" i="2" s="1"/>
  <c r="P8625" i="2"/>
  <c r="O8626" i="2"/>
  <c r="J8626" i="2" s="1"/>
  <c r="P8626" i="2"/>
  <c r="O8627" i="2"/>
  <c r="J8627" i="2" s="1"/>
  <c r="P8627" i="2"/>
  <c r="O8628" i="2"/>
  <c r="J8628" i="2" s="1"/>
  <c r="P8628" i="2"/>
  <c r="O8629" i="2"/>
  <c r="J8629" i="2" s="1"/>
  <c r="P8629" i="2"/>
  <c r="O8630" i="2"/>
  <c r="J8630" i="2" s="1"/>
  <c r="P8630" i="2"/>
  <c r="O8631" i="2"/>
  <c r="J8631" i="2" s="1"/>
  <c r="P8631" i="2"/>
  <c r="O8632" i="2"/>
  <c r="J8632" i="2" s="1"/>
  <c r="P8632" i="2"/>
  <c r="O8633" i="2"/>
  <c r="J8633" i="2" s="1"/>
  <c r="P8633" i="2"/>
  <c r="O8634" i="2"/>
  <c r="J8634" i="2" s="1"/>
  <c r="P8634" i="2"/>
  <c r="O8635" i="2"/>
  <c r="J8635" i="2" s="1"/>
  <c r="P8635" i="2"/>
  <c r="O8636" i="2"/>
  <c r="J8636" i="2" s="1"/>
  <c r="P8636" i="2"/>
  <c r="O8637" i="2"/>
  <c r="J8637" i="2" s="1"/>
  <c r="P8637" i="2"/>
  <c r="O8638" i="2"/>
  <c r="J8638" i="2" s="1"/>
  <c r="P8638" i="2"/>
  <c r="O8639" i="2"/>
  <c r="J8639" i="2" s="1"/>
  <c r="P8639" i="2"/>
  <c r="O8640" i="2"/>
  <c r="J8640" i="2" s="1"/>
  <c r="P8640" i="2"/>
  <c r="O8641" i="2"/>
  <c r="J8641" i="2" s="1"/>
  <c r="P8641" i="2"/>
  <c r="O8642" i="2"/>
  <c r="J8642" i="2" s="1"/>
  <c r="P8642" i="2"/>
  <c r="O8643" i="2"/>
  <c r="J8643" i="2" s="1"/>
  <c r="P8643" i="2"/>
  <c r="O8644" i="2"/>
  <c r="J8644" i="2" s="1"/>
  <c r="P8644" i="2"/>
  <c r="O8645" i="2"/>
  <c r="J8645" i="2" s="1"/>
  <c r="P8645" i="2"/>
  <c r="O8646" i="2"/>
  <c r="J8646" i="2" s="1"/>
  <c r="P8646" i="2"/>
  <c r="O8647" i="2"/>
  <c r="J8647" i="2" s="1"/>
  <c r="P8647" i="2"/>
  <c r="O8648" i="2"/>
  <c r="J8648" i="2" s="1"/>
  <c r="P8648" i="2"/>
  <c r="O8649" i="2"/>
  <c r="J8649" i="2" s="1"/>
  <c r="P8649" i="2"/>
  <c r="O8650" i="2"/>
  <c r="J8650" i="2" s="1"/>
  <c r="P8650" i="2"/>
  <c r="O8651" i="2"/>
  <c r="J8651" i="2" s="1"/>
  <c r="P8651" i="2"/>
  <c r="O8652" i="2"/>
  <c r="J8652" i="2" s="1"/>
  <c r="P8652" i="2"/>
  <c r="O8653" i="2"/>
  <c r="J8653" i="2" s="1"/>
  <c r="P8653" i="2"/>
  <c r="O8654" i="2"/>
  <c r="J8654" i="2" s="1"/>
  <c r="P8654" i="2"/>
  <c r="K8654" i="2" s="1"/>
  <c r="O2" i="2"/>
  <c r="M2" i="2" l="1"/>
  <c r="S8654" i="2" l="1"/>
  <c r="R8654" i="2"/>
  <c r="S8653" i="2"/>
  <c r="R8653" i="2"/>
  <c r="S8652" i="2"/>
  <c r="R8652" i="2"/>
  <c r="S8651" i="2"/>
  <c r="R8651" i="2"/>
  <c r="S8650" i="2"/>
  <c r="R8650" i="2"/>
  <c r="S8649" i="2"/>
  <c r="R8649" i="2"/>
  <c r="S8648" i="2"/>
  <c r="R8648" i="2"/>
  <c r="S8647" i="2"/>
  <c r="R8647" i="2"/>
  <c r="S8646" i="2"/>
  <c r="R8646" i="2"/>
  <c r="S8645" i="2"/>
  <c r="R8645" i="2"/>
  <c r="S8644" i="2"/>
  <c r="R8644" i="2"/>
  <c r="S8643" i="2"/>
  <c r="R8643" i="2"/>
  <c r="S8642" i="2"/>
  <c r="R8642" i="2"/>
  <c r="S8641" i="2"/>
  <c r="R8641" i="2"/>
  <c r="S8640" i="2"/>
  <c r="R8640" i="2"/>
  <c r="S8639" i="2"/>
  <c r="R8639" i="2"/>
  <c r="S8638" i="2"/>
  <c r="R8638" i="2"/>
  <c r="S8637" i="2"/>
  <c r="R8637" i="2"/>
  <c r="S8636" i="2"/>
  <c r="R8636" i="2"/>
  <c r="S8635" i="2"/>
  <c r="R8635" i="2"/>
  <c r="S8634" i="2"/>
  <c r="R8634" i="2"/>
  <c r="S8633" i="2"/>
  <c r="R8633" i="2"/>
  <c r="S8632" i="2"/>
  <c r="R8632" i="2"/>
  <c r="S8631" i="2"/>
  <c r="R8631" i="2"/>
  <c r="S8630" i="2"/>
  <c r="R8630" i="2"/>
  <c r="S8629" i="2"/>
  <c r="R8629" i="2"/>
  <c r="S8628" i="2"/>
  <c r="R8628" i="2"/>
  <c r="S8627" i="2"/>
  <c r="R8627" i="2"/>
  <c r="S8626" i="2"/>
  <c r="R8626" i="2"/>
  <c r="S8625" i="2"/>
  <c r="R8625" i="2"/>
  <c r="S8624" i="2"/>
  <c r="R8624" i="2"/>
  <c r="S8623" i="2"/>
  <c r="R8623" i="2"/>
  <c r="S8622" i="2"/>
  <c r="R8622" i="2"/>
  <c r="S8621" i="2"/>
  <c r="R8621" i="2"/>
  <c r="S8620" i="2"/>
  <c r="R8620" i="2"/>
  <c r="S8619" i="2"/>
  <c r="R8619" i="2"/>
  <c r="S8618" i="2"/>
  <c r="R8618" i="2"/>
  <c r="S8617" i="2"/>
  <c r="R8617" i="2"/>
  <c r="S8616" i="2"/>
  <c r="R8616" i="2"/>
  <c r="S8615" i="2"/>
  <c r="R8615" i="2"/>
  <c r="S8614" i="2"/>
  <c r="R8614" i="2"/>
  <c r="S8613" i="2"/>
  <c r="R8613" i="2"/>
  <c r="S8612" i="2"/>
  <c r="R8612" i="2"/>
  <c r="S8611" i="2"/>
  <c r="R8611" i="2"/>
  <c r="S8610" i="2"/>
  <c r="R8610" i="2"/>
  <c r="S8609" i="2"/>
  <c r="R8609" i="2"/>
  <c r="S8608" i="2"/>
  <c r="R8608" i="2"/>
  <c r="S8607" i="2"/>
  <c r="R8607" i="2"/>
  <c r="S8606" i="2"/>
  <c r="R8606" i="2"/>
  <c r="S8605" i="2"/>
  <c r="R8605" i="2"/>
  <c r="S8604" i="2"/>
  <c r="R8604" i="2"/>
  <c r="S8603" i="2"/>
  <c r="R8603" i="2"/>
  <c r="S8602" i="2"/>
  <c r="R8602" i="2"/>
  <c r="S8601" i="2"/>
  <c r="R8601" i="2"/>
  <c r="S8600" i="2"/>
  <c r="R8600" i="2"/>
  <c r="S8599" i="2"/>
  <c r="R8599" i="2"/>
  <c r="S8598" i="2"/>
  <c r="R8598" i="2"/>
  <c r="S8597" i="2"/>
  <c r="R8597" i="2"/>
  <c r="S8596" i="2"/>
  <c r="R8596" i="2"/>
  <c r="S8595" i="2"/>
  <c r="R8595" i="2"/>
  <c r="S8594" i="2"/>
  <c r="R8594" i="2"/>
  <c r="S8593" i="2"/>
  <c r="R8593" i="2"/>
  <c r="S8592" i="2"/>
  <c r="R8592" i="2"/>
  <c r="S8591" i="2"/>
  <c r="R8591" i="2"/>
  <c r="S8590" i="2"/>
  <c r="R8590" i="2"/>
  <c r="S8589" i="2"/>
  <c r="R8589" i="2"/>
  <c r="S8588" i="2"/>
  <c r="R8588" i="2"/>
  <c r="S8587" i="2"/>
  <c r="R8587" i="2"/>
  <c r="S8586" i="2"/>
  <c r="R8586" i="2"/>
  <c r="S8585" i="2"/>
  <c r="R8585" i="2"/>
  <c r="S8584" i="2"/>
  <c r="R8584" i="2"/>
  <c r="S8583" i="2"/>
  <c r="R8583" i="2"/>
  <c r="S8582" i="2"/>
  <c r="R8582" i="2"/>
  <c r="S8581" i="2"/>
  <c r="R8581" i="2"/>
  <c r="S8580" i="2"/>
  <c r="R8580" i="2"/>
  <c r="S8579" i="2"/>
  <c r="R8579" i="2"/>
  <c r="S8578" i="2"/>
  <c r="R8578" i="2"/>
  <c r="S8577" i="2"/>
  <c r="R8577" i="2"/>
  <c r="S8576" i="2"/>
  <c r="R8576" i="2"/>
  <c r="S8575" i="2"/>
  <c r="R8575" i="2"/>
  <c r="S8574" i="2"/>
  <c r="R8574" i="2"/>
  <c r="S8573" i="2"/>
  <c r="R8573" i="2"/>
  <c r="S8572" i="2"/>
  <c r="R8572" i="2"/>
  <c r="S8571" i="2"/>
  <c r="R8571" i="2"/>
  <c r="S8570" i="2"/>
  <c r="R8570" i="2"/>
  <c r="S8569" i="2"/>
  <c r="R8569" i="2"/>
  <c r="S8568" i="2"/>
  <c r="R8568" i="2"/>
  <c r="S8567" i="2"/>
  <c r="R8567" i="2"/>
  <c r="S8566" i="2"/>
  <c r="R8566" i="2"/>
  <c r="S8565" i="2"/>
  <c r="R8565" i="2"/>
  <c r="S8564" i="2"/>
  <c r="R8564" i="2"/>
  <c r="S8563" i="2"/>
  <c r="R8563" i="2"/>
  <c r="S8562" i="2"/>
  <c r="R8562" i="2"/>
  <c r="S8561" i="2"/>
  <c r="R8561" i="2"/>
  <c r="S8560" i="2"/>
  <c r="R8560" i="2"/>
  <c r="S8559" i="2"/>
  <c r="R8559" i="2"/>
  <c r="S8558" i="2"/>
  <c r="R8558" i="2"/>
  <c r="S8557" i="2"/>
  <c r="R8557" i="2"/>
  <c r="S8556" i="2"/>
  <c r="R8556" i="2"/>
  <c r="S8555" i="2"/>
  <c r="R8555" i="2"/>
  <c r="S8554" i="2"/>
  <c r="R8554" i="2"/>
  <c r="S8553" i="2"/>
  <c r="R8553" i="2"/>
  <c r="S8552" i="2"/>
  <c r="R8552" i="2"/>
  <c r="S8551" i="2"/>
  <c r="R8551" i="2"/>
  <c r="S8550" i="2"/>
  <c r="R8550" i="2"/>
  <c r="S8549" i="2"/>
  <c r="R8549" i="2"/>
  <c r="S8548" i="2"/>
  <c r="R8548" i="2"/>
  <c r="S8547" i="2"/>
  <c r="R8547" i="2"/>
  <c r="S8546" i="2"/>
  <c r="R8546" i="2"/>
  <c r="S8545" i="2"/>
  <c r="R8545" i="2"/>
  <c r="S8544" i="2"/>
  <c r="R8544" i="2"/>
  <c r="S8543" i="2"/>
  <c r="R8543" i="2"/>
  <c r="S8542" i="2"/>
  <c r="R8542" i="2"/>
  <c r="S8541" i="2"/>
  <c r="R8541" i="2"/>
  <c r="S8540" i="2"/>
  <c r="R8540" i="2"/>
  <c r="S8539" i="2"/>
  <c r="R8539" i="2"/>
  <c r="S8538" i="2"/>
  <c r="R8538" i="2"/>
  <c r="S8537" i="2"/>
  <c r="R8537" i="2"/>
  <c r="S8536" i="2"/>
  <c r="R8536" i="2"/>
  <c r="S8535" i="2"/>
  <c r="R8535" i="2"/>
  <c r="S8534" i="2"/>
  <c r="R8534" i="2"/>
  <c r="S8533" i="2"/>
  <c r="R8533" i="2"/>
  <c r="S8532" i="2"/>
  <c r="R8532" i="2"/>
  <c r="S8531" i="2"/>
  <c r="R8531" i="2"/>
  <c r="S8530" i="2"/>
  <c r="R8530" i="2"/>
  <c r="S8529" i="2"/>
  <c r="R8529" i="2"/>
  <c r="S8528" i="2"/>
  <c r="R8528" i="2"/>
  <c r="S8527" i="2"/>
  <c r="R8527" i="2"/>
  <c r="S8526" i="2"/>
  <c r="R8526" i="2"/>
  <c r="S8525" i="2"/>
  <c r="R8525" i="2"/>
  <c r="S8524" i="2"/>
  <c r="R8524" i="2"/>
  <c r="S8523" i="2"/>
  <c r="R8523" i="2"/>
  <c r="S8522" i="2"/>
  <c r="R8522" i="2"/>
  <c r="S8521" i="2"/>
  <c r="R8521" i="2"/>
  <c r="S8520" i="2"/>
  <c r="R8520" i="2"/>
  <c r="S8519" i="2"/>
  <c r="R8519" i="2"/>
  <c r="S8518" i="2"/>
  <c r="R8518" i="2"/>
  <c r="S8517" i="2"/>
  <c r="R8517" i="2"/>
  <c r="S8516" i="2"/>
  <c r="R8516" i="2"/>
  <c r="S8515" i="2"/>
  <c r="R8515" i="2"/>
  <c r="S8514" i="2"/>
  <c r="R8514" i="2"/>
  <c r="S8513" i="2"/>
  <c r="R8513" i="2"/>
  <c r="S8512" i="2"/>
  <c r="R8512" i="2"/>
  <c r="S8511" i="2"/>
  <c r="R8511" i="2"/>
  <c r="S8510" i="2"/>
  <c r="R8510" i="2"/>
  <c r="S8509" i="2"/>
  <c r="R8509" i="2"/>
  <c r="S8508" i="2"/>
  <c r="R8508" i="2"/>
  <c r="S8507" i="2"/>
  <c r="R8507" i="2"/>
  <c r="S8506" i="2"/>
  <c r="R8506" i="2"/>
  <c r="S8505" i="2"/>
  <c r="R8505" i="2"/>
  <c r="S8504" i="2"/>
  <c r="R8504" i="2"/>
  <c r="S8503" i="2"/>
  <c r="R8503" i="2"/>
  <c r="S8502" i="2"/>
  <c r="R8502" i="2"/>
  <c r="S8501" i="2"/>
  <c r="R8501" i="2"/>
  <c r="S8500" i="2"/>
  <c r="R8500" i="2"/>
  <c r="S8499" i="2"/>
  <c r="R8499" i="2"/>
  <c r="S8498" i="2"/>
  <c r="R8498" i="2"/>
  <c r="S8497" i="2"/>
  <c r="R8497" i="2"/>
  <c r="S8496" i="2"/>
  <c r="R8496" i="2"/>
  <c r="S8495" i="2"/>
  <c r="R8495" i="2"/>
  <c r="S8494" i="2"/>
  <c r="R8494" i="2"/>
  <c r="S8493" i="2"/>
  <c r="R8493" i="2"/>
  <c r="S8492" i="2"/>
  <c r="R8492" i="2"/>
  <c r="S8491" i="2"/>
  <c r="R8491" i="2"/>
  <c r="S8490" i="2"/>
  <c r="R8490" i="2"/>
  <c r="S8489" i="2"/>
  <c r="R8489" i="2"/>
  <c r="S8488" i="2"/>
  <c r="R8488" i="2"/>
  <c r="S8487" i="2"/>
  <c r="R8487" i="2"/>
  <c r="S8486" i="2"/>
  <c r="R8486" i="2"/>
  <c r="S8485" i="2"/>
  <c r="R8485" i="2"/>
  <c r="S8484" i="2"/>
  <c r="R8484" i="2"/>
  <c r="S8483" i="2"/>
  <c r="R8483" i="2"/>
  <c r="S8482" i="2"/>
  <c r="R8482" i="2"/>
  <c r="S8481" i="2"/>
  <c r="R8481" i="2"/>
  <c r="S8480" i="2"/>
  <c r="R8480" i="2"/>
  <c r="S8479" i="2"/>
  <c r="R8479" i="2"/>
  <c r="S8478" i="2"/>
  <c r="R8478" i="2"/>
  <c r="S8477" i="2"/>
  <c r="R8477" i="2"/>
  <c r="S8476" i="2"/>
  <c r="R8476" i="2"/>
  <c r="S8475" i="2"/>
  <c r="R8475" i="2"/>
  <c r="S8474" i="2"/>
  <c r="R8474" i="2"/>
  <c r="S8473" i="2"/>
  <c r="R8473" i="2"/>
  <c r="S8472" i="2"/>
  <c r="R8472" i="2"/>
  <c r="S8471" i="2"/>
  <c r="R8471" i="2"/>
  <c r="S8470" i="2"/>
  <c r="R8470" i="2"/>
  <c r="S8469" i="2"/>
  <c r="R8469" i="2"/>
  <c r="S8468" i="2"/>
  <c r="R8468" i="2"/>
  <c r="S8467" i="2"/>
  <c r="R8467" i="2"/>
  <c r="S8466" i="2"/>
  <c r="R8466" i="2"/>
  <c r="S8465" i="2"/>
  <c r="R8465" i="2"/>
  <c r="S8464" i="2"/>
  <c r="R8464" i="2"/>
  <c r="S8463" i="2"/>
  <c r="R8463" i="2"/>
  <c r="S8462" i="2"/>
  <c r="R8462" i="2"/>
  <c r="S8461" i="2"/>
  <c r="R8461" i="2"/>
  <c r="S8460" i="2"/>
  <c r="R8460" i="2"/>
  <c r="S8459" i="2"/>
  <c r="R8459" i="2"/>
  <c r="S8458" i="2"/>
  <c r="R8458" i="2"/>
  <c r="S8457" i="2"/>
  <c r="R8457" i="2"/>
  <c r="S8456" i="2"/>
  <c r="R8456" i="2"/>
  <c r="S8455" i="2"/>
  <c r="R8455" i="2"/>
  <c r="S8454" i="2"/>
  <c r="R8454" i="2"/>
  <c r="S8453" i="2"/>
  <c r="R8453" i="2"/>
  <c r="S8452" i="2"/>
  <c r="R8452" i="2"/>
  <c r="S8451" i="2"/>
  <c r="R8451" i="2"/>
  <c r="S8450" i="2"/>
  <c r="R8450" i="2"/>
  <c r="S8449" i="2"/>
  <c r="R8449" i="2"/>
  <c r="S8448" i="2"/>
  <c r="R8448" i="2"/>
  <c r="S8447" i="2"/>
  <c r="R8447" i="2"/>
  <c r="S8446" i="2"/>
  <c r="R8446" i="2"/>
  <c r="S8445" i="2"/>
  <c r="R8445" i="2"/>
  <c r="S8444" i="2"/>
  <c r="R8444" i="2"/>
  <c r="S8443" i="2"/>
  <c r="R8443" i="2"/>
  <c r="S8442" i="2"/>
  <c r="R8442" i="2"/>
  <c r="S8441" i="2"/>
  <c r="R8441" i="2"/>
  <c r="S8440" i="2"/>
  <c r="R8440" i="2"/>
  <c r="S8439" i="2"/>
  <c r="R8439" i="2"/>
  <c r="S8438" i="2"/>
  <c r="R8438" i="2"/>
  <c r="S8437" i="2"/>
  <c r="R8437" i="2"/>
  <c r="S8436" i="2"/>
  <c r="R8436" i="2"/>
  <c r="S8435" i="2"/>
  <c r="R8435" i="2"/>
  <c r="S8434" i="2"/>
  <c r="R8434" i="2"/>
  <c r="S8433" i="2"/>
  <c r="R8433" i="2"/>
  <c r="S8432" i="2"/>
  <c r="R8432" i="2"/>
  <c r="S8431" i="2"/>
  <c r="R8431" i="2"/>
  <c r="S8430" i="2"/>
  <c r="R8430" i="2"/>
  <c r="S8429" i="2"/>
  <c r="R8429" i="2"/>
  <c r="S8428" i="2"/>
  <c r="R8428" i="2"/>
  <c r="S8427" i="2"/>
  <c r="R8427" i="2"/>
  <c r="S8426" i="2"/>
  <c r="R8426" i="2"/>
  <c r="S8425" i="2"/>
  <c r="R8425" i="2"/>
  <c r="S8424" i="2"/>
  <c r="R8424" i="2"/>
  <c r="S8423" i="2"/>
  <c r="R8423" i="2"/>
  <c r="S8422" i="2"/>
  <c r="R8422" i="2"/>
  <c r="S8421" i="2"/>
  <c r="R8421" i="2"/>
  <c r="S8420" i="2"/>
  <c r="R8420" i="2"/>
  <c r="S8419" i="2"/>
  <c r="R8419" i="2"/>
  <c r="S8418" i="2"/>
  <c r="R8418" i="2"/>
  <c r="S8417" i="2"/>
  <c r="R8417" i="2"/>
  <c r="S8416" i="2"/>
  <c r="R8416" i="2"/>
  <c r="S8415" i="2"/>
  <c r="R8415" i="2"/>
  <c r="S8414" i="2"/>
  <c r="R8414" i="2"/>
  <c r="S8413" i="2"/>
  <c r="R8413" i="2"/>
  <c r="S8412" i="2"/>
  <c r="R8412" i="2"/>
  <c r="S8411" i="2"/>
  <c r="R8411" i="2"/>
  <c r="S8410" i="2"/>
  <c r="R8410" i="2"/>
  <c r="S8409" i="2"/>
  <c r="R8409" i="2"/>
  <c r="S8408" i="2"/>
  <c r="R8408" i="2"/>
  <c r="S8407" i="2"/>
  <c r="R8407" i="2"/>
  <c r="S8406" i="2"/>
  <c r="R8406" i="2"/>
  <c r="S8405" i="2"/>
  <c r="R8405" i="2"/>
  <c r="S8404" i="2"/>
  <c r="R8404" i="2"/>
  <c r="S8403" i="2"/>
  <c r="R8403" i="2"/>
  <c r="S8402" i="2"/>
  <c r="R8402" i="2"/>
  <c r="S8401" i="2"/>
  <c r="R8401" i="2"/>
  <c r="S8400" i="2"/>
  <c r="R8400" i="2"/>
  <c r="S8399" i="2"/>
  <c r="R8399" i="2"/>
  <c r="S8398" i="2"/>
  <c r="R8398" i="2"/>
  <c r="S8397" i="2"/>
  <c r="R8397" i="2"/>
  <c r="S8396" i="2"/>
  <c r="R8396" i="2"/>
  <c r="S8395" i="2"/>
  <c r="R8395" i="2"/>
  <c r="S8394" i="2"/>
  <c r="R8394" i="2"/>
  <c r="S8393" i="2"/>
  <c r="R8393" i="2"/>
  <c r="S8392" i="2"/>
  <c r="R8392" i="2"/>
  <c r="S8391" i="2"/>
  <c r="R8391" i="2"/>
  <c r="S8390" i="2"/>
  <c r="R8390" i="2"/>
  <c r="S8389" i="2"/>
  <c r="R8389" i="2"/>
  <c r="S8388" i="2"/>
  <c r="R8388" i="2"/>
  <c r="S8387" i="2"/>
  <c r="R8387" i="2"/>
  <c r="S8386" i="2"/>
  <c r="R8386" i="2"/>
  <c r="S8385" i="2"/>
  <c r="R8385" i="2"/>
  <c r="S8384" i="2"/>
  <c r="R8384" i="2"/>
  <c r="S8383" i="2"/>
  <c r="R8383" i="2"/>
  <c r="S8382" i="2"/>
  <c r="R8382" i="2"/>
  <c r="S8381" i="2"/>
  <c r="R8381" i="2"/>
  <c r="S8380" i="2"/>
  <c r="R8380" i="2"/>
  <c r="S8379" i="2"/>
  <c r="R8379" i="2"/>
  <c r="S8378" i="2"/>
  <c r="R8378" i="2"/>
  <c r="S8377" i="2"/>
  <c r="R8377" i="2"/>
  <c r="S8376" i="2"/>
  <c r="R8376" i="2"/>
  <c r="S8375" i="2"/>
  <c r="R8375" i="2"/>
  <c r="S8374" i="2"/>
  <c r="R8374" i="2"/>
  <c r="S8373" i="2"/>
  <c r="R8373" i="2"/>
  <c r="S8372" i="2"/>
  <c r="R8372" i="2"/>
  <c r="S8371" i="2"/>
  <c r="R8371" i="2"/>
  <c r="S8370" i="2"/>
  <c r="R8370" i="2"/>
  <c r="S8369" i="2"/>
  <c r="R8369" i="2"/>
  <c r="S8368" i="2"/>
  <c r="R8368" i="2"/>
  <c r="S8367" i="2"/>
  <c r="R8367" i="2"/>
  <c r="S8366" i="2"/>
  <c r="R8366" i="2"/>
  <c r="S8365" i="2"/>
  <c r="R8365" i="2"/>
  <c r="S8364" i="2"/>
  <c r="R8364" i="2"/>
  <c r="S8363" i="2"/>
  <c r="R8363" i="2"/>
  <c r="S8362" i="2"/>
  <c r="R8362" i="2"/>
  <c r="S8361" i="2"/>
  <c r="R8361" i="2"/>
  <c r="S8360" i="2"/>
  <c r="R8360" i="2"/>
  <c r="S8359" i="2"/>
  <c r="R8359" i="2"/>
  <c r="S8358" i="2"/>
  <c r="R8358" i="2"/>
  <c r="S8357" i="2"/>
  <c r="R8357" i="2"/>
  <c r="S8356" i="2"/>
  <c r="R8356" i="2"/>
  <c r="S8355" i="2"/>
  <c r="R8355" i="2"/>
  <c r="S8354" i="2"/>
  <c r="R8354" i="2"/>
  <c r="S8353" i="2"/>
  <c r="R8353" i="2"/>
  <c r="S8352" i="2"/>
  <c r="R8352" i="2"/>
  <c r="S8351" i="2"/>
  <c r="R8351" i="2"/>
  <c r="S8350" i="2"/>
  <c r="R8350" i="2"/>
  <c r="S8349" i="2"/>
  <c r="R8349" i="2"/>
  <c r="S8348" i="2"/>
  <c r="R8348" i="2"/>
  <c r="S8347" i="2"/>
  <c r="R8347" i="2"/>
  <c r="S8346" i="2"/>
  <c r="R8346" i="2"/>
  <c r="S8345" i="2"/>
  <c r="R8345" i="2"/>
  <c r="S8344" i="2"/>
  <c r="R8344" i="2"/>
  <c r="S8343" i="2"/>
  <c r="R8343" i="2"/>
  <c r="S8342" i="2"/>
  <c r="R8342" i="2"/>
  <c r="S8341" i="2"/>
  <c r="R8341" i="2"/>
  <c r="S8340" i="2"/>
  <c r="R8340" i="2"/>
  <c r="S8339" i="2"/>
  <c r="R8339" i="2"/>
  <c r="S8338" i="2"/>
  <c r="R8338" i="2"/>
  <c r="S8337" i="2"/>
  <c r="R8337" i="2"/>
  <c r="S8336" i="2"/>
  <c r="R8336" i="2"/>
  <c r="S8335" i="2"/>
  <c r="R8335" i="2"/>
  <c r="S8334" i="2"/>
  <c r="R8334" i="2"/>
  <c r="S8333" i="2"/>
  <c r="R8333" i="2"/>
  <c r="S8332" i="2"/>
  <c r="R8332" i="2"/>
  <c r="S8331" i="2"/>
  <c r="R8331" i="2"/>
  <c r="S8330" i="2"/>
  <c r="R8330" i="2"/>
  <c r="S8329" i="2"/>
  <c r="R8329" i="2"/>
  <c r="S8328" i="2"/>
  <c r="R8328" i="2"/>
  <c r="S8327" i="2"/>
  <c r="R8327" i="2"/>
  <c r="S8326" i="2"/>
  <c r="R8326" i="2"/>
  <c r="S8325" i="2"/>
  <c r="R8325" i="2"/>
  <c r="S8324" i="2"/>
  <c r="R8324" i="2"/>
  <c r="S8323" i="2"/>
  <c r="R8323" i="2"/>
  <c r="S8322" i="2"/>
  <c r="R8322" i="2"/>
  <c r="S8321" i="2"/>
  <c r="R8321" i="2"/>
  <c r="S8320" i="2"/>
  <c r="R8320" i="2"/>
  <c r="S8319" i="2"/>
  <c r="R8319" i="2"/>
  <c r="S8318" i="2"/>
  <c r="R8318" i="2"/>
  <c r="S8317" i="2"/>
  <c r="R8317" i="2"/>
  <c r="S8316" i="2"/>
  <c r="R8316" i="2"/>
  <c r="S8315" i="2"/>
  <c r="R8315" i="2"/>
  <c r="S8314" i="2"/>
  <c r="R8314" i="2"/>
  <c r="S8313" i="2"/>
  <c r="R8313" i="2"/>
  <c r="S8312" i="2"/>
  <c r="R8312" i="2"/>
  <c r="S8311" i="2"/>
  <c r="R8311" i="2"/>
  <c r="S8310" i="2"/>
  <c r="R8310" i="2"/>
  <c r="S8309" i="2"/>
  <c r="R8309" i="2"/>
  <c r="S8308" i="2"/>
  <c r="R8308" i="2"/>
  <c r="S8307" i="2"/>
  <c r="R8307" i="2"/>
  <c r="S8306" i="2"/>
  <c r="R8306" i="2"/>
  <c r="S8305" i="2"/>
  <c r="R8305" i="2"/>
  <c r="S8304" i="2"/>
  <c r="R8304" i="2"/>
  <c r="S8303" i="2"/>
  <c r="R8303" i="2"/>
  <c r="S8302" i="2"/>
  <c r="R8302" i="2"/>
  <c r="S8301" i="2"/>
  <c r="R8301" i="2"/>
  <c r="S8300" i="2"/>
  <c r="R8300" i="2"/>
  <c r="S8299" i="2"/>
  <c r="R8299" i="2"/>
  <c r="S8298" i="2"/>
  <c r="R8298" i="2"/>
  <c r="S8297" i="2"/>
  <c r="R8297" i="2"/>
  <c r="S8296" i="2"/>
  <c r="R8296" i="2"/>
  <c r="S8295" i="2"/>
  <c r="R8295" i="2"/>
  <c r="S8294" i="2"/>
  <c r="R8294" i="2"/>
  <c r="S8293" i="2"/>
  <c r="R8293" i="2"/>
  <c r="S8292" i="2"/>
  <c r="R8292" i="2"/>
  <c r="S8291" i="2"/>
  <c r="R8291" i="2"/>
  <c r="S8290" i="2"/>
  <c r="R8290" i="2"/>
  <c r="S8289" i="2"/>
  <c r="R8289" i="2"/>
  <c r="S8288" i="2"/>
  <c r="R8288" i="2"/>
  <c r="S8287" i="2"/>
  <c r="R8287" i="2"/>
  <c r="S8286" i="2"/>
  <c r="R8286" i="2"/>
  <c r="S8285" i="2"/>
  <c r="R8285" i="2"/>
  <c r="S8284" i="2"/>
  <c r="R8284" i="2"/>
  <c r="S8283" i="2"/>
  <c r="R8283" i="2"/>
  <c r="S8282" i="2"/>
  <c r="R8282" i="2"/>
  <c r="S8281" i="2"/>
  <c r="R8281" i="2"/>
  <c r="S8280" i="2"/>
  <c r="R8280" i="2"/>
  <c r="S8279" i="2"/>
  <c r="R8279" i="2"/>
  <c r="S8278" i="2"/>
  <c r="R8278" i="2"/>
  <c r="S8277" i="2"/>
  <c r="R8277" i="2"/>
  <c r="S8276" i="2"/>
  <c r="R8276" i="2"/>
  <c r="S8275" i="2"/>
  <c r="R8275" i="2"/>
  <c r="S8274" i="2"/>
  <c r="R8274" i="2"/>
  <c r="S8273" i="2"/>
  <c r="R8273" i="2"/>
  <c r="S8272" i="2"/>
  <c r="R8272" i="2"/>
  <c r="S8271" i="2"/>
  <c r="R8271" i="2"/>
  <c r="S8270" i="2"/>
  <c r="R8270" i="2"/>
  <c r="S8269" i="2"/>
  <c r="R8269" i="2"/>
  <c r="S8268" i="2"/>
  <c r="R8268" i="2"/>
  <c r="S8267" i="2"/>
  <c r="R8267" i="2"/>
  <c r="S8266" i="2"/>
  <c r="R8266" i="2"/>
  <c r="S8265" i="2"/>
  <c r="R8265" i="2"/>
  <c r="S8264" i="2"/>
  <c r="R8264" i="2"/>
  <c r="S8263" i="2"/>
  <c r="R8263" i="2"/>
  <c r="S8262" i="2"/>
  <c r="R8262" i="2"/>
  <c r="S8261" i="2"/>
  <c r="R8261" i="2"/>
  <c r="S8260" i="2"/>
  <c r="R8260" i="2"/>
  <c r="S8259" i="2"/>
  <c r="R8259" i="2"/>
  <c r="S8258" i="2"/>
  <c r="R8258" i="2"/>
  <c r="S8257" i="2"/>
  <c r="R8257" i="2"/>
  <c r="S8256" i="2"/>
  <c r="R8256" i="2"/>
  <c r="S8255" i="2"/>
  <c r="R8255" i="2"/>
  <c r="S8254" i="2"/>
  <c r="R8254" i="2"/>
  <c r="S8253" i="2"/>
  <c r="R8253" i="2"/>
  <c r="S8252" i="2"/>
  <c r="R8252" i="2"/>
  <c r="S8251" i="2"/>
  <c r="R8251" i="2"/>
  <c r="S8250" i="2"/>
  <c r="R8250" i="2"/>
  <c r="S8249" i="2"/>
  <c r="R8249" i="2"/>
  <c r="S8248" i="2"/>
  <c r="R8248" i="2"/>
  <c r="S8247" i="2"/>
  <c r="R8247" i="2"/>
  <c r="S8246" i="2"/>
  <c r="R8246" i="2"/>
  <c r="S8245" i="2"/>
  <c r="R8245" i="2"/>
  <c r="S8244" i="2"/>
  <c r="R8244" i="2"/>
  <c r="S8243" i="2"/>
  <c r="R8243" i="2"/>
  <c r="S8242" i="2"/>
  <c r="R8242" i="2"/>
  <c r="S8241" i="2"/>
  <c r="R8241" i="2"/>
  <c r="S8240" i="2"/>
  <c r="R8240" i="2"/>
  <c r="S8239" i="2"/>
  <c r="R8239" i="2"/>
  <c r="S8238" i="2"/>
  <c r="R8238" i="2"/>
  <c r="S8237" i="2"/>
  <c r="R8237" i="2"/>
  <c r="S8236" i="2"/>
  <c r="R8236" i="2"/>
  <c r="S8235" i="2"/>
  <c r="R8235" i="2"/>
  <c r="S8234" i="2"/>
  <c r="R8234" i="2"/>
  <c r="S8233" i="2"/>
  <c r="R8233" i="2"/>
  <c r="S8232" i="2"/>
  <c r="R8232" i="2"/>
  <c r="S8231" i="2"/>
  <c r="R8231" i="2"/>
  <c r="S8230" i="2"/>
  <c r="R8230" i="2"/>
  <c r="S8229" i="2"/>
  <c r="R8229" i="2"/>
  <c r="S8228" i="2"/>
  <c r="R8228" i="2"/>
  <c r="S8227" i="2"/>
  <c r="R8227" i="2"/>
  <c r="S8226" i="2"/>
  <c r="R8226" i="2"/>
  <c r="S8225" i="2"/>
  <c r="R8225" i="2"/>
  <c r="S8224" i="2"/>
  <c r="R8224" i="2"/>
  <c r="S8223" i="2"/>
  <c r="R8223" i="2"/>
  <c r="S8222" i="2"/>
  <c r="R8222" i="2"/>
  <c r="S8221" i="2"/>
  <c r="R8221" i="2"/>
  <c r="S8220" i="2"/>
  <c r="R8220" i="2"/>
  <c r="S8219" i="2"/>
  <c r="R8219" i="2"/>
  <c r="S8218" i="2"/>
  <c r="R8218" i="2"/>
  <c r="S8217" i="2"/>
  <c r="R8217" i="2"/>
  <c r="S8216" i="2"/>
  <c r="R8216" i="2"/>
  <c r="S8215" i="2"/>
  <c r="R8215" i="2"/>
  <c r="S8214" i="2"/>
  <c r="R8214" i="2"/>
  <c r="S8213" i="2"/>
  <c r="R8213" i="2"/>
  <c r="S8212" i="2"/>
  <c r="R8212" i="2"/>
  <c r="S8211" i="2"/>
  <c r="R8211" i="2"/>
  <c r="S8210" i="2"/>
  <c r="R8210" i="2"/>
  <c r="S8209" i="2"/>
  <c r="R8209" i="2"/>
  <c r="S8208" i="2"/>
  <c r="R8208" i="2"/>
  <c r="S8207" i="2"/>
  <c r="R8207" i="2"/>
  <c r="S8206" i="2"/>
  <c r="R8206" i="2"/>
  <c r="S8205" i="2"/>
  <c r="R8205" i="2"/>
  <c r="S8204" i="2"/>
  <c r="R8204" i="2"/>
  <c r="S8203" i="2"/>
  <c r="R8203" i="2"/>
  <c r="S8202" i="2"/>
  <c r="R8202" i="2"/>
  <c r="S8201" i="2"/>
  <c r="R8201" i="2"/>
  <c r="S8200" i="2"/>
  <c r="R8200" i="2"/>
  <c r="S8199" i="2"/>
  <c r="R8199" i="2"/>
  <c r="S8198" i="2"/>
  <c r="R8198" i="2"/>
  <c r="S8197" i="2"/>
  <c r="R8197" i="2"/>
  <c r="S8196" i="2"/>
  <c r="R8196" i="2"/>
  <c r="S8195" i="2"/>
  <c r="R8195" i="2"/>
  <c r="S8194" i="2"/>
  <c r="R8194" i="2"/>
  <c r="S8193" i="2"/>
  <c r="R8193" i="2"/>
  <c r="S8192" i="2"/>
  <c r="R8192" i="2"/>
  <c r="S8191" i="2"/>
  <c r="R8191" i="2"/>
  <c r="S8190" i="2"/>
  <c r="R8190" i="2"/>
  <c r="S8189" i="2"/>
  <c r="R8189" i="2"/>
  <c r="S8188" i="2"/>
  <c r="R8188" i="2"/>
  <c r="S8187" i="2"/>
  <c r="R8187" i="2"/>
  <c r="S8186" i="2"/>
  <c r="R8186" i="2"/>
  <c r="S8185" i="2"/>
  <c r="R8185" i="2"/>
  <c r="S8184" i="2"/>
  <c r="R8184" i="2"/>
  <c r="S8183" i="2"/>
  <c r="R8183" i="2"/>
  <c r="S8182" i="2"/>
  <c r="R8182" i="2"/>
  <c r="S8181" i="2"/>
  <c r="R8181" i="2"/>
  <c r="S8180" i="2"/>
  <c r="R8180" i="2"/>
  <c r="S8179" i="2"/>
  <c r="R8179" i="2"/>
  <c r="S8178" i="2"/>
  <c r="R8178" i="2"/>
  <c r="S8177" i="2"/>
  <c r="R8177" i="2"/>
  <c r="S8176" i="2"/>
  <c r="R8176" i="2"/>
  <c r="S8175" i="2"/>
  <c r="R8175" i="2"/>
  <c r="S8174" i="2"/>
  <c r="R8174" i="2"/>
  <c r="S8173" i="2"/>
  <c r="R8173" i="2"/>
  <c r="S8172" i="2"/>
  <c r="R8172" i="2"/>
  <c r="S8171" i="2"/>
  <c r="R8171" i="2"/>
  <c r="S8170" i="2"/>
  <c r="R8170" i="2"/>
  <c r="S8169" i="2"/>
  <c r="R8169" i="2"/>
  <c r="S8168" i="2"/>
  <c r="R8168" i="2"/>
  <c r="S8167" i="2"/>
  <c r="R8167" i="2"/>
  <c r="S8166" i="2"/>
  <c r="R8166" i="2"/>
  <c r="S8165" i="2"/>
  <c r="R8165" i="2"/>
  <c r="S8164" i="2"/>
  <c r="R8164" i="2"/>
  <c r="S8163" i="2"/>
  <c r="R8163" i="2"/>
  <c r="S8162" i="2"/>
  <c r="R8162" i="2"/>
  <c r="S8161" i="2"/>
  <c r="R8161" i="2"/>
  <c r="S8160" i="2"/>
  <c r="R8160" i="2"/>
  <c r="S8159" i="2"/>
  <c r="R8159" i="2"/>
  <c r="S8158" i="2"/>
  <c r="R8158" i="2"/>
  <c r="S8157" i="2"/>
  <c r="R8157" i="2"/>
  <c r="S8156" i="2"/>
  <c r="R8156" i="2"/>
  <c r="S8155" i="2"/>
  <c r="R8155" i="2"/>
  <c r="S8154" i="2"/>
  <c r="R8154" i="2"/>
  <c r="S8153" i="2"/>
  <c r="R8153" i="2"/>
  <c r="S8152" i="2"/>
  <c r="R8152" i="2"/>
  <c r="S8151" i="2"/>
  <c r="R8151" i="2"/>
  <c r="S8150" i="2"/>
  <c r="R8150" i="2"/>
  <c r="S8149" i="2"/>
  <c r="R8149" i="2"/>
  <c r="S8148" i="2"/>
  <c r="R8148" i="2"/>
  <c r="S8147" i="2"/>
  <c r="R8147" i="2"/>
  <c r="S8146" i="2"/>
  <c r="R8146" i="2"/>
  <c r="S8145" i="2"/>
  <c r="R8145" i="2"/>
  <c r="S8144" i="2"/>
  <c r="R8144" i="2"/>
  <c r="S8143" i="2"/>
  <c r="R8143" i="2"/>
  <c r="S8142" i="2"/>
  <c r="R8142" i="2"/>
  <c r="S8141" i="2"/>
  <c r="R8141" i="2"/>
  <c r="S8140" i="2"/>
  <c r="R8140" i="2"/>
  <c r="S8139" i="2"/>
  <c r="R8139" i="2"/>
  <c r="S8138" i="2"/>
  <c r="R8138" i="2"/>
  <c r="S8137" i="2"/>
  <c r="R8137" i="2"/>
  <c r="S8136" i="2"/>
  <c r="R8136" i="2"/>
  <c r="S8135" i="2"/>
  <c r="R8135" i="2"/>
  <c r="S8134" i="2"/>
  <c r="R8134" i="2"/>
  <c r="S8133" i="2"/>
  <c r="R8133" i="2"/>
  <c r="S8132" i="2"/>
  <c r="R8132" i="2"/>
  <c r="S8131" i="2"/>
  <c r="R8131" i="2"/>
  <c r="S8130" i="2"/>
  <c r="R8130" i="2"/>
  <c r="S8129" i="2"/>
  <c r="R8129" i="2"/>
  <c r="S8128" i="2"/>
  <c r="R8128" i="2"/>
  <c r="S8127" i="2"/>
  <c r="R8127" i="2"/>
  <c r="S8126" i="2"/>
  <c r="R8126" i="2"/>
  <c r="S8125" i="2"/>
  <c r="R8125" i="2"/>
  <c r="S8124" i="2"/>
  <c r="R8124" i="2"/>
  <c r="S8123" i="2"/>
  <c r="R8123" i="2"/>
  <c r="S8122" i="2"/>
  <c r="R8122" i="2"/>
  <c r="S8121" i="2"/>
  <c r="R8121" i="2"/>
  <c r="S8120" i="2"/>
  <c r="R8120" i="2"/>
  <c r="S8119" i="2"/>
  <c r="R8119" i="2"/>
  <c r="S8118" i="2"/>
  <c r="R8118" i="2"/>
  <c r="S8117" i="2"/>
  <c r="R8117" i="2"/>
  <c r="S8116" i="2"/>
  <c r="R8116" i="2"/>
  <c r="S8115" i="2"/>
  <c r="R8115" i="2"/>
  <c r="S8114" i="2"/>
  <c r="R8114" i="2"/>
  <c r="S8113" i="2"/>
  <c r="R8113" i="2"/>
  <c r="S8112" i="2"/>
  <c r="R8112" i="2"/>
  <c r="S8111" i="2"/>
  <c r="R8111" i="2"/>
  <c r="S8110" i="2"/>
  <c r="R8110" i="2"/>
  <c r="S8109" i="2"/>
  <c r="R8109" i="2"/>
  <c r="S8108" i="2"/>
  <c r="R8108" i="2"/>
  <c r="S8107" i="2"/>
  <c r="R8107" i="2"/>
  <c r="S8106" i="2"/>
  <c r="R8106" i="2"/>
  <c r="S8105" i="2"/>
  <c r="R8105" i="2"/>
  <c r="S8104" i="2"/>
  <c r="R8104" i="2"/>
  <c r="S8103" i="2"/>
  <c r="R8103" i="2"/>
  <c r="S8102" i="2"/>
  <c r="R8102" i="2"/>
  <c r="S8101" i="2"/>
  <c r="R8101" i="2"/>
  <c r="S8100" i="2"/>
  <c r="R8100" i="2"/>
  <c r="S8099" i="2"/>
  <c r="R8099" i="2"/>
  <c r="S8098" i="2"/>
  <c r="R8098" i="2"/>
  <c r="S8097" i="2"/>
  <c r="R8097" i="2"/>
  <c r="S8096" i="2"/>
  <c r="R8096" i="2"/>
  <c r="S8095" i="2"/>
  <c r="R8095" i="2"/>
  <c r="S8094" i="2"/>
  <c r="R8094" i="2"/>
  <c r="S8093" i="2"/>
  <c r="R8093" i="2"/>
  <c r="S8092" i="2"/>
  <c r="R8092" i="2"/>
  <c r="S8091" i="2"/>
  <c r="R8091" i="2"/>
  <c r="S8090" i="2"/>
  <c r="R8090" i="2"/>
  <c r="S8089" i="2"/>
  <c r="R8089" i="2"/>
  <c r="S8088" i="2"/>
  <c r="R8088" i="2"/>
  <c r="S8087" i="2"/>
  <c r="R8087" i="2"/>
  <c r="S8086" i="2"/>
  <c r="R8086" i="2"/>
  <c r="S8085" i="2"/>
  <c r="R8085" i="2"/>
  <c r="S8084" i="2"/>
  <c r="R8084" i="2"/>
  <c r="S8083" i="2"/>
  <c r="R8083" i="2"/>
  <c r="S8082" i="2"/>
  <c r="R8082" i="2"/>
  <c r="S8081" i="2"/>
  <c r="R8081" i="2"/>
  <c r="S8080" i="2"/>
  <c r="R8080" i="2"/>
  <c r="S8079" i="2"/>
  <c r="R8079" i="2"/>
  <c r="S8078" i="2"/>
  <c r="R8078" i="2"/>
  <c r="S8077" i="2"/>
  <c r="R8077" i="2"/>
  <c r="S8076" i="2"/>
  <c r="R8076" i="2"/>
  <c r="S8075" i="2"/>
  <c r="R8075" i="2"/>
  <c r="S8074" i="2"/>
  <c r="R8074" i="2"/>
  <c r="S8073" i="2"/>
  <c r="R8073" i="2"/>
  <c r="S8072" i="2"/>
  <c r="R8072" i="2"/>
  <c r="S8071" i="2"/>
  <c r="R8071" i="2"/>
  <c r="S8070" i="2"/>
  <c r="R8070" i="2"/>
  <c r="S8069" i="2"/>
  <c r="R8069" i="2"/>
  <c r="S8068" i="2"/>
  <c r="R8068" i="2"/>
  <c r="S8067" i="2"/>
  <c r="R8067" i="2"/>
  <c r="S8066" i="2"/>
  <c r="R8066" i="2"/>
  <c r="S8065" i="2"/>
  <c r="R8065" i="2"/>
  <c r="S8064" i="2"/>
  <c r="R8064" i="2"/>
  <c r="S8063" i="2"/>
  <c r="R8063" i="2"/>
  <c r="S8062" i="2"/>
  <c r="R8062" i="2"/>
  <c r="S8061" i="2"/>
  <c r="R8061" i="2"/>
  <c r="S8060" i="2"/>
  <c r="R8060" i="2"/>
  <c r="S8059" i="2"/>
  <c r="R8059" i="2"/>
  <c r="S8058" i="2"/>
  <c r="R8058" i="2"/>
  <c r="S8057" i="2"/>
  <c r="R8057" i="2"/>
  <c r="S8056" i="2"/>
  <c r="R8056" i="2"/>
  <c r="S8055" i="2"/>
  <c r="R8055" i="2"/>
  <c r="S8054" i="2"/>
  <c r="R8054" i="2"/>
  <c r="S8053" i="2"/>
  <c r="R8053" i="2"/>
  <c r="S8052" i="2"/>
  <c r="R8052" i="2"/>
  <c r="S8051" i="2"/>
  <c r="R8051" i="2"/>
  <c r="S8050" i="2"/>
  <c r="R8050" i="2"/>
  <c r="S8049" i="2"/>
  <c r="R8049" i="2"/>
  <c r="S8048" i="2"/>
  <c r="R8048" i="2"/>
  <c r="S8047" i="2"/>
  <c r="R8047" i="2"/>
  <c r="S8046" i="2"/>
  <c r="R8046" i="2"/>
  <c r="S8045" i="2"/>
  <c r="R8045" i="2"/>
  <c r="S8044" i="2"/>
  <c r="R8044" i="2"/>
  <c r="S8043" i="2"/>
  <c r="R8043" i="2"/>
  <c r="S8042" i="2"/>
  <c r="R8042" i="2"/>
  <c r="S8041" i="2"/>
  <c r="R8041" i="2"/>
  <c r="S8040" i="2"/>
  <c r="R8040" i="2"/>
  <c r="S8039" i="2"/>
  <c r="R8039" i="2"/>
  <c r="S8038" i="2"/>
  <c r="R8038" i="2"/>
  <c r="S8037" i="2"/>
  <c r="R8037" i="2"/>
  <c r="S8036" i="2"/>
  <c r="R8036" i="2"/>
  <c r="S8035" i="2"/>
  <c r="R8035" i="2"/>
  <c r="S8034" i="2"/>
  <c r="R8034" i="2"/>
  <c r="S8033" i="2"/>
  <c r="R8033" i="2"/>
  <c r="S8032" i="2"/>
  <c r="R8032" i="2"/>
  <c r="S8031" i="2"/>
  <c r="R8031" i="2"/>
  <c r="S8030" i="2"/>
  <c r="R8030" i="2"/>
  <c r="S8029" i="2"/>
  <c r="R8029" i="2"/>
  <c r="S8028" i="2"/>
  <c r="R8028" i="2"/>
  <c r="S8027" i="2"/>
  <c r="R8027" i="2"/>
  <c r="S8026" i="2"/>
  <c r="R8026" i="2"/>
  <c r="S8025" i="2"/>
  <c r="R8025" i="2"/>
  <c r="S8024" i="2"/>
  <c r="R8024" i="2"/>
  <c r="S8023" i="2"/>
  <c r="R8023" i="2"/>
  <c r="S8022" i="2"/>
  <c r="R8022" i="2"/>
  <c r="S8021" i="2"/>
  <c r="R8021" i="2"/>
  <c r="S8020" i="2"/>
  <c r="R8020" i="2"/>
  <c r="S8019" i="2"/>
  <c r="R8019" i="2"/>
  <c r="S8018" i="2"/>
  <c r="R8018" i="2"/>
  <c r="S8017" i="2"/>
  <c r="R8017" i="2"/>
  <c r="S8016" i="2"/>
  <c r="R8016" i="2"/>
  <c r="S8015" i="2"/>
  <c r="R8015" i="2"/>
  <c r="S8014" i="2"/>
  <c r="R8014" i="2"/>
  <c r="S8013" i="2"/>
  <c r="R8013" i="2"/>
  <c r="S8012" i="2"/>
  <c r="R8012" i="2"/>
  <c r="S8011" i="2"/>
  <c r="R8011" i="2"/>
  <c r="S8010" i="2"/>
  <c r="R8010" i="2"/>
  <c r="S8009" i="2"/>
  <c r="R8009" i="2"/>
  <c r="S8008" i="2"/>
  <c r="R8008" i="2"/>
  <c r="S8007" i="2"/>
  <c r="R8007" i="2"/>
  <c r="S8006" i="2"/>
  <c r="R8006" i="2"/>
  <c r="S8005" i="2"/>
  <c r="R8005" i="2"/>
  <c r="S8004" i="2"/>
  <c r="R8004" i="2"/>
  <c r="S8003" i="2"/>
  <c r="R8003" i="2"/>
  <c r="S8002" i="2"/>
  <c r="R8002" i="2"/>
  <c r="S8001" i="2"/>
  <c r="R8001" i="2"/>
  <c r="S8000" i="2"/>
  <c r="R8000" i="2"/>
  <c r="S7999" i="2"/>
  <c r="R7999" i="2"/>
  <c r="S7998" i="2"/>
  <c r="R7998" i="2"/>
  <c r="S7997" i="2"/>
  <c r="R7997" i="2"/>
  <c r="S7996" i="2"/>
  <c r="R7996" i="2"/>
  <c r="S7995" i="2"/>
  <c r="R7995" i="2"/>
  <c r="S7994" i="2"/>
  <c r="R7994" i="2"/>
  <c r="S7993" i="2"/>
  <c r="R7993" i="2"/>
  <c r="S7992" i="2"/>
  <c r="R7992" i="2"/>
  <c r="S7991" i="2"/>
  <c r="R7991" i="2"/>
  <c r="S7990" i="2"/>
  <c r="R7990" i="2"/>
  <c r="S7989" i="2"/>
  <c r="R7989" i="2"/>
  <c r="S7988" i="2"/>
  <c r="R7988" i="2"/>
  <c r="S7987" i="2"/>
  <c r="R7987" i="2"/>
  <c r="S7986" i="2"/>
  <c r="R7986" i="2"/>
  <c r="S7985" i="2"/>
  <c r="R7985" i="2"/>
  <c r="S7984" i="2"/>
  <c r="R7984" i="2"/>
  <c r="S7983" i="2"/>
  <c r="R7983" i="2"/>
  <c r="S7982" i="2"/>
  <c r="R7982" i="2"/>
  <c r="S7981" i="2"/>
  <c r="R7981" i="2"/>
  <c r="S7980" i="2"/>
  <c r="R7980" i="2"/>
  <c r="S7979" i="2"/>
  <c r="R7979" i="2"/>
  <c r="S7978" i="2"/>
  <c r="R7978" i="2"/>
  <c r="S7977" i="2"/>
  <c r="R7977" i="2"/>
  <c r="S7976" i="2"/>
  <c r="R7976" i="2"/>
  <c r="S7975" i="2"/>
  <c r="R7975" i="2"/>
  <c r="S7974" i="2"/>
  <c r="R7974" i="2"/>
  <c r="S7973" i="2"/>
  <c r="R7973" i="2"/>
  <c r="S7972" i="2"/>
  <c r="R7972" i="2"/>
  <c r="S7971" i="2"/>
  <c r="R7971" i="2"/>
  <c r="S7970" i="2"/>
  <c r="R7970" i="2"/>
  <c r="S7969" i="2"/>
  <c r="R7969" i="2"/>
  <c r="S7968" i="2"/>
  <c r="R7968" i="2"/>
  <c r="S7967" i="2"/>
  <c r="R7967" i="2"/>
  <c r="S7966" i="2"/>
  <c r="R7966" i="2"/>
  <c r="S7965" i="2"/>
  <c r="R7965" i="2"/>
  <c r="S7964" i="2"/>
  <c r="R7964" i="2"/>
  <c r="S7963" i="2"/>
  <c r="R7963" i="2"/>
  <c r="S7962" i="2"/>
  <c r="R7962" i="2"/>
  <c r="S7961" i="2"/>
  <c r="R7961" i="2"/>
  <c r="S7960" i="2"/>
  <c r="R7960" i="2"/>
  <c r="S7959" i="2"/>
  <c r="R7959" i="2"/>
  <c r="S7958" i="2"/>
  <c r="R7958" i="2"/>
  <c r="S7957" i="2"/>
  <c r="R7957" i="2"/>
  <c r="S7956" i="2"/>
  <c r="R7956" i="2"/>
  <c r="S7955" i="2"/>
  <c r="R7955" i="2"/>
  <c r="S7954" i="2"/>
  <c r="R7954" i="2"/>
  <c r="S7953" i="2"/>
  <c r="R7953" i="2"/>
  <c r="S7952" i="2"/>
  <c r="R7952" i="2"/>
  <c r="S7951" i="2"/>
  <c r="R7951" i="2"/>
  <c r="S7950" i="2"/>
  <c r="R7950" i="2"/>
  <c r="S7949" i="2"/>
  <c r="R7949" i="2"/>
  <c r="S7948" i="2"/>
  <c r="R7948" i="2"/>
  <c r="S7947" i="2"/>
  <c r="R7947" i="2"/>
  <c r="S7946" i="2"/>
  <c r="R7946" i="2"/>
  <c r="S7945" i="2"/>
  <c r="R7945" i="2"/>
  <c r="S7944" i="2"/>
  <c r="R7944" i="2"/>
  <c r="S7943" i="2"/>
  <c r="R7943" i="2"/>
  <c r="S7942" i="2"/>
  <c r="R7942" i="2"/>
  <c r="S7941" i="2"/>
  <c r="R7941" i="2"/>
  <c r="S7940" i="2"/>
  <c r="R7940" i="2"/>
  <c r="S7939" i="2"/>
  <c r="R7939" i="2"/>
  <c r="S7938" i="2"/>
  <c r="R7938" i="2"/>
  <c r="S7937" i="2"/>
  <c r="R7937" i="2"/>
  <c r="S7936" i="2"/>
  <c r="R7936" i="2"/>
  <c r="S7935" i="2"/>
  <c r="R7935" i="2"/>
  <c r="S7934" i="2"/>
  <c r="R7934" i="2"/>
  <c r="S7933" i="2"/>
  <c r="R7933" i="2"/>
  <c r="S7932" i="2"/>
  <c r="R7932" i="2"/>
  <c r="S7931" i="2"/>
  <c r="R7931" i="2"/>
  <c r="S7930" i="2"/>
  <c r="R7930" i="2"/>
  <c r="S7929" i="2"/>
  <c r="R7929" i="2"/>
  <c r="S7928" i="2"/>
  <c r="R7928" i="2"/>
  <c r="S7927" i="2"/>
  <c r="R7927" i="2"/>
  <c r="S7926" i="2"/>
  <c r="R7926" i="2"/>
  <c r="S7925" i="2"/>
  <c r="R7925" i="2"/>
  <c r="S7924" i="2"/>
  <c r="R7924" i="2"/>
  <c r="S7923" i="2"/>
  <c r="R7923" i="2"/>
  <c r="S7922" i="2"/>
  <c r="R7922" i="2"/>
  <c r="S7921" i="2"/>
  <c r="R7921" i="2"/>
  <c r="S7920" i="2"/>
  <c r="R7920" i="2"/>
  <c r="S7919" i="2"/>
  <c r="R7919" i="2"/>
  <c r="S7918" i="2"/>
  <c r="R7918" i="2"/>
  <c r="S7917" i="2"/>
  <c r="R7917" i="2"/>
  <c r="S7916" i="2"/>
  <c r="R7916" i="2"/>
  <c r="S7915" i="2"/>
  <c r="R7915" i="2"/>
  <c r="S7914" i="2"/>
  <c r="R7914" i="2"/>
  <c r="S7913" i="2"/>
  <c r="R7913" i="2"/>
  <c r="S7912" i="2"/>
  <c r="R7912" i="2"/>
  <c r="S7911" i="2"/>
  <c r="R7911" i="2"/>
  <c r="S7910" i="2"/>
  <c r="R7910" i="2"/>
  <c r="S7909" i="2"/>
  <c r="R7909" i="2"/>
  <c r="S7908" i="2"/>
  <c r="R7908" i="2"/>
  <c r="S7907" i="2"/>
  <c r="R7907" i="2"/>
  <c r="S7906" i="2"/>
  <c r="R7906" i="2"/>
  <c r="S7905" i="2"/>
  <c r="R7905" i="2"/>
  <c r="S7904" i="2"/>
  <c r="R7904" i="2"/>
  <c r="S7903" i="2"/>
  <c r="R7903" i="2"/>
  <c r="S7902" i="2"/>
  <c r="R7902" i="2"/>
  <c r="S7901" i="2"/>
  <c r="R7901" i="2"/>
  <c r="S7900" i="2"/>
  <c r="R7900" i="2"/>
  <c r="S7899" i="2"/>
  <c r="R7899" i="2"/>
  <c r="S7898" i="2"/>
  <c r="R7898" i="2"/>
  <c r="S7897" i="2"/>
  <c r="R7897" i="2"/>
  <c r="S7896" i="2"/>
  <c r="R7896" i="2"/>
  <c r="S7895" i="2"/>
  <c r="R7895" i="2"/>
  <c r="S7894" i="2"/>
  <c r="R7894" i="2"/>
  <c r="S7893" i="2"/>
  <c r="R7893" i="2"/>
  <c r="S7892" i="2"/>
  <c r="R7892" i="2"/>
  <c r="S7891" i="2"/>
  <c r="R7891" i="2"/>
  <c r="S7890" i="2"/>
  <c r="R7890" i="2"/>
  <c r="S7889" i="2"/>
  <c r="R7889" i="2"/>
  <c r="S7888" i="2"/>
  <c r="R7888" i="2"/>
  <c r="S7887" i="2"/>
  <c r="R7887" i="2"/>
  <c r="S7886" i="2"/>
  <c r="R7886" i="2"/>
  <c r="S7885" i="2"/>
  <c r="R7885" i="2"/>
  <c r="S7884" i="2"/>
  <c r="R7884" i="2"/>
  <c r="S7883" i="2"/>
  <c r="R7883" i="2"/>
  <c r="S7882" i="2"/>
  <c r="R7882" i="2"/>
  <c r="S7881" i="2"/>
  <c r="R7881" i="2"/>
  <c r="S7880" i="2"/>
  <c r="R7880" i="2"/>
  <c r="S7879" i="2"/>
  <c r="R7879" i="2"/>
  <c r="S7878" i="2"/>
  <c r="R7878" i="2"/>
  <c r="S7877" i="2"/>
  <c r="R7877" i="2"/>
  <c r="S7876" i="2"/>
  <c r="R7876" i="2"/>
  <c r="S7875" i="2"/>
  <c r="R7875" i="2"/>
  <c r="S7874" i="2"/>
  <c r="R7874" i="2"/>
  <c r="S7873" i="2"/>
  <c r="R7873" i="2"/>
  <c r="S7872" i="2"/>
  <c r="R7872" i="2"/>
  <c r="S7871" i="2"/>
  <c r="R7871" i="2"/>
  <c r="S7870" i="2"/>
  <c r="R7870" i="2"/>
  <c r="S7869" i="2"/>
  <c r="R7869" i="2"/>
  <c r="S7868" i="2"/>
  <c r="R7868" i="2"/>
  <c r="S7867" i="2"/>
  <c r="R7867" i="2"/>
  <c r="S7866" i="2"/>
  <c r="R7866" i="2"/>
  <c r="S7865" i="2"/>
  <c r="R7865" i="2"/>
  <c r="S7864" i="2"/>
  <c r="R7864" i="2"/>
  <c r="S7863" i="2"/>
  <c r="R7863" i="2"/>
  <c r="S7862" i="2"/>
  <c r="R7862" i="2"/>
  <c r="S7861" i="2"/>
  <c r="R7861" i="2"/>
  <c r="S7860" i="2"/>
  <c r="R7860" i="2"/>
  <c r="S7859" i="2"/>
  <c r="R7859" i="2"/>
  <c r="S7858" i="2"/>
  <c r="R7858" i="2"/>
  <c r="S7857" i="2"/>
  <c r="R7857" i="2"/>
  <c r="S7856" i="2"/>
  <c r="R7856" i="2"/>
  <c r="S7855" i="2"/>
  <c r="R7855" i="2"/>
  <c r="S7854" i="2"/>
  <c r="R7854" i="2"/>
  <c r="S7853" i="2"/>
  <c r="R7853" i="2"/>
  <c r="S7852" i="2"/>
  <c r="R7852" i="2"/>
  <c r="S7851" i="2"/>
  <c r="R7851" i="2"/>
  <c r="S7850" i="2"/>
  <c r="R7850" i="2"/>
  <c r="S7849" i="2"/>
  <c r="R7849" i="2"/>
  <c r="S7848" i="2"/>
  <c r="R7848" i="2"/>
  <c r="S7847" i="2"/>
  <c r="R7847" i="2"/>
  <c r="S7846" i="2"/>
  <c r="R7846" i="2"/>
  <c r="S7845" i="2"/>
  <c r="R7845" i="2"/>
  <c r="S7844" i="2"/>
  <c r="R7844" i="2"/>
  <c r="S7843" i="2"/>
  <c r="R7843" i="2"/>
  <c r="S7842" i="2"/>
  <c r="R7842" i="2"/>
  <c r="S7841" i="2"/>
  <c r="R7841" i="2"/>
  <c r="S7840" i="2"/>
  <c r="R7840" i="2"/>
  <c r="S7839" i="2"/>
  <c r="R7839" i="2"/>
  <c r="S7838" i="2"/>
  <c r="R7838" i="2"/>
  <c r="S7837" i="2"/>
  <c r="R7837" i="2"/>
  <c r="S7836" i="2"/>
  <c r="R7836" i="2"/>
  <c r="S7835" i="2"/>
  <c r="R7835" i="2"/>
  <c r="S7834" i="2"/>
  <c r="R7834" i="2"/>
  <c r="S7833" i="2"/>
  <c r="R7833" i="2"/>
  <c r="S7832" i="2"/>
  <c r="R7832" i="2"/>
  <c r="S7831" i="2"/>
  <c r="R7831" i="2"/>
  <c r="S7830" i="2"/>
  <c r="R7830" i="2"/>
  <c r="S7829" i="2"/>
  <c r="R7829" i="2"/>
  <c r="S7828" i="2"/>
  <c r="R7828" i="2"/>
  <c r="S7827" i="2"/>
  <c r="R7827" i="2"/>
  <c r="S7826" i="2"/>
  <c r="R7826" i="2"/>
  <c r="S7825" i="2"/>
  <c r="R7825" i="2"/>
  <c r="S7824" i="2"/>
  <c r="R7824" i="2"/>
  <c r="S7823" i="2"/>
  <c r="R7823" i="2"/>
  <c r="S7822" i="2"/>
  <c r="R7822" i="2"/>
  <c r="S7821" i="2"/>
  <c r="R7821" i="2"/>
  <c r="S7820" i="2"/>
  <c r="R7820" i="2"/>
  <c r="S7819" i="2"/>
  <c r="R7819" i="2"/>
  <c r="S7818" i="2"/>
  <c r="R7818" i="2"/>
  <c r="S7817" i="2"/>
  <c r="R7817" i="2"/>
  <c r="S7816" i="2"/>
  <c r="R7816" i="2"/>
  <c r="S7815" i="2"/>
  <c r="R7815" i="2"/>
  <c r="S7814" i="2"/>
  <c r="R7814" i="2"/>
  <c r="S7813" i="2"/>
  <c r="R7813" i="2"/>
  <c r="S7812" i="2"/>
  <c r="R7812" i="2"/>
  <c r="S7811" i="2"/>
  <c r="R7811" i="2"/>
  <c r="S7810" i="2"/>
  <c r="R7810" i="2"/>
  <c r="S7809" i="2"/>
  <c r="R7809" i="2"/>
  <c r="S7808" i="2"/>
  <c r="R7808" i="2"/>
  <c r="S7807" i="2"/>
  <c r="R7807" i="2"/>
  <c r="S7806" i="2"/>
  <c r="R7806" i="2"/>
  <c r="S7805" i="2"/>
  <c r="R7805" i="2"/>
  <c r="S7804" i="2"/>
  <c r="R7804" i="2"/>
  <c r="S7803" i="2"/>
  <c r="R7803" i="2"/>
  <c r="S7802" i="2"/>
  <c r="R7802" i="2"/>
  <c r="S7801" i="2"/>
  <c r="R7801" i="2"/>
  <c r="S7800" i="2"/>
  <c r="R7800" i="2"/>
  <c r="S7799" i="2"/>
  <c r="R7799" i="2"/>
  <c r="S7798" i="2"/>
  <c r="R7798" i="2"/>
  <c r="S7797" i="2"/>
  <c r="R7797" i="2"/>
  <c r="S7796" i="2"/>
  <c r="R7796" i="2"/>
  <c r="S7795" i="2"/>
  <c r="R7795" i="2"/>
  <c r="S7794" i="2"/>
  <c r="R7794" i="2"/>
  <c r="S7793" i="2"/>
  <c r="R7793" i="2"/>
  <c r="S7792" i="2"/>
  <c r="R7792" i="2"/>
  <c r="S7791" i="2"/>
  <c r="R7791" i="2"/>
  <c r="S7790" i="2"/>
  <c r="R7790" i="2"/>
  <c r="S7789" i="2"/>
  <c r="R7789" i="2"/>
  <c r="S7788" i="2"/>
  <c r="R7788" i="2"/>
  <c r="S7787" i="2"/>
  <c r="R7787" i="2"/>
  <c r="S7786" i="2"/>
  <c r="R7786" i="2"/>
  <c r="S7785" i="2"/>
  <c r="R7785" i="2"/>
  <c r="S7784" i="2"/>
  <c r="R7784" i="2"/>
  <c r="S7783" i="2"/>
  <c r="R7783" i="2"/>
  <c r="S7782" i="2"/>
  <c r="R7782" i="2"/>
  <c r="S7781" i="2"/>
  <c r="R7781" i="2"/>
  <c r="S7780" i="2"/>
  <c r="R7780" i="2"/>
  <c r="S7779" i="2"/>
  <c r="R7779" i="2"/>
  <c r="S7778" i="2"/>
  <c r="R7778" i="2"/>
  <c r="S7777" i="2"/>
  <c r="R7777" i="2"/>
  <c r="S7776" i="2"/>
  <c r="R7776" i="2"/>
  <c r="S7775" i="2"/>
  <c r="R7775" i="2"/>
  <c r="S7774" i="2"/>
  <c r="R7774" i="2"/>
  <c r="S7773" i="2"/>
  <c r="R7773" i="2"/>
  <c r="S7772" i="2"/>
  <c r="R7772" i="2"/>
  <c r="S7771" i="2"/>
  <c r="R7771" i="2"/>
  <c r="S7770" i="2"/>
  <c r="R7770" i="2"/>
  <c r="S7769" i="2"/>
  <c r="R7769" i="2"/>
  <c r="S7768" i="2"/>
  <c r="R7768" i="2"/>
  <c r="S7767" i="2"/>
  <c r="R7767" i="2"/>
  <c r="S7766" i="2"/>
  <c r="R7766" i="2"/>
  <c r="S7765" i="2"/>
  <c r="R7765" i="2"/>
  <c r="S7764" i="2"/>
  <c r="R7764" i="2"/>
  <c r="S7763" i="2"/>
  <c r="R7763" i="2"/>
  <c r="S7762" i="2"/>
  <c r="R7762" i="2"/>
  <c r="S7761" i="2"/>
  <c r="R7761" i="2"/>
  <c r="S7760" i="2"/>
  <c r="R7760" i="2"/>
  <c r="S7759" i="2"/>
  <c r="R7759" i="2"/>
  <c r="S7758" i="2"/>
  <c r="R7758" i="2"/>
  <c r="S7757" i="2"/>
  <c r="R7757" i="2"/>
  <c r="S7756" i="2"/>
  <c r="R7756" i="2"/>
  <c r="S7755" i="2"/>
  <c r="R7755" i="2"/>
  <c r="S7754" i="2"/>
  <c r="R7754" i="2"/>
  <c r="S7753" i="2"/>
  <c r="R7753" i="2"/>
  <c r="S7752" i="2"/>
  <c r="R7752" i="2"/>
  <c r="S7751" i="2"/>
  <c r="R7751" i="2"/>
  <c r="S7750" i="2"/>
  <c r="R7750" i="2"/>
  <c r="S7749" i="2"/>
  <c r="R7749" i="2"/>
  <c r="S7748" i="2"/>
  <c r="R7748" i="2"/>
  <c r="S7747" i="2"/>
  <c r="R7747" i="2"/>
  <c r="S7746" i="2"/>
  <c r="R7746" i="2"/>
  <c r="S7745" i="2"/>
  <c r="R7745" i="2"/>
  <c r="S7744" i="2"/>
  <c r="R7744" i="2"/>
  <c r="S7743" i="2"/>
  <c r="R7743" i="2"/>
  <c r="S7742" i="2"/>
  <c r="R7742" i="2"/>
  <c r="S7741" i="2"/>
  <c r="R7741" i="2"/>
  <c r="S7740" i="2"/>
  <c r="R7740" i="2"/>
  <c r="S7739" i="2"/>
  <c r="R7739" i="2"/>
  <c r="S7738" i="2"/>
  <c r="R7738" i="2"/>
  <c r="S7737" i="2"/>
  <c r="R7737" i="2"/>
  <c r="S7736" i="2"/>
  <c r="R7736" i="2"/>
  <c r="S7735" i="2"/>
  <c r="R7735" i="2"/>
  <c r="S7734" i="2"/>
  <c r="R7734" i="2"/>
  <c r="S7733" i="2"/>
  <c r="R7733" i="2"/>
  <c r="S7732" i="2"/>
  <c r="R7732" i="2"/>
  <c r="S7731" i="2"/>
  <c r="R7731" i="2"/>
  <c r="S7730" i="2"/>
  <c r="R7730" i="2"/>
  <c r="S7729" i="2"/>
  <c r="R7729" i="2"/>
  <c r="S7728" i="2"/>
  <c r="R7728" i="2"/>
  <c r="S7727" i="2"/>
  <c r="R7727" i="2"/>
  <c r="S7726" i="2"/>
  <c r="R7726" i="2"/>
  <c r="S7725" i="2"/>
  <c r="R7725" i="2"/>
  <c r="S7724" i="2"/>
  <c r="R7724" i="2"/>
  <c r="S7723" i="2"/>
  <c r="R7723" i="2"/>
  <c r="S7722" i="2"/>
  <c r="R7722" i="2"/>
  <c r="S7721" i="2"/>
  <c r="R7721" i="2"/>
  <c r="S7720" i="2"/>
  <c r="R7720" i="2"/>
  <c r="S7719" i="2"/>
  <c r="R7719" i="2"/>
  <c r="S7718" i="2"/>
  <c r="R7718" i="2"/>
  <c r="S7717" i="2"/>
  <c r="R7717" i="2"/>
  <c r="S7716" i="2"/>
  <c r="R7716" i="2"/>
  <c r="S7715" i="2"/>
  <c r="R7715" i="2"/>
  <c r="S7714" i="2"/>
  <c r="R7714" i="2"/>
  <c r="S7713" i="2"/>
  <c r="R7713" i="2"/>
  <c r="S7712" i="2"/>
  <c r="R7712" i="2"/>
  <c r="S7711" i="2"/>
  <c r="R7711" i="2"/>
  <c r="S7710" i="2"/>
  <c r="R7710" i="2"/>
  <c r="S7709" i="2"/>
  <c r="R7709" i="2"/>
  <c r="S7708" i="2"/>
  <c r="R7708" i="2"/>
  <c r="S7707" i="2"/>
  <c r="R7707" i="2"/>
  <c r="S7706" i="2"/>
  <c r="R7706" i="2"/>
  <c r="S7705" i="2"/>
  <c r="R7705" i="2"/>
  <c r="S7704" i="2"/>
  <c r="R7704" i="2"/>
  <c r="S7703" i="2"/>
  <c r="R7703" i="2"/>
  <c r="S7702" i="2"/>
  <c r="R7702" i="2"/>
  <c r="S7701" i="2"/>
  <c r="R7701" i="2"/>
  <c r="S7700" i="2"/>
  <c r="R7700" i="2"/>
  <c r="S7699" i="2"/>
  <c r="R7699" i="2"/>
  <c r="S7698" i="2"/>
  <c r="R7698" i="2"/>
  <c r="S7697" i="2"/>
  <c r="R7697" i="2"/>
  <c r="S7696" i="2"/>
  <c r="R7696" i="2"/>
  <c r="S7695" i="2"/>
  <c r="R7695" i="2"/>
  <c r="S7694" i="2"/>
  <c r="R7694" i="2"/>
  <c r="S7693" i="2"/>
  <c r="R7693" i="2"/>
  <c r="S7692" i="2"/>
  <c r="R7692" i="2"/>
  <c r="S7691" i="2"/>
  <c r="R7691" i="2"/>
  <c r="S7690" i="2"/>
  <c r="R7690" i="2"/>
  <c r="S7689" i="2"/>
  <c r="R7689" i="2"/>
  <c r="S7688" i="2"/>
  <c r="R7688" i="2"/>
  <c r="S7687" i="2"/>
  <c r="R7687" i="2"/>
  <c r="S7686" i="2"/>
  <c r="R7686" i="2"/>
  <c r="S7685" i="2"/>
  <c r="R7685" i="2"/>
  <c r="S7684" i="2"/>
  <c r="R7684" i="2"/>
  <c r="S7683" i="2"/>
  <c r="R7683" i="2"/>
  <c r="S7682" i="2"/>
  <c r="R7682" i="2"/>
  <c r="S7681" i="2"/>
  <c r="R7681" i="2"/>
  <c r="S7680" i="2"/>
  <c r="R7680" i="2"/>
  <c r="S7679" i="2"/>
  <c r="R7679" i="2"/>
  <c r="S7678" i="2"/>
  <c r="R7678" i="2"/>
  <c r="S7677" i="2"/>
  <c r="R7677" i="2"/>
  <c r="S7676" i="2"/>
  <c r="R7676" i="2"/>
  <c r="S7675" i="2"/>
  <c r="R7675" i="2"/>
  <c r="S7674" i="2"/>
  <c r="R7674" i="2"/>
  <c r="S7673" i="2"/>
  <c r="R7673" i="2"/>
  <c r="S7672" i="2"/>
  <c r="R7672" i="2"/>
  <c r="S7671" i="2"/>
  <c r="R7671" i="2"/>
  <c r="S7670" i="2"/>
  <c r="R7670" i="2"/>
  <c r="S7669" i="2"/>
  <c r="R7669" i="2"/>
  <c r="S7668" i="2"/>
  <c r="R7668" i="2"/>
  <c r="S7667" i="2"/>
  <c r="R7667" i="2"/>
  <c r="S7666" i="2"/>
  <c r="R7666" i="2"/>
  <c r="S7665" i="2"/>
  <c r="R7665" i="2"/>
  <c r="S7664" i="2"/>
  <c r="R7664" i="2"/>
  <c r="S7663" i="2"/>
  <c r="R7663" i="2"/>
  <c r="S7662" i="2"/>
  <c r="R7662" i="2"/>
  <c r="S7661" i="2"/>
  <c r="R7661" i="2"/>
  <c r="S7660" i="2"/>
  <c r="R7660" i="2"/>
  <c r="S7659" i="2"/>
  <c r="R7659" i="2"/>
  <c r="S7658" i="2"/>
  <c r="R7658" i="2"/>
  <c r="S7657" i="2"/>
  <c r="R7657" i="2"/>
  <c r="S7656" i="2"/>
  <c r="R7656" i="2"/>
  <c r="S7655" i="2"/>
  <c r="R7655" i="2"/>
  <c r="S7654" i="2"/>
  <c r="R7654" i="2"/>
  <c r="S7653" i="2"/>
  <c r="R7653" i="2"/>
  <c r="S7652" i="2"/>
  <c r="R7652" i="2"/>
  <c r="S7651" i="2"/>
  <c r="R7651" i="2"/>
  <c r="S7650" i="2"/>
  <c r="R7650" i="2"/>
  <c r="S7649" i="2"/>
  <c r="R7649" i="2"/>
  <c r="S7648" i="2"/>
  <c r="R7648" i="2"/>
  <c r="S7647" i="2"/>
  <c r="R7647" i="2"/>
  <c r="S7646" i="2"/>
  <c r="R7646" i="2"/>
  <c r="S7645" i="2"/>
  <c r="R7645" i="2"/>
  <c r="S7644" i="2"/>
  <c r="R7644" i="2"/>
  <c r="S7643" i="2"/>
  <c r="R7643" i="2"/>
  <c r="S7642" i="2"/>
  <c r="R7642" i="2"/>
  <c r="S7641" i="2"/>
  <c r="R7641" i="2"/>
  <c r="S7640" i="2"/>
  <c r="R7640" i="2"/>
  <c r="S7639" i="2"/>
  <c r="R7639" i="2"/>
  <c r="S7638" i="2"/>
  <c r="R7638" i="2"/>
  <c r="S7637" i="2"/>
  <c r="R7637" i="2"/>
  <c r="S7636" i="2"/>
  <c r="R7636" i="2"/>
  <c r="S7635" i="2"/>
  <c r="R7635" i="2"/>
  <c r="S7634" i="2"/>
  <c r="R7634" i="2"/>
  <c r="S7633" i="2"/>
  <c r="R7633" i="2"/>
  <c r="S7632" i="2"/>
  <c r="R7632" i="2"/>
  <c r="S7631" i="2"/>
  <c r="R7631" i="2"/>
  <c r="S7630" i="2"/>
  <c r="R7630" i="2"/>
  <c r="S7629" i="2"/>
  <c r="R7629" i="2"/>
  <c r="S7628" i="2"/>
  <c r="R7628" i="2"/>
  <c r="S7627" i="2"/>
  <c r="R7627" i="2"/>
  <c r="S7626" i="2"/>
  <c r="R7626" i="2"/>
  <c r="S7625" i="2"/>
  <c r="R7625" i="2"/>
  <c r="S7624" i="2"/>
  <c r="R7624" i="2"/>
  <c r="S7623" i="2"/>
  <c r="R7623" i="2"/>
  <c r="S7622" i="2"/>
  <c r="R7622" i="2"/>
  <c r="S7621" i="2"/>
  <c r="R7621" i="2"/>
  <c r="S7620" i="2"/>
  <c r="R7620" i="2"/>
  <c r="S7619" i="2"/>
  <c r="R7619" i="2"/>
  <c r="S7618" i="2"/>
  <c r="R7618" i="2"/>
  <c r="S7617" i="2"/>
  <c r="R7617" i="2"/>
  <c r="S7616" i="2"/>
  <c r="R7616" i="2"/>
  <c r="S7615" i="2"/>
  <c r="R7615" i="2"/>
  <c r="S7614" i="2"/>
  <c r="R7614" i="2"/>
  <c r="S7613" i="2"/>
  <c r="R7613" i="2"/>
  <c r="S7612" i="2"/>
  <c r="R7612" i="2"/>
  <c r="S7611" i="2"/>
  <c r="R7611" i="2"/>
  <c r="S7610" i="2"/>
  <c r="R7610" i="2"/>
  <c r="S7609" i="2"/>
  <c r="R7609" i="2"/>
  <c r="S7608" i="2"/>
  <c r="R7608" i="2"/>
  <c r="S7607" i="2"/>
  <c r="R7607" i="2"/>
  <c r="S7606" i="2"/>
  <c r="R7606" i="2"/>
  <c r="S7605" i="2"/>
  <c r="R7605" i="2"/>
  <c r="S7604" i="2"/>
  <c r="R7604" i="2"/>
  <c r="S7603" i="2"/>
  <c r="R7603" i="2"/>
  <c r="S7602" i="2"/>
  <c r="R7602" i="2"/>
  <c r="S7601" i="2"/>
  <c r="R7601" i="2"/>
  <c r="S7600" i="2"/>
  <c r="R7600" i="2"/>
  <c r="S7599" i="2"/>
  <c r="R7599" i="2"/>
  <c r="S7598" i="2"/>
  <c r="R7598" i="2"/>
  <c r="S7597" i="2"/>
  <c r="R7597" i="2"/>
  <c r="S7596" i="2"/>
  <c r="R7596" i="2"/>
  <c r="S7595" i="2"/>
  <c r="R7595" i="2"/>
  <c r="S7594" i="2"/>
  <c r="R7594" i="2"/>
  <c r="S7593" i="2"/>
  <c r="R7593" i="2"/>
  <c r="S7592" i="2"/>
  <c r="R7592" i="2"/>
  <c r="S7591" i="2"/>
  <c r="R7591" i="2"/>
  <c r="S7590" i="2"/>
  <c r="R7590" i="2"/>
  <c r="S7589" i="2"/>
  <c r="R7589" i="2"/>
  <c r="S7588" i="2"/>
  <c r="R7588" i="2"/>
  <c r="S7587" i="2"/>
  <c r="R7587" i="2"/>
  <c r="S7586" i="2"/>
  <c r="R7586" i="2"/>
  <c r="S7585" i="2"/>
  <c r="R7585" i="2"/>
  <c r="S7584" i="2"/>
  <c r="R7584" i="2"/>
  <c r="S7583" i="2"/>
  <c r="R7583" i="2"/>
  <c r="S7582" i="2"/>
  <c r="R7582" i="2"/>
  <c r="S7581" i="2"/>
  <c r="R7581" i="2"/>
  <c r="S7580" i="2"/>
  <c r="R7580" i="2"/>
  <c r="S7579" i="2"/>
  <c r="R7579" i="2"/>
  <c r="S7578" i="2"/>
  <c r="R7578" i="2"/>
  <c r="S7577" i="2"/>
  <c r="R7577" i="2"/>
  <c r="S7576" i="2"/>
  <c r="R7576" i="2"/>
  <c r="S7575" i="2"/>
  <c r="R7575" i="2"/>
  <c r="S7574" i="2"/>
  <c r="R7574" i="2"/>
  <c r="S7573" i="2"/>
  <c r="R7573" i="2"/>
  <c r="S7572" i="2"/>
  <c r="R7572" i="2"/>
  <c r="S7571" i="2"/>
  <c r="R7571" i="2"/>
  <c r="S7570" i="2"/>
  <c r="R7570" i="2"/>
  <c r="S7569" i="2"/>
  <c r="R7569" i="2"/>
  <c r="S7568" i="2"/>
  <c r="R7568" i="2"/>
  <c r="S7567" i="2"/>
  <c r="R7567" i="2"/>
  <c r="S7566" i="2"/>
  <c r="R7566" i="2"/>
  <c r="S7565" i="2"/>
  <c r="R7565" i="2"/>
  <c r="S7564" i="2"/>
  <c r="R7564" i="2"/>
  <c r="S7563" i="2"/>
  <c r="R7563" i="2"/>
  <c r="S7562" i="2"/>
  <c r="R7562" i="2"/>
  <c r="S7561" i="2"/>
  <c r="R7561" i="2"/>
  <c r="S7560" i="2"/>
  <c r="R7560" i="2"/>
  <c r="S7559" i="2"/>
  <c r="R7559" i="2"/>
  <c r="S7558" i="2"/>
  <c r="R7558" i="2"/>
  <c r="S7557" i="2"/>
  <c r="R7557" i="2"/>
  <c r="S7556" i="2"/>
  <c r="R7556" i="2"/>
  <c r="S7555" i="2"/>
  <c r="R7555" i="2"/>
  <c r="S7554" i="2"/>
  <c r="R7554" i="2"/>
  <c r="S7553" i="2"/>
  <c r="R7553" i="2"/>
  <c r="S7552" i="2"/>
  <c r="R7552" i="2"/>
  <c r="S7551" i="2"/>
  <c r="R7551" i="2"/>
  <c r="S7550" i="2"/>
  <c r="R7550" i="2"/>
  <c r="S7549" i="2"/>
  <c r="R7549" i="2"/>
  <c r="S7548" i="2"/>
  <c r="R7548" i="2"/>
  <c r="S7547" i="2"/>
  <c r="R7547" i="2"/>
  <c r="S7546" i="2"/>
  <c r="R7546" i="2"/>
  <c r="S7545" i="2"/>
  <c r="R7545" i="2"/>
  <c r="S7544" i="2"/>
  <c r="R7544" i="2"/>
  <c r="S7543" i="2"/>
  <c r="R7543" i="2"/>
  <c r="S7542" i="2"/>
  <c r="R7542" i="2"/>
  <c r="S7541" i="2"/>
  <c r="R7541" i="2"/>
  <c r="S7540" i="2"/>
  <c r="R7540" i="2"/>
  <c r="S7539" i="2"/>
  <c r="R7539" i="2"/>
  <c r="S7538" i="2"/>
  <c r="R7538" i="2"/>
  <c r="S7537" i="2"/>
  <c r="R7537" i="2"/>
  <c r="S7536" i="2"/>
  <c r="R7536" i="2"/>
  <c r="S7535" i="2"/>
  <c r="R7535" i="2"/>
  <c r="S7534" i="2"/>
  <c r="R7534" i="2"/>
  <c r="S7533" i="2"/>
  <c r="R7533" i="2"/>
  <c r="S7532" i="2"/>
  <c r="R7532" i="2"/>
  <c r="S7531" i="2"/>
  <c r="R7531" i="2"/>
  <c r="S7530" i="2"/>
  <c r="R7530" i="2"/>
  <c r="S7529" i="2"/>
  <c r="R7529" i="2"/>
  <c r="S7528" i="2"/>
  <c r="R7528" i="2"/>
  <c r="S7527" i="2"/>
  <c r="R7527" i="2"/>
  <c r="S7526" i="2"/>
  <c r="R7526" i="2"/>
  <c r="S7525" i="2"/>
  <c r="R7525" i="2"/>
  <c r="S7524" i="2"/>
  <c r="R7524" i="2"/>
  <c r="S7523" i="2"/>
  <c r="R7523" i="2"/>
  <c r="S7522" i="2"/>
  <c r="R7522" i="2"/>
  <c r="S7521" i="2"/>
  <c r="R7521" i="2"/>
  <c r="S7520" i="2"/>
  <c r="R7520" i="2"/>
  <c r="S7519" i="2"/>
  <c r="R7519" i="2"/>
  <c r="S7518" i="2"/>
  <c r="R7518" i="2"/>
  <c r="S7517" i="2"/>
  <c r="R7517" i="2"/>
  <c r="S7516" i="2"/>
  <c r="R7516" i="2"/>
  <c r="S7515" i="2"/>
  <c r="R7515" i="2"/>
  <c r="S7514" i="2"/>
  <c r="R7514" i="2"/>
  <c r="S7513" i="2"/>
  <c r="R7513" i="2"/>
  <c r="S7512" i="2"/>
  <c r="R7512" i="2"/>
  <c r="S7511" i="2"/>
  <c r="R7511" i="2"/>
  <c r="S7510" i="2"/>
  <c r="R7510" i="2"/>
  <c r="S7509" i="2"/>
  <c r="R7509" i="2"/>
  <c r="S7508" i="2"/>
  <c r="R7508" i="2"/>
  <c r="S7507" i="2"/>
  <c r="R7507" i="2"/>
  <c r="S7506" i="2"/>
  <c r="R7506" i="2"/>
  <c r="S7505" i="2"/>
  <c r="R7505" i="2"/>
  <c r="S7504" i="2"/>
  <c r="R7504" i="2"/>
  <c r="S7503" i="2"/>
  <c r="R7503" i="2"/>
  <c r="S7502" i="2"/>
  <c r="R7502" i="2"/>
  <c r="S7501" i="2"/>
  <c r="R7501" i="2"/>
  <c r="S7500" i="2"/>
  <c r="R7500" i="2"/>
  <c r="S7499" i="2"/>
  <c r="R7499" i="2"/>
  <c r="S7498" i="2"/>
  <c r="R7498" i="2"/>
  <c r="S7497" i="2"/>
  <c r="R7497" i="2"/>
  <c r="S7496" i="2"/>
  <c r="R7496" i="2"/>
  <c r="S7495" i="2"/>
  <c r="R7495" i="2"/>
  <c r="S7494" i="2"/>
  <c r="R7494" i="2"/>
  <c r="S7493" i="2"/>
  <c r="R7493" i="2"/>
  <c r="S7492" i="2"/>
  <c r="R7492" i="2"/>
  <c r="S7491" i="2"/>
  <c r="R7491" i="2"/>
  <c r="S7490" i="2"/>
  <c r="R7490" i="2"/>
  <c r="S7489" i="2"/>
  <c r="R7489" i="2"/>
  <c r="S7488" i="2"/>
  <c r="R7488" i="2"/>
  <c r="S7487" i="2"/>
  <c r="R7487" i="2"/>
  <c r="S7486" i="2"/>
  <c r="R7486" i="2"/>
  <c r="S7485" i="2"/>
  <c r="R7485" i="2"/>
  <c r="S7484" i="2"/>
  <c r="R7484" i="2"/>
  <c r="S7483" i="2"/>
  <c r="R7483" i="2"/>
  <c r="S7482" i="2"/>
  <c r="R7482" i="2"/>
  <c r="S7481" i="2"/>
  <c r="R7481" i="2"/>
  <c r="S7480" i="2"/>
  <c r="R7480" i="2"/>
  <c r="S7479" i="2"/>
  <c r="R7479" i="2"/>
  <c r="S7478" i="2"/>
  <c r="R7478" i="2"/>
  <c r="S7477" i="2"/>
  <c r="R7477" i="2"/>
  <c r="S7476" i="2"/>
  <c r="R7476" i="2"/>
  <c r="S7475" i="2"/>
  <c r="R7475" i="2"/>
  <c r="S7474" i="2"/>
  <c r="R7474" i="2"/>
  <c r="S7473" i="2"/>
  <c r="R7473" i="2"/>
  <c r="S7472" i="2"/>
  <c r="R7472" i="2"/>
  <c r="S7471" i="2"/>
  <c r="R7471" i="2"/>
  <c r="S7470" i="2"/>
  <c r="R7470" i="2"/>
  <c r="S7469" i="2"/>
  <c r="R7469" i="2"/>
  <c r="S7468" i="2"/>
  <c r="R7468" i="2"/>
  <c r="S7467" i="2"/>
  <c r="R7467" i="2"/>
  <c r="S7466" i="2"/>
  <c r="R7466" i="2"/>
  <c r="S7465" i="2"/>
  <c r="R7465" i="2"/>
  <c r="S7464" i="2"/>
  <c r="R7464" i="2"/>
  <c r="S7463" i="2"/>
  <c r="R7463" i="2"/>
  <c r="S7462" i="2"/>
  <c r="R7462" i="2"/>
  <c r="S7461" i="2"/>
  <c r="R7461" i="2"/>
  <c r="S7460" i="2"/>
  <c r="R7460" i="2"/>
  <c r="S7459" i="2"/>
  <c r="R7459" i="2"/>
  <c r="S7458" i="2"/>
  <c r="R7458" i="2"/>
  <c r="S7457" i="2"/>
  <c r="R7457" i="2"/>
  <c r="S7456" i="2"/>
  <c r="R7456" i="2"/>
  <c r="S7455" i="2"/>
  <c r="R7455" i="2"/>
  <c r="S7454" i="2"/>
  <c r="R7454" i="2"/>
  <c r="S7453" i="2"/>
  <c r="R7453" i="2"/>
  <c r="S7452" i="2"/>
  <c r="R7452" i="2"/>
  <c r="S7451" i="2"/>
  <c r="R7451" i="2"/>
  <c r="S7450" i="2"/>
  <c r="R7450" i="2"/>
  <c r="S7449" i="2"/>
  <c r="R7449" i="2"/>
  <c r="S7448" i="2"/>
  <c r="R7448" i="2"/>
  <c r="S7447" i="2"/>
  <c r="R7447" i="2"/>
  <c r="S7446" i="2"/>
  <c r="R7446" i="2"/>
  <c r="S7445" i="2"/>
  <c r="R7445" i="2"/>
  <c r="S7444" i="2"/>
  <c r="R7444" i="2"/>
  <c r="S7443" i="2"/>
  <c r="R7443" i="2"/>
  <c r="S7442" i="2"/>
  <c r="R7442" i="2"/>
  <c r="S7441" i="2"/>
  <c r="R7441" i="2"/>
  <c r="S7440" i="2"/>
  <c r="R7440" i="2"/>
  <c r="S7439" i="2"/>
  <c r="R7439" i="2"/>
  <c r="S7438" i="2"/>
  <c r="R7438" i="2"/>
  <c r="S7437" i="2"/>
  <c r="R7437" i="2"/>
  <c r="S7436" i="2"/>
  <c r="R7436" i="2"/>
  <c r="S7435" i="2"/>
  <c r="R7435" i="2"/>
  <c r="S7434" i="2"/>
  <c r="R7434" i="2"/>
  <c r="S7433" i="2"/>
  <c r="R7433" i="2"/>
  <c r="S7432" i="2"/>
  <c r="R7432" i="2"/>
  <c r="S7431" i="2"/>
  <c r="R7431" i="2"/>
  <c r="S7430" i="2"/>
  <c r="R7430" i="2"/>
  <c r="S7429" i="2"/>
  <c r="R7429" i="2"/>
  <c r="S7428" i="2"/>
  <c r="R7428" i="2"/>
  <c r="S7427" i="2"/>
  <c r="R7427" i="2"/>
  <c r="S7426" i="2"/>
  <c r="R7426" i="2"/>
  <c r="S7425" i="2"/>
  <c r="R7425" i="2"/>
  <c r="S7424" i="2"/>
  <c r="R7424" i="2"/>
  <c r="S7423" i="2"/>
  <c r="R7423" i="2"/>
  <c r="S7422" i="2"/>
  <c r="R7422" i="2"/>
  <c r="S7421" i="2"/>
  <c r="R7421" i="2"/>
  <c r="S7420" i="2"/>
  <c r="R7420" i="2"/>
  <c r="S7419" i="2"/>
  <c r="R7419" i="2"/>
  <c r="S7418" i="2"/>
  <c r="R7418" i="2"/>
  <c r="S7417" i="2"/>
  <c r="R7417" i="2"/>
  <c r="S7416" i="2"/>
  <c r="R7416" i="2"/>
  <c r="S7415" i="2"/>
  <c r="R7415" i="2"/>
  <c r="S7414" i="2"/>
  <c r="R7414" i="2"/>
  <c r="S7413" i="2"/>
  <c r="R7413" i="2"/>
  <c r="S7412" i="2"/>
  <c r="R7412" i="2"/>
  <c r="S7411" i="2"/>
  <c r="R7411" i="2"/>
  <c r="S7410" i="2"/>
  <c r="R7410" i="2"/>
  <c r="S7409" i="2"/>
  <c r="R7409" i="2"/>
  <c r="S7408" i="2"/>
  <c r="R7408" i="2"/>
  <c r="S7407" i="2"/>
  <c r="R7407" i="2"/>
  <c r="S7406" i="2"/>
  <c r="R7406" i="2"/>
  <c r="S7405" i="2"/>
  <c r="R7405" i="2"/>
  <c r="S7404" i="2"/>
  <c r="R7404" i="2"/>
  <c r="S7403" i="2"/>
  <c r="R7403" i="2"/>
  <c r="S7402" i="2"/>
  <c r="R7402" i="2"/>
  <c r="S7401" i="2"/>
  <c r="R7401" i="2"/>
  <c r="S7400" i="2"/>
  <c r="R7400" i="2"/>
  <c r="S7399" i="2"/>
  <c r="R7399" i="2"/>
  <c r="S7398" i="2"/>
  <c r="R7398" i="2"/>
  <c r="S7397" i="2"/>
  <c r="R7397" i="2"/>
  <c r="S7396" i="2"/>
  <c r="R7396" i="2"/>
  <c r="S7395" i="2"/>
  <c r="R7395" i="2"/>
  <c r="S7394" i="2"/>
  <c r="R7394" i="2"/>
  <c r="S7393" i="2"/>
  <c r="R7393" i="2"/>
  <c r="S7392" i="2"/>
  <c r="R7392" i="2"/>
  <c r="S7391" i="2"/>
  <c r="R7391" i="2"/>
  <c r="S7390" i="2"/>
  <c r="R7390" i="2"/>
  <c r="S7389" i="2"/>
  <c r="R7389" i="2"/>
  <c r="S7388" i="2"/>
  <c r="R7388" i="2"/>
  <c r="S7387" i="2"/>
  <c r="R7387" i="2"/>
  <c r="S7386" i="2"/>
  <c r="R7386" i="2"/>
  <c r="S7385" i="2"/>
  <c r="R7385" i="2"/>
  <c r="S7384" i="2"/>
  <c r="R7384" i="2"/>
  <c r="S7383" i="2"/>
  <c r="R7383" i="2"/>
  <c r="S7382" i="2"/>
  <c r="R7382" i="2"/>
  <c r="S7381" i="2"/>
  <c r="R7381" i="2"/>
  <c r="S7380" i="2"/>
  <c r="R7380" i="2"/>
  <c r="S7379" i="2"/>
  <c r="R7379" i="2"/>
  <c r="S7378" i="2"/>
  <c r="R7378" i="2"/>
  <c r="S7377" i="2"/>
  <c r="R7377" i="2"/>
  <c r="S7376" i="2"/>
  <c r="R7376" i="2"/>
  <c r="S7375" i="2"/>
  <c r="R7375" i="2"/>
  <c r="S7374" i="2"/>
  <c r="R7374" i="2"/>
  <c r="S7373" i="2"/>
  <c r="R7373" i="2"/>
  <c r="S7372" i="2"/>
  <c r="R7372" i="2"/>
  <c r="S7371" i="2"/>
  <c r="R7371" i="2"/>
  <c r="S7370" i="2"/>
  <c r="R7370" i="2"/>
  <c r="S7369" i="2"/>
  <c r="R7369" i="2"/>
  <c r="S7368" i="2"/>
  <c r="R7368" i="2"/>
  <c r="S7367" i="2"/>
  <c r="R7367" i="2"/>
  <c r="S7366" i="2"/>
  <c r="R7366" i="2"/>
  <c r="S7365" i="2"/>
  <c r="R7365" i="2"/>
  <c r="S7364" i="2"/>
  <c r="R7364" i="2"/>
  <c r="S7363" i="2"/>
  <c r="R7363" i="2"/>
  <c r="S7362" i="2"/>
  <c r="R7362" i="2"/>
  <c r="S7361" i="2"/>
  <c r="R7361" i="2"/>
  <c r="S7360" i="2"/>
  <c r="R7360" i="2"/>
  <c r="S7359" i="2"/>
  <c r="R7359" i="2"/>
  <c r="S7358" i="2"/>
  <c r="R7358" i="2"/>
  <c r="S7357" i="2"/>
  <c r="R7357" i="2"/>
  <c r="S7356" i="2"/>
  <c r="R7356" i="2"/>
  <c r="S7355" i="2"/>
  <c r="R7355" i="2"/>
  <c r="S7354" i="2"/>
  <c r="R7354" i="2"/>
  <c r="S7353" i="2"/>
  <c r="R7353" i="2"/>
  <c r="S7352" i="2"/>
  <c r="R7352" i="2"/>
  <c r="S7351" i="2"/>
  <c r="R7351" i="2"/>
  <c r="S7350" i="2"/>
  <c r="R7350" i="2"/>
  <c r="S7349" i="2"/>
  <c r="R7349" i="2"/>
  <c r="S7348" i="2"/>
  <c r="R7348" i="2"/>
  <c r="S7347" i="2"/>
  <c r="R7347" i="2"/>
  <c r="S7346" i="2"/>
  <c r="R7346" i="2"/>
  <c r="S7345" i="2"/>
  <c r="R7345" i="2"/>
  <c r="S7344" i="2"/>
  <c r="R7344" i="2"/>
  <c r="S7343" i="2"/>
  <c r="R7343" i="2"/>
  <c r="S7342" i="2"/>
  <c r="R7342" i="2"/>
  <c r="S7341" i="2"/>
  <c r="R7341" i="2"/>
  <c r="S7340" i="2"/>
  <c r="R7340" i="2"/>
  <c r="S7339" i="2"/>
  <c r="R7339" i="2"/>
  <c r="S7338" i="2"/>
  <c r="R7338" i="2"/>
  <c r="S7337" i="2"/>
  <c r="R7337" i="2"/>
  <c r="S7336" i="2"/>
  <c r="R7336" i="2"/>
  <c r="S7335" i="2"/>
  <c r="R7335" i="2"/>
  <c r="S7334" i="2"/>
  <c r="R7334" i="2"/>
  <c r="S7333" i="2"/>
  <c r="R7333" i="2"/>
  <c r="S7332" i="2"/>
  <c r="R7332" i="2"/>
  <c r="S7331" i="2"/>
  <c r="R7331" i="2"/>
  <c r="S7330" i="2"/>
  <c r="R7330" i="2"/>
  <c r="S7329" i="2"/>
  <c r="R7329" i="2"/>
  <c r="S7328" i="2"/>
  <c r="R7328" i="2"/>
  <c r="S7327" i="2"/>
  <c r="R7327" i="2"/>
  <c r="S7326" i="2"/>
  <c r="R7326" i="2"/>
  <c r="S7325" i="2"/>
  <c r="R7325" i="2"/>
  <c r="S7324" i="2"/>
  <c r="R7324" i="2"/>
  <c r="S7323" i="2"/>
  <c r="R7323" i="2"/>
  <c r="S7322" i="2"/>
  <c r="R7322" i="2"/>
  <c r="S7321" i="2"/>
  <c r="R7321" i="2"/>
  <c r="S7320" i="2"/>
  <c r="R7320" i="2"/>
  <c r="S7319" i="2"/>
  <c r="R7319" i="2"/>
  <c r="S7318" i="2"/>
  <c r="R7318" i="2"/>
  <c r="S7317" i="2"/>
  <c r="R7317" i="2"/>
  <c r="S7316" i="2"/>
  <c r="R7316" i="2"/>
  <c r="S7315" i="2"/>
  <c r="R7315" i="2"/>
  <c r="S7314" i="2"/>
  <c r="R7314" i="2"/>
  <c r="S7313" i="2"/>
  <c r="R7313" i="2"/>
  <c r="S7312" i="2"/>
  <c r="R7312" i="2"/>
  <c r="S7311" i="2"/>
  <c r="R7311" i="2"/>
  <c r="S7310" i="2"/>
  <c r="R7310" i="2"/>
  <c r="S7309" i="2"/>
  <c r="R7309" i="2"/>
  <c r="S7308" i="2"/>
  <c r="R7308" i="2"/>
  <c r="S7307" i="2"/>
  <c r="R7307" i="2"/>
  <c r="S7306" i="2"/>
  <c r="R7306" i="2"/>
  <c r="S7305" i="2"/>
  <c r="R7305" i="2"/>
  <c r="S7304" i="2"/>
  <c r="R7304" i="2"/>
  <c r="S7303" i="2"/>
  <c r="R7303" i="2"/>
  <c r="S7302" i="2"/>
  <c r="R7302" i="2"/>
  <c r="S7301" i="2"/>
  <c r="R7301" i="2"/>
  <c r="S7300" i="2"/>
  <c r="R7300" i="2"/>
  <c r="S7299" i="2"/>
  <c r="R7299" i="2"/>
  <c r="S7298" i="2"/>
  <c r="R7298" i="2"/>
  <c r="S7297" i="2"/>
  <c r="R7297" i="2"/>
  <c r="S7296" i="2"/>
  <c r="R7296" i="2"/>
  <c r="S7295" i="2"/>
  <c r="R7295" i="2"/>
  <c r="S7294" i="2"/>
  <c r="R7294" i="2"/>
  <c r="S7293" i="2"/>
  <c r="R7293" i="2"/>
  <c r="S7292" i="2"/>
  <c r="R7292" i="2"/>
  <c r="S7291" i="2"/>
  <c r="R7291" i="2"/>
  <c r="S7290" i="2"/>
  <c r="R7290" i="2"/>
  <c r="S7289" i="2"/>
  <c r="R7289" i="2"/>
  <c r="S7288" i="2"/>
  <c r="R7288" i="2"/>
  <c r="S7287" i="2"/>
  <c r="R7287" i="2"/>
  <c r="S7286" i="2"/>
  <c r="R7286" i="2"/>
  <c r="S7285" i="2"/>
  <c r="R7285" i="2"/>
  <c r="S7284" i="2"/>
  <c r="R7284" i="2"/>
  <c r="S7283" i="2"/>
  <c r="R7283" i="2"/>
  <c r="S7282" i="2"/>
  <c r="R7282" i="2"/>
  <c r="S7281" i="2"/>
  <c r="R7281" i="2"/>
  <c r="S7280" i="2"/>
  <c r="R7280" i="2"/>
  <c r="S7279" i="2"/>
  <c r="R7279" i="2"/>
  <c r="S7278" i="2"/>
  <c r="R7278" i="2"/>
  <c r="S7277" i="2"/>
  <c r="R7277" i="2"/>
  <c r="S7276" i="2"/>
  <c r="R7276" i="2"/>
  <c r="S7275" i="2"/>
  <c r="R7275" i="2"/>
  <c r="S7274" i="2"/>
  <c r="R7274" i="2"/>
  <c r="S7273" i="2"/>
  <c r="R7273" i="2"/>
  <c r="S7272" i="2"/>
  <c r="R7272" i="2"/>
  <c r="S7271" i="2"/>
  <c r="R7271" i="2"/>
  <c r="S7270" i="2"/>
  <c r="R7270" i="2"/>
  <c r="S7269" i="2"/>
  <c r="R7269" i="2"/>
  <c r="S7268" i="2"/>
  <c r="R7268" i="2"/>
  <c r="S7267" i="2"/>
  <c r="R7267" i="2"/>
  <c r="S7266" i="2"/>
  <c r="R7266" i="2"/>
  <c r="S7265" i="2"/>
  <c r="R7265" i="2"/>
  <c r="S7264" i="2"/>
  <c r="R7264" i="2"/>
  <c r="S7263" i="2"/>
  <c r="R7263" i="2"/>
  <c r="S7262" i="2"/>
  <c r="R7262" i="2"/>
  <c r="S7261" i="2"/>
  <c r="R7261" i="2"/>
  <c r="S7260" i="2"/>
  <c r="R7260" i="2"/>
  <c r="S7259" i="2"/>
  <c r="R7259" i="2"/>
  <c r="S7258" i="2"/>
  <c r="R7258" i="2"/>
  <c r="S7257" i="2"/>
  <c r="R7257" i="2"/>
  <c r="S7256" i="2"/>
  <c r="R7256" i="2"/>
  <c r="S7255" i="2"/>
  <c r="R7255" i="2"/>
  <c r="S7254" i="2"/>
  <c r="R7254" i="2"/>
  <c r="S7253" i="2"/>
  <c r="R7253" i="2"/>
  <c r="S7252" i="2"/>
  <c r="R7252" i="2"/>
  <c r="S7251" i="2"/>
  <c r="R7251" i="2"/>
  <c r="S7250" i="2"/>
  <c r="R7250" i="2"/>
  <c r="S7249" i="2"/>
  <c r="R7249" i="2"/>
  <c r="S7248" i="2"/>
  <c r="R7248" i="2"/>
  <c r="S7247" i="2"/>
  <c r="R7247" i="2"/>
  <c r="S7246" i="2"/>
  <c r="R7246" i="2"/>
  <c r="S7245" i="2"/>
  <c r="R7245" i="2"/>
  <c r="S7244" i="2"/>
  <c r="R7244" i="2"/>
  <c r="S7243" i="2"/>
  <c r="R7243" i="2"/>
  <c r="S7242" i="2"/>
  <c r="R7242" i="2"/>
  <c r="S7241" i="2"/>
  <c r="R7241" i="2"/>
  <c r="S7240" i="2"/>
  <c r="R7240" i="2"/>
  <c r="S7239" i="2"/>
  <c r="R7239" i="2"/>
  <c r="S7238" i="2"/>
  <c r="R7238" i="2"/>
  <c r="S7237" i="2"/>
  <c r="R7237" i="2"/>
  <c r="S7236" i="2"/>
  <c r="R7236" i="2"/>
  <c r="S7235" i="2"/>
  <c r="R7235" i="2"/>
  <c r="S7234" i="2"/>
  <c r="R7234" i="2"/>
  <c r="S7233" i="2"/>
  <c r="R7233" i="2"/>
  <c r="S7232" i="2"/>
  <c r="R7232" i="2"/>
  <c r="S7231" i="2"/>
  <c r="R7231" i="2"/>
  <c r="S7230" i="2"/>
  <c r="R7230" i="2"/>
  <c r="S7229" i="2"/>
  <c r="R7229" i="2"/>
  <c r="S7228" i="2"/>
  <c r="R7228" i="2"/>
  <c r="S7227" i="2"/>
  <c r="R7227" i="2"/>
  <c r="S7226" i="2"/>
  <c r="R7226" i="2"/>
  <c r="S7225" i="2"/>
  <c r="R7225" i="2"/>
  <c r="S7224" i="2"/>
  <c r="R7224" i="2"/>
  <c r="S7223" i="2"/>
  <c r="R7223" i="2"/>
  <c r="S7222" i="2"/>
  <c r="R7222" i="2"/>
  <c r="S7221" i="2"/>
  <c r="R7221" i="2"/>
  <c r="S7220" i="2"/>
  <c r="R7220" i="2"/>
  <c r="S7219" i="2"/>
  <c r="R7219" i="2"/>
  <c r="S7218" i="2"/>
  <c r="R7218" i="2"/>
  <c r="S7217" i="2"/>
  <c r="R7217" i="2"/>
  <c r="S7216" i="2"/>
  <c r="R7216" i="2"/>
  <c r="S7215" i="2"/>
  <c r="R7215" i="2"/>
  <c r="S7214" i="2"/>
  <c r="R7214" i="2"/>
  <c r="S7213" i="2"/>
  <c r="R7213" i="2"/>
  <c r="S7212" i="2"/>
  <c r="R7212" i="2"/>
  <c r="S7211" i="2"/>
  <c r="R7211" i="2"/>
  <c r="S7210" i="2"/>
  <c r="R7210" i="2"/>
  <c r="S7209" i="2"/>
  <c r="R7209" i="2"/>
  <c r="S7208" i="2"/>
  <c r="R7208" i="2"/>
  <c r="S7207" i="2"/>
  <c r="R7207" i="2"/>
  <c r="S7206" i="2"/>
  <c r="R7206" i="2"/>
  <c r="S7205" i="2"/>
  <c r="R7205" i="2"/>
  <c r="S7204" i="2"/>
  <c r="R7204" i="2"/>
  <c r="S7203" i="2"/>
  <c r="R7203" i="2"/>
  <c r="S7202" i="2"/>
  <c r="R7202" i="2"/>
  <c r="S7201" i="2"/>
  <c r="R7201" i="2"/>
  <c r="S7200" i="2"/>
  <c r="R7200" i="2"/>
  <c r="S7199" i="2"/>
  <c r="R7199" i="2"/>
  <c r="S7198" i="2"/>
  <c r="R7198" i="2"/>
  <c r="S7197" i="2"/>
  <c r="R7197" i="2"/>
  <c r="S7196" i="2"/>
  <c r="R7196" i="2"/>
  <c r="S7195" i="2"/>
  <c r="R7195" i="2"/>
  <c r="S7194" i="2"/>
  <c r="R7194" i="2"/>
  <c r="S7193" i="2"/>
  <c r="R7193" i="2"/>
  <c r="S7192" i="2"/>
  <c r="R7192" i="2"/>
  <c r="S7191" i="2"/>
  <c r="R7191" i="2"/>
  <c r="S7190" i="2"/>
  <c r="R7190" i="2"/>
  <c r="S7189" i="2"/>
  <c r="R7189" i="2"/>
  <c r="S7188" i="2"/>
  <c r="R7188" i="2"/>
  <c r="S7187" i="2"/>
  <c r="R7187" i="2"/>
  <c r="S7186" i="2"/>
  <c r="R7186" i="2"/>
  <c r="S7185" i="2"/>
  <c r="R7185" i="2"/>
  <c r="S7184" i="2"/>
  <c r="R7184" i="2"/>
  <c r="S7183" i="2"/>
  <c r="R7183" i="2"/>
  <c r="S7182" i="2"/>
  <c r="R7182" i="2"/>
  <c r="S7181" i="2"/>
  <c r="R7181" i="2"/>
  <c r="S7180" i="2"/>
  <c r="R7180" i="2"/>
  <c r="S7179" i="2"/>
  <c r="R7179" i="2"/>
  <c r="S7178" i="2"/>
  <c r="R7178" i="2"/>
  <c r="S7177" i="2"/>
  <c r="R7177" i="2"/>
  <c r="S7176" i="2"/>
  <c r="R7176" i="2"/>
  <c r="S7175" i="2"/>
  <c r="R7175" i="2"/>
  <c r="S7174" i="2"/>
  <c r="R7174" i="2"/>
  <c r="S7173" i="2"/>
  <c r="R7173" i="2"/>
  <c r="S7172" i="2"/>
  <c r="R7172" i="2"/>
  <c r="S7171" i="2"/>
  <c r="R7171" i="2"/>
  <c r="S7170" i="2"/>
  <c r="R7170" i="2"/>
  <c r="S7169" i="2"/>
  <c r="R7169" i="2"/>
  <c r="S7168" i="2"/>
  <c r="R7168" i="2"/>
  <c r="S7167" i="2"/>
  <c r="R7167" i="2"/>
  <c r="S7166" i="2"/>
  <c r="R7166" i="2"/>
  <c r="S7165" i="2"/>
  <c r="R7165" i="2"/>
  <c r="S7164" i="2"/>
  <c r="R7164" i="2"/>
  <c r="S7163" i="2"/>
  <c r="R7163" i="2"/>
  <c r="S7162" i="2"/>
  <c r="R7162" i="2"/>
  <c r="S7161" i="2"/>
  <c r="R7161" i="2"/>
  <c r="S7160" i="2"/>
  <c r="R7160" i="2"/>
  <c r="S7159" i="2"/>
  <c r="R7159" i="2"/>
  <c r="S7158" i="2"/>
  <c r="R7158" i="2"/>
  <c r="S7157" i="2"/>
  <c r="R7157" i="2"/>
  <c r="S7156" i="2"/>
  <c r="R7156" i="2"/>
  <c r="S7155" i="2"/>
  <c r="R7155" i="2"/>
  <c r="S7154" i="2"/>
  <c r="R7154" i="2"/>
  <c r="S7153" i="2"/>
  <c r="R7153" i="2"/>
  <c r="S7152" i="2"/>
  <c r="R7152" i="2"/>
  <c r="S7151" i="2"/>
  <c r="R7151" i="2"/>
  <c r="S7150" i="2"/>
  <c r="R7150" i="2"/>
  <c r="S7149" i="2"/>
  <c r="R7149" i="2"/>
  <c r="S7148" i="2"/>
  <c r="R7148" i="2"/>
  <c r="S7147" i="2"/>
  <c r="R7147" i="2"/>
  <c r="S7146" i="2"/>
  <c r="R7146" i="2"/>
  <c r="S7145" i="2"/>
  <c r="R7145" i="2"/>
  <c r="S7144" i="2"/>
  <c r="R7144" i="2"/>
  <c r="S7143" i="2"/>
  <c r="R7143" i="2"/>
  <c r="S7142" i="2"/>
  <c r="R7142" i="2"/>
  <c r="S7141" i="2"/>
  <c r="R7141" i="2"/>
  <c r="S7140" i="2"/>
  <c r="R7140" i="2"/>
  <c r="S7139" i="2"/>
  <c r="R7139" i="2"/>
  <c r="S7138" i="2"/>
  <c r="R7138" i="2"/>
  <c r="S7137" i="2"/>
  <c r="R7137" i="2"/>
  <c r="S7136" i="2"/>
  <c r="R7136" i="2"/>
  <c r="S7135" i="2"/>
  <c r="R7135" i="2"/>
  <c r="S7134" i="2"/>
  <c r="R7134" i="2"/>
  <c r="S7133" i="2"/>
  <c r="R7133" i="2"/>
  <c r="S7132" i="2"/>
  <c r="R7132" i="2"/>
  <c r="S7131" i="2"/>
  <c r="R7131" i="2"/>
  <c r="S7130" i="2"/>
  <c r="R7130" i="2"/>
  <c r="S7129" i="2"/>
  <c r="R7129" i="2"/>
  <c r="S7128" i="2"/>
  <c r="R7128" i="2"/>
  <c r="S7127" i="2"/>
  <c r="R7127" i="2"/>
  <c r="S7126" i="2"/>
  <c r="R7126" i="2"/>
  <c r="S7125" i="2"/>
  <c r="R7125" i="2"/>
  <c r="S7124" i="2"/>
  <c r="R7124" i="2"/>
  <c r="S7123" i="2"/>
  <c r="R7123" i="2"/>
  <c r="S7122" i="2"/>
  <c r="R7122" i="2"/>
  <c r="S7121" i="2"/>
  <c r="R7121" i="2"/>
  <c r="S7120" i="2"/>
  <c r="R7120" i="2"/>
  <c r="S7119" i="2"/>
  <c r="R7119" i="2"/>
  <c r="S7118" i="2"/>
  <c r="R7118" i="2"/>
  <c r="S7117" i="2"/>
  <c r="R7117" i="2"/>
  <c r="S7116" i="2"/>
  <c r="R7116" i="2"/>
  <c r="S7115" i="2"/>
  <c r="R7115" i="2"/>
  <c r="S7114" i="2"/>
  <c r="R7114" i="2"/>
  <c r="S7113" i="2"/>
  <c r="R7113" i="2"/>
  <c r="S7112" i="2"/>
  <c r="R7112" i="2"/>
  <c r="S7111" i="2"/>
  <c r="R7111" i="2"/>
  <c r="S7110" i="2"/>
  <c r="R7110" i="2"/>
  <c r="S7109" i="2"/>
  <c r="R7109" i="2"/>
  <c r="S7108" i="2"/>
  <c r="R7108" i="2"/>
  <c r="S7107" i="2"/>
  <c r="R7107" i="2"/>
  <c r="S7106" i="2"/>
  <c r="R7106" i="2"/>
  <c r="S7105" i="2"/>
  <c r="R7105" i="2"/>
  <c r="S7104" i="2"/>
  <c r="R7104" i="2"/>
  <c r="S7103" i="2"/>
  <c r="R7103" i="2"/>
  <c r="S7102" i="2"/>
  <c r="R7102" i="2"/>
  <c r="S7101" i="2"/>
  <c r="R7101" i="2"/>
  <c r="S7100" i="2"/>
  <c r="R7100" i="2"/>
  <c r="S7099" i="2"/>
  <c r="R7099" i="2"/>
  <c r="S7098" i="2"/>
  <c r="R7098" i="2"/>
  <c r="S7097" i="2"/>
  <c r="R7097" i="2"/>
  <c r="S7096" i="2"/>
  <c r="R7096" i="2"/>
  <c r="S7095" i="2"/>
  <c r="R7095" i="2"/>
  <c r="S7094" i="2"/>
  <c r="R7094" i="2"/>
  <c r="S7093" i="2"/>
  <c r="R7093" i="2"/>
  <c r="S7092" i="2"/>
  <c r="R7092" i="2"/>
  <c r="S7091" i="2"/>
  <c r="R7091" i="2"/>
  <c r="S7090" i="2"/>
  <c r="R7090" i="2"/>
  <c r="S7089" i="2"/>
  <c r="R7089" i="2"/>
  <c r="S7088" i="2"/>
  <c r="R7088" i="2"/>
  <c r="S7087" i="2"/>
  <c r="R7087" i="2"/>
  <c r="S7086" i="2"/>
  <c r="R7086" i="2"/>
  <c r="S7085" i="2"/>
  <c r="R7085" i="2"/>
  <c r="S7084" i="2"/>
  <c r="R7084" i="2"/>
  <c r="S7083" i="2"/>
  <c r="R7083" i="2"/>
  <c r="S7082" i="2"/>
  <c r="R7082" i="2"/>
  <c r="S7081" i="2"/>
  <c r="R7081" i="2"/>
  <c r="S7080" i="2"/>
  <c r="R7080" i="2"/>
  <c r="S7079" i="2"/>
  <c r="R7079" i="2"/>
  <c r="S7078" i="2"/>
  <c r="R7078" i="2"/>
  <c r="S7077" i="2"/>
  <c r="R7077" i="2"/>
  <c r="S7076" i="2"/>
  <c r="R7076" i="2"/>
  <c r="S7075" i="2"/>
  <c r="R7075" i="2"/>
  <c r="S7074" i="2"/>
  <c r="R7074" i="2"/>
  <c r="S7073" i="2"/>
  <c r="R7073" i="2"/>
  <c r="S7072" i="2"/>
  <c r="R7072" i="2"/>
  <c r="S7071" i="2"/>
  <c r="R7071" i="2"/>
  <c r="S7070" i="2"/>
  <c r="R7070" i="2"/>
  <c r="S7069" i="2"/>
  <c r="R7069" i="2"/>
  <c r="S7068" i="2"/>
  <c r="R7068" i="2"/>
  <c r="S7067" i="2"/>
  <c r="R7067" i="2"/>
  <c r="S7066" i="2"/>
  <c r="R7066" i="2"/>
  <c r="S7065" i="2"/>
  <c r="R7065" i="2"/>
  <c r="S7064" i="2"/>
  <c r="R7064" i="2"/>
  <c r="S7063" i="2"/>
  <c r="R7063" i="2"/>
  <c r="S7062" i="2"/>
  <c r="R7062" i="2"/>
  <c r="S7061" i="2"/>
  <c r="R7061" i="2"/>
  <c r="S7060" i="2"/>
  <c r="R7060" i="2"/>
  <c r="S7059" i="2"/>
  <c r="R7059" i="2"/>
  <c r="S7058" i="2"/>
  <c r="R7058" i="2"/>
  <c r="S7057" i="2"/>
  <c r="R7057" i="2"/>
  <c r="S7056" i="2"/>
  <c r="R7056" i="2"/>
  <c r="S7055" i="2"/>
  <c r="R7055" i="2"/>
  <c r="S7054" i="2"/>
  <c r="R7054" i="2"/>
  <c r="S7053" i="2"/>
  <c r="R7053" i="2"/>
  <c r="S7052" i="2"/>
  <c r="R7052" i="2"/>
  <c r="S7051" i="2"/>
  <c r="R7051" i="2"/>
  <c r="S7050" i="2"/>
  <c r="R7050" i="2"/>
  <c r="S7049" i="2"/>
  <c r="R7049" i="2"/>
  <c r="S7048" i="2"/>
  <c r="R7048" i="2"/>
  <c r="S7047" i="2"/>
  <c r="R7047" i="2"/>
  <c r="S7046" i="2"/>
  <c r="R7046" i="2"/>
  <c r="S7045" i="2"/>
  <c r="R7045" i="2"/>
  <c r="S7044" i="2"/>
  <c r="R7044" i="2"/>
  <c r="S7043" i="2"/>
  <c r="R7043" i="2"/>
  <c r="S7042" i="2"/>
  <c r="R7042" i="2"/>
  <c r="S7041" i="2"/>
  <c r="R7041" i="2"/>
  <c r="S7040" i="2"/>
  <c r="R7040" i="2"/>
  <c r="S7039" i="2"/>
  <c r="R7039" i="2"/>
  <c r="S7038" i="2"/>
  <c r="R7038" i="2"/>
  <c r="S7037" i="2"/>
  <c r="R7037" i="2"/>
  <c r="S7036" i="2"/>
  <c r="R7036" i="2"/>
  <c r="S7035" i="2"/>
  <c r="R7035" i="2"/>
  <c r="S7034" i="2"/>
  <c r="R7034" i="2"/>
  <c r="S7033" i="2"/>
  <c r="R7033" i="2"/>
  <c r="S7032" i="2"/>
  <c r="R7032" i="2"/>
  <c r="S7031" i="2"/>
  <c r="R7031" i="2"/>
  <c r="S7030" i="2"/>
  <c r="R7030" i="2"/>
  <c r="S7029" i="2"/>
  <c r="R7029" i="2"/>
  <c r="S7028" i="2"/>
  <c r="R7028" i="2"/>
  <c r="S7027" i="2"/>
  <c r="R7027" i="2"/>
  <c r="S7026" i="2"/>
  <c r="R7026" i="2"/>
  <c r="S7025" i="2"/>
  <c r="R7025" i="2"/>
  <c r="S7024" i="2"/>
  <c r="R7024" i="2"/>
  <c r="S7023" i="2"/>
  <c r="R7023" i="2"/>
  <c r="S7022" i="2"/>
  <c r="R7022" i="2"/>
  <c r="S7021" i="2"/>
  <c r="R7021" i="2"/>
  <c r="S7020" i="2"/>
  <c r="R7020" i="2"/>
  <c r="S7019" i="2"/>
  <c r="R7019" i="2"/>
  <c r="S7018" i="2"/>
  <c r="R7018" i="2"/>
  <c r="S7017" i="2"/>
  <c r="R7017" i="2"/>
  <c r="S7016" i="2"/>
  <c r="R7016" i="2"/>
  <c r="S7015" i="2"/>
  <c r="R7015" i="2"/>
  <c r="S7014" i="2"/>
  <c r="R7014" i="2"/>
  <c r="S7013" i="2"/>
  <c r="R7013" i="2"/>
  <c r="S7012" i="2"/>
  <c r="R7012" i="2"/>
  <c r="S7011" i="2"/>
  <c r="R7011" i="2"/>
  <c r="S7010" i="2"/>
  <c r="R7010" i="2"/>
  <c r="S7009" i="2"/>
  <c r="R7009" i="2"/>
  <c r="S7008" i="2"/>
  <c r="R7008" i="2"/>
  <c r="S7007" i="2"/>
  <c r="R7007" i="2"/>
  <c r="S7006" i="2"/>
  <c r="R7006" i="2"/>
  <c r="S7005" i="2"/>
  <c r="R7005" i="2"/>
  <c r="S7004" i="2"/>
  <c r="R7004" i="2"/>
  <c r="S7003" i="2"/>
  <c r="R7003" i="2"/>
  <c r="S7002" i="2"/>
  <c r="R7002" i="2"/>
  <c r="S7001" i="2"/>
  <c r="R7001" i="2"/>
  <c r="S7000" i="2"/>
  <c r="R7000" i="2"/>
  <c r="S6999" i="2"/>
  <c r="R6999" i="2"/>
  <c r="S6998" i="2"/>
  <c r="R6998" i="2"/>
  <c r="S6997" i="2"/>
  <c r="R6997" i="2"/>
  <c r="S6996" i="2"/>
  <c r="R6996" i="2"/>
  <c r="S6995" i="2"/>
  <c r="R6995" i="2"/>
  <c r="S6994" i="2"/>
  <c r="R6994" i="2"/>
  <c r="S6993" i="2"/>
  <c r="R6993" i="2"/>
  <c r="S6992" i="2"/>
  <c r="R6992" i="2"/>
  <c r="S6991" i="2"/>
  <c r="R6991" i="2"/>
  <c r="S6990" i="2"/>
  <c r="R6990" i="2"/>
  <c r="S6989" i="2"/>
  <c r="R6989" i="2"/>
  <c r="S6988" i="2"/>
  <c r="R6988" i="2"/>
  <c r="S6987" i="2"/>
  <c r="R6987" i="2"/>
  <c r="S6986" i="2"/>
  <c r="R6986" i="2"/>
  <c r="S6985" i="2"/>
  <c r="R6985" i="2"/>
  <c r="S6984" i="2"/>
  <c r="R6984" i="2"/>
  <c r="S6983" i="2"/>
  <c r="R6983" i="2"/>
  <c r="S6982" i="2"/>
  <c r="R6982" i="2"/>
  <c r="S6981" i="2"/>
  <c r="R6981" i="2"/>
  <c r="S6980" i="2"/>
  <c r="R6980" i="2"/>
  <c r="S6979" i="2"/>
  <c r="R6979" i="2"/>
  <c r="S6978" i="2"/>
  <c r="R6978" i="2"/>
  <c r="S6977" i="2"/>
  <c r="R6977" i="2"/>
  <c r="S6976" i="2"/>
  <c r="R6976" i="2"/>
  <c r="S6975" i="2"/>
  <c r="R6975" i="2"/>
  <c r="S6974" i="2"/>
  <c r="R6974" i="2"/>
  <c r="S6973" i="2"/>
  <c r="R6973" i="2"/>
  <c r="S6972" i="2"/>
  <c r="R6972" i="2"/>
  <c r="S6971" i="2"/>
  <c r="R6971" i="2"/>
  <c r="S6970" i="2"/>
  <c r="R6970" i="2"/>
  <c r="S6969" i="2"/>
  <c r="R6969" i="2"/>
  <c r="S6968" i="2"/>
  <c r="R6968" i="2"/>
  <c r="S6967" i="2"/>
  <c r="R6967" i="2"/>
  <c r="S6966" i="2"/>
  <c r="R6966" i="2"/>
  <c r="S6965" i="2"/>
  <c r="R6965" i="2"/>
  <c r="S6964" i="2"/>
  <c r="R6964" i="2"/>
  <c r="S6963" i="2"/>
  <c r="R6963" i="2"/>
  <c r="S6962" i="2"/>
  <c r="R6962" i="2"/>
  <c r="S6961" i="2"/>
  <c r="R6961" i="2"/>
  <c r="S6960" i="2"/>
  <c r="R6960" i="2"/>
  <c r="S6959" i="2"/>
  <c r="R6959" i="2"/>
  <c r="S6958" i="2"/>
  <c r="R6958" i="2"/>
  <c r="S6957" i="2"/>
  <c r="R6957" i="2"/>
  <c r="S6956" i="2"/>
  <c r="R6956" i="2"/>
  <c r="S6955" i="2"/>
  <c r="R6955" i="2"/>
  <c r="S6954" i="2"/>
  <c r="R6954" i="2"/>
  <c r="S6953" i="2"/>
  <c r="R6953" i="2"/>
  <c r="S6952" i="2"/>
  <c r="R6952" i="2"/>
  <c r="S6951" i="2"/>
  <c r="R6951" i="2"/>
  <c r="S6950" i="2"/>
  <c r="R6950" i="2"/>
  <c r="S6949" i="2"/>
  <c r="R6949" i="2"/>
  <c r="S6948" i="2"/>
  <c r="R6948" i="2"/>
  <c r="S6947" i="2"/>
  <c r="R6947" i="2"/>
  <c r="S6946" i="2"/>
  <c r="R6946" i="2"/>
  <c r="S6945" i="2"/>
  <c r="R6945" i="2"/>
  <c r="S6944" i="2"/>
  <c r="R6944" i="2"/>
  <c r="S6943" i="2"/>
  <c r="R6943" i="2"/>
  <c r="S6942" i="2"/>
  <c r="R6942" i="2"/>
  <c r="S6941" i="2"/>
  <c r="R6941" i="2"/>
  <c r="S6940" i="2"/>
  <c r="R6940" i="2"/>
  <c r="S6939" i="2"/>
  <c r="R6939" i="2"/>
  <c r="S6938" i="2"/>
  <c r="R6938" i="2"/>
  <c r="S6937" i="2"/>
  <c r="R6937" i="2"/>
  <c r="S6936" i="2"/>
  <c r="R6936" i="2"/>
  <c r="S6935" i="2"/>
  <c r="R6935" i="2"/>
  <c r="S6934" i="2"/>
  <c r="R6934" i="2"/>
  <c r="S6933" i="2"/>
  <c r="R6933" i="2"/>
  <c r="S6932" i="2"/>
  <c r="R6932" i="2"/>
  <c r="S6931" i="2"/>
  <c r="R6931" i="2"/>
  <c r="S6930" i="2"/>
  <c r="R6930" i="2"/>
  <c r="S6929" i="2"/>
  <c r="R6929" i="2"/>
  <c r="S6928" i="2"/>
  <c r="R6928" i="2"/>
  <c r="S6927" i="2"/>
  <c r="R6927" i="2"/>
  <c r="S6926" i="2"/>
  <c r="R6926" i="2"/>
  <c r="S6925" i="2"/>
  <c r="R6925" i="2"/>
  <c r="S6924" i="2"/>
  <c r="R6924" i="2"/>
  <c r="S6923" i="2"/>
  <c r="R6923" i="2"/>
  <c r="S6922" i="2"/>
  <c r="R6922" i="2"/>
  <c r="S6921" i="2"/>
  <c r="R6921" i="2"/>
  <c r="S6920" i="2"/>
  <c r="R6920" i="2"/>
  <c r="S6919" i="2"/>
  <c r="R6919" i="2"/>
  <c r="S6918" i="2"/>
  <c r="R6918" i="2"/>
  <c r="S6917" i="2"/>
  <c r="R6917" i="2"/>
  <c r="S6916" i="2"/>
  <c r="R6916" i="2"/>
  <c r="S6915" i="2"/>
  <c r="R6915" i="2"/>
  <c r="S6914" i="2"/>
  <c r="R6914" i="2"/>
  <c r="S6913" i="2"/>
  <c r="R6913" i="2"/>
  <c r="S6912" i="2"/>
  <c r="R6912" i="2"/>
  <c r="S6911" i="2"/>
  <c r="R6911" i="2"/>
  <c r="S6910" i="2"/>
  <c r="R6910" i="2"/>
  <c r="S6909" i="2"/>
  <c r="R6909" i="2"/>
  <c r="S6908" i="2"/>
  <c r="R6908" i="2"/>
  <c r="S6907" i="2"/>
  <c r="R6907" i="2"/>
  <c r="S6906" i="2"/>
  <c r="R6906" i="2"/>
  <c r="S6905" i="2"/>
  <c r="R6905" i="2"/>
  <c r="S6904" i="2"/>
  <c r="R6904" i="2"/>
  <c r="S6903" i="2"/>
  <c r="R6903" i="2"/>
  <c r="S6902" i="2"/>
  <c r="R6902" i="2"/>
  <c r="S6901" i="2"/>
  <c r="R6901" i="2"/>
  <c r="S6900" i="2"/>
  <c r="R6900" i="2"/>
  <c r="S6899" i="2"/>
  <c r="R6899" i="2"/>
  <c r="S6898" i="2"/>
  <c r="R6898" i="2"/>
  <c r="S6897" i="2"/>
  <c r="R6897" i="2"/>
  <c r="S6896" i="2"/>
  <c r="R6896" i="2"/>
  <c r="S6895" i="2"/>
  <c r="R6895" i="2"/>
  <c r="S6894" i="2"/>
  <c r="R6894" i="2"/>
  <c r="S6893" i="2"/>
  <c r="R6893" i="2"/>
  <c r="S6892" i="2"/>
  <c r="R6892" i="2"/>
  <c r="S6891" i="2"/>
  <c r="R6891" i="2"/>
  <c r="S6890" i="2"/>
  <c r="R6890" i="2"/>
  <c r="S6889" i="2"/>
  <c r="R6889" i="2"/>
  <c r="S6888" i="2"/>
  <c r="R6888" i="2"/>
  <c r="S6887" i="2"/>
  <c r="R6887" i="2"/>
  <c r="S6886" i="2"/>
  <c r="R6886" i="2"/>
  <c r="S6885" i="2"/>
  <c r="R6885" i="2"/>
  <c r="S6884" i="2"/>
  <c r="R6884" i="2"/>
  <c r="S6883" i="2"/>
  <c r="R6883" i="2"/>
  <c r="S6882" i="2"/>
  <c r="R6882" i="2"/>
  <c r="S6881" i="2"/>
  <c r="R6881" i="2"/>
  <c r="S6880" i="2"/>
  <c r="R6880" i="2"/>
  <c r="S6879" i="2"/>
  <c r="R6879" i="2"/>
  <c r="S6878" i="2"/>
  <c r="R6878" i="2"/>
  <c r="S6877" i="2"/>
  <c r="R6877" i="2"/>
  <c r="S6876" i="2"/>
  <c r="R6876" i="2"/>
  <c r="S6875" i="2"/>
  <c r="R6875" i="2"/>
  <c r="S6874" i="2"/>
  <c r="R6874" i="2"/>
  <c r="S6873" i="2"/>
  <c r="R6873" i="2"/>
  <c r="S6872" i="2"/>
  <c r="R6872" i="2"/>
  <c r="S6871" i="2"/>
  <c r="R6871" i="2"/>
  <c r="S6870" i="2"/>
  <c r="R6870" i="2"/>
  <c r="S6869" i="2"/>
  <c r="R6869" i="2"/>
  <c r="S6868" i="2"/>
  <c r="R6868" i="2"/>
  <c r="S6867" i="2"/>
  <c r="R6867" i="2"/>
  <c r="S6866" i="2"/>
  <c r="R6866" i="2"/>
  <c r="S6865" i="2"/>
  <c r="R6865" i="2"/>
  <c r="S6864" i="2"/>
  <c r="R6864" i="2"/>
  <c r="S6863" i="2"/>
  <c r="R6863" i="2"/>
  <c r="S6862" i="2"/>
  <c r="R6862" i="2"/>
  <c r="S6861" i="2"/>
  <c r="R6861" i="2"/>
  <c r="S6860" i="2"/>
  <c r="R6860" i="2"/>
  <c r="S6859" i="2"/>
  <c r="R6859" i="2"/>
  <c r="S6858" i="2"/>
  <c r="R6858" i="2"/>
  <c r="S6857" i="2"/>
  <c r="R6857" i="2"/>
  <c r="S6856" i="2"/>
  <c r="R6856" i="2"/>
  <c r="S6855" i="2"/>
  <c r="R6855" i="2"/>
  <c r="S6854" i="2"/>
  <c r="R6854" i="2"/>
  <c r="S6853" i="2"/>
  <c r="R6853" i="2"/>
  <c r="S6852" i="2"/>
  <c r="R6852" i="2"/>
  <c r="S6851" i="2"/>
  <c r="R6851" i="2"/>
  <c r="S6850" i="2"/>
  <c r="R6850" i="2"/>
  <c r="S6849" i="2"/>
  <c r="R6849" i="2"/>
  <c r="S6848" i="2"/>
  <c r="R6848" i="2"/>
  <c r="S6847" i="2"/>
  <c r="R6847" i="2"/>
  <c r="S6846" i="2"/>
  <c r="R6846" i="2"/>
  <c r="S6845" i="2"/>
  <c r="R6845" i="2"/>
  <c r="S6844" i="2"/>
  <c r="R6844" i="2"/>
  <c r="S6843" i="2"/>
  <c r="R6843" i="2"/>
  <c r="S6842" i="2"/>
  <c r="R6842" i="2"/>
  <c r="S6841" i="2"/>
  <c r="R6841" i="2"/>
  <c r="S6840" i="2"/>
  <c r="R6840" i="2"/>
  <c r="S6839" i="2"/>
  <c r="R6839" i="2"/>
  <c r="S6838" i="2"/>
  <c r="R6838" i="2"/>
  <c r="S6837" i="2"/>
  <c r="R6837" i="2"/>
  <c r="S6836" i="2"/>
  <c r="R6836" i="2"/>
  <c r="S6835" i="2"/>
  <c r="R6835" i="2"/>
  <c r="S6834" i="2"/>
  <c r="R6834" i="2"/>
  <c r="S6833" i="2"/>
  <c r="R6833" i="2"/>
  <c r="S6832" i="2"/>
  <c r="R6832" i="2"/>
  <c r="S6831" i="2"/>
  <c r="R6831" i="2"/>
  <c r="S6830" i="2"/>
  <c r="R6830" i="2"/>
  <c r="S6829" i="2"/>
  <c r="R6829" i="2"/>
  <c r="S6828" i="2"/>
  <c r="R6828" i="2"/>
  <c r="S6827" i="2"/>
  <c r="R6827" i="2"/>
  <c r="S6826" i="2"/>
  <c r="R6826" i="2"/>
  <c r="S6825" i="2"/>
  <c r="R6825" i="2"/>
  <c r="S6824" i="2"/>
  <c r="R6824" i="2"/>
  <c r="S6823" i="2"/>
  <c r="R6823" i="2"/>
  <c r="S6822" i="2"/>
  <c r="R6822" i="2"/>
  <c r="S6821" i="2"/>
  <c r="R6821" i="2"/>
  <c r="S6820" i="2"/>
  <c r="R6820" i="2"/>
  <c r="S6819" i="2"/>
  <c r="R6819" i="2"/>
  <c r="S6818" i="2"/>
  <c r="R6818" i="2"/>
  <c r="S6817" i="2"/>
  <c r="R6817" i="2"/>
  <c r="S6816" i="2"/>
  <c r="R6816" i="2"/>
  <c r="S6815" i="2"/>
  <c r="R6815" i="2"/>
  <c r="S6814" i="2"/>
  <c r="R6814" i="2"/>
  <c r="S6813" i="2"/>
  <c r="R6813" i="2"/>
  <c r="S6812" i="2"/>
  <c r="R6812" i="2"/>
  <c r="S6811" i="2"/>
  <c r="R6811" i="2"/>
  <c r="S6810" i="2"/>
  <c r="R6810" i="2"/>
  <c r="S6809" i="2"/>
  <c r="R6809" i="2"/>
  <c r="S6808" i="2"/>
  <c r="R6808" i="2"/>
  <c r="S6807" i="2"/>
  <c r="R6807" i="2"/>
  <c r="S6806" i="2"/>
  <c r="R6806" i="2"/>
  <c r="S6805" i="2"/>
  <c r="R6805" i="2"/>
  <c r="S6804" i="2"/>
  <c r="R6804" i="2"/>
  <c r="S6803" i="2"/>
  <c r="R6803" i="2"/>
  <c r="S6802" i="2"/>
  <c r="R6802" i="2"/>
  <c r="S6801" i="2"/>
  <c r="R6801" i="2"/>
  <c r="S6800" i="2"/>
  <c r="R6800" i="2"/>
  <c r="S6799" i="2"/>
  <c r="R6799" i="2"/>
  <c r="S6798" i="2"/>
  <c r="R6798" i="2"/>
  <c r="S6797" i="2"/>
  <c r="R6797" i="2"/>
  <c r="S6796" i="2"/>
  <c r="R6796" i="2"/>
  <c r="S6795" i="2"/>
  <c r="R6795" i="2"/>
  <c r="S6794" i="2"/>
  <c r="R6794" i="2"/>
  <c r="S6793" i="2"/>
  <c r="R6793" i="2"/>
  <c r="S6792" i="2"/>
  <c r="R6792" i="2"/>
  <c r="S6791" i="2"/>
  <c r="R6791" i="2"/>
  <c r="S6790" i="2"/>
  <c r="R6790" i="2"/>
  <c r="S6789" i="2"/>
  <c r="R6789" i="2"/>
  <c r="S6788" i="2"/>
  <c r="R6788" i="2"/>
  <c r="S6787" i="2"/>
  <c r="R6787" i="2"/>
  <c r="S6786" i="2"/>
  <c r="R6786" i="2"/>
  <c r="S6785" i="2"/>
  <c r="R6785" i="2"/>
  <c r="S6784" i="2"/>
  <c r="R6784" i="2"/>
  <c r="S6783" i="2"/>
  <c r="R6783" i="2"/>
  <c r="S6782" i="2"/>
  <c r="R6782" i="2"/>
  <c r="S6781" i="2"/>
  <c r="R6781" i="2"/>
  <c r="S6780" i="2"/>
  <c r="R6780" i="2"/>
  <c r="S6779" i="2"/>
  <c r="R6779" i="2"/>
  <c r="S6778" i="2"/>
  <c r="R6778" i="2"/>
  <c r="S6777" i="2"/>
  <c r="R6777" i="2"/>
  <c r="S6776" i="2"/>
  <c r="R6776" i="2"/>
  <c r="S6775" i="2"/>
  <c r="R6775" i="2"/>
  <c r="S6774" i="2"/>
  <c r="R6774" i="2"/>
  <c r="S6773" i="2"/>
  <c r="R6773" i="2"/>
  <c r="S6772" i="2"/>
  <c r="R6772" i="2"/>
  <c r="S6771" i="2"/>
  <c r="R6771" i="2"/>
  <c r="S6770" i="2"/>
  <c r="R6770" i="2"/>
  <c r="S6769" i="2"/>
  <c r="R6769" i="2"/>
  <c r="S6768" i="2"/>
  <c r="R6768" i="2"/>
  <c r="S6767" i="2"/>
  <c r="R6767" i="2"/>
  <c r="S6766" i="2"/>
  <c r="R6766" i="2"/>
  <c r="S6765" i="2"/>
  <c r="R6765" i="2"/>
  <c r="S6764" i="2"/>
  <c r="R6764" i="2"/>
  <c r="S6763" i="2"/>
  <c r="R6763" i="2"/>
  <c r="S6762" i="2"/>
  <c r="R6762" i="2"/>
  <c r="S6761" i="2"/>
  <c r="R6761" i="2"/>
  <c r="S6760" i="2"/>
  <c r="R6760" i="2"/>
  <c r="S6759" i="2"/>
  <c r="R6759" i="2"/>
  <c r="S6758" i="2"/>
  <c r="R6758" i="2"/>
  <c r="S6757" i="2"/>
  <c r="R6757" i="2"/>
  <c r="S6756" i="2"/>
  <c r="R6756" i="2"/>
  <c r="S6755" i="2"/>
  <c r="R6755" i="2"/>
  <c r="S6754" i="2"/>
  <c r="R6754" i="2"/>
  <c r="S6753" i="2"/>
  <c r="R6753" i="2"/>
  <c r="S6752" i="2"/>
  <c r="R6752" i="2"/>
  <c r="S6751" i="2"/>
  <c r="R6751" i="2"/>
  <c r="S6750" i="2"/>
  <c r="R6750" i="2"/>
  <c r="S6749" i="2"/>
  <c r="R6749" i="2"/>
  <c r="S6748" i="2"/>
  <c r="R6748" i="2"/>
  <c r="S6747" i="2"/>
  <c r="R6747" i="2"/>
  <c r="S6746" i="2"/>
  <c r="R6746" i="2"/>
  <c r="S6745" i="2"/>
  <c r="R6745" i="2"/>
  <c r="S6744" i="2"/>
  <c r="R6744" i="2"/>
  <c r="S6743" i="2"/>
  <c r="R6743" i="2"/>
  <c r="S6742" i="2"/>
  <c r="R6742" i="2"/>
  <c r="S6741" i="2"/>
  <c r="R6741" i="2"/>
  <c r="S6740" i="2"/>
  <c r="R6740" i="2"/>
  <c r="S6739" i="2"/>
  <c r="R6739" i="2"/>
  <c r="S6738" i="2"/>
  <c r="R6738" i="2"/>
  <c r="S6737" i="2"/>
  <c r="R6737" i="2"/>
  <c r="S6736" i="2"/>
  <c r="R6736" i="2"/>
  <c r="S6735" i="2"/>
  <c r="R6735" i="2"/>
  <c r="S6734" i="2"/>
  <c r="R6734" i="2"/>
  <c r="S6733" i="2"/>
  <c r="R6733" i="2"/>
  <c r="S6732" i="2"/>
  <c r="R6732" i="2"/>
  <c r="S6731" i="2"/>
  <c r="R6731" i="2"/>
  <c r="S6730" i="2"/>
  <c r="R6730" i="2"/>
  <c r="S6729" i="2"/>
  <c r="R6729" i="2"/>
  <c r="S6728" i="2"/>
  <c r="R6728" i="2"/>
  <c r="S6727" i="2"/>
  <c r="R6727" i="2"/>
  <c r="S6726" i="2"/>
  <c r="R6726" i="2"/>
  <c r="S6725" i="2"/>
  <c r="R6725" i="2"/>
  <c r="S6724" i="2"/>
  <c r="R6724" i="2"/>
  <c r="S6723" i="2"/>
  <c r="R6723" i="2"/>
  <c r="S6722" i="2"/>
  <c r="R6722" i="2"/>
  <c r="S6721" i="2"/>
  <c r="R6721" i="2"/>
  <c r="S6720" i="2"/>
  <c r="R6720" i="2"/>
  <c r="S6719" i="2"/>
  <c r="R6719" i="2"/>
  <c r="S6718" i="2"/>
  <c r="R6718" i="2"/>
  <c r="S6717" i="2"/>
  <c r="R6717" i="2"/>
  <c r="S6716" i="2"/>
  <c r="R6716" i="2"/>
  <c r="S6715" i="2"/>
  <c r="R6715" i="2"/>
  <c r="S6714" i="2"/>
  <c r="R6714" i="2"/>
  <c r="S6713" i="2"/>
  <c r="R6713" i="2"/>
  <c r="S6712" i="2"/>
  <c r="R6712" i="2"/>
  <c r="S6711" i="2"/>
  <c r="R6711" i="2"/>
  <c r="S6710" i="2"/>
  <c r="R6710" i="2"/>
  <c r="S6709" i="2"/>
  <c r="R6709" i="2"/>
  <c r="S6708" i="2"/>
  <c r="R6708" i="2"/>
  <c r="S6707" i="2"/>
  <c r="R6707" i="2"/>
  <c r="S6706" i="2"/>
  <c r="R6706" i="2"/>
  <c r="S6705" i="2"/>
  <c r="R6705" i="2"/>
  <c r="S6704" i="2"/>
  <c r="R6704" i="2"/>
  <c r="S6703" i="2"/>
  <c r="R6703" i="2"/>
  <c r="S6702" i="2"/>
  <c r="R6702" i="2"/>
  <c r="S6701" i="2"/>
  <c r="R6701" i="2"/>
  <c r="S6700" i="2"/>
  <c r="R6700" i="2"/>
  <c r="S6699" i="2"/>
  <c r="R6699" i="2"/>
  <c r="S6698" i="2"/>
  <c r="R6698" i="2"/>
  <c r="S6697" i="2"/>
  <c r="R6697" i="2"/>
  <c r="S6696" i="2"/>
  <c r="R6696" i="2"/>
  <c r="S6695" i="2"/>
  <c r="R6695" i="2"/>
  <c r="S6694" i="2"/>
  <c r="R6694" i="2"/>
  <c r="S6693" i="2"/>
  <c r="R6693" i="2"/>
  <c r="S6692" i="2"/>
  <c r="R6692" i="2"/>
  <c r="S6691" i="2"/>
  <c r="R6691" i="2"/>
  <c r="S6690" i="2"/>
  <c r="R6690" i="2"/>
  <c r="S6689" i="2"/>
  <c r="R6689" i="2"/>
  <c r="S6688" i="2"/>
  <c r="R6688" i="2"/>
  <c r="S6687" i="2"/>
  <c r="R6687" i="2"/>
  <c r="S6686" i="2"/>
  <c r="R6686" i="2"/>
  <c r="S6685" i="2"/>
  <c r="R6685" i="2"/>
  <c r="S6684" i="2"/>
  <c r="R6684" i="2"/>
  <c r="S6683" i="2"/>
  <c r="R6683" i="2"/>
  <c r="S6682" i="2"/>
  <c r="R6682" i="2"/>
  <c r="S6681" i="2"/>
  <c r="R6681" i="2"/>
  <c r="S6680" i="2"/>
  <c r="R6680" i="2"/>
  <c r="S6679" i="2"/>
  <c r="R6679" i="2"/>
  <c r="S6678" i="2"/>
  <c r="R6678" i="2"/>
  <c r="S6677" i="2"/>
  <c r="R6677" i="2"/>
  <c r="S6676" i="2"/>
  <c r="R6676" i="2"/>
  <c r="S6675" i="2"/>
  <c r="R6675" i="2"/>
  <c r="S6674" i="2"/>
  <c r="R6674" i="2"/>
  <c r="S6673" i="2"/>
  <c r="R6673" i="2"/>
  <c r="S6672" i="2"/>
  <c r="R6672" i="2"/>
  <c r="S6671" i="2"/>
  <c r="R6671" i="2"/>
  <c r="S6670" i="2"/>
  <c r="R6670" i="2"/>
  <c r="S6669" i="2"/>
  <c r="R6669" i="2"/>
  <c r="S6668" i="2"/>
  <c r="R6668" i="2"/>
  <c r="S6667" i="2"/>
  <c r="R6667" i="2"/>
  <c r="S6666" i="2"/>
  <c r="R6666" i="2"/>
  <c r="S6665" i="2"/>
  <c r="R6665" i="2"/>
  <c r="S6664" i="2"/>
  <c r="R6664" i="2"/>
  <c r="S6663" i="2"/>
  <c r="R6663" i="2"/>
  <c r="S6662" i="2"/>
  <c r="R6662" i="2"/>
  <c r="S6661" i="2"/>
  <c r="R6661" i="2"/>
  <c r="S6660" i="2"/>
  <c r="R6660" i="2"/>
  <c r="S6659" i="2"/>
  <c r="R6659" i="2"/>
  <c r="S6658" i="2"/>
  <c r="R6658" i="2"/>
  <c r="S6657" i="2"/>
  <c r="R6657" i="2"/>
  <c r="S6656" i="2"/>
  <c r="R6656" i="2"/>
  <c r="S6655" i="2"/>
  <c r="R6655" i="2"/>
  <c r="S6654" i="2"/>
  <c r="R6654" i="2"/>
  <c r="S6653" i="2"/>
  <c r="R6653" i="2"/>
  <c r="S6652" i="2"/>
  <c r="R6652" i="2"/>
  <c r="S6651" i="2"/>
  <c r="R6651" i="2"/>
  <c r="S6650" i="2"/>
  <c r="R6650" i="2"/>
  <c r="S6649" i="2"/>
  <c r="R6649" i="2"/>
  <c r="S6648" i="2"/>
  <c r="R6648" i="2"/>
  <c r="S6647" i="2"/>
  <c r="R6647" i="2"/>
  <c r="S6646" i="2"/>
  <c r="R6646" i="2"/>
  <c r="S6645" i="2"/>
  <c r="R6645" i="2"/>
  <c r="S6644" i="2"/>
  <c r="R6644" i="2"/>
  <c r="S6643" i="2"/>
  <c r="R6643" i="2"/>
  <c r="S6642" i="2"/>
  <c r="R6642" i="2"/>
  <c r="S6641" i="2"/>
  <c r="R6641" i="2"/>
  <c r="S6640" i="2"/>
  <c r="R6640" i="2"/>
  <c r="S6639" i="2"/>
  <c r="R6639" i="2"/>
  <c r="S6638" i="2"/>
  <c r="R6638" i="2"/>
  <c r="S6637" i="2"/>
  <c r="R6637" i="2"/>
  <c r="S6636" i="2"/>
  <c r="R6636" i="2"/>
  <c r="S6635" i="2"/>
  <c r="R6635" i="2"/>
  <c r="S6634" i="2"/>
  <c r="R6634" i="2"/>
  <c r="S6633" i="2"/>
  <c r="R6633" i="2"/>
  <c r="S6632" i="2"/>
  <c r="R6632" i="2"/>
  <c r="S6631" i="2"/>
  <c r="R6631" i="2"/>
  <c r="S6630" i="2"/>
  <c r="R6630" i="2"/>
  <c r="S6629" i="2"/>
  <c r="R6629" i="2"/>
  <c r="S6628" i="2"/>
  <c r="R6628" i="2"/>
  <c r="S6627" i="2"/>
  <c r="R6627" i="2"/>
  <c r="S6626" i="2"/>
  <c r="R6626" i="2"/>
  <c r="S6625" i="2"/>
  <c r="R6625" i="2"/>
  <c r="S6624" i="2"/>
  <c r="R6624" i="2"/>
  <c r="S6623" i="2"/>
  <c r="R6623" i="2"/>
  <c r="S6622" i="2"/>
  <c r="R6622" i="2"/>
  <c r="S6621" i="2"/>
  <c r="R6621" i="2"/>
  <c r="S6620" i="2"/>
  <c r="R6620" i="2"/>
  <c r="S6619" i="2"/>
  <c r="R6619" i="2"/>
  <c r="S6618" i="2"/>
  <c r="R6618" i="2"/>
  <c r="S6617" i="2"/>
  <c r="R6617" i="2"/>
  <c r="S6616" i="2"/>
  <c r="R6616" i="2"/>
  <c r="S6615" i="2"/>
  <c r="R6615" i="2"/>
  <c r="S6614" i="2"/>
  <c r="R6614" i="2"/>
  <c r="S6613" i="2"/>
  <c r="R6613" i="2"/>
  <c r="S6612" i="2"/>
  <c r="R6612" i="2"/>
  <c r="S6611" i="2"/>
  <c r="R6611" i="2"/>
  <c r="S6610" i="2"/>
  <c r="R6610" i="2"/>
  <c r="S6609" i="2"/>
  <c r="R6609" i="2"/>
  <c r="S6608" i="2"/>
  <c r="R6608" i="2"/>
  <c r="S6607" i="2"/>
  <c r="R6607" i="2"/>
  <c r="S6606" i="2"/>
  <c r="R6606" i="2"/>
  <c r="S6605" i="2"/>
  <c r="R6605" i="2"/>
  <c r="S6604" i="2"/>
  <c r="R6604" i="2"/>
  <c r="S6603" i="2"/>
  <c r="R6603" i="2"/>
  <c r="S6602" i="2"/>
  <c r="R6602" i="2"/>
  <c r="S6601" i="2"/>
  <c r="R6601" i="2"/>
  <c r="S6600" i="2"/>
  <c r="R6600" i="2"/>
  <c r="S6599" i="2"/>
  <c r="R6599" i="2"/>
  <c r="S6598" i="2"/>
  <c r="R6598" i="2"/>
  <c r="S6597" i="2"/>
  <c r="R6597" i="2"/>
  <c r="S6596" i="2"/>
  <c r="R6596" i="2"/>
  <c r="S6595" i="2"/>
  <c r="R6595" i="2"/>
  <c r="S6594" i="2"/>
  <c r="R6594" i="2"/>
  <c r="S6593" i="2"/>
  <c r="R6593" i="2"/>
  <c r="S6592" i="2"/>
  <c r="R6592" i="2"/>
  <c r="S6591" i="2"/>
  <c r="R6591" i="2"/>
  <c r="S6590" i="2"/>
  <c r="R6590" i="2"/>
  <c r="S6589" i="2"/>
  <c r="R6589" i="2"/>
  <c r="S6588" i="2"/>
  <c r="R6588" i="2"/>
  <c r="S6587" i="2"/>
  <c r="R6587" i="2"/>
  <c r="S6586" i="2"/>
  <c r="R6586" i="2"/>
  <c r="S6585" i="2"/>
  <c r="R6585" i="2"/>
  <c r="S6584" i="2"/>
  <c r="R6584" i="2"/>
  <c r="S6583" i="2"/>
  <c r="R6583" i="2"/>
  <c r="S6582" i="2"/>
  <c r="R6582" i="2"/>
  <c r="S6581" i="2"/>
  <c r="R6581" i="2"/>
  <c r="S6580" i="2"/>
  <c r="R6580" i="2"/>
  <c r="S6579" i="2"/>
  <c r="R6579" i="2"/>
  <c r="S6578" i="2"/>
  <c r="R6578" i="2"/>
  <c r="S6577" i="2"/>
  <c r="R6577" i="2"/>
  <c r="S6576" i="2"/>
  <c r="R6576" i="2"/>
  <c r="S6575" i="2"/>
  <c r="R6575" i="2"/>
  <c r="S6574" i="2"/>
  <c r="R6574" i="2"/>
  <c r="S6573" i="2"/>
  <c r="R6573" i="2"/>
  <c r="S6572" i="2"/>
  <c r="R6572" i="2"/>
  <c r="S6571" i="2"/>
  <c r="R6571" i="2"/>
  <c r="S6570" i="2"/>
  <c r="R6570" i="2"/>
  <c r="S6569" i="2"/>
  <c r="R6569" i="2"/>
  <c r="S6568" i="2"/>
  <c r="R6568" i="2"/>
  <c r="S6567" i="2"/>
  <c r="R6567" i="2"/>
  <c r="S6566" i="2"/>
  <c r="R6566" i="2"/>
  <c r="S6565" i="2"/>
  <c r="R6565" i="2"/>
  <c r="S6564" i="2"/>
  <c r="R6564" i="2"/>
  <c r="S6563" i="2"/>
  <c r="R6563" i="2"/>
  <c r="S6562" i="2"/>
  <c r="R6562" i="2"/>
  <c r="S6561" i="2"/>
  <c r="R6561" i="2"/>
  <c r="S6560" i="2"/>
  <c r="R6560" i="2"/>
  <c r="S6559" i="2"/>
  <c r="R6559" i="2"/>
  <c r="S6558" i="2"/>
  <c r="R6558" i="2"/>
  <c r="S6557" i="2"/>
  <c r="R6557" i="2"/>
  <c r="S6556" i="2"/>
  <c r="R6556" i="2"/>
  <c r="S6555" i="2"/>
  <c r="R6555" i="2"/>
  <c r="S6554" i="2"/>
  <c r="R6554" i="2"/>
  <c r="S6553" i="2"/>
  <c r="R6553" i="2"/>
  <c r="S6552" i="2"/>
  <c r="R6552" i="2"/>
  <c r="S6551" i="2"/>
  <c r="R6551" i="2"/>
  <c r="S6550" i="2"/>
  <c r="R6550" i="2"/>
  <c r="S6549" i="2"/>
  <c r="R6549" i="2"/>
  <c r="S6548" i="2"/>
  <c r="R6548" i="2"/>
  <c r="S6547" i="2"/>
  <c r="R6547" i="2"/>
  <c r="S6546" i="2"/>
  <c r="R6546" i="2"/>
  <c r="S6545" i="2"/>
  <c r="R6545" i="2"/>
  <c r="S6544" i="2"/>
  <c r="R6544" i="2"/>
  <c r="S6543" i="2"/>
  <c r="R6543" i="2"/>
  <c r="S6542" i="2"/>
  <c r="R6542" i="2"/>
  <c r="S6541" i="2"/>
  <c r="R6541" i="2"/>
  <c r="S6540" i="2"/>
  <c r="R6540" i="2"/>
  <c r="S6539" i="2"/>
  <c r="R6539" i="2"/>
  <c r="S6538" i="2"/>
  <c r="R6538" i="2"/>
  <c r="S6537" i="2"/>
  <c r="R6537" i="2"/>
  <c r="S6536" i="2"/>
  <c r="R6536" i="2"/>
  <c r="S6535" i="2"/>
  <c r="R6535" i="2"/>
  <c r="S6534" i="2"/>
  <c r="R6534" i="2"/>
  <c r="S6533" i="2"/>
  <c r="R6533" i="2"/>
  <c r="S6532" i="2"/>
  <c r="R6532" i="2"/>
  <c r="S6531" i="2"/>
  <c r="R6531" i="2"/>
  <c r="S6530" i="2"/>
  <c r="R6530" i="2"/>
  <c r="S6529" i="2"/>
  <c r="R6529" i="2"/>
  <c r="S6528" i="2"/>
  <c r="R6528" i="2"/>
  <c r="S6527" i="2"/>
  <c r="R6527" i="2"/>
  <c r="S6526" i="2"/>
  <c r="R6526" i="2"/>
  <c r="S6525" i="2"/>
  <c r="R6525" i="2"/>
  <c r="S6524" i="2"/>
  <c r="R6524" i="2"/>
  <c r="S6523" i="2"/>
  <c r="R6523" i="2"/>
  <c r="S6522" i="2"/>
  <c r="R6522" i="2"/>
  <c r="S6521" i="2"/>
  <c r="R6521" i="2"/>
  <c r="S6520" i="2"/>
  <c r="R6520" i="2"/>
  <c r="S6519" i="2"/>
  <c r="R6519" i="2"/>
  <c r="S6518" i="2"/>
  <c r="R6518" i="2"/>
  <c r="S6517" i="2"/>
  <c r="R6517" i="2"/>
  <c r="S6516" i="2"/>
  <c r="R6516" i="2"/>
  <c r="S6515" i="2"/>
  <c r="R6515" i="2"/>
  <c r="S6514" i="2"/>
  <c r="R6514" i="2"/>
  <c r="S6513" i="2"/>
  <c r="R6513" i="2"/>
  <c r="S6512" i="2"/>
  <c r="R6512" i="2"/>
  <c r="S6511" i="2"/>
  <c r="R6511" i="2"/>
  <c r="S6510" i="2"/>
  <c r="R6510" i="2"/>
  <c r="S6509" i="2"/>
  <c r="R6509" i="2"/>
  <c r="S6508" i="2"/>
  <c r="R6508" i="2"/>
  <c r="S6507" i="2"/>
  <c r="R6507" i="2"/>
  <c r="S6506" i="2"/>
  <c r="R6506" i="2"/>
  <c r="S6505" i="2"/>
  <c r="R6505" i="2"/>
  <c r="S6504" i="2"/>
  <c r="R6504" i="2"/>
  <c r="S6503" i="2"/>
  <c r="R6503" i="2"/>
  <c r="S6502" i="2"/>
  <c r="R6502" i="2"/>
  <c r="S6501" i="2"/>
  <c r="R6501" i="2"/>
  <c r="S6500" i="2"/>
  <c r="R6500" i="2"/>
  <c r="S6499" i="2"/>
  <c r="R6499" i="2"/>
  <c r="S6498" i="2"/>
  <c r="R6498" i="2"/>
  <c r="S6497" i="2"/>
  <c r="R6497" i="2"/>
  <c r="S6496" i="2"/>
  <c r="R6496" i="2"/>
  <c r="S6495" i="2"/>
  <c r="R6495" i="2"/>
  <c r="S6494" i="2"/>
  <c r="R6494" i="2"/>
  <c r="S6493" i="2"/>
  <c r="R6493" i="2"/>
  <c r="S6492" i="2"/>
  <c r="R6492" i="2"/>
  <c r="S6491" i="2"/>
  <c r="R6491" i="2"/>
  <c r="S6490" i="2"/>
  <c r="R6490" i="2"/>
  <c r="S6489" i="2"/>
  <c r="R6489" i="2"/>
  <c r="S6488" i="2"/>
  <c r="R6488" i="2"/>
  <c r="S6487" i="2"/>
  <c r="R6487" i="2"/>
  <c r="S6486" i="2"/>
  <c r="R6486" i="2"/>
  <c r="S6485" i="2"/>
  <c r="R6485" i="2"/>
  <c r="S6484" i="2"/>
  <c r="R6484" i="2"/>
  <c r="S6483" i="2"/>
  <c r="R6483" i="2"/>
  <c r="S6482" i="2"/>
  <c r="R6482" i="2"/>
  <c r="S6481" i="2"/>
  <c r="R6481" i="2"/>
  <c r="S6480" i="2"/>
  <c r="R6480" i="2"/>
  <c r="S6479" i="2"/>
  <c r="R6479" i="2"/>
  <c r="S6478" i="2"/>
  <c r="R6478" i="2"/>
  <c r="S6477" i="2"/>
  <c r="R6477" i="2"/>
  <c r="S6476" i="2"/>
  <c r="R6476" i="2"/>
  <c r="S6475" i="2"/>
  <c r="R6475" i="2"/>
  <c r="S6474" i="2"/>
  <c r="R6474" i="2"/>
  <c r="S6473" i="2"/>
  <c r="R6473" i="2"/>
  <c r="S6472" i="2"/>
  <c r="R6472" i="2"/>
  <c r="S6471" i="2"/>
  <c r="R6471" i="2"/>
  <c r="S6470" i="2"/>
  <c r="R6470" i="2"/>
  <c r="S6469" i="2"/>
  <c r="R6469" i="2"/>
  <c r="S6468" i="2"/>
  <c r="R6468" i="2"/>
  <c r="S6467" i="2"/>
  <c r="R6467" i="2"/>
  <c r="S6466" i="2"/>
  <c r="R6466" i="2"/>
  <c r="S6465" i="2"/>
  <c r="R6465" i="2"/>
  <c r="S6464" i="2"/>
  <c r="R6464" i="2"/>
  <c r="S6463" i="2"/>
  <c r="R6463" i="2"/>
  <c r="S6462" i="2"/>
  <c r="R6462" i="2"/>
  <c r="S6461" i="2"/>
  <c r="R6461" i="2"/>
  <c r="S6460" i="2"/>
  <c r="R6460" i="2"/>
  <c r="S6459" i="2"/>
  <c r="R6459" i="2"/>
  <c r="S6458" i="2"/>
  <c r="R6458" i="2"/>
  <c r="S6457" i="2"/>
  <c r="R6457" i="2"/>
  <c r="S6456" i="2"/>
  <c r="R6456" i="2"/>
  <c r="S6455" i="2"/>
  <c r="R6455" i="2"/>
  <c r="S6454" i="2"/>
  <c r="R6454" i="2"/>
  <c r="S6453" i="2"/>
  <c r="R6453" i="2"/>
  <c r="S6452" i="2"/>
  <c r="R6452" i="2"/>
  <c r="S6451" i="2"/>
  <c r="R6451" i="2"/>
  <c r="S6450" i="2"/>
  <c r="R6450" i="2"/>
  <c r="S6449" i="2"/>
  <c r="R6449" i="2"/>
  <c r="S6448" i="2"/>
  <c r="R6448" i="2"/>
  <c r="S6447" i="2"/>
  <c r="R6447" i="2"/>
  <c r="S6446" i="2"/>
  <c r="R6446" i="2"/>
  <c r="S6445" i="2"/>
  <c r="R6445" i="2"/>
  <c r="S6444" i="2"/>
  <c r="R6444" i="2"/>
  <c r="S6443" i="2"/>
  <c r="R6443" i="2"/>
  <c r="S6442" i="2"/>
  <c r="R6442" i="2"/>
  <c r="S6441" i="2"/>
  <c r="R6441" i="2"/>
  <c r="S6440" i="2"/>
  <c r="R6440" i="2"/>
  <c r="S6439" i="2"/>
  <c r="R6439" i="2"/>
  <c r="S6438" i="2"/>
  <c r="R6438" i="2"/>
  <c r="S6437" i="2"/>
  <c r="R6437" i="2"/>
  <c r="S6436" i="2"/>
  <c r="R6436" i="2"/>
  <c r="S6435" i="2"/>
  <c r="R6435" i="2"/>
  <c r="S6434" i="2"/>
  <c r="R6434" i="2"/>
  <c r="S6433" i="2"/>
  <c r="R6433" i="2"/>
  <c r="S6432" i="2"/>
  <c r="R6432" i="2"/>
  <c r="S6431" i="2"/>
  <c r="R6431" i="2"/>
  <c r="S6430" i="2"/>
  <c r="R6430" i="2"/>
  <c r="S6429" i="2"/>
  <c r="R6429" i="2"/>
  <c r="S6428" i="2"/>
  <c r="R6428" i="2"/>
  <c r="S6427" i="2"/>
  <c r="R6427" i="2"/>
  <c r="S6426" i="2"/>
  <c r="R6426" i="2"/>
  <c r="S6425" i="2"/>
  <c r="R6425" i="2"/>
  <c r="S6424" i="2"/>
  <c r="R6424" i="2"/>
  <c r="S6423" i="2"/>
  <c r="R6423" i="2"/>
  <c r="S6422" i="2"/>
  <c r="R6422" i="2"/>
  <c r="S6421" i="2"/>
  <c r="R6421" i="2"/>
  <c r="S6420" i="2"/>
  <c r="R6420" i="2"/>
  <c r="S6419" i="2"/>
  <c r="R6419" i="2"/>
  <c r="S6418" i="2"/>
  <c r="R6418" i="2"/>
  <c r="S6417" i="2"/>
  <c r="R6417" i="2"/>
  <c r="S6416" i="2"/>
  <c r="R6416" i="2"/>
  <c r="S6415" i="2"/>
  <c r="R6415" i="2"/>
  <c r="S6414" i="2"/>
  <c r="R6414" i="2"/>
  <c r="S6413" i="2"/>
  <c r="R6413" i="2"/>
  <c r="S6412" i="2"/>
  <c r="R6412" i="2"/>
  <c r="S6411" i="2"/>
  <c r="R6411" i="2"/>
  <c r="S6410" i="2"/>
  <c r="R6410" i="2"/>
  <c r="S6409" i="2"/>
  <c r="R6409" i="2"/>
  <c r="S6408" i="2"/>
  <c r="R6408" i="2"/>
  <c r="S6407" i="2"/>
  <c r="R6407" i="2"/>
  <c r="S6406" i="2"/>
  <c r="R6406" i="2"/>
  <c r="S6405" i="2"/>
  <c r="R6405" i="2"/>
  <c r="S6404" i="2"/>
  <c r="R6404" i="2"/>
  <c r="S6403" i="2"/>
  <c r="R6403" i="2"/>
  <c r="S6402" i="2"/>
  <c r="R6402" i="2"/>
  <c r="S6401" i="2"/>
  <c r="R6401" i="2"/>
  <c r="S6400" i="2"/>
  <c r="R6400" i="2"/>
  <c r="S6399" i="2"/>
  <c r="R6399" i="2"/>
  <c r="S6398" i="2"/>
  <c r="R6398" i="2"/>
  <c r="S6397" i="2"/>
  <c r="R6397" i="2"/>
  <c r="S6396" i="2"/>
  <c r="R6396" i="2"/>
  <c r="S6395" i="2"/>
  <c r="R6395" i="2"/>
  <c r="S6394" i="2"/>
  <c r="R6394" i="2"/>
  <c r="S6393" i="2"/>
  <c r="R6393" i="2"/>
  <c r="S6392" i="2"/>
  <c r="R6392" i="2"/>
  <c r="S6391" i="2"/>
  <c r="R6391" i="2"/>
  <c r="S6390" i="2"/>
  <c r="R6390" i="2"/>
  <c r="S6389" i="2"/>
  <c r="R6389" i="2"/>
  <c r="S6388" i="2"/>
  <c r="R6388" i="2"/>
  <c r="S6387" i="2"/>
  <c r="R6387" i="2"/>
  <c r="S6386" i="2"/>
  <c r="R6386" i="2"/>
  <c r="S6385" i="2"/>
  <c r="R6385" i="2"/>
  <c r="S6384" i="2"/>
  <c r="R6384" i="2"/>
  <c r="S6383" i="2"/>
  <c r="R6383" i="2"/>
  <c r="S6382" i="2"/>
  <c r="R6382" i="2"/>
  <c r="S6381" i="2"/>
  <c r="R6381" i="2"/>
  <c r="S6380" i="2"/>
  <c r="R6380" i="2"/>
  <c r="S6379" i="2"/>
  <c r="R6379" i="2"/>
  <c r="S6378" i="2"/>
  <c r="R6378" i="2"/>
  <c r="S6377" i="2"/>
  <c r="R6377" i="2"/>
  <c r="S6376" i="2"/>
  <c r="R6376" i="2"/>
  <c r="S6375" i="2"/>
  <c r="R6375" i="2"/>
  <c r="S6374" i="2"/>
  <c r="R6374" i="2"/>
  <c r="S6373" i="2"/>
  <c r="R6373" i="2"/>
  <c r="S6372" i="2"/>
  <c r="R6372" i="2"/>
  <c r="S6371" i="2"/>
  <c r="R6371" i="2"/>
  <c r="S6370" i="2"/>
  <c r="R6370" i="2"/>
  <c r="S6369" i="2"/>
  <c r="R6369" i="2"/>
  <c r="S6368" i="2"/>
  <c r="R6368" i="2"/>
  <c r="S6367" i="2"/>
  <c r="R6367" i="2"/>
  <c r="S6366" i="2"/>
  <c r="R6366" i="2"/>
  <c r="S6365" i="2"/>
  <c r="R6365" i="2"/>
  <c r="S6364" i="2"/>
  <c r="R6364" i="2"/>
  <c r="S6363" i="2"/>
  <c r="R6363" i="2"/>
  <c r="S6362" i="2"/>
  <c r="R6362" i="2"/>
  <c r="S6361" i="2"/>
  <c r="R6361" i="2"/>
  <c r="S6360" i="2"/>
  <c r="R6360" i="2"/>
  <c r="S6359" i="2"/>
  <c r="R6359" i="2"/>
  <c r="S6358" i="2"/>
  <c r="R6358" i="2"/>
  <c r="S6357" i="2"/>
  <c r="R6357" i="2"/>
  <c r="S6356" i="2"/>
  <c r="R6356" i="2"/>
  <c r="S6355" i="2"/>
  <c r="R6355" i="2"/>
  <c r="S6354" i="2"/>
  <c r="R6354" i="2"/>
  <c r="S6353" i="2"/>
  <c r="R6353" i="2"/>
  <c r="S6352" i="2"/>
  <c r="R6352" i="2"/>
  <c r="S6351" i="2"/>
  <c r="R6351" i="2"/>
  <c r="S6350" i="2"/>
  <c r="R6350" i="2"/>
  <c r="S6349" i="2"/>
  <c r="R6349" i="2"/>
  <c r="S6348" i="2"/>
  <c r="R6348" i="2"/>
  <c r="S6347" i="2"/>
  <c r="R6347" i="2"/>
  <c r="S6346" i="2"/>
  <c r="R6346" i="2"/>
  <c r="S6345" i="2"/>
  <c r="R6345" i="2"/>
  <c r="S6344" i="2"/>
  <c r="R6344" i="2"/>
  <c r="S6343" i="2"/>
  <c r="R6343" i="2"/>
  <c r="S6342" i="2"/>
  <c r="R6342" i="2"/>
  <c r="S6341" i="2"/>
  <c r="R6341" i="2"/>
  <c r="S6340" i="2"/>
  <c r="R6340" i="2"/>
  <c r="S6339" i="2"/>
  <c r="R6339" i="2"/>
  <c r="S6338" i="2"/>
  <c r="R6338" i="2"/>
  <c r="S6337" i="2"/>
  <c r="R6337" i="2"/>
  <c r="S6336" i="2"/>
  <c r="R6336" i="2"/>
  <c r="S6335" i="2"/>
  <c r="R6335" i="2"/>
  <c r="S6334" i="2"/>
  <c r="R6334" i="2"/>
  <c r="S6333" i="2"/>
  <c r="R6333" i="2"/>
  <c r="S6332" i="2"/>
  <c r="R6332" i="2"/>
  <c r="S6331" i="2"/>
  <c r="R6331" i="2"/>
  <c r="S6330" i="2"/>
  <c r="R6330" i="2"/>
  <c r="S6329" i="2"/>
  <c r="R6329" i="2"/>
  <c r="S6328" i="2"/>
  <c r="R6328" i="2"/>
  <c r="S6327" i="2"/>
  <c r="R6327" i="2"/>
  <c r="S6326" i="2"/>
  <c r="R6326" i="2"/>
  <c r="S6325" i="2"/>
  <c r="R6325" i="2"/>
  <c r="S6324" i="2"/>
  <c r="R6324" i="2"/>
  <c r="S6323" i="2"/>
  <c r="R6323" i="2"/>
  <c r="S6322" i="2"/>
  <c r="R6322" i="2"/>
  <c r="S6321" i="2"/>
  <c r="R6321" i="2"/>
  <c r="S6320" i="2"/>
  <c r="R6320" i="2"/>
  <c r="S6319" i="2"/>
  <c r="R6319" i="2"/>
  <c r="S6318" i="2"/>
  <c r="R6318" i="2"/>
  <c r="S6317" i="2"/>
  <c r="R6317" i="2"/>
  <c r="S6316" i="2"/>
  <c r="R6316" i="2"/>
  <c r="S6315" i="2"/>
  <c r="R6315" i="2"/>
  <c r="S6314" i="2"/>
  <c r="R6314" i="2"/>
  <c r="S6313" i="2"/>
  <c r="R6313" i="2"/>
  <c r="S6312" i="2"/>
  <c r="R6312" i="2"/>
  <c r="S6311" i="2"/>
  <c r="R6311" i="2"/>
  <c r="S6310" i="2"/>
  <c r="R6310" i="2"/>
  <c r="S6309" i="2"/>
  <c r="R6309" i="2"/>
  <c r="S6308" i="2"/>
  <c r="R6308" i="2"/>
  <c r="S6307" i="2"/>
  <c r="R6307" i="2"/>
  <c r="S6306" i="2"/>
  <c r="R6306" i="2"/>
  <c r="S6305" i="2"/>
  <c r="R6305" i="2"/>
  <c r="S6304" i="2"/>
  <c r="R6304" i="2"/>
  <c r="S6303" i="2"/>
  <c r="R6303" i="2"/>
  <c r="S6302" i="2"/>
  <c r="R6302" i="2"/>
  <c r="S6301" i="2"/>
  <c r="R6301" i="2"/>
  <c r="S6300" i="2"/>
  <c r="R6300" i="2"/>
  <c r="S6299" i="2"/>
  <c r="R6299" i="2"/>
  <c r="S6298" i="2"/>
  <c r="R6298" i="2"/>
  <c r="S6297" i="2"/>
  <c r="R6297" i="2"/>
  <c r="S6296" i="2"/>
  <c r="R6296" i="2"/>
  <c r="S6295" i="2"/>
  <c r="R6295" i="2"/>
  <c r="S6294" i="2"/>
  <c r="R6294" i="2"/>
  <c r="S6293" i="2"/>
  <c r="R6293" i="2"/>
  <c r="S6292" i="2"/>
  <c r="R6292" i="2"/>
  <c r="S6291" i="2"/>
  <c r="R6291" i="2"/>
  <c r="S6290" i="2"/>
  <c r="R6290" i="2"/>
  <c r="S6289" i="2"/>
  <c r="R6289" i="2"/>
  <c r="S6288" i="2"/>
  <c r="R6288" i="2"/>
  <c r="S6287" i="2"/>
  <c r="R6287" i="2"/>
  <c r="S6286" i="2"/>
  <c r="R6286" i="2"/>
  <c r="S6285" i="2"/>
  <c r="R6285" i="2"/>
  <c r="S6284" i="2"/>
  <c r="R6284" i="2"/>
  <c r="S6283" i="2"/>
  <c r="R6283" i="2"/>
  <c r="S6282" i="2"/>
  <c r="R6282" i="2"/>
  <c r="S6281" i="2"/>
  <c r="R6281" i="2"/>
  <c r="S6280" i="2"/>
  <c r="R6280" i="2"/>
  <c r="S6279" i="2"/>
  <c r="R6279" i="2"/>
  <c r="S6278" i="2"/>
  <c r="R6278" i="2"/>
  <c r="S6277" i="2"/>
  <c r="R6277" i="2"/>
  <c r="S6276" i="2"/>
  <c r="R6276" i="2"/>
  <c r="S6275" i="2"/>
  <c r="R6275" i="2"/>
  <c r="S6274" i="2"/>
  <c r="R6274" i="2"/>
  <c r="S6273" i="2"/>
  <c r="R6273" i="2"/>
  <c r="S6272" i="2"/>
  <c r="R6272" i="2"/>
  <c r="S6271" i="2"/>
  <c r="R6271" i="2"/>
  <c r="S6270" i="2"/>
  <c r="R6270" i="2"/>
  <c r="S6269" i="2"/>
  <c r="R6269" i="2"/>
  <c r="S6268" i="2"/>
  <c r="R6268" i="2"/>
  <c r="S6267" i="2"/>
  <c r="R6267" i="2"/>
  <c r="S6266" i="2"/>
  <c r="R6266" i="2"/>
  <c r="S6265" i="2"/>
  <c r="R6265" i="2"/>
  <c r="S6264" i="2"/>
  <c r="R6264" i="2"/>
  <c r="S6263" i="2"/>
  <c r="R6263" i="2"/>
  <c r="S6262" i="2"/>
  <c r="R6262" i="2"/>
  <c r="S6261" i="2"/>
  <c r="R6261" i="2"/>
  <c r="S6260" i="2"/>
  <c r="R6260" i="2"/>
  <c r="S6259" i="2"/>
  <c r="R6259" i="2"/>
  <c r="S6258" i="2"/>
  <c r="R6258" i="2"/>
  <c r="S6257" i="2"/>
  <c r="R6257" i="2"/>
  <c r="S6256" i="2"/>
  <c r="R6256" i="2"/>
  <c r="S6255" i="2"/>
  <c r="R6255" i="2"/>
  <c r="S6254" i="2"/>
  <c r="R6254" i="2"/>
  <c r="S6253" i="2"/>
  <c r="R6253" i="2"/>
  <c r="S6252" i="2"/>
  <c r="R6252" i="2"/>
  <c r="S6251" i="2"/>
  <c r="R6251" i="2"/>
  <c r="S6250" i="2"/>
  <c r="R6250" i="2"/>
  <c r="S6249" i="2"/>
  <c r="R6249" i="2"/>
  <c r="S6248" i="2"/>
  <c r="R6248" i="2"/>
  <c r="S6247" i="2"/>
  <c r="R6247" i="2"/>
  <c r="S6246" i="2"/>
  <c r="R6246" i="2"/>
  <c r="S6245" i="2"/>
  <c r="R6245" i="2"/>
  <c r="S6244" i="2"/>
  <c r="R6244" i="2"/>
  <c r="S6243" i="2"/>
  <c r="R6243" i="2"/>
  <c r="S6242" i="2"/>
  <c r="R6242" i="2"/>
  <c r="S6241" i="2"/>
  <c r="R6241" i="2"/>
  <c r="S6240" i="2"/>
  <c r="R6240" i="2"/>
  <c r="S6239" i="2"/>
  <c r="R6239" i="2"/>
  <c r="S6238" i="2"/>
  <c r="R6238" i="2"/>
  <c r="S6237" i="2"/>
  <c r="R6237" i="2"/>
  <c r="S6236" i="2"/>
  <c r="R6236" i="2"/>
  <c r="S6235" i="2"/>
  <c r="R6235" i="2"/>
  <c r="S6234" i="2"/>
  <c r="R6234" i="2"/>
  <c r="S6233" i="2"/>
  <c r="R6233" i="2"/>
  <c r="S6232" i="2"/>
  <c r="R6232" i="2"/>
  <c r="S6231" i="2"/>
  <c r="R6231" i="2"/>
  <c r="S6230" i="2"/>
  <c r="R6230" i="2"/>
  <c r="S6229" i="2"/>
  <c r="R6229" i="2"/>
  <c r="S6228" i="2"/>
  <c r="R6228" i="2"/>
  <c r="S6227" i="2"/>
  <c r="R6227" i="2"/>
  <c r="S6226" i="2"/>
  <c r="R6226" i="2"/>
  <c r="S6225" i="2"/>
  <c r="R6225" i="2"/>
  <c r="S6224" i="2"/>
  <c r="R6224" i="2"/>
  <c r="S6223" i="2"/>
  <c r="R6223" i="2"/>
  <c r="S6222" i="2"/>
  <c r="R6222" i="2"/>
  <c r="S6221" i="2"/>
  <c r="R6221" i="2"/>
  <c r="S6220" i="2"/>
  <c r="R6220" i="2"/>
  <c r="S6219" i="2"/>
  <c r="R6219" i="2"/>
  <c r="S6218" i="2"/>
  <c r="R6218" i="2"/>
  <c r="S6217" i="2"/>
  <c r="R6217" i="2"/>
  <c r="S6216" i="2"/>
  <c r="R6216" i="2"/>
  <c r="S6215" i="2"/>
  <c r="R6215" i="2"/>
  <c r="S6214" i="2"/>
  <c r="R6214" i="2"/>
  <c r="S6213" i="2"/>
  <c r="R6213" i="2"/>
  <c r="S6212" i="2"/>
  <c r="R6212" i="2"/>
  <c r="S6211" i="2"/>
  <c r="R6211" i="2"/>
  <c r="S6210" i="2"/>
  <c r="R6210" i="2"/>
  <c r="S6209" i="2"/>
  <c r="R6209" i="2"/>
  <c r="S6208" i="2"/>
  <c r="R6208" i="2"/>
  <c r="S6207" i="2"/>
  <c r="R6207" i="2"/>
  <c r="S6206" i="2"/>
  <c r="R6206" i="2"/>
  <c r="S6205" i="2"/>
  <c r="R6205" i="2"/>
  <c r="S6204" i="2"/>
  <c r="R6204" i="2"/>
  <c r="S6203" i="2"/>
  <c r="R6203" i="2"/>
  <c r="S6202" i="2"/>
  <c r="R6202" i="2"/>
  <c r="S6201" i="2"/>
  <c r="R6201" i="2"/>
  <c r="S6200" i="2"/>
  <c r="R6200" i="2"/>
  <c r="S6199" i="2"/>
  <c r="R6199" i="2"/>
  <c r="S6198" i="2"/>
  <c r="R6198" i="2"/>
  <c r="S6197" i="2"/>
  <c r="R6197" i="2"/>
  <c r="S6196" i="2"/>
  <c r="R6196" i="2"/>
  <c r="S6195" i="2"/>
  <c r="R6195" i="2"/>
  <c r="S6194" i="2"/>
  <c r="R6194" i="2"/>
  <c r="S6193" i="2"/>
  <c r="R6193" i="2"/>
  <c r="S6192" i="2"/>
  <c r="R6192" i="2"/>
  <c r="S6191" i="2"/>
  <c r="R6191" i="2"/>
  <c r="S6190" i="2"/>
  <c r="R6190" i="2"/>
  <c r="S6189" i="2"/>
  <c r="R6189" i="2"/>
  <c r="S6188" i="2"/>
  <c r="R6188" i="2"/>
  <c r="S6187" i="2"/>
  <c r="R6187" i="2"/>
  <c r="S6186" i="2"/>
  <c r="R6186" i="2"/>
  <c r="S6185" i="2"/>
  <c r="R6185" i="2"/>
  <c r="S6184" i="2"/>
  <c r="R6184" i="2"/>
  <c r="S6183" i="2"/>
  <c r="R6183" i="2"/>
  <c r="S6182" i="2"/>
  <c r="R6182" i="2"/>
  <c r="S6181" i="2"/>
  <c r="R6181" i="2"/>
  <c r="S6180" i="2"/>
  <c r="R6180" i="2"/>
  <c r="S6179" i="2"/>
  <c r="R6179" i="2"/>
  <c r="S6178" i="2"/>
  <c r="R6178" i="2"/>
  <c r="S6177" i="2"/>
  <c r="R6177" i="2"/>
  <c r="S6176" i="2"/>
  <c r="R6176" i="2"/>
  <c r="S6175" i="2"/>
  <c r="R6175" i="2"/>
  <c r="S6174" i="2"/>
  <c r="R6174" i="2"/>
  <c r="S6173" i="2"/>
  <c r="R6173" i="2"/>
  <c r="S6172" i="2"/>
  <c r="R6172" i="2"/>
  <c r="S6171" i="2"/>
  <c r="R6171" i="2"/>
  <c r="S6170" i="2"/>
  <c r="R6170" i="2"/>
  <c r="S6169" i="2"/>
  <c r="R6169" i="2"/>
  <c r="S6168" i="2"/>
  <c r="R6168" i="2"/>
  <c r="S6167" i="2"/>
  <c r="R6167" i="2"/>
  <c r="S6166" i="2"/>
  <c r="R6166" i="2"/>
  <c r="S6165" i="2"/>
  <c r="R6165" i="2"/>
  <c r="S6164" i="2"/>
  <c r="R6164" i="2"/>
  <c r="S6163" i="2"/>
  <c r="R6163" i="2"/>
  <c r="S6162" i="2"/>
  <c r="R6162" i="2"/>
  <c r="S6161" i="2"/>
  <c r="R6161" i="2"/>
  <c r="S6160" i="2"/>
  <c r="R6160" i="2"/>
  <c r="S6159" i="2"/>
  <c r="R6159" i="2"/>
  <c r="S6158" i="2"/>
  <c r="R6158" i="2"/>
  <c r="S6157" i="2"/>
  <c r="R6157" i="2"/>
  <c r="S6156" i="2"/>
  <c r="R6156" i="2"/>
  <c r="S6155" i="2"/>
  <c r="R6155" i="2"/>
  <c r="S6154" i="2"/>
  <c r="R6154" i="2"/>
  <c r="S6153" i="2"/>
  <c r="R6153" i="2"/>
  <c r="S6152" i="2"/>
  <c r="R6152" i="2"/>
  <c r="S6151" i="2"/>
  <c r="R6151" i="2"/>
  <c r="S6150" i="2"/>
  <c r="R6150" i="2"/>
  <c r="S6149" i="2"/>
  <c r="R6149" i="2"/>
  <c r="S6148" i="2"/>
  <c r="R6148" i="2"/>
  <c r="S6147" i="2"/>
  <c r="R6147" i="2"/>
  <c r="S6146" i="2"/>
  <c r="R6146" i="2"/>
  <c r="S6145" i="2"/>
  <c r="R6145" i="2"/>
  <c r="S6144" i="2"/>
  <c r="R6144" i="2"/>
  <c r="S6143" i="2"/>
  <c r="R6143" i="2"/>
  <c r="S6142" i="2"/>
  <c r="R6142" i="2"/>
  <c r="S6141" i="2"/>
  <c r="R6141" i="2"/>
  <c r="S6140" i="2"/>
  <c r="R6140" i="2"/>
  <c r="S6139" i="2"/>
  <c r="R6139" i="2"/>
  <c r="S6138" i="2"/>
  <c r="R6138" i="2"/>
  <c r="S6137" i="2"/>
  <c r="R6137" i="2"/>
  <c r="S6136" i="2"/>
  <c r="R6136" i="2"/>
  <c r="S6135" i="2"/>
  <c r="R6135" i="2"/>
  <c r="S6134" i="2"/>
  <c r="R6134" i="2"/>
  <c r="S6133" i="2"/>
  <c r="R6133" i="2"/>
  <c r="S6132" i="2"/>
  <c r="R6132" i="2"/>
  <c r="S6131" i="2"/>
  <c r="R6131" i="2"/>
  <c r="S6130" i="2"/>
  <c r="R6130" i="2"/>
  <c r="S6129" i="2"/>
  <c r="R6129" i="2"/>
  <c r="S6128" i="2"/>
  <c r="R6128" i="2"/>
  <c r="S6127" i="2"/>
  <c r="R6127" i="2"/>
  <c r="S6126" i="2"/>
  <c r="R6126" i="2"/>
  <c r="S6125" i="2"/>
  <c r="R6125" i="2"/>
  <c r="S6124" i="2"/>
  <c r="R6124" i="2"/>
  <c r="S6123" i="2"/>
  <c r="R6123" i="2"/>
  <c r="S6122" i="2"/>
  <c r="R6122" i="2"/>
  <c r="S6121" i="2"/>
  <c r="R6121" i="2"/>
  <c r="S6120" i="2"/>
  <c r="R6120" i="2"/>
  <c r="S6119" i="2"/>
  <c r="R6119" i="2"/>
  <c r="S6118" i="2"/>
  <c r="R6118" i="2"/>
  <c r="S6117" i="2"/>
  <c r="R6117" i="2"/>
  <c r="S6116" i="2"/>
  <c r="R6116" i="2"/>
  <c r="S6115" i="2"/>
  <c r="R6115" i="2"/>
  <c r="S6114" i="2"/>
  <c r="R6114" i="2"/>
  <c r="S6113" i="2"/>
  <c r="R6113" i="2"/>
  <c r="S6112" i="2"/>
  <c r="R6112" i="2"/>
  <c r="S6111" i="2"/>
  <c r="R6111" i="2"/>
  <c r="S6110" i="2"/>
  <c r="R6110" i="2"/>
  <c r="S6109" i="2"/>
  <c r="R6109" i="2"/>
  <c r="S6108" i="2"/>
  <c r="R6108" i="2"/>
  <c r="S6107" i="2"/>
  <c r="R6107" i="2"/>
  <c r="S6106" i="2"/>
  <c r="R6106" i="2"/>
  <c r="S6105" i="2"/>
  <c r="R6105" i="2"/>
  <c r="S6104" i="2"/>
  <c r="R6104" i="2"/>
  <c r="S6103" i="2"/>
  <c r="R6103" i="2"/>
  <c r="S6102" i="2"/>
  <c r="R6102" i="2"/>
  <c r="S6101" i="2"/>
  <c r="R6101" i="2"/>
  <c r="S6100" i="2"/>
  <c r="R6100" i="2"/>
  <c r="S6099" i="2"/>
  <c r="R6099" i="2"/>
  <c r="S6098" i="2"/>
  <c r="R6098" i="2"/>
  <c r="S6097" i="2"/>
  <c r="R6097" i="2"/>
  <c r="S6096" i="2"/>
  <c r="R6096" i="2"/>
  <c r="S6095" i="2"/>
  <c r="R6095" i="2"/>
  <c r="S6094" i="2"/>
  <c r="R6094" i="2"/>
  <c r="S6093" i="2"/>
  <c r="R6093" i="2"/>
  <c r="S6092" i="2"/>
  <c r="R6092" i="2"/>
  <c r="S6091" i="2"/>
  <c r="R6091" i="2"/>
  <c r="S6090" i="2"/>
  <c r="R6090" i="2"/>
  <c r="S6089" i="2"/>
  <c r="R6089" i="2"/>
  <c r="S6088" i="2"/>
  <c r="R6088" i="2"/>
  <c r="S6087" i="2"/>
  <c r="R6087" i="2"/>
  <c r="S6086" i="2"/>
  <c r="R6086" i="2"/>
  <c r="S6085" i="2"/>
  <c r="R6085" i="2"/>
  <c r="S6084" i="2"/>
  <c r="R6084" i="2"/>
  <c r="S6083" i="2"/>
  <c r="R6083" i="2"/>
  <c r="S6082" i="2"/>
  <c r="R6082" i="2"/>
  <c r="S6081" i="2"/>
  <c r="R6081" i="2"/>
  <c r="S6080" i="2"/>
  <c r="R6080" i="2"/>
  <c r="S6079" i="2"/>
  <c r="R6079" i="2"/>
  <c r="S6078" i="2"/>
  <c r="R6078" i="2"/>
  <c r="S6077" i="2"/>
  <c r="R6077" i="2"/>
  <c r="S6076" i="2"/>
  <c r="R6076" i="2"/>
  <c r="S6075" i="2"/>
  <c r="R6075" i="2"/>
  <c r="S6074" i="2"/>
  <c r="R6074" i="2"/>
  <c r="S6073" i="2"/>
  <c r="R6073" i="2"/>
  <c r="S6072" i="2"/>
  <c r="R6072" i="2"/>
  <c r="S6071" i="2"/>
  <c r="R6071" i="2"/>
  <c r="S6070" i="2"/>
  <c r="R6070" i="2"/>
  <c r="S6069" i="2"/>
  <c r="R6069" i="2"/>
  <c r="S6068" i="2"/>
  <c r="R6068" i="2"/>
  <c r="S6067" i="2"/>
  <c r="R6067" i="2"/>
  <c r="S6066" i="2"/>
  <c r="R6066" i="2"/>
  <c r="S6065" i="2"/>
  <c r="R6065" i="2"/>
  <c r="S6064" i="2"/>
  <c r="R6064" i="2"/>
  <c r="S6063" i="2"/>
  <c r="R6063" i="2"/>
  <c r="S6062" i="2"/>
  <c r="R6062" i="2"/>
  <c r="S6061" i="2"/>
  <c r="R6061" i="2"/>
  <c r="S6060" i="2"/>
  <c r="R6060" i="2"/>
  <c r="S6059" i="2"/>
  <c r="R6059" i="2"/>
  <c r="S6058" i="2"/>
  <c r="R6058" i="2"/>
  <c r="S6057" i="2"/>
  <c r="R6057" i="2"/>
  <c r="S6056" i="2"/>
  <c r="R6056" i="2"/>
  <c r="S6055" i="2"/>
  <c r="R6055" i="2"/>
  <c r="S6054" i="2"/>
  <c r="R6054" i="2"/>
  <c r="S6053" i="2"/>
  <c r="R6053" i="2"/>
  <c r="S6052" i="2"/>
  <c r="R6052" i="2"/>
  <c r="S6051" i="2"/>
  <c r="R6051" i="2"/>
  <c r="S6050" i="2"/>
  <c r="R6050" i="2"/>
  <c r="S6049" i="2"/>
  <c r="R6049" i="2"/>
  <c r="S6048" i="2"/>
  <c r="R6048" i="2"/>
  <c r="S6047" i="2"/>
  <c r="R6047" i="2"/>
  <c r="S6046" i="2"/>
  <c r="R6046" i="2"/>
  <c r="S6045" i="2"/>
  <c r="R6045" i="2"/>
  <c r="S6044" i="2"/>
  <c r="R6044" i="2"/>
  <c r="S6043" i="2"/>
  <c r="R6043" i="2"/>
  <c r="S6042" i="2"/>
  <c r="R6042" i="2"/>
  <c r="S6041" i="2"/>
  <c r="R6041" i="2"/>
  <c r="S6040" i="2"/>
  <c r="R6040" i="2"/>
  <c r="S6039" i="2"/>
  <c r="R6039" i="2"/>
  <c r="S6038" i="2"/>
  <c r="R6038" i="2"/>
  <c r="S6037" i="2"/>
  <c r="R6037" i="2"/>
  <c r="S6036" i="2"/>
  <c r="R6036" i="2"/>
  <c r="S6035" i="2"/>
  <c r="R6035" i="2"/>
  <c r="S6034" i="2"/>
  <c r="R6034" i="2"/>
  <c r="S6033" i="2"/>
  <c r="R6033" i="2"/>
  <c r="S6032" i="2"/>
  <c r="R6032" i="2"/>
  <c r="S6031" i="2"/>
  <c r="R6031" i="2"/>
  <c r="S6030" i="2"/>
  <c r="R6030" i="2"/>
  <c r="S6029" i="2"/>
  <c r="R6029" i="2"/>
  <c r="S6028" i="2"/>
  <c r="R6028" i="2"/>
  <c r="S6027" i="2"/>
  <c r="R6027" i="2"/>
  <c r="S6026" i="2"/>
  <c r="R6026" i="2"/>
  <c r="S6025" i="2"/>
  <c r="R6025" i="2"/>
  <c r="S6024" i="2"/>
  <c r="R6024" i="2"/>
  <c r="S6023" i="2"/>
  <c r="R6023" i="2"/>
  <c r="S6022" i="2"/>
  <c r="R6022" i="2"/>
  <c r="S6021" i="2"/>
  <c r="R6021" i="2"/>
  <c r="S6020" i="2"/>
  <c r="R6020" i="2"/>
  <c r="S6019" i="2"/>
  <c r="R6019" i="2"/>
  <c r="S6018" i="2"/>
  <c r="R6018" i="2"/>
  <c r="S6017" i="2"/>
  <c r="R6017" i="2"/>
  <c r="S6016" i="2"/>
  <c r="R6016" i="2"/>
  <c r="S6015" i="2"/>
  <c r="R6015" i="2"/>
  <c r="S6014" i="2"/>
  <c r="R6014" i="2"/>
  <c r="S6013" i="2"/>
  <c r="R6013" i="2"/>
  <c r="S6012" i="2"/>
  <c r="R6012" i="2"/>
  <c r="S6011" i="2"/>
  <c r="R6011" i="2"/>
  <c r="S6010" i="2"/>
  <c r="R6010" i="2"/>
  <c r="S6009" i="2"/>
  <c r="R6009" i="2"/>
  <c r="S6008" i="2"/>
  <c r="R6008" i="2"/>
  <c r="S6007" i="2"/>
  <c r="R6007" i="2"/>
  <c r="S6006" i="2"/>
  <c r="R6006" i="2"/>
  <c r="S6005" i="2"/>
  <c r="R6005" i="2"/>
  <c r="S6004" i="2"/>
  <c r="R6004" i="2"/>
  <c r="S6003" i="2"/>
  <c r="R6003" i="2"/>
  <c r="S6002" i="2"/>
  <c r="R6002" i="2"/>
  <c r="S6001" i="2"/>
  <c r="R6001" i="2"/>
  <c r="S6000" i="2"/>
  <c r="R6000" i="2"/>
  <c r="S5999" i="2"/>
  <c r="R5999" i="2"/>
  <c r="S5998" i="2"/>
  <c r="R5998" i="2"/>
  <c r="S5997" i="2"/>
  <c r="R5997" i="2"/>
  <c r="S5996" i="2"/>
  <c r="R5996" i="2"/>
  <c r="S5995" i="2"/>
  <c r="R5995" i="2"/>
  <c r="S5994" i="2"/>
  <c r="R5994" i="2"/>
  <c r="S5993" i="2"/>
  <c r="R5993" i="2"/>
  <c r="S5992" i="2"/>
  <c r="R5992" i="2"/>
  <c r="S5991" i="2"/>
  <c r="R5991" i="2"/>
  <c r="S5990" i="2"/>
  <c r="R5990" i="2"/>
  <c r="S5989" i="2"/>
  <c r="R5989" i="2"/>
  <c r="S5988" i="2"/>
  <c r="R5988" i="2"/>
  <c r="S5987" i="2"/>
  <c r="R5987" i="2"/>
  <c r="S5986" i="2"/>
  <c r="R5986" i="2"/>
  <c r="S5985" i="2"/>
  <c r="R5985" i="2"/>
  <c r="S5984" i="2"/>
  <c r="R5984" i="2"/>
  <c r="S5983" i="2"/>
  <c r="R5983" i="2"/>
  <c r="S5982" i="2"/>
  <c r="R5982" i="2"/>
  <c r="S5981" i="2"/>
  <c r="R5981" i="2"/>
  <c r="S5980" i="2"/>
  <c r="R5980" i="2"/>
  <c r="S5979" i="2"/>
  <c r="R5979" i="2"/>
  <c r="S5978" i="2"/>
  <c r="R5978" i="2"/>
  <c r="S5977" i="2"/>
  <c r="R5977" i="2"/>
  <c r="S5976" i="2"/>
  <c r="R5976" i="2"/>
  <c r="S5975" i="2"/>
  <c r="R5975" i="2"/>
  <c r="S5974" i="2"/>
  <c r="R5974" i="2"/>
  <c r="S5973" i="2"/>
  <c r="R5973" i="2"/>
  <c r="S5972" i="2"/>
  <c r="R5972" i="2"/>
  <c r="S5971" i="2"/>
  <c r="R5971" i="2"/>
  <c r="S5970" i="2"/>
  <c r="R5970" i="2"/>
  <c r="S5969" i="2"/>
  <c r="R5969" i="2"/>
  <c r="S5968" i="2"/>
  <c r="R5968" i="2"/>
  <c r="S5967" i="2"/>
  <c r="R5967" i="2"/>
  <c r="S5966" i="2"/>
  <c r="R5966" i="2"/>
  <c r="S5965" i="2"/>
  <c r="R5965" i="2"/>
  <c r="S5964" i="2"/>
  <c r="R5964" i="2"/>
  <c r="S5963" i="2"/>
  <c r="R5963" i="2"/>
  <c r="S5962" i="2"/>
  <c r="R5962" i="2"/>
  <c r="S5961" i="2"/>
  <c r="R5961" i="2"/>
  <c r="S5960" i="2"/>
  <c r="R5960" i="2"/>
  <c r="S5959" i="2"/>
  <c r="R5959" i="2"/>
  <c r="S5958" i="2"/>
  <c r="R5958" i="2"/>
  <c r="S5957" i="2"/>
  <c r="R5957" i="2"/>
  <c r="S5956" i="2"/>
  <c r="R5956" i="2"/>
  <c r="S5955" i="2"/>
  <c r="R5955" i="2"/>
  <c r="S5954" i="2"/>
  <c r="R5954" i="2"/>
  <c r="S5953" i="2"/>
  <c r="R5953" i="2"/>
  <c r="S5952" i="2"/>
  <c r="R5952" i="2"/>
  <c r="S5951" i="2"/>
  <c r="R5951" i="2"/>
  <c r="S5950" i="2"/>
  <c r="R5950" i="2"/>
  <c r="S5949" i="2"/>
  <c r="R5949" i="2"/>
  <c r="S5948" i="2"/>
  <c r="R5948" i="2"/>
  <c r="S5947" i="2"/>
  <c r="R5947" i="2"/>
  <c r="S5946" i="2"/>
  <c r="R5946" i="2"/>
  <c r="S5945" i="2"/>
  <c r="R5945" i="2"/>
  <c r="S5944" i="2"/>
  <c r="R5944" i="2"/>
  <c r="S5943" i="2"/>
  <c r="R5943" i="2"/>
  <c r="S5942" i="2"/>
  <c r="R5942" i="2"/>
  <c r="S5941" i="2"/>
  <c r="R5941" i="2"/>
  <c r="S5940" i="2"/>
  <c r="R5940" i="2"/>
  <c r="S5939" i="2"/>
  <c r="R5939" i="2"/>
  <c r="S5938" i="2"/>
  <c r="R5938" i="2"/>
  <c r="S5937" i="2"/>
  <c r="R5937" i="2"/>
  <c r="S5936" i="2"/>
  <c r="R5936" i="2"/>
  <c r="S5935" i="2"/>
  <c r="R5935" i="2"/>
  <c r="S5934" i="2"/>
  <c r="R5934" i="2"/>
  <c r="S5933" i="2"/>
  <c r="R5933" i="2"/>
  <c r="S5932" i="2"/>
  <c r="R5932" i="2"/>
  <c r="S5931" i="2"/>
  <c r="R5931" i="2"/>
  <c r="S5930" i="2"/>
  <c r="R5930" i="2"/>
  <c r="S5929" i="2"/>
  <c r="R5929" i="2"/>
  <c r="S5928" i="2"/>
  <c r="R5928" i="2"/>
  <c r="S5927" i="2"/>
  <c r="R5927" i="2"/>
  <c r="S5926" i="2"/>
  <c r="R5926" i="2"/>
  <c r="S5925" i="2"/>
  <c r="R5925" i="2"/>
  <c r="S5924" i="2"/>
  <c r="R5924" i="2"/>
  <c r="S5923" i="2"/>
  <c r="R5923" i="2"/>
  <c r="S5922" i="2"/>
  <c r="R5922" i="2"/>
  <c r="S5921" i="2"/>
  <c r="R5921" i="2"/>
  <c r="S5920" i="2"/>
  <c r="R5920" i="2"/>
  <c r="S5919" i="2"/>
  <c r="R5919" i="2"/>
  <c r="S5918" i="2"/>
  <c r="R5918" i="2"/>
  <c r="S5917" i="2"/>
  <c r="R5917" i="2"/>
  <c r="S5916" i="2"/>
  <c r="R5916" i="2"/>
  <c r="S5915" i="2"/>
  <c r="R5915" i="2"/>
  <c r="S5914" i="2"/>
  <c r="R5914" i="2"/>
  <c r="S5913" i="2"/>
  <c r="R5913" i="2"/>
  <c r="S5912" i="2"/>
  <c r="R5912" i="2"/>
  <c r="S5911" i="2"/>
  <c r="R5911" i="2"/>
  <c r="S5910" i="2"/>
  <c r="R5910" i="2"/>
  <c r="S5909" i="2"/>
  <c r="R5909" i="2"/>
  <c r="S5908" i="2"/>
  <c r="R5908" i="2"/>
  <c r="S5907" i="2"/>
  <c r="R5907" i="2"/>
  <c r="S5906" i="2"/>
  <c r="R5906" i="2"/>
  <c r="S5905" i="2"/>
  <c r="R5905" i="2"/>
  <c r="S5904" i="2"/>
  <c r="R5904" i="2"/>
  <c r="S5903" i="2"/>
  <c r="R5903" i="2"/>
  <c r="S5902" i="2"/>
  <c r="R5902" i="2"/>
  <c r="S5901" i="2"/>
  <c r="R5901" i="2"/>
  <c r="S5900" i="2"/>
  <c r="R5900" i="2"/>
  <c r="S5899" i="2"/>
  <c r="R5899" i="2"/>
  <c r="S5898" i="2"/>
  <c r="R5898" i="2"/>
  <c r="S5897" i="2"/>
  <c r="R5897" i="2"/>
  <c r="S5896" i="2"/>
  <c r="R5896" i="2"/>
  <c r="S5895" i="2"/>
  <c r="R5895" i="2"/>
  <c r="S5894" i="2"/>
  <c r="R5894" i="2"/>
  <c r="S5893" i="2"/>
  <c r="R5893" i="2"/>
  <c r="S5892" i="2"/>
  <c r="R5892" i="2"/>
  <c r="S5891" i="2"/>
  <c r="R5891" i="2"/>
  <c r="S5890" i="2"/>
  <c r="R5890" i="2"/>
  <c r="S5889" i="2"/>
  <c r="R5889" i="2"/>
  <c r="S5888" i="2"/>
  <c r="R5888" i="2"/>
  <c r="S5887" i="2"/>
  <c r="R5887" i="2"/>
  <c r="S5886" i="2"/>
  <c r="R5886" i="2"/>
  <c r="S5885" i="2"/>
  <c r="R5885" i="2"/>
  <c r="S5884" i="2"/>
  <c r="R5884" i="2"/>
  <c r="S5883" i="2"/>
  <c r="R5883" i="2"/>
  <c r="S5882" i="2"/>
  <c r="R5882" i="2"/>
  <c r="S5881" i="2"/>
  <c r="R5881" i="2"/>
  <c r="S5880" i="2"/>
  <c r="R5880" i="2"/>
  <c r="S5879" i="2"/>
  <c r="R5879" i="2"/>
  <c r="S5878" i="2"/>
  <c r="R5878" i="2"/>
  <c r="S5877" i="2"/>
  <c r="R5877" i="2"/>
  <c r="S5876" i="2"/>
  <c r="R5876" i="2"/>
  <c r="S5875" i="2"/>
  <c r="R5875" i="2"/>
  <c r="S5874" i="2"/>
  <c r="R5874" i="2"/>
  <c r="S5873" i="2"/>
  <c r="R5873" i="2"/>
  <c r="S5872" i="2"/>
  <c r="R5872" i="2"/>
  <c r="S5871" i="2"/>
  <c r="R5871" i="2"/>
  <c r="S5870" i="2"/>
  <c r="R5870" i="2"/>
  <c r="S5869" i="2"/>
  <c r="R5869" i="2"/>
  <c r="S5868" i="2"/>
  <c r="R5868" i="2"/>
  <c r="S5867" i="2"/>
  <c r="R5867" i="2"/>
  <c r="S5866" i="2"/>
  <c r="R5866" i="2"/>
  <c r="S5865" i="2"/>
  <c r="R5865" i="2"/>
  <c r="S5864" i="2"/>
  <c r="R5864" i="2"/>
  <c r="S5863" i="2"/>
  <c r="R5863" i="2"/>
  <c r="S5862" i="2"/>
  <c r="R5862" i="2"/>
  <c r="S5861" i="2"/>
  <c r="R5861" i="2"/>
  <c r="S5860" i="2"/>
  <c r="R5860" i="2"/>
  <c r="S5859" i="2"/>
  <c r="R5859" i="2"/>
  <c r="S5858" i="2"/>
  <c r="R5858" i="2"/>
  <c r="S5857" i="2"/>
  <c r="R5857" i="2"/>
  <c r="S5856" i="2"/>
  <c r="R5856" i="2"/>
  <c r="S5855" i="2"/>
  <c r="R5855" i="2"/>
  <c r="S5854" i="2"/>
  <c r="R5854" i="2"/>
  <c r="S5853" i="2"/>
  <c r="R5853" i="2"/>
  <c r="S5852" i="2"/>
  <c r="R5852" i="2"/>
  <c r="S5851" i="2"/>
  <c r="R5851" i="2"/>
  <c r="S5850" i="2"/>
  <c r="R5850" i="2"/>
  <c r="S5849" i="2"/>
  <c r="R5849" i="2"/>
  <c r="S5848" i="2"/>
  <c r="R5848" i="2"/>
  <c r="S5847" i="2"/>
  <c r="R5847" i="2"/>
  <c r="S5846" i="2"/>
  <c r="R5846" i="2"/>
  <c r="S5845" i="2"/>
  <c r="R5845" i="2"/>
  <c r="S5844" i="2"/>
  <c r="R5844" i="2"/>
  <c r="S5843" i="2"/>
  <c r="R5843" i="2"/>
  <c r="S5842" i="2"/>
  <c r="R5842" i="2"/>
  <c r="S5841" i="2"/>
  <c r="R5841" i="2"/>
  <c r="S5840" i="2"/>
  <c r="R5840" i="2"/>
  <c r="S5839" i="2"/>
  <c r="R5839" i="2"/>
  <c r="S5838" i="2"/>
  <c r="R5838" i="2"/>
  <c r="S5837" i="2"/>
  <c r="R5837" i="2"/>
  <c r="S5836" i="2"/>
  <c r="R5836" i="2"/>
  <c r="S5835" i="2"/>
  <c r="R5835" i="2"/>
  <c r="S5834" i="2"/>
  <c r="R5834" i="2"/>
  <c r="S5833" i="2"/>
  <c r="R5833" i="2"/>
  <c r="S5832" i="2"/>
  <c r="R5832" i="2"/>
  <c r="S5831" i="2"/>
  <c r="R5831" i="2"/>
  <c r="S5830" i="2"/>
  <c r="R5830" i="2"/>
  <c r="S5829" i="2"/>
  <c r="R5829" i="2"/>
  <c r="S5828" i="2"/>
  <c r="R5828" i="2"/>
  <c r="S5827" i="2"/>
  <c r="R5827" i="2"/>
  <c r="S5826" i="2"/>
  <c r="R5826" i="2"/>
  <c r="S5825" i="2"/>
  <c r="R5825" i="2"/>
  <c r="S5824" i="2"/>
  <c r="R5824" i="2"/>
  <c r="S5823" i="2"/>
  <c r="R5823" i="2"/>
  <c r="S5822" i="2"/>
  <c r="R5822" i="2"/>
  <c r="S5821" i="2"/>
  <c r="R5821" i="2"/>
  <c r="S5820" i="2"/>
  <c r="R5820" i="2"/>
  <c r="S5819" i="2"/>
  <c r="R5819" i="2"/>
  <c r="S5818" i="2"/>
  <c r="R5818" i="2"/>
  <c r="S5817" i="2"/>
  <c r="R5817" i="2"/>
  <c r="S5816" i="2"/>
  <c r="R5816" i="2"/>
  <c r="S5815" i="2"/>
  <c r="R5815" i="2"/>
  <c r="S5814" i="2"/>
  <c r="R5814" i="2"/>
  <c r="S5813" i="2"/>
  <c r="R5813" i="2"/>
  <c r="S5812" i="2"/>
  <c r="R5812" i="2"/>
  <c r="S5811" i="2"/>
  <c r="R5811" i="2"/>
  <c r="S5810" i="2"/>
  <c r="R5810" i="2"/>
  <c r="S5809" i="2"/>
  <c r="R5809" i="2"/>
  <c r="S5808" i="2"/>
  <c r="R5808" i="2"/>
  <c r="S5807" i="2"/>
  <c r="R5807" i="2"/>
  <c r="S5806" i="2"/>
  <c r="R5806" i="2"/>
  <c r="S5805" i="2"/>
  <c r="R5805" i="2"/>
  <c r="S5804" i="2"/>
  <c r="R5804" i="2"/>
  <c r="S5803" i="2"/>
  <c r="R5803" i="2"/>
  <c r="S5802" i="2"/>
  <c r="R5802" i="2"/>
  <c r="S5801" i="2"/>
  <c r="R5801" i="2"/>
  <c r="S5800" i="2"/>
  <c r="R5800" i="2"/>
  <c r="S5799" i="2"/>
  <c r="R5799" i="2"/>
  <c r="S5798" i="2"/>
  <c r="R5798" i="2"/>
  <c r="S5797" i="2"/>
  <c r="R5797" i="2"/>
  <c r="S5796" i="2"/>
  <c r="R5796" i="2"/>
  <c r="S5795" i="2"/>
  <c r="R5795" i="2"/>
  <c r="S5794" i="2"/>
  <c r="R5794" i="2"/>
  <c r="S5793" i="2"/>
  <c r="R5793" i="2"/>
  <c r="S5792" i="2"/>
  <c r="R5792" i="2"/>
  <c r="S5791" i="2"/>
  <c r="R5791" i="2"/>
  <c r="S5790" i="2"/>
  <c r="R5790" i="2"/>
  <c r="S5789" i="2"/>
  <c r="R5789" i="2"/>
  <c r="S5788" i="2"/>
  <c r="R5788" i="2"/>
  <c r="S5787" i="2"/>
  <c r="R5787" i="2"/>
  <c r="S5786" i="2"/>
  <c r="R5786" i="2"/>
  <c r="S5785" i="2"/>
  <c r="R5785" i="2"/>
  <c r="S5784" i="2"/>
  <c r="R5784" i="2"/>
  <c r="S5783" i="2"/>
  <c r="R5783" i="2"/>
  <c r="S5782" i="2"/>
  <c r="R5782" i="2"/>
  <c r="S5781" i="2"/>
  <c r="R5781" i="2"/>
  <c r="S5780" i="2"/>
  <c r="R5780" i="2"/>
  <c r="S5779" i="2"/>
  <c r="R5779" i="2"/>
  <c r="S5778" i="2"/>
  <c r="R5778" i="2"/>
  <c r="S5777" i="2"/>
  <c r="R5777" i="2"/>
  <c r="S5776" i="2"/>
  <c r="R5776" i="2"/>
  <c r="S5775" i="2"/>
  <c r="R5775" i="2"/>
  <c r="S5774" i="2"/>
  <c r="R5774" i="2"/>
  <c r="S5773" i="2"/>
  <c r="R5773" i="2"/>
  <c r="S5772" i="2"/>
  <c r="R5772" i="2"/>
  <c r="S5771" i="2"/>
  <c r="R5771" i="2"/>
  <c r="S5770" i="2"/>
  <c r="R5770" i="2"/>
  <c r="S5769" i="2"/>
  <c r="R5769" i="2"/>
  <c r="S5768" i="2"/>
  <c r="R5768" i="2"/>
  <c r="S5767" i="2"/>
  <c r="R5767" i="2"/>
  <c r="S5766" i="2"/>
  <c r="R5766" i="2"/>
  <c r="S5765" i="2"/>
  <c r="R5765" i="2"/>
  <c r="S5764" i="2"/>
  <c r="R5764" i="2"/>
  <c r="S5763" i="2"/>
  <c r="R5763" i="2"/>
  <c r="S5762" i="2"/>
  <c r="R5762" i="2"/>
  <c r="S5761" i="2"/>
  <c r="R5761" i="2"/>
  <c r="S5760" i="2"/>
  <c r="R5760" i="2"/>
  <c r="S5759" i="2"/>
  <c r="R5759" i="2"/>
  <c r="S5758" i="2"/>
  <c r="R5758" i="2"/>
  <c r="S5757" i="2"/>
  <c r="R5757" i="2"/>
  <c r="S5756" i="2"/>
  <c r="R5756" i="2"/>
  <c r="S5755" i="2"/>
  <c r="R5755" i="2"/>
  <c r="S5754" i="2"/>
  <c r="R5754" i="2"/>
  <c r="S5753" i="2"/>
  <c r="R5753" i="2"/>
  <c r="S5752" i="2"/>
  <c r="R5752" i="2"/>
  <c r="S5751" i="2"/>
  <c r="R5751" i="2"/>
  <c r="S5750" i="2"/>
  <c r="R5750" i="2"/>
  <c r="S5749" i="2"/>
  <c r="R5749" i="2"/>
  <c r="S5748" i="2"/>
  <c r="R5748" i="2"/>
  <c r="S5747" i="2"/>
  <c r="R5747" i="2"/>
  <c r="S5746" i="2"/>
  <c r="R5746" i="2"/>
  <c r="S5745" i="2"/>
  <c r="R5745" i="2"/>
  <c r="S5744" i="2"/>
  <c r="R5744" i="2"/>
  <c r="S5743" i="2"/>
  <c r="R5743" i="2"/>
  <c r="S5742" i="2"/>
  <c r="R5742" i="2"/>
  <c r="S5741" i="2"/>
  <c r="R5741" i="2"/>
  <c r="S5740" i="2"/>
  <c r="R5740" i="2"/>
  <c r="S5739" i="2"/>
  <c r="R5739" i="2"/>
  <c r="S5738" i="2"/>
  <c r="R5738" i="2"/>
  <c r="S5737" i="2"/>
  <c r="R5737" i="2"/>
  <c r="S5736" i="2"/>
  <c r="R5736" i="2"/>
  <c r="S5735" i="2"/>
  <c r="R5735" i="2"/>
  <c r="S5734" i="2"/>
  <c r="R5734" i="2"/>
  <c r="S5733" i="2"/>
  <c r="R5733" i="2"/>
  <c r="S5732" i="2"/>
  <c r="R5732" i="2"/>
  <c r="S5731" i="2"/>
  <c r="R5731" i="2"/>
  <c r="S5730" i="2"/>
  <c r="R5730" i="2"/>
  <c r="S5729" i="2"/>
  <c r="R5729" i="2"/>
  <c r="S5728" i="2"/>
  <c r="R5728" i="2"/>
  <c r="S5727" i="2"/>
  <c r="R5727" i="2"/>
  <c r="S5726" i="2"/>
  <c r="R5726" i="2"/>
  <c r="S5725" i="2"/>
  <c r="R5725" i="2"/>
  <c r="S5724" i="2"/>
  <c r="R5724" i="2"/>
  <c r="S5723" i="2"/>
  <c r="R5723" i="2"/>
  <c r="S5722" i="2"/>
  <c r="R5722" i="2"/>
  <c r="S5721" i="2"/>
  <c r="R5721" i="2"/>
  <c r="S5720" i="2"/>
  <c r="R5720" i="2"/>
  <c r="S5719" i="2"/>
  <c r="R5719" i="2"/>
  <c r="S5718" i="2"/>
  <c r="R5718" i="2"/>
  <c r="S5717" i="2"/>
  <c r="R5717" i="2"/>
  <c r="S5716" i="2"/>
  <c r="R5716" i="2"/>
  <c r="S5715" i="2"/>
  <c r="R5715" i="2"/>
  <c r="S5714" i="2"/>
  <c r="R5714" i="2"/>
  <c r="S5713" i="2"/>
  <c r="R5713" i="2"/>
  <c r="S5712" i="2"/>
  <c r="R5712" i="2"/>
  <c r="S5711" i="2"/>
  <c r="R5711" i="2"/>
  <c r="S5710" i="2"/>
  <c r="R5710" i="2"/>
  <c r="S5709" i="2"/>
  <c r="R5709" i="2"/>
  <c r="S5708" i="2"/>
  <c r="R5708" i="2"/>
  <c r="S5707" i="2"/>
  <c r="R5707" i="2"/>
  <c r="S5706" i="2"/>
  <c r="R5706" i="2"/>
  <c r="S5705" i="2"/>
  <c r="R5705" i="2"/>
  <c r="S5704" i="2"/>
  <c r="R5704" i="2"/>
  <c r="S5703" i="2"/>
  <c r="R5703" i="2"/>
  <c r="S5702" i="2"/>
  <c r="R5702" i="2"/>
  <c r="S5701" i="2"/>
  <c r="R5701" i="2"/>
  <c r="S5700" i="2"/>
  <c r="R5700" i="2"/>
  <c r="S5699" i="2"/>
  <c r="R5699" i="2"/>
  <c r="S5698" i="2"/>
  <c r="R5698" i="2"/>
  <c r="S5697" i="2"/>
  <c r="R5697" i="2"/>
  <c r="S5696" i="2"/>
  <c r="R5696" i="2"/>
  <c r="S5695" i="2"/>
  <c r="R5695" i="2"/>
  <c r="S5694" i="2"/>
  <c r="R5694" i="2"/>
  <c r="S5693" i="2"/>
  <c r="R5693" i="2"/>
  <c r="S5692" i="2"/>
  <c r="R5692" i="2"/>
  <c r="S5691" i="2"/>
  <c r="R5691" i="2"/>
  <c r="S5690" i="2"/>
  <c r="R5690" i="2"/>
  <c r="S5689" i="2"/>
  <c r="R5689" i="2"/>
  <c r="S5688" i="2"/>
  <c r="R5688" i="2"/>
  <c r="S5687" i="2"/>
  <c r="R5687" i="2"/>
  <c r="S5686" i="2"/>
  <c r="R5686" i="2"/>
  <c r="S5685" i="2"/>
  <c r="R5685" i="2"/>
  <c r="S5684" i="2"/>
  <c r="R5684" i="2"/>
  <c r="S5683" i="2"/>
  <c r="R5683" i="2"/>
  <c r="S5682" i="2"/>
  <c r="R5682" i="2"/>
  <c r="S5681" i="2"/>
  <c r="R5681" i="2"/>
  <c r="S5680" i="2"/>
  <c r="R5680" i="2"/>
  <c r="S5679" i="2"/>
  <c r="R5679" i="2"/>
  <c r="S5678" i="2"/>
  <c r="R5678" i="2"/>
  <c r="S5677" i="2"/>
  <c r="R5677" i="2"/>
  <c r="S5676" i="2"/>
  <c r="R5676" i="2"/>
  <c r="S5675" i="2"/>
  <c r="R5675" i="2"/>
  <c r="S5674" i="2"/>
  <c r="R5674" i="2"/>
  <c r="S5673" i="2"/>
  <c r="R5673" i="2"/>
  <c r="S5672" i="2"/>
  <c r="R5672" i="2"/>
  <c r="S5671" i="2"/>
  <c r="R5671" i="2"/>
  <c r="S5670" i="2"/>
  <c r="R5670" i="2"/>
  <c r="S5669" i="2"/>
  <c r="R5669" i="2"/>
  <c r="S5668" i="2"/>
  <c r="R5668" i="2"/>
  <c r="S5667" i="2"/>
  <c r="R5667" i="2"/>
  <c r="S5666" i="2"/>
  <c r="R5666" i="2"/>
  <c r="S5665" i="2"/>
  <c r="R5665" i="2"/>
  <c r="S5664" i="2"/>
  <c r="R5664" i="2"/>
  <c r="S5663" i="2"/>
  <c r="R5663" i="2"/>
  <c r="S5662" i="2"/>
  <c r="R5662" i="2"/>
  <c r="S5661" i="2"/>
  <c r="R5661" i="2"/>
  <c r="S5660" i="2"/>
  <c r="R5660" i="2"/>
  <c r="S5659" i="2"/>
  <c r="R5659" i="2"/>
  <c r="S5658" i="2"/>
  <c r="R5658" i="2"/>
  <c r="S5657" i="2"/>
  <c r="R5657" i="2"/>
  <c r="S5656" i="2"/>
  <c r="R5656" i="2"/>
  <c r="S5655" i="2"/>
  <c r="R5655" i="2"/>
  <c r="S5654" i="2"/>
  <c r="R5654" i="2"/>
  <c r="S5653" i="2"/>
  <c r="R5653" i="2"/>
  <c r="S5652" i="2"/>
  <c r="R5652" i="2"/>
  <c r="S5651" i="2"/>
  <c r="R5651" i="2"/>
  <c r="S5650" i="2"/>
  <c r="R5650" i="2"/>
  <c r="S5649" i="2"/>
  <c r="R5649" i="2"/>
  <c r="S5648" i="2"/>
  <c r="R5648" i="2"/>
  <c r="S5647" i="2"/>
  <c r="R5647" i="2"/>
  <c r="S5646" i="2"/>
  <c r="R5646" i="2"/>
  <c r="S5645" i="2"/>
  <c r="R5645" i="2"/>
  <c r="S5644" i="2"/>
  <c r="R5644" i="2"/>
  <c r="S5643" i="2"/>
  <c r="R5643" i="2"/>
  <c r="S5642" i="2"/>
  <c r="R5642" i="2"/>
  <c r="S5641" i="2"/>
  <c r="R5641" i="2"/>
  <c r="S5640" i="2"/>
  <c r="R5640" i="2"/>
  <c r="S5639" i="2"/>
  <c r="R5639" i="2"/>
  <c r="S5638" i="2"/>
  <c r="R5638" i="2"/>
  <c r="S5637" i="2"/>
  <c r="R5637" i="2"/>
  <c r="S5636" i="2"/>
  <c r="R5636" i="2"/>
  <c r="S5635" i="2"/>
  <c r="R5635" i="2"/>
  <c r="S5634" i="2"/>
  <c r="R5634" i="2"/>
  <c r="S5633" i="2"/>
  <c r="R5633" i="2"/>
  <c r="S5632" i="2"/>
  <c r="R5632" i="2"/>
  <c r="S5631" i="2"/>
  <c r="R5631" i="2"/>
  <c r="S5630" i="2"/>
  <c r="R5630" i="2"/>
  <c r="S5629" i="2"/>
  <c r="R5629" i="2"/>
  <c r="S5628" i="2"/>
  <c r="R5628" i="2"/>
  <c r="S5627" i="2"/>
  <c r="R5627" i="2"/>
  <c r="S5626" i="2"/>
  <c r="R5626" i="2"/>
  <c r="S5625" i="2"/>
  <c r="R5625" i="2"/>
  <c r="S5624" i="2"/>
  <c r="R5624" i="2"/>
  <c r="S5623" i="2"/>
  <c r="R5623" i="2"/>
  <c r="S5622" i="2"/>
  <c r="R5622" i="2"/>
  <c r="S5621" i="2"/>
  <c r="R5621" i="2"/>
  <c r="S5620" i="2"/>
  <c r="R5620" i="2"/>
  <c r="S5619" i="2"/>
  <c r="R5619" i="2"/>
  <c r="S5618" i="2"/>
  <c r="R5618" i="2"/>
  <c r="S5617" i="2"/>
  <c r="R5617" i="2"/>
  <c r="S5616" i="2"/>
  <c r="R5616" i="2"/>
  <c r="S5615" i="2"/>
  <c r="R5615" i="2"/>
  <c r="S5614" i="2"/>
  <c r="R5614" i="2"/>
  <c r="S5613" i="2"/>
  <c r="R5613" i="2"/>
  <c r="S5612" i="2"/>
  <c r="R5612" i="2"/>
  <c r="S5611" i="2"/>
  <c r="R5611" i="2"/>
  <c r="S5610" i="2"/>
  <c r="R5610" i="2"/>
  <c r="S5609" i="2"/>
  <c r="R5609" i="2"/>
  <c r="S5608" i="2"/>
  <c r="R5608" i="2"/>
  <c r="S5607" i="2"/>
  <c r="R5607" i="2"/>
  <c r="S5606" i="2"/>
  <c r="R5606" i="2"/>
  <c r="S5605" i="2"/>
  <c r="R5605" i="2"/>
  <c r="S5604" i="2"/>
  <c r="R5604" i="2"/>
  <c r="S5603" i="2"/>
  <c r="R5603" i="2"/>
  <c r="S5602" i="2"/>
  <c r="R5602" i="2"/>
  <c r="S5601" i="2"/>
  <c r="R5601" i="2"/>
  <c r="S5600" i="2"/>
  <c r="R5600" i="2"/>
  <c r="S5599" i="2"/>
  <c r="R5599" i="2"/>
  <c r="S5598" i="2"/>
  <c r="R5598" i="2"/>
  <c r="S5597" i="2"/>
  <c r="R5597" i="2"/>
  <c r="S5596" i="2"/>
  <c r="R5596" i="2"/>
  <c r="S5595" i="2"/>
  <c r="R5595" i="2"/>
  <c r="S5594" i="2"/>
  <c r="R5594" i="2"/>
  <c r="S5593" i="2"/>
  <c r="R5593" i="2"/>
  <c r="S5592" i="2"/>
  <c r="R5592" i="2"/>
  <c r="S5591" i="2"/>
  <c r="R5591" i="2"/>
  <c r="S5590" i="2"/>
  <c r="R5590" i="2"/>
  <c r="S5589" i="2"/>
  <c r="R5589" i="2"/>
  <c r="S5588" i="2"/>
  <c r="R5588" i="2"/>
  <c r="S5587" i="2"/>
  <c r="R5587" i="2"/>
  <c r="S5586" i="2"/>
  <c r="R5586" i="2"/>
  <c r="S5585" i="2"/>
  <c r="R5585" i="2"/>
  <c r="S5584" i="2"/>
  <c r="R5584" i="2"/>
  <c r="S5583" i="2"/>
  <c r="R5583" i="2"/>
  <c r="S5582" i="2"/>
  <c r="R5582" i="2"/>
  <c r="S5581" i="2"/>
  <c r="R5581" i="2"/>
  <c r="S5580" i="2"/>
  <c r="R5580" i="2"/>
  <c r="S5579" i="2"/>
  <c r="R5579" i="2"/>
  <c r="S5578" i="2"/>
  <c r="R5578" i="2"/>
  <c r="S5577" i="2"/>
  <c r="R5577" i="2"/>
  <c r="S5576" i="2"/>
  <c r="R5576" i="2"/>
  <c r="S5575" i="2"/>
  <c r="R5575" i="2"/>
  <c r="S5574" i="2"/>
  <c r="R5574" i="2"/>
  <c r="S5573" i="2"/>
  <c r="R5573" i="2"/>
  <c r="S5572" i="2"/>
  <c r="R5572" i="2"/>
  <c r="S5571" i="2"/>
  <c r="R5571" i="2"/>
  <c r="S5570" i="2"/>
  <c r="R5570" i="2"/>
  <c r="S5569" i="2"/>
  <c r="R5569" i="2"/>
  <c r="S5568" i="2"/>
  <c r="R5568" i="2"/>
  <c r="S5567" i="2"/>
  <c r="R5567" i="2"/>
  <c r="S5566" i="2"/>
  <c r="R5566" i="2"/>
  <c r="S5565" i="2"/>
  <c r="R5565" i="2"/>
  <c r="S5564" i="2"/>
  <c r="R5564" i="2"/>
  <c r="S5563" i="2"/>
  <c r="R5563" i="2"/>
  <c r="S5562" i="2"/>
  <c r="R5562" i="2"/>
  <c r="S5561" i="2"/>
  <c r="R5561" i="2"/>
  <c r="S5560" i="2"/>
  <c r="R5560" i="2"/>
  <c r="S5559" i="2"/>
  <c r="R5559" i="2"/>
  <c r="S5558" i="2"/>
  <c r="R5558" i="2"/>
  <c r="S5557" i="2"/>
  <c r="R5557" i="2"/>
  <c r="S5556" i="2"/>
  <c r="R5556" i="2"/>
  <c r="S5555" i="2"/>
  <c r="R5555" i="2"/>
  <c r="S5554" i="2"/>
  <c r="R5554" i="2"/>
  <c r="S5553" i="2"/>
  <c r="R5553" i="2"/>
  <c r="S5552" i="2"/>
  <c r="R5552" i="2"/>
  <c r="S5551" i="2"/>
  <c r="R5551" i="2"/>
  <c r="S5550" i="2"/>
  <c r="R5550" i="2"/>
  <c r="S5549" i="2"/>
  <c r="R5549" i="2"/>
  <c r="S5548" i="2"/>
  <c r="R5548" i="2"/>
  <c r="S5547" i="2"/>
  <c r="R5547" i="2"/>
  <c r="S5546" i="2"/>
  <c r="R5546" i="2"/>
  <c r="S5545" i="2"/>
  <c r="R5545" i="2"/>
  <c r="S5544" i="2"/>
  <c r="R5544" i="2"/>
  <c r="S5543" i="2"/>
  <c r="R5543" i="2"/>
  <c r="S5542" i="2"/>
  <c r="R5542" i="2"/>
  <c r="S5541" i="2"/>
  <c r="R5541" i="2"/>
  <c r="S5540" i="2"/>
  <c r="R5540" i="2"/>
  <c r="S5539" i="2"/>
  <c r="R5539" i="2"/>
  <c r="S5538" i="2"/>
  <c r="R5538" i="2"/>
  <c r="S5537" i="2"/>
  <c r="R5537" i="2"/>
  <c r="S5536" i="2"/>
  <c r="R5536" i="2"/>
  <c r="S5535" i="2"/>
  <c r="R5535" i="2"/>
  <c r="S5534" i="2"/>
  <c r="R5534" i="2"/>
  <c r="S5533" i="2"/>
  <c r="R5533" i="2"/>
  <c r="S5532" i="2"/>
  <c r="R5532" i="2"/>
  <c r="S5531" i="2"/>
  <c r="R5531" i="2"/>
  <c r="S5530" i="2"/>
  <c r="R5530" i="2"/>
  <c r="S5529" i="2"/>
  <c r="R5529" i="2"/>
  <c r="S5528" i="2"/>
  <c r="R5528" i="2"/>
  <c r="S5527" i="2"/>
  <c r="R5527" i="2"/>
  <c r="S5526" i="2"/>
  <c r="R5526" i="2"/>
  <c r="S5525" i="2"/>
  <c r="R5525" i="2"/>
  <c r="S5524" i="2"/>
  <c r="R5524" i="2"/>
  <c r="S5523" i="2"/>
  <c r="R5523" i="2"/>
  <c r="S5522" i="2"/>
  <c r="R5522" i="2"/>
  <c r="S5521" i="2"/>
  <c r="R5521" i="2"/>
  <c r="S5520" i="2"/>
  <c r="R5520" i="2"/>
  <c r="S5519" i="2"/>
  <c r="R5519" i="2"/>
  <c r="S5518" i="2"/>
  <c r="R5518" i="2"/>
  <c r="S5517" i="2"/>
  <c r="R5517" i="2"/>
  <c r="S5516" i="2"/>
  <c r="R5516" i="2"/>
  <c r="S5515" i="2"/>
  <c r="R5515" i="2"/>
  <c r="S5514" i="2"/>
  <c r="R5514" i="2"/>
  <c r="S5513" i="2"/>
  <c r="R5513" i="2"/>
  <c r="S5512" i="2"/>
  <c r="R5512" i="2"/>
  <c r="S5511" i="2"/>
  <c r="R5511" i="2"/>
  <c r="S5510" i="2"/>
  <c r="R5510" i="2"/>
  <c r="S5509" i="2"/>
  <c r="R5509" i="2"/>
  <c r="S5508" i="2"/>
  <c r="R5508" i="2"/>
  <c r="S5507" i="2"/>
  <c r="R5507" i="2"/>
  <c r="S5506" i="2"/>
  <c r="R5506" i="2"/>
  <c r="S5505" i="2"/>
  <c r="R5505" i="2"/>
  <c r="S5504" i="2"/>
  <c r="R5504" i="2"/>
  <c r="S5503" i="2"/>
  <c r="R5503" i="2"/>
  <c r="S5502" i="2"/>
  <c r="R5502" i="2"/>
  <c r="S5501" i="2"/>
  <c r="R5501" i="2"/>
  <c r="S5500" i="2"/>
  <c r="R5500" i="2"/>
  <c r="S5499" i="2"/>
  <c r="R5499" i="2"/>
  <c r="S5498" i="2"/>
  <c r="R5498" i="2"/>
  <c r="S5497" i="2"/>
  <c r="R5497" i="2"/>
  <c r="S5496" i="2"/>
  <c r="R5496" i="2"/>
  <c r="S5495" i="2"/>
  <c r="R5495" i="2"/>
  <c r="S5494" i="2"/>
  <c r="R5494" i="2"/>
  <c r="S5493" i="2"/>
  <c r="R5493" i="2"/>
  <c r="S5492" i="2"/>
  <c r="R5492" i="2"/>
  <c r="S5491" i="2"/>
  <c r="R5491" i="2"/>
  <c r="S5490" i="2"/>
  <c r="R5490" i="2"/>
  <c r="S5489" i="2"/>
  <c r="R5489" i="2"/>
  <c r="S5488" i="2"/>
  <c r="R5488" i="2"/>
  <c r="S5487" i="2"/>
  <c r="R5487" i="2"/>
  <c r="S5486" i="2"/>
  <c r="R5486" i="2"/>
  <c r="S5485" i="2"/>
  <c r="R5485" i="2"/>
  <c r="S5484" i="2"/>
  <c r="R5484" i="2"/>
  <c r="S5483" i="2"/>
  <c r="R5483" i="2"/>
  <c r="S5482" i="2"/>
  <c r="R5482" i="2"/>
  <c r="S5481" i="2"/>
  <c r="R5481" i="2"/>
  <c r="S5480" i="2"/>
  <c r="R5480" i="2"/>
  <c r="S5479" i="2"/>
  <c r="R5479" i="2"/>
  <c r="S5478" i="2"/>
  <c r="R5478" i="2"/>
  <c r="S5477" i="2"/>
  <c r="R5477" i="2"/>
  <c r="S5476" i="2"/>
  <c r="R5476" i="2"/>
  <c r="S5475" i="2"/>
  <c r="R5475" i="2"/>
  <c r="S5474" i="2"/>
  <c r="R5474" i="2"/>
  <c r="S5473" i="2"/>
  <c r="R5473" i="2"/>
  <c r="S5472" i="2"/>
  <c r="R5472" i="2"/>
  <c r="S5471" i="2"/>
  <c r="R5471" i="2"/>
  <c r="S5470" i="2"/>
  <c r="R5470" i="2"/>
  <c r="S5469" i="2"/>
  <c r="R5469" i="2"/>
  <c r="S5468" i="2"/>
  <c r="R5468" i="2"/>
  <c r="S5467" i="2"/>
  <c r="R5467" i="2"/>
  <c r="S5466" i="2"/>
  <c r="R5466" i="2"/>
  <c r="S5465" i="2"/>
  <c r="R5465" i="2"/>
  <c r="S5464" i="2"/>
  <c r="R5464" i="2"/>
  <c r="S5463" i="2"/>
  <c r="R5463" i="2"/>
  <c r="S5462" i="2"/>
  <c r="R5462" i="2"/>
  <c r="S5461" i="2"/>
  <c r="R5461" i="2"/>
  <c r="S5460" i="2"/>
  <c r="R5460" i="2"/>
  <c r="S5459" i="2"/>
  <c r="R5459" i="2"/>
  <c r="S5458" i="2"/>
  <c r="R5458" i="2"/>
  <c r="S5457" i="2"/>
  <c r="R5457" i="2"/>
  <c r="S5456" i="2"/>
  <c r="R5456" i="2"/>
  <c r="S5455" i="2"/>
  <c r="R5455" i="2"/>
  <c r="S5454" i="2"/>
  <c r="R5454" i="2"/>
  <c r="S5453" i="2"/>
  <c r="R5453" i="2"/>
  <c r="S5452" i="2"/>
  <c r="R5452" i="2"/>
  <c r="S5451" i="2"/>
  <c r="R5451" i="2"/>
  <c r="S5450" i="2"/>
  <c r="R5450" i="2"/>
  <c r="S5449" i="2"/>
  <c r="R5449" i="2"/>
  <c r="S5448" i="2"/>
  <c r="R5448" i="2"/>
  <c r="S5447" i="2"/>
  <c r="R5447" i="2"/>
  <c r="S5446" i="2"/>
  <c r="R5446" i="2"/>
  <c r="S5445" i="2"/>
  <c r="R5445" i="2"/>
  <c r="S5444" i="2"/>
  <c r="R5444" i="2"/>
  <c r="S5443" i="2"/>
  <c r="R5443" i="2"/>
  <c r="S5442" i="2"/>
  <c r="R5442" i="2"/>
  <c r="S5441" i="2"/>
  <c r="R5441" i="2"/>
  <c r="S5440" i="2"/>
  <c r="R5440" i="2"/>
  <c r="S5439" i="2"/>
  <c r="R5439" i="2"/>
  <c r="S5438" i="2"/>
  <c r="R5438" i="2"/>
  <c r="S5437" i="2"/>
  <c r="R5437" i="2"/>
  <c r="S5436" i="2"/>
  <c r="R5436" i="2"/>
  <c r="S5435" i="2"/>
  <c r="R5435" i="2"/>
  <c r="S5434" i="2"/>
  <c r="R5434" i="2"/>
  <c r="S5433" i="2"/>
  <c r="R5433" i="2"/>
  <c r="S5432" i="2"/>
  <c r="R5432" i="2"/>
  <c r="S5431" i="2"/>
  <c r="R5431" i="2"/>
  <c r="S5430" i="2"/>
  <c r="R5430" i="2"/>
  <c r="S5429" i="2"/>
  <c r="R5429" i="2"/>
  <c r="S5428" i="2"/>
  <c r="R5428" i="2"/>
  <c r="S5427" i="2"/>
  <c r="R5427" i="2"/>
  <c r="S5426" i="2"/>
  <c r="R5426" i="2"/>
  <c r="S5425" i="2"/>
  <c r="R5425" i="2"/>
  <c r="S5424" i="2"/>
  <c r="R5424" i="2"/>
  <c r="S5423" i="2"/>
  <c r="R5423" i="2"/>
  <c r="S5422" i="2"/>
  <c r="R5422" i="2"/>
  <c r="S5421" i="2"/>
  <c r="R5421" i="2"/>
  <c r="S5420" i="2"/>
  <c r="R5420" i="2"/>
  <c r="S5419" i="2"/>
  <c r="R5419" i="2"/>
  <c r="S5418" i="2"/>
  <c r="R5418" i="2"/>
  <c r="S5417" i="2"/>
  <c r="R5417" i="2"/>
  <c r="S5416" i="2"/>
  <c r="R5416" i="2"/>
  <c r="S5415" i="2"/>
  <c r="R5415" i="2"/>
  <c r="S5414" i="2"/>
  <c r="R5414" i="2"/>
  <c r="S5413" i="2"/>
  <c r="R5413" i="2"/>
  <c r="S5412" i="2"/>
  <c r="R5412" i="2"/>
  <c r="S5411" i="2"/>
  <c r="R5411" i="2"/>
  <c r="S5410" i="2"/>
  <c r="R5410" i="2"/>
  <c r="S5409" i="2"/>
  <c r="R5409" i="2"/>
  <c r="S5408" i="2"/>
  <c r="R5408" i="2"/>
  <c r="S5407" i="2"/>
  <c r="R5407" i="2"/>
  <c r="S5406" i="2"/>
  <c r="R5406" i="2"/>
  <c r="S5405" i="2"/>
  <c r="R5405" i="2"/>
  <c r="S5404" i="2"/>
  <c r="R5404" i="2"/>
  <c r="S5403" i="2"/>
  <c r="R5403" i="2"/>
  <c r="S5402" i="2"/>
  <c r="R5402" i="2"/>
  <c r="S5401" i="2"/>
  <c r="R5401" i="2"/>
  <c r="S5400" i="2"/>
  <c r="R5400" i="2"/>
  <c r="S5399" i="2"/>
  <c r="R5399" i="2"/>
  <c r="S5398" i="2"/>
  <c r="R5398" i="2"/>
  <c r="S5397" i="2"/>
  <c r="R5397" i="2"/>
  <c r="S5396" i="2"/>
  <c r="R5396" i="2"/>
  <c r="S5395" i="2"/>
  <c r="R5395" i="2"/>
  <c r="S5394" i="2"/>
  <c r="R5394" i="2"/>
  <c r="S5393" i="2"/>
  <c r="R5393" i="2"/>
  <c r="S5392" i="2"/>
  <c r="R5392" i="2"/>
  <c r="S5391" i="2"/>
  <c r="R5391" i="2"/>
  <c r="S5390" i="2"/>
  <c r="R5390" i="2"/>
  <c r="S5389" i="2"/>
  <c r="R5389" i="2"/>
  <c r="S5388" i="2"/>
  <c r="R5388" i="2"/>
  <c r="S5387" i="2"/>
  <c r="R5387" i="2"/>
  <c r="S5386" i="2"/>
  <c r="R5386" i="2"/>
  <c r="S5385" i="2"/>
  <c r="R5385" i="2"/>
  <c r="S5384" i="2"/>
  <c r="R5384" i="2"/>
  <c r="S5383" i="2"/>
  <c r="R5383" i="2"/>
  <c r="S5382" i="2"/>
  <c r="R5382" i="2"/>
  <c r="S5381" i="2"/>
  <c r="R5381" i="2"/>
  <c r="S5380" i="2"/>
  <c r="R5380" i="2"/>
  <c r="S5379" i="2"/>
  <c r="R5379" i="2"/>
  <c r="S5378" i="2"/>
  <c r="R5378" i="2"/>
  <c r="S5377" i="2"/>
  <c r="R5377" i="2"/>
  <c r="S5376" i="2"/>
  <c r="R5376" i="2"/>
  <c r="S5375" i="2"/>
  <c r="R5375" i="2"/>
  <c r="S5374" i="2"/>
  <c r="R5374" i="2"/>
  <c r="S5373" i="2"/>
  <c r="R5373" i="2"/>
  <c r="S5372" i="2"/>
  <c r="R5372" i="2"/>
  <c r="S5371" i="2"/>
  <c r="R5371" i="2"/>
  <c r="S5370" i="2"/>
  <c r="R5370" i="2"/>
  <c r="S5369" i="2"/>
  <c r="R5369" i="2"/>
  <c r="S5368" i="2"/>
  <c r="R5368" i="2"/>
  <c r="S5367" i="2"/>
  <c r="R5367" i="2"/>
  <c r="S5366" i="2"/>
  <c r="R5366" i="2"/>
  <c r="S5365" i="2"/>
  <c r="R5365" i="2"/>
  <c r="S5364" i="2"/>
  <c r="R5364" i="2"/>
  <c r="S5363" i="2"/>
  <c r="R5363" i="2"/>
  <c r="S5362" i="2"/>
  <c r="R5362" i="2"/>
  <c r="S5361" i="2"/>
  <c r="R5361" i="2"/>
  <c r="S5360" i="2"/>
  <c r="R5360" i="2"/>
  <c r="S5359" i="2"/>
  <c r="R5359" i="2"/>
  <c r="S5358" i="2"/>
  <c r="R5358" i="2"/>
  <c r="S5357" i="2"/>
  <c r="R5357" i="2"/>
  <c r="S5356" i="2"/>
  <c r="R5356" i="2"/>
  <c r="S5355" i="2"/>
  <c r="R5355" i="2"/>
  <c r="S5354" i="2"/>
  <c r="R5354" i="2"/>
  <c r="S5353" i="2"/>
  <c r="R5353" i="2"/>
  <c r="S5352" i="2"/>
  <c r="R5352" i="2"/>
  <c r="S5351" i="2"/>
  <c r="R5351" i="2"/>
  <c r="S5350" i="2"/>
  <c r="R5350" i="2"/>
  <c r="S5349" i="2"/>
  <c r="R5349" i="2"/>
  <c r="S5348" i="2"/>
  <c r="R5348" i="2"/>
  <c r="S5347" i="2"/>
  <c r="R5347" i="2"/>
  <c r="S5346" i="2"/>
  <c r="R5346" i="2"/>
  <c r="S5345" i="2"/>
  <c r="R5345" i="2"/>
  <c r="S5344" i="2"/>
  <c r="R5344" i="2"/>
  <c r="S5343" i="2"/>
  <c r="R5343" i="2"/>
  <c r="S5342" i="2"/>
  <c r="R5342" i="2"/>
  <c r="S5341" i="2"/>
  <c r="R5341" i="2"/>
  <c r="S5340" i="2"/>
  <c r="R5340" i="2"/>
  <c r="S5339" i="2"/>
  <c r="R5339" i="2"/>
  <c r="S5338" i="2"/>
  <c r="R5338" i="2"/>
  <c r="S5337" i="2"/>
  <c r="R5337" i="2"/>
  <c r="S5336" i="2"/>
  <c r="R5336" i="2"/>
  <c r="S5335" i="2"/>
  <c r="R5335" i="2"/>
  <c r="S5334" i="2"/>
  <c r="R5334" i="2"/>
  <c r="S5333" i="2"/>
  <c r="R5333" i="2"/>
  <c r="S5332" i="2"/>
  <c r="R5332" i="2"/>
  <c r="S5331" i="2"/>
  <c r="R5331" i="2"/>
  <c r="S5330" i="2"/>
  <c r="R5330" i="2"/>
  <c r="S5329" i="2"/>
  <c r="R5329" i="2"/>
  <c r="S5328" i="2"/>
  <c r="R5328" i="2"/>
  <c r="S5327" i="2"/>
  <c r="R5327" i="2"/>
  <c r="S5326" i="2"/>
  <c r="R5326" i="2"/>
  <c r="S5325" i="2"/>
  <c r="R5325" i="2"/>
  <c r="S5324" i="2"/>
  <c r="R5324" i="2"/>
  <c r="S5323" i="2"/>
  <c r="R5323" i="2"/>
  <c r="S5322" i="2"/>
  <c r="R5322" i="2"/>
  <c r="S5321" i="2"/>
  <c r="R5321" i="2"/>
  <c r="S5320" i="2"/>
  <c r="R5320" i="2"/>
  <c r="S5319" i="2"/>
  <c r="R5319" i="2"/>
  <c r="S5318" i="2"/>
  <c r="R5318" i="2"/>
  <c r="S5317" i="2"/>
  <c r="R5317" i="2"/>
  <c r="S5316" i="2"/>
  <c r="R5316" i="2"/>
  <c r="S5315" i="2"/>
  <c r="R5315" i="2"/>
  <c r="S5314" i="2"/>
  <c r="R5314" i="2"/>
  <c r="S5313" i="2"/>
  <c r="R5313" i="2"/>
  <c r="S5312" i="2"/>
  <c r="R5312" i="2"/>
  <c r="S5311" i="2"/>
  <c r="R5311" i="2"/>
  <c r="S5310" i="2"/>
  <c r="R5310" i="2"/>
  <c r="S5309" i="2"/>
  <c r="R5309" i="2"/>
  <c r="S5308" i="2"/>
  <c r="R5308" i="2"/>
  <c r="S5307" i="2"/>
  <c r="R5307" i="2"/>
  <c r="S5306" i="2"/>
  <c r="R5306" i="2"/>
  <c r="S5305" i="2"/>
  <c r="R5305" i="2"/>
  <c r="S5304" i="2"/>
  <c r="R5304" i="2"/>
  <c r="S5303" i="2"/>
  <c r="R5303" i="2"/>
  <c r="S5302" i="2"/>
  <c r="R5302" i="2"/>
  <c r="S5301" i="2"/>
  <c r="R5301" i="2"/>
  <c r="S5300" i="2"/>
  <c r="R5300" i="2"/>
  <c r="S5299" i="2"/>
  <c r="R5299" i="2"/>
  <c r="S5298" i="2"/>
  <c r="R5298" i="2"/>
  <c r="S5297" i="2"/>
  <c r="R5297" i="2"/>
  <c r="S5296" i="2"/>
  <c r="R5296" i="2"/>
  <c r="S5295" i="2"/>
  <c r="R5295" i="2"/>
  <c r="S5294" i="2"/>
  <c r="R5294" i="2"/>
  <c r="S5293" i="2"/>
  <c r="R5293" i="2"/>
  <c r="S5292" i="2"/>
  <c r="R5292" i="2"/>
  <c r="S5291" i="2"/>
  <c r="R5291" i="2"/>
  <c r="S5290" i="2"/>
  <c r="R5290" i="2"/>
  <c r="S5289" i="2"/>
  <c r="R5289" i="2"/>
  <c r="S5288" i="2"/>
  <c r="R5288" i="2"/>
  <c r="S5287" i="2"/>
  <c r="R5287" i="2"/>
  <c r="S5286" i="2"/>
  <c r="R5286" i="2"/>
  <c r="S5285" i="2"/>
  <c r="R5285" i="2"/>
  <c r="S5284" i="2"/>
  <c r="R5284" i="2"/>
  <c r="S5283" i="2"/>
  <c r="R5283" i="2"/>
  <c r="S5282" i="2"/>
  <c r="R5282" i="2"/>
  <c r="S5281" i="2"/>
  <c r="R5281" i="2"/>
  <c r="S5280" i="2"/>
  <c r="R5280" i="2"/>
  <c r="S5279" i="2"/>
  <c r="R5279" i="2"/>
  <c r="S5278" i="2"/>
  <c r="R5278" i="2"/>
  <c r="S5277" i="2"/>
  <c r="R5277" i="2"/>
  <c r="S5276" i="2"/>
  <c r="R5276" i="2"/>
  <c r="S5275" i="2"/>
  <c r="R5275" i="2"/>
  <c r="S5274" i="2"/>
  <c r="R5274" i="2"/>
  <c r="S5273" i="2"/>
  <c r="R5273" i="2"/>
  <c r="S5272" i="2"/>
  <c r="R5272" i="2"/>
  <c r="S5271" i="2"/>
  <c r="R5271" i="2"/>
  <c r="S5270" i="2"/>
  <c r="R5270" i="2"/>
  <c r="S5269" i="2"/>
  <c r="R5269" i="2"/>
  <c r="S5268" i="2"/>
  <c r="R5268" i="2"/>
  <c r="S5267" i="2"/>
  <c r="R5267" i="2"/>
  <c r="S5266" i="2"/>
  <c r="R5266" i="2"/>
  <c r="S5265" i="2"/>
  <c r="R5265" i="2"/>
  <c r="S5264" i="2"/>
  <c r="R5264" i="2"/>
  <c r="S5263" i="2"/>
  <c r="R5263" i="2"/>
  <c r="S5262" i="2"/>
  <c r="R5262" i="2"/>
  <c r="S5261" i="2"/>
  <c r="R5261" i="2"/>
  <c r="S5260" i="2"/>
  <c r="R5260" i="2"/>
  <c r="S5259" i="2"/>
  <c r="R5259" i="2"/>
  <c r="S5258" i="2"/>
  <c r="R5258" i="2"/>
  <c r="S5257" i="2"/>
  <c r="R5257" i="2"/>
  <c r="S5256" i="2"/>
  <c r="R5256" i="2"/>
  <c r="S5255" i="2"/>
  <c r="R5255" i="2"/>
  <c r="S5254" i="2"/>
  <c r="R5254" i="2"/>
  <c r="S5253" i="2"/>
  <c r="R5253" i="2"/>
  <c r="S5252" i="2"/>
  <c r="R5252" i="2"/>
  <c r="S5251" i="2"/>
  <c r="R5251" i="2"/>
  <c r="S5250" i="2"/>
  <c r="R5250" i="2"/>
  <c r="S5249" i="2"/>
  <c r="R5249" i="2"/>
  <c r="S5248" i="2"/>
  <c r="R5248" i="2"/>
  <c r="S5247" i="2"/>
  <c r="R5247" i="2"/>
  <c r="S5246" i="2"/>
  <c r="R5246" i="2"/>
  <c r="S5245" i="2"/>
  <c r="R5245" i="2"/>
  <c r="S5244" i="2"/>
  <c r="R5244" i="2"/>
  <c r="S5243" i="2"/>
  <c r="R5243" i="2"/>
  <c r="S5242" i="2"/>
  <c r="R5242" i="2"/>
  <c r="S5241" i="2"/>
  <c r="R5241" i="2"/>
  <c r="S5240" i="2"/>
  <c r="R5240" i="2"/>
  <c r="S5239" i="2"/>
  <c r="R5239" i="2"/>
  <c r="S5238" i="2"/>
  <c r="R5238" i="2"/>
  <c r="S5237" i="2"/>
  <c r="R5237" i="2"/>
  <c r="S5236" i="2"/>
  <c r="R5236" i="2"/>
  <c r="S5235" i="2"/>
  <c r="R5235" i="2"/>
  <c r="S5234" i="2"/>
  <c r="R5234" i="2"/>
  <c r="S5233" i="2"/>
  <c r="R5233" i="2"/>
  <c r="S5232" i="2"/>
  <c r="R5232" i="2"/>
  <c r="S5231" i="2"/>
  <c r="R5231" i="2"/>
  <c r="S5230" i="2"/>
  <c r="R5230" i="2"/>
  <c r="S5229" i="2"/>
  <c r="R5229" i="2"/>
  <c r="S5228" i="2"/>
  <c r="R5228" i="2"/>
  <c r="S5227" i="2"/>
  <c r="R5227" i="2"/>
  <c r="S5226" i="2"/>
  <c r="R5226" i="2"/>
  <c r="S5225" i="2"/>
  <c r="R5225" i="2"/>
  <c r="S5224" i="2"/>
  <c r="R5224" i="2"/>
  <c r="S5223" i="2"/>
  <c r="R5223" i="2"/>
  <c r="S5222" i="2"/>
  <c r="R5222" i="2"/>
  <c r="S5221" i="2"/>
  <c r="R5221" i="2"/>
  <c r="S5220" i="2"/>
  <c r="R5220" i="2"/>
  <c r="S5219" i="2"/>
  <c r="R5219" i="2"/>
  <c r="S5218" i="2"/>
  <c r="R5218" i="2"/>
  <c r="S5217" i="2"/>
  <c r="R5217" i="2"/>
  <c r="S5216" i="2"/>
  <c r="R5216" i="2"/>
  <c r="S5215" i="2"/>
  <c r="R5215" i="2"/>
  <c r="S5214" i="2"/>
  <c r="R5214" i="2"/>
  <c r="S5213" i="2"/>
  <c r="R5213" i="2"/>
  <c r="S5212" i="2"/>
  <c r="R5212" i="2"/>
  <c r="S5211" i="2"/>
  <c r="R5211" i="2"/>
  <c r="S5210" i="2"/>
  <c r="R5210" i="2"/>
  <c r="S5209" i="2"/>
  <c r="R5209" i="2"/>
  <c r="S5208" i="2"/>
  <c r="R5208" i="2"/>
  <c r="S5207" i="2"/>
  <c r="R5207" i="2"/>
  <c r="S5206" i="2"/>
  <c r="R5206" i="2"/>
  <c r="S5205" i="2"/>
  <c r="R5205" i="2"/>
  <c r="S5204" i="2"/>
  <c r="R5204" i="2"/>
  <c r="S5203" i="2"/>
  <c r="R5203" i="2"/>
  <c r="S5202" i="2"/>
  <c r="R5202" i="2"/>
  <c r="S5201" i="2"/>
  <c r="R5201" i="2"/>
  <c r="S5200" i="2"/>
  <c r="R5200" i="2"/>
  <c r="S5199" i="2"/>
  <c r="R5199" i="2"/>
  <c r="S5198" i="2"/>
  <c r="R5198" i="2"/>
  <c r="S5197" i="2"/>
  <c r="R5197" i="2"/>
  <c r="S5196" i="2"/>
  <c r="R5196" i="2"/>
  <c r="S5195" i="2"/>
  <c r="R5195" i="2"/>
  <c r="S5194" i="2"/>
  <c r="R5194" i="2"/>
  <c r="S5193" i="2"/>
  <c r="R5193" i="2"/>
  <c r="S5192" i="2"/>
  <c r="R5192" i="2"/>
  <c r="S5191" i="2"/>
  <c r="R5191" i="2"/>
  <c r="S5190" i="2"/>
  <c r="R5190" i="2"/>
  <c r="S5189" i="2"/>
  <c r="R5189" i="2"/>
  <c r="S5188" i="2"/>
  <c r="R5188" i="2"/>
  <c r="S5187" i="2"/>
  <c r="R5187" i="2"/>
  <c r="S5186" i="2"/>
  <c r="R5186" i="2"/>
  <c r="S5185" i="2"/>
  <c r="R5185" i="2"/>
  <c r="S5184" i="2"/>
  <c r="R5184" i="2"/>
  <c r="S5183" i="2"/>
  <c r="R5183" i="2"/>
  <c r="S5182" i="2"/>
  <c r="R5182" i="2"/>
  <c r="S5181" i="2"/>
  <c r="R5181" i="2"/>
  <c r="S5180" i="2"/>
  <c r="R5180" i="2"/>
  <c r="S5179" i="2"/>
  <c r="R5179" i="2"/>
  <c r="S5178" i="2"/>
  <c r="R5178" i="2"/>
  <c r="S5177" i="2"/>
  <c r="R5177" i="2"/>
  <c r="S5176" i="2"/>
  <c r="R5176" i="2"/>
  <c r="S5175" i="2"/>
  <c r="R5175" i="2"/>
  <c r="S5174" i="2"/>
  <c r="R5174" i="2"/>
  <c r="S5173" i="2"/>
  <c r="R5173" i="2"/>
  <c r="S5172" i="2"/>
  <c r="R5172" i="2"/>
  <c r="S5171" i="2"/>
  <c r="R5171" i="2"/>
  <c r="S5170" i="2"/>
  <c r="R5170" i="2"/>
  <c r="S5169" i="2"/>
  <c r="R5169" i="2"/>
  <c r="S5168" i="2"/>
  <c r="R5168" i="2"/>
  <c r="S5167" i="2"/>
  <c r="R5167" i="2"/>
  <c r="S5166" i="2"/>
  <c r="R5166" i="2"/>
  <c r="S5165" i="2"/>
  <c r="R5165" i="2"/>
  <c r="S5164" i="2"/>
  <c r="R5164" i="2"/>
  <c r="S5163" i="2"/>
  <c r="R5163" i="2"/>
  <c r="S5162" i="2"/>
  <c r="R5162" i="2"/>
  <c r="S5161" i="2"/>
  <c r="R5161" i="2"/>
  <c r="S5160" i="2"/>
  <c r="R5160" i="2"/>
  <c r="S5159" i="2"/>
  <c r="R5159" i="2"/>
  <c r="S5158" i="2"/>
  <c r="R5158" i="2"/>
  <c r="S5157" i="2"/>
  <c r="R5157" i="2"/>
  <c r="S5156" i="2"/>
  <c r="R5156" i="2"/>
  <c r="S5155" i="2"/>
  <c r="R5155" i="2"/>
  <c r="S5154" i="2"/>
  <c r="R5154" i="2"/>
  <c r="S5153" i="2"/>
  <c r="R5153" i="2"/>
  <c r="S5152" i="2"/>
  <c r="R5152" i="2"/>
  <c r="S5151" i="2"/>
  <c r="R5151" i="2"/>
  <c r="S5150" i="2"/>
  <c r="R5150" i="2"/>
  <c r="S5149" i="2"/>
  <c r="R5149" i="2"/>
  <c r="S5148" i="2"/>
  <c r="R5148" i="2"/>
  <c r="S5147" i="2"/>
  <c r="R5147" i="2"/>
  <c r="S5146" i="2"/>
  <c r="R5146" i="2"/>
  <c r="S5145" i="2"/>
  <c r="R5145" i="2"/>
  <c r="S5144" i="2"/>
  <c r="R5144" i="2"/>
  <c r="S5143" i="2"/>
  <c r="R5143" i="2"/>
  <c r="S5142" i="2"/>
  <c r="R5142" i="2"/>
  <c r="S5141" i="2"/>
  <c r="R5141" i="2"/>
  <c r="S5140" i="2"/>
  <c r="R5140" i="2"/>
  <c r="S5139" i="2"/>
  <c r="R5139" i="2"/>
  <c r="S5138" i="2"/>
  <c r="R5138" i="2"/>
  <c r="S5137" i="2"/>
  <c r="R5137" i="2"/>
  <c r="S5136" i="2"/>
  <c r="R5136" i="2"/>
  <c r="S5135" i="2"/>
  <c r="R5135" i="2"/>
  <c r="S5134" i="2"/>
  <c r="R5134" i="2"/>
  <c r="S5133" i="2"/>
  <c r="R5133" i="2"/>
  <c r="S5132" i="2"/>
  <c r="R5132" i="2"/>
  <c r="S5131" i="2"/>
  <c r="R5131" i="2"/>
  <c r="S5130" i="2"/>
  <c r="R5130" i="2"/>
  <c r="S5129" i="2"/>
  <c r="R5129" i="2"/>
  <c r="S5128" i="2"/>
  <c r="R5128" i="2"/>
  <c r="S5127" i="2"/>
  <c r="R5127" i="2"/>
  <c r="S5126" i="2"/>
  <c r="R5126" i="2"/>
  <c r="S5125" i="2"/>
  <c r="R5125" i="2"/>
  <c r="S5124" i="2"/>
  <c r="R5124" i="2"/>
  <c r="S5123" i="2"/>
  <c r="R5123" i="2"/>
  <c r="S5122" i="2"/>
  <c r="R5122" i="2"/>
  <c r="S5121" i="2"/>
  <c r="R5121" i="2"/>
  <c r="S5120" i="2"/>
  <c r="R5120" i="2"/>
  <c r="S5119" i="2"/>
  <c r="R5119" i="2"/>
  <c r="S5118" i="2"/>
  <c r="R5118" i="2"/>
  <c r="S5117" i="2"/>
  <c r="R5117" i="2"/>
  <c r="S5116" i="2"/>
  <c r="R5116" i="2"/>
  <c r="S5115" i="2"/>
  <c r="R5115" i="2"/>
  <c r="S5114" i="2"/>
  <c r="R5114" i="2"/>
  <c r="S5113" i="2"/>
  <c r="R5113" i="2"/>
  <c r="S5112" i="2"/>
  <c r="R5112" i="2"/>
  <c r="S5111" i="2"/>
  <c r="R5111" i="2"/>
  <c r="S5110" i="2"/>
  <c r="R5110" i="2"/>
  <c r="S5109" i="2"/>
  <c r="R5109" i="2"/>
  <c r="S5108" i="2"/>
  <c r="R5108" i="2"/>
  <c r="S5107" i="2"/>
  <c r="R5107" i="2"/>
  <c r="S5106" i="2"/>
  <c r="R5106" i="2"/>
  <c r="S5105" i="2"/>
  <c r="R5105" i="2"/>
  <c r="S5104" i="2"/>
  <c r="R5104" i="2"/>
  <c r="S5103" i="2"/>
  <c r="R5103" i="2"/>
  <c r="S5102" i="2"/>
  <c r="R5102" i="2"/>
  <c r="S5101" i="2"/>
  <c r="R5101" i="2"/>
  <c r="S5100" i="2"/>
  <c r="R5100" i="2"/>
  <c r="S5099" i="2"/>
  <c r="R5099" i="2"/>
  <c r="S5098" i="2"/>
  <c r="R5098" i="2"/>
  <c r="S5097" i="2"/>
  <c r="R5097" i="2"/>
  <c r="S5096" i="2"/>
  <c r="R5096" i="2"/>
  <c r="S5095" i="2"/>
  <c r="R5095" i="2"/>
  <c r="S5094" i="2"/>
  <c r="R5094" i="2"/>
  <c r="S5093" i="2"/>
  <c r="R5093" i="2"/>
  <c r="S5092" i="2"/>
  <c r="R5092" i="2"/>
  <c r="S5091" i="2"/>
  <c r="R5091" i="2"/>
  <c r="S5090" i="2"/>
  <c r="R5090" i="2"/>
  <c r="S5089" i="2"/>
  <c r="R5089" i="2"/>
  <c r="S5088" i="2"/>
  <c r="R5088" i="2"/>
  <c r="S5087" i="2"/>
  <c r="R5087" i="2"/>
  <c r="S5086" i="2"/>
  <c r="R5086" i="2"/>
  <c r="S5085" i="2"/>
  <c r="R5085" i="2"/>
  <c r="S5084" i="2"/>
  <c r="R5084" i="2"/>
  <c r="S5083" i="2"/>
  <c r="R5083" i="2"/>
  <c r="S5082" i="2"/>
  <c r="R5082" i="2"/>
  <c r="S5081" i="2"/>
  <c r="R5081" i="2"/>
  <c r="S5080" i="2"/>
  <c r="R5080" i="2"/>
  <c r="S5079" i="2"/>
  <c r="R5079" i="2"/>
  <c r="S5078" i="2"/>
  <c r="R5078" i="2"/>
  <c r="S5077" i="2"/>
  <c r="R5077" i="2"/>
  <c r="S5076" i="2"/>
  <c r="R5076" i="2"/>
  <c r="S5075" i="2"/>
  <c r="R5075" i="2"/>
  <c r="S5074" i="2"/>
  <c r="R5074" i="2"/>
  <c r="S5073" i="2"/>
  <c r="R5073" i="2"/>
  <c r="S5072" i="2"/>
  <c r="R5072" i="2"/>
  <c r="S5071" i="2"/>
  <c r="R5071" i="2"/>
  <c r="S5070" i="2"/>
  <c r="R5070" i="2"/>
  <c r="S5069" i="2"/>
  <c r="R5069" i="2"/>
  <c r="S5068" i="2"/>
  <c r="R5068" i="2"/>
  <c r="S5067" i="2"/>
  <c r="R5067" i="2"/>
  <c r="S5066" i="2"/>
  <c r="R5066" i="2"/>
  <c r="S5065" i="2"/>
  <c r="R5065" i="2"/>
  <c r="S5064" i="2"/>
  <c r="R5064" i="2"/>
  <c r="S5063" i="2"/>
  <c r="R5063" i="2"/>
  <c r="S5062" i="2"/>
  <c r="R5062" i="2"/>
  <c r="S5061" i="2"/>
  <c r="R5061" i="2"/>
  <c r="S5060" i="2"/>
  <c r="R5060" i="2"/>
  <c r="S5059" i="2"/>
  <c r="R5059" i="2"/>
  <c r="S5058" i="2"/>
  <c r="R5058" i="2"/>
  <c r="S5057" i="2"/>
  <c r="R5057" i="2"/>
  <c r="S5056" i="2"/>
  <c r="R5056" i="2"/>
  <c r="S5055" i="2"/>
  <c r="R5055" i="2"/>
  <c r="S5054" i="2"/>
  <c r="R5054" i="2"/>
  <c r="S5053" i="2"/>
  <c r="R5053" i="2"/>
  <c r="S5052" i="2"/>
  <c r="R5052" i="2"/>
  <c r="S5051" i="2"/>
  <c r="R5051" i="2"/>
  <c r="S5050" i="2"/>
  <c r="R5050" i="2"/>
  <c r="S5049" i="2"/>
  <c r="R5049" i="2"/>
  <c r="S5048" i="2"/>
  <c r="R5048" i="2"/>
  <c r="S5047" i="2"/>
  <c r="R5047" i="2"/>
  <c r="S5046" i="2"/>
  <c r="R5046" i="2"/>
  <c r="S5045" i="2"/>
  <c r="R5045" i="2"/>
  <c r="S5044" i="2"/>
  <c r="R5044" i="2"/>
  <c r="S5043" i="2"/>
  <c r="R5043" i="2"/>
  <c r="S5042" i="2"/>
  <c r="R5042" i="2"/>
  <c r="S5041" i="2"/>
  <c r="R5041" i="2"/>
  <c r="S5040" i="2"/>
  <c r="R5040" i="2"/>
  <c r="S5039" i="2"/>
  <c r="R5039" i="2"/>
  <c r="S5038" i="2"/>
  <c r="R5038" i="2"/>
  <c r="S5037" i="2"/>
  <c r="R5037" i="2"/>
  <c r="S5036" i="2"/>
  <c r="R5036" i="2"/>
  <c r="S5035" i="2"/>
  <c r="R5035" i="2"/>
  <c r="S5034" i="2"/>
  <c r="R5034" i="2"/>
  <c r="S5033" i="2"/>
  <c r="R5033" i="2"/>
  <c r="S5032" i="2"/>
  <c r="R5032" i="2"/>
  <c r="S5031" i="2"/>
  <c r="R5031" i="2"/>
  <c r="S5030" i="2"/>
  <c r="R5030" i="2"/>
  <c r="S5029" i="2"/>
  <c r="R5029" i="2"/>
  <c r="S5028" i="2"/>
  <c r="R5028" i="2"/>
  <c r="S5027" i="2"/>
  <c r="R5027" i="2"/>
  <c r="S5026" i="2"/>
  <c r="R5026" i="2"/>
  <c r="S5025" i="2"/>
  <c r="R5025" i="2"/>
  <c r="S5024" i="2"/>
  <c r="R5024" i="2"/>
  <c r="S5023" i="2"/>
  <c r="R5023" i="2"/>
  <c r="S5022" i="2"/>
  <c r="R5022" i="2"/>
  <c r="S5021" i="2"/>
  <c r="R5021" i="2"/>
  <c r="S5020" i="2"/>
  <c r="R5020" i="2"/>
  <c r="S5019" i="2"/>
  <c r="R5019" i="2"/>
  <c r="S5018" i="2"/>
  <c r="R5018" i="2"/>
  <c r="S5017" i="2"/>
  <c r="R5017" i="2"/>
  <c r="S5016" i="2"/>
  <c r="R5016" i="2"/>
  <c r="S5015" i="2"/>
  <c r="R5015" i="2"/>
  <c r="S5014" i="2"/>
  <c r="R5014" i="2"/>
  <c r="S5013" i="2"/>
  <c r="R5013" i="2"/>
  <c r="S5012" i="2"/>
  <c r="R5012" i="2"/>
  <c r="S5011" i="2"/>
  <c r="R5011" i="2"/>
  <c r="S5010" i="2"/>
  <c r="R5010" i="2"/>
  <c r="S5009" i="2"/>
  <c r="R5009" i="2"/>
  <c r="S5008" i="2"/>
  <c r="R5008" i="2"/>
  <c r="S5007" i="2"/>
  <c r="R5007" i="2"/>
  <c r="S5006" i="2"/>
  <c r="R5006" i="2"/>
  <c r="S5005" i="2"/>
  <c r="R5005" i="2"/>
  <c r="S5004" i="2"/>
  <c r="R5004" i="2"/>
  <c r="S5003" i="2"/>
  <c r="R5003" i="2"/>
  <c r="S5002" i="2"/>
  <c r="R5002" i="2"/>
  <c r="S5001" i="2"/>
  <c r="R5001" i="2"/>
  <c r="S5000" i="2"/>
  <c r="R5000" i="2"/>
  <c r="S4999" i="2"/>
  <c r="R4999" i="2"/>
  <c r="S4998" i="2"/>
  <c r="R4998" i="2"/>
  <c r="S4997" i="2"/>
  <c r="R4997" i="2"/>
  <c r="S4996" i="2"/>
  <c r="R4996" i="2"/>
  <c r="S4995" i="2"/>
  <c r="R4995" i="2"/>
  <c r="S4994" i="2"/>
  <c r="R4994" i="2"/>
  <c r="S4993" i="2"/>
  <c r="R4993" i="2"/>
  <c r="S4992" i="2"/>
  <c r="R4992" i="2"/>
  <c r="S4991" i="2"/>
  <c r="R4991" i="2"/>
  <c r="S4990" i="2"/>
  <c r="R4990" i="2"/>
  <c r="S4989" i="2"/>
  <c r="R4989" i="2"/>
  <c r="S4988" i="2"/>
  <c r="R4988" i="2"/>
  <c r="S4987" i="2"/>
  <c r="R4987" i="2"/>
  <c r="S4986" i="2"/>
  <c r="R4986" i="2"/>
  <c r="S4985" i="2"/>
  <c r="R4985" i="2"/>
  <c r="S4984" i="2"/>
  <c r="R4984" i="2"/>
  <c r="S4983" i="2"/>
  <c r="R4983" i="2"/>
  <c r="S4982" i="2"/>
  <c r="R4982" i="2"/>
  <c r="S4981" i="2"/>
  <c r="R4981" i="2"/>
  <c r="S4980" i="2"/>
  <c r="R4980" i="2"/>
  <c r="S4979" i="2"/>
  <c r="R4979" i="2"/>
  <c r="S4978" i="2"/>
  <c r="R4978" i="2"/>
  <c r="S4977" i="2"/>
  <c r="R4977" i="2"/>
  <c r="S4976" i="2"/>
  <c r="R4976" i="2"/>
  <c r="S4975" i="2"/>
  <c r="R4975" i="2"/>
  <c r="S4974" i="2"/>
  <c r="R4974" i="2"/>
  <c r="S4973" i="2"/>
  <c r="R4973" i="2"/>
  <c r="S4972" i="2"/>
  <c r="R4972" i="2"/>
  <c r="S4971" i="2"/>
  <c r="R4971" i="2"/>
  <c r="S4970" i="2"/>
  <c r="R4970" i="2"/>
  <c r="S4969" i="2"/>
  <c r="R4969" i="2"/>
  <c r="S4968" i="2"/>
  <c r="R4968" i="2"/>
  <c r="S4967" i="2"/>
  <c r="R4967" i="2"/>
  <c r="S4966" i="2"/>
  <c r="R4966" i="2"/>
  <c r="S4965" i="2"/>
  <c r="R4965" i="2"/>
  <c r="S4964" i="2"/>
  <c r="R4964" i="2"/>
  <c r="S4963" i="2"/>
  <c r="R4963" i="2"/>
  <c r="S4962" i="2"/>
  <c r="R4962" i="2"/>
  <c r="S4961" i="2"/>
  <c r="R4961" i="2"/>
  <c r="S4960" i="2"/>
  <c r="R4960" i="2"/>
  <c r="S4959" i="2"/>
  <c r="R4959" i="2"/>
  <c r="S4958" i="2"/>
  <c r="R4958" i="2"/>
  <c r="S4957" i="2"/>
  <c r="R4957" i="2"/>
  <c r="S4956" i="2"/>
  <c r="R4956" i="2"/>
  <c r="S4955" i="2"/>
  <c r="R4955" i="2"/>
  <c r="S4954" i="2"/>
  <c r="R4954" i="2"/>
  <c r="S4953" i="2"/>
  <c r="R4953" i="2"/>
  <c r="S4952" i="2"/>
  <c r="R4952" i="2"/>
  <c r="S4951" i="2"/>
  <c r="R4951" i="2"/>
  <c r="S4950" i="2"/>
  <c r="R4950" i="2"/>
  <c r="S4949" i="2"/>
  <c r="R4949" i="2"/>
  <c r="S4948" i="2"/>
  <c r="R4948" i="2"/>
  <c r="S4947" i="2"/>
  <c r="R4947" i="2"/>
  <c r="S4946" i="2"/>
  <c r="R4946" i="2"/>
  <c r="S4945" i="2"/>
  <c r="R4945" i="2"/>
  <c r="S4944" i="2"/>
  <c r="R4944" i="2"/>
  <c r="S4943" i="2"/>
  <c r="R4943" i="2"/>
  <c r="S4942" i="2"/>
  <c r="R4942" i="2"/>
  <c r="S4941" i="2"/>
  <c r="R4941" i="2"/>
  <c r="S4940" i="2"/>
  <c r="R4940" i="2"/>
  <c r="S4939" i="2"/>
  <c r="R4939" i="2"/>
  <c r="S4938" i="2"/>
  <c r="R4938" i="2"/>
  <c r="S4937" i="2"/>
  <c r="R4937" i="2"/>
  <c r="S4936" i="2"/>
  <c r="R4936" i="2"/>
  <c r="S4935" i="2"/>
  <c r="R4935" i="2"/>
  <c r="S4934" i="2"/>
  <c r="R4934" i="2"/>
  <c r="S4933" i="2"/>
  <c r="R4933" i="2"/>
  <c r="S4932" i="2"/>
  <c r="R4932" i="2"/>
  <c r="S4931" i="2"/>
  <c r="R4931" i="2"/>
  <c r="S4930" i="2"/>
  <c r="R4930" i="2"/>
  <c r="S4929" i="2"/>
  <c r="R4929" i="2"/>
  <c r="S4928" i="2"/>
  <c r="R4928" i="2"/>
  <c r="S4927" i="2"/>
  <c r="R4927" i="2"/>
  <c r="S4926" i="2"/>
  <c r="R4926" i="2"/>
  <c r="S4925" i="2"/>
  <c r="R4925" i="2"/>
  <c r="S4924" i="2"/>
  <c r="R4924" i="2"/>
  <c r="S4923" i="2"/>
  <c r="R4923" i="2"/>
  <c r="S4922" i="2"/>
  <c r="R4922" i="2"/>
  <c r="S4921" i="2"/>
  <c r="R4921" i="2"/>
  <c r="S4920" i="2"/>
  <c r="R4920" i="2"/>
  <c r="S4919" i="2"/>
  <c r="R4919" i="2"/>
  <c r="S4918" i="2"/>
  <c r="R4918" i="2"/>
  <c r="S4917" i="2"/>
  <c r="R4917" i="2"/>
  <c r="S4916" i="2"/>
  <c r="R4916" i="2"/>
  <c r="S4915" i="2"/>
  <c r="R4915" i="2"/>
  <c r="S4914" i="2"/>
  <c r="R4914" i="2"/>
  <c r="S4913" i="2"/>
  <c r="R4913" i="2"/>
  <c r="S4912" i="2"/>
  <c r="R4912" i="2"/>
  <c r="S4911" i="2"/>
  <c r="R4911" i="2"/>
  <c r="S4910" i="2"/>
  <c r="R4910" i="2"/>
  <c r="S4909" i="2"/>
  <c r="R4909" i="2"/>
  <c r="S4908" i="2"/>
  <c r="R4908" i="2"/>
  <c r="S4907" i="2"/>
  <c r="R4907" i="2"/>
  <c r="S4906" i="2"/>
  <c r="R4906" i="2"/>
  <c r="S4905" i="2"/>
  <c r="R4905" i="2"/>
  <c r="S4904" i="2"/>
  <c r="R4904" i="2"/>
  <c r="S4903" i="2"/>
  <c r="R4903" i="2"/>
  <c r="S4902" i="2"/>
  <c r="R4902" i="2"/>
  <c r="S4901" i="2"/>
  <c r="R4901" i="2"/>
  <c r="S4900" i="2"/>
  <c r="R4900" i="2"/>
  <c r="S4899" i="2"/>
  <c r="R4899" i="2"/>
  <c r="S4898" i="2"/>
  <c r="R4898" i="2"/>
  <c r="S4897" i="2"/>
  <c r="R4897" i="2"/>
  <c r="S4896" i="2"/>
  <c r="R4896" i="2"/>
  <c r="S4895" i="2"/>
  <c r="R4895" i="2"/>
  <c r="S4894" i="2"/>
  <c r="R4894" i="2"/>
  <c r="S4893" i="2"/>
  <c r="R4893" i="2"/>
  <c r="S4892" i="2"/>
  <c r="R4892" i="2"/>
  <c r="S4891" i="2"/>
  <c r="R4891" i="2"/>
  <c r="S4890" i="2"/>
  <c r="R4890" i="2"/>
  <c r="S4889" i="2"/>
  <c r="R4889" i="2"/>
  <c r="S4888" i="2"/>
  <c r="R4888" i="2"/>
  <c r="S4887" i="2"/>
  <c r="R4887" i="2"/>
  <c r="S4886" i="2"/>
  <c r="R4886" i="2"/>
  <c r="S4885" i="2"/>
  <c r="R4885" i="2"/>
  <c r="S4884" i="2"/>
  <c r="R4884" i="2"/>
  <c r="S4883" i="2"/>
  <c r="R4883" i="2"/>
  <c r="S4882" i="2"/>
  <c r="R4882" i="2"/>
  <c r="S4881" i="2"/>
  <c r="R4881" i="2"/>
  <c r="S4880" i="2"/>
  <c r="R4880" i="2"/>
  <c r="S4879" i="2"/>
  <c r="R4879" i="2"/>
  <c r="S4878" i="2"/>
  <c r="R4878" i="2"/>
  <c r="S4877" i="2"/>
  <c r="R4877" i="2"/>
  <c r="S4876" i="2"/>
  <c r="R4876" i="2"/>
  <c r="S4875" i="2"/>
  <c r="R4875" i="2"/>
  <c r="S4874" i="2"/>
  <c r="R4874" i="2"/>
  <c r="S4873" i="2"/>
  <c r="R4873" i="2"/>
  <c r="S4872" i="2"/>
  <c r="R4872" i="2"/>
  <c r="S4871" i="2"/>
  <c r="R4871" i="2"/>
  <c r="S4870" i="2"/>
  <c r="R4870" i="2"/>
  <c r="S4869" i="2"/>
  <c r="R4869" i="2"/>
  <c r="S4868" i="2"/>
  <c r="R4868" i="2"/>
  <c r="S4867" i="2"/>
  <c r="R4867" i="2"/>
  <c r="S4866" i="2"/>
  <c r="R4866" i="2"/>
  <c r="S4865" i="2"/>
  <c r="R4865" i="2"/>
  <c r="S4864" i="2"/>
  <c r="R4864" i="2"/>
  <c r="S4863" i="2"/>
  <c r="R4863" i="2"/>
  <c r="S4862" i="2"/>
  <c r="R4862" i="2"/>
  <c r="S4861" i="2"/>
  <c r="R4861" i="2"/>
  <c r="S4860" i="2"/>
  <c r="R4860" i="2"/>
  <c r="S4859" i="2"/>
  <c r="R4859" i="2"/>
  <c r="S4858" i="2"/>
  <c r="R4858" i="2"/>
  <c r="S4857" i="2"/>
  <c r="R4857" i="2"/>
  <c r="S4856" i="2"/>
  <c r="R4856" i="2"/>
  <c r="S4855" i="2"/>
  <c r="R4855" i="2"/>
  <c r="S4854" i="2"/>
  <c r="R4854" i="2"/>
  <c r="S4853" i="2"/>
  <c r="R4853" i="2"/>
  <c r="S4852" i="2"/>
  <c r="R4852" i="2"/>
  <c r="S4851" i="2"/>
  <c r="R4851" i="2"/>
  <c r="S4850" i="2"/>
  <c r="R4850" i="2"/>
  <c r="S4849" i="2"/>
  <c r="R4849" i="2"/>
  <c r="S4848" i="2"/>
  <c r="R4848" i="2"/>
  <c r="S4847" i="2"/>
  <c r="R4847" i="2"/>
  <c r="S4846" i="2"/>
  <c r="R4846" i="2"/>
  <c r="S4845" i="2"/>
  <c r="R4845" i="2"/>
  <c r="S4844" i="2"/>
  <c r="R4844" i="2"/>
  <c r="S4843" i="2"/>
  <c r="R4843" i="2"/>
  <c r="S4842" i="2"/>
  <c r="R4842" i="2"/>
  <c r="S4841" i="2"/>
  <c r="R4841" i="2"/>
  <c r="S4840" i="2"/>
  <c r="R4840" i="2"/>
  <c r="S4839" i="2"/>
  <c r="R4839" i="2"/>
  <c r="S4838" i="2"/>
  <c r="R4838" i="2"/>
  <c r="S4837" i="2"/>
  <c r="R4837" i="2"/>
  <c r="S4836" i="2"/>
  <c r="R4836" i="2"/>
  <c r="S4835" i="2"/>
  <c r="R4835" i="2"/>
  <c r="S4834" i="2"/>
  <c r="R4834" i="2"/>
  <c r="S4833" i="2"/>
  <c r="R4833" i="2"/>
  <c r="S4832" i="2"/>
  <c r="R4832" i="2"/>
  <c r="S4831" i="2"/>
  <c r="R4831" i="2"/>
  <c r="S4830" i="2"/>
  <c r="R4830" i="2"/>
  <c r="S4829" i="2"/>
  <c r="R4829" i="2"/>
  <c r="S4828" i="2"/>
  <c r="R4828" i="2"/>
  <c r="S4827" i="2"/>
  <c r="R4827" i="2"/>
  <c r="S4826" i="2"/>
  <c r="R4826" i="2"/>
  <c r="S4825" i="2"/>
  <c r="R4825" i="2"/>
  <c r="S4824" i="2"/>
  <c r="R4824" i="2"/>
  <c r="S4823" i="2"/>
  <c r="R4823" i="2"/>
  <c r="S4822" i="2"/>
  <c r="R4822" i="2"/>
  <c r="S4821" i="2"/>
  <c r="R4821" i="2"/>
  <c r="S4820" i="2"/>
  <c r="R4820" i="2"/>
  <c r="S4819" i="2"/>
  <c r="R4819" i="2"/>
  <c r="S4818" i="2"/>
  <c r="R4818" i="2"/>
  <c r="S4817" i="2"/>
  <c r="R4817" i="2"/>
  <c r="S4816" i="2"/>
  <c r="R4816" i="2"/>
  <c r="S4815" i="2"/>
  <c r="R4815" i="2"/>
  <c r="S4814" i="2"/>
  <c r="R4814" i="2"/>
  <c r="S4813" i="2"/>
  <c r="R4813" i="2"/>
  <c r="S4812" i="2"/>
  <c r="R4812" i="2"/>
  <c r="S4811" i="2"/>
  <c r="R4811" i="2"/>
  <c r="S4810" i="2"/>
  <c r="R4810" i="2"/>
  <c r="S4809" i="2"/>
  <c r="R4809" i="2"/>
  <c r="S4808" i="2"/>
  <c r="R4808" i="2"/>
  <c r="S4807" i="2"/>
  <c r="R4807" i="2"/>
  <c r="S4806" i="2"/>
  <c r="R4806" i="2"/>
  <c r="S4805" i="2"/>
  <c r="R4805" i="2"/>
  <c r="S4804" i="2"/>
  <c r="R4804" i="2"/>
  <c r="S4803" i="2"/>
  <c r="R4803" i="2"/>
  <c r="S4802" i="2"/>
  <c r="R4802" i="2"/>
  <c r="S4801" i="2"/>
  <c r="R4801" i="2"/>
  <c r="S4800" i="2"/>
  <c r="R4800" i="2"/>
  <c r="S4799" i="2"/>
  <c r="R4799" i="2"/>
  <c r="S4798" i="2"/>
  <c r="R4798" i="2"/>
  <c r="S4797" i="2"/>
  <c r="R4797" i="2"/>
  <c r="S4796" i="2"/>
  <c r="R4796" i="2"/>
  <c r="S4795" i="2"/>
  <c r="R4795" i="2"/>
  <c r="S4794" i="2"/>
  <c r="R4794" i="2"/>
  <c r="S4793" i="2"/>
  <c r="R4793" i="2"/>
  <c r="S4792" i="2"/>
  <c r="R4792" i="2"/>
  <c r="S4791" i="2"/>
  <c r="R4791" i="2"/>
  <c r="S4790" i="2"/>
  <c r="R4790" i="2"/>
  <c r="S4789" i="2"/>
  <c r="R4789" i="2"/>
  <c r="S4788" i="2"/>
  <c r="R4788" i="2"/>
  <c r="S4787" i="2"/>
  <c r="R4787" i="2"/>
  <c r="S4786" i="2"/>
  <c r="R4786" i="2"/>
  <c r="S4785" i="2"/>
  <c r="R4785" i="2"/>
  <c r="S4784" i="2"/>
  <c r="R4784" i="2"/>
  <c r="S4783" i="2"/>
  <c r="R4783" i="2"/>
  <c r="S4782" i="2"/>
  <c r="R4782" i="2"/>
  <c r="S4781" i="2"/>
  <c r="R4781" i="2"/>
  <c r="S4780" i="2"/>
  <c r="R4780" i="2"/>
  <c r="S4779" i="2"/>
  <c r="R4779" i="2"/>
  <c r="S4778" i="2"/>
  <c r="R4778" i="2"/>
  <c r="S4777" i="2"/>
  <c r="R4777" i="2"/>
  <c r="S4776" i="2"/>
  <c r="R4776" i="2"/>
  <c r="S4775" i="2"/>
  <c r="R4775" i="2"/>
  <c r="S4774" i="2"/>
  <c r="R4774" i="2"/>
  <c r="S4773" i="2"/>
  <c r="R4773" i="2"/>
  <c r="S4772" i="2"/>
  <c r="R4772" i="2"/>
  <c r="S4771" i="2"/>
  <c r="R4771" i="2"/>
  <c r="S4770" i="2"/>
  <c r="R4770" i="2"/>
  <c r="S4769" i="2"/>
  <c r="R4769" i="2"/>
  <c r="S4768" i="2"/>
  <c r="R4768" i="2"/>
  <c r="S4767" i="2"/>
  <c r="R4767" i="2"/>
  <c r="S4766" i="2"/>
  <c r="R4766" i="2"/>
  <c r="S4765" i="2"/>
  <c r="R4765" i="2"/>
  <c r="S4764" i="2"/>
  <c r="R4764" i="2"/>
  <c r="S4763" i="2"/>
  <c r="R4763" i="2"/>
  <c r="S4762" i="2"/>
  <c r="R4762" i="2"/>
  <c r="S4761" i="2"/>
  <c r="R4761" i="2"/>
  <c r="S4760" i="2"/>
  <c r="R4760" i="2"/>
  <c r="S4759" i="2"/>
  <c r="R4759" i="2"/>
  <c r="S4758" i="2"/>
  <c r="R4758" i="2"/>
  <c r="S4757" i="2"/>
  <c r="R4757" i="2"/>
  <c r="S4756" i="2"/>
  <c r="R4756" i="2"/>
  <c r="S4755" i="2"/>
  <c r="R4755" i="2"/>
  <c r="S4754" i="2"/>
  <c r="R4754" i="2"/>
  <c r="S4753" i="2"/>
  <c r="R4753" i="2"/>
  <c r="S4752" i="2"/>
  <c r="R4752" i="2"/>
  <c r="S4751" i="2"/>
  <c r="R4751" i="2"/>
  <c r="S4750" i="2"/>
  <c r="R4750" i="2"/>
  <c r="S4749" i="2"/>
  <c r="R4749" i="2"/>
  <c r="S4748" i="2"/>
  <c r="R4748" i="2"/>
  <c r="S4747" i="2"/>
  <c r="R4747" i="2"/>
  <c r="S4746" i="2"/>
  <c r="R4746" i="2"/>
  <c r="S4745" i="2"/>
  <c r="R4745" i="2"/>
  <c r="S4744" i="2"/>
  <c r="R4744" i="2"/>
  <c r="S4743" i="2"/>
  <c r="R4743" i="2"/>
  <c r="S4742" i="2"/>
  <c r="R4742" i="2"/>
  <c r="S4741" i="2"/>
  <c r="R4741" i="2"/>
  <c r="S4740" i="2"/>
  <c r="R4740" i="2"/>
  <c r="S4739" i="2"/>
  <c r="R4739" i="2"/>
  <c r="S4738" i="2"/>
  <c r="R4738" i="2"/>
  <c r="S4737" i="2"/>
  <c r="R4737" i="2"/>
  <c r="S4736" i="2"/>
  <c r="R4736" i="2"/>
  <c r="S4735" i="2"/>
  <c r="R4735" i="2"/>
  <c r="S4734" i="2"/>
  <c r="R4734" i="2"/>
  <c r="S4733" i="2"/>
  <c r="R4733" i="2"/>
  <c r="S4732" i="2"/>
  <c r="R4732" i="2"/>
  <c r="S4731" i="2"/>
  <c r="R4731" i="2"/>
  <c r="S4730" i="2"/>
  <c r="R4730" i="2"/>
  <c r="S4729" i="2"/>
  <c r="R4729" i="2"/>
  <c r="S4728" i="2"/>
  <c r="R4728" i="2"/>
  <c r="S4727" i="2"/>
  <c r="R4727" i="2"/>
  <c r="S4726" i="2"/>
  <c r="R4726" i="2"/>
  <c r="S4725" i="2"/>
  <c r="R4725" i="2"/>
  <c r="S4724" i="2"/>
  <c r="R4724" i="2"/>
  <c r="S4723" i="2"/>
  <c r="R4723" i="2"/>
  <c r="S4722" i="2"/>
  <c r="R4722" i="2"/>
  <c r="S4721" i="2"/>
  <c r="R4721" i="2"/>
  <c r="S4720" i="2"/>
  <c r="R4720" i="2"/>
  <c r="S4719" i="2"/>
  <c r="R4719" i="2"/>
  <c r="S4718" i="2"/>
  <c r="R4718" i="2"/>
  <c r="S4717" i="2"/>
  <c r="R4717" i="2"/>
  <c r="S4716" i="2"/>
  <c r="R4716" i="2"/>
  <c r="S4715" i="2"/>
  <c r="R4715" i="2"/>
  <c r="S4714" i="2"/>
  <c r="R4714" i="2"/>
  <c r="S4713" i="2"/>
  <c r="R4713" i="2"/>
  <c r="S4712" i="2"/>
  <c r="R4712" i="2"/>
  <c r="S4711" i="2"/>
  <c r="R4711" i="2"/>
  <c r="S4710" i="2"/>
  <c r="R4710" i="2"/>
  <c r="S4709" i="2"/>
  <c r="R4709" i="2"/>
  <c r="S4708" i="2"/>
  <c r="R4708" i="2"/>
  <c r="S4707" i="2"/>
  <c r="R4707" i="2"/>
  <c r="S4706" i="2"/>
  <c r="R4706" i="2"/>
  <c r="S4705" i="2"/>
  <c r="R4705" i="2"/>
  <c r="S4704" i="2"/>
  <c r="R4704" i="2"/>
  <c r="S4703" i="2"/>
  <c r="R4703" i="2"/>
  <c r="S4702" i="2"/>
  <c r="R4702" i="2"/>
  <c r="S4701" i="2"/>
  <c r="R4701" i="2"/>
  <c r="S4700" i="2"/>
  <c r="R4700" i="2"/>
  <c r="S4699" i="2"/>
  <c r="R4699" i="2"/>
  <c r="S4698" i="2"/>
  <c r="R4698" i="2"/>
  <c r="S4697" i="2"/>
  <c r="R4697" i="2"/>
  <c r="S4696" i="2"/>
  <c r="R4696" i="2"/>
  <c r="S4695" i="2"/>
  <c r="R4695" i="2"/>
  <c r="S4694" i="2"/>
  <c r="R4694" i="2"/>
  <c r="S4693" i="2"/>
  <c r="R4693" i="2"/>
  <c r="S4692" i="2"/>
  <c r="R4692" i="2"/>
  <c r="S4691" i="2"/>
  <c r="R4691" i="2"/>
  <c r="S4690" i="2"/>
  <c r="R4690" i="2"/>
  <c r="S4689" i="2"/>
  <c r="R4689" i="2"/>
  <c r="S4688" i="2"/>
  <c r="R4688" i="2"/>
  <c r="S4687" i="2"/>
  <c r="R4687" i="2"/>
  <c r="S4686" i="2"/>
  <c r="R4686" i="2"/>
  <c r="S4685" i="2"/>
  <c r="R4685" i="2"/>
  <c r="S4684" i="2"/>
  <c r="R4684" i="2"/>
  <c r="S4683" i="2"/>
  <c r="R4683" i="2"/>
  <c r="S4682" i="2"/>
  <c r="R4682" i="2"/>
  <c r="S4681" i="2"/>
  <c r="R4681" i="2"/>
  <c r="S4680" i="2"/>
  <c r="R4680" i="2"/>
  <c r="S4679" i="2"/>
  <c r="R4679" i="2"/>
  <c r="S4678" i="2"/>
  <c r="R4678" i="2"/>
  <c r="S4677" i="2"/>
  <c r="R4677" i="2"/>
  <c r="S4676" i="2"/>
  <c r="R4676" i="2"/>
  <c r="S4675" i="2"/>
  <c r="R4675" i="2"/>
  <c r="S4674" i="2"/>
  <c r="R4674" i="2"/>
  <c r="S4673" i="2"/>
  <c r="R4673" i="2"/>
  <c r="S4672" i="2"/>
  <c r="R4672" i="2"/>
  <c r="S4671" i="2"/>
  <c r="R4671" i="2"/>
  <c r="S4670" i="2"/>
  <c r="R4670" i="2"/>
  <c r="S4669" i="2"/>
  <c r="R4669" i="2"/>
  <c r="S4668" i="2"/>
  <c r="R4668" i="2"/>
  <c r="S4667" i="2"/>
  <c r="R4667" i="2"/>
  <c r="S4666" i="2"/>
  <c r="R4666" i="2"/>
  <c r="S4665" i="2"/>
  <c r="R4665" i="2"/>
  <c r="S4664" i="2"/>
  <c r="R4664" i="2"/>
  <c r="S4663" i="2"/>
  <c r="R4663" i="2"/>
  <c r="S4662" i="2"/>
  <c r="R4662" i="2"/>
  <c r="S4661" i="2"/>
  <c r="R4661" i="2"/>
  <c r="S4660" i="2"/>
  <c r="R4660" i="2"/>
  <c r="S4659" i="2"/>
  <c r="R4659" i="2"/>
  <c r="S4658" i="2"/>
  <c r="R4658" i="2"/>
  <c r="S4657" i="2"/>
  <c r="R4657" i="2"/>
  <c r="S4656" i="2"/>
  <c r="R4656" i="2"/>
  <c r="S4655" i="2"/>
  <c r="R4655" i="2"/>
  <c r="S4654" i="2"/>
  <c r="R4654" i="2"/>
  <c r="S4653" i="2"/>
  <c r="R4653" i="2"/>
  <c r="S4652" i="2"/>
  <c r="R4652" i="2"/>
  <c r="S4651" i="2"/>
  <c r="R4651" i="2"/>
  <c r="S4650" i="2"/>
  <c r="R4650" i="2"/>
  <c r="S4649" i="2"/>
  <c r="R4649" i="2"/>
  <c r="S4648" i="2"/>
  <c r="R4648" i="2"/>
  <c r="S4647" i="2"/>
  <c r="R4647" i="2"/>
  <c r="S4646" i="2"/>
  <c r="R4646" i="2"/>
  <c r="S4645" i="2"/>
  <c r="R4645" i="2"/>
  <c r="S4644" i="2"/>
  <c r="R4644" i="2"/>
  <c r="S4643" i="2"/>
  <c r="R4643" i="2"/>
  <c r="S4642" i="2"/>
  <c r="R4642" i="2"/>
  <c r="S4641" i="2"/>
  <c r="R4641" i="2"/>
  <c r="S4640" i="2"/>
  <c r="R4640" i="2"/>
  <c r="S4639" i="2"/>
  <c r="R4639" i="2"/>
  <c r="S4638" i="2"/>
  <c r="R4638" i="2"/>
  <c r="S4637" i="2"/>
  <c r="R4637" i="2"/>
  <c r="S4636" i="2"/>
  <c r="R4636" i="2"/>
  <c r="S4635" i="2"/>
  <c r="R4635" i="2"/>
  <c r="S4634" i="2"/>
  <c r="R4634" i="2"/>
  <c r="S4633" i="2"/>
  <c r="R4633" i="2"/>
  <c r="S4632" i="2"/>
  <c r="R4632" i="2"/>
  <c r="S4631" i="2"/>
  <c r="R4631" i="2"/>
  <c r="S4630" i="2"/>
  <c r="R4630" i="2"/>
  <c r="S4629" i="2"/>
  <c r="R4629" i="2"/>
  <c r="S4628" i="2"/>
  <c r="R4628" i="2"/>
  <c r="S4627" i="2"/>
  <c r="R4627" i="2"/>
  <c r="S4626" i="2"/>
  <c r="R4626" i="2"/>
  <c r="S4625" i="2"/>
  <c r="R4625" i="2"/>
  <c r="S4624" i="2"/>
  <c r="R4624" i="2"/>
  <c r="S4623" i="2"/>
  <c r="R4623" i="2"/>
  <c r="S4622" i="2"/>
  <c r="R4622" i="2"/>
  <c r="S4621" i="2"/>
  <c r="R4621" i="2"/>
  <c r="S4620" i="2"/>
  <c r="R4620" i="2"/>
  <c r="S4619" i="2"/>
  <c r="R4619" i="2"/>
  <c r="S4618" i="2"/>
  <c r="R4618" i="2"/>
  <c r="S4617" i="2"/>
  <c r="R4617" i="2"/>
  <c r="S4616" i="2"/>
  <c r="R4616" i="2"/>
  <c r="S4615" i="2"/>
  <c r="R4615" i="2"/>
  <c r="S4614" i="2"/>
  <c r="R4614" i="2"/>
  <c r="S4613" i="2"/>
  <c r="R4613" i="2"/>
  <c r="S4612" i="2"/>
  <c r="R4612" i="2"/>
  <c r="S4611" i="2"/>
  <c r="R4611" i="2"/>
  <c r="S4610" i="2"/>
  <c r="R4610" i="2"/>
  <c r="S4609" i="2"/>
  <c r="R4609" i="2"/>
  <c r="S4608" i="2"/>
  <c r="R4608" i="2"/>
  <c r="S4607" i="2"/>
  <c r="R4607" i="2"/>
  <c r="S4606" i="2"/>
  <c r="R4606" i="2"/>
  <c r="S4605" i="2"/>
  <c r="R4605" i="2"/>
  <c r="S4604" i="2"/>
  <c r="R4604" i="2"/>
  <c r="S4603" i="2"/>
  <c r="R4603" i="2"/>
  <c r="S4602" i="2"/>
  <c r="R4602" i="2"/>
  <c r="S4601" i="2"/>
  <c r="R4601" i="2"/>
  <c r="S4600" i="2"/>
  <c r="R4600" i="2"/>
  <c r="S4599" i="2"/>
  <c r="R4599" i="2"/>
  <c r="S4598" i="2"/>
  <c r="R4598" i="2"/>
  <c r="S4597" i="2"/>
  <c r="R4597" i="2"/>
  <c r="S4596" i="2"/>
  <c r="R4596" i="2"/>
  <c r="S4595" i="2"/>
  <c r="R4595" i="2"/>
  <c r="S4594" i="2"/>
  <c r="R4594" i="2"/>
  <c r="S4593" i="2"/>
  <c r="R4593" i="2"/>
  <c r="S4592" i="2"/>
  <c r="R4592" i="2"/>
  <c r="S4591" i="2"/>
  <c r="R4591" i="2"/>
  <c r="S4590" i="2"/>
  <c r="R4590" i="2"/>
  <c r="S4589" i="2"/>
  <c r="R4589" i="2"/>
  <c r="S4588" i="2"/>
  <c r="R4588" i="2"/>
  <c r="S4587" i="2"/>
  <c r="R4587" i="2"/>
  <c r="S4586" i="2"/>
  <c r="R4586" i="2"/>
  <c r="S4585" i="2"/>
  <c r="R4585" i="2"/>
  <c r="S4584" i="2"/>
  <c r="R4584" i="2"/>
  <c r="S4583" i="2"/>
  <c r="R4583" i="2"/>
  <c r="S4582" i="2"/>
  <c r="R4582" i="2"/>
  <c r="S4581" i="2"/>
  <c r="R4581" i="2"/>
  <c r="S4580" i="2"/>
  <c r="R4580" i="2"/>
  <c r="S4579" i="2"/>
  <c r="R4579" i="2"/>
  <c r="S4578" i="2"/>
  <c r="R4578" i="2"/>
  <c r="S4577" i="2"/>
  <c r="R4577" i="2"/>
  <c r="S4576" i="2"/>
  <c r="R4576" i="2"/>
  <c r="S4575" i="2"/>
  <c r="R4575" i="2"/>
  <c r="S4574" i="2"/>
  <c r="R4574" i="2"/>
  <c r="S4573" i="2"/>
  <c r="R4573" i="2"/>
  <c r="S4572" i="2"/>
  <c r="R4572" i="2"/>
  <c r="S4571" i="2"/>
  <c r="R4571" i="2"/>
  <c r="S4570" i="2"/>
  <c r="R4570" i="2"/>
  <c r="S4569" i="2"/>
  <c r="R4569" i="2"/>
  <c r="S4568" i="2"/>
  <c r="R4568" i="2"/>
  <c r="S4567" i="2"/>
  <c r="R4567" i="2"/>
  <c r="S4566" i="2"/>
  <c r="R4566" i="2"/>
  <c r="S4565" i="2"/>
  <c r="R4565" i="2"/>
  <c r="S4564" i="2"/>
  <c r="R4564" i="2"/>
  <c r="S4563" i="2"/>
  <c r="R4563" i="2"/>
  <c r="S4562" i="2"/>
  <c r="R4562" i="2"/>
  <c r="S4561" i="2"/>
  <c r="R4561" i="2"/>
  <c r="S4560" i="2"/>
  <c r="R4560" i="2"/>
  <c r="S4559" i="2"/>
  <c r="R4559" i="2"/>
  <c r="S4558" i="2"/>
  <c r="R4558" i="2"/>
  <c r="S4557" i="2"/>
  <c r="R4557" i="2"/>
  <c r="S4556" i="2"/>
  <c r="R4556" i="2"/>
  <c r="S4555" i="2"/>
  <c r="R4555" i="2"/>
  <c r="S4554" i="2"/>
  <c r="R4554" i="2"/>
  <c r="S4553" i="2"/>
  <c r="R4553" i="2"/>
  <c r="S4552" i="2"/>
  <c r="R4552" i="2"/>
  <c r="S4551" i="2"/>
  <c r="R4551" i="2"/>
  <c r="S4550" i="2"/>
  <c r="R4550" i="2"/>
  <c r="S4549" i="2"/>
  <c r="R4549" i="2"/>
  <c r="S4548" i="2"/>
  <c r="R4548" i="2"/>
  <c r="S4547" i="2"/>
  <c r="R4547" i="2"/>
  <c r="S4546" i="2"/>
  <c r="R4546" i="2"/>
  <c r="S4545" i="2"/>
  <c r="R4545" i="2"/>
  <c r="S4544" i="2"/>
  <c r="R4544" i="2"/>
  <c r="S4543" i="2"/>
  <c r="R4543" i="2"/>
  <c r="S4542" i="2"/>
  <c r="R4542" i="2"/>
  <c r="S4541" i="2"/>
  <c r="R4541" i="2"/>
  <c r="S4540" i="2"/>
  <c r="R4540" i="2"/>
  <c r="S4539" i="2"/>
  <c r="R4539" i="2"/>
  <c r="S4538" i="2"/>
  <c r="R4538" i="2"/>
  <c r="S4537" i="2"/>
  <c r="R4537" i="2"/>
  <c r="S4536" i="2"/>
  <c r="R4536" i="2"/>
  <c r="S4535" i="2"/>
  <c r="R4535" i="2"/>
  <c r="S4534" i="2"/>
  <c r="R4534" i="2"/>
  <c r="S4533" i="2"/>
  <c r="R4533" i="2"/>
  <c r="S4532" i="2"/>
  <c r="R4532" i="2"/>
  <c r="S4531" i="2"/>
  <c r="R4531" i="2"/>
  <c r="S4530" i="2"/>
  <c r="R4530" i="2"/>
  <c r="S4529" i="2"/>
  <c r="R4529" i="2"/>
  <c r="S4528" i="2"/>
  <c r="R4528" i="2"/>
  <c r="S4527" i="2"/>
  <c r="R4527" i="2"/>
  <c r="S4526" i="2"/>
  <c r="R4526" i="2"/>
  <c r="S4525" i="2"/>
  <c r="R4525" i="2"/>
  <c r="S4524" i="2"/>
  <c r="R4524" i="2"/>
  <c r="S4523" i="2"/>
  <c r="R4523" i="2"/>
  <c r="S4522" i="2"/>
  <c r="R4522" i="2"/>
  <c r="S4521" i="2"/>
  <c r="R4521" i="2"/>
  <c r="S4520" i="2"/>
  <c r="R4520" i="2"/>
  <c r="S4519" i="2"/>
  <c r="R4519" i="2"/>
  <c r="S4518" i="2"/>
  <c r="R4518" i="2"/>
  <c r="S4517" i="2"/>
  <c r="R4517" i="2"/>
  <c r="S4516" i="2"/>
  <c r="R4516" i="2"/>
  <c r="S4515" i="2"/>
  <c r="R4515" i="2"/>
  <c r="S4514" i="2"/>
  <c r="R4514" i="2"/>
  <c r="S4513" i="2"/>
  <c r="R4513" i="2"/>
  <c r="S4512" i="2"/>
  <c r="R4512" i="2"/>
  <c r="S4511" i="2"/>
  <c r="R4511" i="2"/>
  <c r="S4510" i="2"/>
  <c r="R4510" i="2"/>
  <c r="S4509" i="2"/>
  <c r="R4509" i="2"/>
  <c r="S4508" i="2"/>
  <c r="R4508" i="2"/>
  <c r="S4507" i="2"/>
  <c r="R4507" i="2"/>
  <c r="S4506" i="2"/>
  <c r="R4506" i="2"/>
  <c r="S4505" i="2"/>
  <c r="R4505" i="2"/>
  <c r="S4504" i="2"/>
  <c r="R4504" i="2"/>
  <c r="S4503" i="2"/>
  <c r="R4503" i="2"/>
  <c r="S4502" i="2"/>
  <c r="R4502" i="2"/>
  <c r="S4501" i="2"/>
  <c r="R4501" i="2"/>
  <c r="S4500" i="2"/>
  <c r="R4500" i="2"/>
  <c r="S4499" i="2"/>
  <c r="R4499" i="2"/>
  <c r="S4498" i="2"/>
  <c r="R4498" i="2"/>
  <c r="S4497" i="2"/>
  <c r="R4497" i="2"/>
  <c r="S4496" i="2"/>
  <c r="R4496" i="2"/>
  <c r="S4495" i="2"/>
  <c r="R4495" i="2"/>
  <c r="S4494" i="2"/>
  <c r="R4494" i="2"/>
  <c r="S4493" i="2"/>
  <c r="R4493" i="2"/>
  <c r="S4492" i="2"/>
  <c r="R4492" i="2"/>
  <c r="S4491" i="2"/>
  <c r="R4491" i="2"/>
  <c r="S4490" i="2"/>
  <c r="R4490" i="2"/>
  <c r="S4489" i="2"/>
  <c r="R4489" i="2"/>
  <c r="S4488" i="2"/>
  <c r="R4488" i="2"/>
  <c r="S4487" i="2"/>
  <c r="R4487" i="2"/>
  <c r="S4486" i="2"/>
  <c r="R4486" i="2"/>
  <c r="S4485" i="2"/>
  <c r="R4485" i="2"/>
  <c r="S4484" i="2"/>
  <c r="R4484" i="2"/>
  <c r="S4483" i="2"/>
  <c r="R4483" i="2"/>
  <c r="S4482" i="2"/>
  <c r="R4482" i="2"/>
  <c r="S4481" i="2"/>
  <c r="R4481" i="2"/>
  <c r="S4480" i="2"/>
  <c r="R4480" i="2"/>
  <c r="S4479" i="2"/>
  <c r="R4479" i="2"/>
  <c r="S4478" i="2"/>
  <c r="R4478" i="2"/>
  <c r="S4477" i="2"/>
  <c r="R4477" i="2"/>
  <c r="S4476" i="2"/>
  <c r="R4476" i="2"/>
  <c r="S4475" i="2"/>
  <c r="R4475" i="2"/>
  <c r="S4474" i="2"/>
  <c r="R4474" i="2"/>
  <c r="S4473" i="2"/>
  <c r="R4473" i="2"/>
  <c r="S4472" i="2"/>
  <c r="R4472" i="2"/>
  <c r="S4471" i="2"/>
  <c r="R4471" i="2"/>
  <c r="S4470" i="2"/>
  <c r="R4470" i="2"/>
  <c r="S4469" i="2"/>
  <c r="R4469" i="2"/>
  <c r="S4468" i="2"/>
  <c r="R4468" i="2"/>
  <c r="S4467" i="2"/>
  <c r="R4467" i="2"/>
  <c r="S4466" i="2"/>
  <c r="R4466" i="2"/>
  <c r="S4465" i="2"/>
  <c r="R4465" i="2"/>
  <c r="S4464" i="2"/>
  <c r="R4464" i="2"/>
  <c r="S4463" i="2"/>
  <c r="R4463" i="2"/>
  <c r="S4462" i="2"/>
  <c r="R4462" i="2"/>
  <c r="S4461" i="2"/>
  <c r="R4461" i="2"/>
  <c r="S4460" i="2"/>
  <c r="R4460" i="2"/>
  <c r="S4459" i="2"/>
  <c r="R4459" i="2"/>
  <c r="S4458" i="2"/>
  <c r="R4458" i="2"/>
  <c r="S4457" i="2"/>
  <c r="R4457" i="2"/>
  <c r="S4456" i="2"/>
  <c r="R4456" i="2"/>
  <c r="S4455" i="2"/>
  <c r="R4455" i="2"/>
  <c r="S4454" i="2"/>
  <c r="R4454" i="2"/>
  <c r="S4453" i="2"/>
  <c r="R4453" i="2"/>
  <c r="S4452" i="2"/>
  <c r="R4452" i="2"/>
  <c r="S4451" i="2"/>
  <c r="R4451" i="2"/>
  <c r="S4450" i="2"/>
  <c r="R4450" i="2"/>
  <c r="S4449" i="2"/>
  <c r="R4449" i="2"/>
  <c r="S4448" i="2"/>
  <c r="R4448" i="2"/>
  <c r="S4447" i="2"/>
  <c r="R4447" i="2"/>
  <c r="S4446" i="2"/>
  <c r="R4446" i="2"/>
  <c r="S4445" i="2"/>
  <c r="R4445" i="2"/>
  <c r="S4444" i="2"/>
  <c r="R4444" i="2"/>
  <c r="S4443" i="2"/>
  <c r="R4443" i="2"/>
  <c r="S4442" i="2"/>
  <c r="R4442" i="2"/>
  <c r="S4441" i="2"/>
  <c r="R4441" i="2"/>
  <c r="S4440" i="2"/>
  <c r="R4440" i="2"/>
  <c r="S4439" i="2"/>
  <c r="R4439" i="2"/>
  <c r="S4438" i="2"/>
  <c r="R4438" i="2"/>
  <c r="S4437" i="2"/>
  <c r="R4437" i="2"/>
  <c r="S4436" i="2"/>
  <c r="R4436" i="2"/>
  <c r="S4435" i="2"/>
  <c r="R4435" i="2"/>
  <c r="S4434" i="2"/>
  <c r="R4434" i="2"/>
  <c r="S4433" i="2"/>
  <c r="R4433" i="2"/>
  <c r="S4432" i="2"/>
  <c r="R4432" i="2"/>
  <c r="S4431" i="2"/>
  <c r="R4431" i="2"/>
  <c r="S4430" i="2"/>
  <c r="R4430" i="2"/>
  <c r="S4429" i="2"/>
  <c r="R4429" i="2"/>
  <c r="S4428" i="2"/>
  <c r="R4428" i="2"/>
  <c r="S4427" i="2"/>
  <c r="R4427" i="2"/>
  <c r="S4426" i="2"/>
  <c r="R4426" i="2"/>
  <c r="S4425" i="2"/>
  <c r="R4425" i="2"/>
  <c r="S4424" i="2"/>
  <c r="R4424" i="2"/>
  <c r="S4423" i="2"/>
  <c r="R4423" i="2"/>
  <c r="S4422" i="2"/>
  <c r="R4422" i="2"/>
  <c r="S4421" i="2"/>
  <c r="R4421" i="2"/>
  <c r="S4420" i="2"/>
  <c r="R4420" i="2"/>
  <c r="S4419" i="2"/>
  <c r="R4419" i="2"/>
  <c r="S4418" i="2"/>
  <c r="R4418" i="2"/>
  <c r="S4417" i="2"/>
  <c r="R4417" i="2"/>
  <c r="S4416" i="2"/>
  <c r="R4416" i="2"/>
  <c r="S4415" i="2"/>
  <c r="R4415" i="2"/>
  <c r="S4414" i="2"/>
  <c r="R4414" i="2"/>
  <c r="S4413" i="2"/>
  <c r="R4413" i="2"/>
  <c r="S4412" i="2"/>
  <c r="R4412" i="2"/>
  <c r="S4411" i="2"/>
  <c r="R4411" i="2"/>
  <c r="S4410" i="2"/>
  <c r="R4410" i="2"/>
  <c r="S4409" i="2"/>
  <c r="R4409" i="2"/>
  <c r="S4408" i="2"/>
  <c r="R4408" i="2"/>
  <c r="S4407" i="2"/>
  <c r="R4407" i="2"/>
  <c r="S4406" i="2"/>
  <c r="R4406" i="2"/>
  <c r="S4405" i="2"/>
  <c r="R4405" i="2"/>
  <c r="S4404" i="2"/>
  <c r="R4404" i="2"/>
  <c r="S4403" i="2"/>
  <c r="R4403" i="2"/>
  <c r="S4402" i="2"/>
  <c r="R4402" i="2"/>
  <c r="S4401" i="2"/>
  <c r="R4401" i="2"/>
  <c r="S4400" i="2"/>
  <c r="R4400" i="2"/>
  <c r="S4399" i="2"/>
  <c r="R4399" i="2"/>
  <c r="S4398" i="2"/>
  <c r="R4398" i="2"/>
  <c r="S4397" i="2"/>
  <c r="R4397" i="2"/>
  <c r="S4396" i="2"/>
  <c r="R4396" i="2"/>
  <c r="S4395" i="2"/>
  <c r="R4395" i="2"/>
  <c r="S4394" i="2"/>
  <c r="R4394" i="2"/>
  <c r="S4393" i="2"/>
  <c r="R4393" i="2"/>
  <c r="S4392" i="2"/>
  <c r="R4392" i="2"/>
  <c r="S4391" i="2"/>
  <c r="R4391" i="2"/>
  <c r="S4390" i="2"/>
  <c r="R4390" i="2"/>
  <c r="S4389" i="2"/>
  <c r="R4389" i="2"/>
  <c r="S4388" i="2"/>
  <c r="R4388" i="2"/>
  <c r="S4387" i="2"/>
  <c r="R4387" i="2"/>
  <c r="S4386" i="2"/>
  <c r="R4386" i="2"/>
  <c r="S4385" i="2"/>
  <c r="R4385" i="2"/>
  <c r="S4384" i="2"/>
  <c r="R4384" i="2"/>
  <c r="S4383" i="2"/>
  <c r="R4383" i="2"/>
  <c r="S4382" i="2"/>
  <c r="R4382" i="2"/>
  <c r="S4381" i="2"/>
  <c r="R4381" i="2"/>
  <c r="S4380" i="2"/>
  <c r="R4380" i="2"/>
  <c r="S4379" i="2"/>
  <c r="R4379" i="2"/>
  <c r="S4378" i="2"/>
  <c r="R4378" i="2"/>
  <c r="S4377" i="2"/>
  <c r="R4377" i="2"/>
  <c r="S4376" i="2"/>
  <c r="R4376" i="2"/>
  <c r="S4375" i="2"/>
  <c r="R4375" i="2"/>
  <c r="S4374" i="2"/>
  <c r="R4374" i="2"/>
  <c r="S4373" i="2"/>
  <c r="R4373" i="2"/>
  <c r="S4372" i="2"/>
  <c r="R4372" i="2"/>
  <c r="S4371" i="2"/>
  <c r="R4371" i="2"/>
  <c r="S4370" i="2"/>
  <c r="R4370" i="2"/>
  <c r="S4369" i="2"/>
  <c r="R4369" i="2"/>
  <c r="S4368" i="2"/>
  <c r="R4368" i="2"/>
  <c r="S4367" i="2"/>
  <c r="R4367" i="2"/>
  <c r="S4366" i="2"/>
  <c r="R4366" i="2"/>
  <c r="S4365" i="2"/>
  <c r="R4365" i="2"/>
  <c r="S4364" i="2"/>
  <c r="R4364" i="2"/>
  <c r="S4363" i="2"/>
  <c r="R4363" i="2"/>
  <c r="S4362" i="2"/>
  <c r="R4362" i="2"/>
  <c r="S4361" i="2"/>
  <c r="R4361" i="2"/>
  <c r="S4360" i="2"/>
  <c r="R4360" i="2"/>
  <c r="S4359" i="2"/>
  <c r="R4359" i="2"/>
  <c r="S4358" i="2"/>
  <c r="R4358" i="2"/>
  <c r="S4357" i="2"/>
  <c r="R4357" i="2"/>
  <c r="S4356" i="2"/>
  <c r="R4356" i="2"/>
  <c r="S4355" i="2"/>
  <c r="R4355" i="2"/>
  <c r="S4354" i="2"/>
  <c r="R4354" i="2"/>
  <c r="S4353" i="2"/>
  <c r="R4353" i="2"/>
  <c r="S4352" i="2"/>
  <c r="R4352" i="2"/>
  <c r="S4351" i="2"/>
  <c r="R4351" i="2"/>
  <c r="S4350" i="2"/>
  <c r="R4350" i="2"/>
  <c r="S4349" i="2"/>
  <c r="R4349" i="2"/>
  <c r="S4348" i="2"/>
  <c r="R4348" i="2"/>
  <c r="S4347" i="2"/>
  <c r="R4347" i="2"/>
  <c r="S4346" i="2"/>
  <c r="R4346" i="2"/>
  <c r="S4345" i="2"/>
  <c r="R4345" i="2"/>
  <c r="S4344" i="2"/>
  <c r="R4344" i="2"/>
  <c r="S4343" i="2"/>
  <c r="R4343" i="2"/>
  <c r="S4342" i="2"/>
  <c r="R4342" i="2"/>
  <c r="S4341" i="2"/>
  <c r="R4341" i="2"/>
  <c r="S4340" i="2"/>
  <c r="R4340" i="2"/>
  <c r="S4339" i="2"/>
  <c r="R4339" i="2"/>
  <c r="S4338" i="2"/>
  <c r="R4338" i="2"/>
  <c r="S4337" i="2"/>
  <c r="R4337" i="2"/>
  <c r="S4336" i="2"/>
  <c r="R4336" i="2"/>
  <c r="S4335" i="2"/>
  <c r="R4335" i="2"/>
  <c r="S4334" i="2"/>
  <c r="R4334" i="2"/>
  <c r="S4333" i="2"/>
  <c r="R4333" i="2"/>
  <c r="S4332" i="2"/>
  <c r="R4332" i="2"/>
  <c r="S4331" i="2"/>
  <c r="R4331" i="2"/>
  <c r="S4330" i="2"/>
  <c r="R4330" i="2"/>
  <c r="S4329" i="2"/>
  <c r="R4329" i="2"/>
  <c r="S4328" i="2"/>
  <c r="R4328" i="2"/>
  <c r="S4327" i="2"/>
  <c r="R4327" i="2"/>
  <c r="S4326" i="2"/>
  <c r="R4326" i="2"/>
  <c r="S4325" i="2"/>
  <c r="R4325" i="2"/>
  <c r="S4324" i="2"/>
  <c r="R4324" i="2"/>
  <c r="S4323" i="2"/>
  <c r="R4323" i="2"/>
  <c r="S4322" i="2"/>
  <c r="R4322" i="2"/>
  <c r="S4321" i="2"/>
  <c r="R4321" i="2"/>
  <c r="S4320" i="2"/>
  <c r="R4320" i="2"/>
  <c r="S4319" i="2"/>
  <c r="R4319" i="2"/>
  <c r="S4318" i="2"/>
  <c r="R4318" i="2"/>
  <c r="S4317" i="2"/>
  <c r="R4317" i="2"/>
  <c r="S4316" i="2"/>
  <c r="R4316" i="2"/>
  <c r="S4315" i="2"/>
  <c r="R4315" i="2"/>
  <c r="S4314" i="2"/>
  <c r="R4314" i="2"/>
  <c r="S4313" i="2"/>
  <c r="R4313" i="2"/>
  <c r="S4312" i="2"/>
  <c r="R4312" i="2"/>
  <c r="S4311" i="2"/>
  <c r="R4311" i="2"/>
  <c r="S4310" i="2"/>
  <c r="R4310" i="2"/>
  <c r="S4309" i="2"/>
  <c r="R4309" i="2"/>
  <c r="S4308" i="2"/>
  <c r="R4308" i="2"/>
  <c r="S4307" i="2"/>
  <c r="R4307" i="2"/>
  <c r="S4306" i="2"/>
  <c r="R4306" i="2"/>
  <c r="S4305" i="2"/>
  <c r="R4305" i="2"/>
  <c r="S4304" i="2"/>
  <c r="R4304" i="2"/>
  <c r="S4303" i="2"/>
  <c r="R4303" i="2"/>
  <c r="S4302" i="2"/>
  <c r="R4302" i="2"/>
  <c r="S4301" i="2"/>
  <c r="R4301" i="2"/>
  <c r="S4300" i="2"/>
  <c r="R4300" i="2"/>
  <c r="S4299" i="2"/>
  <c r="R4299" i="2"/>
  <c r="S4298" i="2"/>
  <c r="R4298" i="2"/>
  <c r="S4297" i="2"/>
  <c r="R4297" i="2"/>
  <c r="S4296" i="2"/>
  <c r="R4296" i="2"/>
  <c r="S4295" i="2"/>
  <c r="R4295" i="2"/>
  <c r="S4294" i="2"/>
  <c r="R4294" i="2"/>
  <c r="S4293" i="2"/>
  <c r="R4293" i="2"/>
  <c r="S4292" i="2"/>
  <c r="R4292" i="2"/>
  <c r="S4291" i="2"/>
  <c r="R4291" i="2"/>
  <c r="S4290" i="2"/>
  <c r="R4290" i="2"/>
  <c r="S4289" i="2"/>
  <c r="R4289" i="2"/>
  <c r="S4288" i="2"/>
  <c r="R4288" i="2"/>
  <c r="S4287" i="2"/>
  <c r="R4287" i="2"/>
  <c r="S4286" i="2"/>
  <c r="R4286" i="2"/>
  <c r="S4285" i="2"/>
  <c r="R4285" i="2"/>
  <c r="S4284" i="2"/>
  <c r="R4284" i="2"/>
  <c r="S4283" i="2"/>
  <c r="R4283" i="2"/>
  <c r="S4282" i="2"/>
  <c r="R4282" i="2"/>
  <c r="S4281" i="2"/>
  <c r="R4281" i="2"/>
  <c r="S4280" i="2"/>
  <c r="R4280" i="2"/>
  <c r="S4279" i="2"/>
  <c r="R4279" i="2"/>
  <c r="S4278" i="2"/>
  <c r="R4278" i="2"/>
  <c r="S4277" i="2"/>
  <c r="R4277" i="2"/>
  <c r="S4276" i="2"/>
  <c r="R4276" i="2"/>
  <c r="S4275" i="2"/>
  <c r="R4275" i="2"/>
  <c r="S4274" i="2"/>
  <c r="R4274" i="2"/>
  <c r="S4273" i="2"/>
  <c r="R4273" i="2"/>
  <c r="S4272" i="2"/>
  <c r="R4272" i="2"/>
  <c r="S4271" i="2"/>
  <c r="R4271" i="2"/>
  <c r="S4270" i="2"/>
  <c r="R4270" i="2"/>
  <c r="S4269" i="2"/>
  <c r="R4269" i="2"/>
  <c r="S4268" i="2"/>
  <c r="R4268" i="2"/>
  <c r="S4267" i="2"/>
  <c r="R4267" i="2"/>
  <c r="S4266" i="2"/>
  <c r="R4266" i="2"/>
  <c r="S4265" i="2"/>
  <c r="R4265" i="2"/>
  <c r="S4264" i="2"/>
  <c r="R4264" i="2"/>
  <c r="S4263" i="2"/>
  <c r="R4263" i="2"/>
  <c r="S4262" i="2"/>
  <c r="R4262" i="2"/>
  <c r="S4261" i="2"/>
  <c r="R4261" i="2"/>
  <c r="S4260" i="2"/>
  <c r="R4260" i="2"/>
  <c r="S4259" i="2"/>
  <c r="R4259" i="2"/>
  <c r="S4258" i="2"/>
  <c r="R4258" i="2"/>
  <c r="S4257" i="2"/>
  <c r="R4257" i="2"/>
  <c r="S4256" i="2"/>
  <c r="R4256" i="2"/>
  <c r="S4255" i="2"/>
  <c r="R4255" i="2"/>
  <c r="S4254" i="2"/>
  <c r="R4254" i="2"/>
  <c r="S4253" i="2"/>
  <c r="R4253" i="2"/>
  <c r="S4252" i="2"/>
  <c r="R4252" i="2"/>
  <c r="S4251" i="2"/>
  <c r="R4251" i="2"/>
  <c r="S4250" i="2"/>
  <c r="R4250" i="2"/>
  <c r="S4249" i="2"/>
  <c r="R4249" i="2"/>
  <c r="S4248" i="2"/>
  <c r="R4248" i="2"/>
  <c r="S4247" i="2"/>
  <c r="R4247" i="2"/>
  <c r="S4246" i="2"/>
  <c r="R4246" i="2"/>
  <c r="S4245" i="2"/>
  <c r="R4245" i="2"/>
  <c r="S4244" i="2"/>
  <c r="R4244" i="2"/>
  <c r="S4243" i="2"/>
  <c r="R4243" i="2"/>
  <c r="S4242" i="2"/>
  <c r="R4242" i="2"/>
  <c r="S4241" i="2"/>
  <c r="R4241" i="2"/>
  <c r="S4240" i="2"/>
  <c r="R4240" i="2"/>
  <c r="S4239" i="2"/>
  <c r="R4239" i="2"/>
  <c r="S4238" i="2"/>
  <c r="R4238" i="2"/>
  <c r="S4237" i="2"/>
  <c r="R4237" i="2"/>
  <c r="S4236" i="2"/>
  <c r="R4236" i="2"/>
  <c r="S4235" i="2"/>
  <c r="R4235" i="2"/>
  <c r="S4234" i="2"/>
  <c r="R4234" i="2"/>
  <c r="S4233" i="2"/>
  <c r="R4233" i="2"/>
  <c r="S4232" i="2"/>
  <c r="R4232" i="2"/>
  <c r="S4231" i="2"/>
  <c r="R4231" i="2"/>
  <c r="S4230" i="2"/>
  <c r="R4230" i="2"/>
  <c r="S4229" i="2"/>
  <c r="R4229" i="2"/>
  <c r="S4228" i="2"/>
  <c r="R4228" i="2"/>
  <c r="S4227" i="2"/>
  <c r="R4227" i="2"/>
  <c r="S4226" i="2"/>
  <c r="R4226" i="2"/>
  <c r="S4225" i="2"/>
  <c r="R4225" i="2"/>
  <c r="S4224" i="2"/>
  <c r="R4224" i="2"/>
  <c r="S4223" i="2"/>
  <c r="R4223" i="2"/>
  <c r="S4222" i="2"/>
  <c r="R4222" i="2"/>
  <c r="S4221" i="2"/>
  <c r="R4221" i="2"/>
  <c r="S4220" i="2"/>
  <c r="R4220" i="2"/>
  <c r="S4219" i="2"/>
  <c r="R4219" i="2"/>
  <c r="S4218" i="2"/>
  <c r="R4218" i="2"/>
  <c r="S4217" i="2"/>
  <c r="R4217" i="2"/>
  <c r="S4216" i="2"/>
  <c r="R4216" i="2"/>
  <c r="S4215" i="2"/>
  <c r="R4215" i="2"/>
  <c r="S4214" i="2"/>
  <c r="R4214" i="2"/>
  <c r="S4213" i="2"/>
  <c r="R4213" i="2"/>
  <c r="S4212" i="2"/>
  <c r="R4212" i="2"/>
  <c r="S4211" i="2"/>
  <c r="R4211" i="2"/>
  <c r="S4210" i="2"/>
  <c r="R4210" i="2"/>
  <c r="S4209" i="2"/>
  <c r="R4209" i="2"/>
  <c r="S4208" i="2"/>
  <c r="R4208" i="2"/>
  <c r="S4207" i="2"/>
  <c r="R4207" i="2"/>
  <c r="S4206" i="2"/>
  <c r="R4206" i="2"/>
  <c r="S4205" i="2"/>
  <c r="R4205" i="2"/>
  <c r="S4204" i="2"/>
  <c r="R4204" i="2"/>
  <c r="S4203" i="2"/>
  <c r="R4203" i="2"/>
  <c r="S4202" i="2"/>
  <c r="R4202" i="2"/>
  <c r="S4201" i="2"/>
  <c r="R4201" i="2"/>
  <c r="S4200" i="2"/>
  <c r="R4200" i="2"/>
  <c r="S4199" i="2"/>
  <c r="R4199" i="2"/>
  <c r="S4198" i="2"/>
  <c r="R4198" i="2"/>
  <c r="S4197" i="2"/>
  <c r="R4197" i="2"/>
  <c r="S4196" i="2"/>
  <c r="R4196" i="2"/>
  <c r="S4195" i="2"/>
  <c r="R4195" i="2"/>
  <c r="S4194" i="2"/>
  <c r="R4194" i="2"/>
  <c r="S4193" i="2"/>
  <c r="R4193" i="2"/>
  <c r="S4192" i="2"/>
  <c r="R4192" i="2"/>
  <c r="S4191" i="2"/>
  <c r="R4191" i="2"/>
  <c r="S4190" i="2"/>
  <c r="R4190" i="2"/>
  <c r="S4189" i="2"/>
  <c r="R4189" i="2"/>
  <c r="S4188" i="2"/>
  <c r="R4188" i="2"/>
  <c r="S4187" i="2"/>
  <c r="R4187" i="2"/>
  <c r="S4186" i="2"/>
  <c r="R4186" i="2"/>
  <c r="S4185" i="2"/>
  <c r="R4185" i="2"/>
  <c r="S4184" i="2"/>
  <c r="R4184" i="2"/>
  <c r="S4183" i="2"/>
  <c r="R4183" i="2"/>
  <c r="S4182" i="2"/>
  <c r="R4182" i="2"/>
  <c r="S4181" i="2"/>
  <c r="R4181" i="2"/>
  <c r="S4180" i="2"/>
  <c r="R4180" i="2"/>
  <c r="S4179" i="2"/>
  <c r="R4179" i="2"/>
  <c r="S4178" i="2"/>
  <c r="R4178" i="2"/>
  <c r="S4177" i="2"/>
  <c r="R4177" i="2"/>
  <c r="S4176" i="2"/>
  <c r="R4176" i="2"/>
  <c r="S4175" i="2"/>
  <c r="R4175" i="2"/>
  <c r="S4174" i="2"/>
  <c r="R4174" i="2"/>
  <c r="S4173" i="2"/>
  <c r="R4173" i="2"/>
  <c r="S4172" i="2"/>
  <c r="R4172" i="2"/>
  <c r="S4171" i="2"/>
  <c r="R4171" i="2"/>
  <c r="S4170" i="2"/>
  <c r="R4170" i="2"/>
  <c r="S4169" i="2"/>
  <c r="R4169" i="2"/>
  <c r="S4168" i="2"/>
  <c r="R4168" i="2"/>
  <c r="S4167" i="2"/>
  <c r="R4167" i="2"/>
  <c r="S4166" i="2"/>
  <c r="R4166" i="2"/>
  <c r="S4165" i="2"/>
  <c r="R4165" i="2"/>
  <c r="S4164" i="2"/>
  <c r="R4164" i="2"/>
  <c r="S4163" i="2"/>
  <c r="R4163" i="2"/>
  <c r="S4162" i="2"/>
  <c r="R4162" i="2"/>
  <c r="S4161" i="2"/>
  <c r="R4161" i="2"/>
  <c r="S4160" i="2"/>
  <c r="R4160" i="2"/>
  <c r="S4159" i="2"/>
  <c r="R4159" i="2"/>
  <c r="S4158" i="2"/>
  <c r="R4158" i="2"/>
  <c r="S4157" i="2"/>
  <c r="R4157" i="2"/>
  <c r="S4156" i="2"/>
  <c r="R4156" i="2"/>
  <c r="S4155" i="2"/>
  <c r="R4155" i="2"/>
  <c r="S4154" i="2"/>
  <c r="R4154" i="2"/>
  <c r="S4153" i="2"/>
  <c r="R4153" i="2"/>
  <c r="S4152" i="2"/>
  <c r="R4152" i="2"/>
  <c r="S4151" i="2"/>
  <c r="R4151" i="2"/>
  <c r="S4150" i="2"/>
  <c r="R4150" i="2"/>
  <c r="S4149" i="2"/>
  <c r="R4149" i="2"/>
  <c r="S4148" i="2"/>
  <c r="R4148" i="2"/>
  <c r="S4147" i="2"/>
  <c r="R4147" i="2"/>
  <c r="S4146" i="2"/>
  <c r="R4146" i="2"/>
  <c r="S4145" i="2"/>
  <c r="R4145" i="2"/>
  <c r="S4144" i="2"/>
  <c r="R4144" i="2"/>
  <c r="S4143" i="2"/>
  <c r="R4143" i="2"/>
  <c r="S4142" i="2"/>
  <c r="R4142" i="2"/>
  <c r="S4141" i="2"/>
  <c r="R4141" i="2"/>
  <c r="S4140" i="2"/>
  <c r="R4140" i="2"/>
  <c r="S4139" i="2"/>
  <c r="R4139" i="2"/>
  <c r="S4138" i="2"/>
  <c r="R4138" i="2"/>
  <c r="S4137" i="2"/>
  <c r="R4137" i="2"/>
  <c r="S4136" i="2"/>
  <c r="R4136" i="2"/>
  <c r="S4135" i="2"/>
  <c r="R4135" i="2"/>
  <c r="S4134" i="2"/>
  <c r="R4134" i="2"/>
  <c r="S4133" i="2"/>
  <c r="R4133" i="2"/>
  <c r="S4132" i="2"/>
  <c r="R4132" i="2"/>
  <c r="S4131" i="2"/>
  <c r="R4131" i="2"/>
  <c r="S4130" i="2"/>
  <c r="R4130" i="2"/>
  <c r="S4129" i="2"/>
  <c r="R4129" i="2"/>
  <c r="S4128" i="2"/>
  <c r="R4128" i="2"/>
  <c r="S4127" i="2"/>
  <c r="R4127" i="2"/>
  <c r="S4126" i="2"/>
  <c r="R4126" i="2"/>
  <c r="S4125" i="2"/>
  <c r="R4125" i="2"/>
  <c r="S4124" i="2"/>
  <c r="R4124" i="2"/>
  <c r="S4123" i="2"/>
  <c r="R4123" i="2"/>
  <c r="S4122" i="2"/>
  <c r="R4122" i="2"/>
  <c r="S4121" i="2"/>
  <c r="R4121" i="2"/>
  <c r="S4120" i="2"/>
  <c r="R4120" i="2"/>
  <c r="S4119" i="2"/>
  <c r="R4119" i="2"/>
  <c r="S4118" i="2"/>
  <c r="R4118" i="2"/>
  <c r="S4117" i="2"/>
  <c r="R4117" i="2"/>
  <c r="S4116" i="2"/>
  <c r="R4116" i="2"/>
  <c r="S4115" i="2"/>
  <c r="R4115" i="2"/>
  <c r="S4114" i="2"/>
  <c r="R4114" i="2"/>
  <c r="S4113" i="2"/>
  <c r="R4113" i="2"/>
  <c r="S4112" i="2"/>
  <c r="R4112" i="2"/>
  <c r="S4111" i="2"/>
  <c r="R4111" i="2"/>
  <c r="S4110" i="2"/>
  <c r="R4110" i="2"/>
  <c r="S4109" i="2"/>
  <c r="R4109" i="2"/>
  <c r="S4108" i="2"/>
  <c r="R4108" i="2"/>
  <c r="S4107" i="2"/>
  <c r="R4107" i="2"/>
  <c r="S4106" i="2"/>
  <c r="R4106" i="2"/>
  <c r="S4105" i="2"/>
  <c r="R4105" i="2"/>
  <c r="S4104" i="2"/>
  <c r="R4104" i="2"/>
  <c r="S4103" i="2"/>
  <c r="R4103" i="2"/>
  <c r="S4102" i="2"/>
  <c r="R4102" i="2"/>
  <c r="S4101" i="2"/>
  <c r="R4101" i="2"/>
  <c r="S4100" i="2"/>
  <c r="R4100" i="2"/>
  <c r="S4099" i="2"/>
  <c r="R4099" i="2"/>
  <c r="S4098" i="2"/>
  <c r="R4098" i="2"/>
  <c r="S4097" i="2"/>
  <c r="R4097" i="2"/>
  <c r="S4096" i="2"/>
  <c r="R4096" i="2"/>
  <c r="S4095" i="2"/>
  <c r="R4095" i="2"/>
  <c r="S4094" i="2"/>
  <c r="R4094" i="2"/>
  <c r="S4093" i="2"/>
  <c r="R4093" i="2"/>
  <c r="S4092" i="2"/>
  <c r="R4092" i="2"/>
  <c r="S4091" i="2"/>
  <c r="R4091" i="2"/>
  <c r="S4090" i="2"/>
  <c r="R4090" i="2"/>
  <c r="S4089" i="2"/>
  <c r="R4089" i="2"/>
  <c r="S4088" i="2"/>
  <c r="R4088" i="2"/>
  <c r="S4087" i="2"/>
  <c r="R4087" i="2"/>
  <c r="S4086" i="2"/>
  <c r="R4086" i="2"/>
  <c r="S4085" i="2"/>
  <c r="R4085" i="2"/>
  <c r="S4084" i="2"/>
  <c r="R4084" i="2"/>
  <c r="S4083" i="2"/>
  <c r="R4083" i="2"/>
  <c r="S4082" i="2"/>
  <c r="R4082" i="2"/>
  <c r="S4081" i="2"/>
  <c r="R4081" i="2"/>
  <c r="S4080" i="2"/>
  <c r="R4080" i="2"/>
  <c r="S4079" i="2"/>
  <c r="R4079" i="2"/>
  <c r="S4078" i="2"/>
  <c r="R4078" i="2"/>
  <c r="S4077" i="2"/>
  <c r="R4077" i="2"/>
  <c r="S4076" i="2"/>
  <c r="R4076" i="2"/>
  <c r="S4075" i="2"/>
  <c r="R4075" i="2"/>
  <c r="S4074" i="2"/>
  <c r="R4074" i="2"/>
  <c r="S4073" i="2"/>
  <c r="R4073" i="2"/>
  <c r="S4072" i="2"/>
  <c r="R4072" i="2"/>
  <c r="S4071" i="2"/>
  <c r="R4071" i="2"/>
  <c r="S4070" i="2"/>
  <c r="R4070" i="2"/>
  <c r="S4069" i="2"/>
  <c r="R4069" i="2"/>
  <c r="S4068" i="2"/>
  <c r="R4068" i="2"/>
  <c r="S4067" i="2"/>
  <c r="R4067" i="2"/>
  <c r="S4066" i="2"/>
  <c r="R4066" i="2"/>
  <c r="S4065" i="2"/>
  <c r="R4065" i="2"/>
  <c r="S4064" i="2"/>
  <c r="R4064" i="2"/>
  <c r="S4063" i="2"/>
  <c r="R4063" i="2"/>
  <c r="S4062" i="2"/>
  <c r="R4062" i="2"/>
  <c r="S4061" i="2"/>
  <c r="R4061" i="2"/>
  <c r="S4060" i="2"/>
  <c r="R4060" i="2"/>
  <c r="S4059" i="2"/>
  <c r="R4059" i="2"/>
  <c r="S4058" i="2"/>
  <c r="R4058" i="2"/>
  <c r="S4057" i="2"/>
  <c r="R4057" i="2"/>
  <c r="S4056" i="2"/>
  <c r="R4056" i="2"/>
  <c r="S4055" i="2"/>
  <c r="R4055" i="2"/>
  <c r="S4054" i="2"/>
  <c r="R4054" i="2"/>
  <c r="S4053" i="2"/>
  <c r="R4053" i="2"/>
  <c r="S4052" i="2"/>
  <c r="R4052" i="2"/>
  <c r="S4051" i="2"/>
  <c r="R4051" i="2"/>
  <c r="S4050" i="2"/>
  <c r="R4050" i="2"/>
  <c r="S4049" i="2"/>
  <c r="R4049" i="2"/>
  <c r="S4048" i="2"/>
  <c r="R4048" i="2"/>
  <c r="S4047" i="2"/>
  <c r="R4047" i="2"/>
  <c r="S4046" i="2"/>
  <c r="R4046" i="2"/>
  <c r="S4045" i="2"/>
  <c r="R4045" i="2"/>
  <c r="S4044" i="2"/>
  <c r="R4044" i="2"/>
  <c r="S4043" i="2"/>
  <c r="R4043" i="2"/>
  <c r="S4042" i="2"/>
  <c r="R4042" i="2"/>
  <c r="S4041" i="2"/>
  <c r="R4041" i="2"/>
  <c r="S4040" i="2"/>
  <c r="R4040" i="2"/>
  <c r="S4039" i="2"/>
  <c r="R4039" i="2"/>
  <c r="S4038" i="2"/>
  <c r="R4038" i="2"/>
  <c r="S4037" i="2"/>
  <c r="R4037" i="2"/>
  <c r="S4036" i="2"/>
  <c r="R4036" i="2"/>
  <c r="S4035" i="2"/>
  <c r="R4035" i="2"/>
  <c r="S4034" i="2"/>
  <c r="R4034" i="2"/>
  <c r="S4033" i="2"/>
  <c r="R4033" i="2"/>
  <c r="S4032" i="2"/>
  <c r="R4032" i="2"/>
  <c r="S4031" i="2"/>
  <c r="R4031" i="2"/>
  <c r="S4030" i="2"/>
  <c r="R4030" i="2"/>
  <c r="S4029" i="2"/>
  <c r="R4029" i="2"/>
  <c r="S4028" i="2"/>
  <c r="R4028" i="2"/>
  <c r="S4027" i="2"/>
  <c r="R4027" i="2"/>
  <c r="S4026" i="2"/>
  <c r="R4026" i="2"/>
  <c r="S4025" i="2"/>
  <c r="R4025" i="2"/>
  <c r="S4024" i="2"/>
  <c r="R4024" i="2"/>
  <c r="S4023" i="2"/>
  <c r="R4023" i="2"/>
  <c r="S4022" i="2"/>
  <c r="R4022" i="2"/>
  <c r="S4021" i="2"/>
  <c r="R4021" i="2"/>
  <c r="S4020" i="2"/>
  <c r="R4020" i="2"/>
  <c r="S4019" i="2"/>
  <c r="R4019" i="2"/>
  <c r="S4018" i="2"/>
  <c r="R4018" i="2"/>
  <c r="S4017" i="2"/>
  <c r="R4017" i="2"/>
  <c r="S4016" i="2"/>
  <c r="R4016" i="2"/>
  <c r="S4015" i="2"/>
  <c r="R4015" i="2"/>
  <c r="S4014" i="2"/>
  <c r="R4014" i="2"/>
  <c r="S4013" i="2"/>
  <c r="R4013" i="2"/>
  <c r="S4012" i="2"/>
  <c r="R4012" i="2"/>
  <c r="S4011" i="2"/>
  <c r="R4011" i="2"/>
  <c r="S4010" i="2"/>
  <c r="R4010" i="2"/>
  <c r="S4009" i="2"/>
  <c r="R4009" i="2"/>
  <c r="S4008" i="2"/>
  <c r="R4008" i="2"/>
  <c r="S4007" i="2"/>
  <c r="R4007" i="2"/>
  <c r="S4006" i="2"/>
  <c r="R4006" i="2"/>
  <c r="S4005" i="2"/>
  <c r="R4005" i="2"/>
  <c r="S4004" i="2"/>
  <c r="R4004" i="2"/>
  <c r="S4003" i="2"/>
  <c r="R4003" i="2"/>
  <c r="S4002" i="2"/>
  <c r="R4002" i="2"/>
  <c r="S4001" i="2"/>
  <c r="R4001" i="2"/>
  <c r="S4000" i="2"/>
  <c r="R4000" i="2"/>
  <c r="S3999" i="2"/>
  <c r="R3999" i="2"/>
  <c r="S3998" i="2"/>
  <c r="R3998" i="2"/>
  <c r="S3997" i="2"/>
  <c r="R3997" i="2"/>
  <c r="S3996" i="2"/>
  <c r="R3996" i="2"/>
  <c r="S3995" i="2"/>
  <c r="R3995" i="2"/>
  <c r="S3994" i="2"/>
  <c r="R3994" i="2"/>
  <c r="S3993" i="2"/>
  <c r="R3993" i="2"/>
  <c r="S3992" i="2"/>
  <c r="R3992" i="2"/>
  <c r="S3991" i="2"/>
  <c r="R3991" i="2"/>
  <c r="S3990" i="2"/>
  <c r="R3990" i="2"/>
  <c r="S3989" i="2"/>
  <c r="R3989" i="2"/>
  <c r="S3988" i="2"/>
  <c r="R3988" i="2"/>
  <c r="S3987" i="2"/>
  <c r="R3987" i="2"/>
  <c r="S3986" i="2"/>
  <c r="R3986" i="2"/>
  <c r="S3985" i="2"/>
  <c r="R3985" i="2"/>
  <c r="S3984" i="2"/>
  <c r="R3984" i="2"/>
  <c r="S3983" i="2"/>
  <c r="R3983" i="2"/>
  <c r="S3982" i="2"/>
  <c r="R3982" i="2"/>
  <c r="S3981" i="2"/>
  <c r="R3981" i="2"/>
  <c r="S3980" i="2"/>
  <c r="R3980" i="2"/>
  <c r="S3979" i="2"/>
  <c r="R3979" i="2"/>
  <c r="S3978" i="2"/>
  <c r="R3978" i="2"/>
  <c r="S3977" i="2"/>
  <c r="R3977" i="2"/>
  <c r="S3976" i="2"/>
  <c r="R3976" i="2"/>
  <c r="S3975" i="2"/>
  <c r="R3975" i="2"/>
  <c r="S3974" i="2"/>
  <c r="R3974" i="2"/>
  <c r="S3973" i="2"/>
  <c r="R3973" i="2"/>
  <c r="S3972" i="2"/>
  <c r="R3972" i="2"/>
  <c r="S3971" i="2"/>
  <c r="R3971" i="2"/>
  <c r="S3970" i="2"/>
  <c r="R3970" i="2"/>
  <c r="S3969" i="2"/>
  <c r="R3969" i="2"/>
  <c r="S3968" i="2"/>
  <c r="R3968" i="2"/>
  <c r="S3967" i="2"/>
  <c r="R3967" i="2"/>
  <c r="S3966" i="2"/>
  <c r="R3966" i="2"/>
  <c r="S3965" i="2"/>
  <c r="R3965" i="2"/>
  <c r="S3964" i="2"/>
  <c r="R3964" i="2"/>
  <c r="S3963" i="2"/>
  <c r="R3963" i="2"/>
  <c r="S3962" i="2"/>
  <c r="R3962" i="2"/>
  <c r="S3961" i="2"/>
  <c r="R3961" i="2"/>
  <c r="S3960" i="2"/>
  <c r="R3960" i="2"/>
  <c r="S3959" i="2"/>
  <c r="R3959" i="2"/>
  <c r="S3958" i="2"/>
  <c r="R3958" i="2"/>
  <c r="S3957" i="2"/>
  <c r="R3957" i="2"/>
  <c r="S3956" i="2"/>
  <c r="R3956" i="2"/>
  <c r="S3955" i="2"/>
  <c r="R3955" i="2"/>
  <c r="S3954" i="2"/>
  <c r="R3954" i="2"/>
  <c r="S3953" i="2"/>
  <c r="R3953" i="2"/>
  <c r="S3952" i="2"/>
  <c r="R3952" i="2"/>
  <c r="S3951" i="2"/>
  <c r="R3951" i="2"/>
  <c r="S3950" i="2"/>
  <c r="R3950" i="2"/>
  <c r="S3949" i="2"/>
  <c r="R3949" i="2"/>
  <c r="S3948" i="2"/>
  <c r="R3948" i="2"/>
  <c r="S3947" i="2"/>
  <c r="R3947" i="2"/>
  <c r="S3946" i="2"/>
  <c r="R3946" i="2"/>
  <c r="S3945" i="2"/>
  <c r="R3945" i="2"/>
  <c r="S3944" i="2"/>
  <c r="R3944" i="2"/>
  <c r="S3943" i="2"/>
  <c r="R3943" i="2"/>
  <c r="S3942" i="2"/>
  <c r="R3942" i="2"/>
  <c r="S3941" i="2"/>
  <c r="R3941" i="2"/>
  <c r="S3940" i="2"/>
  <c r="R3940" i="2"/>
  <c r="S3939" i="2"/>
  <c r="R3939" i="2"/>
  <c r="S3938" i="2"/>
  <c r="R3938" i="2"/>
  <c r="S3937" i="2"/>
  <c r="R3937" i="2"/>
  <c r="S3936" i="2"/>
  <c r="R3936" i="2"/>
  <c r="S3935" i="2"/>
  <c r="R3935" i="2"/>
  <c r="S3934" i="2"/>
  <c r="R3934" i="2"/>
  <c r="S3933" i="2"/>
  <c r="R3933" i="2"/>
  <c r="S3932" i="2"/>
  <c r="R3932" i="2"/>
  <c r="S3931" i="2"/>
  <c r="R3931" i="2"/>
  <c r="S3930" i="2"/>
  <c r="R3930" i="2"/>
  <c r="S3929" i="2"/>
  <c r="R3929" i="2"/>
  <c r="S3928" i="2"/>
  <c r="R3928" i="2"/>
  <c r="S3927" i="2"/>
  <c r="R3927" i="2"/>
  <c r="S3926" i="2"/>
  <c r="R3926" i="2"/>
  <c r="S3925" i="2"/>
  <c r="R3925" i="2"/>
  <c r="S3924" i="2"/>
  <c r="R3924" i="2"/>
  <c r="S3923" i="2"/>
  <c r="R3923" i="2"/>
  <c r="S3922" i="2"/>
  <c r="R3922" i="2"/>
  <c r="S3921" i="2"/>
  <c r="R3921" i="2"/>
  <c r="S3920" i="2"/>
  <c r="R3920" i="2"/>
  <c r="S3919" i="2"/>
  <c r="R3919" i="2"/>
  <c r="S3918" i="2"/>
  <c r="R3918" i="2"/>
  <c r="S3917" i="2"/>
  <c r="R3917" i="2"/>
  <c r="S3916" i="2"/>
  <c r="R3916" i="2"/>
  <c r="S3915" i="2"/>
  <c r="R3915" i="2"/>
  <c r="S3914" i="2"/>
  <c r="R3914" i="2"/>
  <c r="S3913" i="2"/>
  <c r="R3913" i="2"/>
  <c r="S3912" i="2"/>
  <c r="R3912" i="2"/>
  <c r="S3911" i="2"/>
  <c r="R3911" i="2"/>
  <c r="S3910" i="2"/>
  <c r="R3910" i="2"/>
  <c r="S3909" i="2"/>
  <c r="R3909" i="2"/>
  <c r="S3908" i="2"/>
  <c r="R3908" i="2"/>
  <c r="S3907" i="2"/>
  <c r="R3907" i="2"/>
  <c r="S3906" i="2"/>
  <c r="R3906" i="2"/>
  <c r="S3905" i="2"/>
  <c r="R3905" i="2"/>
  <c r="S3904" i="2"/>
  <c r="R3904" i="2"/>
  <c r="S3903" i="2"/>
  <c r="R3903" i="2"/>
  <c r="S3902" i="2"/>
  <c r="R3902" i="2"/>
  <c r="S3901" i="2"/>
  <c r="R3901" i="2"/>
  <c r="S3900" i="2"/>
  <c r="R3900" i="2"/>
  <c r="S3899" i="2"/>
  <c r="R3899" i="2"/>
  <c r="S3898" i="2"/>
  <c r="R3898" i="2"/>
  <c r="S3897" i="2"/>
  <c r="R3897" i="2"/>
  <c r="S3896" i="2"/>
  <c r="R3896" i="2"/>
  <c r="S3895" i="2"/>
  <c r="R3895" i="2"/>
  <c r="S3894" i="2"/>
  <c r="R3894" i="2"/>
  <c r="S3893" i="2"/>
  <c r="R3893" i="2"/>
  <c r="S3892" i="2"/>
  <c r="R3892" i="2"/>
  <c r="S3891" i="2"/>
  <c r="R3891" i="2"/>
  <c r="S3890" i="2"/>
  <c r="R3890" i="2"/>
  <c r="S3889" i="2"/>
  <c r="R3889" i="2"/>
  <c r="S3888" i="2"/>
  <c r="R3888" i="2"/>
  <c r="S3887" i="2"/>
  <c r="R3887" i="2"/>
  <c r="S3886" i="2"/>
  <c r="R3886" i="2"/>
  <c r="S3885" i="2"/>
  <c r="R3885" i="2"/>
  <c r="S3884" i="2"/>
  <c r="R3884" i="2"/>
  <c r="S3883" i="2"/>
  <c r="R3883" i="2"/>
  <c r="S3882" i="2"/>
  <c r="R3882" i="2"/>
  <c r="S3881" i="2"/>
  <c r="R3881" i="2"/>
  <c r="S3880" i="2"/>
  <c r="R3880" i="2"/>
  <c r="S3879" i="2"/>
  <c r="R3879" i="2"/>
  <c r="S3878" i="2"/>
  <c r="R3878" i="2"/>
  <c r="S3877" i="2"/>
  <c r="R3877" i="2"/>
  <c r="S3876" i="2"/>
  <c r="R3876" i="2"/>
  <c r="S3875" i="2"/>
  <c r="R3875" i="2"/>
  <c r="S3874" i="2"/>
  <c r="R3874" i="2"/>
  <c r="S3873" i="2"/>
  <c r="R3873" i="2"/>
  <c r="S3872" i="2"/>
  <c r="R3872" i="2"/>
  <c r="S3871" i="2"/>
  <c r="R3871" i="2"/>
  <c r="S3870" i="2"/>
  <c r="R3870" i="2"/>
  <c r="S3869" i="2"/>
  <c r="R3869" i="2"/>
  <c r="S3868" i="2"/>
  <c r="R3868" i="2"/>
  <c r="S3867" i="2"/>
  <c r="R3867" i="2"/>
  <c r="S3866" i="2"/>
  <c r="R3866" i="2"/>
  <c r="S3865" i="2"/>
  <c r="R3865" i="2"/>
  <c r="S3864" i="2"/>
  <c r="R3864" i="2"/>
  <c r="S3863" i="2"/>
  <c r="R3863" i="2"/>
  <c r="S3862" i="2"/>
  <c r="R3862" i="2"/>
  <c r="S3861" i="2"/>
  <c r="R3861" i="2"/>
  <c r="S3860" i="2"/>
  <c r="R3860" i="2"/>
  <c r="S3859" i="2"/>
  <c r="R3859" i="2"/>
  <c r="S3858" i="2"/>
  <c r="R3858" i="2"/>
  <c r="S3857" i="2"/>
  <c r="R3857" i="2"/>
  <c r="S3856" i="2"/>
  <c r="R3856" i="2"/>
  <c r="S3855" i="2"/>
  <c r="R3855" i="2"/>
  <c r="S3854" i="2"/>
  <c r="R3854" i="2"/>
  <c r="S3853" i="2"/>
  <c r="R3853" i="2"/>
  <c r="S3852" i="2"/>
  <c r="R3852" i="2"/>
  <c r="S3851" i="2"/>
  <c r="R3851" i="2"/>
  <c r="S3850" i="2"/>
  <c r="R3850" i="2"/>
  <c r="S3849" i="2"/>
  <c r="R3849" i="2"/>
  <c r="S3848" i="2"/>
  <c r="R3848" i="2"/>
  <c r="S3847" i="2"/>
  <c r="R3847" i="2"/>
  <c r="S3846" i="2"/>
  <c r="R3846" i="2"/>
  <c r="S3845" i="2"/>
  <c r="R3845" i="2"/>
  <c r="S3844" i="2"/>
  <c r="R3844" i="2"/>
  <c r="S3843" i="2"/>
  <c r="R3843" i="2"/>
  <c r="S3842" i="2"/>
  <c r="R3842" i="2"/>
  <c r="S3841" i="2"/>
  <c r="R3841" i="2"/>
  <c r="S3840" i="2"/>
  <c r="R3840" i="2"/>
  <c r="S3839" i="2"/>
  <c r="R3839" i="2"/>
  <c r="S3838" i="2"/>
  <c r="R3838" i="2"/>
  <c r="S3837" i="2"/>
  <c r="R3837" i="2"/>
  <c r="S3836" i="2"/>
  <c r="R3836" i="2"/>
  <c r="S3835" i="2"/>
  <c r="R3835" i="2"/>
  <c r="S3834" i="2"/>
  <c r="R3834" i="2"/>
  <c r="S3833" i="2"/>
  <c r="R3833" i="2"/>
  <c r="S3832" i="2"/>
  <c r="R3832" i="2"/>
  <c r="S3831" i="2"/>
  <c r="R3831" i="2"/>
  <c r="S3830" i="2"/>
  <c r="R3830" i="2"/>
  <c r="S3829" i="2"/>
  <c r="R3829" i="2"/>
  <c r="S3828" i="2"/>
  <c r="R3828" i="2"/>
  <c r="S3827" i="2"/>
  <c r="R3827" i="2"/>
  <c r="S3826" i="2"/>
  <c r="R3826" i="2"/>
  <c r="S3825" i="2"/>
  <c r="R3825" i="2"/>
  <c r="S3824" i="2"/>
  <c r="R3824" i="2"/>
  <c r="S3823" i="2"/>
  <c r="R3823" i="2"/>
  <c r="S3822" i="2"/>
  <c r="R3822" i="2"/>
  <c r="S3821" i="2"/>
  <c r="R3821" i="2"/>
  <c r="S3820" i="2"/>
  <c r="R3820" i="2"/>
  <c r="S3819" i="2"/>
  <c r="R3819" i="2"/>
  <c r="S3818" i="2"/>
  <c r="R3818" i="2"/>
  <c r="S3817" i="2"/>
  <c r="R3817" i="2"/>
  <c r="S3816" i="2"/>
  <c r="R3816" i="2"/>
  <c r="S3815" i="2"/>
  <c r="R3815" i="2"/>
  <c r="S3814" i="2"/>
  <c r="R3814" i="2"/>
  <c r="S3813" i="2"/>
  <c r="R3813" i="2"/>
  <c r="S3812" i="2"/>
  <c r="R3812" i="2"/>
  <c r="S3811" i="2"/>
  <c r="R3811" i="2"/>
  <c r="S3810" i="2"/>
  <c r="R3810" i="2"/>
  <c r="S3809" i="2"/>
  <c r="R3809" i="2"/>
  <c r="S3808" i="2"/>
  <c r="R3808" i="2"/>
  <c r="S3807" i="2"/>
  <c r="R3807" i="2"/>
  <c r="S3806" i="2"/>
  <c r="R3806" i="2"/>
  <c r="S3805" i="2"/>
  <c r="R3805" i="2"/>
  <c r="S3804" i="2"/>
  <c r="R3804" i="2"/>
  <c r="S3803" i="2"/>
  <c r="R3803" i="2"/>
  <c r="S3802" i="2"/>
  <c r="R3802" i="2"/>
  <c r="S3801" i="2"/>
  <c r="R3801" i="2"/>
  <c r="S3800" i="2"/>
  <c r="R3800" i="2"/>
  <c r="S3799" i="2"/>
  <c r="R3799" i="2"/>
  <c r="S3798" i="2"/>
  <c r="R3798" i="2"/>
  <c r="S3797" i="2"/>
  <c r="R3797" i="2"/>
  <c r="S3796" i="2"/>
  <c r="R3796" i="2"/>
  <c r="S3795" i="2"/>
  <c r="R3795" i="2"/>
  <c r="S3794" i="2"/>
  <c r="R3794" i="2"/>
  <c r="S3793" i="2"/>
  <c r="R3793" i="2"/>
  <c r="S3792" i="2"/>
  <c r="R3792" i="2"/>
  <c r="S3791" i="2"/>
  <c r="R3791" i="2"/>
  <c r="S3790" i="2"/>
  <c r="R3790" i="2"/>
  <c r="S3789" i="2"/>
  <c r="R3789" i="2"/>
  <c r="S3788" i="2"/>
  <c r="R3788" i="2"/>
  <c r="S3787" i="2"/>
  <c r="R3787" i="2"/>
  <c r="S3786" i="2"/>
  <c r="R3786" i="2"/>
  <c r="S3785" i="2"/>
  <c r="R3785" i="2"/>
  <c r="S3784" i="2"/>
  <c r="R3784" i="2"/>
  <c r="S3783" i="2"/>
  <c r="R3783" i="2"/>
  <c r="S3782" i="2"/>
  <c r="R3782" i="2"/>
  <c r="S3781" i="2"/>
  <c r="R3781" i="2"/>
  <c r="S3780" i="2"/>
  <c r="R3780" i="2"/>
  <c r="S3779" i="2"/>
  <c r="R3779" i="2"/>
  <c r="S3778" i="2"/>
  <c r="R3778" i="2"/>
  <c r="S3777" i="2"/>
  <c r="R3777" i="2"/>
  <c r="S3776" i="2"/>
  <c r="R3776" i="2"/>
  <c r="S3775" i="2"/>
  <c r="R3775" i="2"/>
  <c r="S3774" i="2"/>
  <c r="R3774" i="2"/>
  <c r="S3773" i="2"/>
  <c r="R3773" i="2"/>
  <c r="S3772" i="2"/>
  <c r="R3772" i="2"/>
  <c r="S3771" i="2"/>
  <c r="R3771" i="2"/>
  <c r="S3770" i="2"/>
  <c r="R3770" i="2"/>
  <c r="S3769" i="2"/>
  <c r="R3769" i="2"/>
  <c r="S3768" i="2"/>
  <c r="R3768" i="2"/>
  <c r="S3767" i="2"/>
  <c r="R3767" i="2"/>
  <c r="S3766" i="2"/>
  <c r="R3766" i="2"/>
  <c r="S3765" i="2"/>
  <c r="R3765" i="2"/>
  <c r="S3764" i="2"/>
  <c r="R3764" i="2"/>
  <c r="S3763" i="2"/>
  <c r="R3763" i="2"/>
  <c r="S3762" i="2"/>
  <c r="R3762" i="2"/>
  <c r="S3761" i="2"/>
  <c r="R3761" i="2"/>
  <c r="S3760" i="2"/>
  <c r="R3760" i="2"/>
  <c r="S3759" i="2"/>
  <c r="R3759" i="2"/>
  <c r="S3758" i="2"/>
  <c r="R3758" i="2"/>
  <c r="S3757" i="2"/>
  <c r="R3757" i="2"/>
  <c r="S3756" i="2"/>
  <c r="R3756" i="2"/>
  <c r="S3755" i="2"/>
  <c r="R3755" i="2"/>
  <c r="S3754" i="2"/>
  <c r="R3754" i="2"/>
  <c r="S3753" i="2"/>
  <c r="R3753" i="2"/>
  <c r="S3752" i="2"/>
  <c r="R3752" i="2"/>
  <c r="S3751" i="2"/>
  <c r="R3751" i="2"/>
  <c r="S3750" i="2"/>
  <c r="R3750" i="2"/>
  <c r="S3749" i="2"/>
  <c r="R3749" i="2"/>
  <c r="S3748" i="2"/>
  <c r="R3748" i="2"/>
  <c r="S3747" i="2"/>
  <c r="R3747" i="2"/>
  <c r="S3746" i="2"/>
  <c r="R3746" i="2"/>
  <c r="S3745" i="2"/>
  <c r="R3745" i="2"/>
  <c r="S3744" i="2"/>
  <c r="R3744" i="2"/>
  <c r="S3743" i="2"/>
  <c r="R3743" i="2"/>
  <c r="S3742" i="2"/>
  <c r="R3742" i="2"/>
  <c r="S3741" i="2"/>
  <c r="R3741" i="2"/>
  <c r="S3740" i="2"/>
  <c r="R3740" i="2"/>
  <c r="S3739" i="2"/>
  <c r="R3739" i="2"/>
  <c r="S3738" i="2"/>
  <c r="R3738" i="2"/>
  <c r="S3737" i="2"/>
  <c r="R3737" i="2"/>
  <c r="S3736" i="2"/>
  <c r="R3736" i="2"/>
  <c r="S3735" i="2"/>
  <c r="R3735" i="2"/>
  <c r="S3734" i="2"/>
  <c r="R3734" i="2"/>
  <c r="S3733" i="2"/>
  <c r="R3733" i="2"/>
  <c r="S3732" i="2"/>
  <c r="R3732" i="2"/>
  <c r="S3731" i="2"/>
  <c r="R3731" i="2"/>
  <c r="S3730" i="2"/>
  <c r="R3730" i="2"/>
  <c r="S3729" i="2"/>
  <c r="R3729" i="2"/>
  <c r="S3728" i="2"/>
  <c r="R3728" i="2"/>
  <c r="S3727" i="2"/>
  <c r="R3727" i="2"/>
  <c r="S3726" i="2"/>
  <c r="R3726" i="2"/>
  <c r="S3725" i="2"/>
  <c r="R3725" i="2"/>
  <c r="S3724" i="2"/>
  <c r="R3724" i="2"/>
  <c r="S3723" i="2"/>
  <c r="R3723" i="2"/>
  <c r="S3722" i="2"/>
  <c r="R3722" i="2"/>
  <c r="S3721" i="2"/>
  <c r="R3721" i="2"/>
  <c r="S3720" i="2"/>
  <c r="R3720" i="2"/>
  <c r="S3719" i="2"/>
  <c r="R3719" i="2"/>
  <c r="S3718" i="2"/>
  <c r="R3718" i="2"/>
  <c r="S3717" i="2"/>
  <c r="R3717" i="2"/>
  <c r="S3716" i="2"/>
  <c r="R3716" i="2"/>
  <c r="S3715" i="2"/>
  <c r="R3715" i="2"/>
  <c r="S3714" i="2"/>
  <c r="R3714" i="2"/>
  <c r="S3713" i="2"/>
  <c r="R3713" i="2"/>
  <c r="S3712" i="2"/>
  <c r="R3712" i="2"/>
  <c r="S3711" i="2"/>
  <c r="R3711" i="2"/>
  <c r="S3710" i="2"/>
  <c r="R3710" i="2"/>
  <c r="S3709" i="2"/>
  <c r="R3709" i="2"/>
  <c r="S3708" i="2"/>
  <c r="R3708" i="2"/>
  <c r="S3707" i="2"/>
  <c r="R3707" i="2"/>
  <c r="S3706" i="2"/>
  <c r="R3706" i="2"/>
  <c r="S3705" i="2"/>
  <c r="R3705" i="2"/>
  <c r="S3704" i="2"/>
  <c r="R3704" i="2"/>
  <c r="S3703" i="2"/>
  <c r="R3703" i="2"/>
  <c r="S3702" i="2"/>
  <c r="R3702" i="2"/>
  <c r="S3701" i="2"/>
  <c r="R3701" i="2"/>
  <c r="S3700" i="2"/>
  <c r="R3700" i="2"/>
  <c r="S3699" i="2"/>
  <c r="R3699" i="2"/>
  <c r="S3698" i="2"/>
  <c r="R3698" i="2"/>
  <c r="S3697" i="2"/>
  <c r="R3697" i="2"/>
  <c r="S3696" i="2"/>
  <c r="R3696" i="2"/>
  <c r="S3695" i="2"/>
  <c r="R3695" i="2"/>
  <c r="S3694" i="2"/>
  <c r="R3694" i="2"/>
  <c r="S3693" i="2"/>
  <c r="R3693" i="2"/>
  <c r="S3692" i="2"/>
  <c r="R3692" i="2"/>
  <c r="S3691" i="2"/>
  <c r="R3691" i="2"/>
  <c r="S3690" i="2"/>
  <c r="R3690" i="2"/>
  <c r="S3689" i="2"/>
  <c r="R3689" i="2"/>
  <c r="S3688" i="2"/>
  <c r="R3688" i="2"/>
  <c r="S3687" i="2"/>
  <c r="R3687" i="2"/>
  <c r="S3686" i="2"/>
  <c r="R3686" i="2"/>
  <c r="S3685" i="2"/>
  <c r="R3685" i="2"/>
  <c r="S3684" i="2"/>
  <c r="R3684" i="2"/>
  <c r="S3683" i="2"/>
  <c r="R3683" i="2"/>
  <c r="S3682" i="2"/>
  <c r="R3682" i="2"/>
  <c r="S3681" i="2"/>
  <c r="R3681" i="2"/>
  <c r="S3680" i="2"/>
  <c r="R3680" i="2"/>
  <c r="S3679" i="2"/>
  <c r="R3679" i="2"/>
  <c r="S3678" i="2"/>
  <c r="R3678" i="2"/>
  <c r="S3677" i="2"/>
  <c r="R3677" i="2"/>
  <c r="S3676" i="2"/>
  <c r="R3676" i="2"/>
  <c r="S3675" i="2"/>
  <c r="R3675" i="2"/>
  <c r="S3674" i="2"/>
  <c r="R3674" i="2"/>
  <c r="S3673" i="2"/>
  <c r="R3673" i="2"/>
  <c r="S3672" i="2"/>
  <c r="R3672" i="2"/>
  <c r="S3671" i="2"/>
  <c r="R3671" i="2"/>
  <c r="S3670" i="2"/>
  <c r="R3670" i="2"/>
  <c r="S3669" i="2"/>
  <c r="R3669" i="2"/>
  <c r="S3668" i="2"/>
  <c r="R3668" i="2"/>
  <c r="S3667" i="2"/>
  <c r="R3667" i="2"/>
  <c r="S3666" i="2"/>
  <c r="R3666" i="2"/>
  <c r="S3665" i="2"/>
  <c r="R3665" i="2"/>
  <c r="S3664" i="2"/>
  <c r="R3664" i="2"/>
  <c r="S3663" i="2"/>
  <c r="R3663" i="2"/>
  <c r="S3662" i="2"/>
  <c r="R3662" i="2"/>
  <c r="S3661" i="2"/>
  <c r="R3661" i="2"/>
  <c r="S3660" i="2"/>
  <c r="R3660" i="2"/>
  <c r="S3659" i="2"/>
  <c r="R3659" i="2"/>
  <c r="S3658" i="2"/>
  <c r="R3658" i="2"/>
  <c r="S3657" i="2"/>
  <c r="R3657" i="2"/>
  <c r="S3656" i="2"/>
  <c r="R3656" i="2"/>
  <c r="S3655" i="2"/>
  <c r="R3655" i="2"/>
  <c r="S3654" i="2"/>
  <c r="R3654" i="2"/>
  <c r="S3653" i="2"/>
  <c r="R3653" i="2"/>
  <c r="S3652" i="2"/>
  <c r="R3652" i="2"/>
  <c r="S3651" i="2"/>
  <c r="R3651" i="2"/>
  <c r="S3650" i="2"/>
  <c r="R3650" i="2"/>
  <c r="S3649" i="2"/>
  <c r="R3649" i="2"/>
  <c r="S3648" i="2"/>
  <c r="R3648" i="2"/>
  <c r="S3647" i="2"/>
  <c r="R3647" i="2"/>
  <c r="S3646" i="2"/>
  <c r="R3646" i="2"/>
  <c r="S3645" i="2"/>
  <c r="R3645" i="2"/>
  <c r="S3644" i="2"/>
  <c r="R3644" i="2"/>
  <c r="S3643" i="2"/>
  <c r="R3643" i="2"/>
  <c r="S3642" i="2"/>
  <c r="R3642" i="2"/>
  <c r="S3641" i="2"/>
  <c r="R3641" i="2"/>
  <c r="S3640" i="2"/>
  <c r="R3640" i="2"/>
  <c r="S3639" i="2"/>
  <c r="R3639" i="2"/>
  <c r="S3638" i="2"/>
  <c r="R3638" i="2"/>
  <c r="S3637" i="2"/>
  <c r="R3637" i="2"/>
  <c r="S3636" i="2"/>
  <c r="R3636" i="2"/>
  <c r="S3635" i="2"/>
  <c r="R3635" i="2"/>
  <c r="S3634" i="2"/>
  <c r="R3634" i="2"/>
  <c r="S3633" i="2"/>
  <c r="R3633" i="2"/>
  <c r="S3632" i="2"/>
  <c r="R3632" i="2"/>
  <c r="S3631" i="2"/>
  <c r="R3631" i="2"/>
  <c r="S3630" i="2"/>
  <c r="R3630" i="2"/>
  <c r="S3629" i="2"/>
  <c r="R3629" i="2"/>
  <c r="S3628" i="2"/>
  <c r="R3628" i="2"/>
  <c r="S3627" i="2"/>
  <c r="R3627" i="2"/>
  <c r="S3626" i="2"/>
  <c r="R3626" i="2"/>
  <c r="S3625" i="2"/>
  <c r="R3625" i="2"/>
  <c r="S3624" i="2"/>
  <c r="R3624" i="2"/>
  <c r="S3623" i="2"/>
  <c r="R3623" i="2"/>
  <c r="S3622" i="2"/>
  <c r="R3622" i="2"/>
  <c r="S3621" i="2"/>
  <c r="R3621" i="2"/>
  <c r="S3620" i="2"/>
  <c r="R3620" i="2"/>
  <c r="S3619" i="2"/>
  <c r="R3619" i="2"/>
  <c r="S3618" i="2"/>
  <c r="R3618" i="2"/>
  <c r="S3617" i="2"/>
  <c r="R3617" i="2"/>
  <c r="S3616" i="2"/>
  <c r="R3616" i="2"/>
  <c r="S3615" i="2"/>
  <c r="R3615" i="2"/>
  <c r="S3614" i="2"/>
  <c r="R3614" i="2"/>
  <c r="S3613" i="2"/>
  <c r="R3613" i="2"/>
  <c r="S3612" i="2"/>
  <c r="R3612" i="2"/>
  <c r="S3611" i="2"/>
  <c r="R3611" i="2"/>
  <c r="S3610" i="2"/>
  <c r="R3610" i="2"/>
  <c r="S3609" i="2"/>
  <c r="R3609" i="2"/>
  <c r="S3608" i="2"/>
  <c r="R3608" i="2"/>
  <c r="S3607" i="2"/>
  <c r="R3607" i="2"/>
  <c r="S3606" i="2"/>
  <c r="R3606" i="2"/>
  <c r="S3605" i="2"/>
  <c r="R3605" i="2"/>
  <c r="S3604" i="2"/>
  <c r="R3604" i="2"/>
  <c r="S3603" i="2"/>
  <c r="R3603" i="2"/>
  <c r="S3602" i="2"/>
  <c r="R3602" i="2"/>
  <c r="S3601" i="2"/>
  <c r="R3601" i="2"/>
  <c r="S3600" i="2"/>
  <c r="R3600" i="2"/>
  <c r="S3599" i="2"/>
  <c r="R3599" i="2"/>
  <c r="S3598" i="2"/>
  <c r="R3598" i="2"/>
  <c r="S3597" i="2"/>
  <c r="R3597" i="2"/>
  <c r="S3596" i="2"/>
  <c r="R3596" i="2"/>
  <c r="S3595" i="2"/>
  <c r="R3595" i="2"/>
  <c r="S3594" i="2"/>
  <c r="R3594" i="2"/>
  <c r="S3593" i="2"/>
  <c r="R3593" i="2"/>
  <c r="S3592" i="2"/>
  <c r="R3592" i="2"/>
  <c r="S3591" i="2"/>
  <c r="R3591" i="2"/>
  <c r="S3590" i="2"/>
  <c r="R3590" i="2"/>
  <c r="S3589" i="2"/>
  <c r="R3589" i="2"/>
  <c r="S3588" i="2"/>
  <c r="R3588" i="2"/>
  <c r="S3587" i="2"/>
  <c r="R3587" i="2"/>
  <c r="S3586" i="2"/>
  <c r="R3586" i="2"/>
  <c r="S3585" i="2"/>
  <c r="R3585" i="2"/>
  <c r="S3584" i="2"/>
  <c r="R3584" i="2"/>
  <c r="S3583" i="2"/>
  <c r="R3583" i="2"/>
  <c r="S3582" i="2"/>
  <c r="R3582" i="2"/>
  <c r="S3581" i="2"/>
  <c r="R3581" i="2"/>
  <c r="S3580" i="2"/>
  <c r="R3580" i="2"/>
  <c r="S3579" i="2"/>
  <c r="R3579" i="2"/>
  <c r="S3578" i="2"/>
  <c r="R3578" i="2"/>
  <c r="S3577" i="2"/>
  <c r="R3577" i="2"/>
  <c r="S3576" i="2"/>
  <c r="R3576" i="2"/>
  <c r="S3575" i="2"/>
  <c r="R3575" i="2"/>
  <c r="S3574" i="2"/>
  <c r="R3574" i="2"/>
  <c r="S3573" i="2"/>
  <c r="R3573" i="2"/>
  <c r="S3572" i="2"/>
  <c r="R3572" i="2"/>
  <c r="S3571" i="2"/>
  <c r="R3571" i="2"/>
  <c r="S3570" i="2"/>
  <c r="R3570" i="2"/>
  <c r="S3569" i="2"/>
  <c r="R3569" i="2"/>
  <c r="S3568" i="2"/>
  <c r="R3568" i="2"/>
  <c r="S3567" i="2"/>
  <c r="R3567" i="2"/>
  <c r="S3566" i="2"/>
  <c r="R3566" i="2"/>
  <c r="S3565" i="2"/>
  <c r="R3565" i="2"/>
  <c r="S3564" i="2"/>
  <c r="R3564" i="2"/>
  <c r="S3563" i="2"/>
  <c r="R3563" i="2"/>
  <c r="S3562" i="2"/>
  <c r="R3562" i="2"/>
  <c r="S3561" i="2"/>
  <c r="R3561" i="2"/>
  <c r="S3560" i="2"/>
  <c r="R3560" i="2"/>
  <c r="S3559" i="2"/>
  <c r="R3559" i="2"/>
  <c r="S3558" i="2"/>
  <c r="R3558" i="2"/>
  <c r="S3557" i="2"/>
  <c r="R3557" i="2"/>
  <c r="S3556" i="2"/>
  <c r="R3556" i="2"/>
  <c r="S3555" i="2"/>
  <c r="R3555" i="2"/>
  <c r="S3554" i="2"/>
  <c r="R3554" i="2"/>
  <c r="S3553" i="2"/>
  <c r="R3553" i="2"/>
  <c r="S3552" i="2"/>
  <c r="R3552" i="2"/>
  <c r="S3551" i="2"/>
  <c r="R3551" i="2"/>
  <c r="S3550" i="2"/>
  <c r="R3550" i="2"/>
  <c r="S3549" i="2"/>
  <c r="R3549" i="2"/>
  <c r="S3548" i="2"/>
  <c r="R3548" i="2"/>
  <c r="S3547" i="2"/>
  <c r="R3547" i="2"/>
  <c r="S3546" i="2"/>
  <c r="R3546" i="2"/>
  <c r="S3545" i="2"/>
  <c r="R3545" i="2"/>
  <c r="S3544" i="2"/>
  <c r="R3544" i="2"/>
  <c r="S3543" i="2"/>
  <c r="R3543" i="2"/>
  <c r="S3542" i="2"/>
  <c r="R3542" i="2"/>
  <c r="S3541" i="2"/>
  <c r="R3541" i="2"/>
  <c r="S3540" i="2"/>
  <c r="R3540" i="2"/>
  <c r="S3539" i="2"/>
  <c r="R3539" i="2"/>
  <c r="S3538" i="2"/>
  <c r="R3538" i="2"/>
  <c r="S3537" i="2"/>
  <c r="R3537" i="2"/>
  <c r="S3536" i="2"/>
  <c r="R3536" i="2"/>
  <c r="S3535" i="2"/>
  <c r="R3535" i="2"/>
  <c r="S3534" i="2"/>
  <c r="R3534" i="2"/>
  <c r="S3533" i="2"/>
  <c r="R3533" i="2"/>
  <c r="S3532" i="2"/>
  <c r="R3532" i="2"/>
  <c r="S3531" i="2"/>
  <c r="R3531" i="2"/>
  <c r="S3530" i="2"/>
  <c r="R3530" i="2"/>
  <c r="S3529" i="2"/>
  <c r="R3529" i="2"/>
  <c r="S3528" i="2"/>
  <c r="R3528" i="2"/>
  <c r="S3527" i="2"/>
  <c r="R3527" i="2"/>
  <c r="S3526" i="2"/>
  <c r="R3526" i="2"/>
  <c r="S3525" i="2"/>
  <c r="R3525" i="2"/>
  <c r="S3524" i="2"/>
  <c r="R3524" i="2"/>
  <c r="S3523" i="2"/>
  <c r="R3523" i="2"/>
  <c r="S3522" i="2"/>
  <c r="R3522" i="2"/>
  <c r="S3521" i="2"/>
  <c r="R3521" i="2"/>
  <c r="S3520" i="2"/>
  <c r="R3520" i="2"/>
  <c r="S3519" i="2"/>
  <c r="R3519" i="2"/>
  <c r="S3518" i="2"/>
  <c r="R3518" i="2"/>
  <c r="S3517" i="2"/>
  <c r="R3517" i="2"/>
  <c r="S3516" i="2"/>
  <c r="R3516" i="2"/>
  <c r="S3515" i="2"/>
  <c r="R3515" i="2"/>
  <c r="S3514" i="2"/>
  <c r="R3514" i="2"/>
  <c r="S3513" i="2"/>
  <c r="R3513" i="2"/>
  <c r="S3512" i="2"/>
  <c r="R3512" i="2"/>
  <c r="S3511" i="2"/>
  <c r="R3511" i="2"/>
  <c r="S3510" i="2"/>
  <c r="R3510" i="2"/>
  <c r="S3509" i="2"/>
  <c r="R3509" i="2"/>
  <c r="S3508" i="2"/>
  <c r="R3508" i="2"/>
  <c r="S3507" i="2"/>
  <c r="R3507" i="2"/>
  <c r="S3506" i="2"/>
  <c r="R3506" i="2"/>
  <c r="S3505" i="2"/>
  <c r="R3505" i="2"/>
  <c r="S3504" i="2"/>
  <c r="R3504" i="2"/>
  <c r="S3503" i="2"/>
  <c r="R3503" i="2"/>
  <c r="S3502" i="2"/>
  <c r="R3502" i="2"/>
  <c r="S3501" i="2"/>
  <c r="R3501" i="2"/>
  <c r="S3500" i="2"/>
  <c r="R3500" i="2"/>
  <c r="S3499" i="2"/>
  <c r="R3499" i="2"/>
  <c r="S3498" i="2"/>
  <c r="R3498" i="2"/>
  <c r="S3497" i="2"/>
  <c r="R3497" i="2"/>
  <c r="S3496" i="2"/>
  <c r="R3496" i="2"/>
  <c r="S3495" i="2"/>
  <c r="R3495" i="2"/>
  <c r="S3494" i="2"/>
  <c r="R3494" i="2"/>
  <c r="S3493" i="2"/>
  <c r="R3493" i="2"/>
  <c r="S3492" i="2"/>
  <c r="R3492" i="2"/>
  <c r="S3491" i="2"/>
  <c r="R3491" i="2"/>
  <c r="S3490" i="2"/>
  <c r="R3490" i="2"/>
  <c r="S3489" i="2"/>
  <c r="R3489" i="2"/>
  <c r="S3488" i="2"/>
  <c r="R3488" i="2"/>
  <c r="S3487" i="2"/>
  <c r="R3487" i="2"/>
  <c r="S3486" i="2"/>
  <c r="R3486" i="2"/>
  <c r="S3485" i="2"/>
  <c r="R3485" i="2"/>
  <c r="S3484" i="2"/>
  <c r="R3484" i="2"/>
  <c r="S3483" i="2"/>
  <c r="R3483" i="2"/>
  <c r="S3482" i="2"/>
  <c r="R3482" i="2"/>
  <c r="S3481" i="2"/>
  <c r="R3481" i="2"/>
  <c r="S3480" i="2"/>
  <c r="R3480" i="2"/>
  <c r="S3479" i="2"/>
  <c r="R3479" i="2"/>
  <c r="S3478" i="2"/>
  <c r="R3478" i="2"/>
  <c r="S3477" i="2"/>
  <c r="R3477" i="2"/>
  <c r="S3476" i="2"/>
  <c r="R3476" i="2"/>
  <c r="S3475" i="2"/>
  <c r="R3475" i="2"/>
  <c r="S3474" i="2"/>
  <c r="R3474" i="2"/>
  <c r="S3473" i="2"/>
  <c r="R3473" i="2"/>
  <c r="S3472" i="2"/>
  <c r="R3472" i="2"/>
  <c r="S3471" i="2"/>
  <c r="R3471" i="2"/>
  <c r="S3470" i="2"/>
  <c r="R3470" i="2"/>
  <c r="S3469" i="2"/>
  <c r="R3469" i="2"/>
  <c r="S3468" i="2"/>
  <c r="R3468" i="2"/>
  <c r="S3467" i="2"/>
  <c r="R3467" i="2"/>
  <c r="S3466" i="2"/>
  <c r="R3466" i="2"/>
  <c r="S3465" i="2"/>
  <c r="R3465" i="2"/>
  <c r="S3464" i="2"/>
  <c r="R3464" i="2"/>
  <c r="S3463" i="2"/>
  <c r="R3463" i="2"/>
  <c r="S3462" i="2"/>
  <c r="R3462" i="2"/>
  <c r="S3461" i="2"/>
  <c r="R3461" i="2"/>
  <c r="S3460" i="2"/>
  <c r="R3460" i="2"/>
  <c r="S3459" i="2"/>
  <c r="R3459" i="2"/>
  <c r="S3458" i="2"/>
  <c r="R3458" i="2"/>
  <c r="S3457" i="2"/>
  <c r="R3457" i="2"/>
  <c r="S3456" i="2"/>
  <c r="R3456" i="2"/>
  <c r="S3455" i="2"/>
  <c r="R3455" i="2"/>
  <c r="S3454" i="2"/>
  <c r="R3454" i="2"/>
  <c r="S3453" i="2"/>
  <c r="R3453" i="2"/>
  <c r="S3452" i="2"/>
  <c r="R3452" i="2"/>
  <c r="S3451" i="2"/>
  <c r="R3451" i="2"/>
  <c r="S3450" i="2"/>
  <c r="R3450" i="2"/>
  <c r="S3449" i="2"/>
  <c r="R3449" i="2"/>
  <c r="S3448" i="2"/>
  <c r="R3448" i="2"/>
  <c r="S3447" i="2"/>
  <c r="R3447" i="2"/>
  <c r="S3446" i="2"/>
  <c r="R3446" i="2"/>
  <c r="S3445" i="2"/>
  <c r="R3445" i="2"/>
  <c r="S3444" i="2"/>
  <c r="R3444" i="2"/>
  <c r="S3443" i="2"/>
  <c r="R3443" i="2"/>
  <c r="S3442" i="2"/>
  <c r="R3442" i="2"/>
  <c r="S3441" i="2"/>
  <c r="R3441" i="2"/>
  <c r="S3440" i="2"/>
  <c r="R3440" i="2"/>
  <c r="S3439" i="2"/>
  <c r="R3439" i="2"/>
  <c r="S3438" i="2"/>
  <c r="R3438" i="2"/>
  <c r="S3437" i="2"/>
  <c r="R3437" i="2"/>
  <c r="S3436" i="2"/>
  <c r="R3436" i="2"/>
  <c r="S3435" i="2"/>
  <c r="R3435" i="2"/>
  <c r="S3434" i="2"/>
  <c r="R3434" i="2"/>
  <c r="S3433" i="2"/>
  <c r="R3433" i="2"/>
  <c r="S3432" i="2"/>
  <c r="R3432" i="2"/>
  <c r="S3431" i="2"/>
  <c r="R3431" i="2"/>
  <c r="S3430" i="2"/>
  <c r="R3430" i="2"/>
  <c r="S3429" i="2"/>
  <c r="R3429" i="2"/>
  <c r="S3428" i="2"/>
  <c r="R3428" i="2"/>
  <c r="S3427" i="2"/>
  <c r="R3427" i="2"/>
  <c r="S3426" i="2"/>
  <c r="R3426" i="2"/>
  <c r="S3425" i="2"/>
  <c r="R3425" i="2"/>
  <c r="S3424" i="2"/>
  <c r="R3424" i="2"/>
  <c r="S3423" i="2"/>
  <c r="R3423" i="2"/>
  <c r="S3422" i="2"/>
  <c r="R3422" i="2"/>
  <c r="S3421" i="2"/>
  <c r="R3421" i="2"/>
  <c r="S3420" i="2"/>
  <c r="R3420" i="2"/>
  <c r="S3419" i="2"/>
  <c r="R3419" i="2"/>
  <c r="S3418" i="2"/>
  <c r="R3418" i="2"/>
  <c r="S3417" i="2"/>
  <c r="R3417" i="2"/>
  <c r="S3416" i="2"/>
  <c r="R3416" i="2"/>
  <c r="S3415" i="2"/>
  <c r="R3415" i="2"/>
  <c r="S3414" i="2"/>
  <c r="R3414" i="2"/>
  <c r="S3413" i="2"/>
  <c r="R3413" i="2"/>
  <c r="S3412" i="2"/>
  <c r="R3412" i="2"/>
  <c r="S3411" i="2"/>
  <c r="R3411" i="2"/>
  <c r="S3410" i="2"/>
  <c r="R3410" i="2"/>
  <c r="S3409" i="2"/>
  <c r="R3409" i="2"/>
  <c r="S3408" i="2"/>
  <c r="R3408" i="2"/>
  <c r="S3407" i="2"/>
  <c r="R3407" i="2"/>
  <c r="S3406" i="2"/>
  <c r="R3406" i="2"/>
  <c r="S3405" i="2"/>
  <c r="R3405" i="2"/>
  <c r="S3404" i="2"/>
  <c r="R3404" i="2"/>
  <c r="S3403" i="2"/>
  <c r="R3403" i="2"/>
  <c r="S3402" i="2"/>
  <c r="R3402" i="2"/>
  <c r="S3401" i="2"/>
  <c r="R3401" i="2"/>
  <c r="S3400" i="2"/>
  <c r="R3400" i="2"/>
  <c r="S3399" i="2"/>
  <c r="R3399" i="2"/>
  <c r="S3398" i="2"/>
  <c r="R3398" i="2"/>
  <c r="S3397" i="2"/>
  <c r="R3397" i="2"/>
  <c r="S3396" i="2"/>
  <c r="R3396" i="2"/>
  <c r="S3395" i="2"/>
  <c r="R3395" i="2"/>
  <c r="S3394" i="2"/>
  <c r="R3394" i="2"/>
  <c r="S3393" i="2"/>
  <c r="R3393" i="2"/>
  <c r="S3392" i="2"/>
  <c r="R3392" i="2"/>
  <c r="S3391" i="2"/>
  <c r="R3391" i="2"/>
  <c r="S3390" i="2"/>
  <c r="R3390" i="2"/>
  <c r="S3389" i="2"/>
  <c r="R3389" i="2"/>
  <c r="S3388" i="2"/>
  <c r="R3388" i="2"/>
  <c r="S3387" i="2"/>
  <c r="R3387" i="2"/>
  <c r="S3386" i="2"/>
  <c r="R3386" i="2"/>
  <c r="S3385" i="2"/>
  <c r="R3385" i="2"/>
  <c r="S3384" i="2"/>
  <c r="R3384" i="2"/>
  <c r="S3383" i="2"/>
  <c r="R3383" i="2"/>
  <c r="S3382" i="2"/>
  <c r="R3382" i="2"/>
  <c r="S3381" i="2"/>
  <c r="R3381" i="2"/>
  <c r="S3380" i="2"/>
  <c r="R3380" i="2"/>
  <c r="S3379" i="2"/>
  <c r="R3379" i="2"/>
  <c r="S3378" i="2"/>
  <c r="R3378" i="2"/>
  <c r="S3377" i="2"/>
  <c r="R3377" i="2"/>
  <c r="S3376" i="2"/>
  <c r="R3376" i="2"/>
  <c r="S3375" i="2"/>
  <c r="R3375" i="2"/>
  <c r="S3374" i="2"/>
  <c r="R3374" i="2"/>
  <c r="S3373" i="2"/>
  <c r="R3373" i="2"/>
  <c r="S3372" i="2"/>
  <c r="R3372" i="2"/>
  <c r="S3371" i="2"/>
  <c r="R3371" i="2"/>
  <c r="S3370" i="2"/>
  <c r="R3370" i="2"/>
  <c r="S3369" i="2"/>
  <c r="R3369" i="2"/>
  <c r="S3368" i="2"/>
  <c r="R3368" i="2"/>
  <c r="S3367" i="2"/>
  <c r="R3367" i="2"/>
  <c r="S3366" i="2"/>
  <c r="R3366" i="2"/>
  <c r="S3365" i="2"/>
  <c r="R3365" i="2"/>
  <c r="S3364" i="2"/>
  <c r="R3364" i="2"/>
  <c r="S3363" i="2"/>
  <c r="R3363" i="2"/>
  <c r="S3362" i="2"/>
  <c r="R3362" i="2"/>
  <c r="S3361" i="2"/>
  <c r="R3361" i="2"/>
  <c r="S3360" i="2"/>
  <c r="R3360" i="2"/>
  <c r="S3359" i="2"/>
  <c r="R3359" i="2"/>
  <c r="S3358" i="2"/>
  <c r="R3358" i="2"/>
  <c r="S3357" i="2"/>
  <c r="R3357" i="2"/>
  <c r="S3356" i="2"/>
  <c r="R3356" i="2"/>
  <c r="S3355" i="2"/>
  <c r="R3355" i="2"/>
  <c r="S3354" i="2"/>
  <c r="R3354" i="2"/>
  <c r="S3353" i="2"/>
  <c r="R3353" i="2"/>
  <c r="S3352" i="2"/>
  <c r="R3352" i="2"/>
  <c r="S3351" i="2"/>
  <c r="R3351" i="2"/>
  <c r="S3350" i="2"/>
  <c r="R3350" i="2"/>
  <c r="S3349" i="2"/>
  <c r="R3349" i="2"/>
  <c r="S3348" i="2"/>
  <c r="R3348" i="2"/>
  <c r="S3347" i="2"/>
  <c r="R3347" i="2"/>
  <c r="S3346" i="2"/>
  <c r="R3346" i="2"/>
  <c r="S3345" i="2"/>
  <c r="R3345" i="2"/>
  <c r="S3344" i="2"/>
  <c r="R3344" i="2"/>
  <c r="S3343" i="2"/>
  <c r="R3343" i="2"/>
  <c r="S3342" i="2"/>
  <c r="R3342" i="2"/>
  <c r="S3341" i="2"/>
  <c r="R3341" i="2"/>
  <c r="S3340" i="2"/>
  <c r="R3340" i="2"/>
  <c r="S3339" i="2"/>
  <c r="R3339" i="2"/>
  <c r="S3338" i="2"/>
  <c r="R3338" i="2"/>
  <c r="S3337" i="2"/>
  <c r="R3337" i="2"/>
  <c r="S3336" i="2"/>
  <c r="R3336" i="2"/>
  <c r="S3335" i="2"/>
  <c r="R3335" i="2"/>
  <c r="S3334" i="2"/>
  <c r="R3334" i="2"/>
  <c r="S3333" i="2"/>
  <c r="R3333" i="2"/>
  <c r="S3332" i="2"/>
  <c r="R3332" i="2"/>
  <c r="S3331" i="2"/>
  <c r="R3331" i="2"/>
  <c r="S3330" i="2"/>
  <c r="R3330" i="2"/>
  <c r="S3329" i="2"/>
  <c r="R3329" i="2"/>
  <c r="S3328" i="2"/>
  <c r="R3328" i="2"/>
  <c r="S3327" i="2"/>
  <c r="R3327" i="2"/>
  <c r="S3326" i="2"/>
  <c r="R3326" i="2"/>
  <c r="S3325" i="2"/>
  <c r="R3325" i="2"/>
  <c r="S3324" i="2"/>
  <c r="R3324" i="2"/>
  <c r="S3323" i="2"/>
  <c r="R3323" i="2"/>
  <c r="S3322" i="2"/>
  <c r="R3322" i="2"/>
  <c r="S3321" i="2"/>
  <c r="R3321" i="2"/>
  <c r="S3320" i="2"/>
  <c r="R3320" i="2"/>
  <c r="S3319" i="2"/>
  <c r="R3319" i="2"/>
  <c r="S3318" i="2"/>
  <c r="R3318" i="2"/>
  <c r="S3317" i="2"/>
  <c r="R3317" i="2"/>
  <c r="S3316" i="2"/>
  <c r="R3316" i="2"/>
  <c r="S3315" i="2"/>
  <c r="R3315" i="2"/>
  <c r="S3314" i="2"/>
  <c r="R3314" i="2"/>
  <c r="S3313" i="2"/>
  <c r="R3313" i="2"/>
  <c r="S3312" i="2"/>
  <c r="R3312" i="2"/>
  <c r="S3311" i="2"/>
  <c r="R3311" i="2"/>
  <c r="S3310" i="2"/>
  <c r="R3310" i="2"/>
  <c r="S3309" i="2"/>
  <c r="R3309" i="2"/>
  <c r="S3308" i="2"/>
  <c r="R3308" i="2"/>
  <c r="S3307" i="2"/>
  <c r="R3307" i="2"/>
  <c r="S3306" i="2"/>
  <c r="R3306" i="2"/>
  <c r="S3305" i="2"/>
  <c r="R3305" i="2"/>
  <c r="S3304" i="2"/>
  <c r="R3304" i="2"/>
  <c r="S3303" i="2"/>
  <c r="R3303" i="2"/>
  <c r="S3302" i="2"/>
  <c r="R3302" i="2"/>
  <c r="S3301" i="2"/>
  <c r="R3301" i="2"/>
  <c r="S3300" i="2"/>
  <c r="R3300" i="2"/>
  <c r="S3299" i="2"/>
  <c r="R3299" i="2"/>
  <c r="S3298" i="2"/>
  <c r="R3298" i="2"/>
  <c r="S3297" i="2"/>
  <c r="R3297" i="2"/>
  <c r="S3296" i="2"/>
  <c r="R3296" i="2"/>
  <c r="S3295" i="2"/>
  <c r="R3295" i="2"/>
  <c r="S3294" i="2"/>
  <c r="R3294" i="2"/>
  <c r="S3293" i="2"/>
  <c r="R3293" i="2"/>
  <c r="S3292" i="2"/>
  <c r="R3292" i="2"/>
  <c r="S3291" i="2"/>
  <c r="R3291" i="2"/>
  <c r="S3290" i="2"/>
  <c r="R3290" i="2"/>
  <c r="S3289" i="2"/>
  <c r="R3289" i="2"/>
  <c r="S3288" i="2"/>
  <c r="R3288" i="2"/>
  <c r="S3287" i="2"/>
  <c r="R3287" i="2"/>
  <c r="S3286" i="2"/>
  <c r="R3286" i="2"/>
  <c r="S3285" i="2"/>
  <c r="R3285" i="2"/>
  <c r="S3284" i="2"/>
  <c r="R3284" i="2"/>
  <c r="S3283" i="2"/>
  <c r="R3283" i="2"/>
  <c r="S3282" i="2"/>
  <c r="R3282" i="2"/>
  <c r="S3281" i="2"/>
  <c r="R3281" i="2"/>
  <c r="S3280" i="2"/>
  <c r="R3280" i="2"/>
  <c r="S3279" i="2"/>
  <c r="R3279" i="2"/>
  <c r="S3278" i="2"/>
  <c r="R3278" i="2"/>
  <c r="S3277" i="2"/>
  <c r="R3277" i="2"/>
  <c r="S3276" i="2"/>
  <c r="R3276" i="2"/>
  <c r="S3275" i="2"/>
  <c r="R3275" i="2"/>
  <c r="S3274" i="2"/>
  <c r="R3274" i="2"/>
  <c r="S3273" i="2"/>
  <c r="R3273" i="2"/>
  <c r="S3272" i="2"/>
  <c r="R3272" i="2"/>
  <c r="S3271" i="2"/>
  <c r="R3271" i="2"/>
  <c r="S3270" i="2"/>
  <c r="R3270" i="2"/>
  <c r="S3269" i="2"/>
  <c r="R3269" i="2"/>
  <c r="S3268" i="2"/>
  <c r="R3268" i="2"/>
  <c r="S3267" i="2"/>
  <c r="R3267" i="2"/>
  <c r="S3266" i="2"/>
  <c r="R3266" i="2"/>
  <c r="S3265" i="2"/>
  <c r="R3265" i="2"/>
  <c r="S3264" i="2"/>
  <c r="R3264" i="2"/>
  <c r="S3263" i="2"/>
  <c r="R3263" i="2"/>
  <c r="S3262" i="2"/>
  <c r="R3262" i="2"/>
  <c r="S3261" i="2"/>
  <c r="R3261" i="2"/>
  <c r="S3260" i="2"/>
  <c r="R3260" i="2"/>
  <c r="S3259" i="2"/>
  <c r="R3259" i="2"/>
  <c r="S3258" i="2"/>
  <c r="R3258" i="2"/>
  <c r="S3257" i="2"/>
  <c r="R3257" i="2"/>
  <c r="S3256" i="2"/>
  <c r="R3256" i="2"/>
  <c r="S3255" i="2"/>
  <c r="R3255" i="2"/>
  <c r="S3254" i="2"/>
  <c r="R3254" i="2"/>
  <c r="S3253" i="2"/>
  <c r="R3253" i="2"/>
  <c r="S3252" i="2"/>
  <c r="R3252" i="2"/>
  <c r="S3251" i="2"/>
  <c r="R3251" i="2"/>
  <c r="S3250" i="2"/>
  <c r="R3250" i="2"/>
  <c r="S3249" i="2"/>
  <c r="R3249" i="2"/>
  <c r="S3248" i="2"/>
  <c r="R3248" i="2"/>
  <c r="S3247" i="2"/>
  <c r="R3247" i="2"/>
  <c r="S3246" i="2"/>
  <c r="R3246" i="2"/>
  <c r="S3245" i="2"/>
  <c r="R3245" i="2"/>
  <c r="S3244" i="2"/>
  <c r="R3244" i="2"/>
  <c r="S3243" i="2"/>
  <c r="R3243" i="2"/>
  <c r="S3242" i="2"/>
  <c r="R3242" i="2"/>
  <c r="S3241" i="2"/>
  <c r="R3241" i="2"/>
  <c r="S3240" i="2"/>
  <c r="R3240" i="2"/>
  <c r="S3239" i="2"/>
  <c r="R3239" i="2"/>
  <c r="S3238" i="2"/>
  <c r="R3238" i="2"/>
  <c r="S3237" i="2"/>
  <c r="R3237" i="2"/>
  <c r="S3236" i="2"/>
  <c r="R3236" i="2"/>
  <c r="S3235" i="2"/>
  <c r="R3235" i="2"/>
  <c r="S3234" i="2"/>
  <c r="R3234" i="2"/>
  <c r="S3233" i="2"/>
  <c r="R3233" i="2"/>
  <c r="S3232" i="2"/>
  <c r="R3232" i="2"/>
  <c r="S3231" i="2"/>
  <c r="R3231" i="2"/>
  <c r="S3230" i="2"/>
  <c r="R3230" i="2"/>
  <c r="S3229" i="2"/>
  <c r="R3229" i="2"/>
  <c r="S3228" i="2"/>
  <c r="R3228" i="2"/>
  <c r="S3227" i="2"/>
  <c r="R3227" i="2"/>
  <c r="S3226" i="2"/>
  <c r="R3226" i="2"/>
  <c r="S3225" i="2"/>
  <c r="R3225" i="2"/>
  <c r="S3224" i="2"/>
  <c r="R3224" i="2"/>
  <c r="S3223" i="2"/>
  <c r="R3223" i="2"/>
  <c r="S3222" i="2"/>
  <c r="R3222" i="2"/>
  <c r="S3221" i="2"/>
  <c r="R3221" i="2"/>
  <c r="S3220" i="2"/>
  <c r="R3220" i="2"/>
  <c r="S3219" i="2"/>
  <c r="R3219" i="2"/>
  <c r="S3218" i="2"/>
  <c r="R3218" i="2"/>
  <c r="S3217" i="2"/>
  <c r="R3217" i="2"/>
  <c r="S3216" i="2"/>
  <c r="R3216" i="2"/>
  <c r="S3215" i="2"/>
  <c r="R3215" i="2"/>
  <c r="S3214" i="2"/>
  <c r="R3214" i="2"/>
  <c r="S3213" i="2"/>
  <c r="R3213" i="2"/>
  <c r="S3212" i="2"/>
  <c r="R3212" i="2"/>
  <c r="S3211" i="2"/>
  <c r="R3211" i="2"/>
  <c r="S3210" i="2"/>
  <c r="R3210" i="2"/>
  <c r="S3209" i="2"/>
  <c r="R3209" i="2"/>
  <c r="S3208" i="2"/>
  <c r="R3208" i="2"/>
  <c r="S3207" i="2"/>
  <c r="R3207" i="2"/>
  <c r="S3206" i="2"/>
  <c r="R3206" i="2"/>
  <c r="S3205" i="2"/>
  <c r="R3205" i="2"/>
  <c r="S3204" i="2"/>
  <c r="R3204" i="2"/>
  <c r="S3203" i="2"/>
  <c r="R3203" i="2"/>
  <c r="S3202" i="2"/>
  <c r="R3202" i="2"/>
  <c r="S3201" i="2"/>
  <c r="R3201" i="2"/>
  <c r="S3200" i="2"/>
  <c r="R3200" i="2"/>
  <c r="S3199" i="2"/>
  <c r="R3199" i="2"/>
  <c r="S3198" i="2"/>
  <c r="R3198" i="2"/>
  <c r="S3197" i="2"/>
  <c r="R3197" i="2"/>
  <c r="S3196" i="2"/>
  <c r="R3196" i="2"/>
  <c r="S3195" i="2"/>
  <c r="R3195" i="2"/>
  <c r="S3194" i="2"/>
  <c r="R3194" i="2"/>
  <c r="S3193" i="2"/>
  <c r="R3193" i="2"/>
  <c r="S3192" i="2"/>
  <c r="R3192" i="2"/>
  <c r="S3191" i="2"/>
  <c r="R3191" i="2"/>
  <c r="S3190" i="2"/>
  <c r="R3190" i="2"/>
  <c r="S3189" i="2"/>
  <c r="R3189" i="2"/>
  <c r="S3188" i="2"/>
  <c r="R3188" i="2"/>
  <c r="S3187" i="2"/>
  <c r="R3187" i="2"/>
  <c r="S3186" i="2"/>
  <c r="R3186" i="2"/>
  <c r="S3185" i="2"/>
  <c r="R3185" i="2"/>
  <c r="S3184" i="2"/>
  <c r="R3184" i="2"/>
  <c r="S3183" i="2"/>
  <c r="R3183" i="2"/>
  <c r="S3182" i="2"/>
  <c r="R3182" i="2"/>
  <c r="S3181" i="2"/>
  <c r="R3181" i="2"/>
  <c r="S3180" i="2"/>
  <c r="R3180" i="2"/>
  <c r="S3179" i="2"/>
  <c r="R3179" i="2"/>
  <c r="S3178" i="2"/>
  <c r="R3178" i="2"/>
  <c r="S3177" i="2"/>
  <c r="R3177" i="2"/>
  <c r="S3176" i="2"/>
  <c r="R3176" i="2"/>
  <c r="S3175" i="2"/>
  <c r="R3175" i="2"/>
  <c r="S3174" i="2"/>
  <c r="R3174" i="2"/>
  <c r="S3173" i="2"/>
  <c r="R3173" i="2"/>
  <c r="S3172" i="2"/>
  <c r="R3172" i="2"/>
  <c r="S3171" i="2"/>
  <c r="R3171" i="2"/>
  <c r="S3170" i="2"/>
  <c r="R3170" i="2"/>
  <c r="S3169" i="2"/>
  <c r="R3169" i="2"/>
  <c r="S3168" i="2"/>
  <c r="R3168" i="2"/>
  <c r="S3167" i="2"/>
  <c r="R3167" i="2"/>
  <c r="S3166" i="2"/>
  <c r="R3166" i="2"/>
  <c r="S3165" i="2"/>
  <c r="R3165" i="2"/>
  <c r="S3164" i="2"/>
  <c r="R3164" i="2"/>
  <c r="S3163" i="2"/>
  <c r="R3163" i="2"/>
  <c r="S3162" i="2"/>
  <c r="R3162" i="2"/>
  <c r="S3161" i="2"/>
  <c r="R3161" i="2"/>
  <c r="S3160" i="2"/>
  <c r="R3160" i="2"/>
  <c r="S3159" i="2"/>
  <c r="R3159" i="2"/>
  <c r="S3158" i="2"/>
  <c r="R3158" i="2"/>
  <c r="S3157" i="2"/>
  <c r="R3157" i="2"/>
  <c r="S3156" i="2"/>
  <c r="R3156" i="2"/>
  <c r="S3155" i="2"/>
  <c r="R3155" i="2"/>
  <c r="S3154" i="2"/>
  <c r="R3154" i="2"/>
  <c r="S3153" i="2"/>
  <c r="R3153" i="2"/>
  <c r="S3152" i="2"/>
  <c r="R3152" i="2"/>
  <c r="S3151" i="2"/>
  <c r="R3151" i="2"/>
  <c r="S3150" i="2"/>
  <c r="R3150" i="2"/>
  <c r="S3149" i="2"/>
  <c r="R3149" i="2"/>
  <c r="S3148" i="2"/>
  <c r="R3148" i="2"/>
  <c r="S3147" i="2"/>
  <c r="R3147" i="2"/>
  <c r="S3146" i="2"/>
  <c r="R3146" i="2"/>
  <c r="S3145" i="2"/>
  <c r="R3145" i="2"/>
  <c r="S3144" i="2"/>
  <c r="R3144" i="2"/>
  <c r="S3143" i="2"/>
  <c r="R3143" i="2"/>
  <c r="S3142" i="2"/>
  <c r="R3142" i="2"/>
  <c r="S3141" i="2"/>
  <c r="R3141" i="2"/>
  <c r="S3140" i="2"/>
  <c r="R3140" i="2"/>
  <c r="S3139" i="2"/>
  <c r="R3139" i="2"/>
  <c r="S3138" i="2"/>
  <c r="R3138" i="2"/>
  <c r="S3137" i="2"/>
  <c r="R3137" i="2"/>
  <c r="S3136" i="2"/>
  <c r="R3136" i="2"/>
  <c r="S3135" i="2"/>
  <c r="R3135" i="2"/>
  <c r="S3134" i="2"/>
  <c r="R3134" i="2"/>
  <c r="S3133" i="2"/>
  <c r="R3133" i="2"/>
  <c r="S3132" i="2"/>
  <c r="R3132" i="2"/>
  <c r="S3131" i="2"/>
  <c r="R3131" i="2"/>
  <c r="S3130" i="2"/>
  <c r="R3130" i="2"/>
  <c r="S3129" i="2"/>
  <c r="R3129" i="2"/>
  <c r="S3128" i="2"/>
  <c r="R3128" i="2"/>
  <c r="S3127" i="2"/>
  <c r="R3127" i="2"/>
  <c r="S3126" i="2"/>
  <c r="R3126" i="2"/>
  <c r="S3125" i="2"/>
  <c r="R3125" i="2"/>
  <c r="S3124" i="2"/>
  <c r="R3124" i="2"/>
  <c r="S3123" i="2"/>
  <c r="R3123" i="2"/>
  <c r="S3122" i="2"/>
  <c r="R3122" i="2"/>
  <c r="S3121" i="2"/>
  <c r="R3121" i="2"/>
  <c r="S3120" i="2"/>
  <c r="R3120" i="2"/>
  <c r="S3119" i="2"/>
  <c r="R3119" i="2"/>
  <c r="S3118" i="2"/>
  <c r="R3118" i="2"/>
  <c r="S3117" i="2"/>
  <c r="R3117" i="2"/>
  <c r="S3116" i="2"/>
  <c r="R3116" i="2"/>
  <c r="S3115" i="2"/>
  <c r="R3115" i="2"/>
  <c r="S3114" i="2"/>
  <c r="R3114" i="2"/>
  <c r="S3113" i="2"/>
  <c r="R3113" i="2"/>
  <c r="S3112" i="2"/>
  <c r="R3112" i="2"/>
  <c r="S3111" i="2"/>
  <c r="R3111" i="2"/>
  <c r="S3110" i="2"/>
  <c r="R3110" i="2"/>
  <c r="S3109" i="2"/>
  <c r="R3109" i="2"/>
  <c r="S3108" i="2"/>
  <c r="R3108" i="2"/>
  <c r="S3107" i="2"/>
  <c r="R3107" i="2"/>
  <c r="S3106" i="2"/>
  <c r="R3106" i="2"/>
  <c r="S3105" i="2"/>
  <c r="R3105" i="2"/>
  <c r="S3104" i="2"/>
  <c r="R3104" i="2"/>
  <c r="S3103" i="2"/>
  <c r="R3103" i="2"/>
  <c r="S3102" i="2"/>
  <c r="R3102" i="2"/>
  <c r="S3101" i="2"/>
  <c r="R3101" i="2"/>
  <c r="S3100" i="2"/>
  <c r="R3100" i="2"/>
  <c r="S3099" i="2"/>
  <c r="R3099" i="2"/>
  <c r="S3098" i="2"/>
  <c r="R3098" i="2"/>
  <c r="S3097" i="2"/>
  <c r="R3097" i="2"/>
  <c r="S3096" i="2"/>
  <c r="R3096" i="2"/>
  <c r="S3095" i="2"/>
  <c r="R3095" i="2"/>
  <c r="S3094" i="2"/>
  <c r="R3094" i="2"/>
  <c r="S3093" i="2"/>
  <c r="R3093" i="2"/>
  <c r="S3092" i="2"/>
  <c r="R3092" i="2"/>
  <c r="S3091" i="2"/>
  <c r="R3091" i="2"/>
  <c r="S3090" i="2"/>
  <c r="R3090" i="2"/>
  <c r="S3089" i="2"/>
  <c r="R3089" i="2"/>
  <c r="S3088" i="2"/>
  <c r="R3088" i="2"/>
  <c r="S3087" i="2"/>
  <c r="R3087" i="2"/>
  <c r="S3086" i="2"/>
  <c r="R3086" i="2"/>
  <c r="S3085" i="2"/>
  <c r="R3085" i="2"/>
  <c r="S3084" i="2"/>
  <c r="R3084" i="2"/>
  <c r="S3083" i="2"/>
  <c r="R3083" i="2"/>
  <c r="S3082" i="2"/>
  <c r="R3082" i="2"/>
  <c r="S3081" i="2"/>
  <c r="R3081" i="2"/>
  <c r="S3080" i="2"/>
  <c r="R3080" i="2"/>
  <c r="S3079" i="2"/>
  <c r="R3079" i="2"/>
  <c r="S3078" i="2"/>
  <c r="R3078" i="2"/>
  <c r="S3077" i="2"/>
  <c r="R3077" i="2"/>
  <c r="S3076" i="2"/>
  <c r="R3076" i="2"/>
  <c r="S3075" i="2"/>
  <c r="R3075" i="2"/>
  <c r="S3074" i="2"/>
  <c r="R3074" i="2"/>
  <c r="S3073" i="2"/>
  <c r="R3073" i="2"/>
  <c r="S3072" i="2"/>
  <c r="R3072" i="2"/>
  <c r="S3071" i="2"/>
  <c r="R3071" i="2"/>
  <c r="S3070" i="2"/>
  <c r="R3070" i="2"/>
  <c r="S3069" i="2"/>
  <c r="R3069" i="2"/>
  <c r="S3068" i="2"/>
  <c r="R3068" i="2"/>
  <c r="S3067" i="2"/>
  <c r="R3067" i="2"/>
  <c r="S3066" i="2"/>
  <c r="R3066" i="2"/>
  <c r="S3065" i="2"/>
  <c r="R3065" i="2"/>
  <c r="S3064" i="2"/>
  <c r="R3064" i="2"/>
  <c r="S3063" i="2"/>
  <c r="R3063" i="2"/>
  <c r="S3062" i="2"/>
  <c r="R3062" i="2"/>
  <c r="S3061" i="2"/>
  <c r="R3061" i="2"/>
  <c r="S3060" i="2"/>
  <c r="R3060" i="2"/>
  <c r="S3059" i="2"/>
  <c r="R3059" i="2"/>
  <c r="S3058" i="2"/>
  <c r="R3058" i="2"/>
  <c r="S3057" i="2"/>
  <c r="R3057" i="2"/>
  <c r="S3056" i="2"/>
  <c r="R3056" i="2"/>
  <c r="S3055" i="2"/>
  <c r="R3055" i="2"/>
  <c r="S3054" i="2"/>
  <c r="R3054" i="2"/>
  <c r="S3053" i="2"/>
  <c r="R3053" i="2"/>
  <c r="S3052" i="2"/>
  <c r="R3052" i="2"/>
  <c r="S3051" i="2"/>
  <c r="R3051" i="2"/>
  <c r="S3050" i="2"/>
  <c r="R3050" i="2"/>
  <c r="S3049" i="2"/>
  <c r="R3049" i="2"/>
  <c r="S3048" i="2"/>
  <c r="R3048" i="2"/>
  <c r="S3047" i="2"/>
  <c r="R3047" i="2"/>
  <c r="S3046" i="2"/>
  <c r="R3046" i="2"/>
  <c r="S3045" i="2"/>
  <c r="R3045" i="2"/>
  <c r="S3044" i="2"/>
  <c r="R3044" i="2"/>
  <c r="S3043" i="2"/>
  <c r="R3043" i="2"/>
  <c r="S3042" i="2"/>
  <c r="R3042" i="2"/>
  <c r="S3041" i="2"/>
  <c r="R3041" i="2"/>
  <c r="S3040" i="2"/>
  <c r="R3040" i="2"/>
  <c r="S3039" i="2"/>
  <c r="R3039" i="2"/>
  <c r="S3038" i="2"/>
  <c r="R3038" i="2"/>
  <c r="S3037" i="2"/>
  <c r="R3037" i="2"/>
  <c r="S3036" i="2"/>
  <c r="R3036" i="2"/>
  <c r="S3035" i="2"/>
  <c r="R3035" i="2"/>
  <c r="S3034" i="2"/>
  <c r="R3034" i="2"/>
  <c r="S3033" i="2"/>
  <c r="R3033" i="2"/>
  <c r="S3032" i="2"/>
  <c r="R3032" i="2"/>
  <c r="S3031" i="2"/>
  <c r="R3031" i="2"/>
  <c r="S3030" i="2"/>
  <c r="R3030" i="2"/>
  <c r="S3029" i="2"/>
  <c r="R3029" i="2"/>
  <c r="S3028" i="2"/>
  <c r="R3028" i="2"/>
  <c r="S3027" i="2"/>
  <c r="R3027" i="2"/>
  <c r="S3026" i="2"/>
  <c r="R3026" i="2"/>
  <c r="S3025" i="2"/>
  <c r="R3025" i="2"/>
  <c r="S3024" i="2"/>
  <c r="R3024" i="2"/>
  <c r="S3023" i="2"/>
  <c r="R3023" i="2"/>
  <c r="S3022" i="2"/>
  <c r="R3022" i="2"/>
  <c r="S3021" i="2"/>
  <c r="R3021" i="2"/>
  <c r="S3020" i="2"/>
  <c r="R3020" i="2"/>
  <c r="S3019" i="2"/>
  <c r="R3019" i="2"/>
  <c r="S3018" i="2"/>
  <c r="R3018" i="2"/>
  <c r="S3017" i="2"/>
  <c r="R3017" i="2"/>
  <c r="S3016" i="2"/>
  <c r="R3016" i="2"/>
  <c r="S3015" i="2"/>
  <c r="R3015" i="2"/>
  <c r="S3014" i="2"/>
  <c r="R3014" i="2"/>
  <c r="S3013" i="2"/>
  <c r="R3013" i="2"/>
  <c r="S3012" i="2"/>
  <c r="R3012" i="2"/>
  <c r="S3011" i="2"/>
  <c r="R3011" i="2"/>
  <c r="S3010" i="2"/>
  <c r="R3010" i="2"/>
  <c r="S3009" i="2"/>
  <c r="R3009" i="2"/>
  <c r="S3008" i="2"/>
  <c r="R3008" i="2"/>
  <c r="S3007" i="2"/>
  <c r="R3007" i="2"/>
  <c r="S3006" i="2"/>
  <c r="R3006" i="2"/>
  <c r="S3005" i="2"/>
  <c r="R3005" i="2"/>
  <c r="S3004" i="2"/>
  <c r="R3004" i="2"/>
  <c r="S3003" i="2"/>
  <c r="R3003" i="2"/>
  <c r="S3002" i="2"/>
  <c r="R3002" i="2"/>
  <c r="S3001" i="2"/>
  <c r="R3001" i="2"/>
  <c r="S3000" i="2"/>
  <c r="R3000" i="2"/>
  <c r="S2999" i="2"/>
  <c r="R2999" i="2"/>
  <c r="S2998" i="2"/>
  <c r="R2998" i="2"/>
  <c r="S2997" i="2"/>
  <c r="R2997" i="2"/>
  <c r="S2996" i="2"/>
  <c r="R2996" i="2"/>
  <c r="S2995" i="2"/>
  <c r="R2995" i="2"/>
  <c r="S2994" i="2"/>
  <c r="R2994" i="2"/>
  <c r="S2993" i="2"/>
  <c r="R2993" i="2"/>
  <c r="S2992" i="2"/>
  <c r="R2992" i="2"/>
  <c r="S2991" i="2"/>
  <c r="R2991" i="2"/>
  <c r="S2990" i="2"/>
  <c r="R2990" i="2"/>
  <c r="S2989" i="2"/>
  <c r="R2989" i="2"/>
  <c r="S2988" i="2"/>
  <c r="R2988" i="2"/>
  <c r="S2987" i="2"/>
  <c r="R2987" i="2"/>
  <c r="S2986" i="2"/>
  <c r="R2986" i="2"/>
  <c r="S2985" i="2"/>
  <c r="R2985" i="2"/>
  <c r="S2984" i="2"/>
  <c r="R2984" i="2"/>
  <c r="S2983" i="2"/>
  <c r="R2983" i="2"/>
  <c r="S2982" i="2"/>
  <c r="R2982" i="2"/>
  <c r="S2981" i="2"/>
  <c r="R2981" i="2"/>
  <c r="S2980" i="2"/>
  <c r="R2980" i="2"/>
  <c r="S2979" i="2"/>
  <c r="R2979" i="2"/>
  <c r="S2978" i="2"/>
  <c r="R2978" i="2"/>
  <c r="S2977" i="2"/>
  <c r="R2977" i="2"/>
  <c r="S2976" i="2"/>
  <c r="R2976" i="2"/>
  <c r="S2975" i="2"/>
  <c r="R2975" i="2"/>
  <c r="S2974" i="2"/>
  <c r="R2974" i="2"/>
  <c r="S2973" i="2"/>
  <c r="R2973" i="2"/>
  <c r="S2972" i="2"/>
  <c r="R2972" i="2"/>
  <c r="S2971" i="2"/>
  <c r="R2971" i="2"/>
  <c r="S2970" i="2"/>
  <c r="R2970" i="2"/>
  <c r="S2969" i="2"/>
  <c r="R2969" i="2"/>
  <c r="S2968" i="2"/>
  <c r="R2968" i="2"/>
  <c r="S2967" i="2"/>
  <c r="R2967" i="2"/>
  <c r="S2966" i="2"/>
  <c r="R2966" i="2"/>
  <c r="S2965" i="2"/>
  <c r="R2965" i="2"/>
  <c r="S2964" i="2"/>
  <c r="R2964" i="2"/>
  <c r="S2963" i="2"/>
  <c r="R2963" i="2"/>
  <c r="S2962" i="2"/>
  <c r="R2962" i="2"/>
  <c r="S2961" i="2"/>
  <c r="R2961" i="2"/>
  <c r="S2960" i="2"/>
  <c r="R2960" i="2"/>
  <c r="S2959" i="2"/>
  <c r="R2959" i="2"/>
  <c r="S2958" i="2"/>
  <c r="R2958" i="2"/>
  <c r="S2957" i="2"/>
  <c r="R2957" i="2"/>
  <c r="S2956" i="2"/>
  <c r="R2956" i="2"/>
  <c r="S2955" i="2"/>
  <c r="R2955" i="2"/>
  <c r="S2954" i="2"/>
  <c r="R2954" i="2"/>
  <c r="S2953" i="2"/>
  <c r="R2953" i="2"/>
  <c r="S2952" i="2"/>
  <c r="R2952" i="2"/>
  <c r="S2951" i="2"/>
  <c r="R2951" i="2"/>
  <c r="S2950" i="2"/>
  <c r="R2950" i="2"/>
  <c r="S2949" i="2"/>
  <c r="R2949" i="2"/>
  <c r="S2948" i="2"/>
  <c r="R2948" i="2"/>
  <c r="S2947" i="2"/>
  <c r="R2947" i="2"/>
  <c r="S2946" i="2"/>
  <c r="R2946" i="2"/>
  <c r="S2945" i="2"/>
  <c r="R2945" i="2"/>
  <c r="S2944" i="2"/>
  <c r="R2944" i="2"/>
  <c r="S2943" i="2"/>
  <c r="R2943" i="2"/>
  <c r="S2942" i="2"/>
  <c r="R2942" i="2"/>
  <c r="S2941" i="2"/>
  <c r="R2941" i="2"/>
  <c r="S2940" i="2"/>
  <c r="R2940" i="2"/>
  <c r="S2939" i="2"/>
  <c r="R2939" i="2"/>
  <c r="S2938" i="2"/>
  <c r="R2938" i="2"/>
  <c r="S2937" i="2"/>
  <c r="R2937" i="2"/>
  <c r="S2936" i="2"/>
  <c r="R2936" i="2"/>
  <c r="S2935" i="2"/>
  <c r="R2935" i="2"/>
  <c r="S2934" i="2"/>
  <c r="R2934" i="2"/>
  <c r="S2933" i="2"/>
  <c r="R2933" i="2"/>
  <c r="S2932" i="2"/>
  <c r="R2932" i="2"/>
  <c r="S2931" i="2"/>
  <c r="R2931" i="2"/>
  <c r="S2930" i="2"/>
  <c r="R2930" i="2"/>
  <c r="S2929" i="2"/>
  <c r="R2929" i="2"/>
  <c r="S2928" i="2"/>
  <c r="R2928" i="2"/>
  <c r="S2927" i="2"/>
  <c r="R2927" i="2"/>
  <c r="S2926" i="2"/>
  <c r="R2926" i="2"/>
  <c r="S2925" i="2"/>
  <c r="R2925" i="2"/>
  <c r="S2924" i="2"/>
  <c r="R2924" i="2"/>
  <c r="S2923" i="2"/>
  <c r="R2923" i="2"/>
  <c r="S2922" i="2"/>
  <c r="R2922" i="2"/>
  <c r="S2921" i="2"/>
  <c r="R2921" i="2"/>
  <c r="S2920" i="2"/>
  <c r="R2920" i="2"/>
  <c r="S2919" i="2"/>
  <c r="R2919" i="2"/>
  <c r="S2918" i="2"/>
  <c r="R2918" i="2"/>
  <c r="S2917" i="2"/>
  <c r="R2917" i="2"/>
  <c r="S2916" i="2"/>
  <c r="R2916" i="2"/>
  <c r="S2915" i="2"/>
  <c r="R2915" i="2"/>
  <c r="S2914" i="2"/>
  <c r="R2914" i="2"/>
  <c r="S2913" i="2"/>
  <c r="R2913" i="2"/>
  <c r="S2912" i="2"/>
  <c r="R2912" i="2"/>
  <c r="S2911" i="2"/>
  <c r="R2911" i="2"/>
  <c r="S2910" i="2"/>
  <c r="R2910" i="2"/>
  <c r="S2909" i="2"/>
  <c r="R2909" i="2"/>
  <c r="S2908" i="2"/>
  <c r="R2908" i="2"/>
  <c r="S2907" i="2"/>
  <c r="R2907" i="2"/>
  <c r="S2906" i="2"/>
  <c r="R2906" i="2"/>
  <c r="S2905" i="2"/>
  <c r="R2905" i="2"/>
  <c r="S2904" i="2"/>
  <c r="R2904" i="2"/>
  <c r="S2903" i="2"/>
  <c r="R2903" i="2"/>
  <c r="S2902" i="2"/>
  <c r="R2902" i="2"/>
  <c r="S2901" i="2"/>
  <c r="R2901" i="2"/>
  <c r="S2900" i="2"/>
  <c r="R2900" i="2"/>
  <c r="S2899" i="2"/>
  <c r="R2899" i="2"/>
  <c r="S2898" i="2"/>
  <c r="R2898" i="2"/>
  <c r="S2897" i="2"/>
  <c r="R2897" i="2"/>
  <c r="S2896" i="2"/>
  <c r="R2896" i="2"/>
  <c r="S2895" i="2"/>
  <c r="R2895" i="2"/>
  <c r="S2894" i="2"/>
  <c r="R2894" i="2"/>
  <c r="S2893" i="2"/>
  <c r="R2893" i="2"/>
  <c r="S2892" i="2"/>
  <c r="R2892" i="2"/>
  <c r="S2891" i="2"/>
  <c r="R2891" i="2"/>
  <c r="S2890" i="2"/>
  <c r="R2890" i="2"/>
  <c r="S2889" i="2"/>
  <c r="R2889" i="2"/>
  <c r="S2888" i="2"/>
  <c r="R2888" i="2"/>
  <c r="S2887" i="2"/>
  <c r="R2887" i="2"/>
  <c r="S2886" i="2"/>
  <c r="R2886" i="2"/>
  <c r="S2885" i="2"/>
  <c r="R2885" i="2"/>
  <c r="S2884" i="2"/>
  <c r="R2884" i="2"/>
  <c r="S2883" i="2"/>
  <c r="R2883" i="2"/>
  <c r="S2882" i="2"/>
  <c r="R2882" i="2"/>
  <c r="S2881" i="2"/>
  <c r="R2881" i="2"/>
  <c r="S2880" i="2"/>
  <c r="R2880" i="2"/>
  <c r="S2879" i="2"/>
  <c r="R2879" i="2"/>
  <c r="S2878" i="2"/>
  <c r="R2878" i="2"/>
  <c r="S2877" i="2"/>
  <c r="R2877" i="2"/>
  <c r="S2876" i="2"/>
  <c r="R2876" i="2"/>
  <c r="S2875" i="2"/>
  <c r="R2875" i="2"/>
  <c r="S2874" i="2"/>
  <c r="R2874" i="2"/>
  <c r="S2873" i="2"/>
  <c r="R2873" i="2"/>
  <c r="S2872" i="2"/>
  <c r="R2872" i="2"/>
  <c r="S2871" i="2"/>
  <c r="R2871" i="2"/>
  <c r="S2870" i="2"/>
  <c r="R2870" i="2"/>
  <c r="S2869" i="2"/>
  <c r="R2869" i="2"/>
  <c r="S2868" i="2"/>
  <c r="R2868" i="2"/>
  <c r="S2867" i="2"/>
  <c r="R2867" i="2"/>
  <c r="S2866" i="2"/>
  <c r="R2866" i="2"/>
  <c r="S2865" i="2"/>
  <c r="R2865" i="2"/>
  <c r="S2864" i="2"/>
  <c r="R2864" i="2"/>
  <c r="S2863" i="2"/>
  <c r="R2863" i="2"/>
  <c r="S2862" i="2"/>
  <c r="R2862" i="2"/>
  <c r="S2861" i="2"/>
  <c r="R2861" i="2"/>
  <c r="S2860" i="2"/>
  <c r="R2860" i="2"/>
  <c r="S2859" i="2"/>
  <c r="R2859" i="2"/>
  <c r="S2858" i="2"/>
  <c r="R2858" i="2"/>
  <c r="S2857" i="2"/>
  <c r="R2857" i="2"/>
  <c r="S2856" i="2"/>
  <c r="R2856" i="2"/>
  <c r="S2855" i="2"/>
  <c r="R2855" i="2"/>
  <c r="S2854" i="2"/>
  <c r="R2854" i="2"/>
  <c r="S2853" i="2"/>
  <c r="R2853" i="2"/>
  <c r="S2852" i="2"/>
  <c r="R2852" i="2"/>
  <c r="S2851" i="2"/>
  <c r="R2851" i="2"/>
  <c r="S2850" i="2"/>
  <c r="R2850" i="2"/>
  <c r="S2849" i="2"/>
  <c r="R2849" i="2"/>
  <c r="S2848" i="2"/>
  <c r="R2848" i="2"/>
  <c r="S2847" i="2"/>
  <c r="R2847" i="2"/>
  <c r="S2846" i="2"/>
  <c r="R2846" i="2"/>
  <c r="S2845" i="2"/>
  <c r="R2845" i="2"/>
  <c r="S2844" i="2"/>
  <c r="R2844" i="2"/>
  <c r="S2843" i="2"/>
  <c r="R2843" i="2"/>
  <c r="S2842" i="2"/>
  <c r="R2842" i="2"/>
  <c r="S2841" i="2"/>
  <c r="R2841" i="2"/>
  <c r="S2840" i="2"/>
  <c r="R2840" i="2"/>
  <c r="S2839" i="2"/>
  <c r="R2839" i="2"/>
  <c r="S2838" i="2"/>
  <c r="R2838" i="2"/>
  <c r="S2837" i="2"/>
  <c r="R2837" i="2"/>
  <c r="S2836" i="2"/>
  <c r="R2836" i="2"/>
  <c r="S2835" i="2"/>
  <c r="R2835" i="2"/>
  <c r="S2834" i="2"/>
  <c r="R2834" i="2"/>
  <c r="S2833" i="2"/>
  <c r="R2833" i="2"/>
  <c r="S2832" i="2"/>
  <c r="R2832" i="2"/>
  <c r="S2831" i="2"/>
  <c r="R2831" i="2"/>
  <c r="S2830" i="2"/>
  <c r="R2830" i="2"/>
  <c r="S2829" i="2"/>
  <c r="R2829" i="2"/>
  <c r="S2828" i="2"/>
  <c r="R2828" i="2"/>
  <c r="S2827" i="2"/>
  <c r="R2827" i="2"/>
  <c r="S2826" i="2"/>
  <c r="R2826" i="2"/>
  <c r="S2825" i="2"/>
  <c r="R2825" i="2"/>
  <c r="S2824" i="2"/>
  <c r="R2824" i="2"/>
  <c r="S2823" i="2"/>
  <c r="R2823" i="2"/>
  <c r="S2822" i="2"/>
  <c r="R2822" i="2"/>
  <c r="S2821" i="2"/>
  <c r="R2821" i="2"/>
  <c r="S2820" i="2"/>
  <c r="R2820" i="2"/>
  <c r="S2819" i="2"/>
  <c r="R2819" i="2"/>
  <c r="S2818" i="2"/>
  <c r="R2818" i="2"/>
  <c r="S2817" i="2"/>
  <c r="R2817" i="2"/>
  <c r="S2816" i="2"/>
  <c r="R2816" i="2"/>
  <c r="S2815" i="2"/>
  <c r="R2815" i="2"/>
  <c r="S2814" i="2"/>
  <c r="R2814" i="2"/>
  <c r="S2813" i="2"/>
  <c r="R2813" i="2"/>
  <c r="S2812" i="2"/>
  <c r="R2812" i="2"/>
  <c r="S2811" i="2"/>
  <c r="R2811" i="2"/>
  <c r="S2810" i="2"/>
  <c r="R2810" i="2"/>
  <c r="S2809" i="2"/>
  <c r="R2809" i="2"/>
  <c r="S2808" i="2"/>
  <c r="R2808" i="2"/>
  <c r="S2807" i="2"/>
  <c r="R2807" i="2"/>
  <c r="S2806" i="2"/>
  <c r="R2806" i="2"/>
  <c r="S2805" i="2"/>
  <c r="R2805" i="2"/>
  <c r="S2804" i="2"/>
  <c r="R2804" i="2"/>
  <c r="S2803" i="2"/>
  <c r="R2803" i="2"/>
  <c r="S2802" i="2"/>
  <c r="R2802" i="2"/>
  <c r="S2801" i="2"/>
  <c r="R2801" i="2"/>
  <c r="S2800" i="2"/>
  <c r="R2800" i="2"/>
  <c r="S2799" i="2"/>
  <c r="R2799" i="2"/>
  <c r="S2798" i="2"/>
  <c r="R2798" i="2"/>
  <c r="S2797" i="2"/>
  <c r="R2797" i="2"/>
  <c r="S2796" i="2"/>
  <c r="R2796" i="2"/>
  <c r="S2795" i="2"/>
  <c r="R2795" i="2"/>
  <c r="S2794" i="2"/>
  <c r="R2794" i="2"/>
  <c r="S2793" i="2"/>
  <c r="R2793" i="2"/>
  <c r="S2792" i="2"/>
  <c r="R2792" i="2"/>
  <c r="S2791" i="2"/>
  <c r="R2791" i="2"/>
  <c r="S2790" i="2"/>
  <c r="R2790" i="2"/>
  <c r="S2789" i="2"/>
  <c r="R2789" i="2"/>
  <c r="S2788" i="2"/>
  <c r="R2788" i="2"/>
  <c r="S2787" i="2"/>
  <c r="R2787" i="2"/>
  <c r="S2786" i="2"/>
  <c r="R2786" i="2"/>
  <c r="S2785" i="2"/>
  <c r="R2785" i="2"/>
  <c r="S2784" i="2"/>
  <c r="R2784" i="2"/>
  <c r="S2783" i="2"/>
  <c r="R2783" i="2"/>
  <c r="S2782" i="2"/>
  <c r="R2782" i="2"/>
  <c r="S2781" i="2"/>
  <c r="R2781" i="2"/>
  <c r="S2780" i="2"/>
  <c r="R2780" i="2"/>
  <c r="S2779" i="2"/>
  <c r="R2779" i="2"/>
  <c r="S2778" i="2"/>
  <c r="R2778" i="2"/>
  <c r="S2777" i="2"/>
  <c r="R2777" i="2"/>
  <c r="S2776" i="2"/>
  <c r="R2776" i="2"/>
  <c r="S2775" i="2"/>
  <c r="R2775" i="2"/>
  <c r="S2774" i="2"/>
  <c r="R2774" i="2"/>
  <c r="S2773" i="2"/>
  <c r="R2773" i="2"/>
  <c r="S2772" i="2"/>
  <c r="R2772" i="2"/>
  <c r="S2771" i="2"/>
  <c r="R2771" i="2"/>
  <c r="S2770" i="2"/>
  <c r="R2770" i="2"/>
  <c r="S2769" i="2"/>
  <c r="R2769" i="2"/>
  <c r="S2768" i="2"/>
  <c r="R2768" i="2"/>
  <c r="S2767" i="2"/>
  <c r="R2767" i="2"/>
  <c r="S2766" i="2"/>
  <c r="R2766" i="2"/>
  <c r="S2765" i="2"/>
  <c r="R2765" i="2"/>
  <c r="S2764" i="2"/>
  <c r="R2764" i="2"/>
  <c r="S2763" i="2"/>
  <c r="R2763" i="2"/>
  <c r="S2762" i="2"/>
  <c r="R2762" i="2"/>
  <c r="S2761" i="2"/>
  <c r="R2761" i="2"/>
  <c r="S2760" i="2"/>
  <c r="R2760" i="2"/>
  <c r="S2759" i="2"/>
  <c r="R2759" i="2"/>
  <c r="S2758" i="2"/>
  <c r="R2758" i="2"/>
  <c r="S2757" i="2"/>
  <c r="R2757" i="2"/>
  <c r="S2756" i="2"/>
  <c r="R2756" i="2"/>
  <c r="S2755" i="2"/>
  <c r="R2755" i="2"/>
  <c r="S2754" i="2"/>
  <c r="R2754" i="2"/>
  <c r="S2753" i="2"/>
  <c r="R2753" i="2"/>
  <c r="S2752" i="2"/>
  <c r="R2752" i="2"/>
  <c r="S2751" i="2"/>
  <c r="R2751" i="2"/>
  <c r="S2750" i="2"/>
  <c r="R2750" i="2"/>
  <c r="S2749" i="2"/>
  <c r="R2749" i="2"/>
  <c r="S2748" i="2"/>
  <c r="R2748" i="2"/>
  <c r="S2747" i="2"/>
  <c r="R2747" i="2"/>
  <c r="S2746" i="2"/>
  <c r="R2746" i="2"/>
  <c r="S2745" i="2"/>
  <c r="R2745" i="2"/>
  <c r="S2744" i="2"/>
  <c r="R2744" i="2"/>
  <c r="S2743" i="2"/>
  <c r="R2743" i="2"/>
  <c r="S2742" i="2"/>
  <c r="R2742" i="2"/>
  <c r="S2741" i="2"/>
  <c r="R2741" i="2"/>
  <c r="S2740" i="2"/>
  <c r="R2740" i="2"/>
  <c r="S2739" i="2"/>
  <c r="R2739" i="2"/>
  <c r="S2738" i="2"/>
  <c r="R2738" i="2"/>
  <c r="S2737" i="2"/>
  <c r="R2737" i="2"/>
  <c r="S2736" i="2"/>
  <c r="R2736" i="2"/>
  <c r="S2735" i="2"/>
  <c r="R2735" i="2"/>
  <c r="S2734" i="2"/>
  <c r="R2734" i="2"/>
  <c r="S2733" i="2"/>
  <c r="R2733" i="2"/>
  <c r="S2732" i="2"/>
  <c r="R2732" i="2"/>
  <c r="S2731" i="2"/>
  <c r="R2731" i="2"/>
  <c r="S2730" i="2"/>
  <c r="R2730" i="2"/>
  <c r="S2729" i="2"/>
  <c r="R2729" i="2"/>
  <c r="S2728" i="2"/>
  <c r="R2728" i="2"/>
  <c r="S2727" i="2"/>
  <c r="R2727" i="2"/>
  <c r="S2726" i="2"/>
  <c r="R2726" i="2"/>
  <c r="S2725" i="2"/>
  <c r="R2725" i="2"/>
  <c r="S2724" i="2"/>
  <c r="R2724" i="2"/>
  <c r="S2723" i="2"/>
  <c r="R2723" i="2"/>
  <c r="S2722" i="2"/>
  <c r="R2722" i="2"/>
  <c r="S2721" i="2"/>
  <c r="R2721" i="2"/>
  <c r="S2720" i="2"/>
  <c r="R2720" i="2"/>
  <c r="S2719" i="2"/>
  <c r="R2719" i="2"/>
  <c r="S2718" i="2"/>
  <c r="R2718" i="2"/>
  <c r="S2717" i="2"/>
  <c r="R2717" i="2"/>
  <c r="S2716" i="2"/>
  <c r="R2716" i="2"/>
  <c r="S2715" i="2"/>
  <c r="R2715" i="2"/>
  <c r="S2714" i="2"/>
  <c r="R2714" i="2"/>
  <c r="S2713" i="2"/>
  <c r="R2713" i="2"/>
  <c r="S2712" i="2"/>
  <c r="R2712" i="2"/>
  <c r="S2711" i="2"/>
  <c r="R2711" i="2"/>
  <c r="S2710" i="2"/>
  <c r="R2710" i="2"/>
  <c r="S2709" i="2"/>
  <c r="R2709" i="2"/>
  <c r="S2708" i="2"/>
  <c r="R2708" i="2"/>
  <c r="S2707" i="2"/>
  <c r="R2707" i="2"/>
  <c r="S2706" i="2"/>
  <c r="R2706" i="2"/>
  <c r="S2705" i="2"/>
  <c r="R2705" i="2"/>
  <c r="S2704" i="2"/>
  <c r="R2704" i="2"/>
  <c r="S2703" i="2"/>
  <c r="R2703" i="2"/>
  <c r="S2702" i="2"/>
  <c r="R2702" i="2"/>
  <c r="S2701" i="2"/>
  <c r="R2701" i="2"/>
  <c r="S2700" i="2"/>
  <c r="R2700" i="2"/>
  <c r="S2699" i="2"/>
  <c r="R2699" i="2"/>
  <c r="S2698" i="2"/>
  <c r="R2698" i="2"/>
  <c r="S2697" i="2"/>
  <c r="R2697" i="2"/>
  <c r="S2696" i="2"/>
  <c r="R2696" i="2"/>
  <c r="S2695" i="2"/>
  <c r="R2695" i="2"/>
  <c r="S2694" i="2"/>
  <c r="R2694" i="2"/>
  <c r="S2693" i="2"/>
  <c r="R2693" i="2"/>
  <c r="S2692" i="2"/>
  <c r="R2692" i="2"/>
  <c r="S2691" i="2"/>
  <c r="R2691" i="2"/>
  <c r="S2690" i="2"/>
  <c r="R2690" i="2"/>
  <c r="S2689" i="2"/>
  <c r="R2689" i="2"/>
  <c r="S2688" i="2"/>
  <c r="R2688" i="2"/>
  <c r="S2687" i="2"/>
  <c r="R2687" i="2"/>
  <c r="S2686" i="2"/>
  <c r="R2686" i="2"/>
  <c r="S2685" i="2"/>
  <c r="R2685" i="2"/>
  <c r="S2684" i="2"/>
  <c r="R2684" i="2"/>
  <c r="S2683" i="2"/>
  <c r="R2683" i="2"/>
  <c r="S2682" i="2"/>
  <c r="R2682" i="2"/>
  <c r="S2681" i="2"/>
  <c r="R2681" i="2"/>
  <c r="S2680" i="2"/>
  <c r="R2680" i="2"/>
  <c r="S2679" i="2"/>
  <c r="R2679" i="2"/>
  <c r="S2678" i="2"/>
  <c r="R2678" i="2"/>
  <c r="S2677" i="2"/>
  <c r="R2677" i="2"/>
  <c r="S2676" i="2"/>
  <c r="R2676" i="2"/>
  <c r="S2675" i="2"/>
  <c r="R2675" i="2"/>
  <c r="S2674" i="2"/>
  <c r="R2674" i="2"/>
  <c r="S2673" i="2"/>
  <c r="R2673" i="2"/>
  <c r="S2672" i="2"/>
  <c r="R2672" i="2"/>
  <c r="S2671" i="2"/>
  <c r="R2671" i="2"/>
  <c r="S2670" i="2"/>
  <c r="R2670" i="2"/>
  <c r="S2669" i="2"/>
  <c r="R2669" i="2"/>
  <c r="S2668" i="2"/>
  <c r="R2668" i="2"/>
  <c r="S2667" i="2"/>
  <c r="R2667" i="2"/>
  <c r="S2666" i="2"/>
  <c r="R2666" i="2"/>
  <c r="S2665" i="2"/>
  <c r="R2665" i="2"/>
  <c r="S2664" i="2"/>
  <c r="R2664" i="2"/>
  <c r="S2663" i="2"/>
  <c r="R2663" i="2"/>
  <c r="S2662" i="2"/>
  <c r="R2662" i="2"/>
  <c r="S2661" i="2"/>
  <c r="R2661" i="2"/>
  <c r="S2660" i="2"/>
  <c r="R2660" i="2"/>
  <c r="S2659" i="2"/>
  <c r="R2659" i="2"/>
  <c r="S2658" i="2"/>
  <c r="R2658" i="2"/>
  <c r="S2657" i="2"/>
  <c r="R2657" i="2"/>
  <c r="S2656" i="2"/>
  <c r="R2656" i="2"/>
  <c r="S2655" i="2"/>
  <c r="R2655" i="2"/>
  <c r="S2654" i="2"/>
  <c r="R2654" i="2"/>
  <c r="S2653" i="2"/>
  <c r="R2653" i="2"/>
  <c r="S2652" i="2"/>
  <c r="R2652" i="2"/>
  <c r="S2651" i="2"/>
  <c r="R2651" i="2"/>
  <c r="S2650" i="2"/>
  <c r="R2650" i="2"/>
  <c r="S2649" i="2"/>
  <c r="R2649" i="2"/>
  <c r="S2648" i="2"/>
  <c r="R2648" i="2"/>
  <c r="S2647" i="2"/>
  <c r="R2647" i="2"/>
  <c r="S2646" i="2"/>
  <c r="R2646" i="2"/>
  <c r="S2645" i="2"/>
  <c r="R2645" i="2"/>
  <c r="S2644" i="2"/>
  <c r="R2644" i="2"/>
  <c r="S2643" i="2"/>
  <c r="R2643" i="2"/>
  <c r="S2642" i="2"/>
  <c r="R2642" i="2"/>
  <c r="S2641" i="2"/>
  <c r="R2641" i="2"/>
  <c r="S2640" i="2"/>
  <c r="R2640" i="2"/>
  <c r="S2639" i="2"/>
  <c r="R2639" i="2"/>
  <c r="S2638" i="2"/>
  <c r="R2638" i="2"/>
  <c r="S2637" i="2"/>
  <c r="R2637" i="2"/>
  <c r="S2636" i="2"/>
  <c r="R2636" i="2"/>
  <c r="S2635" i="2"/>
  <c r="R2635" i="2"/>
  <c r="S2634" i="2"/>
  <c r="R2634" i="2"/>
  <c r="S2633" i="2"/>
  <c r="R2633" i="2"/>
  <c r="S2632" i="2"/>
  <c r="R2632" i="2"/>
  <c r="S2631" i="2"/>
  <c r="R2631" i="2"/>
  <c r="S2630" i="2"/>
  <c r="R2630" i="2"/>
  <c r="S2629" i="2"/>
  <c r="R2629" i="2"/>
  <c r="S2628" i="2"/>
  <c r="R2628" i="2"/>
  <c r="S2627" i="2"/>
  <c r="R2627" i="2"/>
  <c r="S2626" i="2"/>
  <c r="R2626" i="2"/>
  <c r="S2625" i="2"/>
  <c r="R2625" i="2"/>
  <c r="S2624" i="2"/>
  <c r="R2624" i="2"/>
  <c r="S2623" i="2"/>
  <c r="R2623" i="2"/>
  <c r="S2622" i="2"/>
  <c r="R2622" i="2"/>
  <c r="S2621" i="2"/>
  <c r="R2621" i="2"/>
  <c r="S2620" i="2"/>
  <c r="R2620" i="2"/>
  <c r="S2619" i="2"/>
  <c r="R2619" i="2"/>
  <c r="S2618" i="2"/>
  <c r="R2618" i="2"/>
  <c r="S2617" i="2"/>
  <c r="R2617" i="2"/>
  <c r="S2616" i="2"/>
  <c r="R2616" i="2"/>
  <c r="S2615" i="2"/>
  <c r="R2615" i="2"/>
  <c r="S2614" i="2"/>
  <c r="R2614" i="2"/>
  <c r="S2613" i="2"/>
  <c r="R2613" i="2"/>
  <c r="S2612" i="2"/>
  <c r="R2612" i="2"/>
  <c r="S2611" i="2"/>
  <c r="R2611" i="2"/>
  <c r="S2610" i="2"/>
  <c r="R2610" i="2"/>
  <c r="S2609" i="2"/>
  <c r="R2609" i="2"/>
  <c r="S2608" i="2"/>
  <c r="R2608" i="2"/>
  <c r="S2607" i="2"/>
  <c r="R2607" i="2"/>
  <c r="S2606" i="2"/>
  <c r="R2606" i="2"/>
  <c r="S2605" i="2"/>
  <c r="R2605" i="2"/>
  <c r="S2604" i="2"/>
  <c r="R2604" i="2"/>
  <c r="S2603" i="2"/>
  <c r="R2603" i="2"/>
  <c r="S2602" i="2"/>
  <c r="R2602" i="2"/>
  <c r="S2601" i="2"/>
  <c r="R2601" i="2"/>
  <c r="S2600" i="2"/>
  <c r="R2600" i="2"/>
  <c r="S2599" i="2"/>
  <c r="R2599" i="2"/>
  <c r="S2598" i="2"/>
  <c r="R2598" i="2"/>
  <c r="S2597" i="2"/>
  <c r="R2597" i="2"/>
  <c r="S2596" i="2"/>
  <c r="R2596" i="2"/>
  <c r="S2595" i="2"/>
  <c r="R2595" i="2"/>
  <c r="S2594" i="2"/>
  <c r="R2594" i="2"/>
  <c r="S2593" i="2"/>
  <c r="R2593" i="2"/>
  <c r="S2592" i="2"/>
  <c r="R2592" i="2"/>
  <c r="S2591" i="2"/>
  <c r="R2591" i="2"/>
  <c r="S2590" i="2"/>
  <c r="R2590" i="2"/>
  <c r="S2589" i="2"/>
  <c r="R2589" i="2"/>
  <c r="S2588" i="2"/>
  <c r="R2588" i="2"/>
  <c r="S2587" i="2"/>
  <c r="R2587" i="2"/>
  <c r="S2586" i="2"/>
  <c r="R2586" i="2"/>
  <c r="S2585" i="2"/>
  <c r="R2585" i="2"/>
  <c r="S2584" i="2"/>
  <c r="R2584" i="2"/>
  <c r="S2583" i="2"/>
  <c r="R2583" i="2"/>
  <c r="S2582" i="2"/>
  <c r="R2582" i="2"/>
  <c r="S2581" i="2"/>
  <c r="R2581" i="2"/>
  <c r="S2580" i="2"/>
  <c r="R2580" i="2"/>
  <c r="S2579" i="2"/>
  <c r="R2579" i="2"/>
  <c r="S2578" i="2"/>
  <c r="R2578" i="2"/>
  <c r="S2577" i="2"/>
  <c r="R2577" i="2"/>
  <c r="S2576" i="2"/>
  <c r="R2576" i="2"/>
  <c r="S2575" i="2"/>
  <c r="R2575" i="2"/>
  <c r="S2574" i="2"/>
  <c r="R2574" i="2"/>
  <c r="S2573" i="2"/>
  <c r="R2573" i="2"/>
  <c r="S2572" i="2"/>
  <c r="R2572" i="2"/>
  <c r="S2571" i="2"/>
  <c r="R2571" i="2"/>
  <c r="S2570" i="2"/>
  <c r="R2570" i="2"/>
  <c r="S2569" i="2"/>
  <c r="R2569" i="2"/>
  <c r="S2568" i="2"/>
  <c r="R2568" i="2"/>
  <c r="S2567" i="2"/>
  <c r="R2567" i="2"/>
  <c r="S2566" i="2"/>
  <c r="R2566" i="2"/>
  <c r="S2565" i="2"/>
  <c r="R2565" i="2"/>
  <c r="S2564" i="2"/>
  <c r="R2564" i="2"/>
  <c r="S2563" i="2"/>
  <c r="R2563" i="2"/>
  <c r="S2562" i="2"/>
  <c r="R2562" i="2"/>
  <c r="S2561" i="2"/>
  <c r="R2561" i="2"/>
  <c r="S2560" i="2"/>
  <c r="R2560" i="2"/>
  <c r="S2559" i="2"/>
  <c r="R2559" i="2"/>
  <c r="S2558" i="2"/>
  <c r="R2558" i="2"/>
  <c r="S2557" i="2"/>
  <c r="R2557" i="2"/>
  <c r="S2556" i="2"/>
  <c r="R2556" i="2"/>
  <c r="S2555" i="2"/>
  <c r="R2555" i="2"/>
  <c r="S2554" i="2"/>
  <c r="R2554" i="2"/>
  <c r="S2553" i="2"/>
  <c r="R2553" i="2"/>
  <c r="S2552" i="2"/>
  <c r="R2552" i="2"/>
  <c r="S2551" i="2"/>
  <c r="R2551" i="2"/>
  <c r="S2550" i="2"/>
  <c r="R2550" i="2"/>
  <c r="S2549" i="2"/>
  <c r="R2549" i="2"/>
  <c r="S2548" i="2"/>
  <c r="R2548" i="2"/>
  <c r="S2547" i="2"/>
  <c r="R2547" i="2"/>
  <c r="S2546" i="2"/>
  <c r="R2546" i="2"/>
  <c r="S2545" i="2"/>
  <c r="R2545" i="2"/>
  <c r="S2544" i="2"/>
  <c r="R2544" i="2"/>
  <c r="S2543" i="2"/>
  <c r="R2543" i="2"/>
  <c r="S2542" i="2"/>
  <c r="R2542" i="2"/>
  <c r="S2541" i="2"/>
  <c r="R2541" i="2"/>
  <c r="S2540" i="2"/>
  <c r="R2540" i="2"/>
  <c r="S2539" i="2"/>
  <c r="R2539" i="2"/>
  <c r="S2538" i="2"/>
  <c r="R2538" i="2"/>
  <c r="S2537" i="2"/>
  <c r="R2537" i="2"/>
  <c r="S2536" i="2"/>
  <c r="R2536" i="2"/>
  <c r="S2535" i="2"/>
  <c r="R2535" i="2"/>
  <c r="S2534" i="2"/>
  <c r="R2534" i="2"/>
  <c r="S2533" i="2"/>
  <c r="R2533" i="2"/>
  <c r="S2532" i="2"/>
  <c r="R2532" i="2"/>
  <c r="S2531" i="2"/>
  <c r="R2531" i="2"/>
  <c r="S2530" i="2"/>
  <c r="R2530" i="2"/>
  <c r="S2529" i="2"/>
  <c r="R2529" i="2"/>
  <c r="S2528" i="2"/>
  <c r="R2528" i="2"/>
  <c r="S2527" i="2"/>
  <c r="R2527" i="2"/>
  <c r="S2526" i="2"/>
  <c r="R2526" i="2"/>
  <c r="S2525" i="2"/>
  <c r="R2525" i="2"/>
  <c r="S2524" i="2"/>
  <c r="R2524" i="2"/>
  <c r="S2523" i="2"/>
  <c r="R2523" i="2"/>
  <c r="S2522" i="2"/>
  <c r="R2522" i="2"/>
  <c r="S2521" i="2"/>
  <c r="R2521" i="2"/>
  <c r="S2520" i="2"/>
  <c r="R2520" i="2"/>
  <c r="S2519" i="2"/>
  <c r="R2519" i="2"/>
  <c r="S2518" i="2"/>
  <c r="R2518" i="2"/>
  <c r="S2517" i="2"/>
  <c r="R2517" i="2"/>
  <c r="S2516" i="2"/>
  <c r="R2516" i="2"/>
  <c r="S2515" i="2"/>
  <c r="R2515" i="2"/>
  <c r="S2514" i="2"/>
  <c r="R2514" i="2"/>
  <c r="S2513" i="2"/>
  <c r="R2513" i="2"/>
  <c r="S2512" i="2"/>
  <c r="R2512" i="2"/>
  <c r="S2511" i="2"/>
  <c r="R2511" i="2"/>
  <c r="S2510" i="2"/>
  <c r="R2510" i="2"/>
  <c r="S2509" i="2"/>
  <c r="R2509" i="2"/>
  <c r="S2508" i="2"/>
  <c r="R2508" i="2"/>
  <c r="S2507" i="2"/>
  <c r="R2507" i="2"/>
  <c r="S2506" i="2"/>
  <c r="R2506" i="2"/>
  <c r="S2505" i="2"/>
  <c r="R2505" i="2"/>
  <c r="S2504" i="2"/>
  <c r="R2504" i="2"/>
  <c r="S2503" i="2"/>
  <c r="R2503" i="2"/>
  <c r="S2502" i="2"/>
  <c r="R2502" i="2"/>
  <c r="S2501" i="2"/>
  <c r="R2501" i="2"/>
  <c r="S2500" i="2"/>
  <c r="R2500" i="2"/>
  <c r="S2499" i="2"/>
  <c r="R2499" i="2"/>
  <c r="S2498" i="2"/>
  <c r="R2498" i="2"/>
  <c r="S2497" i="2"/>
  <c r="R2497" i="2"/>
  <c r="S2496" i="2"/>
  <c r="R2496" i="2"/>
  <c r="S2495" i="2"/>
  <c r="R2495" i="2"/>
  <c r="S2494" i="2"/>
  <c r="R2494" i="2"/>
  <c r="S2493" i="2"/>
  <c r="R2493" i="2"/>
  <c r="S2492" i="2"/>
  <c r="R2492" i="2"/>
  <c r="S2491" i="2"/>
  <c r="R2491" i="2"/>
  <c r="S2490" i="2"/>
  <c r="R2490" i="2"/>
  <c r="S2489" i="2"/>
  <c r="R2489" i="2"/>
  <c r="S2488" i="2"/>
  <c r="R2488" i="2"/>
  <c r="S2487" i="2"/>
  <c r="R2487" i="2"/>
  <c r="S2486" i="2"/>
  <c r="R2486" i="2"/>
  <c r="S2485" i="2"/>
  <c r="R2485" i="2"/>
  <c r="S2484" i="2"/>
  <c r="R2484" i="2"/>
  <c r="S2483" i="2"/>
  <c r="R2483" i="2"/>
  <c r="S2482" i="2"/>
  <c r="R2482" i="2"/>
  <c r="S2481" i="2"/>
  <c r="R2481" i="2"/>
  <c r="S2480" i="2"/>
  <c r="R2480" i="2"/>
  <c r="S2479" i="2"/>
  <c r="R2479" i="2"/>
  <c r="S2478" i="2"/>
  <c r="R2478" i="2"/>
  <c r="S2477" i="2"/>
  <c r="R2477" i="2"/>
  <c r="S2476" i="2"/>
  <c r="R2476" i="2"/>
  <c r="S2475" i="2"/>
  <c r="R2475" i="2"/>
  <c r="S2474" i="2"/>
  <c r="R2474" i="2"/>
  <c r="S2473" i="2"/>
  <c r="R2473" i="2"/>
  <c r="S2472" i="2"/>
  <c r="R2472" i="2"/>
  <c r="S2471" i="2"/>
  <c r="R2471" i="2"/>
  <c r="S2470" i="2"/>
  <c r="R2470" i="2"/>
  <c r="S2469" i="2"/>
  <c r="R2469" i="2"/>
  <c r="S2468" i="2"/>
  <c r="R2468" i="2"/>
  <c r="S2467" i="2"/>
  <c r="R2467" i="2"/>
  <c r="S2466" i="2"/>
  <c r="R2466" i="2"/>
  <c r="S2465" i="2"/>
  <c r="R2465" i="2"/>
  <c r="S2464" i="2"/>
  <c r="R2464" i="2"/>
  <c r="S2463" i="2"/>
  <c r="R2463" i="2"/>
  <c r="S2462" i="2"/>
  <c r="R2462" i="2"/>
  <c r="S2461" i="2"/>
  <c r="R2461" i="2"/>
  <c r="S2460" i="2"/>
  <c r="R2460" i="2"/>
  <c r="S2459" i="2"/>
  <c r="R2459" i="2"/>
  <c r="S2458" i="2"/>
  <c r="R2458" i="2"/>
  <c r="S2457" i="2"/>
  <c r="R2457" i="2"/>
  <c r="S2456" i="2"/>
  <c r="R2456" i="2"/>
  <c r="S2455" i="2"/>
  <c r="R2455" i="2"/>
  <c r="S2454" i="2"/>
  <c r="R2454" i="2"/>
  <c r="S2453" i="2"/>
  <c r="R2453" i="2"/>
  <c r="S2452" i="2"/>
  <c r="R2452" i="2"/>
  <c r="S2451" i="2"/>
  <c r="R2451" i="2"/>
  <c r="S2450" i="2"/>
  <c r="R2450" i="2"/>
  <c r="S2449" i="2"/>
  <c r="R2449" i="2"/>
  <c r="S2448" i="2"/>
  <c r="R2448" i="2"/>
  <c r="S2447" i="2"/>
  <c r="R2447" i="2"/>
  <c r="S2446" i="2"/>
  <c r="R2446" i="2"/>
  <c r="S2445" i="2"/>
  <c r="R2445" i="2"/>
  <c r="S2444" i="2"/>
  <c r="R2444" i="2"/>
  <c r="S2443" i="2"/>
  <c r="R2443" i="2"/>
  <c r="S2442" i="2"/>
  <c r="R2442" i="2"/>
  <c r="S2441" i="2"/>
  <c r="R2441" i="2"/>
  <c r="S2440" i="2"/>
  <c r="R2440" i="2"/>
  <c r="S2439" i="2"/>
  <c r="R2439" i="2"/>
  <c r="S2438" i="2"/>
  <c r="R2438" i="2"/>
  <c r="S2437" i="2"/>
  <c r="R2437" i="2"/>
  <c r="S2436" i="2"/>
  <c r="R2436" i="2"/>
  <c r="S2435" i="2"/>
  <c r="R2435" i="2"/>
  <c r="S2434" i="2"/>
  <c r="R2434" i="2"/>
  <c r="S2433" i="2"/>
  <c r="R2433" i="2"/>
  <c r="S2432" i="2"/>
  <c r="R2432" i="2"/>
  <c r="S2431" i="2"/>
  <c r="R2431" i="2"/>
  <c r="S2430" i="2"/>
  <c r="R2430" i="2"/>
  <c r="S2429" i="2"/>
  <c r="R2429" i="2"/>
  <c r="S2428" i="2"/>
  <c r="R2428" i="2"/>
  <c r="S2427" i="2"/>
  <c r="R2427" i="2"/>
  <c r="S2426" i="2"/>
  <c r="R2426" i="2"/>
  <c r="S2425" i="2"/>
  <c r="R2425" i="2"/>
  <c r="S2424" i="2"/>
  <c r="R2424" i="2"/>
  <c r="S2423" i="2"/>
  <c r="R2423" i="2"/>
  <c r="S2422" i="2"/>
  <c r="R2422" i="2"/>
  <c r="S2421" i="2"/>
  <c r="R2421" i="2"/>
  <c r="S2420" i="2"/>
  <c r="R2420" i="2"/>
  <c r="S2419" i="2"/>
  <c r="R2419" i="2"/>
  <c r="S2418" i="2"/>
  <c r="R2418" i="2"/>
  <c r="S2417" i="2"/>
  <c r="R2417" i="2"/>
  <c r="S2416" i="2"/>
  <c r="R2416" i="2"/>
  <c r="S2415" i="2"/>
  <c r="R2415" i="2"/>
  <c r="S2414" i="2"/>
  <c r="R2414" i="2"/>
  <c r="S2413" i="2"/>
  <c r="R2413" i="2"/>
  <c r="S2412" i="2"/>
  <c r="R2412" i="2"/>
  <c r="S2411" i="2"/>
  <c r="R2411" i="2"/>
  <c r="S2410" i="2"/>
  <c r="R2410" i="2"/>
  <c r="S2409" i="2"/>
  <c r="R2409" i="2"/>
  <c r="S2408" i="2"/>
  <c r="R2408" i="2"/>
  <c r="S2407" i="2"/>
  <c r="R2407" i="2"/>
  <c r="S2406" i="2"/>
  <c r="R2406" i="2"/>
  <c r="S2405" i="2"/>
  <c r="R2405" i="2"/>
  <c r="S2404" i="2"/>
  <c r="R2404" i="2"/>
  <c r="S2403" i="2"/>
  <c r="R2403" i="2"/>
  <c r="S2402" i="2"/>
  <c r="R2402" i="2"/>
  <c r="S2401" i="2"/>
  <c r="R2401" i="2"/>
  <c r="S2400" i="2"/>
  <c r="R2400" i="2"/>
  <c r="S2399" i="2"/>
  <c r="R2399" i="2"/>
  <c r="S2398" i="2"/>
  <c r="R2398" i="2"/>
  <c r="S2397" i="2"/>
  <c r="R2397" i="2"/>
  <c r="S2396" i="2"/>
  <c r="R2396" i="2"/>
  <c r="S2395" i="2"/>
  <c r="R2395" i="2"/>
  <c r="S2394" i="2"/>
  <c r="R2394" i="2"/>
  <c r="S2393" i="2"/>
  <c r="R2393" i="2"/>
  <c r="S2392" i="2"/>
  <c r="R2392" i="2"/>
  <c r="S2391" i="2"/>
  <c r="R2391" i="2"/>
  <c r="S2390" i="2"/>
  <c r="R2390" i="2"/>
  <c r="S2389" i="2"/>
  <c r="R2389" i="2"/>
  <c r="S2388" i="2"/>
  <c r="R2388" i="2"/>
  <c r="S2387" i="2"/>
  <c r="R2387" i="2"/>
  <c r="S2386" i="2"/>
  <c r="R2386" i="2"/>
  <c r="S2385" i="2"/>
  <c r="R2385" i="2"/>
  <c r="S2384" i="2"/>
  <c r="R2384" i="2"/>
  <c r="S2383" i="2"/>
  <c r="R2383" i="2"/>
  <c r="S2382" i="2"/>
  <c r="R2382" i="2"/>
  <c r="S2381" i="2"/>
  <c r="R2381" i="2"/>
  <c r="S2380" i="2"/>
  <c r="R2380" i="2"/>
  <c r="S2379" i="2"/>
  <c r="R2379" i="2"/>
  <c r="S2378" i="2"/>
  <c r="R2378" i="2"/>
  <c r="S2377" i="2"/>
  <c r="R2377" i="2"/>
  <c r="S2376" i="2"/>
  <c r="R2376" i="2"/>
  <c r="S2375" i="2"/>
  <c r="R2375" i="2"/>
  <c r="S2374" i="2"/>
  <c r="R2374" i="2"/>
  <c r="S2373" i="2"/>
  <c r="R2373" i="2"/>
  <c r="S2372" i="2"/>
  <c r="R2372" i="2"/>
  <c r="S2371" i="2"/>
  <c r="R2371" i="2"/>
  <c r="S2370" i="2"/>
  <c r="R2370" i="2"/>
  <c r="S2369" i="2"/>
  <c r="R2369" i="2"/>
  <c r="S2368" i="2"/>
  <c r="R2368" i="2"/>
  <c r="S2367" i="2"/>
  <c r="R2367" i="2"/>
  <c r="S2366" i="2"/>
  <c r="R2366" i="2"/>
  <c r="S2365" i="2"/>
  <c r="R2365" i="2"/>
  <c r="S2364" i="2"/>
  <c r="R2364" i="2"/>
  <c r="S2363" i="2"/>
  <c r="R2363" i="2"/>
  <c r="S2362" i="2"/>
  <c r="R2362" i="2"/>
  <c r="S2361" i="2"/>
  <c r="R2361" i="2"/>
  <c r="S2360" i="2"/>
  <c r="R2360" i="2"/>
  <c r="S2359" i="2"/>
  <c r="R2359" i="2"/>
  <c r="S2358" i="2"/>
  <c r="R2358" i="2"/>
  <c r="S2357" i="2"/>
  <c r="R2357" i="2"/>
  <c r="S2356" i="2"/>
  <c r="R2356" i="2"/>
  <c r="S2355" i="2"/>
  <c r="R2355" i="2"/>
  <c r="S2354" i="2"/>
  <c r="R2354" i="2"/>
  <c r="S2353" i="2"/>
  <c r="R2353" i="2"/>
  <c r="S2352" i="2"/>
  <c r="R2352" i="2"/>
  <c r="S2351" i="2"/>
  <c r="R2351" i="2"/>
  <c r="S2350" i="2"/>
  <c r="R2350" i="2"/>
  <c r="S2349" i="2"/>
  <c r="R2349" i="2"/>
  <c r="S2348" i="2"/>
  <c r="R2348" i="2"/>
  <c r="S2347" i="2"/>
  <c r="R2347" i="2"/>
  <c r="S2346" i="2"/>
  <c r="R2346" i="2"/>
  <c r="S2345" i="2"/>
  <c r="R2345" i="2"/>
  <c r="S2344" i="2"/>
  <c r="R2344" i="2"/>
  <c r="S2343" i="2"/>
  <c r="R2343" i="2"/>
  <c r="S2342" i="2"/>
  <c r="R2342" i="2"/>
  <c r="S2341" i="2"/>
  <c r="R2341" i="2"/>
  <c r="S2340" i="2"/>
  <c r="R2340" i="2"/>
  <c r="S2339" i="2"/>
  <c r="R2339" i="2"/>
  <c r="S2338" i="2"/>
  <c r="R2338" i="2"/>
  <c r="S2337" i="2"/>
  <c r="R2337" i="2"/>
  <c r="S2336" i="2"/>
  <c r="R2336" i="2"/>
  <c r="S2335" i="2"/>
  <c r="R2335" i="2"/>
  <c r="S2334" i="2"/>
  <c r="R2334" i="2"/>
  <c r="S2333" i="2"/>
  <c r="R2333" i="2"/>
  <c r="S2332" i="2"/>
  <c r="R2332" i="2"/>
  <c r="S2331" i="2"/>
  <c r="R2331" i="2"/>
  <c r="S2330" i="2"/>
  <c r="R2330" i="2"/>
  <c r="S2329" i="2"/>
  <c r="R2329" i="2"/>
  <c r="S2328" i="2"/>
  <c r="R2328" i="2"/>
  <c r="S2327" i="2"/>
  <c r="R2327" i="2"/>
  <c r="S2326" i="2"/>
  <c r="R2326" i="2"/>
  <c r="S2325" i="2"/>
  <c r="R2325" i="2"/>
  <c r="S2324" i="2"/>
  <c r="R2324" i="2"/>
  <c r="S2323" i="2"/>
  <c r="R2323" i="2"/>
  <c r="S2322" i="2"/>
  <c r="R2322" i="2"/>
  <c r="S2321" i="2"/>
  <c r="R2321" i="2"/>
  <c r="S2320" i="2"/>
  <c r="R2320" i="2"/>
  <c r="S2319" i="2"/>
  <c r="R2319" i="2"/>
  <c r="S2318" i="2"/>
  <c r="R2318" i="2"/>
  <c r="S2317" i="2"/>
  <c r="R2317" i="2"/>
  <c r="S2316" i="2"/>
  <c r="R2316" i="2"/>
  <c r="S2315" i="2"/>
  <c r="R2315" i="2"/>
  <c r="S2314" i="2"/>
  <c r="R2314" i="2"/>
  <c r="S2313" i="2"/>
  <c r="R2313" i="2"/>
  <c r="S2312" i="2"/>
  <c r="R2312" i="2"/>
  <c r="S2311" i="2"/>
  <c r="R2311" i="2"/>
  <c r="S2310" i="2"/>
  <c r="R2310" i="2"/>
  <c r="S2309" i="2"/>
  <c r="R2309" i="2"/>
  <c r="S2308" i="2"/>
  <c r="R2308" i="2"/>
  <c r="S2307" i="2"/>
  <c r="R2307" i="2"/>
  <c r="S2306" i="2"/>
  <c r="R2306" i="2"/>
  <c r="S2305" i="2"/>
  <c r="R2305" i="2"/>
  <c r="S2304" i="2"/>
  <c r="R2304" i="2"/>
  <c r="S2303" i="2"/>
  <c r="R2303" i="2"/>
  <c r="S2302" i="2"/>
  <c r="R2302" i="2"/>
  <c r="S2301" i="2"/>
  <c r="R2301" i="2"/>
  <c r="S2300" i="2"/>
  <c r="R2300" i="2"/>
  <c r="S2299" i="2"/>
  <c r="R2299" i="2"/>
  <c r="S2298" i="2"/>
  <c r="R2298" i="2"/>
  <c r="S2297" i="2"/>
  <c r="R2297" i="2"/>
  <c r="S2296" i="2"/>
  <c r="R2296" i="2"/>
  <c r="S2295" i="2"/>
  <c r="R2295" i="2"/>
  <c r="S2294" i="2"/>
  <c r="R2294" i="2"/>
  <c r="S2293" i="2"/>
  <c r="R2293" i="2"/>
  <c r="S2292" i="2"/>
  <c r="R2292" i="2"/>
  <c r="S2291" i="2"/>
  <c r="R2291" i="2"/>
  <c r="S2290" i="2"/>
  <c r="R2290" i="2"/>
  <c r="S2289" i="2"/>
  <c r="R2289" i="2"/>
  <c r="S2288" i="2"/>
  <c r="R2288" i="2"/>
  <c r="S2287" i="2"/>
  <c r="R2287" i="2"/>
  <c r="S2286" i="2"/>
  <c r="R2286" i="2"/>
  <c r="S2285" i="2"/>
  <c r="R2285" i="2"/>
  <c r="S2284" i="2"/>
  <c r="R2284" i="2"/>
  <c r="S2283" i="2"/>
  <c r="R2283" i="2"/>
  <c r="S2282" i="2"/>
  <c r="R2282" i="2"/>
  <c r="S2281" i="2"/>
  <c r="R2281" i="2"/>
  <c r="S2280" i="2"/>
  <c r="R2280" i="2"/>
  <c r="S2279" i="2"/>
  <c r="R2279" i="2"/>
  <c r="S2278" i="2"/>
  <c r="R2278" i="2"/>
  <c r="S2277" i="2"/>
  <c r="R2277" i="2"/>
  <c r="S2276" i="2"/>
  <c r="R2276" i="2"/>
  <c r="S2275" i="2"/>
  <c r="R2275" i="2"/>
  <c r="S2274" i="2"/>
  <c r="R2274" i="2"/>
  <c r="S2273" i="2"/>
  <c r="R2273" i="2"/>
  <c r="S2272" i="2"/>
  <c r="R2272" i="2"/>
  <c r="S2271" i="2"/>
  <c r="R2271" i="2"/>
  <c r="S2270" i="2"/>
  <c r="R2270" i="2"/>
  <c r="S2269" i="2"/>
  <c r="R2269" i="2"/>
  <c r="S2268" i="2"/>
  <c r="R2268" i="2"/>
  <c r="S2267" i="2"/>
  <c r="R2267" i="2"/>
  <c r="S2266" i="2"/>
  <c r="R2266" i="2"/>
  <c r="S2265" i="2"/>
  <c r="R2265" i="2"/>
  <c r="S2264" i="2"/>
  <c r="R2264" i="2"/>
  <c r="S2263" i="2"/>
  <c r="R2263" i="2"/>
  <c r="S2262" i="2"/>
  <c r="R2262" i="2"/>
  <c r="S2261" i="2"/>
  <c r="R2261" i="2"/>
  <c r="S2260" i="2"/>
  <c r="R2260" i="2"/>
  <c r="S2259" i="2"/>
  <c r="R2259" i="2"/>
  <c r="S2258" i="2"/>
  <c r="R2258" i="2"/>
  <c r="S2257" i="2"/>
  <c r="R2257" i="2"/>
  <c r="S2256" i="2"/>
  <c r="R2256" i="2"/>
  <c r="S2255" i="2"/>
  <c r="R2255" i="2"/>
  <c r="S2254" i="2"/>
  <c r="R2254" i="2"/>
  <c r="S2253" i="2"/>
  <c r="R2253" i="2"/>
  <c r="S2252" i="2"/>
  <c r="R2252" i="2"/>
  <c r="S2251" i="2"/>
  <c r="R2251" i="2"/>
  <c r="S2250" i="2"/>
  <c r="R2250" i="2"/>
  <c r="S2249" i="2"/>
  <c r="R2249" i="2"/>
  <c r="S2248" i="2"/>
  <c r="R2248" i="2"/>
  <c r="S2247" i="2"/>
  <c r="R2247" i="2"/>
  <c r="S2246" i="2"/>
  <c r="R2246" i="2"/>
  <c r="S2245" i="2"/>
  <c r="R2245" i="2"/>
  <c r="S2244" i="2"/>
  <c r="R2244" i="2"/>
  <c r="S2243" i="2"/>
  <c r="R2243" i="2"/>
  <c r="S2242" i="2"/>
  <c r="R2242" i="2"/>
  <c r="S2241" i="2"/>
  <c r="R2241" i="2"/>
  <c r="S2240" i="2"/>
  <c r="R2240" i="2"/>
  <c r="S2239" i="2"/>
  <c r="R2239" i="2"/>
  <c r="S2238" i="2"/>
  <c r="R2238" i="2"/>
  <c r="S2237" i="2"/>
  <c r="R2237" i="2"/>
  <c r="S2236" i="2"/>
  <c r="R2236" i="2"/>
  <c r="S2235" i="2"/>
  <c r="R2235" i="2"/>
  <c r="S2234" i="2"/>
  <c r="R2234" i="2"/>
  <c r="S2233" i="2"/>
  <c r="R2233" i="2"/>
  <c r="S2232" i="2"/>
  <c r="R2232" i="2"/>
  <c r="S2231" i="2"/>
  <c r="R2231" i="2"/>
  <c r="S2230" i="2"/>
  <c r="R2230" i="2"/>
  <c r="S2229" i="2"/>
  <c r="R2229" i="2"/>
  <c r="S2228" i="2"/>
  <c r="R2228" i="2"/>
  <c r="S2227" i="2"/>
  <c r="R2227" i="2"/>
  <c r="S2226" i="2"/>
  <c r="R2226" i="2"/>
  <c r="S2225" i="2"/>
  <c r="R2225" i="2"/>
  <c r="S2224" i="2"/>
  <c r="R2224" i="2"/>
  <c r="S2223" i="2"/>
  <c r="R2223" i="2"/>
  <c r="S2222" i="2"/>
  <c r="R2222" i="2"/>
  <c r="S2221" i="2"/>
  <c r="R2221" i="2"/>
  <c r="S2220" i="2"/>
  <c r="R2220" i="2"/>
  <c r="S2219" i="2"/>
  <c r="R2219" i="2"/>
  <c r="S2218" i="2"/>
  <c r="R2218" i="2"/>
  <c r="S2217" i="2"/>
  <c r="R2217" i="2"/>
  <c r="S2216" i="2"/>
  <c r="R2216" i="2"/>
  <c r="S2215" i="2"/>
  <c r="R2215" i="2"/>
  <c r="S2214" i="2"/>
  <c r="R2214" i="2"/>
  <c r="S2213" i="2"/>
  <c r="R2213" i="2"/>
  <c r="S2212" i="2"/>
  <c r="R2212" i="2"/>
  <c r="S2211" i="2"/>
  <c r="R2211" i="2"/>
  <c r="S2210" i="2"/>
  <c r="R2210" i="2"/>
  <c r="S2209" i="2"/>
  <c r="R2209" i="2"/>
  <c r="S2208" i="2"/>
  <c r="R2208" i="2"/>
  <c r="S2207" i="2"/>
  <c r="R2207" i="2"/>
  <c r="S2206" i="2"/>
  <c r="R2206" i="2"/>
  <c r="S2205" i="2"/>
  <c r="R2205" i="2"/>
  <c r="S2204" i="2"/>
  <c r="R2204" i="2"/>
  <c r="S2203" i="2"/>
  <c r="R2203" i="2"/>
  <c r="S2202" i="2"/>
  <c r="R2202" i="2"/>
  <c r="S2201" i="2"/>
  <c r="R2201" i="2"/>
  <c r="S2200" i="2"/>
  <c r="R2200" i="2"/>
  <c r="S2199" i="2"/>
  <c r="R2199" i="2"/>
  <c r="S2198" i="2"/>
  <c r="R2198" i="2"/>
  <c r="S2197" i="2"/>
  <c r="R2197" i="2"/>
  <c r="S2196" i="2"/>
  <c r="R2196" i="2"/>
  <c r="S2195" i="2"/>
  <c r="R2195" i="2"/>
  <c r="S2194" i="2"/>
  <c r="R2194" i="2"/>
  <c r="S2193" i="2"/>
  <c r="R2193" i="2"/>
  <c r="S2192" i="2"/>
  <c r="R2192" i="2"/>
  <c r="S2191" i="2"/>
  <c r="R2191" i="2"/>
  <c r="S2190" i="2"/>
  <c r="R2190" i="2"/>
  <c r="S2189" i="2"/>
  <c r="R2189" i="2"/>
  <c r="S2188" i="2"/>
  <c r="R2188" i="2"/>
  <c r="S2187" i="2"/>
  <c r="R2187" i="2"/>
  <c r="S2186" i="2"/>
  <c r="R2186" i="2"/>
  <c r="S2185" i="2"/>
  <c r="R2185" i="2"/>
  <c r="S2184" i="2"/>
  <c r="R2184" i="2"/>
  <c r="S2183" i="2"/>
  <c r="R2183" i="2"/>
  <c r="S2182" i="2"/>
  <c r="R2182" i="2"/>
  <c r="S2181" i="2"/>
  <c r="R2181" i="2"/>
  <c r="S2180" i="2"/>
  <c r="R2180" i="2"/>
  <c r="S2179" i="2"/>
  <c r="R2179" i="2"/>
  <c r="S2178" i="2"/>
  <c r="R2178" i="2"/>
  <c r="S2177" i="2"/>
  <c r="R2177" i="2"/>
  <c r="S2176" i="2"/>
  <c r="R2176" i="2"/>
  <c r="S2175" i="2"/>
  <c r="R2175" i="2"/>
  <c r="S2174" i="2"/>
  <c r="R2174" i="2"/>
  <c r="S2173" i="2"/>
  <c r="R2173" i="2"/>
  <c r="S2172" i="2"/>
  <c r="R2172" i="2"/>
  <c r="S2171" i="2"/>
  <c r="R2171" i="2"/>
  <c r="S2170" i="2"/>
  <c r="R2170" i="2"/>
  <c r="S2169" i="2"/>
  <c r="R2169" i="2"/>
  <c r="S2168" i="2"/>
  <c r="R2168" i="2"/>
  <c r="S2167" i="2"/>
  <c r="R2167" i="2"/>
  <c r="S2166" i="2"/>
  <c r="R2166" i="2"/>
  <c r="S2165" i="2"/>
  <c r="R2165" i="2"/>
  <c r="S2164" i="2"/>
  <c r="R2164" i="2"/>
  <c r="S2163" i="2"/>
  <c r="R2163" i="2"/>
  <c r="S2162" i="2"/>
  <c r="R2162" i="2"/>
  <c r="S2161" i="2"/>
  <c r="R2161" i="2"/>
  <c r="S2160" i="2"/>
  <c r="R2160" i="2"/>
  <c r="S2159" i="2"/>
  <c r="R2159" i="2"/>
  <c r="S2158" i="2"/>
  <c r="R2158" i="2"/>
  <c r="S2157" i="2"/>
  <c r="R2157" i="2"/>
  <c r="S2156" i="2"/>
  <c r="R2156" i="2"/>
  <c r="S2155" i="2"/>
  <c r="R2155" i="2"/>
  <c r="S2154" i="2"/>
  <c r="R2154" i="2"/>
  <c r="S2153" i="2"/>
  <c r="R2153" i="2"/>
  <c r="S2152" i="2"/>
  <c r="R2152" i="2"/>
  <c r="S2151" i="2"/>
  <c r="R2151" i="2"/>
  <c r="S2150" i="2"/>
  <c r="R2150" i="2"/>
  <c r="S2149" i="2"/>
  <c r="R2149" i="2"/>
  <c r="S2148" i="2"/>
  <c r="R2148" i="2"/>
  <c r="S2147" i="2"/>
  <c r="R2147" i="2"/>
  <c r="S2146" i="2"/>
  <c r="R2146" i="2"/>
  <c r="S2145" i="2"/>
  <c r="R2145" i="2"/>
  <c r="S2144" i="2"/>
  <c r="R2144" i="2"/>
  <c r="S2143" i="2"/>
  <c r="R2143" i="2"/>
  <c r="S2142" i="2"/>
  <c r="R2142" i="2"/>
  <c r="S2141" i="2"/>
  <c r="R2141" i="2"/>
  <c r="S2140" i="2"/>
  <c r="R2140" i="2"/>
  <c r="S2139" i="2"/>
  <c r="R2139" i="2"/>
  <c r="S2138" i="2"/>
  <c r="R2138" i="2"/>
  <c r="S2137" i="2"/>
  <c r="R2137" i="2"/>
  <c r="S2136" i="2"/>
  <c r="R2136" i="2"/>
  <c r="S2135" i="2"/>
  <c r="R2135" i="2"/>
  <c r="S2134" i="2"/>
  <c r="R2134" i="2"/>
  <c r="S2133" i="2"/>
  <c r="R2133" i="2"/>
  <c r="S2132" i="2"/>
  <c r="R2132" i="2"/>
  <c r="S2131" i="2"/>
  <c r="R2131" i="2"/>
  <c r="S2130" i="2"/>
  <c r="R2130" i="2"/>
  <c r="S2129" i="2"/>
  <c r="R2129" i="2"/>
  <c r="S2128" i="2"/>
  <c r="R2128" i="2"/>
  <c r="S2127" i="2"/>
  <c r="R2127" i="2"/>
  <c r="S2126" i="2"/>
  <c r="R2126" i="2"/>
  <c r="S2125" i="2"/>
  <c r="R2125" i="2"/>
  <c r="S2124" i="2"/>
  <c r="R2124" i="2"/>
  <c r="S2123" i="2"/>
  <c r="R2123" i="2"/>
  <c r="S2122" i="2"/>
  <c r="R2122" i="2"/>
  <c r="S2121" i="2"/>
  <c r="R2121" i="2"/>
  <c r="S2120" i="2"/>
  <c r="R2120" i="2"/>
  <c r="S2119" i="2"/>
  <c r="R2119" i="2"/>
  <c r="S2118" i="2"/>
  <c r="R2118" i="2"/>
  <c r="S2117" i="2"/>
  <c r="R2117" i="2"/>
  <c r="S2116" i="2"/>
  <c r="R2116" i="2"/>
  <c r="S2115" i="2"/>
  <c r="R2115" i="2"/>
  <c r="S2114" i="2"/>
  <c r="R2114" i="2"/>
  <c r="S2113" i="2"/>
  <c r="R2113" i="2"/>
  <c r="S2112" i="2"/>
  <c r="R2112" i="2"/>
  <c r="S2111" i="2"/>
  <c r="R2111" i="2"/>
  <c r="S2110" i="2"/>
  <c r="R2110" i="2"/>
  <c r="S2109" i="2"/>
  <c r="R2109" i="2"/>
  <c r="S2108" i="2"/>
  <c r="R2108" i="2"/>
  <c r="S2107" i="2"/>
  <c r="R2107" i="2"/>
  <c r="S2106" i="2"/>
  <c r="R2106" i="2"/>
  <c r="S2105" i="2"/>
  <c r="R2105" i="2"/>
  <c r="S2104" i="2"/>
  <c r="R2104" i="2"/>
  <c r="S2103" i="2"/>
  <c r="R2103" i="2"/>
  <c r="S2102" i="2"/>
  <c r="R2102" i="2"/>
  <c r="S2101" i="2"/>
  <c r="R2101" i="2"/>
  <c r="S2100" i="2"/>
  <c r="R2100" i="2"/>
  <c r="S2099" i="2"/>
  <c r="R2099" i="2"/>
  <c r="S2098" i="2"/>
  <c r="R2098" i="2"/>
  <c r="S2097" i="2"/>
  <c r="R2097" i="2"/>
  <c r="S2096" i="2"/>
  <c r="R2096" i="2"/>
  <c r="S2095" i="2"/>
  <c r="R2095" i="2"/>
  <c r="S2094" i="2"/>
  <c r="R2094" i="2"/>
  <c r="S2093" i="2"/>
  <c r="R2093" i="2"/>
  <c r="S2092" i="2"/>
  <c r="R2092" i="2"/>
  <c r="S2091" i="2"/>
  <c r="R2091" i="2"/>
  <c r="S2090" i="2"/>
  <c r="R2090" i="2"/>
  <c r="S2089" i="2"/>
  <c r="R2089" i="2"/>
  <c r="S2088" i="2"/>
  <c r="R2088" i="2"/>
  <c r="S2087" i="2"/>
  <c r="R2087" i="2"/>
  <c r="S2086" i="2"/>
  <c r="R2086" i="2"/>
  <c r="S2085" i="2"/>
  <c r="R2085" i="2"/>
  <c r="S2084" i="2"/>
  <c r="R2084" i="2"/>
  <c r="S2083" i="2"/>
  <c r="R2083" i="2"/>
  <c r="S2082" i="2"/>
  <c r="R2082" i="2"/>
  <c r="S2081" i="2"/>
  <c r="R2081" i="2"/>
  <c r="S2080" i="2"/>
  <c r="R2080" i="2"/>
  <c r="S2079" i="2"/>
  <c r="R2079" i="2"/>
  <c r="S2078" i="2"/>
  <c r="R2078" i="2"/>
  <c r="S2077" i="2"/>
  <c r="R2077" i="2"/>
  <c r="S2076" i="2"/>
  <c r="R2076" i="2"/>
  <c r="S2075" i="2"/>
  <c r="R2075" i="2"/>
  <c r="S2074" i="2"/>
  <c r="R2074" i="2"/>
  <c r="S2073" i="2"/>
  <c r="R2073" i="2"/>
  <c r="S2072" i="2"/>
  <c r="R2072" i="2"/>
  <c r="S2071" i="2"/>
  <c r="R2071" i="2"/>
  <c r="S2070" i="2"/>
  <c r="R2070" i="2"/>
  <c r="S2069" i="2"/>
  <c r="R2069" i="2"/>
  <c r="S2068" i="2"/>
  <c r="R2068" i="2"/>
  <c r="S2067" i="2"/>
  <c r="R2067" i="2"/>
  <c r="S2066" i="2"/>
  <c r="R2066" i="2"/>
  <c r="S2065" i="2"/>
  <c r="R2065" i="2"/>
  <c r="S2064" i="2"/>
  <c r="R2064" i="2"/>
  <c r="S2063" i="2"/>
  <c r="R2063" i="2"/>
  <c r="S2062" i="2"/>
  <c r="R2062" i="2"/>
  <c r="S2061" i="2"/>
  <c r="R2061" i="2"/>
  <c r="S2060" i="2"/>
  <c r="R2060" i="2"/>
  <c r="S2059" i="2"/>
  <c r="R2059" i="2"/>
  <c r="S2058" i="2"/>
  <c r="R2058" i="2"/>
  <c r="S2057" i="2"/>
  <c r="R2057" i="2"/>
  <c r="S2056" i="2"/>
  <c r="R2056" i="2"/>
  <c r="S2055" i="2"/>
  <c r="R2055" i="2"/>
  <c r="S2054" i="2"/>
  <c r="R2054" i="2"/>
  <c r="S2053" i="2"/>
  <c r="R2053" i="2"/>
  <c r="S2052" i="2"/>
  <c r="R2052" i="2"/>
  <c r="S2051" i="2"/>
  <c r="R2051" i="2"/>
  <c r="S2050" i="2"/>
  <c r="R2050" i="2"/>
  <c r="S2049" i="2"/>
  <c r="R2049" i="2"/>
  <c r="S2048" i="2"/>
  <c r="R2048" i="2"/>
  <c r="S2047" i="2"/>
  <c r="R2047" i="2"/>
  <c r="S2046" i="2"/>
  <c r="R2046" i="2"/>
  <c r="S2045" i="2"/>
  <c r="R2045" i="2"/>
  <c r="S2044" i="2"/>
  <c r="R2044" i="2"/>
  <c r="S2043" i="2"/>
  <c r="R2043" i="2"/>
  <c r="S2042" i="2"/>
  <c r="R2042" i="2"/>
  <c r="S2041" i="2"/>
  <c r="R2041" i="2"/>
  <c r="S2040" i="2"/>
  <c r="R2040" i="2"/>
  <c r="S2039" i="2"/>
  <c r="R2039" i="2"/>
  <c r="S2038" i="2"/>
  <c r="R2038" i="2"/>
  <c r="S2037" i="2"/>
  <c r="R2037" i="2"/>
  <c r="S2036" i="2"/>
  <c r="R2036" i="2"/>
  <c r="S2035" i="2"/>
  <c r="R2035" i="2"/>
  <c r="S2034" i="2"/>
  <c r="R2034" i="2"/>
  <c r="S2033" i="2"/>
  <c r="R2033" i="2"/>
  <c r="S2032" i="2"/>
  <c r="R2032" i="2"/>
  <c r="S2031" i="2"/>
  <c r="R2031" i="2"/>
  <c r="S2030" i="2"/>
  <c r="R2030" i="2"/>
  <c r="S2029" i="2"/>
  <c r="R2029" i="2"/>
  <c r="S2028" i="2"/>
  <c r="R2028" i="2"/>
  <c r="S2027" i="2"/>
  <c r="R2027" i="2"/>
  <c r="S2026" i="2"/>
  <c r="R2026" i="2"/>
  <c r="S2025" i="2"/>
  <c r="R2025" i="2"/>
  <c r="S2024" i="2"/>
  <c r="R2024" i="2"/>
  <c r="S2023" i="2"/>
  <c r="R2023" i="2"/>
  <c r="S2022" i="2"/>
  <c r="R2022" i="2"/>
  <c r="S2021" i="2"/>
  <c r="R2021" i="2"/>
  <c r="S2020" i="2"/>
  <c r="R2020" i="2"/>
  <c r="S2019" i="2"/>
  <c r="R2019" i="2"/>
  <c r="S2018" i="2"/>
  <c r="R2018" i="2"/>
  <c r="S2017" i="2"/>
  <c r="R2017" i="2"/>
  <c r="S2016" i="2"/>
  <c r="R2016" i="2"/>
  <c r="S2015" i="2"/>
  <c r="R2015" i="2"/>
  <c r="S2014" i="2"/>
  <c r="R2014" i="2"/>
  <c r="S2013" i="2"/>
  <c r="R2013" i="2"/>
  <c r="S2012" i="2"/>
  <c r="R2012" i="2"/>
  <c r="S2011" i="2"/>
  <c r="R2011" i="2"/>
  <c r="S2010" i="2"/>
  <c r="R2010" i="2"/>
  <c r="S2009" i="2"/>
  <c r="R2009" i="2"/>
  <c r="S2008" i="2"/>
  <c r="R2008" i="2"/>
  <c r="S2007" i="2"/>
  <c r="R2007" i="2"/>
  <c r="S2006" i="2"/>
  <c r="R2006" i="2"/>
  <c r="S2005" i="2"/>
  <c r="R2005" i="2"/>
  <c r="S2004" i="2"/>
  <c r="R2004" i="2"/>
  <c r="S2003" i="2"/>
  <c r="R2003" i="2"/>
  <c r="S2002" i="2"/>
  <c r="R2002" i="2"/>
  <c r="S2001" i="2"/>
  <c r="R2001" i="2"/>
  <c r="S2000" i="2"/>
  <c r="R2000" i="2"/>
  <c r="S1999" i="2"/>
  <c r="R1999" i="2"/>
  <c r="S1998" i="2"/>
  <c r="R1998" i="2"/>
  <c r="S1997" i="2"/>
  <c r="R1997" i="2"/>
  <c r="S1996" i="2"/>
  <c r="R1996" i="2"/>
  <c r="S1995" i="2"/>
  <c r="R1995" i="2"/>
  <c r="S1994" i="2"/>
  <c r="R1994" i="2"/>
  <c r="S1993" i="2"/>
  <c r="R1993" i="2"/>
  <c r="S1992" i="2"/>
  <c r="R1992" i="2"/>
  <c r="S1991" i="2"/>
  <c r="R1991" i="2"/>
  <c r="S1990" i="2"/>
  <c r="R1990" i="2"/>
  <c r="S1989" i="2"/>
  <c r="R1989" i="2"/>
  <c r="S1988" i="2"/>
  <c r="R1988" i="2"/>
  <c r="S1987" i="2"/>
  <c r="R1987" i="2"/>
  <c r="S1986" i="2"/>
  <c r="R1986" i="2"/>
  <c r="S1985" i="2"/>
  <c r="R1985" i="2"/>
  <c r="S1984" i="2"/>
  <c r="R1984" i="2"/>
  <c r="S1983" i="2"/>
  <c r="R1983" i="2"/>
  <c r="S1982" i="2"/>
  <c r="R1982" i="2"/>
  <c r="S1981" i="2"/>
  <c r="R1981" i="2"/>
  <c r="S1980" i="2"/>
  <c r="R1980" i="2"/>
  <c r="S1979" i="2"/>
  <c r="R1979" i="2"/>
  <c r="S1978" i="2"/>
  <c r="R1978" i="2"/>
  <c r="S1977" i="2"/>
  <c r="R1977" i="2"/>
  <c r="S1976" i="2"/>
  <c r="R1976" i="2"/>
  <c r="S1975" i="2"/>
  <c r="R1975" i="2"/>
  <c r="S1974" i="2"/>
  <c r="R1974" i="2"/>
  <c r="S1973" i="2"/>
  <c r="R1973" i="2"/>
  <c r="S1972" i="2"/>
  <c r="R1972" i="2"/>
  <c r="S1971" i="2"/>
  <c r="R1971" i="2"/>
  <c r="S1970" i="2"/>
  <c r="R1970" i="2"/>
  <c r="S1969" i="2"/>
  <c r="R1969" i="2"/>
  <c r="S1968" i="2"/>
  <c r="R1968" i="2"/>
  <c r="S1967" i="2"/>
  <c r="R1967" i="2"/>
  <c r="S1966" i="2"/>
  <c r="R1966" i="2"/>
  <c r="S1965" i="2"/>
  <c r="R1965" i="2"/>
  <c r="S1964" i="2"/>
  <c r="R1964" i="2"/>
  <c r="S1963" i="2"/>
  <c r="R1963" i="2"/>
  <c r="S1962" i="2"/>
  <c r="R1962" i="2"/>
  <c r="S1961" i="2"/>
  <c r="R1961" i="2"/>
  <c r="S1960" i="2"/>
  <c r="R1960" i="2"/>
  <c r="S1959" i="2"/>
  <c r="R1959" i="2"/>
  <c r="S1958" i="2"/>
  <c r="R1958" i="2"/>
  <c r="S1957" i="2"/>
  <c r="R1957" i="2"/>
  <c r="S1956" i="2"/>
  <c r="R1956" i="2"/>
  <c r="S1955" i="2"/>
  <c r="R1955" i="2"/>
  <c r="S1954" i="2"/>
  <c r="R1954" i="2"/>
  <c r="S1953" i="2"/>
  <c r="R1953" i="2"/>
  <c r="S1952" i="2"/>
  <c r="R1952" i="2"/>
  <c r="S1951" i="2"/>
  <c r="R1951" i="2"/>
  <c r="S1950" i="2"/>
  <c r="R1950" i="2"/>
  <c r="S1949" i="2"/>
  <c r="R1949" i="2"/>
  <c r="S1948" i="2"/>
  <c r="R1948" i="2"/>
  <c r="S1947" i="2"/>
  <c r="R1947" i="2"/>
  <c r="S1946" i="2"/>
  <c r="R1946" i="2"/>
  <c r="S1945" i="2"/>
  <c r="R1945" i="2"/>
  <c r="S1944" i="2"/>
  <c r="R1944" i="2"/>
  <c r="S1943" i="2"/>
  <c r="R1943" i="2"/>
  <c r="S1942" i="2"/>
  <c r="R1942" i="2"/>
  <c r="S1941" i="2"/>
  <c r="R1941" i="2"/>
  <c r="S1940" i="2"/>
  <c r="R1940" i="2"/>
  <c r="S1939" i="2"/>
  <c r="R1939" i="2"/>
  <c r="S1938" i="2"/>
  <c r="R1938" i="2"/>
  <c r="S1937" i="2"/>
  <c r="R1937" i="2"/>
  <c r="S1936" i="2"/>
  <c r="R1936" i="2"/>
  <c r="S1935" i="2"/>
  <c r="R1935" i="2"/>
  <c r="S1934" i="2"/>
  <c r="R1934" i="2"/>
  <c r="S1933" i="2"/>
  <c r="R1933" i="2"/>
  <c r="S1932" i="2"/>
  <c r="R1932" i="2"/>
  <c r="S1931" i="2"/>
  <c r="R1931" i="2"/>
  <c r="S1930" i="2"/>
  <c r="R1930" i="2"/>
  <c r="S1929" i="2"/>
  <c r="R1929" i="2"/>
  <c r="S1928" i="2"/>
  <c r="R1928" i="2"/>
  <c r="S1927" i="2"/>
  <c r="R1927" i="2"/>
  <c r="S1926" i="2"/>
  <c r="R1926" i="2"/>
  <c r="S1925" i="2"/>
  <c r="R1925" i="2"/>
  <c r="S1924" i="2"/>
  <c r="R1924" i="2"/>
  <c r="S1923" i="2"/>
  <c r="R1923" i="2"/>
  <c r="S1922" i="2"/>
  <c r="R1922" i="2"/>
  <c r="S1921" i="2"/>
  <c r="R1921" i="2"/>
  <c r="S1920" i="2"/>
  <c r="R1920" i="2"/>
  <c r="S1919" i="2"/>
  <c r="R1919" i="2"/>
  <c r="S1918" i="2"/>
  <c r="R1918" i="2"/>
  <c r="S1917" i="2"/>
  <c r="R1917" i="2"/>
  <c r="S1916" i="2"/>
  <c r="R1916" i="2"/>
  <c r="S1915" i="2"/>
  <c r="R1915" i="2"/>
  <c r="S1914" i="2"/>
  <c r="R1914" i="2"/>
  <c r="S1913" i="2"/>
  <c r="R1913" i="2"/>
  <c r="S1912" i="2"/>
  <c r="R1912" i="2"/>
  <c r="S1911" i="2"/>
  <c r="R1911" i="2"/>
  <c r="S1910" i="2"/>
  <c r="R1910" i="2"/>
  <c r="S1909" i="2"/>
  <c r="R1909" i="2"/>
  <c r="S1908" i="2"/>
  <c r="R1908" i="2"/>
  <c r="S1907" i="2"/>
  <c r="R1907" i="2"/>
  <c r="S1906" i="2"/>
  <c r="R1906" i="2"/>
  <c r="S1905" i="2"/>
  <c r="R1905" i="2"/>
  <c r="S1904" i="2"/>
  <c r="R1904" i="2"/>
  <c r="S1903" i="2"/>
  <c r="R1903" i="2"/>
  <c r="S1902" i="2"/>
  <c r="R1902" i="2"/>
  <c r="S1901" i="2"/>
  <c r="R1901" i="2"/>
  <c r="S1900" i="2"/>
  <c r="R1900" i="2"/>
  <c r="S1899" i="2"/>
  <c r="R1899" i="2"/>
  <c r="S1898" i="2"/>
  <c r="R1898" i="2"/>
  <c r="S1897" i="2"/>
  <c r="R1897" i="2"/>
  <c r="S1896" i="2"/>
  <c r="R1896" i="2"/>
  <c r="S1895" i="2"/>
  <c r="R1895" i="2"/>
  <c r="S1894" i="2"/>
  <c r="R1894" i="2"/>
  <c r="S1893" i="2"/>
  <c r="R1893" i="2"/>
  <c r="S1892" i="2"/>
  <c r="R1892" i="2"/>
  <c r="S1891" i="2"/>
  <c r="R1891" i="2"/>
  <c r="S1890" i="2"/>
  <c r="R1890" i="2"/>
  <c r="S1889" i="2"/>
  <c r="R1889" i="2"/>
  <c r="S1888" i="2"/>
  <c r="R1888" i="2"/>
  <c r="S1887" i="2"/>
  <c r="R1887" i="2"/>
  <c r="S1886" i="2"/>
  <c r="R1886" i="2"/>
  <c r="S1885" i="2"/>
  <c r="R1885" i="2"/>
  <c r="S1884" i="2"/>
  <c r="R1884" i="2"/>
  <c r="S1883" i="2"/>
  <c r="R1883" i="2"/>
  <c r="S1882" i="2"/>
  <c r="R1882" i="2"/>
  <c r="S1881" i="2"/>
  <c r="R1881" i="2"/>
  <c r="S1880" i="2"/>
  <c r="R1880" i="2"/>
  <c r="S1879" i="2"/>
  <c r="R1879" i="2"/>
  <c r="S1878" i="2"/>
  <c r="R1878" i="2"/>
  <c r="S1877" i="2"/>
  <c r="R1877" i="2"/>
  <c r="S1876" i="2"/>
  <c r="R1876" i="2"/>
  <c r="S1875" i="2"/>
  <c r="R1875" i="2"/>
  <c r="S1874" i="2"/>
  <c r="R1874" i="2"/>
  <c r="S1873" i="2"/>
  <c r="R1873" i="2"/>
  <c r="S1872" i="2"/>
  <c r="R1872" i="2"/>
  <c r="S1871" i="2"/>
  <c r="R1871" i="2"/>
  <c r="S1870" i="2"/>
  <c r="R1870" i="2"/>
  <c r="S1869" i="2"/>
  <c r="R1869" i="2"/>
  <c r="S1868" i="2"/>
  <c r="R1868" i="2"/>
  <c r="S1867" i="2"/>
  <c r="R1867" i="2"/>
  <c r="S1866" i="2"/>
  <c r="R1866" i="2"/>
  <c r="S1865" i="2"/>
  <c r="R1865" i="2"/>
  <c r="S1864" i="2"/>
  <c r="R1864" i="2"/>
  <c r="S1863" i="2"/>
  <c r="R1863" i="2"/>
  <c r="S1862" i="2"/>
  <c r="R1862" i="2"/>
  <c r="S1861" i="2"/>
  <c r="R1861" i="2"/>
  <c r="S1860" i="2"/>
  <c r="R1860" i="2"/>
  <c r="S1859" i="2"/>
  <c r="R1859" i="2"/>
  <c r="S1858" i="2"/>
  <c r="R1858" i="2"/>
  <c r="S1857" i="2"/>
  <c r="R1857" i="2"/>
  <c r="S1856" i="2"/>
  <c r="R1856" i="2"/>
  <c r="S1855" i="2"/>
  <c r="R1855" i="2"/>
  <c r="S1854" i="2"/>
  <c r="R1854" i="2"/>
  <c r="S1853" i="2"/>
  <c r="R1853" i="2"/>
  <c r="S1852" i="2"/>
  <c r="R1852" i="2"/>
  <c r="S1851" i="2"/>
  <c r="R1851" i="2"/>
  <c r="S1850" i="2"/>
  <c r="R1850" i="2"/>
  <c r="S1849" i="2"/>
  <c r="R1849" i="2"/>
  <c r="S1848" i="2"/>
  <c r="R1848" i="2"/>
  <c r="S1847" i="2"/>
  <c r="R1847" i="2"/>
  <c r="S1846" i="2"/>
  <c r="R1846" i="2"/>
  <c r="S1845" i="2"/>
  <c r="R1845" i="2"/>
  <c r="S1844" i="2"/>
  <c r="R1844" i="2"/>
  <c r="S1843" i="2"/>
  <c r="R1843" i="2"/>
  <c r="S1842" i="2"/>
  <c r="R1842" i="2"/>
  <c r="S1841" i="2"/>
  <c r="R1841" i="2"/>
  <c r="S1840" i="2"/>
  <c r="R1840" i="2"/>
  <c r="S1839" i="2"/>
  <c r="R1839" i="2"/>
  <c r="S1838" i="2"/>
  <c r="R1838" i="2"/>
  <c r="S1837" i="2"/>
  <c r="R1837" i="2"/>
  <c r="S1836" i="2"/>
  <c r="R1836" i="2"/>
  <c r="S1835" i="2"/>
  <c r="R1835" i="2"/>
  <c r="S1834" i="2"/>
  <c r="R1834" i="2"/>
  <c r="S1833" i="2"/>
  <c r="R1833" i="2"/>
  <c r="S1832" i="2"/>
  <c r="R1832" i="2"/>
  <c r="S1831" i="2"/>
  <c r="R1831" i="2"/>
  <c r="S1830" i="2"/>
  <c r="R1830" i="2"/>
  <c r="S1829" i="2"/>
  <c r="R1829" i="2"/>
  <c r="S1828" i="2"/>
  <c r="R1828" i="2"/>
  <c r="S1827" i="2"/>
  <c r="R1827" i="2"/>
  <c r="S1826" i="2"/>
  <c r="R1826" i="2"/>
  <c r="S1825" i="2"/>
  <c r="R1825" i="2"/>
  <c r="S1824" i="2"/>
  <c r="R1824" i="2"/>
  <c r="S1823" i="2"/>
  <c r="R1823" i="2"/>
  <c r="S1822" i="2"/>
  <c r="R1822" i="2"/>
  <c r="S1821" i="2"/>
  <c r="R1821" i="2"/>
  <c r="S1820" i="2"/>
  <c r="R1820" i="2"/>
  <c r="S1819" i="2"/>
  <c r="R1819" i="2"/>
  <c r="S1818" i="2"/>
  <c r="R1818" i="2"/>
  <c r="S1817" i="2"/>
  <c r="R1817" i="2"/>
  <c r="S1816" i="2"/>
  <c r="R1816" i="2"/>
  <c r="S1815" i="2"/>
  <c r="R1815" i="2"/>
  <c r="S1814" i="2"/>
  <c r="R1814" i="2"/>
  <c r="S1813" i="2"/>
  <c r="R1813" i="2"/>
  <c r="S1812" i="2"/>
  <c r="R1812" i="2"/>
  <c r="S1811" i="2"/>
  <c r="R1811" i="2"/>
  <c r="S1810" i="2"/>
  <c r="R1810" i="2"/>
  <c r="S1809" i="2"/>
  <c r="R1809" i="2"/>
  <c r="S1808" i="2"/>
  <c r="R1808" i="2"/>
  <c r="S1807" i="2"/>
  <c r="R1807" i="2"/>
  <c r="S1806" i="2"/>
  <c r="R1806" i="2"/>
  <c r="S1805" i="2"/>
  <c r="R1805" i="2"/>
  <c r="S1804" i="2"/>
  <c r="R1804" i="2"/>
  <c r="S1803" i="2"/>
  <c r="R1803" i="2"/>
  <c r="S1802" i="2"/>
  <c r="R1802" i="2"/>
  <c r="S1801" i="2"/>
  <c r="R1801" i="2"/>
  <c r="S1800" i="2"/>
  <c r="R1800" i="2"/>
  <c r="S1799" i="2"/>
  <c r="R1799" i="2"/>
  <c r="S1798" i="2"/>
  <c r="R1798" i="2"/>
  <c r="S1797" i="2"/>
  <c r="R1797" i="2"/>
  <c r="S1796" i="2"/>
  <c r="R1796" i="2"/>
  <c r="S1795" i="2"/>
  <c r="R1795" i="2"/>
  <c r="S1794" i="2"/>
  <c r="R1794" i="2"/>
  <c r="S1793" i="2"/>
  <c r="R1793" i="2"/>
  <c r="S1792" i="2"/>
  <c r="R1792" i="2"/>
  <c r="S1791" i="2"/>
  <c r="R1791" i="2"/>
  <c r="S1790" i="2"/>
  <c r="R1790" i="2"/>
  <c r="S1789" i="2"/>
  <c r="R1789" i="2"/>
  <c r="S1788" i="2"/>
  <c r="R1788" i="2"/>
  <c r="S1787" i="2"/>
  <c r="R1787" i="2"/>
  <c r="S1786" i="2"/>
  <c r="R1786" i="2"/>
  <c r="S1785" i="2"/>
  <c r="R1785" i="2"/>
  <c r="S1784" i="2"/>
  <c r="R1784" i="2"/>
  <c r="S1783" i="2"/>
  <c r="R1783" i="2"/>
  <c r="S1782" i="2"/>
  <c r="R1782" i="2"/>
  <c r="S1781" i="2"/>
  <c r="R1781" i="2"/>
  <c r="S1780" i="2"/>
  <c r="R1780" i="2"/>
  <c r="S1779" i="2"/>
  <c r="R1779" i="2"/>
  <c r="S1778" i="2"/>
  <c r="R1778" i="2"/>
  <c r="S1777" i="2"/>
  <c r="R1777" i="2"/>
  <c r="S1776" i="2"/>
  <c r="R1776" i="2"/>
  <c r="S1775" i="2"/>
  <c r="R1775" i="2"/>
  <c r="S1774" i="2"/>
  <c r="R1774" i="2"/>
  <c r="S1773" i="2"/>
  <c r="R1773" i="2"/>
  <c r="S1772" i="2"/>
  <c r="R1772" i="2"/>
  <c r="S1771" i="2"/>
  <c r="R1771" i="2"/>
  <c r="S1770" i="2"/>
  <c r="R1770" i="2"/>
  <c r="S1769" i="2"/>
  <c r="R1769" i="2"/>
  <c r="S1768" i="2"/>
  <c r="R1768" i="2"/>
  <c r="S1767" i="2"/>
  <c r="R1767" i="2"/>
  <c r="S1766" i="2"/>
  <c r="R1766" i="2"/>
  <c r="S1765" i="2"/>
  <c r="R1765" i="2"/>
  <c r="S1764" i="2"/>
  <c r="R1764" i="2"/>
  <c r="S1763" i="2"/>
  <c r="R1763" i="2"/>
  <c r="S1762" i="2"/>
  <c r="R1762" i="2"/>
  <c r="S1761" i="2"/>
  <c r="R1761" i="2"/>
  <c r="S1760" i="2"/>
  <c r="R1760" i="2"/>
  <c r="S1759" i="2"/>
  <c r="R1759" i="2"/>
  <c r="S1758" i="2"/>
  <c r="R1758" i="2"/>
  <c r="S1757" i="2"/>
  <c r="R1757" i="2"/>
  <c r="S1756" i="2"/>
  <c r="R1756" i="2"/>
  <c r="S1755" i="2"/>
  <c r="R1755" i="2"/>
  <c r="S1754" i="2"/>
  <c r="R1754" i="2"/>
  <c r="S1753" i="2"/>
  <c r="R1753" i="2"/>
  <c r="S1752" i="2"/>
  <c r="R1752" i="2"/>
  <c r="S1751" i="2"/>
  <c r="R1751" i="2"/>
  <c r="S1750" i="2"/>
  <c r="R1750" i="2"/>
  <c r="S1749" i="2"/>
  <c r="R1749" i="2"/>
  <c r="S1748" i="2"/>
  <c r="R1748" i="2"/>
  <c r="S1747" i="2"/>
  <c r="R1747" i="2"/>
  <c r="S1746" i="2"/>
  <c r="R1746" i="2"/>
  <c r="S1745" i="2"/>
  <c r="R1745" i="2"/>
  <c r="S1744" i="2"/>
  <c r="R1744" i="2"/>
  <c r="S1743" i="2"/>
  <c r="R1743" i="2"/>
  <c r="S1742" i="2"/>
  <c r="R1742" i="2"/>
  <c r="S1741" i="2"/>
  <c r="R1741" i="2"/>
  <c r="S1740" i="2"/>
  <c r="R1740" i="2"/>
  <c r="S1739" i="2"/>
  <c r="R1739" i="2"/>
  <c r="S1738" i="2"/>
  <c r="R1738" i="2"/>
  <c r="S1737" i="2"/>
  <c r="R1737" i="2"/>
  <c r="S1736" i="2"/>
  <c r="R1736" i="2"/>
  <c r="S1735" i="2"/>
  <c r="R1735" i="2"/>
  <c r="S1734" i="2"/>
  <c r="R1734" i="2"/>
  <c r="S1733" i="2"/>
  <c r="R1733" i="2"/>
  <c r="S1732" i="2"/>
  <c r="R1732" i="2"/>
  <c r="S1731" i="2"/>
  <c r="R1731" i="2"/>
  <c r="S1730" i="2"/>
  <c r="R1730" i="2"/>
  <c r="S1729" i="2"/>
  <c r="R1729" i="2"/>
  <c r="S1728" i="2"/>
  <c r="R1728" i="2"/>
  <c r="S1727" i="2"/>
  <c r="R1727" i="2"/>
  <c r="S1726" i="2"/>
  <c r="R1726" i="2"/>
  <c r="S1725" i="2"/>
  <c r="R1725" i="2"/>
  <c r="S1724" i="2"/>
  <c r="R1724" i="2"/>
  <c r="S1723" i="2"/>
  <c r="R1723" i="2"/>
  <c r="S1722" i="2"/>
  <c r="R1722" i="2"/>
  <c r="S1721" i="2"/>
  <c r="R1721" i="2"/>
  <c r="S1720" i="2"/>
  <c r="R1720" i="2"/>
  <c r="S1719" i="2"/>
  <c r="R1719" i="2"/>
  <c r="S1718" i="2"/>
  <c r="R1718" i="2"/>
  <c r="S1717" i="2"/>
  <c r="R1717" i="2"/>
  <c r="S1716" i="2"/>
  <c r="R1716" i="2"/>
  <c r="S1715" i="2"/>
  <c r="R1715" i="2"/>
  <c r="S1714" i="2"/>
  <c r="R1714" i="2"/>
  <c r="S1713" i="2"/>
  <c r="R1713" i="2"/>
  <c r="S1712" i="2"/>
  <c r="R1712" i="2"/>
  <c r="S1711" i="2"/>
  <c r="R1711" i="2"/>
  <c r="S1710" i="2"/>
  <c r="R1710" i="2"/>
  <c r="S1709" i="2"/>
  <c r="R1709" i="2"/>
  <c r="S1708" i="2"/>
  <c r="R1708" i="2"/>
  <c r="S1707" i="2"/>
  <c r="R1707" i="2"/>
  <c r="S1706" i="2"/>
  <c r="R1706" i="2"/>
  <c r="S1705" i="2"/>
  <c r="R1705" i="2"/>
  <c r="S1704" i="2"/>
  <c r="R1704" i="2"/>
  <c r="S1703" i="2"/>
  <c r="R1703" i="2"/>
  <c r="S1702" i="2"/>
  <c r="R1702" i="2"/>
  <c r="S1701" i="2"/>
  <c r="R1701" i="2"/>
  <c r="S1700" i="2"/>
  <c r="R1700" i="2"/>
  <c r="S1699" i="2"/>
  <c r="R1699" i="2"/>
  <c r="S1698" i="2"/>
  <c r="R1698" i="2"/>
  <c r="S1697" i="2"/>
  <c r="R1697" i="2"/>
  <c r="S1696" i="2"/>
  <c r="R1696" i="2"/>
  <c r="S1695" i="2"/>
  <c r="R1695" i="2"/>
  <c r="S1694" i="2"/>
  <c r="R1694" i="2"/>
  <c r="S1693" i="2"/>
  <c r="R1693" i="2"/>
  <c r="S1692" i="2"/>
  <c r="R1692" i="2"/>
  <c r="S1691" i="2"/>
  <c r="R1691" i="2"/>
  <c r="S1690" i="2"/>
  <c r="R1690" i="2"/>
  <c r="S1689" i="2"/>
  <c r="R1689" i="2"/>
  <c r="S1688" i="2"/>
  <c r="R1688" i="2"/>
  <c r="S1687" i="2"/>
  <c r="R1687" i="2"/>
  <c r="S1686" i="2"/>
  <c r="R1686" i="2"/>
  <c r="S1685" i="2"/>
  <c r="R1685" i="2"/>
  <c r="S1684" i="2"/>
  <c r="R1684" i="2"/>
  <c r="S1683" i="2"/>
  <c r="R1683" i="2"/>
  <c r="S1682" i="2"/>
  <c r="R1682" i="2"/>
  <c r="S1681" i="2"/>
  <c r="R1681" i="2"/>
  <c r="S1680" i="2"/>
  <c r="R1680" i="2"/>
  <c r="S1679" i="2"/>
  <c r="R1679" i="2"/>
  <c r="S1678" i="2"/>
  <c r="R1678" i="2"/>
  <c r="S1677" i="2"/>
  <c r="R1677" i="2"/>
  <c r="S1676" i="2"/>
  <c r="R1676" i="2"/>
  <c r="S1675" i="2"/>
  <c r="R1675" i="2"/>
  <c r="S1674" i="2"/>
  <c r="R1674" i="2"/>
  <c r="S1673" i="2"/>
  <c r="R1673" i="2"/>
  <c r="S1672" i="2"/>
  <c r="R1672" i="2"/>
  <c r="S1671" i="2"/>
  <c r="R1671" i="2"/>
  <c r="S1670" i="2"/>
  <c r="R1670" i="2"/>
  <c r="S1669" i="2"/>
  <c r="R1669" i="2"/>
  <c r="S1668" i="2"/>
  <c r="R1668" i="2"/>
  <c r="S1667" i="2"/>
  <c r="R1667" i="2"/>
  <c r="S1666" i="2"/>
  <c r="R1666" i="2"/>
  <c r="S1665" i="2"/>
  <c r="R1665" i="2"/>
  <c r="S1664" i="2"/>
  <c r="R1664" i="2"/>
  <c r="S1663" i="2"/>
  <c r="R1663" i="2"/>
  <c r="S1662" i="2"/>
  <c r="R1662" i="2"/>
  <c r="S1661" i="2"/>
  <c r="R1661" i="2"/>
  <c r="S1660" i="2"/>
  <c r="R1660" i="2"/>
  <c r="S1659" i="2"/>
  <c r="R1659" i="2"/>
  <c r="S1658" i="2"/>
  <c r="R1658" i="2"/>
  <c r="S1657" i="2"/>
  <c r="R1657" i="2"/>
  <c r="S1656" i="2"/>
  <c r="R1656" i="2"/>
  <c r="S1655" i="2"/>
  <c r="R1655" i="2"/>
  <c r="S1654" i="2"/>
  <c r="R1654" i="2"/>
  <c r="S1653" i="2"/>
  <c r="R1653" i="2"/>
  <c r="S1652" i="2"/>
  <c r="R1652" i="2"/>
  <c r="S1651" i="2"/>
  <c r="R1651" i="2"/>
  <c r="S1650" i="2"/>
  <c r="R1650" i="2"/>
  <c r="S1649" i="2"/>
  <c r="R1649" i="2"/>
  <c r="S1648" i="2"/>
  <c r="R1648" i="2"/>
  <c r="S1647" i="2"/>
  <c r="R1647" i="2"/>
  <c r="S1646" i="2"/>
  <c r="R1646" i="2"/>
  <c r="S1645" i="2"/>
  <c r="R1645" i="2"/>
  <c r="S1644" i="2"/>
  <c r="R1644" i="2"/>
  <c r="S1643" i="2"/>
  <c r="R1643" i="2"/>
  <c r="S1642" i="2"/>
  <c r="R1642" i="2"/>
  <c r="S1641" i="2"/>
  <c r="R1641" i="2"/>
  <c r="S1640" i="2"/>
  <c r="R1640" i="2"/>
  <c r="S1639" i="2"/>
  <c r="R1639" i="2"/>
  <c r="S1638" i="2"/>
  <c r="R1638" i="2"/>
  <c r="S1637" i="2"/>
  <c r="R1637" i="2"/>
  <c r="S1636" i="2"/>
  <c r="R1636" i="2"/>
  <c r="S1635" i="2"/>
  <c r="R1635" i="2"/>
  <c r="S1634" i="2"/>
  <c r="R1634" i="2"/>
  <c r="S1633" i="2"/>
  <c r="R1633" i="2"/>
  <c r="S1632" i="2"/>
  <c r="R1632" i="2"/>
  <c r="S1631" i="2"/>
  <c r="R1631" i="2"/>
  <c r="S1630" i="2"/>
  <c r="R1630" i="2"/>
  <c r="S1629" i="2"/>
  <c r="R1629" i="2"/>
  <c r="S1628" i="2"/>
  <c r="R1628" i="2"/>
  <c r="S1627" i="2"/>
  <c r="R1627" i="2"/>
  <c r="S1626" i="2"/>
  <c r="R1626" i="2"/>
  <c r="S1625" i="2"/>
  <c r="R1625" i="2"/>
  <c r="S1624" i="2"/>
  <c r="R1624" i="2"/>
  <c r="S1623" i="2"/>
  <c r="R1623" i="2"/>
  <c r="S1622" i="2"/>
  <c r="R1622" i="2"/>
  <c r="S1621" i="2"/>
  <c r="R1621" i="2"/>
  <c r="S1620" i="2"/>
  <c r="R1620" i="2"/>
  <c r="S1619" i="2"/>
  <c r="R1619" i="2"/>
  <c r="S1618" i="2"/>
  <c r="R1618" i="2"/>
  <c r="S1617" i="2"/>
  <c r="R1617" i="2"/>
  <c r="S1616" i="2"/>
  <c r="R1616" i="2"/>
  <c r="S1615" i="2"/>
  <c r="R1615" i="2"/>
  <c r="S1614" i="2"/>
  <c r="R1614" i="2"/>
  <c r="S1613" i="2"/>
  <c r="R1613" i="2"/>
  <c r="S1612" i="2"/>
  <c r="R1612" i="2"/>
  <c r="S1611" i="2"/>
  <c r="R1611" i="2"/>
  <c r="S1610" i="2"/>
  <c r="R1610" i="2"/>
  <c r="S1609" i="2"/>
  <c r="R1609" i="2"/>
  <c r="S1608" i="2"/>
  <c r="R1608" i="2"/>
  <c r="S1607" i="2"/>
  <c r="R1607" i="2"/>
  <c r="S1606" i="2"/>
  <c r="R1606" i="2"/>
  <c r="S1605" i="2"/>
  <c r="R1605" i="2"/>
  <c r="S1604" i="2"/>
  <c r="R1604" i="2"/>
  <c r="S1603" i="2"/>
  <c r="R1603" i="2"/>
  <c r="S1602" i="2"/>
  <c r="R1602" i="2"/>
  <c r="S1601" i="2"/>
  <c r="R1601" i="2"/>
  <c r="S1600" i="2"/>
  <c r="R1600" i="2"/>
  <c r="S1599" i="2"/>
  <c r="R1599" i="2"/>
  <c r="S1598" i="2"/>
  <c r="R1598" i="2"/>
  <c r="S1597" i="2"/>
  <c r="R1597" i="2"/>
  <c r="S1596" i="2"/>
  <c r="R1596" i="2"/>
  <c r="S1595" i="2"/>
  <c r="R1595" i="2"/>
  <c r="S1594" i="2"/>
  <c r="R1594" i="2"/>
  <c r="S1593" i="2"/>
  <c r="R1593" i="2"/>
  <c r="S1592" i="2"/>
  <c r="R1592" i="2"/>
  <c r="S1591" i="2"/>
  <c r="R1591" i="2"/>
  <c r="S1590" i="2"/>
  <c r="R1590" i="2"/>
  <c r="S1589" i="2"/>
  <c r="R1589" i="2"/>
  <c r="S1588" i="2"/>
  <c r="R1588" i="2"/>
  <c r="S1587" i="2"/>
  <c r="R1587" i="2"/>
  <c r="S1586" i="2"/>
  <c r="R1586" i="2"/>
  <c r="S1585" i="2"/>
  <c r="R1585" i="2"/>
  <c r="S1584" i="2"/>
  <c r="R1584" i="2"/>
  <c r="S1583" i="2"/>
  <c r="R1583" i="2"/>
  <c r="S1582" i="2"/>
  <c r="R1582" i="2"/>
  <c r="S1581" i="2"/>
  <c r="R1581" i="2"/>
  <c r="S1580" i="2"/>
  <c r="R1580" i="2"/>
  <c r="S1579" i="2"/>
  <c r="R1579" i="2"/>
  <c r="S1578" i="2"/>
  <c r="R1578" i="2"/>
  <c r="S1577" i="2"/>
  <c r="R1577" i="2"/>
  <c r="S1576" i="2"/>
  <c r="R1576" i="2"/>
  <c r="S1575" i="2"/>
  <c r="R1575" i="2"/>
  <c r="S1574" i="2"/>
  <c r="R1574" i="2"/>
  <c r="S1573" i="2"/>
  <c r="R1573" i="2"/>
  <c r="S1572" i="2"/>
  <c r="R1572" i="2"/>
  <c r="S1571" i="2"/>
  <c r="R1571" i="2"/>
  <c r="S1570" i="2"/>
  <c r="R1570" i="2"/>
  <c r="S1569" i="2"/>
  <c r="R1569" i="2"/>
  <c r="S1568" i="2"/>
  <c r="R1568" i="2"/>
  <c r="S1567" i="2"/>
  <c r="R1567" i="2"/>
  <c r="S1566" i="2"/>
  <c r="R1566" i="2"/>
  <c r="S1565" i="2"/>
  <c r="R1565" i="2"/>
  <c r="S1564" i="2"/>
  <c r="R1564" i="2"/>
  <c r="S1563" i="2"/>
  <c r="R1563" i="2"/>
  <c r="S1562" i="2"/>
  <c r="R1562" i="2"/>
  <c r="S1561" i="2"/>
  <c r="R1561" i="2"/>
  <c r="S1560" i="2"/>
  <c r="R1560" i="2"/>
  <c r="S1559" i="2"/>
  <c r="R1559" i="2"/>
  <c r="S1558" i="2"/>
  <c r="R1558" i="2"/>
  <c r="S1557" i="2"/>
  <c r="R1557" i="2"/>
  <c r="S1556" i="2"/>
  <c r="R1556" i="2"/>
  <c r="S1555" i="2"/>
  <c r="R1555" i="2"/>
  <c r="S1554" i="2"/>
  <c r="R1554" i="2"/>
  <c r="S1553" i="2"/>
  <c r="R1553" i="2"/>
  <c r="S1552" i="2"/>
  <c r="R1552" i="2"/>
  <c r="S1551" i="2"/>
  <c r="R1551" i="2"/>
  <c r="S1550" i="2"/>
  <c r="R1550" i="2"/>
  <c r="S1549" i="2"/>
  <c r="R1549" i="2"/>
  <c r="S1548" i="2"/>
  <c r="R1548" i="2"/>
  <c r="S1547" i="2"/>
  <c r="R1547" i="2"/>
  <c r="S1546" i="2"/>
  <c r="R1546" i="2"/>
  <c r="S1545" i="2"/>
  <c r="R1545" i="2"/>
  <c r="S1544" i="2"/>
  <c r="R1544" i="2"/>
  <c r="S1543" i="2"/>
  <c r="R1543" i="2"/>
  <c r="S1542" i="2"/>
  <c r="R1542" i="2"/>
  <c r="S1541" i="2"/>
  <c r="R1541" i="2"/>
  <c r="S1540" i="2"/>
  <c r="R1540" i="2"/>
  <c r="S1539" i="2"/>
  <c r="R1539" i="2"/>
  <c r="S1538" i="2"/>
  <c r="R1538" i="2"/>
  <c r="S1537" i="2"/>
  <c r="R1537" i="2"/>
  <c r="S1536" i="2"/>
  <c r="R1536" i="2"/>
  <c r="S1535" i="2"/>
  <c r="R1535" i="2"/>
  <c r="S1534" i="2"/>
  <c r="R1534" i="2"/>
  <c r="S1533" i="2"/>
  <c r="R1533" i="2"/>
  <c r="S1532" i="2"/>
  <c r="R1532" i="2"/>
  <c r="S1531" i="2"/>
  <c r="R1531" i="2"/>
  <c r="S1530" i="2"/>
  <c r="R1530" i="2"/>
  <c r="S1529" i="2"/>
  <c r="R1529" i="2"/>
  <c r="S1528" i="2"/>
  <c r="R1528" i="2"/>
  <c r="S1527" i="2"/>
  <c r="R1527" i="2"/>
  <c r="S1526" i="2"/>
  <c r="R1526" i="2"/>
  <c r="S1525" i="2"/>
  <c r="R1525" i="2"/>
  <c r="S1524" i="2"/>
  <c r="R1524" i="2"/>
  <c r="S1523" i="2"/>
  <c r="R1523" i="2"/>
  <c r="S1522" i="2"/>
  <c r="R1522" i="2"/>
  <c r="S1521" i="2"/>
  <c r="R1521" i="2"/>
  <c r="S1520" i="2"/>
  <c r="R1520" i="2"/>
  <c r="S1519" i="2"/>
  <c r="R1519" i="2"/>
  <c r="S1518" i="2"/>
  <c r="R1518" i="2"/>
  <c r="S1517" i="2"/>
  <c r="R1517" i="2"/>
  <c r="S1516" i="2"/>
  <c r="R1516" i="2"/>
  <c r="S1515" i="2"/>
  <c r="R1515" i="2"/>
  <c r="S1514" i="2"/>
  <c r="R1514" i="2"/>
  <c r="S1513" i="2"/>
  <c r="R1513" i="2"/>
  <c r="S1512" i="2"/>
  <c r="R1512" i="2"/>
  <c r="S1511" i="2"/>
  <c r="R1511" i="2"/>
  <c r="S1510" i="2"/>
  <c r="R1510" i="2"/>
  <c r="S1509" i="2"/>
  <c r="R1509" i="2"/>
  <c r="S1508" i="2"/>
  <c r="R1508" i="2"/>
  <c r="S1507" i="2"/>
  <c r="R1507" i="2"/>
  <c r="S1506" i="2"/>
  <c r="R1506" i="2"/>
  <c r="S1505" i="2"/>
  <c r="R1505" i="2"/>
  <c r="S1504" i="2"/>
  <c r="R1504" i="2"/>
  <c r="S1503" i="2"/>
  <c r="R1503" i="2"/>
  <c r="S1502" i="2"/>
  <c r="R1502" i="2"/>
  <c r="S1501" i="2"/>
  <c r="R1501" i="2"/>
  <c r="S1500" i="2"/>
  <c r="R1500" i="2"/>
  <c r="S1499" i="2"/>
  <c r="R1499" i="2"/>
  <c r="S1498" i="2"/>
  <c r="R1498" i="2"/>
  <c r="S1497" i="2"/>
  <c r="R1497" i="2"/>
  <c r="S1496" i="2"/>
  <c r="R1496" i="2"/>
  <c r="S1495" i="2"/>
  <c r="R1495" i="2"/>
  <c r="S1494" i="2"/>
  <c r="R1494" i="2"/>
  <c r="S1493" i="2"/>
  <c r="R1493" i="2"/>
  <c r="S1492" i="2"/>
  <c r="R1492" i="2"/>
  <c r="S1491" i="2"/>
  <c r="R1491" i="2"/>
  <c r="S1490" i="2"/>
  <c r="R1490" i="2"/>
  <c r="S1489" i="2"/>
  <c r="R1489" i="2"/>
  <c r="S1488" i="2"/>
  <c r="R1488" i="2"/>
  <c r="S1487" i="2"/>
  <c r="R1487" i="2"/>
  <c r="S1486" i="2"/>
  <c r="R1486" i="2"/>
  <c r="S1485" i="2"/>
  <c r="R1485" i="2"/>
  <c r="S1484" i="2"/>
  <c r="R1484" i="2"/>
  <c r="S1483" i="2"/>
  <c r="R1483" i="2"/>
  <c r="S1482" i="2"/>
  <c r="R1482" i="2"/>
  <c r="S1481" i="2"/>
  <c r="R1481" i="2"/>
  <c r="S1480" i="2"/>
  <c r="R1480" i="2"/>
  <c r="S1479" i="2"/>
  <c r="R1479" i="2"/>
  <c r="S1478" i="2"/>
  <c r="R1478" i="2"/>
  <c r="S1477" i="2"/>
  <c r="R1477" i="2"/>
  <c r="S1476" i="2"/>
  <c r="R1476" i="2"/>
  <c r="S1475" i="2"/>
  <c r="R1475" i="2"/>
  <c r="S1474" i="2"/>
  <c r="R1474" i="2"/>
  <c r="S1473" i="2"/>
  <c r="R1473" i="2"/>
  <c r="S1472" i="2"/>
  <c r="R1472" i="2"/>
  <c r="S1471" i="2"/>
  <c r="R1471" i="2"/>
  <c r="S1470" i="2"/>
  <c r="R1470" i="2"/>
  <c r="S1469" i="2"/>
  <c r="R1469" i="2"/>
  <c r="S1468" i="2"/>
  <c r="R1468" i="2"/>
  <c r="S1467" i="2"/>
  <c r="R1467" i="2"/>
  <c r="S1466" i="2"/>
  <c r="R1466" i="2"/>
  <c r="S1465" i="2"/>
  <c r="R1465" i="2"/>
  <c r="S1464" i="2"/>
  <c r="R1464" i="2"/>
  <c r="S1463" i="2"/>
  <c r="R1463" i="2"/>
  <c r="S1462" i="2"/>
  <c r="R1462" i="2"/>
  <c r="S1461" i="2"/>
  <c r="R1461" i="2"/>
  <c r="S1460" i="2"/>
  <c r="R1460" i="2"/>
  <c r="S1459" i="2"/>
  <c r="R1459" i="2"/>
  <c r="S1458" i="2"/>
  <c r="R1458" i="2"/>
  <c r="S1457" i="2"/>
  <c r="R1457" i="2"/>
  <c r="S1456" i="2"/>
  <c r="R1456" i="2"/>
  <c r="S1455" i="2"/>
  <c r="R1455" i="2"/>
  <c r="S1454" i="2"/>
  <c r="R1454" i="2"/>
  <c r="S1453" i="2"/>
  <c r="R1453" i="2"/>
  <c r="S1452" i="2"/>
  <c r="R1452" i="2"/>
  <c r="S1451" i="2"/>
  <c r="R1451" i="2"/>
  <c r="S1450" i="2"/>
  <c r="R1450" i="2"/>
  <c r="S1449" i="2"/>
  <c r="R1449" i="2"/>
  <c r="S1448" i="2"/>
  <c r="R1448" i="2"/>
  <c r="S1447" i="2"/>
  <c r="R1447" i="2"/>
  <c r="S1446" i="2"/>
  <c r="R1446" i="2"/>
  <c r="S1445" i="2"/>
  <c r="R1445" i="2"/>
  <c r="S1444" i="2"/>
  <c r="R1444" i="2"/>
  <c r="S1443" i="2"/>
  <c r="R1443" i="2"/>
  <c r="S1442" i="2"/>
  <c r="R1442" i="2"/>
  <c r="S1441" i="2"/>
  <c r="R1441" i="2"/>
  <c r="S1440" i="2"/>
  <c r="R1440" i="2"/>
  <c r="S1439" i="2"/>
  <c r="R1439" i="2"/>
  <c r="S1438" i="2"/>
  <c r="R1438" i="2"/>
  <c r="S1437" i="2"/>
  <c r="R1437" i="2"/>
  <c r="S1436" i="2"/>
  <c r="R1436" i="2"/>
  <c r="S1435" i="2"/>
  <c r="R1435" i="2"/>
  <c r="S1434" i="2"/>
  <c r="R1434" i="2"/>
  <c r="S1433" i="2"/>
  <c r="R1433" i="2"/>
  <c r="S1432" i="2"/>
  <c r="R1432" i="2"/>
  <c r="S1431" i="2"/>
  <c r="R1431" i="2"/>
  <c r="S1430" i="2"/>
  <c r="R1430" i="2"/>
  <c r="S1429" i="2"/>
  <c r="R1429" i="2"/>
  <c r="S1428" i="2"/>
  <c r="R1428" i="2"/>
  <c r="S1427" i="2"/>
  <c r="R1427" i="2"/>
  <c r="S1426" i="2"/>
  <c r="R1426" i="2"/>
  <c r="S1425" i="2"/>
  <c r="R1425" i="2"/>
  <c r="S1424" i="2"/>
  <c r="R1424" i="2"/>
  <c r="S1423" i="2"/>
  <c r="R1423" i="2"/>
  <c r="S1422" i="2"/>
  <c r="R1422" i="2"/>
  <c r="S1421" i="2"/>
  <c r="R1421" i="2"/>
  <c r="S1420" i="2"/>
  <c r="R1420" i="2"/>
  <c r="S1419" i="2"/>
  <c r="R1419" i="2"/>
  <c r="S1418" i="2"/>
  <c r="R1418" i="2"/>
  <c r="S1417" i="2"/>
  <c r="R1417" i="2"/>
  <c r="S1416" i="2"/>
  <c r="R1416" i="2"/>
  <c r="S1415" i="2"/>
  <c r="R1415" i="2"/>
  <c r="S1414" i="2"/>
  <c r="R1414" i="2"/>
  <c r="S1413" i="2"/>
  <c r="R1413" i="2"/>
  <c r="S1412" i="2"/>
  <c r="R1412" i="2"/>
  <c r="S1411" i="2"/>
  <c r="R1411" i="2"/>
  <c r="S1410" i="2"/>
  <c r="R1410" i="2"/>
  <c r="S1409" i="2"/>
  <c r="R1409" i="2"/>
  <c r="S1408" i="2"/>
  <c r="R1408" i="2"/>
  <c r="S1407" i="2"/>
  <c r="R1407" i="2"/>
  <c r="S1406" i="2"/>
  <c r="R1406" i="2"/>
  <c r="S1405" i="2"/>
  <c r="R1405" i="2"/>
  <c r="S1404" i="2"/>
  <c r="R1404" i="2"/>
  <c r="S1403" i="2"/>
  <c r="R1403" i="2"/>
  <c r="S1402" i="2"/>
  <c r="R1402" i="2"/>
  <c r="S1401" i="2"/>
  <c r="R1401" i="2"/>
  <c r="S1400" i="2"/>
  <c r="R1400" i="2"/>
  <c r="S1399" i="2"/>
  <c r="R1399" i="2"/>
  <c r="S1398" i="2"/>
  <c r="R1398" i="2"/>
  <c r="S1397" i="2"/>
  <c r="R1397" i="2"/>
  <c r="S1396" i="2"/>
  <c r="R1396" i="2"/>
  <c r="S1395" i="2"/>
  <c r="R1395" i="2"/>
  <c r="S1394" i="2"/>
  <c r="R1394" i="2"/>
  <c r="S1393" i="2"/>
  <c r="R1393" i="2"/>
  <c r="S1392" i="2"/>
  <c r="R1392" i="2"/>
  <c r="S1391" i="2"/>
  <c r="R1391" i="2"/>
  <c r="S1390" i="2"/>
  <c r="R1390" i="2"/>
  <c r="S1389" i="2"/>
  <c r="R1389" i="2"/>
  <c r="S1388" i="2"/>
  <c r="R1388" i="2"/>
  <c r="S1387" i="2"/>
  <c r="R1387" i="2"/>
  <c r="S1386" i="2"/>
  <c r="R1386" i="2"/>
  <c r="S1385" i="2"/>
  <c r="R1385" i="2"/>
  <c r="S1384" i="2"/>
  <c r="R1384" i="2"/>
  <c r="S1383" i="2"/>
  <c r="R1383" i="2"/>
  <c r="S1382" i="2"/>
  <c r="R1382" i="2"/>
  <c r="S1381" i="2"/>
  <c r="R1381" i="2"/>
  <c r="S1380" i="2"/>
  <c r="R1380" i="2"/>
  <c r="S1379" i="2"/>
  <c r="R1379" i="2"/>
  <c r="S1378" i="2"/>
  <c r="R1378" i="2"/>
  <c r="S1377" i="2"/>
  <c r="R1377" i="2"/>
  <c r="S1376" i="2"/>
  <c r="R1376" i="2"/>
  <c r="S1375" i="2"/>
  <c r="R1375" i="2"/>
  <c r="S1374" i="2"/>
  <c r="R1374" i="2"/>
  <c r="S1373" i="2"/>
  <c r="R1373" i="2"/>
  <c r="S1372" i="2"/>
  <c r="R1372" i="2"/>
  <c r="S1371" i="2"/>
  <c r="R1371" i="2"/>
  <c r="S1370" i="2"/>
  <c r="R1370" i="2"/>
  <c r="S1369" i="2"/>
  <c r="R1369" i="2"/>
  <c r="S1368" i="2"/>
  <c r="R1368" i="2"/>
  <c r="S1367" i="2"/>
  <c r="R1367" i="2"/>
  <c r="S1366" i="2"/>
  <c r="R1366" i="2"/>
  <c r="S1365" i="2"/>
  <c r="R1365" i="2"/>
  <c r="S1364" i="2"/>
  <c r="R1364" i="2"/>
  <c r="S1363" i="2"/>
  <c r="R1363" i="2"/>
  <c r="S1362" i="2"/>
  <c r="R1362" i="2"/>
  <c r="S1361" i="2"/>
  <c r="R1361" i="2"/>
  <c r="S1360" i="2"/>
  <c r="R1360" i="2"/>
  <c r="S1359" i="2"/>
  <c r="R1359" i="2"/>
  <c r="S1358" i="2"/>
  <c r="R1358" i="2"/>
  <c r="S1357" i="2"/>
  <c r="R1357" i="2"/>
  <c r="S1356" i="2"/>
  <c r="R1356" i="2"/>
  <c r="S1355" i="2"/>
  <c r="R1355" i="2"/>
  <c r="S1354" i="2"/>
  <c r="R1354" i="2"/>
  <c r="S1353" i="2"/>
  <c r="R1353" i="2"/>
  <c r="S1352" i="2"/>
  <c r="R1352" i="2"/>
  <c r="S1351" i="2"/>
  <c r="R1351" i="2"/>
  <c r="S1350" i="2"/>
  <c r="R1350" i="2"/>
  <c r="S1349" i="2"/>
  <c r="R1349" i="2"/>
  <c r="S1348" i="2"/>
  <c r="R1348" i="2"/>
  <c r="S1347" i="2"/>
  <c r="R1347" i="2"/>
  <c r="S1346" i="2"/>
  <c r="R1346" i="2"/>
  <c r="S1345" i="2"/>
  <c r="R1345" i="2"/>
  <c r="S1344" i="2"/>
  <c r="R1344" i="2"/>
  <c r="S1343" i="2"/>
  <c r="R1343" i="2"/>
  <c r="S1342" i="2"/>
  <c r="R1342" i="2"/>
  <c r="S1341" i="2"/>
  <c r="R1341" i="2"/>
  <c r="S1340" i="2"/>
  <c r="R1340" i="2"/>
  <c r="S1339" i="2"/>
  <c r="R1339" i="2"/>
  <c r="S1338" i="2"/>
  <c r="R1338" i="2"/>
  <c r="S1337" i="2"/>
  <c r="R1337" i="2"/>
  <c r="S1336" i="2"/>
  <c r="R1336" i="2"/>
  <c r="S1335" i="2"/>
  <c r="R1335" i="2"/>
  <c r="S1334" i="2"/>
  <c r="R1334" i="2"/>
  <c r="S1333" i="2"/>
  <c r="R1333" i="2"/>
  <c r="S1332" i="2"/>
  <c r="R1332" i="2"/>
  <c r="S1331" i="2"/>
  <c r="R1331" i="2"/>
  <c r="S1330" i="2"/>
  <c r="R1330" i="2"/>
  <c r="S1329" i="2"/>
  <c r="R1329" i="2"/>
  <c r="S1328" i="2"/>
  <c r="R1328" i="2"/>
  <c r="S1327" i="2"/>
  <c r="R1327" i="2"/>
  <c r="S1326" i="2"/>
  <c r="R1326" i="2"/>
  <c r="S1325" i="2"/>
  <c r="R1325" i="2"/>
  <c r="S1324" i="2"/>
  <c r="R1324" i="2"/>
  <c r="S1323" i="2"/>
  <c r="R1323" i="2"/>
  <c r="S1322" i="2"/>
  <c r="R1322" i="2"/>
  <c r="S1321" i="2"/>
  <c r="R1321" i="2"/>
  <c r="S1320" i="2"/>
  <c r="R1320" i="2"/>
  <c r="S1319" i="2"/>
  <c r="R1319" i="2"/>
  <c r="S1318" i="2"/>
  <c r="R1318" i="2"/>
  <c r="S1317" i="2"/>
  <c r="R1317" i="2"/>
  <c r="S1316" i="2"/>
  <c r="R1316" i="2"/>
  <c r="S1315" i="2"/>
  <c r="R1315" i="2"/>
  <c r="S1314" i="2"/>
  <c r="R1314" i="2"/>
  <c r="S1313" i="2"/>
  <c r="R1313" i="2"/>
  <c r="S1312" i="2"/>
  <c r="R1312" i="2"/>
  <c r="S1311" i="2"/>
  <c r="R1311" i="2"/>
  <c r="S1310" i="2"/>
  <c r="R1310" i="2"/>
  <c r="S1309" i="2"/>
  <c r="R1309" i="2"/>
  <c r="S1308" i="2"/>
  <c r="R1308" i="2"/>
  <c r="S1307" i="2"/>
  <c r="R1307" i="2"/>
  <c r="S1306" i="2"/>
  <c r="R1306" i="2"/>
  <c r="S1305" i="2"/>
  <c r="R1305" i="2"/>
  <c r="S1304" i="2"/>
  <c r="R1304" i="2"/>
  <c r="S1303" i="2"/>
  <c r="R1303" i="2"/>
  <c r="S1302" i="2"/>
  <c r="R1302" i="2"/>
  <c r="S1301" i="2"/>
  <c r="R1301" i="2"/>
  <c r="S1300" i="2"/>
  <c r="R1300" i="2"/>
  <c r="S1299" i="2"/>
  <c r="R1299" i="2"/>
  <c r="S1298" i="2"/>
  <c r="R1298" i="2"/>
  <c r="S1297" i="2"/>
  <c r="R1297" i="2"/>
  <c r="S1296" i="2"/>
  <c r="R1296" i="2"/>
  <c r="S1295" i="2"/>
  <c r="R1295" i="2"/>
  <c r="S1294" i="2"/>
  <c r="R1294" i="2"/>
  <c r="S1293" i="2"/>
  <c r="R1293" i="2"/>
  <c r="S1292" i="2"/>
  <c r="R1292" i="2"/>
  <c r="S1291" i="2"/>
  <c r="R1291" i="2"/>
  <c r="S1290" i="2"/>
  <c r="R1290" i="2"/>
  <c r="S1289" i="2"/>
  <c r="R1289" i="2"/>
  <c r="S1288" i="2"/>
  <c r="R1288" i="2"/>
  <c r="S1287" i="2"/>
  <c r="R1287" i="2"/>
  <c r="S1286" i="2"/>
  <c r="R1286" i="2"/>
  <c r="S1285" i="2"/>
  <c r="R1285" i="2"/>
  <c r="S1284" i="2"/>
  <c r="R1284" i="2"/>
  <c r="S1283" i="2"/>
  <c r="R1283" i="2"/>
  <c r="S1282" i="2"/>
  <c r="R1282" i="2"/>
  <c r="S1281" i="2"/>
  <c r="R1281" i="2"/>
  <c r="S1280" i="2"/>
  <c r="R1280" i="2"/>
  <c r="S1279" i="2"/>
  <c r="R1279" i="2"/>
  <c r="S1278" i="2"/>
  <c r="R1278" i="2"/>
  <c r="S1277" i="2"/>
  <c r="R1277" i="2"/>
  <c r="S1276" i="2"/>
  <c r="R1276" i="2"/>
  <c r="S1275" i="2"/>
  <c r="R1275" i="2"/>
  <c r="S1274" i="2"/>
  <c r="R1274" i="2"/>
  <c r="S1273" i="2"/>
  <c r="R1273" i="2"/>
  <c r="S1272" i="2"/>
  <c r="R1272" i="2"/>
  <c r="S1271" i="2"/>
  <c r="R1271" i="2"/>
  <c r="S1270" i="2"/>
  <c r="R1270" i="2"/>
  <c r="S1269" i="2"/>
  <c r="R1269" i="2"/>
  <c r="S1268" i="2"/>
  <c r="R1268" i="2"/>
  <c r="S1267" i="2"/>
  <c r="R1267" i="2"/>
  <c r="S1266" i="2"/>
  <c r="R1266" i="2"/>
  <c r="S1265" i="2"/>
  <c r="R1265" i="2"/>
  <c r="S1264" i="2"/>
  <c r="R1264" i="2"/>
  <c r="S1263" i="2"/>
  <c r="R1263" i="2"/>
  <c r="S1262" i="2"/>
  <c r="R1262" i="2"/>
  <c r="S1261" i="2"/>
  <c r="R1261" i="2"/>
  <c r="S1260" i="2"/>
  <c r="R1260" i="2"/>
  <c r="S1259" i="2"/>
  <c r="R1259" i="2"/>
  <c r="S1258" i="2"/>
  <c r="R1258" i="2"/>
  <c r="S1257" i="2"/>
  <c r="R1257" i="2"/>
  <c r="S1256" i="2"/>
  <c r="R1256" i="2"/>
  <c r="S1255" i="2"/>
  <c r="R1255" i="2"/>
  <c r="S1254" i="2"/>
  <c r="R1254" i="2"/>
  <c r="S1253" i="2"/>
  <c r="R1253" i="2"/>
  <c r="S1252" i="2"/>
  <c r="R1252" i="2"/>
  <c r="S1251" i="2"/>
  <c r="R1251" i="2"/>
  <c r="S1250" i="2"/>
  <c r="R1250" i="2"/>
  <c r="S1249" i="2"/>
  <c r="R1249" i="2"/>
  <c r="S1248" i="2"/>
  <c r="R1248" i="2"/>
  <c r="S1247" i="2"/>
  <c r="R1247" i="2"/>
  <c r="S1246" i="2"/>
  <c r="R1246" i="2"/>
  <c r="S1245" i="2"/>
  <c r="R1245" i="2"/>
  <c r="S1244" i="2"/>
  <c r="R1244" i="2"/>
  <c r="S1243" i="2"/>
  <c r="R1243" i="2"/>
  <c r="S1242" i="2"/>
  <c r="R1242" i="2"/>
  <c r="S1241" i="2"/>
  <c r="R1241" i="2"/>
  <c r="S1240" i="2"/>
  <c r="R1240" i="2"/>
  <c r="S1239" i="2"/>
  <c r="R1239" i="2"/>
  <c r="S1238" i="2"/>
  <c r="R1238" i="2"/>
  <c r="S1237" i="2"/>
  <c r="R1237" i="2"/>
  <c r="S1236" i="2"/>
  <c r="R1236" i="2"/>
  <c r="S1235" i="2"/>
  <c r="R1235" i="2"/>
  <c r="S1234" i="2"/>
  <c r="R1234" i="2"/>
  <c r="S1233" i="2"/>
  <c r="R1233" i="2"/>
  <c r="S1232" i="2"/>
  <c r="R1232" i="2"/>
  <c r="S1231" i="2"/>
  <c r="R1231" i="2"/>
  <c r="S1230" i="2"/>
  <c r="R1230" i="2"/>
  <c r="S1229" i="2"/>
  <c r="R1229" i="2"/>
  <c r="S1228" i="2"/>
  <c r="R1228" i="2"/>
  <c r="S1227" i="2"/>
  <c r="R1227" i="2"/>
  <c r="S1226" i="2"/>
  <c r="R1226" i="2"/>
  <c r="S1225" i="2"/>
  <c r="R1225" i="2"/>
  <c r="S1224" i="2"/>
  <c r="R1224" i="2"/>
  <c r="S1223" i="2"/>
  <c r="R1223" i="2"/>
  <c r="S1222" i="2"/>
  <c r="R1222" i="2"/>
  <c r="S1221" i="2"/>
  <c r="R1221" i="2"/>
  <c r="S1220" i="2"/>
  <c r="R1220" i="2"/>
  <c r="S1219" i="2"/>
  <c r="R1219" i="2"/>
  <c r="S1218" i="2"/>
  <c r="R1218" i="2"/>
  <c r="S1217" i="2"/>
  <c r="R1217" i="2"/>
  <c r="S1216" i="2"/>
  <c r="R1216" i="2"/>
  <c r="S1215" i="2"/>
  <c r="R1215" i="2"/>
  <c r="S1214" i="2"/>
  <c r="R1214" i="2"/>
  <c r="S1213" i="2"/>
  <c r="R1213" i="2"/>
  <c r="S1212" i="2"/>
  <c r="R1212" i="2"/>
  <c r="S1211" i="2"/>
  <c r="R1211" i="2"/>
  <c r="S1210" i="2"/>
  <c r="R1210" i="2"/>
  <c r="S1209" i="2"/>
  <c r="R1209" i="2"/>
  <c r="S1208" i="2"/>
  <c r="R1208" i="2"/>
  <c r="S1207" i="2"/>
  <c r="R1207" i="2"/>
  <c r="S1206" i="2"/>
  <c r="R1206" i="2"/>
  <c r="S1205" i="2"/>
  <c r="R1205" i="2"/>
  <c r="S1204" i="2"/>
  <c r="R1204" i="2"/>
  <c r="S1203" i="2"/>
  <c r="R1203" i="2"/>
  <c r="S1202" i="2"/>
  <c r="R1202" i="2"/>
  <c r="S1201" i="2"/>
  <c r="R1201" i="2"/>
  <c r="S1200" i="2"/>
  <c r="R1200" i="2"/>
  <c r="S1199" i="2"/>
  <c r="R1199" i="2"/>
  <c r="S1198" i="2"/>
  <c r="R1198" i="2"/>
  <c r="S1197" i="2"/>
  <c r="R1197" i="2"/>
  <c r="S1196" i="2"/>
  <c r="R1196" i="2"/>
  <c r="S1195" i="2"/>
  <c r="R1195" i="2"/>
  <c r="S1194" i="2"/>
  <c r="R1194" i="2"/>
  <c r="S1193" i="2"/>
  <c r="R1193" i="2"/>
  <c r="S1192" i="2"/>
  <c r="R1192" i="2"/>
  <c r="S1191" i="2"/>
  <c r="R1191" i="2"/>
  <c r="S1190" i="2"/>
  <c r="R1190" i="2"/>
  <c r="S1189" i="2"/>
  <c r="R1189" i="2"/>
  <c r="S1188" i="2"/>
  <c r="R1188" i="2"/>
  <c r="S1187" i="2"/>
  <c r="R1187" i="2"/>
  <c r="S1186" i="2"/>
  <c r="R1186" i="2"/>
  <c r="S1185" i="2"/>
  <c r="R1185" i="2"/>
  <c r="S1184" i="2"/>
  <c r="R1184" i="2"/>
  <c r="S1183" i="2"/>
  <c r="R1183" i="2"/>
  <c r="S1182" i="2"/>
  <c r="R1182" i="2"/>
  <c r="S1181" i="2"/>
  <c r="R1181" i="2"/>
  <c r="S1180" i="2"/>
  <c r="R1180" i="2"/>
  <c r="S1179" i="2"/>
  <c r="R1179" i="2"/>
  <c r="S1178" i="2"/>
  <c r="R1178" i="2"/>
  <c r="S1177" i="2"/>
  <c r="R1177" i="2"/>
  <c r="S1176" i="2"/>
  <c r="R1176" i="2"/>
  <c r="S1175" i="2"/>
  <c r="R1175" i="2"/>
  <c r="S1174" i="2"/>
  <c r="R1174" i="2"/>
  <c r="S1173" i="2"/>
  <c r="R1173" i="2"/>
  <c r="S1172" i="2"/>
  <c r="R1172" i="2"/>
  <c r="S1171" i="2"/>
  <c r="R1171" i="2"/>
  <c r="S1170" i="2"/>
  <c r="R1170" i="2"/>
  <c r="S1169" i="2"/>
  <c r="R1169" i="2"/>
  <c r="S1168" i="2"/>
  <c r="R1168" i="2"/>
  <c r="S1167" i="2"/>
  <c r="R1167" i="2"/>
  <c r="S1166" i="2"/>
  <c r="R1166" i="2"/>
  <c r="S1165" i="2"/>
  <c r="R1165" i="2"/>
  <c r="S1164" i="2"/>
  <c r="R1164" i="2"/>
  <c r="S1163" i="2"/>
  <c r="R1163" i="2"/>
  <c r="S1162" i="2"/>
  <c r="R1162" i="2"/>
  <c r="S1161" i="2"/>
  <c r="R1161" i="2"/>
  <c r="S1160" i="2"/>
  <c r="R1160" i="2"/>
  <c r="S1159" i="2"/>
  <c r="R1159" i="2"/>
  <c r="S1158" i="2"/>
  <c r="R1158" i="2"/>
  <c r="S1157" i="2"/>
  <c r="R1157" i="2"/>
  <c r="S1156" i="2"/>
  <c r="R1156" i="2"/>
  <c r="S1155" i="2"/>
  <c r="R1155" i="2"/>
  <c r="S1154" i="2"/>
  <c r="R1154" i="2"/>
  <c r="S1153" i="2"/>
  <c r="R1153" i="2"/>
  <c r="S1152" i="2"/>
  <c r="R1152" i="2"/>
  <c r="S1151" i="2"/>
  <c r="R1151" i="2"/>
  <c r="S1150" i="2"/>
  <c r="R1150" i="2"/>
  <c r="S1149" i="2"/>
  <c r="R1149" i="2"/>
  <c r="S1148" i="2"/>
  <c r="R1148" i="2"/>
  <c r="S1147" i="2"/>
  <c r="R1147" i="2"/>
  <c r="S1146" i="2"/>
  <c r="R1146" i="2"/>
  <c r="S1145" i="2"/>
  <c r="R1145" i="2"/>
  <c r="S1144" i="2"/>
  <c r="R1144" i="2"/>
  <c r="S1143" i="2"/>
  <c r="R1143" i="2"/>
  <c r="S1142" i="2"/>
  <c r="R1142" i="2"/>
  <c r="S1141" i="2"/>
  <c r="R1141" i="2"/>
  <c r="S1140" i="2"/>
  <c r="R1140" i="2"/>
  <c r="S1139" i="2"/>
  <c r="R1139" i="2"/>
  <c r="S1138" i="2"/>
  <c r="R1138" i="2"/>
  <c r="S1137" i="2"/>
  <c r="R1137" i="2"/>
  <c r="S1136" i="2"/>
  <c r="R1136" i="2"/>
  <c r="S1135" i="2"/>
  <c r="R1135" i="2"/>
  <c r="S1134" i="2"/>
  <c r="R1134" i="2"/>
  <c r="S1133" i="2"/>
  <c r="R1133" i="2"/>
  <c r="S1132" i="2"/>
  <c r="R1132" i="2"/>
  <c r="S1131" i="2"/>
  <c r="R1131" i="2"/>
  <c r="S1130" i="2"/>
  <c r="R1130" i="2"/>
  <c r="S1129" i="2"/>
  <c r="R1129" i="2"/>
  <c r="S1128" i="2"/>
  <c r="R1128" i="2"/>
  <c r="S1127" i="2"/>
  <c r="R1127" i="2"/>
  <c r="S1126" i="2"/>
  <c r="R1126" i="2"/>
  <c r="S1125" i="2"/>
  <c r="R1125" i="2"/>
  <c r="S1124" i="2"/>
  <c r="R1124" i="2"/>
  <c r="S1123" i="2"/>
  <c r="R1123" i="2"/>
  <c r="S1122" i="2"/>
  <c r="R1122" i="2"/>
  <c r="S1121" i="2"/>
  <c r="R1121" i="2"/>
  <c r="S1120" i="2"/>
  <c r="R1120" i="2"/>
  <c r="S1119" i="2"/>
  <c r="R1119" i="2"/>
  <c r="S1118" i="2"/>
  <c r="R1118" i="2"/>
  <c r="S1117" i="2"/>
  <c r="R1117" i="2"/>
  <c r="S1116" i="2"/>
  <c r="R1116" i="2"/>
  <c r="S1115" i="2"/>
  <c r="R1115" i="2"/>
  <c r="S1114" i="2"/>
  <c r="R1114" i="2"/>
  <c r="S1113" i="2"/>
  <c r="R1113" i="2"/>
  <c r="S1112" i="2"/>
  <c r="R1112" i="2"/>
  <c r="S1111" i="2"/>
  <c r="R1111" i="2"/>
  <c r="S1110" i="2"/>
  <c r="R1110" i="2"/>
  <c r="S1109" i="2"/>
  <c r="R1109" i="2"/>
  <c r="S1108" i="2"/>
  <c r="R1108" i="2"/>
  <c r="S1107" i="2"/>
  <c r="R1107" i="2"/>
  <c r="S1106" i="2"/>
  <c r="R1106" i="2"/>
  <c r="S1105" i="2"/>
  <c r="R1105" i="2"/>
  <c r="S1104" i="2"/>
  <c r="R1104" i="2"/>
  <c r="S1103" i="2"/>
  <c r="R1103" i="2"/>
  <c r="S1102" i="2"/>
  <c r="R1102" i="2"/>
  <c r="S1101" i="2"/>
  <c r="R1101" i="2"/>
  <c r="S1100" i="2"/>
  <c r="R1100" i="2"/>
  <c r="S1099" i="2"/>
  <c r="R1099" i="2"/>
  <c r="S1098" i="2"/>
  <c r="R1098" i="2"/>
  <c r="S1097" i="2"/>
  <c r="R1097" i="2"/>
  <c r="S1096" i="2"/>
  <c r="R1096" i="2"/>
  <c r="S1095" i="2"/>
  <c r="R1095" i="2"/>
  <c r="S1094" i="2"/>
  <c r="R1094" i="2"/>
  <c r="S1093" i="2"/>
  <c r="R1093" i="2"/>
  <c r="S1092" i="2"/>
  <c r="R1092" i="2"/>
  <c r="S1091" i="2"/>
  <c r="R1091" i="2"/>
  <c r="S1090" i="2"/>
  <c r="R1090" i="2"/>
  <c r="S1089" i="2"/>
  <c r="R1089" i="2"/>
  <c r="S1088" i="2"/>
  <c r="R1088" i="2"/>
  <c r="S1087" i="2"/>
  <c r="R1087" i="2"/>
  <c r="S1086" i="2"/>
  <c r="R1086" i="2"/>
  <c r="S1085" i="2"/>
  <c r="R1085" i="2"/>
  <c r="S1084" i="2"/>
  <c r="R1084" i="2"/>
  <c r="S1083" i="2"/>
  <c r="R1083" i="2"/>
  <c r="S1082" i="2"/>
  <c r="R1082" i="2"/>
  <c r="S1081" i="2"/>
  <c r="R1081" i="2"/>
  <c r="S1080" i="2"/>
  <c r="R1080" i="2"/>
  <c r="S1079" i="2"/>
  <c r="R1079" i="2"/>
  <c r="S1078" i="2"/>
  <c r="R1078" i="2"/>
  <c r="S1077" i="2"/>
  <c r="R1077" i="2"/>
  <c r="S1076" i="2"/>
  <c r="R1076" i="2"/>
  <c r="S1075" i="2"/>
  <c r="R1075" i="2"/>
  <c r="S1074" i="2"/>
  <c r="R1074" i="2"/>
  <c r="S1073" i="2"/>
  <c r="R1073" i="2"/>
  <c r="S1072" i="2"/>
  <c r="R1072" i="2"/>
  <c r="S1071" i="2"/>
  <c r="R1071" i="2"/>
  <c r="S1070" i="2"/>
  <c r="R1070" i="2"/>
  <c r="S1069" i="2"/>
  <c r="R1069" i="2"/>
  <c r="S1068" i="2"/>
  <c r="R1068" i="2"/>
  <c r="S1067" i="2"/>
  <c r="R1067" i="2"/>
  <c r="S1066" i="2"/>
  <c r="R1066" i="2"/>
  <c r="S1065" i="2"/>
  <c r="R1065" i="2"/>
  <c r="S1064" i="2"/>
  <c r="R1064" i="2"/>
  <c r="S1063" i="2"/>
  <c r="R1063" i="2"/>
  <c r="S1062" i="2"/>
  <c r="R1062" i="2"/>
  <c r="S1061" i="2"/>
  <c r="R1061" i="2"/>
  <c r="S1060" i="2"/>
  <c r="R1060" i="2"/>
  <c r="S1059" i="2"/>
  <c r="R1059" i="2"/>
  <c r="S1058" i="2"/>
  <c r="R1058" i="2"/>
  <c r="S1057" i="2"/>
  <c r="R1057" i="2"/>
  <c r="S1056" i="2"/>
  <c r="R1056" i="2"/>
  <c r="S1055" i="2"/>
  <c r="R1055" i="2"/>
  <c r="S1054" i="2"/>
  <c r="R1054" i="2"/>
  <c r="S1053" i="2"/>
  <c r="R1053" i="2"/>
  <c r="S1052" i="2"/>
  <c r="R1052" i="2"/>
  <c r="S1051" i="2"/>
  <c r="R1051" i="2"/>
  <c r="S1050" i="2"/>
  <c r="R1050" i="2"/>
  <c r="S1049" i="2"/>
  <c r="R1049" i="2"/>
  <c r="S1048" i="2"/>
  <c r="R1048" i="2"/>
  <c r="S1047" i="2"/>
  <c r="R1047" i="2"/>
  <c r="S1046" i="2"/>
  <c r="R1046" i="2"/>
  <c r="S1045" i="2"/>
  <c r="R1045" i="2"/>
  <c r="S1044" i="2"/>
  <c r="R1044" i="2"/>
  <c r="S1043" i="2"/>
  <c r="R1043" i="2"/>
  <c r="S1042" i="2"/>
  <c r="R1042" i="2"/>
  <c r="S1041" i="2"/>
  <c r="R1041" i="2"/>
  <c r="S1040" i="2"/>
  <c r="R1040" i="2"/>
  <c r="S1039" i="2"/>
  <c r="R1039" i="2"/>
  <c r="S1038" i="2"/>
  <c r="R1038" i="2"/>
  <c r="S1037" i="2"/>
  <c r="R1037" i="2"/>
  <c r="S1036" i="2"/>
  <c r="R1036" i="2"/>
  <c r="S1035" i="2"/>
  <c r="R1035" i="2"/>
  <c r="S1034" i="2"/>
  <c r="R1034" i="2"/>
  <c r="S1033" i="2"/>
  <c r="R1033" i="2"/>
  <c r="S1032" i="2"/>
  <c r="R1032" i="2"/>
  <c r="S1031" i="2"/>
  <c r="R1031" i="2"/>
  <c r="S1030" i="2"/>
  <c r="R1030" i="2"/>
  <c r="S1029" i="2"/>
  <c r="R1029" i="2"/>
  <c r="S1028" i="2"/>
  <c r="R1028" i="2"/>
  <c r="S1027" i="2"/>
  <c r="R1027" i="2"/>
  <c r="S1026" i="2"/>
  <c r="R1026" i="2"/>
  <c r="S1025" i="2"/>
  <c r="R1025" i="2"/>
  <c r="S1024" i="2"/>
  <c r="R1024" i="2"/>
  <c r="S1023" i="2"/>
  <c r="R1023" i="2"/>
  <c r="S1022" i="2"/>
  <c r="R1022" i="2"/>
  <c r="S1021" i="2"/>
  <c r="R1021" i="2"/>
  <c r="S1020" i="2"/>
  <c r="R1020" i="2"/>
  <c r="S1019" i="2"/>
  <c r="R1019" i="2"/>
  <c r="S1018" i="2"/>
  <c r="R1018" i="2"/>
  <c r="S1017" i="2"/>
  <c r="R1017" i="2"/>
  <c r="S1016" i="2"/>
  <c r="R1016" i="2"/>
  <c r="S1015" i="2"/>
  <c r="R1015" i="2"/>
  <c r="S1014" i="2"/>
  <c r="R1014" i="2"/>
  <c r="S1013" i="2"/>
  <c r="R1013" i="2"/>
  <c r="S1012" i="2"/>
  <c r="R1012" i="2"/>
  <c r="S1011" i="2"/>
  <c r="R1011" i="2"/>
  <c r="S1010" i="2"/>
  <c r="R1010" i="2"/>
  <c r="S1009" i="2"/>
  <c r="R1009" i="2"/>
  <c r="S1008" i="2"/>
  <c r="R1008" i="2"/>
  <c r="S1007" i="2"/>
  <c r="R1007" i="2"/>
  <c r="S1006" i="2"/>
  <c r="R1006" i="2"/>
  <c r="S1005" i="2"/>
  <c r="R1005" i="2"/>
  <c r="S1004" i="2"/>
  <c r="R1004" i="2"/>
  <c r="S1003" i="2"/>
  <c r="R1003" i="2"/>
  <c r="S1002" i="2"/>
  <c r="R1002" i="2"/>
  <c r="S1001" i="2"/>
  <c r="R1001" i="2"/>
  <c r="S1000" i="2"/>
  <c r="R1000" i="2"/>
  <c r="S999" i="2"/>
  <c r="R999" i="2"/>
  <c r="S998" i="2"/>
  <c r="R998" i="2"/>
  <c r="S997" i="2"/>
  <c r="R997" i="2"/>
  <c r="S996" i="2"/>
  <c r="R996" i="2"/>
  <c r="S995" i="2"/>
  <c r="R995" i="2"/>
  <c r="S994" i="2"/>
  <c r="R994" i="2"/>
  <c r="S993" i="2"/>
  <c r="R993" i="2"/>
  <c r="S992" i="2"/>
  <c r="R992" i="2"/>
  <c r="S991" i="2"/>
  <c r="R991" i="2"/>
  <c r="S990" i="2"/>
  <c r="R990" i="2"/>
  <c r="S989" i="2"/>
  <c r="R989" i="2"/>
  <c r="S988" i="2"/>
  <c r="R988" i="2"/>
  <c r="S987" i="2"/>
  <c r="R987" i="2"/>
  <c r="S986" i="2"/>
  <c r="R986" i="2"/>
  <c r="S985" i="2"/>
  <c r="R985" i="2"/>
  <c r="S984" i="2"/>
  <c r="R984" i="2"/>
  <c r="S983" i="2"/>
  <c r="R983" i="2"/>
  <c r="S982" i="2"/>
  <c r="R982" i="2"/>
  <c r="S981" i="2"/>
  <c r="R981" i="2"/>
  <c r="S980" i="2"/>
  <c r="R980" i="2"/>
  <c r="S979" i="2"/>
  <c r="R979" i="2"/>
  <c r="S978" i="2"/>
  <c r="R978" i="2"/>
  <c r="S977" i="2"/>
  <c r="R977" i="2"/>
  <c r="S976" i="2"/>
  <c r="R976" i="2"/>
  <c r="S975" i="2"/>
  <c r="R975" i="2"/>
  <c r="S974" i="2"/>
  <c r="R974" i="2"/>
  <c r="S973" i="2"/>
  <c r="R973" i="2"/>
  <c r="S972" i="2"/>
  <c r="R972" i="2"/>
  <c r="S971" i="2"/>
  <c r="R971" i="2"/>
  <c r="S970" i="2"/>
  <c r="R970" i="2"/>
  <c r="S969" i="2"/>
  <c r="R969" i="2"/>
  <c r="S968" i="2"/>
  <c r="R968" i="2"/>
  <c r="S967" i="2"/>
  <c r="R967" i="2"/>
  <c r="S966" i="2"/>
  <c r="R966" i="2"/>
  <c r="S965" i="2"/>
  <c r="R965" i="2"/>
  <c r="S964" i="2"/>
  <c r="R964" i="2"/>
  <c r="S963" i="2"/>
  <c r="R963" i="2"/>
  <c r="S962" i="2"/>
  <c r="R962" i="2"/>
  <c r="S961" i="2"/>
  <c r="R961" i="2"/>
  <c r="S960" i="2"/>
  <c r="R960" i="2"/>
  <c r="S959" i="2"/>
  <c r="R959" i="2"/>
  <c r="S958" i="2"/>
  <c r="R958" i="2"/>
  <c r="S957" i="2"/>
  <c r="R957" i="2"/>
  <c r="S956" i="2"/>
  <c r="R956" i="2"/>
  <c r="S955" i="2"/>
  <c r="R955" i="2"/>
  <c r="S954" i="2"/>
  <c r="R954" i="2"/>
  <c r="S953" i="2"/>
  <c r="R953" i="2"/>
  <c r="S952" i="2"/>
  <c r="R952" i="2"/>
  <c r="S951" i="2"/>
  <c r="R951" i="2"/>
  <c r="S950" i="2"/>
  <c r="R950" i="2"/>
  <c r="S949" i="2"/>
  <c r="R949" i="2"/>
  <c r="S948" i="2"/>
  <c r="R948" i="2"/>
  <c r="S947" i="2"/>
  <c r="R947" i="2"/>
  <c r="S946" i="2"/>
  <c r="R946" i="2"/>
  <c r="S945" i="2"/>
  <c r="R945" i="2"/>
  <c r="S944" i="2"/>
  <c r="R944" i="2"/>
  <c r="S943" i="2"/>
  <c r="R943" i="2"/>
  <c r="S942" i="2"/>
  <c r="R942" i="2"/>
  <c r="S941" i="2"/>
  <c r="R941" i="2"/>
  <c r="S940" i="2"/>
  <c r="R940" i="2"/>
  <c r="S939" i="2"/>
  <c r="R939" i="2"/>
  <c r="S938" i="2"/>
  <c r="R938" i="2"/>
  <c r="S937" i="2"/>
  <c r="R937" i="2"/>
  <c r="S936" i="2"/>
  <c r="R936" i="2"/>
  <c r="S935" i="2"/>
  <c r="R935" i="2"/>
  <c r="S934" i="2"/>
  <c r="R934" i="2"/>
  <c r="S933" i="2"/>
  <c r="R933" i="2"/>
  <c r="S932" i="2"/>
  <c r="R932" i="2"/>
  <c r="S931" i="2"/>
  <c r="R931" i="2"/>
  <c r="S930" i="2"/>
  <c r="R930" i="2"/>
  <c r="S929" i="2"/>
  <c r="R929" i="2"/>
  <c r="S928" i="2"/>
  <c r="R928" i="2"/>
  <c r="S927" i="2"/>
  <c r="R927" i="2"/>
  <c r="S926" i="2"/>
  <c r="R926" i="2"/>
  <c r="S925" i="2"/>
  <c r="R925" i="2"/>
  <c r="S924" i="2"/>
  <c r="R924" i="2"/>
  <c r="S923" i="2"/>
  <c r="R923" i="2"/>
  <c r="S922" i="2"/>
  <c r="R922" i="2"/>
  <c r="S921" i="2"/>
  <c r="R921" i="2"/>
  <c r="S920" i="2"/>
  <c r="R920" i="2"/>
  <c r="S919" i="2"/>
  <c r="R919" i="2"/>
  <c r="S918" i="2"/>
  <c r="R918" i="2"/>
  <c r="S917" i="2"/>
  <c r="R917" i="2"/>
  <c r="S916" i="2"/>
  <c r="R916" i="2"/>
  <c r="S915" i="2"/>
  <c r="R915" i="2"/>
  <c r="S914" i="2"/>
  <c r="R914" i="2"/>
  <c r="S913" i="2"/>
  <c r="R913" i="2"/>
  <c r="S912" i="2"/>
  <c r="R912" i="2"/>
  <c r="S911" i="2"/>
  <c r="R911" i="2"/>
  <c r="S910" i="2"/>
  <c r="R910" i="2"/>
  <c r="S909" i="2"/>
  <c r="R909" i="2"/>
  <c r="S908" i="2"/>
  <c r="R908" i="2"/>
  <c r="S907" i="2"/>
  <c r="R907" i="2"/>
  <c r="S906" i="2"/>
  <c r="R906" i="2"/>
  <c r="S905" i="2"/>
  <c r="R905" i="2"/>
  <c r="S904" i="2"/>
  <c r="R904" i="2"/>
  <c r="S903" i="2"/>
  <c r="R903" i="2"/>
  <c r="S902" i="2"/>
  <c r="R902" i="2"/>
  <c r="S901" i="2"/>
  <c r="R901" i="2"/>
  <c r="S900" i="2"/>
  <c r="R900" i="2"/>
  <c r="S899" i="2"/>
  <c r="R899" i="2"/>
  <c r="S898" i="2"/>
  <c r="R898" i="2"/>
  <c r="S897" i="2"/>
  <c r="R897" i="2"/>
  <c r="S896" i="2"/>
  <c r="R896" i="2"/>
  <c r="S895" i="2"/>
  <c r="R895" i="2"/>
  <c r="S894" i="2"/>
  <c r="R894" i="2"/>
  <c r="S893" i="2"/>
  <c r="R893" i="2"/>
  <c r="S892" i="2"/>
  <c r="R892" i="2"/>
  <c r="S891" i="2"/>
  <c r="R891" i="2"/>
  <c r="S890" i="2"/>
  <c r="R890" i="2"/>
  <c r="S889" i="2"/>
  <c r="R889" i="2"/>
  <c r="S888" i="2"/>
  <c r="R888" i="2"/>
  <c r="S887" i="2"/>
  <c r="R887" i="2"/>
  <c r="S886" i="2"/>
  <c r="R886" i="2"/>
  <c r="S885" i="2"/>
  <c r="R885" i="2"/>
  <c r="S884" i="2"/>
  <c r="R884" i="2"/>
  <c r="S883" i="2"/>
  <c r="R883" i="2"/>
  <c r="S882" i="2"/>
  <c r="R882" i="2"/>
  <c r="S881" i="2"/>
  <c r="R881" i="2"/>
  <c r="S880" i="2"/>
  <c r="R880" i="2"/>
  <c r="S879" i="2"/>
  <c r="R879" i="2"/>
  <c r="S878" i="2"/>
  <c r="R878" i="2"/>
  <c r="S877" i="2"/>
  <c r="R877" i="2"/>
  <c r="S876" i="2"/>
  <c r="R876" i="2"/>
  <c r="S875" i="2"/>
  <c r="R875" i="2"/>
  <c r="S874" i="2"/>
  <c r="R874" i="2"/>
  <c r="S873" i="2"/>
  <c r="R873" i="2"/>
  <c r="S872" i="2"/>
  <c r="R872" i="2"/>
  <c r="S871" i="2"/>
  <c r="R871" i="2"/>
  <c r="S870" i="2"/>
  <c r="R870" i="2"/>
  <c r="S869" i="2"/>
  <c r="R869" i="2"/>
  <c r="S868" i="2"/>
  <c r="R868" i="2"/>
  <c r="S867" i="2"/>
  <c r="R867" i="2"/>
  <c r="S866" i="2"/>
  <c r="R866" i="2"/>
  <c r="S865" i="2"/>
  <c r="R865" i="2"/>
  <c r="S864" i="2"/>
  <c r="R864" i="2"/>
  <c r="S863" i="2"/>
  <c r="R863" i="2"/>
  <c r="S862" i="2"/>
  <c r="R862" i="2"/>
  <c r="S861" i="2"/>
  <c r="R861" i="2"/>
  <c r="S860" i="2"/>
  <c r="R860" i="2"/>
  <c r="S859" i="2"/>
  <c r="R859" i="2"/>
  <c r="S858" i="2"/>
  <c r="R858" i="2"/>
  <c r="S857" i="2"/>
  <c r="R857" i="2"/>
  <c r="S856" i="2"/>
  <c r="R856" i="2"/>
  <c r="S855" i="2"/>
  <c r="R855" i="2"/>
  <c r="S854" i="2"/>
  <c r="R854" i="2"/>
  <c r="S853" i="2"/>
  <c r="R853" i="2"/>
  <c r="S852" i="2"/>
  <c r="R852" i="2"/>
  <c r="S851" i="2"/>
  <c r="R851" i="2"/>
  <c r="S850" i="2"/>
  <c r="R850" i="2"/>
  <c r="S849" i="2"/>
  <c r="R849" i="2"/>
  <c r="S848" i="2"/>
  <c r="R848" i="2"/>
  <c r="S847" i="2"/>
  <c r="R847" i="2"/>
  <c r="S846" i="2"/>
  <c r="R846" i="2"/>
  <c r="S845" i="2"/>
  <c r="R845" i="2"/>
  <c r="S844" i="2"/>
  <c r="R844" i="2"/>
  <c r="S843" i="2"/>
  <c r="R843" i="2"/>
  <c r="S842" i="2"/>
  <c r="R842" i="2"/>
  <c r="S841" i="2"/>
  <c r="R841" i="2"/>
  <c r="S840" i="2"/>
  <c r="R840" i="2"/>
  <c r="S839" i="2"/>
  <c r="R839" i="2"/>
  <c r="S838" i="2"/>
  <c r="R838" i="2"/>
  <c r="S837" i="2"/>
  <c r="R837" i="2"/>
  <c r="S836" i="2"/>
  <c r="R836" i="2"/>
  <c r="S835" i="2"/>
  <c r="R835" i="2"/>
  <c r="S834" i="2"/>
  <c r="R834" i="2"/>
  <c r="S833" i="2"/>
  <c r="R833" i="2"/>
  <c r="S832" i="2"/>
  <c r="R832" i="2"/>
  <c r="S831" i="2"/>
  <c r="R831" i="2"/>
  <c r="S830" i="2"/>
  <c r="R830" i="2"/>
  <c r="S829" i="2"/>
  <c r="R829" i="2"/>
  <c r="S828" i="2"/>
  <c r="R828" i="2"/>
  <c r="S827" i="2"/>
  <c r="R827" i="2"/>
  <c r="S826" i="2"/>
  <c r="R826" i="2"/>
  <c r="S825" i="2"/>
  <c r="R825" i="2"/>
  <c r="S824" i="2"/>
  <c r="R824" i="2"/>
  <c r="S823" i="2"/>
  <c r="R823" i="2"/>
  <c r="S822" i="2"/>
  <c r="R822" i="2"/>
  <c r="S821" i="2"/>
  <c r="R821" i="2"/>
  <c r="S820" i="2"/>
  <c r="R820" i="2"/>
  <c r="S819" i="2"/>
  <c r="R819" i="2"/>
  <c r="S818" i="2"/>
  <c r="R818" i="2"/>
  <c r="S817" i="2"/>
  <c r="R817" i="2"/>
  <c r="S816" i="2"/>
  <c r="R816" i="2"/>
  <c r="S815" i="2"/>
  <c r="R815" i="2"/>
  <c r="S814" i="2"/>
  <c r="R814" i="2"/>
  <c r="S813" i="2"/>
  <c r="R813" i="2"/>
  <c r="S812" i="2"/>
  <c r="R812" i="2"/>
  <c r="S811" i="2"/>
  <c r="R811" i="2"/>
  <c r="S810" i="2"/>
  <c r="R810" i="2"/>
  <c r="S809" i="2"/>
  <c r="R809" i="2"/>
  <c r="S808" i="2"/>
  <c r="R808" i="2"/>
  <c r="S807" i="2"/>
  <c r="R807" i="2"/>
  <c r="S806" i="2"/>
  <c r="R806" i="2"/>
  <c r="S805" i="2"/>
  <c r="R805" i="2"/>
  <c r="S804" i="2"/>
  <c r="R804" i="2"/>
  <c r="S803" i="2"/>
  <c r="R803" i="2"/>
  <c r="S802" i="2"/>
  <c r="R802" i="2"/>
  <c r="S801" i="2"/>
  <c r="R801" i="2"/>
  <c r="S800" i="2"/>
  <c r="R800" i="2"/>
  <c r="S799" i="2"/>
  <c r="R799" i="2"/>
  <c r="S798" i="2"/>
  <c r="R798" i="2"/>
  <c r="S797" i="2"/>
  <c r="R797" i="2"/>
  <c r="S796" i="2"/>
  <c r="R796" i="2"/>
  <c r="S795" i="2"/>
  <c r="R795" i="2"/>
  <c r="S794" i="2"/>
  <c r="R794" i="2"/>
  <c r="S793" i="2"/>
  <c r="R793" i="2"/>
  <c r="S792" i="2"/>
  <c r="R792" i="2"/>
  <c r="S791" i="2"/>
  <c r="R791" i="2"/>
  <c r="S790" i="2"/>
  <c r="R790" i="2"/>
  <c r="S789" i="2"/>
  <c r="R789" i="2"/>
  <c r="S788" i="2"/>
  <c r="R788" i="2"/>
  <c r="S787" i="2"/>
  <c r="R787" i="2"/>
  <c r="S786" i="2"/>
  <c r="R786" i="2"/>
  <c r="S785" i="2"/>
  <c r="R785" i="2"/>
  <c r="S784" i="2"/>
  <c r="R784" i="2"/>
  <c r="S783" i="2"/>
  <c r="R783" i="2"/>
  <c r="S782" i="2"/>
  <c r="R782" i="2"/>
  <c r="S781" i="2"/>
  <c r="R781" i="2"/>
  <c r="S780" i="2"/>
  <c r="R780" i="2"/>
  <c r="S779" i="2"/>
  <c r="R779" i="2"/>
  <c r="S778" i="2"/>
  <c r="R778" i="2"/>
  <c r="S777" i="2"/>
  <c r="R777" i="2"/>
  <c r="S776" i="2"/>
  <c r="R776" i="2"/>
  <c r="S775" i="2"/>
  <c r="R775" i="2"/>
  <c r="S774" i="2"/>
  <c r="R774" i="2"/>
  <c r="S773" i="2"/>
  <c r="R773" i="2"/>
  <c r="S772" i="2"/>
  <c r="R772" i="2"/>
  <c r="S771" i="2"/>
  <c r="R771" i="2"/>
  <c r="S770" i="2"/>
  <c r="R770" i="2"/>
  <c r="S769" i="2"/>
  <c r="R769" i="2"/>
  <c r="S768" i="2"/>
  <c r="R768" i="2"/>
  <c r="S767" i="2"/>
  <c r="R767" i="2"/>
  <c r="S766" i="2"/>
  <c r="R766" i="2"/>
  <c r="S765" i="2"/>
  <c r="R765" i="2"/>
  <c r="S764" i="2"/>
  <c r="R764" i="2"/>
  <c r="S763" i="2"/>
  <c r="R763" i="2"/>
  <c r="S762" i="2"/>
  <c r="R762" i="2"/>
  <c r="S761" i="2"/>
  <c r="R761" i="2"/>
  <c r="S760" i="2"/>
  <c r="R760" i="2"/>
  <c r="S759" i="2"/>
  <c r="R759" i="2"/>
  <c r="S758" i="2"/>
  <c r="R758" i="2"/>
  <c r="S757" i="2"/>
  <c r="R757" i="2"/>
  <c r="S756" i="2"/>
  <c r="R756" i="2"/>
  <c r="S755" i="2"/>
  <c r="R755" i="2"/>
  <c r="S754" i="2"/>
  <c r="R754" i="2"/>
  <c r="S753" i="2"/>
  <c r="R753" i="2"/>
  <c r="S752" i="2"/>
  <c r="R752" i="2"/>
  <c r="S751" i="2"/>
  <c r="R751" i="2"/>
  <c r="S750" i="2"/>
  <c r="R750" i="2"/>
  <c r="S749" i="2"/>
  <c r="R749" i="2"/>
  <c r="S748" i="2"/>
  <c r="R748" i="2"/>
  <c r="S747" i="2"/>
  <c r="R747" i="2"/>
  <c r="S746" i="2"/>
  <c r="R746" i="2"/>
  <c r="S745" i="2"/>
  <c r="R745" i="2"/>
  <c r="S744" i="2"/>
  <c r="R744" i="2"/>
  <c r="S743" i="2"/>
  <c r="R743" i="2"/>
  <c r="S742" i="2"/>
  <c r="R742" i="2"/>
  <c r="S741" i="2"/>
  <c r="R741" i="2"/>
  <c r="S740" i="2"/>
  <c r="R740" i="2"/>
  <c r="S739" i="2"/>
  <c r="R739" i="2"/>
  <c r="S738" i="2"/>
  <c r="R738" i="2"/>
  <c r="S737" i="2"/>
  <c r="R737" i="2"/>
  <c r="S736" i="2"/>
  <c r="R736" i="2"/>
  <c r="S735" i="2"/>
  <c r="R735" i="2"/>
  <c r="S734" i="2"/>
  <c r="R734" i="2"/>
  <c r="S733" i="2"/>
  <c r="R733" i="2"/>
  <c r="S732" i="2"/>
  <c r="R732" i="2"/>
  <c r="S731" i="2"/>
  <c r="R731" i="2"/>
  <c r="S730" i="2"/>
  <c r="R730" i="2"/>
  <c r="S729" i="2"/>
  <c r="R729" i="2"/>
  <c r="S728" i="2"/>
  <c r="R728" i="2"/>
  <c r="S727" i="2"/>
  <c r="R727" i="2"/>
  <c r="S726" i="2"/>
  <c r="R726" i="2"/>
  <c r="S725" i="2"/>
  <c r="R725" i="2"/>
  <c r="S724" i="2"/>
  <c r="R724" i="2"/>
  <c r="S723" i="2"/>
  <c r="R723" i="2"/>
  <c r="S722" i="2"/>
  <c r="R722" i="2"/>
  <c r="S721" i="2"/>
  <c r="R721" i="2"/>
  <c r="S720" i="2"/>
  <c r="R720" i="2"/>
  <c r="S719" i="2"/>
  <c r="R719" i="2"/>
  <c r="S718" i="2"/>
  <c r="R718" i="2"/>
  <c r="S717" i="2"/>
  <c r="R717" i="2"/>
  <c r="S716" i="2"/>
  <c r="R716" i="2"/>
  <c r="S715" i="2"/>
  <c r="R715" i="2"/>
  <c r="S714" i="2"/>
  <c r="R714" i="2"/>
  <c r="S713" i="2"/>
  <c r="R713" i="2"/>
  <c r="S712" i="2"/>
  <c r="R712" i="2"/>
  <c r="S711" i="2"/>
  <c r="R711" i="2"/>
  <c r="S710" i="2"/>
  <c r="R710" i="2"/>
  <c r="S709" i="2"/>
  <c r="R709" i="2"/>
  <c r="S708" i="2"/>
  <c r="R708" i="2"/>
  <c r="S707" i="2"/>
  <c r="R707" i="2"/>
  <c r="S706" i="2"/>
  <c r="R706" i="2"/>
  <c r="S705" i="2"/>
  <c r="R705" i="2"/>
  <c r="S704" i="2"/>
  <c r="R704" i="2"/>
  <c r="S703" i="2"/>
  <c r="R703" i="2"/>
  <c r="S702" i="2"/>
  <c r="R702" i="2"/>
  <c r="S701" i="2"/>
  <c r="R701" i="2"/>
  <c r="S700" i="2"/>
  <c r="R700" i="2"/>
  <c r="S699" i="2"/>
  <c r="R699" i="2"/>
  <c r="S698" i="2"/>
  <c r="R698" i="2"/>
  <c r="S697" i="2"/>
  <c r="R697" i="2"/>
  <c r="S696" i="2"/>
  <c r="R696" i="2"/>
  <c r="S695" i="2"/>
  <c r="R695" i="2"/>
  <c r="S694" i="2"/>
  <c r="R694" i="2"/>
  <c r="S693" i="2"/>
  <c r="R693" i="2"/>
  <c r="S692" i="2"/>
  <c r="R692" i="2"/>
  <c r="S691" i="2"/>
  <c r="R691" i="2"/>
  <c r="S690" i="2"/>
  <c r="R690" i="2"/>
  <c r="S689" i="2"/>
  <c r="R689" i="2"/>
  <c r="S688" i="2"/>
  <c r="R688" i="2"/>
  <c r="S687" i="2"/>
  <c r="R687" i="2"/>
  <c r="S686" i="2"/>
  <c r="R686" i="2"/>
  <c r="S685" i="2"/>
  <c r="R685" i="2"/>
  <c r="S684" i="2"/>
  <c r="R684" i="2"/>
  <c r="S683" i="2"/>
  <c r="R683" i="2"/>
  <c r="S682" i="2"/>
  <c r="R682" i="2"/>
  <c r="S681" i="2"/>
  <c r="R681" i="2"/>
  <c r="S680" i="2"/>
  <c r="R680" i="2"/>
  <c r="S679" i="2"/>
  <c r="R679" i="2"/>
  <c r="S678" i="2"/>
  <c r="R678" i="2"/>
  <c r="S677" i="2"/>
  <c r="R677" i="2"/>
  <c r="S676" i="2"/>
  <c r="R676" i="2"/>
  <c r="S675" i="2"/>
  <c r="R675" i="2"/>
  <c r="S674" i="2"/>
  <c r="R674" i="2"/>
  <c r="S673" i="2"/>
  <c r="R673" i="2"/>
  <c r="S672" i="2"/>
  <c r="R672" i="2"/>
  <c r="S671" i="2"/>
  <c r="R671" i="2"/>
  <c r="S670" i="2"/>
  <c r="R670" i="2"/>
  <c r="S669" i="2"/>
  <c r="R669" i="2"/>
  <c r="S668" i="2"/>
  <c r="R668" i="2"/>
  <c r="S667" i="2"/>
  <c r="R667" i="2"/>
  <c r="S666" i="2"/>
  <c r="R666" i="2"/>
  <c r="S665" i="2"/>
  <c r="R665" i="2"/>
  <c r="S664" i="2"/>
  <c r="R664" i="2"/>
  <c r="S663" i="2"/>
  <c r="R663" i="2"/>
  <c r="S662" i="2"/>
  <c r="R662" i="2"/>
  <c r="S661" i="2"/>
  <c r="R661" i="2"/>
  <c r="S660" i="2"/>
  <c r="R660" i="2"/>
  <c r="S659" i="2"/>
  <c r="R659" i="2"/>
  <c r="S658" i="2"/>
  <c r="R658" i="2"/>
  <c r="S657" i="2"/>
  <c r="R657" i="2"/>
  <c r="S656" i="2"/>
  <c r="R656" i="2"/>
  <c r="S655" i="2"/>
  <c r="R655" i="2"/>
  <c r="S654" i="2"/>
  <c r="R654" i="2"/>
  <c r="S653" i="2"/>
  <c r="R653" i="2"/>
  <c r="S652" i="2"/>
  <c r="R652" i="2"/>
  <c r="S651" i="2"/>
  <c r="R651" i="2"/>
  <c r="S650" i="2"/>
  <c r="R650" i="2"/>
  <c r="S649" i="2"/>
  <c r="R649" i="2"/>
  <c r="S648" i="2"/>
  <c r="R648" i="2"/>
  <c r="S647" i="2"/>
  <c r="R647" i="2"/>
  <c r="S646" i="2"/>
  <c r="R646" i="2"/>
  <c r="S645" i="2"/>
  <c r="R645" i="2"/>
  <c r="S644" i="2"/>
  <c r="R644" i="2"/>
  <c r="S643" i="2"/>
  <c r="R643" i="2"/>
  <c r="S642" i="2"/>
  <c r="R642" i="2"/>
  <c r="S641" i="2"/>
  <c r="R641" i="2"/>
  <c r="S640" i="2"/>
  <c r="R640" i="2"/>
  <c r="S639" i="2"/>
  <c r="R639" i="2"/>
  <c r="S638" i="2"/>
  <c r="R638" i="2"/>
  <c r="S637" i="2"/>
  <c r="R637" i="2"/>
  <c r="S636" i="2"/>
  <c r="R636" i="2"/>
  <c r="S635" i="2"/>
  <c r="R635" i="2"/>
  <c r="S634" i="2"/>
  <c r="R634" i="2"/>
  <c r="S633" i="2"/>
  <c r="R633" i="2"/>
  <c r="S632" i="2"/>
  <c r="R632" i="2"/>
  <c r="S631" i="2"/>
  <c r="R631" i="2"/>
  <c r="S630" i="2"/>
  <c r="R630" i="2"/>
  <c r="S629" i="2"/>
  <c r="R629" i="2"/>
  <c r="S628" i="2"/>
  <c r="R628" i="2"/>
  <c r="S627" i="2"/>
  <c r="R627" i="2"/>
  <c r="S626" i="2"/>
  <c r="R626" i="2"/>
  <c r="S625" i="2"/>
  <c r="R625" i="2"/>
  <c r="S624" i="2"/>
  <c r="R624" i="2"/>
  <c r="S623" i="2"/>
  <c r="R623" i="2"/>
  <c r="S622" i="2"/>
  <c r="R622" i="2"/>
  <c r="S621" i="2"/>
  <c r="R621" i="2"/>
  <c r="S620" i="2"/>
  <c r="R620" i="2"/>
  <c r="S619" i="2"/>
  <c r="R619" i="2"/>
  <c r="S618" i="2"/>
  <c r="R618" i="2"/>
  <c r="S617" i="2"/>
  <c r="R617" i="2"/>
  <c r="S616" i="2"/>
  <c r="R616" i="2"/>
  <c r="S615" i="2"/>
  <c r="R615" i="2"/>
  <c r="S614" i="2"/>
  <c r="R614" i="2"/>
  <c r="S613" i="2"/>
  <c r="R613" i="2"/>
  <c r="S612" i="2"/>
  <c r="R612" i="2"/>
  <c r="S611" i="2"/>
  <c r="R611" i="2"/>
  <c r="S610" i="2"/>
  <c r="R610" i="2"/>
  <c r="S609" i="2"/>
  <c r="R609" i="2"/>
  <c r="S608" i="2"/>
  <c r="R608" i="2"/>
  <c r="S607" i="2"/>
  <c r="R607" i="2"/>
  <c r="S606" i="2"/>
  <c r="R606" i="2"/>
  <c r="S605" i="2"/>
  <c r="R605" i="2"/>
  <c r="S604" i="2"/>
  <c r="R604" i="2"/>
  <c r="S603" i="2"/>
  <c r="R603" i="2"/>
  <c r="S602" i="2"/>
  <c r="R602" i="2"/>
  <c r="S601" i="2"/>
  <c r="R601" i="2"/>
  <c r="S600" i="2"/>
  <c r="R600" i="2"/>
  <c r="S599" i="2"/>
  <c r="R599" i="2"/>
  <c r="S598" i="2"/>
  <c r="R598" i="2"/>
  <c r="S597" i="2"/>
  <c r="R597" i="2"/>
  <c r="S596" i="2"/>
  <c r="R596" i="2"/>
  <c r="S595" i="2"/>
  <c r="R595" i="2"/>
  <c r="S594" i="2"/>
  <c r="R594" i="2"/>
  <c r="S593" i="2"/>
  <c r="R593" i="2"/>
  <c r="S592" i="2"/>
  <c r="R592" i="2"/>
  <c r="S591" i="2"/>
  <c r="R591" i="2"/>
  <c r="S590" i="2"/>
  <c r="R590" i="2"/>
  <c r="S589" i="2"/>
  <c r="R589" i="2"/>
  <c r="S588" i="2"/>
  <c r="R588" i="2"/>
  <c r="S587" i="2"/>
  <c r="R587" i="2"/>
  <c r="S586" i="2"/>
  <c r="R586" i="2"/>
  <c r="S585" i="2"/>
  <c r="R585" i="2"/>
  <c r="S584" i="2"/>
  <c r="R584" i="2"/>
  <c r="S583" i="2"/>
  <c r="R583" i="2"/>
  <c r="S582" i="2"/>
  <c r="R582" i="2"/>
  <c r="S581" i="2"/>
  <c r="R581" i="2"/>
  <c r="S580" i="2"/>
  <c r="R580" i="2"/>
  <c r="S579" i="2"/>
  <c r="R579" i="2"/>
  <c r="S578" i="2"/>
  <c r="R578" i="2"/>
  <c r="S577" i="2"/>
  <c r="R577" i="2"/>
  <c r="S576" i="2"/>
  <c r="R576" i="2"/>
  <c r="S575" i="2"/>
  <c r="R575" i="2"/>
  <c r="S574" i="2"/>
  <c r="R574" i="2"/>
  <c r="S573" i="2"/>
  <c r="R573" i="2"/>
  <c r="S572" i="2"/>
  <c r="R572" i="2"/>
  <c r="S571" i="2"/>
  <c r="R571" i="2"/>
  <c r="S570" i="2"/>
  <c r="R570" i="2"/>
  <c r="S569" i="2"/>
  <c r="R569" i="2"/>
  <c r="S568" i="2"/>
  <c r="R568" i="2"/>
  <c r="S567" i="2"/>
  <c r="R567" i="2"/>
  <c r="S566" i="2"/>
  <c r="R566" i="2"/>
  <c r="S565" i="2"/>
  <c r="R565" i="2"/>
  <c r="S564" i="2"/>
  <c r="R564" i="2"/>
  <c r="S563" i="2"/>
  <c r="R563" i="2"/>
  <c r="S562" i="2"/>
  <c r="R562" i="2"/>
  <c r="S561" i="2"/>
  <c r="R561" i="2"/>
  <c r="S560" i="2"/>
  <c r="R560" i="2"/>
  <c r="S559" i="2"/>
  <c r="R559" i="2"/>
  <c r="S558" i="2"/>
  <c r="R558" i="2"/>
  <c r="S557" i="2"/>
  <c r="R557" i="2"/>
  <c r="S556" i="2"/>
  <c r="R556" i="2"/>
  <c r="S555" i="2"/>
  <c r="R555" i="2"/>
  <c r="S554" i="2"/>
  <c r="R554" i="2"/>
  <c r="S553" i="2"/>
  <c r="R553" i="2"/>
  <c r="S552" i="2"/>
  <c r="R552" i="2"/>
  <c r="S551" i="2"/>
  <c r="R551" i="2"/>
  <c r="S550" i="2"/>
  <c r="R550" i="2"/>
  <c r="S549" i="2"/>
  <c r="R549" i="2"/>
  <c r="S548" i="2"/>
  <c r="R548" i="2"/>
  <c r="S547" i="2"/>
  <c r="R547" i="2"/>
  <c r="S546" i="2"/>
  <c r="R546" i="2"/>
  <c r="S545" i="2"/>
  <c r="R545" i="2"/>
  <c r="S544" i="2"/>
  <c r="R544" i="2"/>
  <c r="S543" i="2"/>
  <c r="R543" i="2"/>
  <c r="S542" i="2"/>
  <c r="R542" i="2"/>
  <c r="S541" i="2"/>
  <c r="R541" i="2"/>
  <c r="S540" i="2"/>
  <c r="R540" i="2"/>
  <c r="S539" i="2"/>
  <c r="R539" i="2"/>
  <c r="S538" i="2"/>
  <c r="R538" i="2"/>
  <c r="S537" i="2"/>
  <c r="R537" i="2"/>
  <c r="S536" i="2"/>
  <c r="R536" i="2"/>
  <c r="S535" i="2"/>
  <c r="R535" i="2"/>
  <c r="S534" i="2"/>
  <c r="R534" i="2"/>
  <c r="S533" i="2"/>
  <c r="R533" i="2"/>
  <c r="S532" i="2"/>
  <c r="R532" i="2"/>
  <c r="S531" i="2"/>
  <c r="R531" i="2"/>
  <c r="S530" i="2"/>
  <c r="R530" i="2"/>
  <c r="S529" i="2"/>
  <c r="R529" i="2"/>
  <c r="S528" i="2"/>
  <c r="R528" i="2"/>
  <c r="S527" i="2"/>
  <c r="R527" i="2"/>
  <c r="S526" i="2"/>
  <c r="R526" i="2"/>
  <c r="S525" i="2"/>
  <c r="R525" i="2"/>
  <c r="S524" i="2"/>
  <c r="R524" i="2"/>
  <c r="S523" i="2"/>
  <c r="R523" i="2"/>
  <c r="S522" i="2"/>
  <c r="R522" i="2"/>
  <c r="S521" i="2"/>
  <c r="R521" i="2"/>
  <c r="S520" i="2"/>
  <c r="R520" i="2"/>
  <c r="S519" i="2"/>
  <c r="R519" i="2"/>
  <c r="S518" i="2"/>
  <c r="R518" i="2"/>
  <c r="S517" i="2"/>
  <c r="R517" i="2"/>
  <c r="S516" i="2"/>
  <c r="R516" i="2"/>
  <c r="S515" i="2"/>
  <c r="R515" i="2"/>
  <c r="S514" i="2"/>
  <c r="R514" i="2"/>
  <c r="S513" i="2"/>
  <c r="R513" i="2"/>
  <c r="S512" i="2"/>
  <c r="R512" i="2"/>
  <c r="S511" i="2"/>
  <c r="R511" i="2"/>
  <c r="S510" i="2"/>
  <c r="R510" i="2"/>
  <c r="S509" i="2"/>
  <c r="R509" i="2"/>
  <c r="S508" i="2"/>
  <c r="R508" i="2"/>
  <c r="S507" i="2"/>
  <c r="R507" i="2"/>
  <c r="S506" i="2"/>
  <c r="R506" i="2"/>
  <c r="S505" i="2"/>
  <c r="R505" i="2"/>
  <c r="S504" i="2"/>
  <c r="R504" i="2"/>
  <c r="S503" i="2"/>
  <c r="R503" i="2"/>
  <c r="S502" i="2"/>
  <c r="R502" i="2"/>
  <c r="S501" i="2"/>
  <c r="R501" i="2"/>
  <c r="S500" i="2"/>
  <c r="R500" i="2"/>
  <c r="S499" i="2"/>
  <c r="R499" i="2"/>
  <c r="S498" i="2"/>
  <c r="R498" i="2"/>
  <c r="S497" i="2"/>
  <c r="R497" i="2"/>
  <c r="S496" i="2"/>
  <c r="R496" i="2"/>
  <c r="S495" i="2"/>
  <c r="R495" i="2"/>
  <c r="S494" i="2"/>
  <c r="R494" i="2"/>
  <c r="S493" i="2"/>
  <c r="R493" i="2"/>
  <c r="S492" i="2"/>
  <c r="R492" i="2"/>
  <c r="S491" i="2"/>
  <c r="R491" i="2"/>
  <c r="S490" i="2"/>
  <c r="R490" i="2"/>
  <c r="S489" i="2"/>
  <c r="R489" i="2"/>
  <c r="S488" i="2"/>
  <c r="R488" i="2"/>
  <c r="S487" i="2"/>
  <c r="R487" i="2"/>
  <c r="S486" i="2"/>
  <c r="R486" i="2"/>
  <c r="S485" i="2"/>
  <c r="R485" i="2"/>
  <c r="S484" i="2"/>
  <c r="R484" i="2"/>
  <c r="S483" i="2"/>
  <c r="R483" i="2"/>
  <c r="S482" i="2"/>
  <c r="R482" i="2"/>
  <c r="S481" i="2"/>
  <c r="R481" i="2"/>
  <c r="S480" i="2"/>
  <c r="R480" i="2"/>
  <c r="S479" i="2"/>
  <c r="R479" i="2"/>
  <c r="S478" i="2"/>
  <c r="R478" i="2"/>
  <c r="S477" i="2"/>
  <c r="R477" i="2"/>
  <c r="S476" i="2"/>
  <c r="R476" i="2"/>
  <c r="S475" i="2"/>
  <c r="R475" i="2"/>
  <c r="S474" i="2"/>
  <c r="R474" i="2"/>
  <c r="S473" i="2"/>
  <c r="R473" i="2"/>
  <c r="S472" i="2"/>
  <c r="R472" i="2"/>
  <c r="S471" i="2"/>
  <c r="R471" i="2"/>
  <c r="S470" i="2"/>
  <c r="R470" i="2"/>
  <c r="S469" i="2"/>
  <c r="R469" i="2"/>
  <c r="S468" i="2"/>
  <c r="R468" i="2"/>
  <c r="S467" i="2"/>
  <c r="R467" i="2"/>
  <c r="S466" i="2"/>
  <c r="R466" i="2"/>
  <c r="S465" i="2"/>
  <c r="R465" i="2"/>
  <c r="S464" i="2"/>
  <c r="R464" i="2"/>
  <c r="S463" i="2"/>
  <c r="R463" i="2"/>
  <c r="S462" i="2"/>
  <c r="R462" i="2"/>
  <c r="S461" i="2"/>
  <c r="R461" i="2"/>
  <c r="S460" i="2"/>
  <c r="R460" i="2"/>
  <c r="S459" i="2"/>
  <c r="R459" i="2"/>
  <c r="S458" i="2"/>
  <c r="R458" i="2"/>
  <c r="S457" i="2"/>
  <c r="R457" i="2"/>
  <c r="S456" i="2"/>
  <c r="R456" i="2"/>
  <c r="S455" i="2"/>
  <c r="R455" i="2"/>
  <c r="S454" i="2"/>
  <c r="R454" i="2"/>
  <c r="S453" i="2"/>
  <c r="R453" i="2"/>
  <c r="S452" i="2"/>
  <c r="R452" i="2"/>
  <c r="S451" i="2"/>
  <c r="R451" i="2"/>
  <c r="S450" i="2"/>
  <c r="R450" i="2"/>
  <c r="S449" i="2"/>
  <c r="R449" i="2"/>
  <c r="S448" i="2"/>
  <c r="R448" i="2"/>
  <c r="S447" i="2"/>
  <c r="R447" i="2"/>
  <c r="S446" i="2"/>
  <c r="R446" i="2"/>
  <c r="S445" i="2"/>
  <c r="R445" i="2"/>
  <c r="S444" i="2"/>
  <c r="R444" i="2"/>
  <c r="S443" i="2"/>
  <c r="R443" i="2"/>
  <c r="S442" i="2"/>
  <c r="R442" i="2"/>
  <c r="S441" i="2"/>
  <c r="R441" i="2"/>
  <c r="S440" i="2"/>
  <c r="R440" i="2"/>
  <c r="S439" i="2"/>
  <c r="R439" i="2"/>
  <c r="S438" i="2"/>
  <c r="R438" i="2"/>
  <c r="S437" i="2"/>
  <c r="R437" i="2"/>
  <c r="S436" i="2"/>
  <c r="R436" i="2"/>
  <c r="S435" i="2"/>
  <c r="R435" i="2"/>
  <c r="S434" i="2"/>
  <c r="R434" i="2"/>
  <c r="S433" i="2"/>
  <c r="R433" i="2"/>
  <c r="S432" i="2"/>
  <c r="R432" i="2"/>
  <c r="S431" i="2"/>
  <c r="R431" i="2"/>
  <c r="S430" i="2"/>
  <c r="R430" i="2"/>
  <c r="S429" i="2"/>
  <c r="R429" i="2"/>
  <c r="S428" i="2"/>
  <c r="R428" i="2"/>
  <c r="S427" i="2"/>
  <c r="R427" i="2"/>
  <c r="S426" i="2"/>
  <c r="R426" i="2"/>
  <c r="S425" i="2"/>
  <c r="R425" i="2"/>
  <c r="S424" i="2"/>
  <c r="R424" i="2"/>
  <c r="S423" i="2"/>
  <c r="R423" i="2"/>
  <c r="S422" i="2"/>
  <c r="R422" i="2"/>
  <c r="S421" i="2"/>
  <c r="R421" i="2"/>
  <c r="S420" i="2"/>
  <c r="R420" i="2"/>
  <c r="S419" i="2"/>
  <c r="R419" i="2"/>
  <c r="S418" i="2"/>
  <c r="R418" i="2"/>
  <c r="S417" i="2"/>
  <c r="R417" i="2"/>
  <c r="S416" i="2"/>
  <c r="R416" i="2"/>
  <c r="S415" i="2"/>
  <c r="R415" i="2"/>
  <c r="S414" i="2"/>
  <c r="R414" i="2"/>
  <c r="S413" i="2"/>
  <c r="R413" i="2"/>
  <c r="S412" i="2"/>
  <c r="R412" i="2"/>
  <c r="S411" i="2"/>
  <c r="R411" i="2"/>
  <c r="S410" i="2"/>
  <c r="R410" i="2"/>
  <c r="S409" i="2"/>
  <c r="R409" i="2"/>
  <c r="S408" i="2"/>
  <c r="R408" i="2"/>
  <c r="S407" i="2"/>
  <c r="R407" i="2"/>
  <c r="S406" i="2"/>
  <c r="R406" i="2"/>
  <c r="S405" i="2"/>
  <c r="R405" i="2"/>
  <c r="S404" i="2"/>
  <c r="R404" i="2"/>
  <c r="S403" i="2"/>
  <c r="R403" i="2"/>
  <c r="S402" i="2"/>
  <c r="R402" i="2"/>
  <c r="S401" i="2"/>
  <c r="R401" i="2"/>
  <c r="S400" i="2"/>
  <c r="R400" i="2"/>
  <c r="S399" i="2"/>
  <c r="R399" i="2"/>
  <c r="S398" i="2"/>
  <c r="R398" i="2"/>
  <c r="S397" i="2"/>
  <c r="R397" i="2"/>
  <c r="S396" i="2"/>
  <c r="R396" i="2"/>
  <c r="S395" i="2"/>
  <c r="R395" i="2"/>
  <c r="S394" i="2"/>
  <c r="R394" i="2"/>
  <c r="S393" i="2"/>
  <c r="R393" i="2"/>
  <c r="S392" i="2"/>
  <c r="R392" i="2"/>
  <c r="S391" i="2"/>
  <c r="R391" i="2"/>
  <c r="S390" i="2"/>
  <c r="R390" i="2"/>
  <c r="S389" i="2"/>
  <c r="R389" i="2"/>
  <c r="S388" i="2"/>
  <c r="R388" i="2"/>
  <c r="S387" i="2"/>
  <c r="R387" i="2"/>
  <c r="S386" i="2"/>
  <c r="R386" i="2"/>
  <c r="S385" i="2"/>
  <c r="R385" i="2"/>
  <c r="S384" i="2"/>
  <c r="R384" i="2"/>
  <c r="S383" i="2"/>
  <c r="R383" i="2"/>
  <c r="S382" i="2"/>
  <c r="R382" i="2"/>
  <c r="S381" i="2"/>
  <c r="R381" i="2"/>
  <c r="S380" i="2"/>
  <c r="R380" i="2"/>
  <c r="S379" i="2"/>
  <c r="R379" i="2"/>
  <c r="S378" i="2"/>
  <c r="R378" i="2"/>
  <c r="S377" i="2"/>
  <c r="R377" i="2"/>
  <c r="S376" i="2"/>
  <c r="R376" i="2"/>
  <c r="S375" i="2"/>
  <c r="R375" i="2"/>
  <c r="S374" i="2"/>
  <c r="R374" i="2"/>
  <c r="S373" i="2"/>
  <c r="R373" i="2"/>
  <c r="S372" i="2"/>
  <c r="R372" i="2"/>
  <c r="S371" i="2"/>
  <c r="R371" i="2"/>
  <c r="S370" i="2"/>
  <c r="R370" i="2"/>
  <c r="S369" i="2"/>
  <c r="R369" i="2"/>
  <c r="S368" i="2"/>
  <c r="R368" i="2"/>
  <c r="S367" i="2"/>
  <c r="R367" i="2"/>
  <c r="S366" i="2"/>
  <c r="R366" i="2"/>
  <c r="S365" i="2"/>
  <c r="R365" i="2"/>
  <c r="S364" i="2"/>
  <c r="R364" i="2"/>
  <c r="S363" i="2"/>
  <c r="R363" i="2"/>
  <c r="S362" i="2"/>
  <c r="R362" i="2"/>
  <c r="S361" i="2"/>
  <c r="R361" i="2"/>
  <c r="S360" i="2"/>
  <c r="R360" i="2"/>
  <c r="S359" i="2"/>
  <c r="R359" i="2"/>
  <c r="S358" i="2"/>
  <c r="R358" i="2"/>
  <c r="S357" i="2"/>
  <c r="R357" i="2"/>
  <c r="S356" i="2"/>
  <c r="R356" i="2"/>
  <c r="S355" i="2"/>
  <c r="R355" i="2"/>
  <c r="S354" i="2"/>
  <c r="R354" i="2"/>
  <c r="S353" i="2"/>
  <c r="R353" i="2"/>
  <c r="S352" i="2"/>
  <c r="R352" i="2"/>
  <c r="S351" i="2"/>
  <c r="R351" i="2"/>
  <c r="S350" i="2"/>
  <c r="R350" i="2"/>
  <c r="S349" i="2"/>
  <c r="R349" i="2"/>
  <c r="S348" i="2"/>
  <c r="R348" i="2"/>
  <c r="S347" i="2"/>
  <c r="R347" i="2"/>
  <c r="S346" i="2"/>
  <c r="R346" i="2"/>
  <c r="S345" i="2"/>
  <c r="R345" i="2"/>
  <c r="S344" i="2"/>
  <c r="R344" i="2"/>
  <c r="S343" i="2"/>
  <c r="R343" i="2"/>
  <c r="S342" i="2"/>
  <c r="R342" i="2"/>
  <c r="S341" i="2"/>
  <c r="R341" i="2"/>
  <c r="S340" i="2"/>
  <c r="R340" i="2"/>
  <c r="S339" i="2"/>
  <c r="R339" i="2"/>
  <c r="S338" i="2"/>
  <c r="R338" i="2"/>
  <c r="S337" i="2"/>
  <c r="R337" i="2"/>
  <c r="S336" i="2"/>
  <c r="R336" i="2"/>
  <c r="S335" i="2"/>
  <c r="R335" i="2"/>
  <c r="S334" i="2"/>
  <c r="R334" i="2"/>
  <c r="S333" i="2"/>
  <c r="R333" i="2"/>
  <c r="S332" i="2"/>
  <c r="R332" i="2"/>
  <c r="S331" i="2"/>
  <c r="R331" i="2"/>
  <c r="S330" i="2"/>
  <c r="R330" i="2"/>
  <c r="S329" i="2"/>
  <c r="R329" i="2"/>
  <c r="S328" i="2"/>
  <c r="R328" i="2"/>
  <c r="S327" i="2"/>
  <c r="R327" i="2"/>
  <c r="S326" i="2"/>
  <c r="R326" i="2"/>
  <c r="S325" i="2"/>
  <c r="R325" i="2"/>
  <c r="S324" i="2"/>
  <c r="R324" i="2"/>
  <c r="S323" i="2"/>
  <c r="R323" i="2"/>
  <c r="S322" i="2"/>
  <c r="R322" i="2"/>
  <c r="S321" i="2"/>
  <c r="R321" i="2"/>
  <c r="S320" i="2"/>
  <c r="R320" i="2"/>
  <c r="S319" i="2"/>
  <c r="R319" i="2"/>
  <c r="S318" i="2"/>
  <c r="R318" i="2"/>
  <c r="S317" i="2"/>
  <c r="R317" i="2"/>
  <c r="S316" i="2"/>
  <c r="R316" i="2"/>
  <c r="S315" i="2"/>
  <c r="R315" i="2"/>
  <c r="S314" i="2"/>
  <c r="R314" i="2"/>
  <c r="S313" i="2"/>
  <c r="R313" i="2"/>
  <c r="S312" i="2"/>
  <c r="R312" i="2"/>
  <c r="S311" i="2"/>
  <c r="R311" i="2"/>
  <c r="S310" i="2"/>
  <c r="R310" i="2"/>
  <c r="S309" i="2"/>
  <c r="R309" i="2"/>
  <c r="S308" i="2"/>
  <c r="R308" i="2"/>
  <c r="S307" i="2"/>
  <c r="R307" i="2"/>
  <c r="S306" i="2"/>
  <c r="R306" i="2"/>
  <c r="S305" i="2"/>
  <c r="R305" i="2"/>
  <c r="S304" i="2"/>
  <c r="R304" i="2"/>
  <c r="S303" i="2"/>
  <c r="R303" i="2"/>
  <c r="S302" i="2"/>
  <c r="R302" i="2"/>
  <c r="S301" i="2"/>
  <c r="R301" i="2"/>
  <c r="S300" i="2"/>
  <c r="R300" i="2"/>
  <c r="S299" i="2"/>
  <c r="R299" i="2"/>
  <c r="S298" i="2"/>
  <c r="R298" i="2"/>
  <c r="S297" i="2"/>
  <c r="R297" i="2"/>
  <c r="S296" i="2"/>
  <c r="R296" i="2"/>
  <c r="S295" i="2"/>
  <c r="R295" i="2"/>
  <c r="S294" i="2"/>
  <c r="R294" i="2"/>
  <c r="S293" i="2"/>
  <c r="R293" i="2"/>
  <c r="S292" i="2"/>
  <c r="R292" i="2"/>
  <c r="S291" i="2"/>
  <c r="R291" i="2"/>
  <c r="S290" i="2"/>
  <c r="R290" i="2"/>
  <c r="S289" i="2"/>
  <c r="R289" i="2"/>
  <c r="S288" i="2"/>
  <c r="R288" i="2"/>
  <c r="S287" i="2"/>
  <c r="R287" i="2"/>
  <c r="S286" i="2"/>
  <c r="R286" i="2"/>
  <c r="S285" i="2"/>
  <c r="R285" i="2"/>
  <c r="S284" i="2"/>
  <c r="R284" i="2"/>
  <c r="S283" i="2"/>
  <c r="R283" i="2"/>
  <c r="S282" i="2"/>
  <c r="R282" i="2"/>
  <c r="S281" i="2"/>
  <c r="R281" i="2"/>
  <c r="S280" i="2"/>
  <c r="R280" i="2"/>
  <c r="S279" i="2"/>
  <c r="R279" i="2"/>
  <c r="S278" i="2"/>
  <c r="R278" i="2"/>
  <c r="S277" i="2"/>
  <c r="R277" i="2"/>
  <c r="S276" i="2"/>
  <c r="R276" i="2"/>
  <c r="S275" i="2"/>
  <c r="R275" i="2"/>
  <c r="S274" i="2"/>
  <c r="R274" i="2"/>
  <c r="S273" i="2"/>
  <c r="R273" i="2"/>
  <c r="S272" i="2"/>
  <c r="R272" i="2"/>
  <c r="S271" i="2"/>
  <c r="R271" i="2"/>
  <c r="S270" i="2"/>
  <c r="R270" i="2"/>
  <c r="S269" i="2"/>
  <c r="R269" i="2"/>
  <c r="S268" i="2"/>
  <c r="R268" i="2"/>
  <c r="S267" i="2"/>
  <c r="R267" i="2"/>
  <c r="S266" i="2"/>
  <c r="R266" i="2"/>
  <c r="S265" i="2"/>
  <c r="R265" i="2"/>
  <c r="S264" i="2"/>
  <c r="R264" i="2"/>
  <c r="S263" i="2"/>
  <c r="R263" i="2"/>
  <c r="S262" i="2"/>
  <c r="R262" i="2"/>
  <c r="S261" i="2"/>
  <c r="R261" i="2"/>
  <c r="S260" i="2"/>
  <c r="R260" i="2"/>
  <c r="S259" i="2"/>
  <c r="R259" i="2"/>
  <c r="S258" i="2"/>
  <c r="R258" i="2"/>
  <c r="S257" i="2"/>
  <c r="R257" i="2"/>
  <c r="S256" i="2"/>
  <c r="R256" i="2"/>
  <c r="S255" i="2"/>
  <c r="R255" i="2"/>
  <c r="S254" i="2"/>
  <c r="R254" i="2"/>
  <c r="S253" i="2"/>
  <c r="R253" i="2"/>
  <c r="S252" i="2"/>
  <c r="R252" i="2"/>
  <c r="S251" i="2"/>
  <c r="R251" i="2"/>
  <c r="S250" i="2"/>
  <c r="R250" i="2"/>
  <c r="S249" i="2"/>
  <c r="R249" i="2"/>
  <c r="S248" i="2"/>
  <c r="R248" i="2"/>
  <c r="S247" i="2"/>
  <c r="R247" i="2"/>
  <c r="S246" i="2"/>
  <c r="R246" i="2"/>
  <c r="S245" i="2"/>
  <c r="R245" i="2"/>
  <c r="S244" i="2"/>
  <c r="R244" i="2"/>
  <c r="S243" i="2"/>
  <c r="R243" i="2"/>
  <c r="S242" i="2"/>
  <c r="R242" i="2"/>
  <c r="S241" i="2"/>
  <c r="R241" i="2"/>
  <c r="S240" i="2"/>
  <c r="R240" i="2"/>
  <c r="S239" i="2"/>
  <c r="R239" i="2"/>
  <c r="S238" i="2"/>
  <c r="R238" i="2"/>
  <c r="S237" i="2"/>
  <c r="R237" i="2"/>
  <c r="S236" i="2"/>
  <c r="R236" i="2"/>
  <c r="S235" i="2"/>
  <c r="R235" i="2"/>
  <c r="S234" i="2"/>
  <c r="R234" i="2"/>
  <c r="S233" i="2"/>
  <c r="R233" i="2"/>
  <c r="S232" i="2"/>
  <c r="R232" i="2"/>
  <c r="S231" i="2"/>
  <c r="R231" i="2"/>
  <c r="S230" i="2"/>
  <c r="R230" i="2"/>
  <c r="S229" i="2"/>
  <c r="R229" i="2"/>
  <c r="S228" i="2"/>
  <c r="R228" i="2"/>
  <c r="S227" i="2"/>
  <c r="R227" i="2"/>
  <c r="S226" i="2"/>
  <c r="R226" i="2"/>
  <c r="S225" i="2"/>
  <c r="R225" i="2"/>
  <c r="S224" i="2"/>
  <c r="R224" i="2"/>
  <c r="S223" i="2"/>
  <c r="R223" i="2"/>
  <c r="S222" i="2"/>
  <c r="R222" i="2"/>
  <c r="S221" i="2"/>
  <c r="R221" i="2"/>
  <c r="S220" i="2"/>
  <c r="R220" i="2"/>
  <c r="S219" i="2"/>
  <c r="R219" i="2"/>
  <c r="S218" i="2"/>
  <c r="R218" i="2"/>
  <c r="S217" i="2"/>
  <c r="R217" i="2"/>
  <c r="S216" i="2"/>
  <c r="R216" i="2"/>
  <c r="S215" i="2"/>
  <c r="R215" i="2"/>
  <c r="S214" i="2"/>
  <c r="R214" i="2"/>
  <c r="S213" i="2"/>
  <c r="R213" i="2"/>
  <c r="S212" i="2"/>
  <c r="R212" i="2"/>
  <c r="S211" i="2"/>
  <c r="R211" i="2"/>
  <c r="S210" i="2"/>
  <c r="R210" i="2"/>
  <c r="S209" i="2"/>
  <c r="R209" i="2"/>
  <c r="S208" i="2"/>
  <c r="R208" i="2"/>
  <c r="S207" i="2"/>
  <c r="R207" i="2"/>
  <c r="S206" i="2"/>
  <c r="R206" i="2"/>
  <c r="S205" i="2"/>
  <c r="R205" i="2"/>
  <c r="S204" i="2"/>
  <c r="R204" i="2"/>
  <c r="S203" i="2"/>
  <c r="R203" i="2"/>
  <c r="S202" i="2"/>
  <c r="R202" i="2"/>
  <c r="S201" i="2"/>
  <c r="R201" i="2"/>
  <c r="S200" i="2"/>
  <c r="R200" i="2"/>
  <c r="S199" i="2"/>
  <c r="R199" i="2"/>
  <c r="S198" i="2"/>
  <c r="R198" i="2"/>
  <c r="S197" i="2"/>
  <c r="R197" i="2"/>
  <c r="S196" i="2"/>
  <c r="R196" i="2"/>
  <c r="S195" i="2"/>
  <c r="R195" i="2"/>
  <c r="S194" i="2"/>
  <c r="R194" i="2"/>
  <c r="S193" i="2"/>
  <c r="R193" i="2"/>
  <c r="S192" i="2"/>
  <c r="R192" i="2"/>
  <c r="S191" i="2"/>
  <c r="R191" i="2"/>
  <c r="S190" i="2"/>
  <c r="R190" i="2"/>
  <c r="S189" i="2"/>
  <c r="R189" i="2"/>
  <c r="S188" i="2"/>
  <c r="R188" i="2"/>
  <c r="S187" i="2"/>
  <c r="R187" i="2"/>
  <c r="S186" i="2"/>
  <c r="R186" i="2"/>
  <c r="S185" i="2"/>
  <c r="R185" i="2"/>
  <c r="S184" i="2"/>
  <c r="R184" i="2"/>
  <c r="S183" i="2"/>
  <c r="R183" i="2"/>
  <c r="S182" i="2"/>
  <c r="R182" i="2"/>
  <c r="S181" i="2"/>
  <c r="R181" i="2"/>
  <c r="S180" i="2"/>
  <c r="R180" i="2"/>
  <c r="S179" i="2"/>
  <c r="R179" i="2"/>
  <c r="S178" i="2"/>
  <c r="R178" i="2"/>
  <c r="S177" i="2"/>
  <c r="R177" i="2"/>
  <c r="S176" i="2"/>
  <c r="R176" i="2"/>
  <c r="S175" i="2"/>
  <c r="R175" i="2"/>
  <c r="S174" i="2"/>
  <c r="R174" i="2"/>
  <c r="S173" i="2"/>
  <c r="R173" i="2"/>
  <c r="S172" i="2"/>
  <c r="R172" i="2"/>
  <c r="S171" i="2"/>
  <c r="R171" i="2"/>
  <c r="S170" i="2"/>
  <c r="R170" i="2"/>
  <c r="S169" i="2"/>
  <c r="R169" i="2"/>
  <c r="S168" i="2"/>
  <c r="R168" i="2"/>
  <c r="S167" i="2"/>
  <c r="R167" i="2"/>
  <c r="S166" i="2"/>
  <c r="R166" i="2"/>
  <c r="S165" i="2"/>
  <c r="R165" i="2"/>
  <c r="S164" i="2"/>
  <c r="R164" i="2"/>
  <c r="S163" i="2"/>
  <c r="R163" i="2"/>
  <c r="S162" i="2"/>
  <c r="R162" i="2"/>
  <c r="S161" i="2"/>
  <c r="R161" i="2"/>
  <c r="S160" i="2"/>
  <c r="R160" i="2"/>
  <c r="S159" i="2"/>
  <c r="R159" i="2"/>
  <c r="S158" i="2"/>
  <c r="R158" i="2"/>
  <c r="S157" i="2"/>
  <c r="R157" i="2"/>
  <c r="S156" i="2"/>
  <c r="R156" i="2"/>
  <c r="S155" i="2"/>
  <c r="R155" i="2"/>
  <c r="S154" i="2"/>
  <c r="R154" i="2"/>
  <c r="S153" i="2"/>
  <c r="R153" i="2"/>
  <c r="S152" i="2"/>
  <c r="R152" i="2"/>
  <c r="S151" i="2"/>
  <c r="R151" i="2"/>
  <c r="S150" i="2"/>
  <c r="R150" i="2"/>
  <c r="S149" i="2"/>
  <c r="R149" i="2"/>
  <c r="S148" i="2"/>
  <c r="R148" i="2"/>
  <c r="S147" i="2"/>
  <c r="R147" i="2"/>
  <c r="S146" i="2"/>
  <c r="R146" i="2"/>
  <c r="S145" i="2"/>
  <c r="R145" i="2"/>
  <c r="S144" i="2"/>
  <c r="R144" i="2"/>
  <c r="S143" i="2"/>
  <c r="R143" i="2"/>
  <c r="S142" i="2"/>
  <c r="R142" i="2"/>
  <c r="S141" i="2"/>
  <c r="R141" i="2"/>
  <c r="S140" i="2"/>
  <c r="R140" i="2"/>
  <c r="S139" i="2"/>
  <c r="R139" i="2"/>
  <c r="S138" i="2"/>
  <c r="R138" i="2"/>
  <c r="S137" i="2"/>
  <c r="R137" i="2"/>
  <c r="S136" i="2"/>
  <c r="R136" i="2"/>
  <c r="S135" i="2"/>
  <c r="R135" i="2"/>
  <c r="S134" i="2"/>
  <c r="R134" i="2"/>
  <c r="S133" i="2"/>
  <c r="R133" i="2"/>
  <c r="S132" i="2"/>
  <c r="R132" i="2"/>
  <c r="S131" i="2"/>
  <c r="R131" i="2"/>
  <c r="S130" i="2"/>
  <c r="R130" i="2"/>
  <c r="S129" i="2"/>
  <c r="R129" i="2"/>
  <c r="S128" i="2"/>
  <c r="R128" i="2"/>
  <c r="S127" i="2"/>
  <c r="R127" i="2"/>
  <c r="S126" i="2"/>
  <c r="R126" i="2"/>
  <c r="S125" i="2"/>
  <c r="R125" i="2"/>
  <c r="S124" i="2"/>
  <c r="R124" i="2"/>
  <c r="S123" i="2"/>
  <c r="R123" i="2"/>
  <c r="S122" i="2"/>
  <c r="R122" i="2"/>
  <c r="S121" i="2"/>
  <c r="R121" i="2"/>
  <c r="S120" i="2"/>
  <c r="R120" i="2"/>
  <c r="S119" i="2"/>
  <c r="R119" i="2"/>
  <c r="S118" i="2"/>
  <c r="R118" i="2"/>
  <c r="S117" i="2"/>
  <c r="R117" i="2"/>
  <c r="S116" i="2"/>
  <c r="R116" i="2"/>
  <c r="S115" i="2"/>
  <c r="R115" i="2"/>
  <c r="S114" i="2"/>
  <c r="R114" i="2"/>
  <c r="S113" i="2"/>
  <c r="R113" i="2"/>
  <c r="S112" i="2"/>
  <c r="R112" i="2"/>
  <c r="S111" i="2"/>
  <c r="R111" i="2"/>
  <c r="S110" i="2"/>
  <c r="R110" i="2"/>
  <c r="S109" i="2"/>
  <c r="R109" i="2"/>
  <c r="S108" i="2"/>
  <c r="R108" i="2"/>
  <c r="S107" i="2"/>
  <c r="R107" i="2"/>
  <c r="S106" i="2"/>
  <c r="R106" i="2"/>
  <c r="S105" i="2"/>
  <c r="R105" i="2"/>
  <c r="S104" i="2"/>
  <c r="R104" i="2"/>
  <c r="S103" i="2"/>
  <c r="R103" i="2"/>
  <c r="S102" i="2"/>
  <c r="R102" i="2"/>
  <c r="S101" i="2"/>
  <c r="R101" i="2"/>
  <c r="S100" i="2"/>
  <c r="R100" i="2"/>
  <c r="S99" i="2"/>
  <c r="R99" i="2"/>
  <c r="S98" i="2"/>
  <c r="R98" i="2"/>
  <c r="S97" i="2"/>
  <c r="R97" i="2"/>
  <c r="S96" i="2"/>
  <c r="R96" i="2"/>
  <c r="S95" i="2"/>
  <c r="R95" i="2"/>
  <c r="S94" i="2"/>
  <c r="R94" i="2"/>
  <c r="S93" i="2"/>
  <c r="R93" i="2"/>
  <c r="S92" i="2"/>
  <c r="R92" i="2"/>
  <c r="S91" i="2"/>
  <c r="R91" i="2"/>
  <c r="S90" i="2"/>
  <c r="R90" i="2"/>
  <c r="S89" i="2"/>
  <c r="R89" i="2"/>
  <c r="S88" i="2"/>
  <c r="R88" i="2"/>
  <c r="S87" i="2"/>
  <c r="R87" i="2"/>
  <c r="S86" i="2"/>
  <c r="R86" i="2"/>
  <c r="S85" i="2"/>
  <c r="R85" i="2"/>
  <c r="S84" i="2"/>
  <c r="R84" i="2"/>
  <c r="S83" i="2"/>
  <c r="R83" i="2"/>
  <c r="S82" i="2"/>
  <c r="R82" i="2"/>
  <c r="S81" i="2"/>
  <c r="R81" i="2"/>
  <c r="S80" i="2"/>
  <c r="R80" i="2"/>
  <c r="S79" i="2"/>
  <c r="R79" i="2"/>
  <c r="S78" i="2"/>
  <c r="R78" i="2"/>
  <c r="S77" i="2"/>
  <c r="R77" i="2"/>
  <c r="S76" i="2"/>
  <c r="R76" i="2"/>
  <c r="S75" i="2"/>
  <c r="R75" i="2"/>
  <c r="S74" i="2"/>
  <c r="R74" i="2"/>
  <c r="S73" i="2"/>
  <c r="R73" i="2"/>
  <c r="S72" i="2"/>
  <c r="R72" i="2"/>
  <c r="S71" i="2"/>
  <c r="R71" i="2"/>
  <c r="S70" i="2"/>
  <c r="R70" i="2"/>
  <c r="S69" i="2"/>
  <c r="R69" i="2"/>
  <c r="S68" i="2"/>
  <c r="R68" i="2"/>
  <c r="S67" i="2"/>
  <c r="R67" i="2"/>
  <c r="S66" i="2"/>
  <c r="R66" i="2"/>
  <c r="S65" i="2"/>
  <c r="R65" i="2"/>
  <c r="S64" i="2"/>
  <c r="R64" i="2"/>
  <c r="S63" i="2"/>
  <c r="R63" i="2"/>
  <c r="S62" i="2"/>
  <c r="R62" i="2"/>
  <c r="S61" i="2"/>
  <c r="R61" i="2"/>
  <c r="S60" i="2"/>
  <c r="R60" i="2"/>
  <c r="S59" i="2"/>
  <c r="R59" i="2"/>
  <c r="S58" i="2"/>
  <c r="R58" i="2"/>
  <c r="S57" i="2"/>
  <c r="R57" i="2"/>
  <c r="S56" i="2"/>
  <c r="R56" i="2"/>
  <c r="S55" i="2"/>
  <c r="R55" i="2"/>
  <c r="S54" i="2"/>
  <c r="R54" i="2"/>
  <c r="S53" i="2"/>
  <c r="R53" i="2"/>
  <c r="S52" i="2"/>
  <c r="R52" i="2"/>
  <c r="S51" i="2"/>
  <c r="R51" i="2"/>
  <c r="S50" i="2"/>
  <c r="R50" i="2"/>
  <c r="S49" i="2"/>
  <c r="R49" i="2"/>
  <c r="S48" i="2"/>
  <c r="R48" i="2"/>
  <c r="S47" i="2"/>
  <c r="R47" i="2"/>
  <c r="S46" i="2"/>
  <c r="R46" i="2"/>
  <c r="S45" i="2"/>
  <c r="R45" i="2"/>
  <c r="S44" i="2"/>
  <c r="R44" i="2"/>
  <c r="S43" i="2"/>
  <c r="R43" i="2"/>
  <c r="S42" i="2"/>
  <c r="R42" i="2"/>
  <c r="S41" i="2"/>
  <c r="R41" i="2"/>
  <c r="S40" i="2"/>
  <c r="R40" i="2"/>
  <c r="S39" i="2"/>
  <c r="R39" i="2"/>
  <c r="S38" i="2"/>
  <c r="R38" i="2"/>
  <c r="S37" i="2"/>
  <c r="R37" i="2"/>
  <c r="S36" i="2"/>
  <c r="R36" i="2"/>
  <c r="S35" i="2"/>
  <c r="R35" i="2"/>
  <c r="S34" i="2"/>
  <c r="R34" i="2"/>
  <c r="S33" i="2"/>
  <c r="R33" i="2"/>
  <c r="S32" i="2"/>
  <c r="R32" i="2"/>
  <c r="S31" i="2"/>
  <c r="R31" i="2"/>
  <c r="S30" i="2"/>
  <c r="R30" i="2"/>
  <c r="S29" i="2"/>
  <c r="R29" i="2"/>
  <c r="S28" i="2"/>
  <c r="R28" i="2"/>
  <c r="S27" i="2"/>
  <c r="R27" i="2"/>
  <c r="S26" i="2"/>
  <c r="R26" i="2"/>
  <c r="S25" i="2"/>
  <c r="R25" i="2"/>
  <c r="S24" i="2"/>
  <c r="R24" i="2"/>
  <c r="S23" i="2"/>
  <c r="R23" i="2"/>
  <c r="S22" i="2"/>
  <c r="R22" i="2"/>
  <c r="S21" i="2"/>
  <c r="R21" i="2"/>
  <c r="S20" i="2"/>
  <c r="R20" i="2"/>
  <c r="S19" i="2"/>
  <c r="R19" i="2"/>
  <c r="S18" i="2"/>
  <c r="R18" i="2"/>
  <c r="S17" i="2"/>
  <c r="R17" i="2"/>
  <c r="S16" i="2"/>
  <c r="R16" i="2"/>
  <c r="S15" i="2"/>
  <c r="R15" i="2"/>
  <c r="S14" i="2"/>
  <c r="R14" i="2"/>
  <c r="S13" i="2"/>
  <c r="R13" i="2"/>
  <c r="S12" i="2"/>
  <c r="R12" i="2"/>
  <c r="S11" i="2"/>
  <c r="R11" i="2"/>
  <c r="S10" i="2"/>
  <c r="R10" i="2"/>
  <c r="S9" i="2"/>
  <c r="R9" i="2"/>
  <c r="S8" i="2"/>
  <c r="R8" i="2"/>
  <c r="S7" i="2"/>
  <c r="R7" i="2"/>
  <c r="S6" i="2"/>
  <c r="R6" i="2"/>
  <c r="S5" i="2"/>
  <c r="R5" i="2"/>
  <c r="S4" i="2"/>
  <c r="R4" i="2"/>
  <c r="S3" i="2"/>
  <c r="R3" i="2"/>
  <c r="S2" i="2"/>
  <c r="M8536" i="2"/>
  <c r="M8504" i="2"/>
  <c r="M6485" i="2"/>
  <c r="M6357" i="2"/>
  <c r="M6229" i="2"/>
  <c r="M6101" i="2"/>
  <c r="M5973" i="2"/>
  <c r="M5845" i="2"/>
  <c r="M5749" i="2"/>
  <c r="M5685" i="2"/>
  <c r="M5653" i="2"/>
  <c r="M5589" i="2"/>
  <c r="M5333" i="2"/>
  <c r="M4301" i="2"/>
  <c r="M3789" i="2"/>
  <c r="M3725" i="2"/>
  <c r="M3693" i="2"/>
  <c r="M3661" i="2"/>
  <c r="M2817" i="2"/>
  <c r="M2814" i="2"/>
  <c r="M2753" i="2"/>
  <c r="M2750" i="2"/>
  <c r="M2689" i="2"/>
  <c r="M2686" i="2"/>
  <c r="M2625" i="2"/>
  <c r="M2622" i="2"/>
  <c r="M2561" i="2"/>
  <c r="M2558" i="2"/>
  <c r="M2513" i="2"/>
  <c r="M2510" i="2"/>
  <c r="M2497" i="2"/>
  <c r="M2494" i="2"/>
  <c r="M2449" i="2"/>
  <c r="M2446" i="2"/>
  <c r="M2433" i="2"/>
  <c r="M2430" i="2"/>
  <c r="M2403" i="2"/>
  <c r="M2341" i="2"/>
  <c r="M2309" i="2"/>
  <c r="M2213" i="2"/>
  <c r="M2085" i="2"/>
  <c r="M1733" i="2"/>
  <c r="M1541" i="2"/>
  <c r="M1413" i="2"/>
  <c r="M1381" i="2"/>
  <c r="M1317" i="2"/>
  <c r="M1285" i="2"/>
  <c r="M1221" i="2"/>
  <c r="M901" i="2"/>
  <c r="M837" i="2"/>
  <c r="M805" i="2"/>
  <c r="M741" i="2"/>
  <c r="M709" i="2"/>
  <c r="M2570" i="2" l="1"/>
  <c r="M2958" i="2"/>
  <c r="M827" i="2"/>
  <c r="M2506" i="2"/>
  <c r="M2698" i="2"/>
  <c r="M2874" i="2"/>
  <c r="M3646" i="2"/>
  <c r="M1398" i="2"/>
  <c r="M1526" i="2"/>
  <c r="M2581" i="2"/>
  <c r="M2709" i="2"/>
  <c r="M2917" i="2"/>
  <c r="M2921" i="2"/>
  <c r="M3521" i="2"/>
  <c r="M3585" i="2"/>
  <c r="M3637" i="2"/>
  <c r="M3657" i="2"/>
  <c r="M8456" i="2"/>
  <c r="M5673" i="2"/>
  <c r="M3689" i="2"/>
  <c r="M5741" i="2"/>
  <c r="M3884" i="2"/>
  <c r="M4012" i="2"/>
  <c r="M8524" i="2"/>
  <c r="M699" i="2"/>
  <c r="M859" i="2"/>
  <c r="M2283" i="2"/>
  <c r="M2299" i="2"/>
  <c r="M2762" i="2"/>
  <c r="M582" i="2"/>
  <c r="M731" i="2"/>
  <c r="M2165" i="2"/>
  <c r="M2197" i="2"/>
  <c r="M2331" i="2"/>
  <c r="M2453" i="2"/>
  <c r="M2517" i="2"/>
  <c r="M2645" i="2"/>
  <c r="M1131" i="2"/>
  <c r="M1149" i="2"/>
  <c r="M1258" i="2"/>
  <c r="M1263" i="2"/>
  <c r="M1797" i="2"/>
  <c r="M1829" i="2"/>
  <c r="M1893" i="2"/>
  <c r="M1925" i="2"/>
  <c r="M1957" i="2"/>
  <c r="M2021" i="2"/>
  <c r="M2053" i="2"/>
  <c r="M4309" i="2"/>
  <c r="M4317" i="2"/>
  <c r="M4325" i="2"/>
  <c r="M4333" i="2"/>
  <c r="M4341" i="2"/>
  <c r="M4349" i="2"/>
  <c r="M4357" i="2"/>
  <c r="M4461" i="2"/>
  <c r="M4469" i="2"/>
  <c r="M4477" i="2"/>
  <c r="M4485" i="2"/>
  <c r="M7672" i="2"/>
  <c r="M7824" i="2"/>
  <c r="M7832" i="2"/>
  <c r="M7928" i="2"/>
  <c r="M8056" i="2"/>
  <c r="M8184" i="2"/>
  <c r="M8440" i="2"/>
  <c r="M677" i="2"/>
  <c r="M902" i="2"/>
  <c r="M938" i="2"/>
  <c r="M1093" i="2"/>
  <c r="M1578" i="2"/>
  <c r="M1597" i="2"/>
  <c r="M1669" i="2"/>
  <c r="M1770" i="2"/>
  <c r="M1775" i="2"/>
  <c r="M3885" i="2"/>
  <c r="M3916" i="2"/>
  <c r="M4013" i="2"/>
  <c r="M4044" i="2"/>
  <c r="M4141" i="2"/>
  <c r="M4173" i="2"/>
  <c r="M4237" i="2"/>
  <c r="M4269" i="2"/>
  <c r="M6373" i="2"/>
  <c r="M6457" i="2"/>
  <c r="M6525" i="2"/>
  <c r="M6916" i="2"/>
  <c r="M7208" i="2"/>
  <c r="M7224" i="2"/>
  <c r="M7232" i="2"/>
  <c r="M7244" i="2"/>
  <c r="M7256" i="2"/>
  <c r="M7272" i="2"/>
  <c r="M7280" i="2"/>
  <c r="M7288" i="2"/>
  <c r="M7528" i="2"/>
  <c r="M7536" i="2"/>
  <c r="M7544" i="2"/>
  <c r="M7736" i="2"/>
  <c r="M7756" i="2"/>
  <c r="M7768" i="2"/>
  <c r="M587" i="2"/>
  <c r="M597" i="2"/>
  <c r="M598" i="2"/>
  <c r="M614" i="2"/>
  <c r="M2038" i="2"/>
  <c r="M2230" i="2"/>
  <c r="M2237" i="2"/>
  <c r="M2390" i="2"/>
  <c r="M2554" i="2"/>
  <c r="M2618" i="2"/>
  <c r="M2682" i="2"/>
  <c r="M2746" i="2"/>
  <c r="M2810" i="2"/>
  <c r="M2827" i="2"/>
  <c r="M3105" i="2"/>
  <c r="M3121" i="2"/>
  <c r="M3125" i="2"/>
  <c r="M3134" i="2"/>
  <c r="M3505" i="2"/>
  <c r="M3578" i="2"/>
  <c r="M4486" i="2"/>
  <c r="M4493" i="2"/>
  <c r="M4518" i="2"/>
  <c r="M8512" i="2"/>
  <c r="M8552" i="2"/>
  <c r="M8560" i="2"/>
  <c r="M8568" i="2"/>
  <c r="M2442" i="2"/>
  <c r="M2634" i="2"/>
  <c r="M8488" i="2"/>
  <c r="M870" i="2"/>
  <c r="M943" i="2"/>
  <c r="M965" i="2"/>
  <c r="M998" i="2"/>
  <c r="M1199" i="2"/>
  <c r="M1253" i="2"/>
  <c r="M1583" i="2"/>
  <c r="M1605" i="2"/>
  <c r="M1647" i="2"/>
  <c r="M2897" i="2"/>
  <c r="M2925" i="2"/>
  <c r="M2977" i="2"/>
  <c r="M3185" i="2"/>
  <c r="M3215" i="2"/>
  <c r="M3249" i="2"/>
  <c r="M3279" i="2"/>
  <c r="M3393" i="2"/>
  <c r="M3489" i="2"/>
  <c r="M3853" i="2"/>
  <c r="M3981" i="2"/>
  <c r="M4109" i="2"/>
  <c r="M2277" i="2"/>
  <c r="M3613" i="2"/>
  <c r="M19" i="2"/>
  <c r="M69" i="2"/>
  <c r="M117" i="2"/>
  <c r="M125" i="2"/>
  <c r="M126" i="2"/>
  <c r="M147" i="2"/>
  <c r="M197" i="2"/>
  <c r="M245" i="2"/>
  <c r="M253" i="2"/>
  <c r="M254" i="2"/>
  <c r="M275" i="2"/>
  <c r="M373" i="2"/>
  <c r="M381" i="2"/>
  <c r="M382" i="2"/>
  <c r="M403" i="2"/>
  <c r="M501" i="2"/>
  <c r="M509" i="2"/>
  <c r="M510" i="2"/>
  <c r="M539" i="2"/>
  <c r="M549" i="2"/>
  <c r="M571" i="2"/>
  <c r="M605" i="2"/>
  <c r="M613" i="2"/>
  <c r="M667" i="2"/>
  <c r="M1174" i="2"/>
  <c r="M1206" i="2"/>
  <c r="M1322" i="2"/>
  <c r="M1327" i="2"/>
  <c r="M1341" i="2"/>
  <c r="M1349" i="2"/>
  <c r="M1391" i="2"/>
  <c r="M1445" i="2"/>
  <c r="M1509" i="2"/>
  <c r="M1654" i="2"/>
  <c r="M1834" i="2"/>
  <c r="M1839" i="2"/>
  <c r="M1853" i="2"/>
  <c r="M1861" i="2"/>
  <c r="M37" i="2"/>
  <c r="M85" i="2"/>
  <c r="M165" i="2"/>
  <c r="M213" i="2"/>
  <c r="M221" i="2"/>
  <c r="M293" i="2"/>
  <c r="M341" i="2"/>
  <c r="M349" i="2"/>
  <c r="M421" i="2"/>
  <c r="M469" i="2"/>
  <c r="M478" i="2"/>
  <c r="M527" i="2"/>
  <c r="M1003" i="2"/>
  <c r="M1021" i="2"/>
  <c r="M1045" i="2"/>
  <c r="M1061" i="2"/>
  <c r="M1083" i="2"/>
  <c r="M1094" i="2"/>
  <c r="M1097" i="2"/>
  <c r="M1098" i="2"/>
  <c r="M1142" i="2"/>
  <c r="M1157" i="2"/>
  <c r="M1189" i="2"/>
  <c r="M1270" i="2"/>
  <c r="M1450" i="2"/>
  <c r="M1455" i="2"/>
  <c r="M1469" i="2"/>
  <c r="M1477" i="2"/>
  <c r="M1519" i="2"/>
  <c r="M1573" i="2"/>
  <c r="M1637" i="2"/>
  <c r="M4597" i="2"/>
  <c r="M4629" i="2"/>
  <c r="M4661" i="2"/>
  <c r="M4693" i="2"/>
  <c r="M4725" i="2"/>
  <c r="M4757" i="2"/>
  <c r="M4789" i="2"/>
  <c r="M4821" i="2"/>
  <c r="M4853" i="2"/>
  <c r="M4885" i="2"/>
  <c r="M4917" i="2"/>
  <c r="M1706" i="2"/>
  <c r="M1711" i="2"/>
  <c r="M1725" i="2"/>
  <c r="M1765" i="2"/>
  <c r="M1910" i="2"/>
  <c r="M2090" i="2"/>
  <c r="M2133" i="2"/>
  <c r="M2149" i="2"/>
  <c r="M2166" i="2"/>
  <c r="M2849" i="2"/>
  <c r="M2997" i="2"/>
  <c r="M3006" i="2"/>
  <c r="M3257" i="2"/>
  <c r="M3709" i="2"/>
  <c r="M3722" i="2"/>
  <c r="M3738" i="2"/>
  <c r="M3741" i="2"/>
  <c r="M3773" i="2"/>
  <c r="M3786" i="2"/>
  <c r="M3788" i="2"/>
  <c r="M3820" i="2"/>
  <c r="M3917" i="2"/>
  <c r="M3948" i="2"/>
  <c r="M4045" i="2"/>
  <c r="M4076" i="2"/>
  <c r="M4181" i="2"/>
  <c r="M4189" i="2"/>
  <c r="M4197" i="2"/>
  <c r="M4205" i="2"/>
  <c r="M4213" i="2"/>
  <c r="M4221" i="2"/>
  <c r="M4229" i="2"/>
  <c r="M4358" i="2"/>
  <c r="M4525" i="2"/>
  <c r="M4557" i="2"/>
  <c r="M5349" i="2"/>
  <c r="M5433" i="2"/>
  <c r="M5861" i="2"/>
  <c r="M5945" i="2"/>
  <c r="M6013" i="2"/>
  <c r="M6557" i="2"/>
  <c r="M6661" i="2"/>
  <c r="M6677" i="2"/>
  <c r="M6685" i="2"/>
  <c r="M6697" i="2"/>
  <c r="M6702" i="2"/>
  <c r="M6760" i="2"/>
  <c r="M6776" i="2"/>
  <c r="M7160" i="2"/>
  <c r="M7312" i="2"/>
  <c r="M7320" i="2"/>
  <c r="M7416" i="2"/>
  <c r="M7944" i="2"/>
  <c r="M8028" i="2"/>
  <c r="M8096" i="2"/>
  <c r="M8352" i="2"/>
  <c r="M8592" i="2"/>
  <c r="M8616" i="2"/>
  <c r="M5637" i="2"/>
  <c r="M5661" i="2"/>
  <c r="M5701" i="2"/>
  <c r="M5709" i="2"/>
  <c r="M5717" i="2"/>
  <c r="M5957" i="2"/>
  <c r="M5965" i="2"/>
  <c r="M6253" i="2"/>
  <c r="M6261" i="2"/>
  <c r="M6708" i="2"/>
  <c r="M6724" i="2"/>
  <c r="M7072" i="2"/>
  <c r="M7328" i="2"/>
  <c r="M7720" i="2"/>
  <c r="M7744" i="2"/>
  <c r="M7784" i="2"/>
  <c r="M7792" i="2"/>
  <c r="M7800" i="2"/>
  <c r="M8040" i="2"/>
  <c r="M8048" i="2"/>
  <c r="M8336" i="2"/>
  <c r="M8344" i="2"/>
  <c r="M8600" i="2"/>
  <c r="M1701" i="2"/>
  <c r="M1782" i="2"/>
  <c r="M1962" i="2"/>
  <c r="M1981" i="2"/>
  <c r="M1989" i="2"/>
  <c r="M2229" i="2"/>
  <c r="M2245" i="2"/>
  <c r="M2959" i="2"/>
  <c r="M2993" i="2"/>
  <c r="M3057" i="2"/>
  <c r="M3061" i="2"/>
  <c r="M3070" i="2"/>
  <c r="M3290" i="2"/>
  <c r="M3306" i="2"/>
  <c r="M3317" i="2"/>
  <c r="M3377" i="2"/>
  <c r="M3441" i="2"/>
  <c r="M3770" i="2"/>
  <c r="M3821" i="2"/>
  <c r="M3852" i="2"/>
  <c r="M3949" i="2"/>
  <c r="M3980" i="2"/>
  <c r="M4077" i="2"/>
  <c r="M4108" i="2"/>
  <c r="M4230" i="2"/>
  <c r="M4365" i="2"/>
  <c r="M4397" i="2"/>
  <c r="M4429" i="2"/>
  <c r="M4573" i="2"/>
  <c r="M4605" i="2"/>
  <c r="M4637" i="2"/>
  <c r="M4669" i="2"/>
  <c r="M4701" i="2"/>
  <c r="M4733" i="2"/>
  <c r="M4765" i="2"/>
  <c r="M4797" i="2"/>
  <c r="M4829" i="2"/>
  <c r="M4861" i="2"/>
  <c r="M4893" i="2"/>
  <c r="M4925" i="2"/>
  <c r="M4957" i="2"/>
  <c r="M4989" i="2"/>
  <c r="M5021" i="2"/>
  <c r="M5053" i="2"/>
  <c r="M5085" i="2"/>
  <c r="M5117" i="2"/>
  <c r="M5149" i="2"/>
  <c r="M5181" i="2"/>
  <c r="M5213" i="2"/>
  <c r="M5245" i="2"/>
  <c r="M5305" i="2"/>
  <c r="M5461" i="2"/>
  <c r="M5501" i="2"/>
  <c r="M5757" i="2"/>
  <c r="M6149" i="2"/>
  <c r="M6165" i="2"/>
  <c r="M6173" i="2"/>
  <c r="M6185" i="2"/>
  <c r="M6197" i="2"/>
  <c r="M6213" i="2"/>
  <c r="M6221" i="2"/>
  <c r="M6613" i="2"/>
  <c r="M6637" i="2"/>
  <c r="M6645" i="2"/>
  <c r="M6798" i="2"/>
  <c r="M6836" i="2"/>
  <c r="M6988" i="2"/>
  <c r="M6992" i="2"/>
  <c r="M6996" i="2"/>
  <c r="M7032" i="2"/>
  <c r="M7432" i="2"/>
  <c r="M7516" i="2"/>
  <c r="M7584" i="2"/>
  <c r="M7840" i="2"/>
  <c r="M8232" i="2"/>
  <c r="M8248" i="2"/>
  <c r="M8256" i="2"/>
  <c r="M8268" i="2"/>
  <c r="M8280" i="2"/>
  <c r="M8296" i="2"/>
  <c r="M8304" i="2"/>
  <c r="M8312" i="2"/>
  <c r="M53" i="2"/>
  <c r="M62" i="2"/>
  <c r="M83" i="2"/>
  <c r="M133" i="2"/>
  <c r="M181" i="2"/>
  <c r="M190" i="2"/>
  <c r="M211" i="2"/>
  <c r="M261" i="2"/>
  <c r="M309" i="2"/>
  <c r="M318" i="2"/>
  <c r="M339" i="2"/>
  <c r="M389" i="2"/>
  <c r="M437" i="2"/>
  <c r="M446" i="2"/>
  <c r="M467" i="2"/>
  <c r="M517" i="2"/>
  <c r="M547" i="2"/>
  <c r="M548" i="2"/>
  <c r="M550" i="2"/>
  <c r="M553" i="2"/>
  <c r="M554" i="2"/>
  <c r="M581" i="2"/>
  <c r="M655" i="2"/>
  <c r="M715" i="2"/>
  <c r="M733" i="2"/>
  <c r="M757" i="2"/>
  <c r="M773" i="2"/>
  <c r="M795" i="2"/>
  <c r="M806" i="2"/>
  <c r="M809" i="2"/>
  <c r="M810" i="2"/>
  <c r="M886" i="2"/>
  <c r="M987" i="2"/>
  <c r="M997" i="2"/>
  <c r="M1019" i="2"/>
  <c r="M1029" i="2"/>
  <c r="M1126" i="2"/>
  <c r="M1162" i="2"/>
  <c r="M1167" i="2"/>
  <c r="M1181" i="2"/>
  <c r="M1238" i="2"/>
  <c r="M1290" i="2"/>
  <c r="M1295" i="2"/>
  <c r="M1309" i="2"/>
  <c r="M1366" i="2"/>
  <c r="M1418" i="2"/>
  <c r="M1423" i="2"/>
  <c r="M1437" i="2"/>
  <c r="M1494" i="2"/>
  <c r="M1546" i="2"/>
  <c r="M1551" i="2"/>
  <c r="M1565" i="2"/>
  <c r="M1622" i="2"/>
  <c r="M1674" i="2"/>
  <c r="M1679" i="2"/>
  <c r="M1693" i="2"/>
  <c r="M1750" i="2"/>
  <c r="M1802" i="2"/>
  <c r="M1807" i="2"/>
  <c r="M1821" i="2"/>
  <c r="M1878" i="2"/>
  <c r="M1930" i="2"/>
  <c r="M1949" i="2"/>
  <c r="M2006" i="2"/>
  <c r="M2058" i="2"/>
  <c r="M2077" i="2"/>
  <c r="M2117" i="2"/>
  <c r="M2134" i="2"/>
  <c r="M2141" i="2"/>
  <c r="M2267" i="2"/>
  <c r="M2278" i="2"/>
  <c r="M2282" i="2"/>
  <c r="M2301" i="2"/>
  <c r="M2325" i="2"/>
  <c r="M2426" i="2"/>
  <c r="M2490" i="2"/>
  <c r="M3313" i="2"/>
  <c r="M3345" i="2"/>
  <c r="M3361" i="2"/>
  <c r="M3397" i="2"/>
  <c r="M3433" i="2"/>
  <c r="M3471" i="2"/>
  <c r="M3534" i="2"/>
  <c r="M3553" i="2"/>
  <c r="M3753" i="2"/>
  <c r="M3757" i="2"/>
  <c r="M3805" i="2"/>
  <c r="M3837" i="2"/>
  <c r="M3869" i="2"/>
  <c r="M3901" i="2"/>
  <c r="M3933" i="2"/>
  <c r="M3965" i="2"/>
  <c r="M3997" i="2"/>
  <c r="M4029" i="2"/>
  <c r="M4061" i="2"/>
  <c r="M4093" i="2"/>
  <c r="M4125" i="2"/>
  <c r="M4133" i="2"/>
  <c r="M4166" i="2"/>
  <c r="M4245" i="2"/>
  <c r="M4253" i="2"/>
  <c r="M4261" i="2"/>
  <c r="M4294" i="2"/>
  <c r="M4373" i="2"/>
  <c r="M4381" i="2"/>
  <c r="M4389" i="2"/>
  <c r="M4422" i="2"/>
  <c r="M4501" i="2"/>
  <c r="M4509" i="2"/>
  <c r="M4517" i="2"/>
  <c r="M4550" i="2"/>
  <c r="M4582" i="2"/>
  <c r="M4614" i="2"/>
  <c r="M4646" i="2"/>
  <c r="M4678" i="2"/>
  <c r="M4710" i="2"/>
  <c r="M4742" i="2"/>
  <c r="M4774" i="2"/>
  <c r="M4806" i="2"/>
  <c r="M4838" i="2"/>
  <c r="M4870" i="2"/>
  <c r="M4902" i="2"/>
  <c r="M4934" i="2"/>
  <c r="M4966" i="2"/>
  <c r="M4998" i="2"/>
  <c r="M5030" i="2"/>
  <c r="M5062" i="2"/>
  <c r="M5094" i="2"/>
  <c r="M5126" i="2"/>
  <c r="M5158" i="2"/>
  <c r="M5190" i="2"/>
  <c r="M5222" i="2"/>
  <c r="M21" i="2"/>
  <c r="M30" i="2"/>
  <c r="M51" i="2"/>
  <c r="M101" i="2"/>
  <c r="M149" i="2"/>
  <c r="M158" i="2"/>
  <c r="M179" i="2"/>
  <c r="M229" i="2"/>
  <c r="M277" i="2"/>
  <c r="M286" i="2"/>
  <c r="M307" i="2"/>
  <c r="M357" i="2"/>
  <c r="M405" i="2"/>
  <c r="M414" i="2"/>
  <c r="M435" i="2"/>
  <c r="M485" i="2"/>
  <c r="M590" i="2"/>
  <c r="M603" i="2"/>
  <c r="M629" i="2"/>
  <c r="M645" i="2"/>
  <c r="M710" i="2"/>
  <c r="M742" i="2"/>
  <c r="M778" i="2"/>
  <c r="M783" i="2"/>
  <c r="M843" i="2"/>
  <c r="M875" i="2"/>
  <c r="M893" i="2"/>
  <c r="M917" i="2"/>
  <c r="M933" i="2"/>
  <c r="M955" i="2"/>
  <c r="M966" i="2"/>
  <c r="M969" i="2"/>
  <c r="M970" i="2"/>
  <c r="M1014" i="2"/>
  <c r="M1115" i="2"/>
  <c r="M1125" i="2"/>
  <c r="M1147" i="2"/>
  <c r="M1194" i="2"/>
  <c r="M1213" i="2"/>
  <c r="M1237" i="2"/>
  <c r="M2173" i="2"/>
  <c r="M2250" i="2"/>
  <c r="M2333" i="2"/>
  <c r="M2357" i="2"/>
  <c r="M2373" i="2"/>
  <c r="M2385" i="2"/>
  <c r="M2410" i="2"/>
  <c r="M2417" i="2"/>
  <c r="M2474" i="2"/>
  <c r="M2478" i="2"/>
  <c r="M2481" i="2"/>
  <c r="M2538" i="2"/>
  <c r="M2542" i="2"/>
  <c r="M2545" i="2"/>
  <c r="M2602" i="2"/>
  <c r="M2606" i="2"/>
  <c r="M2609" i="2"/>
  <c r="M2666" i="2"/>
  <c r="M2670" i="2"/>
  <c r="M2673" i="2"/>
  <c r="M2730" i="2"/>
  <c r="M2734" i="2"/>
  <c r="M2737" i="2"/>
  <c r="M2741" i="2"/>
  <c r="M2794" i="2"/>
  <c r="M2798" i="2"/>
  <c r="M2801" i="2"/>
  <c r="M2805" i="2"/>
  <c r="M2830" i="2"/>
  <c r="M2833" i="2"/>
  <c r="M2837" i="2"/>
  <c r="M2853" i="2"/>
  <c r="M2859" i="2"/>
  <c r="M2869" i="2"/>
  <c r="M2873" i="2"/>
  <c r="M2877" i="2"/>
  <c r="M2881" i="2"/>
  <c r="M2887" i="2"/>
  <c r="M2909" i="2"/>
  <c r="M2933" i="2"/>
  <c r="M3150" i="2"/>
  <c r="M3169" i="2"/>
  <c r="M3189" i="2"/>
  <c r="M3198" i="2"/>
  <c r="M3281" i="2"/>
  <c r="M3333" i="2"/>
  <c r="M3342" i="2"/>
  <c r="M3390" i="2"/>
  <c r="M3425" i="2"/>
  <c r="M3509" i="2"/>
  <c r="M3518" i="2"/>
  <c r="M3525" i="2"/>
  <c r="M3537" i="2"/>
  <c r="M3569" i="2"/>
  <c r="M3617" i="2"/>
  <c r="M3638" i="2"/>
  <c r="M3642" i="2"/>
  <c r="M3658" i="2"/>
  <c r="M3660" i="2"/>
  <c r="M3706" i="2"/>
  <c r="M3745" i="2"/>
  <c r="M3793" i="2"/>
  <c r="M3825" i="2"/>
  <c r="M3857" i="2"/>
  <c r="M3889" i="2"/>
  <c r="M3921" i="2"/>
  <c r="M3953" i="2"/>
  <c r="M3985" i="2"/>
  <c r="M4017" i="2"/>
  <c r="M4049" i="2"/>
  <c r="M4081" i="2"/>
  <c r="M4113" i="2"/>
  <c r="M4149" i="2"/>
  <c r="M4157" i="2"/>
  <c r="M4165" i="2"/>
  <c r="M4198" i="2"/>
  <c r="M4277" i="2"/>
  <c r="M4285" i="2"/>
  <c r="M4293" i="2"/>
  <c r="M4326" i="2"/>
  <c r="M4405" i="2"/>
  <c r="M4413" i="2"/>
  <c r="M4421" i="2"/>
  <c r="M4454" i="2"/>
  <c r="M4533" i="2"/>
  <c r="M4541" i="2"/>
  <c r="M4549" i="2"/>
  <c r="M4581" i="2"/>
  <c r="M4589" i="2"/>
  <c r="M4613" i="2"/>
  <c r="M4621" i="2"/>
  <c r="M4645" i="2"/>
  <c r="M4653" i="2"/>
  <c r="M4677" i="2"/>
  <c r="M4685" i="2"/>
  <c r="M4709" i="2"/>
  <c r="M4717" i="2"/>
  <c r="M4741" i="2"/>
  <c r="M4749" i="2"/>
  <c r="M4773" i="2"/>
  <c r="M4781" i="2"/>
  <c r="M4805" i="2"/>
  <c r="M4813" i="2"/>
  <c r="M4837" i="2"/>
  <c r="M4845" i="2"/>
  <c r="M4877" i="2"/>
  <c r="M4909" i="2"/>
  <c r="M4941" i="2"/>
  <c r="M4973" i="2"/>
  <c r="M5005" i="2"/>
  <c r="M5037" i="2"/>
  <c r="M5069" i="2"/>
  <c r="M5101" i="2"/>
  <c r="M5133" i="2"/>
  <c r="M5165" i="2"/>
  <c r="M5197" i="2"/>
  <c r="M5229" i="2"/>
  <c r="M5269" i="2"/>
  <c r="M5277" i="2"/>
  <c r="M5289" i="2"/>
  <c r="M5301" i="2"/>
  <c r="M5317" i="2"/>
  <c r="M5357" i="2"/>
  <c r="M5365" i="2"/>
  <c r="M325" i="2"/>
  <c r="M453" i="2"/>
  <c r="M838" i="2"/>
  <c r="M1117" i="2"/>
  <c r="M1141" i="2"/>
  <c r="M1226" i="2"/>
  <c r="M1231" i="2"/>
  <c r="M1245" i="2"/>
  <c r="M1269" i="2"/>
  <c r="M1302" i="2"/>
  <c r="M1354" i="2"/>
  <c r="M1359" i="2"/>
  <c r="M1373" i="2"/>
  <c r="M1397" i="2"/>
  <c r="M1430" i="2"/>
  <c r="M1482" i="2"/>
  <c r="M1487" i="2"/>
  <c r="M1501" i="2"/>
  <c r="M1558" i="2"/>
  <c r="M1610" i="2"/>
  <c r="M1615" i="2"/>
  <c r="M1629" i="2"/>
  <c r="M1653" i="2"/>
  <c r="M1686" i="2"/>
  <c r="M1738" i="2"/>
  <c r="M1743" i="2"/>
  <c r="M1757" i="2"/>
  <c r="M1781" i="2"/>
  <c r="M1814" i="2"/>
  <c r="M1866" i="2"/>
  <c r="M1871" i="2"/>
  <c r="M1885" i="2"/>
  <c r="M1942" i="2"/>
  <c r="M1994" i="2"/>
  <c r="M2013" i="2"/>
  <c r="M2181" i="2"/>
  <c r="M2198" i="2"/>
  <c r="M2310" i="2"/>
  <c r="M2378" i="2"/>
  <c r="M2404" i="2"/>
  <c r="M2458" i="2"/>
  <c r="M2462" i="2"/>
  <c r="M2465" i="2"/>
  <c r="M2522" i="2"/>
  <c r="M2526" i="2"/>
  <c r="M2529" i="2"/>
  <c r="M2586" i="2"/>
  <c r="M2590" i="2"/>
  <c r="M2593" i="2"/>
  <c r="M2650" i="2"/>
  <c r="M2654" i="2"/>
  <c r="M2657" i="2"/>
  <c r="M2714" i="2"/>
  <c r="M2718" i="2"/>
  <c r="M2721" i="2"/>
  <c r="M2778" i="2"/>
  <c r="M2782" i="2"/>
  <c r="M2785" i="2"/>
  <c r="M2826" i="2"/>
  <c r="M2845" i="2"/>
  <c r="M2862" i="2"/>
  <c r="M3001" i="2"/>
  <c r="M3065" i="2"/>
  <c r="M3069" i="2"/>
  <c r="M3089" i="2"/>
  <c r="M3129" i="2"/>
  <c r="M3133" i="2"/>
  <c r="M3153" i="2"/>
  <c r="M3214" i="2"/>
  <c r="M3233" i="2"/>
  <c r="M3253" i="2"/>
  <c r="M3262" i="2"/>
  <c r="M3326" i="2"/>
  <c r="M3329" i="2"/>
  <c r="M3354" i="2"/>
  <c r="M3370" i="2"/>
  <c r="M3381" i="2"/>
  <c r="M3406" i="2"/>
  <c r="M3407" i="2"/>
  <c r="M3409" i="2"/>
  <c r="M3453" i="2"/>
  <c r="M3461" i="2"/>
  <c r="M3535" i="2"/>
  <c r="M3597" i="2"/>
  <c r="M3674" i="2"/>
  <c r="M3677" i="2"/>
  <c r="M3724" i="2"/>
  <c r="M3769" i="2"/>
  <c r="M4437" i="2"/>
  <c r="M4445" i="2"/>
  <c r="M4453" i="2"/>
  <c r="M4565" i="2"/>
  <c r="M4949" i="2"/>
  <c r="M4981" i="2"/>
  <c r="M5013" i="2"/>
  <c r="M5045" i="2"/>
  <c r="M5077" i="2"/>
  <c r="M5109" i="2"/>
  <c r="M5141" i="2"/>
  <c r="M5173" i="2"/>
  <c r="M5205" i="2"/>
  <c r="M5237" i="2"/>
  <c r="M5381" i="2"/>
  <c r="M5397" i="2"/>
  <c r="M5405" i="2"/>
  <c r="M5417" i="2"/>
  <c r="M5429" i="2"/>
  <c r="M5445" i="2"/>
  <c r="M5453" i="2"/>
  <c r="M5485" i="2"/>
  <c r="M94" i="2"/>
  <c r="M115" i="2"/>
  <c r="M222" i="2"/>
  <c r="M243" i="2"/>
  <c r="M350" i="2"/>
  <c r="M371" i="2"/>
  <c r="M499" i="2"/>
  <c r="M678" i="2"/>
  <c r="M681" i="2"/>
  <c r="M682" i="2"/>
  <c r="M726" i="2"/>
  <c r="M869" i="2"/>
  <c r="M1066" i="2"/>
  <c r="M1071" i="2"/>
  <c r="M1277" i="2"/>
  <c r="M1334" i="2"/>
  <c r="M1386" i="2"/>
  <c r="M1405" i="2"/>
  <c r="M1462" i="2"/>
  <c r="M1514" i="2"/>
  <c r="M1533" i="2"/>
  <c r="M1557" i="2"/>
  <c r="M1590" i="2"/>
  <c r="M1642" i="2"/>
  <c r="M1661" i="2"/>
  <c r="M1685" i="2"/>
  <c r="M1718" i="2"/>
  <c r="M1789" i="2"/>
  <c r="M1813" i="2"/>
  <c r="M1846" i="2"/>
  <c r="M1898" i="2"/>
  <c r="M1917" i="2"/>
  <c r="M1941" i="2"/>
  <c r="M1974" i="2"/>
  <c r="M2026" i="2"/>
  <c r="M2045" i="2"/>
  <c r="M2069" i="2"/>
  <c r="M2102" i="2"/>
  <c r="M2109" i="2"/>
  <c r="M2574" i="2"/>
  <c r="M2577" i="2"/>
  <c r="M2638" i="2"/>
  <c r="M2641" i="2"/>
  <c r="M2702" i="2"/>
  <c r="M2705" i="2"/>
  <c r="M2766" i="2"/>
  <c r="M2769" i="2"/>
  <c r="M2773" i="2"/>
  <c r="M2890" i="2"/>
  <c r="M2929" i="2"/>
  <c r="M2942" i="2"/>
  <c r="M2943" i="2"/>
  <c r="M3023" i="2"/>
  <c r="M3041" i="2"/>
  <c r="M3053" i="2"/>
  <c r="M3073" i="2"/>
  <c r="M3083" i="2"/>
  <c r="M3087" i="2"/>
  <c r="M3099" i="2"/>
  <c r="M3117" i="2"/>
  <c r="M3137" i="2"/>
  <c r="M3147" i="2"/>
  <c r="M3151" i="2"/>
  <c r="M3163" i="2"/>
  <c r="M3193" i="2"/>
  <c r="M3818" i="2"/>
  <c r="M3850" i="2"/>
  <c r="M3882" i="2"/>
  <c r="M3914" i="2"/>
  <c r="M3946" i="2"/>
  <c r="M3978" i="2"/>
  <c r="M4010" i="2"/>
  <c r="M4042" i="2"/>
  <c r="M4074" i="2"/>
  <c r="M4106" i="2"/>
  <c r="M4134" i="2"/>
  <c r="M4262" i="2"/>
  <c r="M4390" i="2"/>
  <c r="M5477" i="2"/>
  <c r="M5561" i="2"/>
  <c r="M5781" i="2"/>
  <c r="M5789" i="2"/>
  <c r="M5801" i="2"/>
  <c r="M5813" i="2"/>
  <c r="M5829" i="2"/>
  <c r="M5869" i="2"/>
  <c r="M5877" i="2"/>
  <c r="M5989" i="2"/>
  <c r="M6073" i="2"/>
  <c r="M6293" i="2"/>
  <c r="M6301" i="2"/>
  <c r="M6313" i="2"/>
  <c r="M6325" i="2"/>
  <c r="M6341" i="2"/>
  <c r="M6381" i="2"/>
  <c r="M6389" i="2"/>
  <c r="M6501" i="2"/>
  <c r="M6585" i="2"/>
  <c r="M6740" i="2"/>
  <c r="M6784" i="2"/>
  <c r="M6856" i="2"/>
  <c r="M6888" i="2"/>
  <c r="M7016" i="2"/>
  <c r="M7056" i="2"/>
  <c r="M7132" i="2"/>
  <c r="M7352" i="2"/>
  <c r="M7360" i="2"/>
  <c r="M7372" i="2"/>
  <c r="M7384" i="2"/>
  <c r="M7400" i="2"/>
  <c r="M7440" i="2"/>
  <c r="M7448" i="2"/>
  <c r="M7560" i="2"/>
  <c r="M7644" i="2"/>
  <c r="M7864" i="2"/>
  <c r="M7872" i="2"/>
  <c r="M7884" i="2"/>
  <c r="M7896" i="2"/>
  <c r="M7912" i="2"/>
  <c r="M7952" i="2"/>
  <c r="M7960" i="2"/>
  <c r="M8072" i="2"/>
  <c r="M8156" i="2"/>
  <c r="M8360" i="2"/>
  <c r="M8376" i="2"/>
  <c r="M8384" i="2"/>
  <c r="M8396" i="2"/>
  <c r="M8408" i="2"/>
  <c r="M8424" i="2"/>
  <c r="M8464" i="2"/>
  <c r="M8472" i="2"/>
  <c r="M8632" i="2"/>
  <c r="M8640" i="2"/>
  <c r="M8652" i="2"/>
  <c r="M5493" i="2"/>
  <c r="M5605" i="2"/>
  <c r="M5689" i="2"/>
  <c r="M5893" i="2"/>
  <c r="M5909" i="2"/>
  <c r="M5917" i="2"/>
  <c r="M5929" i="2"/>
  <c r="M5941" i="2"/>
  <c r="M5997" i="2"/>
  <c r="M6005" i="2"/>
  <c r="M6117" i="2"/>
  <c r="M6201" i="2"/>
  <c r="M6269" i="2"/>
  <c r="M6405" i="2"/>
  <c r="M6421" i="2"/>
  <c r="M6429" i="2"/>
  <c r="M6441" i="2"/>
  <c r="M6453" i="2"/>
  <c r="M6469" i="2"/>
  <c r="M6477" i="2"/>
  <c r="M6509" i="2"/>
  <c r="M6517" i="2"/>
  <c r="M6629" i="2"/>
  <c r="M6712" i="2"/>
  <c r="M6726" i="2"/>
  <c r="M6804" i="2"/>
  <c r="M6830" i="2"/>
  <c r="M6840" i="2"/>
  <c r="M6884" i="2"/>
  <c r="M6966" i="2"/>
  <c r="M7176" i="2"/>
  <c r="M7260" i="2"/>
  <c r="M7464" i="2"/>
  <c r="M7480" i="2"/>
  <c r="M7488" i="2"/>
  <c r="M7500" i="2"/>
  <c r="M7512" i="2"/>
  <c r="M7568" i="2"/>
  <c r="M7576" i="2"/>
  <c r="M7688" i="2"/>
  <c r="M7772" i="2"/>
  <c r="M7976" i="2"/>
  <c r="M7992" i="2"/>
  <c r="M8000" i="2"/>
  <c r="M8012" i="2"/>
  <c r="M8024" i="2"/>
  <c r="M8080" i="2"/>
  <c r="M8088" i="2"/>
  <c r="M8200" i="2"/>
  <c r="M8284" i="2"/>
  <c r="M8540" i="2"/>
  <c r="M8584" i="2"/>
  <c r="M5525" i="2"/>
  <c r="M5533" i="2"/>
  <c r="M5545" i="2"/>
  <c r="M5557" i="2"/>
  <c r="M5573" i="2"/>
  <c r="M5613" i="2"/>
  <c r="M5621" i="2"/>
  <c r="M5733" i="2"/>
  <c r="M5817" i="2"/>
  <c r="M6037" i="2"/>
  <c r="M6045" i="2"/>
  <c r="M6057" i="2"/>
  <c r="M6069" i="2"/>
  <c r="M6085" i="2"/>
  <c r="M6125" i="2"/>
  <c r="M6133" i="2"/>
  <c r="M6245" i="2"/>
  <c r="M6329" i="2"/>
  <c r="M6549" i="2"/>
  <c r="M6569" i="2"/>
  <c r="M6581" i="2"/>
  <c r="M6597" i="2"/>
  <c r="M6718" i="2"/>
  <c r="M6734" i="2"/>
  <c r="M6756" i="2"/>
  <c r="M6808" i="2"/>
  <c r="M6814" i="2"/>
  <c r="M6984" i="2"/>
  <c r="M7048" i="2"/>
  <c r="M7064" i="2"/>
  <c r="M7096" i="2"/>
  <c r="M7104" i="2"/>
  <c r="M7116" i="2"/>
  <c r="M7128" i="2"/>
  <c r="M7144" i="2"/>
  <c r="M7184" i="2"/>
  <c r="M7192" i="2"/>
  <c r="M7304" i="2"/>
  <c r="M7388" i="2"/>
  <c r="M7608" i="2"/>
  <c r="M7616" i="2"/>
  <c r="M7628" i="2"/>
  <c r="M7640" i="2"/>
  <c r="M7656" i="2"/>
  <c r="M7696" i="2"/>
  <c r="M7704" i="2"/>
  <c r="M7816" i="2"/>
  <c r="M7900" i="2"/>
  <c r="M8104" i="2"/>
  <c r="M8120" i="2"/>
  <c r="M8128" i="2"/>
  <c r="M8140" i="2"/>
  <c r="M8152" i="2"/>
  <c r="M8168" i="2"/>
  <c r="M8208" i="2"/>
  <c r="M8216" i="2"/>
  <c r="M8328" i="2"/>
  <c r="M8412" i="2"/>
  <c r="M93" i="2"/>
  <c r="M477" i="2"/>
  <c r="M701" i="2"/>
  <c r="M725" i="2"/>
  <c r="M891" i="2"/>
  <c r="M1030" i="2"/>
  <c r="M1173" i="2"/>
  <c r="M1301" i="2"/>
  <c r="M1429" i="2"/>
  <c r="M61" i="2"/>
  <c r="M189" i="2"/>
  <c r="M317" i="2"/>
  <c r="M445" i="2"/>
  <c r="M829" i="2"/>
  <c r="M861" i="2"/>
  <c r="M885" i="2"/>
  <c r="M1205" i="2"/>
  <c r="M1333" i="2"/>
  <c r="M1461" i="2"/>
  <c r="M1589" i="2"/>
  <c r="M1717" i="2"/>
  <c r="M1845" i="2"/>
  <c r="M1973" i="2"/>
  <c r="M2437" i="2"/>
  <c r="M2501" i="2"/>
  <c r="M2565" i="2"/>
  <c r="M2629" i="2"/>
  <c r="M2693" i="2"/>
  <c r="M2757" i="2"/>
  <c r="M29" i="2"/>
  <c r="M157" i="2"/>
  <c r="M285" i="2"/>
  <c r="M413" i="2"/>
  <c r="M573" i="2"/>
  <c r="M989" i="2"/>
  <c r="M1013" i="2"/>
  <c r="M1365" i="2"/>
  <c r="M1493" i="2"/>
  <c r="M1621" i="2"/>
  <c r="M1749" i="2"/>
  <c r="M1877" i="2"/>
  <c r="M2005" i="2"/>
  <c r="M2421" i="2"/>
  <c r="M2485" i="2"/>
  <c r="M2549" i="2"/>
  <c r="M2613" i="2"/>
  <c r="M2677" i="2"/>
  <c r="M1525" i="2"/>
  <c r="M1909" i="2"/>
  <c r="M2037" i="2"/>
  <c r="M2205" i="2"/>
  <c r="M2342" i="2"/>
  <c r="M2469" i="2"/>
  <c r="M2533" i="2"/>
  <c r="M2597" i="2"/>
  <c r="M2661" i="2"/>
  <c r="M2725" i="2"/>
  <c r="M2789" i="2"/>
  <c r="M14" i="2"/>
  <c r="M17" i="2"/>
  <c r="M23" i="2"/>
  <c r="M46" i="2"/>
  <c r="M49" i="2"/>
  <c r="M55" i="2"/>
  <c r="M78" i="2"/>
  <c r="M81" i="2"/>
  <c r="M87" i="2"/>
  <c r="M110" i="2"/>
  <c r="M113" i="2"/>
  <c r="M119" i="2"/>
  <c r="M142" i="2"/>
  <c r="M145" i="2"/>
  <c r="M151" i="2"/>
  <c r="M174" i="2"/>
  <c r="M177" i="2"/>
  <c r="M183" i="2"/>
  <c r="M206" i="2"/>
  <c r="M209" i="2"/>
  <c r="M215" i="2"/>
  <c r="M238" i="2"/>
  <c r="M241" i="2"/>
  <c r="M247" i="2"/>
  <c r="M270" i="2"/>
  <c r="M273" i="2"/>
  <c r="M279" i="2"/>
  <c r="M302" i="2"/>
  <c r="M305" i="2"/>
  <c r="M311" i="2"/>
  <c r="M334" i="2"/>
  <c r="M337" i="2"/>
  <c r="M343" i="2"/>
  <c r="M366" i="2"/>
  <c r="M369" i="2"/>
  <c r="M375" i="2"/>
  <c r="M398" i="2"/>
  <c r="M401" i="2"/>
  <c r="M407" i="2"/>
  <c r="M430" i="2"/>
  <c r="M433" i="2"/>
  <c r="M439" i="2"/>
  <c r="M462" i="2"/>
  <c r="M465" i="2"/>
  <c r="M471" i="2"/>
  <c r="M494" i="2"/>
  <c r="M497" i="2"/>
  <c r="M503" i="2"/>
  <c r="M535" i="2"/>
  <c r="M557" i="2"/>
  <c r="M559" i="2"/>
  <c r="M579" i="2"/>
  <c r="M580" i="2"/>
  <c r="M585" i="2"/>
  <c r="M586" i="2"/>
  <c r="M593" i="2"/>
  <c r="M622" i="2"/>
  <c r="M663" i="2"/>
  <c r="M685" i="2"/>
  <c r="M687" i="2"/>
  <c r="M707" i="2"/>
  <c r="M708" i="2"/>
  <c r="M713" i="2"/>
  <c r="M714" i="2"/>
  <c r="M721" i="2"/>
  <c r="M750" i="2"/>
  <c r="M791" i="2"/>
  <c r="M813" i="2"/>
  <c r="M815" i="2"/>
  <c r="M835" i="2"/>
  <c r="M836" i="2"/>
  <c r="M841" i="2"/>
  <c r="M842" i="2"/>
  <c r="M849" i="2"/>
  <c r="M867" i="2"/>
  <c r="M868" i="2"/>
  <c r="M873" i="2"/>
  <c r="M874" i="2"/>
  <c r="M881" i="2"/>
  <c r="M910" i="2"/>
  <c r="M951" i="2"/>
  <c r="M973" i="2"/>
  <c r="M975" i="2"/>
  <c r="M995" i="2"/>
  <c r="M996" i="2"/>
  <c r="M1001" i="2"/>
  <c r="M1002" i="2"/>
  <c r="M1009" i="2"/>
  <c r="M1038" i="2"/>
  <c r="M1079" i="2"/>
  <c r="M1101" i="2"/>
  <c r="M1103" i="2"/>
  <c r="M1123" i="2"/>
  <c r="M1124" i="2"/>
  <c r="M1129" i="2"/>
  <c r="M1130" i="2"/>
  <c r="M1137" i="2"/>
  <c r="M1177" i="2"/>
  <c r="M1209" i="2"/>
  <c r="M1241" i="2"/>
  <c r="M1273" i="2"/>
  <c r="M1305" i="2"/>
  <c r="M1337" i="2"/>
  <c r="M1369" i="2"/>
  <c r="M1401" i="2"/>
  <c r="M1433" i="2"/>
  <c r="M1465" i="2"/>
  <c r="M1497" i="2"/>
  <c r="M1529" i="2"/>
  <c r="M1561" i="2"/>
  <c r="M1593" i="2"/>
  <c r="M1625" i="2"/>
  <c r="M1657" i="2"/>
  <c r="M1689" i="2"/>
  <c r="M1721" i="2"/>
  <c r="M1753" i="2"/>
  <c r="M1785" i="2"/>
  <c r="M1817" i="2"/>
  <c r="M1849" i="2"/>
  <c r="M1881" i="2"/>
  <c r="M1907" i="2"/>
  <c r="M1913" i="2"/>
  <c r="M1918" i="2"/>
  <c r="M1939" i="2"/>
  <c r="M1945" i="2"/>
  <c r="M1950" i="2"/>
  <c r="M1971" i="2"/>
  <c r="M1977" i="2"/>
  <c r="M1982" i="2"/>
  <c r="M2003" i="2"/>
  <c r="M2009" i="2"/>
  <c r="M2014" i="2"/>
  <c r="M2035" i="2"/>
  <c r="M2041" i="2"/>
  <c r="M2046" i="2"/>
  <c r="M2067" i="2"/>
  <c r="M2073" i="2"/>
  <c r="M2078" i="2"/>
  <c r="M2099" i="2"/>
  <c r="M2103" i="2"/>
  <c r="M2123" i="2"/>
  <c r="M2126" i="2"/>
  <c r="M2129" i="2"/>
  <c r="M2135" i="2"/>
  <c r="M2155" i="2"/>
  <c r="M2158" i="2"/>
  <c r="M2161" i="2"/>
  <c r="M2167" i="2"/>
  <c r="M2187" i="2"/>
  <c r="M2190" i="2"/>
  <c r="M2193" i="2"/>
  <c r="M2199" i="2"/>
  <c r="M2219" i="2"/>
  <c r="M2222" i="2"/>
  <c r="M2225" i="2"/>
  <c r="M2231" i="2"/>
  <c r="M2263" i="2"/>
  <c r="M2285" i="2"/>
  <c r="M2287" i="2"/>
  <c r="M2307" i="2"/>
  <c r="M2308" i="2"/>
  <c r="M2313" i="2"/>
  <c r="M2314" i="2"/>
  <c r="M2321" i="2"/>
  <c r="M2347" i="2"/>
  <c r="M2350" i="2"/>
  <c r="M2358" i="2"/>
  <c r="M2389" i="2"/>
  <c r="M2401" i="2"/>
  <c r="M2402" i="2"/>
  <c r="M2409" i="2"/>
  <c r="M2413" i="2"/>
  <c r="M2425" i="2"/>
  <c r="M2429" i="2"/>
  <c r="M2441" i="2"/>
  <c r="M2445" i="2"/>
  <c r="M2457" i="2"/>
  <c r="M2461" i="2"/>
  <c r="M2473" i="2"/>
  <c r="M2477" i="2"/>
  <c r="M2489" i="2"/>
  <c r="M2493" i="2"/>
  <c r="M2505" i="2"/>
  <c r="M2509" i="2"/>
  <c r="M2521" i="2"/>
  <c r="M2525" i="2"/>
  <c r="M2537" i="2"/>
  <c r="M2541" i="2"/>
  <c r="M2553" i="2"/>
  <c r="M2557" i="2"/>
  <c r="M2569" i="2"/>
  <c r="M2573" i="2"/>
  <c r="M2585" i="2"/>
  <c r="M2589" i="2"/>
  <c r="M2601" i="2"/>
  <c r="M2605" i="2"/>
  <c r="M2617" i="2"/>
  <c r="M2621" i="2"/>
  <c r="M2633" i="2"/>
  <c r="M2637" i="2"/>
  <c r="M2649" i="2"/>
  <c r="M2653" i="2"/>
  <c r="M2665" i="2"/>
  <c r="M2669" i="2"/>
  <c r="M2681" i="2"/>
  <c r="M2685" i="2"/>
  <c r="M2697" i="2"/>
  <c r="M2701" i="2"/>
  <c r="M2713" i="2"/>
  <c r="M2717" i="2"/>
  <c r="M2729" i="2"/>
  <c r="M2733" i="2"/>
  <c r="M2745" i="2"/>
  <c r="M2749" i="2"/>
  <c r="M2761" i="2"/>
  <c r="M2765" i="2"/>
  <c r="M2777" i="2"/>
  <c r="M2781" i="2"/>
  <c r="M2793" i="2"/>
  <c r="M2797" i="2"/>
  <c r="M2809" i="2"/>
  <c r="M2813" i="2"/>
  <c r="M2821" i="2"/>
  <c r="M2841" i="2"/>
  <c r="M2846" i="2"/>
  <c r="M2858" i="2"/>
  <c r="M2861" i="2"/>
  <c r="M2893" i="2"/>
  <c r="M2961" i="2"/>
  <c r="M3022" i="2"/>
  <c r="M3197" i="2"/>
  <c r="M3217" i="2"/>
  <c r="M3278" i="2"/>
  <c r="M3601" i="2"/>
  <c r="M5373" i="2"/>
  <c r="M5509" i="2"/>
  <c r="M5581" i="2"/>
  <c r="M5885" i="2"/>
  <c r="M6021" i="2"/>
  <c r="M6093" i="2"/>
  <c r="M6397" i="2"/>
  <c r="M6533" i="2"/>
  <c r="M6605" i="2"/>
  <c r="M6820" i="2"/>
  <c r="M6824" i="2"/>
  <c r="M6930" i="2"/>
  <c r="M6934" i="2"/>
  <c r="M7080" i="2"/>
  <c r="M7152" i="2"/>
  <c r="M7456" i="2"/>
  <c r="M7592" i="2"/>
  <c r="M7664" i="2"/>
  <c r="M7968" i="2"/>
  <c r="M8176" i="2"/>
  <c r="M8608" i="2"/>
  <c r="M10" i="2"/>
  <c r="M42" i="2"/>
  <c r="M74" i="2"/>
  <c r="M106" i="2"/>
  <c r="M137" i="2"/>
  <c r="M138" i="2"/>
  <c r="M169" i="2"/>
  <c r="M170" i="2"/>
  <c r="M201" i="2"/>
  <c r="M202" i="2"/>
  <c r="M233" i="2"/>
  <c r="M234" i="2"/>
  <c r="M265" i="2"/>
  <c r="M266" i="2"/>
  <c r="M297" i="2"/>
  <c r="M298" i="2"/>
  <c r="M329" i="2"/>
  <c r="M330" i="2"/>
  <c r="M361" i="2"/>
  <c r="M362" i="2"/>
  <c r="M393" i="2"/>
  <c r="M394" i="2"/>
  <c r="M425" i="2"/>
  <c r="M426" i="2"/>
  <c r="M457" i="2"/>
  <c r="M458" i="2"/>
  <c r="M489" i="2"/>
  <c r="M490" i="2"/>
  <c r="M526" i="2"/>
  <c r="M567" i="2"/>
  <c r="M589" i="2"/>
  <c r="M591" i="2"/>
  <c r="M611" i="2"/>
  <c r="M612" i="2"/>
  <c r="M617" i="2"/>
  <c r="M618" i="2"/>
  <c r="M625" i="2"/>
  <c r="M654" i="2"/>
  <c r="M695" i="2"/>
  <c r="M717" i="2"/>
  <c r="M719" i="2"/>
  <c r="M739" i="2"/>
  <c r="M740" i="2"/>
  <c r="M745" i="2"/>
  <c r="M746" i="2"/>
  <c r="M753" i="2"/>
  <c r="M782" i="2"/>
  <c r="M823" i="2"/>
  <c r="M845" i="2"/>
  <c r="M847" i="2"/>
  <c r="M855" i="2"/>
  <c r="M877" i="2"/>
  <c r="M879" i="2"/>
  <c r="M899" i="2"/>
  <c r="M900" i="2"/>
  <c r="M905" i="2"/>
  <c r="M906" i="2"/>
  <c r="M913" i="2"/>
  <c r="M942" i="2"/>
  <c r="M983" i="2"/>
  <c r="M1005" i="2"/>
  <c r="M1007" i="2"/>
  <c r="M1027" i="2"/>
  <c r="M1028" i="2"/>
  <c r="M1033" i="2"/>
  <c r="M1034" i="2"/>
  <c r="M1041" i="2"/>
  <c r="M1070" i="2"/>
  <c r="M1111" i="2"/>
  <c r="M1133" i="2"/>
  <c r="M1135" i="2"/>
  <c r="M1166" i="2"/>
  <c r="M1169" i="2"/>
  <c r="M1175" i="2"/>
  <c r="M1198" i="2"/>
  <c r="M1201" i="2"/>
  <c r="M1207" i="2"/>
  <c r="M1230" i="2"/>
  <c r="M1233" i="2"/>
  <c r="M1239" i="2"/>
  <c r="M1262" i="2"/>
  <c r="M1265" i="2"/>
  <c r="M1271" i="2"/>
  <c r="M1294" i="2"/>
  <c r="M1297" i="2"/>
  <c r="M1303" i="2"/>
  <c r="M1326" i="2"/>
  <c r="M1329" i="2"/>
  <c r="M1335" i="2"/>
  <c r="M1358" i="2"/>
  <c r="M1361" i="2"/>
  <c r="M1367" i="2"/>
  <c r="M1390" i="2"/>
  <c r="M1393" i="2"/>
  <c r="M1399" i="2"/>
  <c r="M1422" i="2"/>
  <c r="M1425" i="2"/>
  <c r="M1431" i="2"/>
  <c r="M1454" i="2"/>
  <c r="M1457" i="2"/>
  <c r="M1463" i="2"/>
  <c r="M1486" i="2"/>
  <c r="M1489" i="2"/>
  <c r="M1495" i="2"/>
  <c r="M1518" i="2"/>
  <c r="M1521" i="2"/>
  <c r="M1527" i="2"/>
  <c r="M1550" i="2"/>
  <c r="M1553" i="2"/>
  <c r="M1559" i="2"/>
  <c r="M1582" i="2"/>
  <c r="M1585" i="2"/>
  <c r="M1591" i="2"/>
  <c r="M1614" i="2"/>
  <c r="M1617" i="2"/>
  <c r="M1623" i="2"/>
  <c r="M1646" i="2"/>
  <c r="M1649" i="2"/>
  <c r="M1655" i="2"/>
  <c r="M1678" i="2"/>
  <c r="M1681" i="2"/>
  <c r="M1687" i="2"/>
  <c r="M1710" i="2"/>
  <c r="M1713" i="2"/>
  <c r="M1719" i="2"/>
  <c r="M1742" i="2"/>
  <c r="M1745" i="2"/>
  <c r="M1751" i="2"/>
  <c r="M1774" i="2"/>
  <c r="M1777" i="2"/>
  <c r="M1783" i="2"/>
  <c r="M1806" i="2"/>
  <c r="M1809" i="2"/>
  <c r="M1815" i="2"/>
  <c r="M1838" i="2"/>
  <c r="M1841" i="2"/>
  <c r="M1847" i="2"/>
  <c r="M1870" i="2"/>
  <c r="M1873" i="2"/>
  <c r="M1879" i="2"/>
  <c r="M1902" i="2"/>
  <c r="M1934" i="2"/>
  <c r="M1966" i="2"/>
  <c r="M1998" i="2"/>
  <c r="M2030" i="2"/>
  <c r="M2062" i="2"/>
  <c r="M2094" i="2"/>
  <c r="M2122" i="2"/>
  <c r="M2154" i="2"/>
  <c r="M2186" i="2"/>
  <c r="M2218" i="2"/>
  <c r="M2254" i="2"/>
  <c r="M2295" i="2"/>
  <c r="M2317" i="2"/>
  <c r="M2339" i="2"/>
  <c r="M2340" i="2"/>
  <c r="M2346" i="2"/>
  <c r="M2353" i="2"/>
  <c r="M2731" i="2"/>
  <c r="M2747" i="2"/>
  <c r="M2763" i="2"/>
  <c r="M2779" i="2"/>
  <c r="M2795" i="2"/>
  <c r="M2811" i="2"/>
  <c r="M2857" i="2"/>
  <c r="M2926" i="2"/>
  <c r="M2945" i="2"/>
  <c r="M2955" i="2"/>
  <c r="M2971" i="2"/>
  <c r="M3005" i="2"/>
  <c r="M3025" i="2"/>
  <c r="M3086" i="2"/>
  <c r="M3181" i="2"/>
  <c r="M3201" i="2"/>
  <c r="M3211" i="2"/>
  <c r="M3227" i="2"/>
  <c r="M3261" i="2"/>
  <c r="M13" i="2"/>
  <c r="M22" i="2"/>
  <c r="M31" i="2"/>
  <c r="M35" i="2"/>
  <c r="M36" i="2"/>
  <c r="M45" i="2"/>
  <c r="M54" i="2"/>
  <c r="M63" i="2"/>
  <c r="M67" i="2"/>
  <c r="M68" i="2"/>
  <c r="M77" i="2"/>
  <c r="M86" i="2"/>
  <c r="M95" i="2"/>
  <c r="M99" i="2"/>
  <c r="M100" i="2"/>
  <c r="M109" i="2"/>
  <c r="M118" i="2"/>
  <c r="M127" i="2"/>
  <c r="M131" i="2"/>
  <c r="M132" i="2"/>
  <c r="M141" i="2"/>
  <c r="M159" i="2"/>
  <c r="M163" i="2"/>
  <c r="M164" i="2"/>
  <c r="M173" i="2"/>
  <c r="M191" i="2"/>
  <c r="M195" i="2"/>
  <c r="M196" i="2"/>
  <c r="M205" i="2"/>
  <c r="M223" i="2"/>
  <c r="M227" i="2"/>
  <c r="M228" i="2"/>
  <c r="M237" i="2"/>
  <c r="M255" i="2"/>
  <c r="M259" i="2"/>
  <c r="M260" i="2"/>
  <c r="M269" i="2"/>
  <c r="M287" i="2"/>
  <c r="M291" i="2"/>
  <c r="M292" i="2"/>
  <c r="M301" i="2"/>
  <c r="M319" i="2"/>
  <c r="M323" i="2"/>
  <c r="M324" i="2"/>
  <c r="M333" i="2"/>
  <c r="M351" i="2"/>
  <c r="M355" i="2"/>
  <c r="M356" i="2"/>
  <c r="M365" i="2"/>
  <c r="M383" i="2"/>
  <c r="M387" i="2"/>
  <c r="M388" i="2"/>
  <c r="M397" i="2"/>
  <c r="M415" i="2"/>
  <c r="M419" i="2"/>
  <c r="M420" i="2"/>
  <c r="M429" i="2"/>
  <c r="M447" i="2"/>
  <c r="M451" i="2"/>
  <c r="M452" i="2"/>
  <c r="M461" i="2"/>
  <c r="M479" i="2"/>
  <c r="M483" i="2"/>
  <c r="M484" i="2"/>
  <c r="M493" i="2"/>
  <c r="M511" i="2"/>
  <c r="M515" i="2"/>
  <c r="M516" i="2"/>
  <c r="M518" i="2"/>
  <c r="M522" i="2"/>
  <c r="M529" i="2"/>
  <c r="M533" i="2"/>
  <c r="M558" i="2"/>
  <c r="M599" i="2"/>
  <c r="M621" i="2"/>
  <c r="M635" i="2"/>
  <c r="M637" i="2"/>
  <c r="M643" i="2"/>
  <c r="M644" i="2"/>
  <c r="M646" i="2"/>
  <c r="M650" i="2"/>
  <c r="M657" i="2"/>
  <c r="M661" i="2"/>
  <c r="M686" i="2"/>
  <c r="M727" i="2"/>
  <c r="M749" i="2"/>
  <c r="M763" i="2"/>
  <c r="M765" i="2"/>
  <c r="M771" i="2"/>
  <c r="M772" i="2"/>
  <c r="M774" i="2"/>
  <c r="M785" i="2"/>
  <c r="M789" i="2"/>
  <c r="M814" i="2"/>
  <c r="M887" i="2"/>
  <c r="M909" i="2"/>
  <c r="M923" i="2"/>
  <c r="M925" i="2"/>
  <c r="M931" i="2"/>
  <c r="M932" i="2"/>
  <c r="M934" i="2"/>
  <c r="M945" i="2"/>
  <c r="M949" i="2"/>
  <c r="M974" i="2"/>
  <c r="M1015" i="2"/>
  <c r="M1037" i="2"/>
  <c r="M1051" i="2"/>
  <c r="M1053" i="2"/>
  <c r="M1059" i="2"/>
  <c r="M1060" i="2"/>
  <c r="M1062" i="2"/>
  <c r="M1073" i="2"/>
  <c r="M1077" i="2"/>
  <c r="M1102" i="2"/>
  <c r="M1143" i="2"/>
  <c r="M2057" i="2"/>
  <c r="M2089" i="2"/>
  <c r="M2111" i="2"/>
  <c r="M2115" i="2"/>
  <c r="M2116" i="2"/>
  <c r="M2125" i="2"/>
  <c r="M2127" i="2"/>
  <c r="M2143" i="2"/>
  <c r="M2147" i="2"/>
  <c r="M2148" i="2"/>
  <c r="M2157" i="2"/>
  <c r="M2159" i="2"/>
  <c r="M2175" i="2"/>
  <c r="M2179" i="2"/>
  <c r="M2180" i="2"/>
  <c r="M2189" i="2"/>
  <c r="M2191" i="2"/>
  <c r="M2207" i="2"/>
  <c r="M2211" i="2"/>
  <c r="M2212" i="2"/>
  <c r="M2221" i="2"/>
  <c r="M2223" i="2"/>
  <c r="M2239" i="2"/>
  <c r="M2243" i="2"/>
  <c r="M2244" i="2"/>
  <c r="M2246" i="2"/>
  <c r="M2257" i="2"/>
  <c r="M2261" i="2"/>
  <c r="M2286" i="2"/>
  <c r="M2327" i="2"/>
  <c r="M2349" i="2"/>
  <c r="M2351" i="2"/>
  <c r="M2363" i="2"/>
  <c r="M2365" i="2"/>
  <c r="M2371" i="2"/>
  <c r="M2372" i="2"/>
  <c r="M2374" i="2"/>
  <c r="M2377" i="2"/>
  <c r="M2397" i="2"/>
  <c r="M2878" i="2"/>
  <c r="M2879" i="2"/>
  <c r="M2989" i="2"/>
  <c r="M3009" i="2"/>
  <c r="M3019" i="2"/>
  <c r="M3035" i="2"/>
  <c r="M3245" i="2"/>
  <c r="M3265" i="2"/>
  <c r="M3275" i="2"/>
  <c r="M3297" i="2"/>
  <c r="M3517" i="2"/>
  <c r="M3705" i="2"/>
  <c r="M4869" i="2"/>
  <c r="M4901" i="2"/>
  <c r="M4933" i="2"/>
  <c r="M4965" i="2"/>
  <c r="M4997" i="2"/>
  <c r="M5029" i="2"/>
  <c r="M5061" i="2"/>
  <c r="M5093" i="2"/>
  <c r="M5125" i="2"/>
  <c r="M5157" i="2"/>
  <c r="M5189" i="2"/>
  <c r="M5221" i="2"/>
  <c r="M5253" i="2"/>
  <c r="M5325" i="2"/>
  <c r="M5629" i="2"/>
  <c r="M5765" i="2"/>
  <c r="M5837" i="2"/>
  <c r="M6141" i="2"/>
  <c r="M6277" i="2"/>
  <c r="M6349" i="2"/>
  <c r="M6653" i="2"/>
  <c r="M6744" i="2"/>
  <c r="M6782" i="2"/>
  <c r="M6898" i="2"/>
  <c r="M7024" i="2"/>
  <c r="M7200" i="2"/>
  <c r="M7336" i="2"/>
  <c r="M7408" i="2"/>
  <c r="M7712" i="2"/>
  <c r="M7848" i="2"/>
  <c r="M7920" i="2"/>
  <c r="M8224" i="2"/>
  <c r="M8432" i="2"/>
  <c r="M8480" i="2"/>
  <c r="M25" i="2"/>
  <c r="M57" i="2"/>
  <c r="M89" i="2"/>
  <c r="M121" i="2"/>
  <c r="M153" i="2"/>
  <c r="M185" i="2"/>
  <c r="M217" i="2"/>
  <c r="M249" i="2"/>
  <c r="M281" i="2"/>
  <c r="M313" i="2"/>
  <c r="M345" i="2"/>
  <c r="M377" i="2"/>
  <c r="M409" i="2"/>
  <c r="M441" i="2"/>
  <c r="M473" i="2"/>
  <c r="M505" i="2"/>
  <c r="M525" i="2"/>
  <c r="M541" i="2"/>
  <c r="M561" i="2"/>
  <c r="M565" i="2"/>
  <c r="M631" i="2"/>
  <c r="M653" i="2"/>
  <c r="M669" i="2"/>
  <c r="M675" i="2"/>
  <c r="M676" i="2"/>
  <c r="M689" i="2"/>
  <c r="M693" i="2"/>
  <c r="M718" i="2"/>
  <c r="M759" i="2"/>
  <c r="M781" i="2"/>
  <c r="M797" i="2"/>
  <c r="M803" i="2"/>
  <c r="M804" i="2"/>
  <c r="M817" i="2"/>
  <c r="M821" i="2"/>
  <c r="M846" i="2"/>
  <c r="M878" i="2"/>
  <c r="M919" i="2"/>
  <c r="M941" i="2"/>
  <c r="M957" i="2"/>
  <c r="M963" i="2"/>
  <c r="M964" i="2"/>
  <c r="M977" i="2"/>
  <c r="M981" i="2"/>
  <c r="M1006" i="2"/>
  <c r="M1047" i="2"/>
  <c r="M1069" i="2"/>
  <c r="M1085" i="2"/>
  <c r="M1091" i="2"/>
  <c r="M1092" i="2"/>
  <c r="M1105" i="2"/>
  <c r="M1109" i="2"/>
  <c r="M1134" i="2"/>
  <c r="M1151" i="2"/>
  <c r="M1155" i="2"/>
  <c r="M1156" i="2"/>
  <c r="M1165" i="2"/>
  <c r="M1183" i="2"/>
  <c r="M1187" i="2"/>
  <c r="M1188" i="2"/>
  <c r="M1197" i="2"/>
  <c r="M1215" i="2"/>
  <c r="M1219" i="2"/>
  <c r="M1220" i="2"/>
  <c r="M1229" i="2"/>
  <c r="M1247" i="2"/>
  <c r="M1251" i="2"/>
  <c r="M1252" i="2"/>
  <c r="M1261" i="2"/>
  <c r="M1279" i="2"/>
  <c r="M1283" i="2"/>
  <c r="M1284" i="2"/>
  <c r="M1293" i="2"/>
  <c r="M1311" i="2"/>
  <c r="M1315" i="2"/>
  <c r="M1316" i="2"/>
  <c r="M1325" i="2"/>
  <c r="M1343" i="2"/>
  <c r="M1347" i="2"/>
  <c r="M1348" i="2"/>
  <c r="M1357" i="2"/>
  <c r="M1375" i="2"/>
  <c r="M1379" i="2"/>
  <c r="M1380" i="2"/>
  <c r="M1389" i="2"/>
  <c r="M1407" i="2"/>
  <c r="M1411" i="2"/>
  <c r="M1412" i="2"/>
  <c r="M1421" i="2"/>
  <c r="M1439" i="2"/>
  <c r="M1443" i="2"/>
  <c r="M1444" i="2"/>
  <c r="M1453" i="2"/>
  <c r="M1471" i="2"/>
  <c r="M1475" i="2"/>
  <c r="M1476" i="2"/>
  <c r="M1485" i="2"/>
  <c r="M1503" i="2"/>
  <c r="M1507" i="2"/>
  <c r="M1508" i="2"/>
  <c r="M1517" i="2"/>
  <c r="M1535" i="2"/>
  <c r="M1539" i="2"/>
  <c r="M1540" i="2"/>
  <c r="M1549" i="2"/>
  <c r="M1567" i="2"/>
  <c r="M1571" i="2"/>
  <c r="M1572" i="2"/>
  <c r="M1581" i="2"/>
  <c r="M1599" i="2"/>
  <c r="M1603" i="2"/>
  <c r="M1604" i="2"/>
  <c r="M1613" i="2"/>
  <c r="M1631" i="2"/>
  <c r="M1635" i="2"/>
  <c r="M1636" i="2"/>
  <c r="M1645" i="2"/>
  <c r="M1663" i="2"/>
  <c r="M1667" i="2"/>
  <c r="M1668" i="2"/>
  <c r="M1677" i="2"/>
  <c r="M1695" i="2"/>
  <c r="M1699" i="2"/>
  <c r="M1700" i="2"/>
  <c r="M1709" i="2"/>
  <c r="M1727" i="2"/>
  <c r="M1731" i="2"/>
  <c r="M1732" i="2"/>
  <c r="M1741" i="2"/>
  <c r="M1759" i="2"/>
  <c r="M1763" i="2"/>
  <c r="M1764" i="2"/>
  <c r="M1773" i="2"/>
  <c r="M1791" i="2"/>
  <c r="M1795" i="2"/>
  <c r="M1796" i="2"/>
  <c r="M1805" i="2"/>
  <c r="M1823" i="2"/>
  <c r="M1827" i="2"/>
  <c r="M1828" i="2"/>
  <c r="M1837" i="2"/>
  <c r="M1855" i="2"/>
  <c r="M1859" i="2"/>
  <c r="M1860" i="2"/>
  <c r="M1869" i="2"/>
  <c r="M1887" i="2"/>
  <c r="M1891" i="2"/>
  <c r="M1892" i="2"/>
  <c r="M1901" i="2"/>
  <c r="M1919" i="2"/>
  <c r="M1923" i="2"/>
  <c r="M1924" i="2"/>
  <c r="M1933" i="2"/>
  <c r="M1951" i="2"/>
  <c r="M1955" i="2"/>
  <c r="M1956" i="2"/>
  <c r="M1965" i="2"/>
  <c r="M1983" i="2"/>
  <c r="M1987" i="2"/>
  <c r="M1988" i="2"/>
  <c r="M1997" i="2"/>
  <c r="M2015" i="2"/>
  <c r="M2019" i="2"/>
  <c r="M2020" i="2"/>
  <c r="M2029" i="2"/>
  <c r="M2047" i="2"/>
  <c r="M2051" i="2"/>
  <c r="M2052" i="2"/>
  <c r="M2061" i="2"/>
  <c r="M2079" i="2"/>
  <c r="M2083" i="2"/>
  <c r="M2084" i="2"/>
  <c r="M2093" i="2"/>
  <c r="M2101" i="2"/>
  <c r="M2105" i="2"/>
  <c r="M2137" i="2"/>
  <c r="M2169" i="2"/>
  <c r="M2201" i="2"/>
  <c r="M2233" i="2"/>
  <c r="M2253" i="2"/>
  <c r="M2269" i="2"/>
  <c r="M2275" i="2"/>
  <c r="M2276" i="2"/>
  <c r="M2289" i="2"/>
  <c r="M2293" i="2"/>
  <c r="M2318" i="2"/>
  <c r="M2359" i="2"/>
  <c r="M2381" i="2"/>
  <c r="M2393" i="2"/>
  <c r="M2865" i="2"/>
  <c r="M2913" i="2"/>
  <c r="M2825" i="2"/>
  <c r="M2829" i="2"/>
  <c r="M2842" i="2"/>
  <c r="M2891" i="2"/>
  <c r="M2906" i="2"/>
  <c r="M2939" i="2"/>
  <c r="M2967" i="2"/>
  <c r="M2983" i="2"/>
  <c r="M2985" i="2"/>
  <c r="M3031" i="2"/>
  <c r="M3047" i="2"/>
  <c r="M3049" i="2"/>
  <c r="M3095" i="2"/>
  <c r="M3111" i="2"/>
  <c r="M3113" i="2"/>
  <c r="M3159" i="2"/>
  <c r="M3175" i="2"/>
  <c r="M3177" i="2"/>
  <c r="M3223" i="2"/>
  <c r="M3239" i="2"/>
  <c r="M3241" i="2"/>
  <c r="M3293" i="2"/>
  <c r="M3357" i="2"/>
  <c r="M3405" i="2"/>
  <c r="M3419" i="2"/>
  <c r="M3437" i="2"/>
  <c r="M3449" i="2"/>
  <c r="M3467" i="2"/>
  <c r="M3482" i="2"/>
  <c r="M3498" i="2"/>
  <c r="M3543" i="2"/>
  <c r="M3559" i="2"/>
  <c r="M3561" i="2"/>
  <c r="M3607" i="2"/>
  <c r="M3609" i="2"/>
  <c r="M3629" i="2"/>
  <c r="M3654" i="2"/>
  <c r="M3671" i="2"/>
  <c r="M3692" i="2"/>
  <c r="M3713" i="2"/>
  <c r="M3735" i="2"/>
  <c r="M3756" i="2"/>
  <c r="M3777" i="2"/>
  <c r="M3804" i="2"/>
  <c r="M3807" i="2"/>
  <c r="M3836" i="2"/>
  <c r="M3839" i="2"/>
  <c r="M3868" i="2"/>
  <c r="M3871" i="2"/>
  <c r="M3900" i="2"/>
  <c r="M3903" i="2"/>
  <c r="M3932" i="2"/>
  <c r="M3935" i="2"/>
  <c r="M3964" i="2"/>
  <c r="M3967" i="2"/>
  <c r="M3996" i="2"/>
  <c r="M3999" i="2"/>
  <c r="M4028" i="2"/>
  <c r="M4031" i="2"/>
  <c r="M4060" i="2"/>
  <c r="M4063" i="2"/>
  <c r="M4092" i="2"/>
  <c r="M4095" i="2"/>
  <c r="M4124" i="2"/>
  <c r="M4127" i="2"/>
  <c r="M4156" i="2"/>
  <c r="M4159" i="2"/>
  <c r="M4188" i="2"/>
  <c r="M4191" i="2"/>
  <c r="M4220" i="2"/>
  <c r="M4223" i="2"/>
  <c r="M4252" i="2"/>
  <c r="M4255" i="2"/>
  <c r="M4284" i="2"/>
  <c r="M4287" i="2"/>
  <c r="M4316" i="2"/>
  <c r="M4319" i="2"/>
  <c r="M4348" i="2"/>
  <c r="M4351" i="2"/>
  <c r="M4380" i="2"/>
  <c r="M4383" i="2"/>
  <c r="M4412" i="2"/>
  <c r="M4415" i="2"/>
  <c r="M4444" i="2"/>
  <c r="M4447" i="2"/>
  <c r="M4476" i="2"/>
  <c r="M4479" i="2"/>
  <c r="M4508" i="2"/>
  <c r="M4511" i="2"/>
  <c r="M4540" i="2"/>
  <c r="M4543" i="2"/>
  <c r="M4572" i="2"/>
  <c r="M4590" i="2"/>
  <c r="M4622" i="2"/>
  <c r="M4654" i="2"/>
  <c r="M4686" i="2"/>
  <c r="M4718" i="2"/>
  <c r="M4750" i="2"/>
  <c r="M4782" i="2"/>
  <c r="M4814" i="2"/>
  <c r="M4846" i="2"/>
  <c r="M4878" i="2"/>
  <c r="M4910" i="2"/>
  <c r="M4942" i="2"/>
  <c r="M4974" i="2"/>
  <c r="M5006" i="2"/>
  <c r="M5038" i="2"/>
  <c r="M5070" i="2"/>
  <c r="M5102" i="2"/>
  <c r="M5134" i="2"/>
  <c r="M5166" i="2"/>
  <c r="M5198" i="2"/>
  <c r="M5230" i="2"/>
  <c r="M5271" i="2"/>
  <c r="M5291" i="2"/>
  <c r="M5307" i="2"/>
  <c r="M5351" i="2"/>
  <c r="M5353" i="2"/>
  <c r="M5369" i="2"/>
  <c r="M5399" i="2"/>
  <c r="M5419" i="2"/>
  <c r="M5435" i="2"/>
  <c r="M5479" i="2"/>
  <c r="M5481" i="2"/>
  <c r="M5497" i="2"/>
  <c r="M5527" i="2"/>
  <c r="M5547" i="2"/>
  <c r="M5563" i="2"/>
  <c r="M5607" i="2"/>
  <c r="M5609" i="2"/>
  <c r="M5625" i="2"/>
  <c r="M5655" i="2"/>
  <c r="M5675" i="2"/>
  <c r="M5691" i="2"/>
  <c r="M5735" i="2"/>
  <c r="M5737" i="2"/>
  <c r="M5753" i="2"/>
  <c r="M5783" i="2"/>
  <c r="M5803" i="2"/>
  <c r="M5819" i="2"/>
  <c r="M5863" i="2"/>
  <c r="M5865" i="2"/>
  <c r="M5881" i="2"/>
  <c r="M5911" i="2"/>
  <c r="M5931" i="2"/>
  <c r="M5947" i="2"/>
  <c r="M5991" i="2"/>
  <c r="M5993" i="2"/>
  <c r="M6009" i="2"/>
  <c r="M6039" i="2"/>
  <c r="M6059" i="2"/>
  <c r="M6075" i="2"/>
  <c r="M6119" i="2"/>
  <c r="M6121" i="2"/>
  <c r="M6137" i="2"/>
  <c r="M6167" i="2"/>
  <c r="M6187" i="2"/>
  <c r="M6203" i="2"/>
  <c r="M6247" i="2"/>
  <c r="M6249" i="2"/>
  <c r="M6265" i="2"/>
  <c r="M6295" i="2"/>
  <c r="M6315" i="2"/>
  <c r="M6331" i="2"/>
  <c r="M6375" i="2"/>
  <c r="M6377" i="2"/>
  <c r="M6393" i="2"/>
  <c r="M6423" i="2"/>
  <c r="M6443" i="2"/>
  <c r="M6459" i="2"/>
  <c r="M6503" i="2"/>
  <c r="M6505" i="2"/>
  <c r="M6521" i="2"/>
  <c r="M6551" i="2"/>
  <c r="M6571" i="2"/>
  <c r="M6587" i="2"/>
  <c r="M6631" i="2"/>
  <c r="M6633" i="2"/>
  <c r="M6649" i="2"/>
  <c r="M6679" i="2"/>
  <c r="M6699" i="2"/>
  <c r="M6716" i="2"/>
  <c r="M6758" i="2"/>
  <c r="M6786" i="2"/>
  <c r="M6810" i="2"/>
  <c r="M6812" i="2"/>
  <c r="M6816" i="2"/>
  <c r="M6854" i="2"/>
  <c r="M6864" i="2"/>
  <c r="M6872" i="2"/>
  <c r="M6880" i="2"/>
  <c r="M6882" i="2"/>
  <c r="M6886" i="2"/>
  <c r="M6906" i="2"/>
  <c r="M6938" i="2"/>
  <c r="M6958" i="2"/>
  <c r="M6964" i="2"/>
  <c r="M6968" i="2"/>
  <c r="M6976" i="2"/>
  <c r="M6982" i="2"/>
  <c r="M6986" i="2"/>
  <c r="M7050" i="2"/>
  <c r="M7052" i="2"/>
  <c r="M7068" i="2"/>
  <c r="M7098" i="2"/>
  <c r="M7118" i="2"/>
  <c r="M7134" i="2"/>
  <c r="M7178" i="2"/>
  <c r="M7180" i="2"/>
  <c r="M7196" i="2"/>
  <c r="M7226" i="2"/>
  <c r="M7246" i="2"/>
  <c r="M7262" i="2"/>
  <c r="M7306" i="2"/>
  <c r="M7308" i="2"/>
  <c r="M7324" i="2"/>
  <c r="M7354" i="2"/>
  <c r="M7374" i="2"/>
  <c r="M7390" i="2"/>
  <c r="M7434" i="2"/>
  <c r="M7436" i="2"/>
  <c r="M7452" i="2"/>
  <c r="M7482" i="2"/>
  <c r="M7502" i="2"/>
  <c r="M7518" i="2"/>
  <c r="M7562" i="2"/>
  <c r="M7564" i="2"/>
  <c r="M7580" i="2"/>
  <c r="M7610" i="2"/>
  <c r="M7630" i="2"/>
  <c r="M7646" i="2"/>
  <c r="M7690" i="2"/>
  <c r="M7692" i="2"/>
  <c r="M7708" i="2"/>
  <c r="M7738" i="2"/>
  <c r="M7758" i="2"/>
  <c r="M7774" i="2"/>
  <c r="M7818" i="2"/>
  <c r="M7820" i="2"/>
  <c r="M7836" i="2"/>
  <c r="M7866" i="2"/>
  <c r="M7886" i="2"/>
  <c r="M7902" i="2"/>
  <c r="M7946" i="2"/>
  <c r="M7948" i="2"/>
  <c r="M7964" i="2"/>
  <c r="M7994" i="2"/>
  <c r="M8014" i="2"/>
  <c r="M8030" i="2"/>
  <c r="M8074" i="2"/>
  <c r="M8076" i="2"/>
  <c r="M8092" i="2"/>
  <c r="M8122" i="2"/>
  <c r="M8142" i="2"/>
  <c r="M8158" i="2"/>
  <c r="M8202" i="2"/>
  <c r="M8204" i="2"/>
  <c r="M8220" i="2"/>
  <c r="M8250" i="2"/>
  <c r="M8270" i="2"/>
  <c r="M8286" i="2"/>
  <c r="M8330" i="2"/>
  <c r="M8332" i="2"/>
  <c r="M8348" i="2"/>
  <c r="M8378" i="2"/>
  <c r="M8398" i="2"/>
  <c r="M8414" i="2"/>
  <c r="M8458" i="2"/>
  <c r="M8460" i="2"/>
  <c r="M8476" i="2"/>
  <c r="M8506" i="2"/>
  <c r="M8526" i="2"/>
  <c r="M8542" i="2"/>
  <c r="M8586" i="2"/>
  <c r="M8588" i="2"/>
  <c r="M8604" i="2"/>
  <c r="M8634" i="2"/>
  <c r="M8654" i="2"/>
  <c r="M2903" i="2"/>
  <c r="M2905" i="2"/>
  <c r="M2949" i="2"/>
  <c r="M2973" i="2"/>
  <c r="M3013" i="2"/>
  <c r="M3037" i="2"/>
  <c r="M3077" i="2"/>
  <c r="M3101" i="2"/>
  <c r="M3141" i="2"/>
  <c r="M3165" i="2"/>
  <c r="M3205" i="2"/>
  <c r="M3229" i="2"/>
  <c r="M3269" i="2"/>
  <c r="M3291" i="2"/>
  <c r="M3309" i="2"/>
  <c r="M3321" i="2"/>
  <c r="M3325" i="2"/>
  <c r="M3339" i="2"/>
  <c r="M3355" i="2"/>
  <c r="M3373" i="2"/>
  <c r="M3385" i="2"/>
  <c r="M3389" i="2"/>
  <c r="M3403" i="2"/>
  <c r="M3418" i="2"/>
  <c r="M3434" i="2"/>
  <c r="M3445" i="2"/>
  <c r="M3454" i="2"/>
  <c r="M3457" i="2"/>
  <c r="M3470" i="2"/>
  <c r="M3473" i="2"/>
  <c r="M3479" i="2"/>
  <c r="M3495" i="2"/>
  <c r="M3497" i="2"/>
  <c r="M3549" i="2"/>
  <c r="M3579" i="2"/>
  <c r="M3581" i="2"/>
  <c r="M3595" i="2"/>
  <c r="M3643" i="2"/>
  <c r="M3651" i="2"/>
  <c r="M3676" i="2"/>
  <c r="M3690" i="2"/>
  <c r="M3719" i="2"/>
  <c r="M3737" i="2"/>
  <c r="M3740" i="2"/>
  <c r="M3754" i="2"/>
  <c r="M3761" i="2"/>
  <c r="M3783" i="2"/>
  <c r="M3802" i="2"/>
  <c r="M3806" i="2"/>
  <c r="M3811" i="2"/>
  <c r="M3813" i="2"/>
  <c r="M3834" i="2"/>
  <c r="M3838" i="2"/>
  <c r="M3843" i="2"/>
  <c r="M3845" i="2"/>
  <c r="M3866" i="2"/>
  <c r="M3870" i="2"/>
  <c r="M3875" i="2"/>
  <c r="M3877" i="2"/>
  <c r="M3898" i="2"/>
  <c r="M3902" i="2"/>
  <c r="M3907" i="2"/>
  <c r="M3909" i="2"/>
  <c r="M3930" i="2"/>
  <c r="M3934" i="2"/>
  <c r="M3939" i="2"/>
  <c r="M3941" i="2"/>
  <c r="M3962" i="2"/>
  <c r="M3966" i="2"/>
  <c r="M3971" i="2"/>
  <c r="M3973" i="2"/>
  <c r="M3994" i="2"/>
  <c r="M3998" i="2"/>
  <c r="M4003" i="2"/>
  <c r="M4005" i="2"/>
  <c r="M4026" i="2"/>
  <c r="M4030" i="2"/>
  <c r="M4035" i="2"/>
  <c r="M4037" i="2"/>
  <c r="M4058" i="2"/>
  <c r="M4062" i="2"/>
  <c r="M4067" i="2"/>
  <c r="M4069" i="2"/>
  <c r="M4090" i="2"/>
  <c r="M4094" i="2"/>
  <c r="M4099" i="2"/>
  <c r="M4101" i="2"/>
  <c r="M4122" i="2"/>
  <c r="M4126" i="2"/>
  <c r="M4132" i="2"/>
  <c r="M4135" i="2"/>
  <c r="M4158" i="2"/>
  <c r="M4164" i="2"/>
  <c r="M4167" i="2"/>
  <c r="M4190" i="2"/>
  <c r="M4196" i="2"/>
  <c r="M4199" i="2"/>
  <c r="M4222" i="2"/>
  <c r="M4228" i="2"/>
  <c r="M4231" i="2"/>
  <c r="M4254" i="2"/>
  <c r="M4260" i="2"/>
  <c r="M4263" i="2"/>
  <c r="M4286" i="2"/>
  <c r="M4292" i="2"/>
  <c r="M4295" i="2"/>
  <c r="M4318" i="2"/>
  <c r="M4324" i="2"/>
  <c r="M4327" i="2"/>
  <c r="M4350" i="2"/>
  <c r="M4356" i="2"/>
  <c r="M4359" i="2"/>
  <c r="M4382" i="2"/>
  <c r="M4388" i="2"/>
  <c r="M4391" i="2"/>
  <c r="M4414" i="2"/>
  <c r="M4420" i="2"/>
  <c r="M4423" i="2"/>
  <c r="M4452" i="2"/>
  <c r="M4455" i="2"/>
  <c r="M4484" i="2"/>
  <c r="M4487" i="2"/>
  <c r="M4516" i="2"/>
  <c r="M4519" i="2"/>
  <c r="M4548" i="2"/>
  <c r="M4551" i="2"/>
  <c r="M4583" i="2"/>
  <c r="M4615" i="2"/>
  <c r="M4647" i="2"/>
  <c r="M4679" i="2"/>
  <c r="M4711" i="2"/>
  <c r="M4743" i="2"/>
  <c r="M4775" i="2"/>
  <c r="M4807" i="2"/>
  <c r="M4839" i="2"/>
  <c r="M4871" i="2"/>
  <c r="M4903" i="2"/>
  <c r="M4935" i="2"/>
  <c r="M4967" i="2"/>
  <c r="M4999" i="2"/>
  <c r="M5031" i="2"/>
  <c r="M5063" i="2"/>
  <c r="M5095" i="2"/>
  <c r="M5127" i="2"/>
  <c r="M5159" i="2"/>
  <c r="M5191" i="2"/>
  <c r="M5223" i="2"/>
  <c r="M5255" i="2"/>
  <c r="M5257" i="2"/>
  <c r="M5261" i="2"/>
  <c r="M5273" i="2"/>
  <c r="M5285" i="2"/>
  <c r="M5303" i="2"/>
  <c r="M5309" i="2"/>
  <c r="M5323" i="2"/>
  <c r="M5339" i="2"/>
  <c r="M5383" i="2"/>
  <c r="M5385" i="2"/>
  <c r="M5389" i="2"/>
  <c r="M5401" i="2"/>
  <c r="M5413" i="2"/>
  <c r="M5431" i="2"/>
  <c r="M5437" i="2"/>
  <c r="M5451" i="2"/>
  <c r="M5467" i="2"/>
  <c r="M5511" i="2"/>
  <c r="M5513" i="2"/>
  <c r="M5517" i="2"/>
  <c r="M5529" i="2"/>
  <c r="M5541" i="2"/>
  <c r="M5559" i="2"/>
  <c r="M5565" i="2"/>
  <c r="M5579" i="2"/>
  <c r="M5595" i="2"/>
  <c r="M5639" i="2"/>
  <c r="M5641" i="2"/>
  <c r="M5645" i="2"/>
  <c r="M5657" i="2"/>
  <c r="M5669" i="2"/>
  <c r="M5687" i="2"/>
  <c r="M5693" i="2"/>
  <c r="M5707" i="2"/>
  <c r="M5723" i="2"/>
  <c r="M5767" i="2"/>
  <c r="M5769" i="2"/>
  <c r="M5773" i="2"/>
  <c r="M5785" i="2"/>
  <c r="M5797" i="2"/>
  <c r="M5815" i="2"/>
  <c r="M5821" i="2"/>
  <c r="M5835" i="2"/>
  <c r="M5851" i="2"/>
  <c r="M5895" i="2"/>
  <c r="M5897" i="2"/>
  <c r="M5901" i="2"/>
  <c r="M5913" i="2"/>
  <c r="M5925" i="2"/>
  <c r="M5943" i="2"/>
  <c r="M5949" i="2"/>
  <c r="M5963" i="2"/>
  <c r="M5979" i="2"/>
  <c r="M6023" i="2"/>
  <c r="M6025" i="2"/>
  <c r="M6029" i="2"/>
  <c r="M6041" i="2"/>
  <c r="M6053" i="2"/>
  <c r="M6071" i="2"/>
  <c r="M6077" i="2"/>
  <c r="M6091" i="2"/>
  <c r="M6107" i="2"/>
  <c r="M6151" i="2"/>
  <c r="M6153" i="2"/>
  <c r="M6157" i="2"/>
  <c r="M6169" i="2"/>
  <c r="M6181" i="2"/>
  <c r="M6199" i="2"/>
  <c r="M6205" i="2"/>
  <c r="M6219" i="2"/>
  <c r="M6235" i="2"/>
  <c r="M6279" i="2"/>
  <c r="M6281" i="2"/>
  <c r="M6285" i="2"/>
  <c r="M6297" i="2"/>
  <c r="M6309" i="2"/>
  <c r="M6327" i="2"/>
  <c r="M6333" i="2"/>
  <c r="M6347" i="2"/>
  <c r="M6363" i="2"/>
  <c r="M6407" i="2"/>
  <c r="M6409" i="2"/>
  <c r="M6413" i="2"/>
  <c r="M6425" i="2"/>
  <c r="M6437" i="2"/>
  <c r="M6455" i="2"/>
  <c r="M6461" i="2"/>
  <c r="M6475" i="2"/>
  <c r="M6491" i="2"/>
  <c r="M6535" i="2"/>
  <c r="M6537" i="2"/>
  <c r="M6541" i="2"/>
  <c r="M6553" i="2"/>
  <c r="M6565" i="2"/>
  <c r="M6583" i="2"/>
  <c r="M6589" i="2"/>
  <c r="M6603" i="2"/>
  <c r="M6619" i="2"/>
  <c r="M6663" i="2"/>
  <c r="M6665" i="2"/>
  <c r="M6669" i="2"/>
  <c r="M6681" i="2"/>
  <c r="M6693" i="2"/>
  <c r="M6722" i="2"/>
  <c r="M6746" i="2"/>
  <c r="M6748" i="2"/>
  <c r="M6750" i="2"/>
  <c r="M6752" i="2"/>
  <c r="M6766" i="2"/>
  <c r="M6772" i="2"/>
  <c r="M6790" i="2"/>
  <c r="M6792" i="2"/>
  <c r="M6842" i="2"/>
  <c r="M6848" i="2"/>
  <c r="M6852" i="2"/>
  <c r="M6862" i="2"/>
  <c r="M6866" i="2"/>
  <c r="M6868" i="2"/>
  <c r="M6870" i="2"/>
  <c r="M6896" i="2"/>
  <c r="M6962" i="2"/>
  <c r="M6978" i="2"/>
  <c r="M6980" i="2"/>
  <c r="M7006" i="2"/>
  <c r="M7008" i="2"/>
  <c r="M7022" i="2"/>
  <c r="M7038" i="2"/>
  <c r="M7082" i="2"/>
  <c r="M7084" i="2"/>
  <c r="M7088" i="2"/>
  <c r="M7100" i="2"/>
  <c r="M7112" i="2"/>
  <c r="M7130" i="2"/>
  <c r="M7136" i="2"/>
  <c r="M7150" i="2"/>
  <c r="M7166" i="2"/>
  <c r="M7210" i="2"/>
  <c r="M7212" i="2"/>
  <c r="M7216" i="2"/>
  <c r="M7228" i="2"/>
  <c r="M7240" i="2"/>
  <c r="M7258" i="2"/>
  <c r="M7264" i="2"/>
  <c r="M7278" i="2"/>
  <c r="M7294" i="2"/>
  <c r="M7338" i="2"/>
  <c r="M7340" i="2"/>
  <c r="M7344" i="2"/>
  <c r="M7356" i="2"/>
  <c r="M7368" i="2"/>
  <c r="M7386" i="2"/>
  <c r="M7392" i="2"/>
  <c r="M7406" i="2"/>
  <c r="M7422" i="2"/>
  <c r="M7466" i="2"/>
  <c r="M7468" i="2"/>
  <c r="M7472" i="2"/>
  <c r="M7484" i="2"/>
  <c r="M7496" i="2"/>
  <c r="M7514" i="2"/>
  <c r="M7520" i="2"/>
  <c r="M7534" i="2"/>
  <c r="M7550" i="2"/>
  <c r="M7594" i="2"/>
  <c r="M7596" i="2"/>
  <c r="M7600" i="2"/>
  <c r="M7612" i="2"/>
  <c r="M7624" i="2"/>
  <c r="M7642" i="2"/>
  <c r="M7648" i="2"/>
  <c r="M7662" i="2"/>
  <c r="M7678" i="2"/>
  <c r="M7722" i="2"/>
  <c r="M7724" i="2"/>
  <c r="M7728" i="2"/>
  <c r="M7740" i="2"/>
  <c r="M7752" i="2"/>
  <c r="M7770" i="2"/>
  <c r="M7776" i="2"/>
  <c r="M7790" i="2"/>
  <c r="M7806" i="2"/>
  <c r="M7850" i="2"/>
  <c r="M7852" i="2"/>
  <c r="M7856" i="2"/>
  <c r="M7868" i="2"/>
  <c r="M7880" i="2"/>
  <c r="M7898" i="2"/>
  <c r="M7904" i="2"/>
  <c r="M7918" i="2"/>
  <c r="M7934" i="2"/>
  <c r="M7978" i="2"/>
  <c r="M7980" i="2"/>
  <c r="M7984" i="2"/>
  <c r="M7996" i="2"/>
  <c r="M8008" i="2"/>
  <c r="M8026" i="2"/>
  <c r="M8032" i="2"/>
  <c r="M8046" i="2"/>
  <c r="M8062" i="2"/>
  <c r="M8106" i="2"/>
  <c r="M8108" i="2"/>
  <c r="M8112" i="2"/>
  <c r="M8124" i="2"/>
  <c r="M8136" i="2"/>
  <c r="M8154" i="2"/>
  <c r="M8160" i="2"/>
  <c r="M8174" i="2"/>
  <c r="M8190" i="2"/>
  <c r="M8234" i="2"/>
  <c r="M8236" i="2"/>
  <c r="M8240" i="2"/>
  <c r="M8252" i="2"/>
  <c r="M8264" i="2"/>
  <c r="M8282" i="2"/>
  <c r="M8288" i="2"/>
  <c r="M8302" i="2"/>
  <c r="M8318" i="2"/>
  <c r="M8362" i="2"/>
  <c r="M8364" i="2"/>
  <c r="M8368" i="2"/>
  <c r="M8380" i="2"/>
  <c r="M8392" i="2"/>
  <c r="M8410" i="2"/>
  <c r="M8416" i="2"/>
  <c r="M8430" i="2"/>
  <c r="M8446" i="2"/>
  <c r="M8490" i="2"/>
  <c r="M8492" i="2"/>
  <c r="M8496" i="2"/>
  <c r="M8508" i="2"/>
  <c r="M8520" i="2"/>
  <c r="M8538" i="2"/>
  <c r="M8544" i="2"/>
  <c r="M8558" i="2"/>
  <c r="M8574" i="2"/>
  <c r="M8618" i="2"/>
  <c r="M8620" i="2"/>
  <c r="M8624" i="2"/>
  <c r="M8636" i="2"/>
  <c r="M8648" i="2"/>
  <c r="M3415" i="2"/>
  <c r="M3431" i="2"/>
  <c r="M3485" i="2"/>
  <c r="M3533" i="2"/>
  <c r="M3547" i="2"/>
  <c r="M3565" i="2"/>
  <c r="M3631" i="2"/>
  <c r="M3703" i="2"/>
  <c r="M3767" i="2"/>
  <c r="M3785" i="2"/>
  <c r="M3791" i="2"/>
  <c r="M3809" i="2"/>
  <c r="M3823" i="2"/>
  <c r="M3841" i="2"/>
  <c r="M3855" i="2"/>
  <c r="M3873" i="2"/>
  <c r="M3887" i="2"/>
  <c r="M3905" i="2"/>
  <c r="M3919" i="2"/>
  <c r="M3937" i="2"/>
  <c r="M3951" i="2"/>
  <c r="M3969" i="2"/>
  <c r="M3983" i="2"/>
  <c r="M4001" i="2"/>
  <c r="M4015" i="2"/>
  <c r="M4033" i="2"/>
  <c r="M4047" i="2"/>
  <c r="M4065" i="2"/>
  <c r="M4079" i="2"/>
  <c r="M4097" i="2"/>
  <c r="M4111" i="2"/>
  <c r="M5287" i="2"/>
  <c r="M5293" i="2"/>
  <c r="M5335" i="2"/>
  <c r="M5341" i="2"/>
  <c r="M5355" i="2"/>
  <c r="M5371" i="2"/>
  <c r="M5415" i="2"/>
  <c r="M5421" i="2"/>
  <c r="M5463" i="2"/>
  <c r="M5469" i="2"/>
  <c r="M5483" i="2"/>
  <c r="M5499" i="2"/>
  <c r="M5543" i="2"/>
  <c r="M5549" i="2"/>
  <c r="M5591" i="2"/>
  <c r="M5597" i="2"/>
  <c r="M5611" i="2"/>
  <c r="M5627" i="2"/>
  <c r="M5671" i="2"/>
  <c r="M5677" i="2"/>
  <c r="M5719" i="2"/>
  <c r="M5725" i="2"/>
  <c r="M5739" i="2"/>
  <c r="M5755" i="2"/>
  <c r="M5799" i="2"/>
  <c r="M5805" i="2"/>
  <c r="M5847" i="2"/>
  <c r="M5853" i="2"/>
  <c r="M5867" i="2"/>
  <c r="M5883" i="2"/>
  <c r="M5927" i="2"/>
  <c r="M5933" i="2"/>
  <c r="M5975" i="2"/>
  <c r="M5981" i="2"/>
  <c r="M5995" i="2"/>
  <c r="M6011" i="2"/>
  <c r="M6055" i="2"/>
  <c r="M6061" i="2"/>
  <c r="M6103" i="2"/>
  <c r="M6109" i="2"/>
  <c r="M6123" i="2"/>
  <c r="M6139" i="2"/>
  <c r="M6183" i="2"/>
  <c r="M6189" i="2"/>
  <c r="M6231" i="2"/>
  <c r="M6237" i="2"/>
  <c r="M6251" i="2"/>
  <c r="M6267" i="2"/>
  <c r="M6311" i="2"/>
  <c r="M6317" i="2"/>
  <c r="M6359" i="2"/>
  <c r="M6365" i="2"/>
  <c r="M6379" i="2"/>
  <c r="M6395" i="2"/>
  <c r="M6439" i="2"/>
  <c r="M6445" i="2"/>
  <c r="M6487" i="2"/>
  <c r="M6493" i="2"/>
  <c r="M6507" i="2"/>
  <c r="M6523" i="2"/>
  <c r="M6567" i="2"/>
  <c r="M6573" i="2"/>
  <c r="M6615" i="2"/>
  <c r="M6621" i="2"/>
  <c r="M6635" i="2"/>
  <c r="M6651" i="2"/>
  <c r="M6695" i="2"/>
  <c r="M6728" i="2"/>
  <c r="M6778" i="2"/>
  <c r="M6788" i="2"/>
  <c r="M6818" i="2"/>
  <c r="M6844" i="2"/>
  <c r="M6846" i="2"/>
  <c r="M6874" i="2"/>
  <c r="M6894" i="2"/>
  <c r="M6900" i="2"/>
  <c r="M6902" i="2"/>
  <c r="M6904" i="2"/>
  <c r="M6912" i="2"/>
  <c r="M6918" i="2"/>
  <c r="M6920" i="2"/>
  <c r="M6928" i="2"/>
  <c r="M6936" i="2"/>
  <c r="M6944" i="2"/>
  <c r="M6946" i="2"/>
  <c r="M6948" i="2"/>
  <c r="M6950" i="2"/>
  <c r="M6952" i="2"/>
  <c r="M6970" i="2"/>
  <c r="M6998" i="2"/>
  <c r="M7000" i="2"/>
  <c r="M7002" i="2"/>
  <c r="M7004" i="2"/>
  <c r="M7034" i="2"/>
  <c r="M7040" i="2"/>
  <c r="M7054" i="2"/>
  <c r="M7070" i="2"/>
  <c r="M7114" i="2"/>
  <c r="M7120" i="2"/>
  <c r="M7162" i="2"/>
  <c r="M7168" i="2"/>
  <c r="M7182" i="2"/>
  <c r="M7198" i="2"/>
  <c r="M7242" i="2"/>
  <c r="M7248" i="2"/>
  <c r="M7290" i="2"/>
  <c r="M7296" i="2"/>
  <c r="M7310" i="2"/>
  <c r="M7326" i="2"/>
  <c r="M7370" i="2"/>
  <c r="M7376" i="2"/>
  <c r="M7418" i="2"/>
  <c r="M7424" i="2"/>
  <c r="M7438" i="2"/>
  <c r="M7454" i="2"/>
  <c r="M7498" i="2"/>
  <c r="M7504" i="2"/>
  <c r="M7546" i="2"/>
  <c r="M7552" i="2"/>
  <c r="M7566" i="2"/>
  <c r="M7582" i="2"/>
  <c r="M7626" i="2"/>
  <c r="M7632" i="2"/>
  <c r="M7674" i="2"/>
  <c r="M7680" i="2"/>
  <c r="M7694" i="2"/>
  <c r="M7710" i="2"/>
  <c r="M7754" i="2"/>
  <c r="M7760" i="2"/>
  <c r="M7802" i="2"/>
  <c r="M7808" i="2"/>
  <c r="M7822" i="2"/>
  <c r="M7838" i="2"/>
  <c r="M7882" i="2"/>
  <c r="M7888" i="2"/>
  <c r="M7930" i="2"/>
  <c r="M7936" i="2"/>
  <c r="M7950" i="2"/>
  <c r="M7966" i="2"/>
  <c r="M8010" i="2"/>
  <c r="M8016" i="2"/>
  <c r="M8058" i="2"/>
  <c r="M8064" i="2"/>
  <c r="M8078" i="2"/>
  <c r="M8094" i="2"/>
  <c r="M8138" i="2"/>
  <c r="M8144" i="2"/>
  <c r="M8186" i="2"/>
  <c r="M8192" i="2"/>
  <c r="M8206" i="2"/>
  <c r="M8222" i="2"/>
  <c r="M8266" i="2"/>
  <c r="M8272" i="2"/>
  <c r="M8314" i="2"/>
  <c r="M8320" i="2"/>
  <c r="M8334" i="2"/>
  <c r="M8350" i="2"/>
  <c r="M8394" i="2"/>
  <c r="M8400" i="2"/>
  <c r="M8442" i="2"/>
  <c r="M8448" i="2"/>
  <c r="M8462" i="2"/>
  <c r="M8478" i="2"/>
  <c r="M8522" i="2"/>
  <c r="M8528" i="2"/>
  <c r="M8570" i="2"/>
  <c r="M8576" i="2"/>
  <c r="M8590" i="2"/>
  <c r="M8606" i="2"/>
  <c r="M8650" i="2"/>
  <c r="M2970" i="2"/>
  <c r="M2986" i="2"/>
  <c r="M3034" i="2"/>
  <c r="M3050" i="2"/>
  <c r="M3098" i="2"/>
  <c r="M3114" i="2"/>
  <c r="M3162" i="2"/>
  <c r="M3178" i="2"/>
  <c r="M3226" i="2"/>
  <c r="M3242" i="2"/>
  <c r="M3287" i="2"/>
  <c r="M3303" i="2"/>
  <c r="M3305" i="2"/>
  <c r="M3343" i="2"/>
  <c r="M3351" i="2"/>
  <c r="M3367" i="2"/>
  <c r="M3369" i="2"/>
  <c r="M3421" i="2"/>
  <c r="M3469" i="2"/>
  <c r="M3483" i="2"/>
  <c r="M3501" i="2"/>
  <c r="M3513" i="2"/>
  <c r="M3531" i="2"/>
  <c r="M3546" i="2"/>
  <c r="M3562" i="2"/>
  <c r="M3575" i="2"/>
  <c r="M3591" i="2"/>
  <c r="M3630" i="2"/>
  <c r="M3641" i="2"/>
  <c r="M3647" i="2"/>
  <c r="M3659" i="2"/>
  <c r="M3662" i="2"/>
  <c r="M3665" i="2"/>
  <c r="M3687" i="2"/>
  <c r="M3708" i="2"/>
  <c r="M3723" i="2"/>
  <c r="M3729" i="2"/>
  <c r="M3751" i="2"/>
  <c r="M3772" i="2"/>
  <c r="M3795" i="2"/>
  <c r="M3797" i="2"/>
  <c r="M3822" i="2"/>
  <c r="M3827" i="2"/>
  <c r="M3829" i="2"/>
  <c r="M3854" i="2"/>
  <c r="M3859" i="2"/>
  <c r="M3861" i="2"/>
  <c r="M3886" i="2"/>
  <c r="M3891" i="2"/>
  <c r="M3893" i="2"/>
  <c r="M3918" i="2"/>
  <c r="M3923" i="2"/>
  <c r="M3925" i="2"/>
  <c r="M3950" i="2"/>
  <c r="M3955" i="2"/>
  <c r="M3957" i="2"/>
  <c r="M3982" i="2"/>
  <c r="M3987" i="2"/>
  <c r="M3989" i="2"/>
  <c r="M4014" i="2"/>
  <c r="M4019" i="2"/>
  <c r="M4021" i="2"/>
  <c r="M4046" i="2"/>
  <c r="M4051" i="2"/>
  <c r="M4053" i="2"/>
  <c r="M4078" i="2"/>
  <c r="M4083" i="2"/>
  <c r="M4085" i="2"/>
  <c r="M4110" i="2"/>
  <c r="M4115" i="2"/>
  <c r="M4117" i="2"/>
  <c r="M4430" i="2"/>
  <c r="M4462" i="2"/>
  <c r="M4494" i="2"/>
  <c r="M4526" i="2"/>
  <c r="M4558" i="2"/>
  <c r="M4575" i="2"/>
  <c r="M4607" i="2"/>
  <c r="M4639" i="2"/>
  <c r="M4671" i="2"/>
  <c r="M4703" i="2"/>
  <c r="M4735" i="2"/>
  <c r="M4767" i="2"/>
  <c r="M4799" i="2"/>
  <c r="M4831" i="2"/>
  <c r="M4863" i="2"/>
  <c r="M4895" i="2"/>
  <c r="M4927" i="2"/>
  <c r="M4959" i="2"/>
  <c r="M4991" i="2"/>
  <c r="M5023" i="2"/>
  <c r="M5055" i="2"/>
  <c r="M5087" i="2"/>
  <c r="M5119" i="2"/>
  <c r="M5151" i="2"/>
  <c r="M5183" i="2"/>
  <c r="M5215" i="2"/>
  <c r="M5247" i="2"/>
  <c r="M5259" i="2"/>
  <c r="M5275" i="2"/>
  <c r="M5319" i="2"/>
  <c r="M5321" i="2"/>
  <c r="M5337" i="2"/>
  <c r="M5367" i="2"/>
  <c r="M5387" i="2"/>
  <c r="M5403" i="2"/>
  <c r="M5447" i="2"/>
  <c r="M5449" i="2"/>
  <c r="M5465" i="2"/>
  <c r="M5495" i="2"/>
  <c r="M5515" i="2"/>
  <c r="M5531" i="2"/>
  <c r="M5575" i="2"/>
  <c r="M5577" i="2"/>
  <c r="M5593" i="2"/>
  <c r="M5623" i="2"/>
  <c r="M5643" i="2"/>
  <c r="M5659" i="2"/>
  <c r="M5703" i="2"/>
  <c r="M5705" i="2"/>
  <c r="M5721" i="2"/>
  <c r="M5751" i="2"/>
  <c r="M5771" i="2"/>
  <c r="M5787" i="2"/>
  <c r="M5831" i="2"/>
  <c r="M5833" i="2"/>
  <c r="M5849" i="2"/>
  <c r="M5879" i="2"/>
  <c r="M5899" i="2"/>
  <c r="M5915" i="2"/>
  <c r="M5959" i="2"/>
  <c r="M5961" i="2"/>
  <c r="M5977" i="2"/>
  <c r="M6007" i="2"/>
  <c r="M6027" i="2"/>
  <c r="M6043" i="2"/>
  <c r="M6087" i="2"/>
  <c r="M6089" i="2"/>
  <c r="M6105" i="2"/>
  <c r="M6135" i="2"/>
  <c r="M6155" i="2"/>
  <c r="M6171" i="2"/>
  <c r="M6215" i="2"/>
  <c r="M6217" i="2"/>
  <c r="M6233" i="2"/>
  <c r="M6263" i="2"/>
  <c r="M6283" i="2"/>
  <c r="M6299" i="2"/>
  <c r="M6343" i="2"/>
  <c r="M6345" i="2"/>
  <c r="M6361" i="2"/>
  <c r="M6391" i="2"/>
  <c r="M6411" i="2"/>
  <c r="M6427" i="2"/>
  <c r="M6471" i="2"/>
  <c r="M6473" i="2"/>
  <c r="M6489" i="2"/>
  <c r="M6519" i="2"/>
  <c r="M6539" i="2"/>
  <c r="M6555" i="2"/>
  <c r="M6599" i="2"/>
  <c r="M6601" i="2"/>
  <c r="M6617" i="2"/>
  <c r="M6647" i="2"/>
  <c r="M6667" i="2"/>
  <c r="M6683" i="2"/>
  <c r="M6714" i="2"/>
  <c r="M6720" i="2"/>
  <c r="M6754" i="2"/>
  <c r="M6780" i="2"/>
  <c r="M6822" i="2"/>
  <c r="M6850" i="2"/>
  <c r="M6914" i="2"/>
  <c r="M6926" i="2"/>
  <c r="M6932" i="2"/>
  <c r="M6960" i="2"/>
  <c r="M6990" i="2"/>
  <c r="M6994" i="2"/>
  <c r="M7018" i="2"/>
  <c r="M7020" i="2"/>
  <c r="M7036" i="2"/>
  <c r="M7066" i="2"/>
  <c r="M7086" i="2"/>
  <c r="M7102" i="2"/>
  <c r="M7146" i="2"/>
  <c r="M7148" i="2"/>
  <c r="M7164" i="2"/>
  <c r="M7194" i="2"/>
  <c r="M7214" i="2"/>
  <c r="M7230" i="2"/>
  <c r="M7274" i="2"/>
  <c r="M7276" i="2"/>
  <c r="M7292" i="2"/>
  <c r="M7322" i="2"/>
  <c r="M7342" i="2"/>
  <c r="M7358" i="2"/>
  <c r="M7402" i="2"/>
  <c r="M7404" i="2"/>
  <c r="M7420" i="2"/>
  <c r="M7450" i="2"/>
  <c r="M7470" i="2"/>
  <c r="M7486" i="2"/>
  <c r="M7530" i="2"/>
  <c r="M7532" i="2"/>
  <c r="M7548" i="2"/>
  <c r="M7578" i="2"/>
  <c r="M7598" i="2"/>
  <c r="M7614" i="2"/>
  <c r="M7658" i="2"/>
  <c r="M7660" i="2"/>
  <c r="M7676" i="2"/>
  <c r="M7706" i="2"/>
  <c r="M7726" i="2"/>
  <c r="M7742" i="2"/>
  <c r="M7786" i="2"/>
  <c r="M7788" i="2"/>
  <c r="M7804" i="2"/>
  <c r="M7834" i="2"/>
  <c r="M7854" i="2"/>
  <c r="M7870" i="2"/>
  <c r="M7914" i="2"/>
  <c r="M7916" i="2"/>
  <c r="M7932" i="2"/>
  <c r="M7962" i="2"/>
  <c r="M7982" i="2"/>
  <c r="M7998" i="2"/>
  <c r="M8042" i="2"/>
  <c r="M8044" i="2"/>
  <c r="M8060" i="2"/>
  <c r="M8090" i="2"/>
  <c r="M8110" i="2"/>
  <c r="M8126" i="2"/>
  <c r="M8170" i="2"/>
  <c r="M8172" i="2"/>
  <c r="M8188" i="2"/>
  <c r="M8218" i="2"/>
  <c r="M8238" i="2"/>
  <c r="M8254" i="2"/>
  <c r="M8298" i="2"/>
  <c r="M8300" i="2"/>
  <c r="M8316" i="2"/>
  <c r="M8346" i="2"/>
  <c r="M8366" i="2"/>
  <c r="M8382" i="2"/>
  <c r="M8426" i="2"/>
  <c r="M8428" i="2"/>
  <c r="M8444" i="2"/>
  <c r="M8474" i="2"/>
  <c r="M8494" i="2"/>
  <c r="M8510" i="2"/>
  <c r="M8554" i="2"/>
  <c r="M8556" i="2"/>
  <c r="M8572" i="2"/>
  <c r="M8602" i="2"/>
  <c r="M8622" i="2"/>
  <c r="M8638" i="2"/>
  <c r="M1903" i="2"/>
  <c r="M1935" i="2"/>
  <c r="M1967" i="2"/>
  <c r="M1999" i="2"/>
  <c r="M2031" i="2"/>
  <c r="M2063" i="2"/>
  <c r="M2070" i="2"/>
  <c r="M2095" i="2"/>
  <c r="M2110" i="2"/>
  <c r="M2131" i="2"/>
  <c r="M2142" i="2"/>
  <c r="M2163" i="2"/>
  <c r="M2174" i="2"/>
  <c r="M2195" i="2"/>
  <c r="M2206" i="2"/>
  <c r="M2227" i="2"/>
  <c r="M2238" i="2"/>
  <c r="M2255" i="2"/>
  <c r="M2281" i="2"/>
  <c r="M2315" i="2"/>
  <c r="M2326" i="2"/>
  <c r="M11" i="2"/>
  <c r="M43" i="2"/>
  <c r="M75" i="2"/>
  <c r="M107" i="2"/>
  <c r="M139" i="2"/>
  <c r="M171" i="2"/>
  <c r="M203" i="2"/>
  <c r="M235" i="2"/>
  <c r="M267" i="2"/>
  <c r="M299" i="2"/>
  <c r="M331" i="2"/>
  <c r="M363" i="2"/>
  <c r="M395" i="2"/>
  <c r="M427" i="2"/>
  <c r="M459" i="2"/>
  <c r="M491" i="2"/>
  <c r="M619" i="2"/>
  <c r="M630" i="2"/>
  <c r="M747" i="2"/>
  <c r="M758" i="2"/>
  <c r="M853" i="2"/>
  <c r="M907" i="2"/>
  <c r="M918" i="2"/>
  <c r="M1035" i="2"/>
  <c r="M1046" i="2"/>
  <c r="M1150" i="2"/>
  <c r="M1171" i="2"/>
  <c r="M1182" i="2"/>
  <c r="M1203" i="2"/>
  <c r="M1214" i="2"/>
  <c r="M1235" i="2"/>
  <c r="M1246" i="2"/>
  <c r="M1267" i="2"/>
  <c r="M1278" i="2"/>
  <c r="M1299" i="2"/>
  <c r="M1310" i="2"/>
  <c r="M1331" i="2"/>
  <c r="M1342" i="2"/>
  <c r="M1363" i="2"/>
  <c r="M1374" i="2"/>
  <c r="M1395" i="2"/>
  <c r="M1406" i="2"/>
  <c r="M1427" i="2"/>
  <c r="M1438" i="2"/>
  <c r="M1459" i="2"/>
  <c r="M1470" i="2"/>
  <c r="M1491" i="2"/>
  <c r="M1502" i="2"/>
  <c r="M1523" i="2"/>
  <c r="M1534" i="2"/>
  <c r="M1555" i="2"/>
  <c r="M1566" i="2"/>
  <c r="M1587" i="2"/>
  <c r="M1598" i="2"/>
  <c r="M1619" i="2"/>
  <c r="M1630" i="2"/>
  <c r="M1651" i="2"/>
  <c r="M1662" i="2"/>
  <c r="M1683" i="2"/>
  <c r="M1694" i="2"/>
  <c r="M1715" i="2"/>
  <c r="M1726" i="2"/>
  <c r="M1747" i="2"/>
  <c r="M1758" i="2"/>
  <c r="M1779" i="2"/>
  <c r="M1790" i="2"/>
  <c r="M1811" i="2"/>
  <c r="M1822" i="2"/>
  <c r="M1843" i="2"/>
  <c r="M1854" i="2"/>
  <c r="M1875" i="2"/>
  <c r="M1886" i="2"/>
  <c r="M2875" i="2"/>
  <c r="M9" i="2"/>
  <c r="M41" i="2"/>
  <c r="M73" i="2"/>
  <c r="M105" i="2"/>
  <c r="M523" i="2"/>
  <c r="M534" i="2"/>
  <c r="M651" i="2"/>
  <c r="M662" i="2"/>
  <c r="M779" i="2"/>
  <c r="M790" i="2"/>
  <c r="M939" i="2"/>
  <c r="M950" i="2"/>
  <c r="M1067" i="2"/>
  <c r="M1078" i="2"/>
  <c r="M1163" i="2"/>
  <c r="M1195" i="2"/>
  <c r="M1227" i="2"/>
  <c r="M1259" i="2"/>
  <c r="M1291" i="2"/>
  <c r="M1323" i="2"/>
  <c r="M1355" i="2"/>
  <c r="M1387" i="2"/>
  <c r="M1419" i="2"/>
  <c r="M1451" i="2"/>
  <c r="M1483" i="2"/>
  <c r="M1515" i="2"/>
  <c r="M1547" i="2"/>
  <c r="M1579" i="2"/>
  <c r="M1611" i="2"/>
  <c r="M1643" i="2"/>
  <c r="M1675" i="2"/>
  <c r="M1707" i="2"/>
  <c r="M1739" i="2"/>
  <c r="M1771" i="2"/>
  <c r="M1803" i="2"/>
  <c r="M1835" i="2"/>
  <c r="M1867" i="2"/>
  <c r="M1899" i="2"/>
  <c r="M1905" i="2"/>
  <c r="M1911" i="2"/>
  <c r="M1931" i="2"/>
  <c r="M1937" i="2"/>
  <c r="M1943" i="2"/>
  <c r="M1963" i="2"/>
  <c r="M1969" i="2"/>
  <c r="M1975" i="2"/>
  <c r="M1995" i="2"/>
  <c r="M2001" i="2"/>
  <c r="M2007" i="2"/>
  <c r="M2027" i="2"/>
  <c r="M2033" i="2"/>
  <c r="M2039" i="2"/>
  <c r="M2059" i="2"/>
  <c r="M2065" i="2"/>
  <c r="M2071" i="2"/>
  <c r="M2091" i="2"/>
  <c r="M2097" i="2"/>
  <c r="M2121" i="2"/>
  <c r="M2153" i="2"/>
  <c r="M2185" i="2"/>
  <c r="M2217" i="2"/>
  <c r="M2251" i="2"/>
  <c r="M2262" i="2"/>
  <c r="M2319" i="2"/>
  <c r="M2345" i="2"/>
  <c r="M2427" i="2"/>
  <c r="M2443" i="2"/>
  <c r="M2459" i="2"/>
  <c r="M2475" i="2"/>
  <c r="M2491" i="2"/>
  <c r="M2507" i="2"/>
  <c r="M2523" i="2"/>
  <c r="M2539" i="2"/>
  <c r="M2555" i="2"/>
  <c r="M2571" i="2"/>
  <c r="M2587" i="2"/>
  <c r="M2603" i="2"/>
  <c r="M2619" i="2"/>
  <c r="M2635" i="2"/>
  <c r="M2651" i="2"/>
  <c r="M2667" i="2"/>
  <c r="M2683" i="2"/>
  <c r="M2699" i="2"/>
  <c r="M2715" i="2"/>
  <c r="M15" i="2"/>
  <c r="M47" i="2"/>
  <c r="M79" i="2"/>
  <c r="M111" i="2"/>
  <c r="M143" i="2"/>
  <c r="M150" i="2"/>
  <c r="M175" i="2"/>
  <c r="M182" i="2"/>
  <c r="M207" i="2"/>
  <c r="M214" i="2"/>
  <c r="M239" i="2"/>
  <c r="M246" i="2"/>
  <c r="M271" i="2"/>
  <c r="M278" i="2"/>
  <c r="M303" i="2"/>
  <c r="M310" i="2"/>
  <c r="M335" i="2"/>
  <c r="M342" i="2"/>
  <c r="M367" i="2"/>
  <c r="M374" i="2"/>
  <c r="M399" i="2"/>
  <c r="M406" i="2"/>
  <c r="M431" i="2"/>
  <c r="M438" i="2"/>
  <c r="M463" i="2"/>
  <c r="M470" i="2"/>
  <c r="M495" i="2"/>
  <c r="M502" i="2"/>
  <c r="M521" i="2"/>
  <c r="M555" i="2"/>
  <c r="M566" i="2"/>
  <c r="M623" i="2"/>
  <c r="M649" i="2"/>
  <c r="M683" i="2"/>
  <c r="M694" i="2"/>
  <c r="M751" i="2"/>
  <c r="M777" i="2"/>
  <c r="M811" i="2"/>
  <c r="M822" i="2"/>
  <c r="M854" i="2"/>
  <c r="M911" i="2"/>
  <c r="M937" i="2"/>
  <c r="M971" i="2"/>
  <c r="M982" i="2"/>
  <c r="M1039" i="2"/>
  <c r="M1065" i="2"/>
  <c r="M1099" i="2"/>
  <c r="M1110" i="2"/>
  <c r="M1161" i="2"/>
  <c r="M1193" i="2"/>
  <c r="M1225" i="2"/>
  <c r="M1257" i="2"/>
  <c r="M1289" i="2"/>
  <c r="M1321" i="2"/>
  <c r="M1353" i="2"/>
  <c r="M1385" i="2"/>
  <c r="M1417" i="2"/>
  <c r="M1449" i="2"/>
  <c r="M1481" i="2"/>
  <c r="M1513" i="2"/>
  <c r="M1545" i="2"/>
  <c r="M1577" i="2"/>
  <c r="M1609" i="2"/>
  <c r="M1641" i="2"/>
  <c r="M1673" i="2"/>
  <c r="M1705" i="2"/>
  <c r="M1737" i="2"/>
  <c r="M1769" i="2"/>
  <c r="M1801" i="2"/>
  <c r="M1833" i="2"/>
  <c r="M1865" i="2"/>
  <c r="M1897" i="2"/>
  <c r="M1929" i="2"/>
  <c r="M1961" i="2"/>
  <c r="M1993" i="2"/>
  <c r="M2025" i="2"/>
  <c r="M2249" i="2"/>
  <c r="M2294" i="2"/>
  <c r="M2843" i="2"/>
  <c r="M7" i="2"/>
  <c r="M27" i="2"/>
  <c r="M38" i="2"/>
  <c r="M65" i="2"/>
  <c r="M71" i="2"/>
  <c r="M91" i="2"/>
  <c r="M102" i="2"/>
  <c r="M135" i="2"/>
  <c r="M161" i="2"/>
  <c r="M230" i="2"/>
  <c r="M251" i="2"/>
  <c r="M263" i="2"/>
  <c r="M289" i="2"/>
  <c r="M326" i="2"/>
  <c r="M347" i="2"/>
  <c r="M385" i="2"/>
  <c r="M411" i="2"/>
  <c r="M423" i="2"/>
  <c r="M443" i="2"/>
  <c r="M449" i="2"/>
  <c r="M454" i="2"/>
  <c r="M487" i="2"/>
  <c r="M507" i="2"/>
  <c r="M551" i="2"/>
  <c r="M673" i="2"/>
  <c r="M705" i="2"/>
  <c r="M711" i="2"/>
  <c r="M6" i="2"/>
  <c r="M33" i="2"/>
  <c r="M70" i="2"/>
  <c r="M166" i="2"/>
  <c r="M198" i="2"/>
  <c r="M219" i="2"/>
  <c r="M295" i="2"/>
  <c r="M315" i="2"/>
  <c r="M321" i="2"/>
  <c r="M353" i="2"/>
  <c r="M359" i="2"/>
  <c r="M391" i="2"/>
  <c r="M422" i="2"/>
  <c r="M513" i="2"/>
  <c r="M583" i="2"/>
  <c r="M769" i="2"/>
  <c r="M775" i="2"/>
  <c r="M839" i="2"/>
  <c r="M929" i="2"/>
  <c r="M935" i="2"/>
  <c r="M1057" i="2"/>
  <c r="M1089" i="2"/>
  <c r="M1153" i="2"/>
  <c r="M1158" i="2"/>
  <c r="M1190" i="2"/>
  <c r="M1223" i="2"/>
  <c r="M1254" i="2"/>
  <c r="M1286" i="2"/>
  <c r="M1318" i="2"/>
  <c r="M1351" i="2"/>
  <c r="M1377" i="2"/>
  <c r="M1415" i="2"/>
  <c r="M1447" i="2"/>
  <c r="M1479" i="2"/>
  <c r="M1510" i="2"/>
  <c r="M1531" i="2"/>
  <c r="M1537" i="2"/>
  <c r="M1569" i="2"/>
  <c r="M1575" i="2"/>
  <c r="M1639" i="2"/>
  <c r="M1691" i="2"/>
  <c r="M1702" i="2"/>
  <c r="M1729" i="2"/>
  <c r="M1734" i="2"/>
  <c r="M1755" i="2"/>
  <c r="M1767" i="2"/>
  <c r="M1787" i="2"/>
  <c r="M1793" i="2"/>
  <c r="M1819" i="2"/>
  <c r="M1830" i="2"/>
  <c r="M1862" i="2"/>
  <c r="M1947" i="2"/>
  <c r="M1953" i="2"/>
  <c r="M2011" i="2"/>
  <c r="M2017" i="2"/>
  <c r="M2023" i="2"/>
  <c r="M2043" i="2"/>
  <c r="M2075" i="2"/>
  <c r="M2086" i="2"/>
  <c r="M2118" i="2"/>
  <c r="M2150" i="2"/>
  <c r="M2171" i="2"/>
  <c r="M2183" i="2"/>
  <c r="M2203" i="2"/>
  <c r="M2209" i="2"/>
  <c r="M2235" i="2"/>
  <c r="M2247" i="2"/>
  <c r="M2279" i="2"/>
  <c r="M2305" i="2"/>
  <c r="M2337" i="2"/>
  <c r="M2343" i="2"/>
  <c r="M2369" i="2"/>
  <c r="M2375" i="2"/>
  <c r="M2405" i="2"/>
  <c r="M2447" i="2"/>
  <c r="M2495" i="2"/>
  <c r="M2543" i="2"/>
  <c r="M2623" i="2"/>
  <c r="M2671" i="2"/>
  <c r="M2735" i="2"/>
  <c r="M2767" i="2"/>
  <c r="M2783" i="2"/>
  <c r="M2815" i="2"/>
  <c r="M2831" i="2"/>
  <c r="M2847" i="2"/>
  <c r="M12" i="2"/>
  <c r="M18" i="2"/>
  <c r="M44" i="2"/>
  <c r="M50" i="2"/>
  <c r="M76" i="2"/>
  <c r="M82" i="2"/>
  <c r="M108" i="2"/>
  <c r="M114" i="2"/>
  <c r="M140" i="2"/>
  <c r="M146" i="2"/>
  <c r="M172" i="2"/>
  <c r="M178" i="2"/>
  <c r="M204" i="2"/>
  <c r="M210" i="2"/>
  <c r="M236" i="2"/>
  <c r="M242" i="2"/>
  <c r="M268" i="2"/>
  <c r="M274" i="2"/>
  <c r="M300" i="2"/>
  <c r="M306" i="2"/>
  <c r="M332" i="2"/>
  <c r="M338" i="2"/>
  <c r="M364" i="2"/>
  <c r="M370" i="2"/>
  <c r="M396" i="2"/>
  <c r="M402" i="2"/>
  <c r="M428" i="2"/>
  <c r="M434" i="2"/>
  <c r="M460" i="2"/>
  <c r="M466" i="2"/>
  <c r="M492" i="2"/>
  <c r="M498" i="2"/>
  <c r="M524" i="2"/>
  <c r="M530" i="2"/>
  <c r="M556" i="2"/>
  <c r="M562" i="2"/>
  <c r="M588" i="2"/>
  <c r="M594" i="2"/>
  <c r="M620" i="2"/>
  <c r="M626" i="2"/>
  <c r="M652" i="2"/>
  <c r="M658" i="2"/>
  <c r="M684" i="2"/>
  <c r="M690" i="2"/>
  <c r="M716" i="2"/>
  <c r="M722" i="2"/>
  <c r="M748" i="2"/>
  <c r="M754" i="2"/>
  <c r="M780" i="2"/>
  <c r="M786" i="2"/>
  <c r="M812" i="2"/>
  <c r="M818" i="2"/>
  <c r="M844" i="2"/>
  <c r="M850" i="2"/>
  <c r="M876" i="2"/>
  <c r="M882" i="2"/>
  <c r="M908" i="2"/>
  <c r="M914" i="2"/>
  <c r="M940" i="2"/>
  <c r="M946" i="2"/>
  <c r="M972" i="2"/>
  <c r="M978" i="2"/>
  <c r="M1004" i="2"/>
  <c r="M1010" i="2"/>
  <c r="M1036" i="2"/>
  <c r="M1042" i="2"/>
  <c r="M1068" i="2"/>
  <c r="M1074" i="2"/>
  <c r="M1100" i="2"/>
  <c r="M1106" i="2"/>
  <c r="M1132" i="2"/>
  <c r="M1138" i="2"/>
  <c r="M1164" i="2"/>
  <c r="M1170" i="2"/>
  <c r="M1196" i="2"/>
  <c r="M1202" i="2"/>
  <c r="M1228" i="2"/>
  <c r="M1234" i="2"/>
  <c r="M1260" i="2"/>
  <c r="M1266" i="2"/>
  <c r="M1292" i="2"/>
  <c r="M1298" i="2"/>
  <c r="M1324" i="2"/>
  <c r="M1330" i="2"/>
  <c r="M1356" i="2"/>
  <c r="M1362" i="2"/>
  <c r="M1388" i="2"/>
  <c r="M1394" i="2"/>
  <c r="M1420" i="2"/>
  <c r="M1426" i="2"/>
  <c r="M1452" i="2"/>
  <c r="M1458" i="2"/>
  <c r="M1484" i="2"/>
  <c r="M1490" i="2"/>
  <c r="M1516" i="2"/>
  <c r="M1522" i="2"/>
  <c r="M1548" i="2"/>
  <c r="M1554" i="2"/>
  <c r="M1580" i="2"/>
  <c r="M1586" i="2"/>
  <c r="M1612" i="2"/>
  <c r="M1618" i="2"/>
  <c r="M1644" i="2"/>
  <c r="M1650" i="2"/>
  <c r="M1676" i="2"/>
  <c r="M1682" i="2"/>
  <c r="M1708" i="2"/>
  <c r="M1714" i="2"/>
  <c r="M1740" i="2"/>
  <c r="M1746" i="2"/>
  <c r="M1772" i="2"/>
  <c r="M1778" i="2"/>
  <c r="M1804" i="2"/>
  <c r="M1810" i="2"/>
  <c r="M1836" i="2"/>
  <c r="M1842" i="2"/>
  <c r="M1868" i="2"/>
  <c r="M1874" i="2"/>
  <c r="M1900" i="2"/>
  <c r="M1906" i="2"/>
  <c r="M1932" i="2"/>
  <c r="M1938" i="2"/>
  <c r="M1964" i="2"/>
  <c r="M1970" i="2"/>
  <c r="M1996" i="2"/>
  <c r="M2002" i="2"/>
  <c r="M2028" i="2"/>
  <c r="M2034" i="2"/>
  <c r="M2060" i="2"/>
  <c r="M2066" i="2"/>
  <c r="M2092" i="2"/>
  <c r="M2098" i="2"/>
  <c r="M2124" i="2"/>
  <c r="M2130" i="2"/>
  <c r="M2156" i="2"/>
  <c r="M2162" i="2"/>
  <c r="M2188" i="2"/>
  <c r="M2194" i="2"/>
  <c r="M2220" i="2"/>
  <c r="M2226" i="2"/>
  <c r="M2252" i="2"/>
  <c r="M2258" i="2"/>
  <c r="M2284" i="2"/>
  <c r="M2290" i="2"/>
  <c r="M2316" i="2"/>
  <c r="M2322" i="2"/>
  <c r="M2348" i="2"/>
  <c r="M2354" i="2"/>
  <c r="M2380" i="2"/>
  <c r="M2412" i="2"/>
  <c r="M2419" i="2"/>
  <c r="M2428" i="2"/>
  <c r="M2435" i="2"/>
  <c r="M2444" i="2"/>
  <c r="M2451" i="2"/>
  <c r="M2460" i="2"/>
  <c r="M2467" i="2"/>
  <c r="M2476" i="2"/>
  <c r="M2483" i="2"/>
  <c r="M2492" i="2"/>
  <c r="M2499" i="2"/>
  <c r="M2508" i="2"/>
  <c r="M2515" i="2"/>
  <c r="M2524" i="2"/>
  <c r="M2531" i="2"/>
  <c r="M2540" i="2"/>
  <c r="M2547" i="2"/>
  <c r="M2556" i="2"/>
  <c r="M2563" i="2"/>
  <c r="M2572" i="2"/>
  <c r="M2579" i="2"/>
  <c r="M2588" i="2"/>
  <c r="M2595" i="2"/>
  <c r="M2604" i="2"/>
  <c r="M2611" i="2"/>
  <c r="M2620" i="2"/>
  <c r="M2627" i="2"/>
  <c r="M2636" i="2"/>
  <c r="M2643" i="2"/>
  <c r="M2652" i="2"/>
  <c r="M2659" i="2"/>
  <c r="M2668" i="2"/>
  <c r="M2675" i="2"/>
  <c r="M2684" i="2"/>
  <c r="M2691" i="2"/>
  <c r="M2700" i="2"/>
  <c r="M2707" i="2"/>
  <c r="M2716" i="2"/>
  <c r="M2723" i="2"/>
  <c r="M2732" i="2"/>
  <c r="M2739" i="2"/>
  <c r="M2748" i="2"/>
  <c r="M2755" i="2"/>
  <c r="M2764" i="2"/>
  <c r="M2771" i="2"/>
  <c r="M2780" i="2"/>
  <c r="M2787" i="2"/>
  <c r="M2796" i="2"/>
  <c r="M2803" i="2"/>
  <c r="M2812" i="2"/>
  <c r="M2819" i="2"/>
  <c r="M2828" i="2"/>
  <c r="M2844" i="2"/>
  <c r="M2860" i="2"/>
  <c r="M2876" i="2"/>
  <c r="M2927" i="2"/>
  <c r="M3007" i="2"/>
  <c r="M3071" i="2"/>
  <c r="M3135" i="2"/>
  <c r="M3199" i="2"/>
  <c r="M3263" i="2"/>
  <c r="M3327" i="2"/>
  <c r="M3391" i="2"/>
  <c r="M3455" i="2"/>
  <c r="M3519" i="2"/>
  <c r="M3707" i="2"/>
  <c r="M59" i="2"/>
  <c r="M97" i="2"/>
  <c r="M123" i="2"/>
  <c r="M129" i="2"/>
  <c r="M167" i="2"/>
  <c r="M187" i="2"/>
  <c r="M193" i="2"/>
  <c r="M262" i="2"/>
  <c r="M327" i="2"/>
  <c r="M417" i="2"/>
  <c r="M455" i="2"/>
  <c r="M486" i="2"/>
  <c r="M577" i="2"/>
  <c r="M609" i="2"/>
  <c r="M647" i="2"/>
  <c r="M679" i="2"/>
  <c r="M807" i="2"/>
  <c r="M833" i="2"/>
  <c r="M871" i="2"/>
  <c r="M897" i="2"/>
  <c r="M903" i="2"/>
  <c r="M967" i="2"/>
  <c r="M1025" i="2"/>
  <c r="M1063" i="2"/>
  <c r="M1095" i="2"/>
  <c r="M1159" i="2"/>
  <c r="M1185" i="2"/>
  <c r="M1211" i="2"/>
  <c r="M1217" i="2"/>
  <c r="M1222" i="2"/>
  <c r="M1243" i="2"/>
  <c r="M1249" i="2"/>
  <c r="M1255" i="2"/>
  <c r="M1275" i="2"/>
  <c r="M1287" i="2"/>
  <c r="M1307" i="2"/>
  <c r="M1313" i="2"/>
  <c r="M1319" i="2"/>
  <c r="M1339" i="2"/>
  <c r="M1345" i="2"/>
  <c r="M1350" i="2"/>
  <c r="M1371" i="2"/>
  <c r="M1382" i="2"/>
  <c r="M1403" i="2"/>
  <c r="M1409" i="2"/>
  <c r="M1446" i="2"/>
  <c r="M1478" i="2"/>
  <c r="M1499" i="2"/>
  <c r="M1505" i="2"/>
  <c r="M1543" i="2"/>
  <c r="M1595" i="2"/>
  <c r="M1601" i="2"/>
  <c r="M1607" i="2"/>
  <c r="M1627" i="2"/>
  <c r="M1633" i="2"/>
  <c r="M1638" i="2"/>
  <c r="M1659" i="2"/>
  <c r="M1665" i="2"/>
  <c r="M1671" i="2"/>
  <c r="M1703" i="2"/>
  <c r="M1723" i="2"/>
  <c r="M1735" i="2"/>
  <c r="M1761" i="2"/>
  <c r="M1766" i="2"/>
  <c r="M1799" i="2"/>
  <c r="M1831" i="2"/>
  <c r="M1857" i="2"/>
  <c r="M1863" i="2"/>
  <c r="M1894" i="2"/>
  <c r="M1915" i="2"/>
  <c r="M1921" i="2"/>
  <c r="M1926" i="2"/>
  <c r="M1959" i="2"/>
  <c r="M1979" i="2"/>
  <c r="M1990" i="2"/>
  <c r="M2022" i="2"/>
  <c r="M2049" i="2"/>
  <c r="M2054" i="2"/>
  <c r="M2107" i="2"/>
  <c r="M2113" i="2"/>
  <c r="M2139" i="2"/>
  <c r="M2145" i="2"/>
  <c r="M2177" i="2"/>
  <c r="M2215" i="2"/>
  <c r="M2311" i="2"/>
  <c r="M2511" i="2"/>
  <c r="M2527" i="2"/>
  <c r="M2559" i="2"/>
  <c r="M2591" i="2"/>
  <c r="M2639" i="2"/>
  <c r="M2719" i="2"/>
  <c r="M2751" i="2"/>
  <c r="M3" i="2"/>
  <c r="M20" i="2"/>
  <c r="M26" i="2"/>
  <c r="M52" i="2"/>
  <c r="M58" i="2"/>
  <c r="M84" i="2"/>
  <c r="M90" i="2"/>
  <c r="M116" i="2"/>
  <c r="M122" i="2"/>
  <c r="M148" i="2"/>
  <c r="M154" i="2"/>
  <c r="M180" i="2"/>
  <c r="M186" i="2"/>
  <c r="M212" i="2"/>
  <c r="M218" i="2"/>
  <c r="M244" i="2"/>
  <c r="M250" i="2"/>
  <c r="M276" i="2"/>
  <c r="M282" i="2"/>
  <c r="M308" i="2"/>
  <c r="M314" i="2"/>
  <c r="M340" i="2"/>
  <c r="M346" i="2"/>
  <c r="M372" i="2"/>
  <c r="M378" i="2"/>
  <c r="M404" i="2"/>
  <c r="M410" i="2"/>
  <c r="M436" i="2"/>
  <c r="M442" i="2"/>
  <c r="M468" i="2"/>
  <c r="M474" i="2"/>
  <c r="M500" i="2"/>
  <c r="M506" i="2"/>
  <c r="M532" i="2"/>
  <c r="M538" i="2"/>
  <c r="M564" i="2"/>
  <c r="M570" i="2"/>
  <c r="M596" i="2"/>
  <c r="M602" i="2"/>
  <c r="M628" i="2"/>
  <c r="M634" i="2"/>
  <c r="M660" i="2"/>
  <c r="M666" i="2"/>
  <c r="M692" i="2"/>
  <c r="M698" i="2"/>
  <c r="M724" i="2"/>
  <c r="M730" i="2"/>
  <c r="M756" i="2"/>
  <c r="M762" i="2"/>
  <c r="M788" i="2"/>
  <c r="M794" i="2"/>
  <c r="M820" i="2"/>
  <c r="M826" i="2"/>
  <c r="M852" i="2"/>
  <c r="M858" i="2"/>
  <c r="M884" i="2"/>
  <c r="M890" i="2"/>
  <c r="M916" i="2"/>
  <c r="M922" i="2"/>
  <c r="M948" i="2"/>
  <c r="M954" i="2"/>
  <c r="M980" i="2"/>
  <c r="M986" i="2"/>
  <c r="M1012" i="2"/>
  <c r="M1018" i="2"/>
  <c r="M1044" i="2"/>
  <c r="M1050" i="2"/>
  <c r="M1076" i="2"/>
  <c r="M1082" i="2"/>
  <c r="M1108" i="2"/>
  <c r="M1114" i="2"/>
  <c r="M1140" i="2"/>
  <c r="M1146" i="2"/>
  <c r="M1172" i="2"/>
  <c r="M1178" i="2"/>
  <c r="M1204" i="2"/>
  <c r="M1210" i="2"/>
  <c r="M1236" i="2"/>
  <c r="M1242" i="2"/>
  <c r="M1268" i="2"/>
  <c r="M1274" i="2"/>
  <c r="M1300" i="2"/>
  <c r="M1306" i="2"/>
  <c r="M1332" i="2"/>
  <c r="M1338" i="2"/>
  <c r="M1364" i="2"/>
  <c r="M1370" i="2"/>
  <c r="M1396" i="2"/>
  <c r="M1402" i="2"/>
  <c r="M1428" i="2"/>
  <c r="M1434" i="2"/>
  <c r="M1460" i="2"/>
  <c r="M1466" i="2"/>
  <c r="M1492" i="2"/>
  <c r="M1498" i="2"/>
  <c r="M1524" i="2"/>
  <c r="M1530" i="2"/>
  <c r="M1556" i="2"/>
  <c r="M1562" i="2"/>
  <c r="M1588" i="2"/>
  <c r="M1594" i="2"/>
  <c r="M1620" i="2"/>
  <c r="M1626" i="2"/>
  <c r="M1652" i="2"/>
  <c r="M1658" i="2"/>
  <c r="M1684" i="2"/>
  <c r="M1690" i="2"/>
  <c r="M1716" i="2"/>
  <c r="M1722" i="2"/>
  <c r="M1748" i="2"/>
  <c r="M1754" i="2"/>
  <c r="M1780" i="2"/>
  <c r="M1786" i="2"/>
  <c r="M1812" i="2"/>
  <c r="M1818" i="2"/>
  <c r="M1844" i="2"/>
  <c r="M1850" i="2"/>
  <c r="M1876" i="2"/>
  <c r="M1882" i="2"/>
  <c r="M1908" i="2"/>
  <c r="M1914" i="2"/>
  <c r="M1940" i="2"/>
  <c r="M1946" i="2"/>
  <c r="M1972" i="2"/>
  <c r="M1978" i="2"/>
  <c r="M2004" i="2"/>
  <c r="M2010" i="2"/>
  <c r="M2036" i="2"/>
  <c r="M2042" i="2"/>
  <c r="M2068" i="2"/>
  <c r="M2074" i="2"/>
  <c r="M2100" i="2"/>
  <c r="M2106" i="2"/>
  <c r="M2132" i="2"/>
  <c r="M2138" i="2"/>
  <c r="M2164" i="2"/>
  <c r="M2170" i="2"/>
  <c r="M2196" i="2"/>
  <c r="M2202" i="2"/>
  <c r="M2228" i="2"/>
  <c r="M2234" i="2"/>
  <c r="M2260" i="2"/>
  <c r="M2266" i="2"/>
  <c r="M2292" i="2"/>
  <c r="M2298" i="2"/>
  <c r="M2324" i="2"/>
  <c r="M2330" i="2"/>
  <c r="M2356" i="2"/>
  <c r="M2362" i="2"/>
  <c r="M2423" i="2"/>
  <c r="M2439" i="2"/>
  <c r="M2455" i="2"/>
  <c r="M2471" i="2"/>
  <c r="M2487" i="2"/>
  <c r="M2503" i="2"/>
  <c r="M2519" i="2"/>
  <c r="M2535" i="2"/>
  <c r="M2551" i="2"/>
  <c r="M2567" i="2"/>
  <c r="M2583" i="2"/>
  <c r="M2599" i="2"/>
  <c r="M2615" i="2"/>
  <c r="M2631" i="2"/>
  <c r="M2647" i="2"/>
  <c r="M2663" i="2"/>
  <c r="M2679" i="2"/>
  <c r="M2695" i="2"/>
  <c r="M2711" i="2"/>
  <c r="M2727" i="2"/>
  <c r="M2743" i="2"/>
  <c r="M2759" i="2"/>
  <c r="M2775" i="2"/>
  <c r="M2791" i="2"/>
  <c r="M2807" i="2"/>
  <c r="M2823" i="2"/>
  <c r="M2839" i="2"/>
  <c r="M2855" i="2"/>
  <c r="M2871" i="2"/>
  <c r="M2889" i="2"/>
  <c r="M2901" i="2"/>
  <c r="M2910" i="2"/>
  <c r="M2911" i="2"/>
  <c r="M2923" i="2"/>
  <c r="M2935" i="2"/>
  <c r="M2938" i="2"/>
  <c r="M2951" i="2"/>
  <c r="M2954" i="2"/>
  <c r="M2969" i="2"/>
  <c r="M2981" i="2"/>
  <c r="M2990" i="2"/>
  <c r="M2991" i="2"/>
  <c r="M3003" i="2"/>
  <c r="M3015" i="2"/>
  <c r="M3018" i="2"/>
  <c r="M3033" i="2"/>
  <c r="M3045" i="2"/>
  <c r="M3054" i="2"/>
  <c r="M3055" i="2"/>
  <c r="M3067" i="2"/>
  <c r="M3079" i="2"/>
  <c r="M3082" i="2"/>
  <c r="M3097" i="2"/>
  <c r="M3109" i="2"/>
  <c r="M3118" i="2"/>
  <c r="M3119" i="2"/>
  <c r="M3131" i="2"/>
  <c r="M3143" i="2"/>
  <c r="M3146" i="2"/>
  <c r="M3161" i="2"/>
  <c r="M3173" i="2"/>
  <c r="M3182" i="2"/>
  <c r="M3183" i="2"/>
  <c r="M3195" i="2"/>
  <c r="M3207" i="2"/>
  <c r="M3210" i="2"/>
  <c r="M3225" i="2"/>
  <c r="M3237" i="2"/>
  <c r="M3246" i="2"/>
  <c r="M3247" i="2"/>
  <c r="M3259" i="2"/>
  <c r="M3271" i="2"/>
  <c r="M3274" i="2"/>
  <c r="M3289" i="2"/>
  <c r="M3301" i="2"/>
  <c r="M3310" i="2"/>
  <c r="M3311" i="2"/>
  <c r="M3323" i="2"/>
  <c r="M3335" i="2"/>
  <c r="M3338" i="2"/>
  <c r="M3353" i="2"/>
  <c r="M3365" i="2"/>
  <c r="M3374" i="2"/>
  <c r="M3375" i="2"/>
  <c r="M3387" i="2"/>
  <c r="M3399" i="2"/>
  <c r="M3402" i="2"/>
  <c r="M3417" i="2"/>
  <c r="M3429" i="2"/>
  <c r="M3438" i="2"/>
  <c r="M3439" i="2"/>
  <c r="M3451" i="2"/>
  <c r="M3463" i="2"/>
  <c r="M3466" i="2"/>
  <c r="M3481" i="2"/>
  <c r="M3493" i="2"/>
  <c r="M3502" i="2"/>
  <c r="M3503" i="2"/>
  <c r="M3515" i="2"/>
  <c r="M3527" i="2"/>
  <c r="M3530" i="2"/>
  <c r="M3545" i="2"/>
  <c r="M3557" i="2"/>
  <c r="M3566" i="2"/>
  <c r="M3567" i="2"/>
  <c r="M3577" i="2"/>
  <c r="M3594" i="2"/>
  <c r="M3611" i="2"/>
  <c r="M3653" i="2"/>
  <c r="M3673" i="2"/>
  <c r="M3691" i="2"/>
  <c r="M3697" i="2"/>
  <c r="M4" i="2"/>
  <c r="M39" i="2"/>
  <c r="M103" i="2"/>
  <c r="M134" i="2"/>
  <c r="M155" i="2"/>
  <c r="M199" i="2"/>
  <c r="M225" i="2"/>
  <c r="M231" i="2"/>
  <c r="M257" i="2"/>
  <c r="M283" i="2"/>
  <c r="M294" i="2"/>
  <c r="M358" i="2"/>
  <c r="M379" i="2"/>
  <c r="M390" i="2"/>
  <c r="M475" i="2"/>
  <c r="M481" i="2"/>
  <c r="M519" i="2"/>
  <c r="M545" i="2"/>
  <c r="M615" i="2"/>
  <c r="M641" i="2"/>
  <c r="M737" i="2"/>
  <c r="M743" i="2"/>
  <c r="M801" i="2"/>
  <c r="M865" i="2"/>
  <c r="M961" i="2"/>
  <c r="M993" i="2"/>
  <c r="M999" i="2"/>
  <c r="M1031" i="2"/>
  <c r="M1121" i="2"/>
  <c r="M1127" i="2"/>
  <c r="M1179" i="2"/>
  <c r="M1191" i="2"/>
  <c r="M1281" i="2"/>
  <c r="M1383" i="2"/>
  <c r="M1414" i="2"/>
  <c r="M1435" i="2"/>
  <c r="M1441" i="2"/>
  <c r="M1467" i="2"/>
  <c r="M1473" i="2"/>
  <c r="M1511" i="2"/>
  <c r="M1542" i="2"/>
  <c r="M1563" i="2"/>
  <c r="M1574" i="2"/>
  <c r="M1606" i="2"/>
  <c r="M1670" i="2"/>
  <c r="M1697" i="2"/>
  <c r="M1798" i="2"/>
  <c r="M1825" i="2"/>
  <c r="M1851" i="2"/>
  <c r="M1883" i="2"/>
  <c r="M1889" i="2"/>
  <c r="M1895" i="2"/>
  <c r="M1927" i="2"/>
  <c r="M1958" i="2"/>
  <c r="M1985" i="2"/>
  <c r="M1991" i="2"/>
  <c r="M2055" i="2"/>
  <c r="M2081" i="2"/>
  <c r="M2087" i="2"/>
  <c r="M2119" i="2"/>
  <c r="M2151" i="2"/>
  <c r="M2182" i="2"/>
  <c r="M2214" i="2"/>
  <c r="M2241" i="2"/>
  <c r="M2273" i="2"/>
  <c r="M2431" i="2"/>
  <c r="M2463" i="2"/>
  <c r="M2479" i="2"/>
  <c r="M2575" i="2"/>
  <c r="M2607" i="2"/>
  <c r="M2655" i="2"/>
  <c r="M2687" i="2"/>
  <c r="M2703" i="2"/>
  <c r="M2799" i="2"/>
  <c r="M2863" i="2"/>
  <c r="M28" i="2"/>
  <c r="M60" i="2"/>
  <c r="M92" i="2"/>
  <c r="M124" i="2"/>
  <c r="M156" i="2"/>
  <c r="M188" i="2"/>
  <c r="M220" i="2"/>
  <c r="M252" i="2"/>
  <c r="M284" i="2"/>
  <c r="M316" i="2"/>
  <c r="M348" i="2"/>
  <c r="M380" i="2"/>
  <c r="M412" i="2"/>
  <c r="M444" i="2"/>
  <c r="M476" i="2"/>
  <c r="M508" i="2"/>
  <c r="M531" i="2"/>
  <c r="M537" i="2"/>
  <c r="M540" i="2"/>
  <c r="M542" i="2"/>
  <c r="M543" i="2"/>
  <c r="M563" i="2"/>
  <c r="M569" i="2"/>
  <c r="M572" i="2"/>
  <c r="M574" i="2"/>
  <c r="M575" i="2"/>
  <c r="M595" i="2"/>
  <c r="M601" i="2"/>
  <c r="M604" i="2"/>
  <c r="M606" i="2"/>
  <c r="M607" i="2"/>
  <c r="M627" i="2"/>
  <c r="M633" i="2"/>
  <c r="M636" i="2"/>
  <c r="M638" i="2"/>
  <c r="M639" i="2"/>
  <c r="M659" i="2"/>
  <c r="M665" i="2"/>
  <c r="M668" i="2"/>
  <c r="M670" i="2"/>
  <c r="M671" i="2"/>
  <c r="M691" i="2"/>
  <c r="M697" i="2"/>
  <c r="M700" i="2"/>
  <c r="M702" i="2"/>
  <c r="M703" i="2"/>
  <c r="M723" i="2"/>
  <c r="M729" i="2"/>
  <c r="M732" i="2"/>
  <c r="M734" i="2"/>
  <c r="M735" i="2"/>
  <c r="M755" i="2"/>
  <c r="M761" i="2"/>
  <c r="M764" i="2"/>
  <c r="M766" i="2"/>
  <c r="M767" i="2"/>
  <c r="M787" i="2"/>
  <c r="M793" i="2"/>
  <c r="M796" i="2"/>
  <c r="M798" i="2"/>
  <c r="M799" i="2"/>
  <c r="M819" i="2"/>
  <c r="M825" i="2"/>
  <c r="M828" i="2"/>
  <c r="M830" i="2"/>
  <c r="M831" i="2"/>
  <c r="M851" i="2"/>
  <c r="M857" i="2"/>
  <c r="M860" i="2"/>
  <c r="M862" i="2"/>
  <c r="M863" i="2"/>
  <c r="M883" i="2"/>
  <c r="M889" i="2"/>
  <c r="M892" i="2"/>
  <c r="M894" i="2"/>
  <c r="M895" i="2"/>
  <c r="M915" i="2"/>
  <c r="M921" i="2"/>
  <c r="M924" i="2"/>
  <c r="M926" i="2"/>
  <c r="M927" i="2"/>
  <c r="M947" i="2"/>
  <c r="M953" i="2"/>
  <c r="M956" i="2"/>
  <c r="M958" i="2"/>
  <c r="M959" i="2"/>
  <c r="M979" i="2"/>
  <c r="M985" i="2"/>
  <c r="M988" i="2"/>
  <c r="M990" i="2"/>
  <c r="M991" i="2"/>
  <c r="M1011" i="2"/>
  <c r="M1017" i="2"/>
  <c r="M1020" i="2"/>
  <c r="M1022" i="2"/>
  <c r="M1023" i="2"/>
  <c r="M1043" i="2"/>
  <c r="M1049" i="2"/>
  <c r="M1052" i="2"/>
  <c r="M1054" i="2"/>
  <c r="M1055" i="2"/>
  <c r="M1075" i="2"/>
  <c r="M1081" i="2"/>
  <c r="M1084" i="2"/>
  <c r="M1086" i="2"/>
  <c r="M1087" i="2"/>
  <c r="M1107" i="2"/>
  <c r="M1113" i="2"/>
  <c r="M1116" i="2"/>
  <c r="M1118" i="2"/>
  <c r="M1119" i="2"/>
  <c r="M1139" i="2"/>
  <c r="M1145" i="2"/>
  <c r="M1148" i="2"/>
  <c r="M1180" i="2"/>
  <c r="M1212" i="2"/>
  <c r="M1244" i="2"/>
  <c r="M1276" i="2"/>
  <c r="M1308" i="2"/>
  <c r="M1340" i="2"/>
  <c r="M1372" i="2"/>
  <c r="M1404" i="2"/>
  <c r="M1436" i="2"/>
  <c r="M1468" i="2"/>
  <c r="M1500" i="2"/>
  <c r="M1532" i="2"/>
  <c r="M1564" i="2"/>
  <c r="M1596" i="2"/>
  <c r="M1628" i="2"/>
  <c r="M1660" i="2"/>
  <c r="M1692" i="2"/>
  <c r="M1724" i="2"/>
  <c r="M1756" i="2"/>
  <c r="M1788" i="2"/>
  <c r="M1820" i="2"/>
  <c r="M1852" i="2"/>
  <c r="M1884" i="2"/>
  <c r="M1916" i="2"/>
  <c r="M1948" i="2"/>
  <c r="M1980" i="2"/>
  <c r="M2012" i="2"/>
  <c r="M2044" i="2"/>
  <c r="M2076" i="2"/>
  <c r="M2108" i="2"/>
  <c r="M2140" i="2"/>
  <c r="M2172" i="2"/>
  <c r="M2204" i="2"/>
  <c r="M2236" i="2"/>
  <c r="M2259" i="2"/>
  <c r="M2265" i="2"/>
  <c r="M2268" i="2"/>
  <c r="M2270" i="2"/>
  <c r="M2271" i="2"/>
  <c r="M2291" i="2"/>
  <c r="M2297" i="2"/>
  <c r="M2300" i="2"/>
  <c r="M2302" i="2"/>
  <c r="M2303" i="2"/>
  <c r="M2323" i="2"/>
  <c r="M2329" i="2"/>
  <c r="M2332" i="2"/>
  <c r="M2334" i="2"/>
  <c r="M2335" i="2"/>
  <c r="M2355" i="2"/>
  <c r="M2361" i="2"/>
  <c r="M2364" i="2"/>
  <c r="M2366" i="2"/>
  <c r="M2367" i="2"/>
  <c r="M2379" i="2"/>
  <c r="M2387" i="2"/>
  <c r="M2388" i="2"/>
  <c r="M2394" i="2"/>
  <c r="M2395" i="2"/>
  <c r="M2407" i="2"/>
  <c r="M2411" i="2"/>
  <c r="M2835" i="2"/>
  <c r="M2851" i="2"/>
  <c r="M2867" i="2"/>
  <c r="M2885" i="2"/>
  <c r="M2894" i="2"/>
  <c r="M2895" i="2"/>
  <c r="M2907" i="2"/>
  <c r="M2919" i="2"/>
  <c r="M2922" i="2"/>
  <c r="M2937" i="2"/>
  <c r="M2941" i="2"/>
  <c r="M2953" i="2"/>
  <c r="M2957" i="2"/>
  <c r="M2965" i="2"/>
  <c r="M2974" i="2"/>
  <c r="M2975" i="2"/>
  <c r="M2987" i="2"/>
  <c r="M2999" i="2"/>
  <c r="M3002" i="2"/>
  <c r="M3017" i="2"/>
  <c r="M3021" i="2"/>
  <c r="M3029" i="2"/>
  <c r="M3038" i="2"/>
  <c r="M3039" i="2"/>
  <c r="M3051" i="2"/>
  <c r="M3063" i="2"/>
  <c r="M3066" i="2"/>
  <c r="M3081" i="2"/>
  <c r="M3085" i="2"/>
  <c r="M3093" i="2"/>
  <c r="M3102" i="2"/>
  <c r="M3103" i="2"/>
  <c r="M3115" i="2"/>
  <c r="M3127" i="2"/>
  <c r="M3130" i="2"/>
  <c r="M3145" i="2"/>
  <c r="M3149" i="2"/>
  <c r="M3157" i="2"/>
  <c r="M3166" i="2"/>
  <c r="M3167" i="2"/>
  <c r="M3179" i="2"/>
  <c r="M3191" i="2"/>
  <c r="M3194" i="2"/>
  <c r="M3209" i="2"/>
  <c r="M3213" i="2"/>
  <c r="M3221" i="2"/>
  <c r="M3230" i="2"/>
  <c r="M3231" i="2"/>
  <c r="M3243" i="2"/>
  <c r="M3255" i="2"/>
  <c r="M3258" i="2"/>
  <c r="M3273" i="2"/>
  <c r="M3277" i="2"/>
  <c r="M3285" i="2"/>
  <c r="M3294" i="2"/>
  <c r="M3295" i="2"/>
  <c r="M3307" i="2"/>
  <c r="M3319" i="2"/>
  <c r="M3322" i="2"/>
  <c r="M3337" i="2"/>
  <c r="M3341" i="2"/>
  <c r="M3349" i="2"/>
  <c r="M3358" i="2"/>
  <c r="M3359" i="2"/>
  <c r="M3371" i="2"/>
  <c r="M3383" i="2"/>
  <c r="M3386" i="2"/>
  <c r="M3401" i="2"/>
  <c r="M3413" i="2"/>
  <c r="M3422" i="2"/>
  <c r="M3423" i="2"/>
  <c r="M3435" i="2"/>
  <c r="M3447" i="2"/>
  <c r="M3450" i="2"/>
  <c r="M3465" i="2"/>
  <c r="M3477" i="2"/>
  <c r="M3486" i="2"/>
  <c r="M3487" i="2"/>
  <c r="M3499" i="2"/>
  <c r="M3511" i="2"/>
  <c r="M3514" i="2"/>
  <c r="M3529" i="2"/>
  <c r="M3541" i="2"/>
  <c r="M3550" i="2"/>
  <c r="M3551" i="2"/>
  <c r="M3563" i="2"/>
  <c r="M3593" i="2"/>
  <c r="M3610" i="2"/>
  <c r="M3621" i="2"/>
  <c r="M3633" i="2"/>
  <c r="M3645" i="2"/>
  <c r="M3663" i="2"/>
  <c r="M3675" i="2"/>
  <c r="M3681" i="2"/>
  <c r="M3721" i="2"/>
  <c r="M3739" i="2"/>
  <c r="M3755" i="2"/>
  <c r="M3771" i="2"/>
  <c r="M3787" i="2"/>
  <c r="M3801" i="2"/>
  <c r="M3803" i="2"/>
  <c r="M3817" i="2"/>
  <c r="M3819" i="2"/>
  <c r="M3833" i="2"/>
  <c r="M3835" i="2"/>
  <c r="M3849" i="2"/>
  <c r="M3851" i="2"/>
  <c r="M3865" i="2"/>
  <c r="M3867" i="2"/>
  <c r="M3881" i="2"/>
  <c r="M3883" i="2"/>
  <c r="M3897" i="2"/>
  <c r="M3899" i="2"/>
  <c r="M3913" i="2"/>
  <c r="M3915" i="2"/>
  <c r="M3929" i="2"/>
  <c r="M3931" i="2"/>
  <c r="M3945" i="2"/>
  <c r="M3947" i="2"/>
  <c r="M3961" i="2"/>
  <c r="M3963" i="2"/>
  <c r="M3977" i="2"/>
  <c r="M3979" i="2"/>
  <c r="M3993" i="2"/>
  <c r="M3995" i="2"/>
  <c r="M4009" i="2"/>
  <c r="M4011" i="2"/>
  <c r="M4025" i="2"/>
  <c r="M4027" i="2"/>
  <c r="M4041" i="2"/>
  <c r="M4043" i="2"/>
  <c r="M4057" i="2"/>
  <c r="M4059" i="2"/>
  <c r="M4073" i="2"/>
  <c r="M4075" i="2"/>
  <c r="M4089" i="2"/>
  <c r="M4091" i="2"/>
  <c r="M4105" i="2"/>
  <c r="M4107" i="2"/>
  <c r="M4121" i="2"/>
  <c r="M4123" i="2"/>
  <c r="M4145" i="2"/>
  <c r="M4147" i="2"/>
  <c r="M4153" i="2"/>
  <c r="M4155" i="2"/>
  <c r="M4177" i="2"/>
  <c r="M4179" i="2"/>
  <c r="M4185" i="2"/>
  <c r="M4187" i="2"/>
  <c r="M4209" i="2"/>
  <c r="M4211" i="2"/>
  <c r="M4217" i="2"/>
  <c r="M4219" i="2"/>
  <c r="M4241" i="2"/>
  <c r="M4243" i="2"/>
  <c r="M4249" i="2"/>
  <c r="M4251" i="2"/>
  <c r="M4273" i="2"/>
  <c r="M4275" i="2"/>
  <c r="M4281" i="2"/>
  <c r="M4283" i="2"/>
  <c r="M4305" i="2"/>
  <c r="M4307" i="2"/>
  <c r="M4313" i="2"/>
  <c r="M4315" i="2"/>
  <c r="M4337" i="2"/>
  <c r="M4339" i="2"/>
  <c r="M4345" i="2"/>
  <c r="M4347" i="2"/>
  <c r="M4369" i="2"/>
  <c r="M4371" i="2"/>
  <c r="M4377" i="2"/>
  <c r="M4379" i="2"/>
  <c r="M4401" i="2"/>
  <c r="M4403" i="2"/>
  <c r="M4409" i="2"/>
  <c r="M4411" i="2"/>
  <c r="M4433" i="2"/>
  <c r="M4441" i="2"/>
  <c r="M4443" i="2"/>
  <c r="M4451" i="2"/>
  <c r="M4465" i="2"/>
  <c r="M4473" i="2"/>
  <c r="M4475" i="2"/>
  <c r="M4483" i="2"/>
  <c r="M4497" i="2"/>
  <c r="M4505" i="2"/>
  <c r="M4507" i="2"/>
  <c r="M4515" i="2"/>
  <c r="M4529" i="2"/>
  <c r="M4537" i="2"/>
  <c r="M4539" i="2"/>
  <c r="M4547" i="2"/>
  <c r="M4561" i="2"/>
  <c r="M4569" i="2"/>
  <c r="M4571" i="2"/>
  <c r="M4579" i="2"/>
  <c r="M4580" i="2"/>
  <c r="M4593" i="2"/>
  <c r="M4601" i="2"/>
  <c r="M4603" i="2"/>
  <c r="M4604" i="2"/>
  <c r="M4611" i="2"/>
  <c r="M4612" i="2"/>
  <c r="M4625" i="2"/>
  <c r="M4633" i="2"/>
  <c r="M4635" i="2"/>
  <c r="M4636" i="2"/>
  <c r="M4643" i="2"/>
  <c r="M4644" i="2"/>
  <c r="M4657" i="2"/>
  <c r="M4665" i="2"/>
  <c r="M4667" i="2"/>
  <c r="M4668" i="2"/>
  <c r="M4675" i="2"/>
  <c r="M4676" i="2"/>
  <c r="M4689" i="2"/>
  <c r="M4697" i="2"/>
  <c r="M4699" i="2"/>
  <c r="M4700" i="2"/>
  <c r="M4707" i="2"/>
  <c r="M4708" i="2"/>
  <c r="M4721" i="2"/>
  <c r="M4729" i="2"/>
  <c r="M4731" i="2"/>
  <c r="M4732" i="2"/>
  <c r="M4739" i="2"/>
  <c r="M4740" i="2"/>
  <c r="M4753" i="2"/>
  <c r="M4761" i="2"/>
  <c r="M4763" i="2"/>
  <c r="M4764" i="2"/>
  <c r="M4771" i="2"/>
  <c r="M4772" i="2"/>
  <c r="M4785" i="2"/>
  <c r="M4793" i="2"/>
  <c r="M4795" i="2"/>
  <c r="M4796" i="2"/>
  <c r="M4803" i="2"/>
  <c r="M4804" i="2"/>
  <c r="M4817" i="2"/>
  <c r="M4825" i="2"/>
  <c r="M4827" i="2"/>
  <c r="M4828" i="2"/>
  <c r="M4835" i="2"/>
  <c r="M4836" i="2"/>
  <c r="M4849" i="2"/>
  <c r="M4857" i="2"/>
  <c r="M4859" i="2"/>
  <c r="M4860" i="2"/>
  <c r="M4867" i="2"/>
  <c r="M4868" i="2"/>
  <c r="M4881" i="2"/>
  <c r="M4889" i="2"/>
  <c r="M4891" i="2"/>
  <c r="M4892" i="2"/>
  <c r="M4899" i="2"/>
  <c r="M4900" i="2"/>
  <c r="M4913" i="2"/>
  <c r="M4921" i="2"/>
  <c r="M4923" i="2"/>
  <c r="M4924" i="2"/>
  <c r="M4931" i="2"/>
  <c r="M4932" i="2"/>
  <c r="M4945" i="2"/>
  <c r="M4953" i="2"/>
  <c r="M4955" i="2"/>
  <c r="M4956" i="2"/>
  <c r="M4963" i="2"/>
  <c r="M4964" i="2"/>
  <c r="M4977" i="2"/>
  <c r="M4985" i="2"/>
  <c r="M4987" i="2"/>
  <c r="M4988" i="2"/>
  <c r="M4995" i="2"/>
  <c r="M4996" i="2"/>
  <c r="M5009" i="2"/>
  <c r="M5017" i="2"/>
  <c r="M5019" i="2"/>
  <c r="M5020" i="2"/>
  <c r="M5027" i="2"/>
  <c r="M5028" i="2"/>
  <c r="M5041" i="2"/>
  <c r="M5049" i="2"/>
  <c r="M5051" i="2"/>
  <c r="M5052" i="2"/>
  <c r="M5059" i="2"/>
  <c r="M5060" i="2"/>
  <c r="M5073" i="2"/>
  <c r="M5081" i="2"/>
  <c r="M5083" i="2"/>
  <c r="M5084" i="2"/>
  <c r="M5091" i="2"/>
  <c r="M5092" i="2"/>
  <c r="M5105" i="2"/>
  <c r="M5113" i="2"/>
  <c r="M5115" i="2"/>
  <c r="M5116" i="2"/>
  <c r="M5123" i="2"/>
  <c r="M5124" i="2"/>
  <c r="M5137" i="2"/>
  <c r="M5145" i="2"/>
  <c r="M5147" i="2"/>
  <c r="M5148" i="2"/>
  <c r="M5155" i="2"/>
  <c r="M5156" i="2"/>
  <c r="M5169" i="2"/>
  <c r="M5177" i="2"/>
  <c r="M5179" i="2"/>
  <c r="M5180" i="2"/>
  <c r="M5187" i="2"/>
  <c r="M5188" i="2"/>
  <c r="M5201" i="2"/>
  <c r="M5209" i="2"/>
  <c r="M5211" i="2"/>
  <c r="M5212" i="2"/>
  <c r="M5219" i="2"/>
  <c r="M5220" i="2"/>
  <c r="M5233" i="2"/>
  <c r="M5241" i="2"/>
  <c r="M5243" i="2"/>
  <c r="M5244" i="2"/>
  <c r="M5251" i="2"/>
  <c r="M5252" i="2"/>
  <c r="M5263" i="2"/>
  <c r="M5264" i="2"/>
  <c r="M5281" i="2"/>
  <c r="M5283" i="2"/>
  <c r="M5284" i="2"/>
  <c r="M5295" i="2"/>
  <c r="M5296" i="2"/>
  <c r="M5313" i="2"/>
  <c r="M5315" i="2"/>
  <c r="M5316" i="2"/>
  <c r="M5327" i="2"/>
  <c r="M5328" i="2"/>
  <c r="M5345" i="2"/>
  <c r="M5347" i="2"/>
  <c r="M5348" i="2"/>
  <c r="M5359" i="2"/>
  <c r="M5360" i="2"/>
  <c r="M5377" i="2"/>
  <c r="M5379" i="2"/>
  <c r="M5380" i="2"/>
  <c r="M5391" i="2"/>
  <c r="M5392" i="2"/>
  <c r="M5409" i="2"/>
  <c r="M5411" i="2"/>
  <c r="M5412" i="2"/>
  <c r="M5423" i="2"/>
  <c r="M5424" i="2"/>
  <c r="M5441" i="2"/>
  <c r="M5443" i="2"/>
  <c r="M5444" i="2"/>
  <c r="M5455" i="2"/>
  <c r="M5456" i="2"/>
  <c r="M5473" i="2"/>
  <c r="M5475" i="2"/>
  <c r="M5476" i="2"/>
  <c r="M5487" i="2"/>
  <c r="M5488" i="2"/>
  <c r="M5505" i="2"/>
  <c r="M5507" i="2"/>
  <c r="M5508" i="2"/>
  <c r="M5519" i="2"/>
  <c r="M5520" i="2"/>
  <c r="M5537" i="2"/>
  <c r="M5539" i="2"/>
  <c r="M5540" i="2"/>
  <c r="M5551" i="2"/>
  <c r="M5552" i="2"/>
  <c r="M5569" i="2"/>
  <c r="M5571" i="2"/>
  <c r="M5572" i="2"/>
  <c r="M5583" i="2"/>
  <c r="M5584" i="2"/>
  <c r="M5601" i="2"/>
  <c r="M5603" i="2"/>
  <c r="M5604" i="2"/>
  <c r="M5615" i="2"/>
  <c r="M5616" i="2"/>
  <c r="M5633" i="2"/>
  <c r="M5635" i="2"/>
  <c r="M5636" i="2"/>
  <c r="M5647" i="2"/>
  <c r="M5648" i="2"/>
  <c r="M5665" i="2"/>
  <c r="M5667" i="2"/>
  <c r="M5668" i="2"/>
  <c r="M5679" i="2"/>
  <c r="M5680" i="2"/>
  <c r="M5697" i="2"/>
  <c r="M5699" i="2"/>
  <c r="M5700" i="2"/>
  <c r="M5711" i="2"/>
  <c r="M5712" i="2"/>
  <c r="M5729" i="2"/>
  <c r="M5731" i="2"/>
  <c r="M5732" i="2"/>
  <c r="M5743" i="2"/>
  <c r="M5744" i="2"/>
  <c r="M5761" i="2"/>
  <c r="M5763" i="2"/>
  <c r="M5764" i="2"/>
  <c r="M5775" i="2"/>
  <c r="M5776" i="2"/>
  <c r="M5793" i="2"/>
  <c r="M5795" i="2"/>
  <c r="M5796" i="2"/>
  <c r="M5807" i="2"/>
  <c r="M5808" i="2"/>
  <c r="M5825" i="2"/>
  <c r="M5827" i="2"/>
  <c r="M5828" i="2"/>
  <c r="M5839" i="2"/>
  <c r="M5840" i="2"/>
  <c r="M5857" i="2"/>
  <c r="M5859" i="2"/>
  <c r="M5860" i="2"/>
  <c r="M5871" i="2"/>
  <c r="M5872" i="2"/>
  <c r="M5889" i="2"/>
  <c r="M5891" i="2"/>
  <c r="M5892" i="2"/>
  <c r="M5903" i="2"/>
  <c r="M5904" i="2"/>
  <c r="M5921" i="2"/>
  <c r="M5923" i="2"/>
  <c r="M5924" i="2"/>
  <c r="M5935" i="2"/>
  <c r="M5936" i="2"/>
  <c r="M5953" i="2"/>
  <c r="M5955" i="2"/>
  <c r="M5956" i="2"/>
  <c r="M5967" i="2"/>
  <c r="M5968" i="2"/>
  <c r="M5985" i="2"/>
  <c r="M5987" i="2"/>
  <c r="M5988" i="2"/>
  <c r="M5999" i="2"/>
  <c r="M6000" i="2"/>
  <c r="M6017" i="2"/>
  <c r="M6019" i="2"/>
  <c r="M6020" i="2"/>
  <c r="M6031" i="2"/>
  <c r="M6032" i="2"/>
  <c r="M6049" i="2"/>
  <c r="M6051" i="2"/>
  <c r="M6052" i="2"/>
  <c r="M6063" i="2"/>
  <c r="M6064" i="2"/>
  <c r="M6081" i="2"/>
  <c r="M6083" i="2"/>
  <c r="M6084" i="2"/>
  <c r="M6095" i="2"/>
  <c r="M6096" i="2"/>
  <c r="M6113" i="2"/>
  <c r="M6115" i="2"/>
  <c r="M6116" i="2"/>
  <c r="M6127" i="2"/>
  <c r="M6128" i="2"/>
  <c r="M6145" i="2"/>
  <c r="M6147" i="2"/>
  <c r="M6148" i="2"/>
  <c r="M6159" i="2"/>
  <c r="M6160" i="2"/>
  <c r="M6177" i="2"/>
  <c r="M6179" i="2"/>
  <c r="M6180" i="2"/>
  <c r="M6191" i="2"/>
  <c r="M6192" i="2"/>
  <c r="M6209" i="2"/>
  <c r="M6211" i="2"/>
  <c r="M6212" i="2"/>
  <c r="M6223" i="2"/>
  <c r="M6224" i="2"/>
  <c r="M6241" i="2"/>
  <c r="M6243" i="2"/>
  <c r="M6244" i="2"/>
  <c r="M6255" i="2"/>
  <c r="M6256" i="2"/>
  <c r="M6273" i="2"/>
  <c r="M6275" i="2"/>
  <c r="M6276" i="2"/>
  <c r="M6287" i="2"/>
  <c r="M6288" i="2"/>
  <c r="M6305" i="2"/>
  <c r="M6307" i="2"/>
  <c r="M6308" i="2"/>
  <c r="M6319" i="2"/>
  <c r="M6320" i="2"/>
  <c r="M6337" i="2"/>
  <c r="M6339" i="2"/>
  <c r="M6340" i="2"/>
  <c r="M6351" i="2"/>
  <c r="M6352" i="2"/>
  <c r="M6369" i="2"/>
  <c r="M6371" i="2"/>
  <c r="M6372" i="2"/>
  <c r="M6383" i="2"/>
  <c r="M6384" i="2"/>
  <c r="M6401" i="2"/>
  <c r="M6403" i="2"/>
  <c r="M6404" i="2"/>
  <c r="M6415" i="2"/>
  <c r="M6416" i="2"/>
  <c r="M6433" i="2"/>
  <c r="M6435" i="2"/>
  <c r="M6436" i="2"/>
  <c r="M6447" i="2"/>
  <c r="M6448" i="2"/>
  <c r="M6465" i="2"/>
  <c r="M6467" i="2"/>
  <c r="M6468" i="2"/>
  <c r="M6479" i="2"/>
  <c r="M6480" i="2"/>
  <c r="M6497" i="2"/>
  <c r="M6499" i="2"/>
  <c r="M6500" i="2"/>
  <c r="M6511" i="2"/>
  <c r="M6512" i="2"/>
  <c r="M6529" i="2"/>
  <c r="M6531" i="2"/>
  <c r="M6532" i="2"/>
  <c r="M6543" i="2"/>
  <c r="M6544" i="2"/>
  <c r="M6561" i="2"/>
  <c r="M6563" i="2"/>
  <c r="M6564" i="2"/>
  <c r="M6575" i="2"/>
  <c r="M6576" i="2"/>
  <c r="M6593" i="2"/>
  <c r="M6595" i="2"/>
  <c r="M6596" i="2"/>
  <c r="M6607" i="2"/>
  <c r="M6608" i="2"/>
  <c r="M6625" i="2"/>
  <c r="M6627" i="2"/>
  <c r="M6628" i="2"/>
  <c r="M6639" i="2"/>
  <c r="M6640" i="2"/>
  <c r="M6657" i="2"/>
  <c r="M6659" i="2"/>
  <c r="M6660" i="2"/>
  <c r="M6671" i="2"/>
  <c r="M6672" i="2"/>
  <c r="M6689" i="2"/>
  <c r="M6691" i="2"/>
  <c r="M6692" i="2"/>
  <c r="M6704" i="2"/>
  <c r="M6706" i="2"/>
  <c r="M6707" i="2"/>
  <c r="M6710" i="2"/>
  <c r="M6732" i="2"/>
  <c r="M6762" i="2"/>
  <c r="M6763" i="2"/>
  <c r="M6768" i="2"/>
  <c r="M6770" i="2"/>
  <c r="M6771" i="2"/>
  <c r="M6774" i="2"/>
  <c r="M6796" i="2"/>
  <c r="M6826" i="2"/>
  <c r="M6827" i="2"/>
  <c r="M6832" i="2"/>
  <c r="M6834" i="2"/>
  <c r="M6835" i="2"/>
  <c r="M6838" i="2"/>
  <c r="M6890" i="2"/>
  <c r="M6892" i="2"/>
  <c r="M6908" i="2"/>
  <c r="M6910" i="2"/>
  <c r="M6954" i="2"/>
  <c r="M6956" i="2"/>
  <c r="M6972" i="2"/>
  <c r="M6974" i="2"/>
  <c r="M7012" i="2"/>
  <c r="M7014" i="2"/>
  <c r="M7015" i="2"/>
  <c r="M7026" i="2"/>
  <c r="M7027" i="2"/>
  <c r="M7044" i="2"/>
  <c r="M7046" i="2"/>
  <c r="M7047" i="2"/>
  <c r="M7058" i="2"/>
  <c r="M7059" i="2"/>
  <c r="M7076" i="2"/>
  <c r="M7078" i="2"/>
  <c r="M7079" i="2"/>
  <c r="M7090" i="2"/>
  <c r="M7091" i="2"/>
  <c r="M7108" i="2"/>
  <c r="M7110" i="2"/>
  <c r="M7111" i="2"/>
  <c r="M7122" i="2"/>
  <c r="M7123" i="2"/>
  <c r="M7140" i="2"/>
  <c r="M7142" i="2"/>
  <c r="M7143" i="2"/>
  <c r="M7154" i="2"/>
  <c r="M7155" i="2"/>
  <c r="M7172" i="2"/>
  <c r="M7174" i="2"/>
  <c r="M7175" i="2"/>
  <c r="M7186" i="2"/>
  <c r="M7187" i="2"/>
  <c r="M7204" i="2"/>
  <c r="M7206" i="2"/>
  <c r="M7207" i="2"/>
  <c r="M7218" i="2"/>
  <c r="M7219" i="2"/>
  <c r="M7236" i="2"/>
  <c r="M7238" i="2"/>
  <c r="M7239" i="2"/>
  <c r="M7250" i="2"/>
  <c r="M7251" i="2"/>
  <c r="M7268" i="2"/>
  <c r="M7270" i="2"/>
  <c r="M7271" i="2"/>
  <c r="M7282" i="2"/>
  <c r="M7283" i="2"/>
  <c r="M7300" i="2"/>
  <c r="M7302" i="2"/>
  <c r="M7303" i="2"/>
  <c r="M7314" i="2"/>
  <c r="M7315" i="2"/>
  <c r="M7332" i="2"/>
  <c r="M7334" i="2"/>
  <c r="M7335" i="2"/>
  <c r="M7346" i="2"/>
  <c r="M7347" i="2"/>
  <c r="M7364" i="2"/>
  <c r="M7366" i="2"/>
  <c r="M7367" i="2"/>
  <c r="M7378" i="2"/>
  <c r="M7379" i="2"/>
  <c r="M7396" i="2"/>
  <c r="M7398" i="2"/>
  <c r="M7399" i="2"/>
  <c r="M7410" i="2"/>
  <c r="M7411" i="2"/>
  <c r="M7428" i="2"/>
  <c r="M7430" i="2"/>
  <c r="M7431" i="2"/>
  <c r="M7442" i="2"/>
  <c r="M7443" i="2"/>
  <c r="M7460" i="2"/>
  <c r="M7462" i="2"/>
  <c r="M7463" i="2"/>
  <c r="M7474" i="2"/>
  <c r="M7475" i="2"/>
  <c r="M7492" i="2"/>
  <c r="M7494" i="2"/>
  <c r="M7495" i="2"/>
  <c r="M7506" i="2"/>
  <c r="M7507" i="2"/>
  <c r="M7524" i="2"/>
  <c r="M7526" i="2"/>
  <c r="M7527" i="2"/>
  <c r="M7538" i="2"/>
  <c r="M7539" i="2"/>
  <c r="M7556" i="2"/>
  <c r="M7558" i="2"/>
  <c r="M7559" i="2"/>
  <c r="M7570" i="2"/>
  <c r="M7571" i="2"/>
  <c r="M7588" i="2"/>
  <c r="M7590" i="2"/>
  <c r="M7591" i="2"/>
  <c r="M7602" i="2"/>
  <c r="M7603" i="2"/>
  <c r="M7620" i="2"/>
  <c r="M7622" i="2"/>
  <c r="M7623" i="2"/>
  <c r="M7634" i="2"/>
  <c r="M7635" i="2"/>
  <c r="M7652" i="2"/>
  <c r="M7654" i="2"/>
  <c r="M7655" i="2"/>
  <c r="M7666" i="2"/>
  <c r="M7667" i="2"/>
  <c r="M7684" i="2"/>
  <c r="M7686" i="2"/>
  <c r="M7687" i="2"/>
  <c r="M7698" i="2"/>
  <c r="M7699" i="2"/>
  <c r="M7716" i="2"/>
  <c r="M7718" i="2"/>
  <c r="M7719" i="2"/>
  <c r="M7730" i="2"/>
  <c r="M7731" i="2"/>
  <c r="M7748" i="2"/>
  <c r="M7750" i="2"/>
  <c r="M7751" i="2"/>
  <c r="M7762" i="2"/>
  <c r="M7763" i="2"/>
  <c r="M7780" i="2"/>
  <c r="M7782" i="2"/>
  <c r="M7783" i="2"/>
  <c r="M7794" i="2"/>
  <c r="M7795" i="2"/>
  <c r="M7812" i="2"/>
  <c r="M7814" i="2"/>
  <c r="M7815" i="2"/>
  <c r="M7826" i="2"/>
  <c r="M7827" i="2"/>
  <c r="M7844" i="2"/>
  <c r="M7846" i="2"/>
  <c r="M7847" i="2"/>
  <c r="M7858" i="2"/>
  <c r="M7859" i="2"/>
  <c r="M7876" i="2"/>
  <c r="M7878" i="2"/>
  <c r="M7879" i="2"/>
  <c r="M7890" i="2"/>
  <c r="M7891" i="2"/>
  <c r="M7908" i="2"/>
  <c r="M7910" i="2"/>
  <c r="M7911" i="2"/>
  <c r="M7922" i="2"/>
  <c r="M7923" i="2"/>
  <c r="M7940" i="2"/>
  <c r="M7942" i="2"/>
  <c r="M7943" i="2"/>
  <c r="M7954" i="2"/>
  <c r="M7955" i="2"/>
  <c r="M7972" i="2"/>
  <c r="M7974" i="2"/>
  <c r="M7975" i="2"/>
  <c r="M7986" i="2"/>
  <c r="M7987" i="2"/>
  <c r="M8004" i="2"/>
  <c r="M8006" i="2"/>
  <c r="M8007" i="2"/>
  <c r="M8018" i="2"/>
  <c r="M8019" i="2"/>
  <c r="M8036" i="2"/>
  <c r="M8038" i="2"/>
  <c r="M8039" i="2"/>
  <c r="M8050" i="2"/>
  <c r="M8051" i="2"/>
  <c r="M8068" i="2"/>
  <c r="M8070" i="2"/>
  <c r="M8071" i="2"/>
  <c r="M8082" i="2"/>
  <c r="M8083" i="2"/>
  <c r="M8100" i="2"/>
  <c r="M8102" i="2"/>
  <c r="M8103" i="2"/>
  <c r="M8114" i="2"/>
  <c r="M8115" i="2"/>
  <c r="M8132" i="2"/>
  <c r="M8134" i="2"/>
  <c r="M8135" i="2"/>
  <c r="M8146" i="2"/>
  <c r="M8147" i="2"/>
  <c r="M8164" i="2"/>
  <c r="M8166" i="2"/>
  <c r="M8167" i="2"/>
  <c r="M8178" i="2"/>
  <c r="M8179" i="2"/>
  <c r="M8196" i="2"/>
  <c r="M8198" i="2"/>
  <c r="M8199" i="2"/>
  <c r="M8210" i="2"/>
  <c r="M8211" i="2"/>
  <c r="M8228" i="2"/>
  <c r="M8230" i="2"/>
  <c r="M8231" i="2"/>
  <c r="M8242" i="2"/>
  <c r="M8243" i="2"/>
  <c r="M8260" i="2"/>
  <c r="M8262" i="2"/>
  <c r="M8263" i="2"/>
  <c r="M8274" i="2"/>
  <c r="M8275" i="2"/>
  <c r="M8292" i="2"/>
  <c r="M8294" i="2"/>
  <c r="M8295" i="2"/>
  <c r="M8306" i="2"/>
  <c r="M8307" i="2"/>
  <c r="M8324" i="2"/>
  <c r="M8326" i="2"/>
  <c r="M8327" i="2"/>
  <c r="M8338" i="2"/>
  <c r="M8339" i="2"/>
  <c r="M8356" i="2"/>
  <c r="M8358" i="2"/>
  <c r="M8359" i="2"/>
  <c r="M8370" i="2"/>
  <c r="M8371" i="2"/>
  <c r="M8388" i="2"/>
  <c r="M8390" i="2"/>
  <c r="M8391" i="2"/>
  <c r="M8402" i="2"/>
  <c r="M8403" i="2"/>
  <c r="M8420" i="2"/>
  <c r="M8422" i="2"/>
  <c r="M8423" i="2"/>
  <c r="M8434" i="2"/>
  <c r="M8435" i="2"/>
  <c r="M8452" i="2"/>
  <c r="M8454" i="2"/>
  <c r="M8455" i="2"/>
  <c r="M8466" i="2"/>
  <c r="M8467" i="2"/>
  <c r="M8484" i="2"/>
  <c r="M8486" i="2"/>
  <c r="M8487" i="2"/>
  <c r="M8498" i="2"/>
  <c r="M8499" i="2"/>
  <c r="M8516" i="2"/>
  <c r="M8518" i="2"/>
  <c r="M8519" i="2"/>
  <c r="M8530" i="2"/>
  <c r="M8531" i="2"/>
  <c r="M8548" i="2"/>
  <c r="M8550" i="2"/>
  <c r="M8551" i="2"/>
  <c r="M8562" i="2"/>
  <c r="M8563" i="2"/>
  <c r="M8580" i="2"/>
  <c r="M8582" i="2"/>
  <c r="M8583" i="2"/>
  <c r="M8594" i="2"/>
  <c r="M8595" i="2"/>
  <c r="M8612" i="2"/>
  <c r="M8614" i="2"/>
  <c r="M8615" i="2"/>
  <c r="M8626" i="2"/>
  <c r="M8627" i="2"/>
  <c r="M8644" i="2"/>
  <c r="M8646" i="2"/>
  <c r="M8647" i="2"/>
  <c r="M3635" i="2"/>
  <c r="M3644" i="2"/>
  <c r="M3655" i="2"/>
  <c r="M3672" i="2"/>
  <c r="M3688" i="2"/>
  <c r="M3704" i="2"/>
  <c r="M3720" i="2"/>
  <c r="M3736" i="2"/>
  <c r="M3752" i="2"/>
  <c r="M3768" i="2"/>
  <c r="M3784" i="2"/>
  <c r="M3799" i="2"/>
  <c r="M3815" i="2"/>
  <c r="M3831" i="2"/>
  <c r="M3847" i="2"/>
  <c r="M3863" i="2"/>
  <c r="M3879" i="2"/>
  <c r="M3895" i="2"/>
  <c r="M3911" i="2"/>
  <c r="M3927" i="2"/>
  <c r="M3943" i="2"/>
  <c r="M3959" i="2"/>
  <c r="M3975" i="2"/>
  <c r="M3991" i="2"/>
  <c r="M4007" i="2"/>
  <c r="M4023" i="2"/>
  <c r="M4039" i="2"/>
  <c r="M4055" i="2"/>
  <c r="M4071" i="2"/>
  <c r="M4087" i="2"/>
  <c r="M4103" i="2"/>
  <c r="M4119" i="2"/>
  <c r="M4143" i="2"/>
  <c r="M4151" i="2"/>
  <c r="M4175" i="2"/>
  <c r="M4183" i="2"/>
  <c r="M4207" i="2"/>
  <c r="M4215" i="2"/>
  <c r="M4239" i="2"/>
  <c r="M4247" i="2"/>
  <c r="M4271" i="2"/>
  <c r="M4279" i="2"/>
  <c r="M4303" i="2"/>
  <c r="M4311" i="2"/>
  <c r="M4335" i="2"/>
  <c r="M4343" i="2"/>
  <c r="M4367" i="2"/>
  <c r="M4375" i="2"/>
  <c r="M4399" i="2"/>
  <c r="M4407" i="2"/>
  <c r="M4431" i="2"/>
  <c r="M4439" i="2"/>
  <c r="M4463" i="2"/>
  <c r="M4471" i="2"/>
  <c r="M4495" i="2"/>
  <c r="M4503" i="2"/>
  <c r="M4527" i="2"/>
  <c r="M4535" i="2"/>
  <c r="M4559" i="2"/>
  <c r="M4567" i="2"/>
  <c r="M4591" i="2"/>
  <c r="M4599" i="2"/>
  <c r="M4623" i="2"/>
  <c r="M4631" i="2"/>
  <c r="M4655" i="2"/>
  <c r="M4663" i="2"/>
  <c r="M4687" i="2"/>
  <c r="M4695" i="2"/>
  <c r="M4719" i="2"/>
  <c r="M4727" i="2"/>
  <c r="M4751" i="2"/>
  <c r="M4759" i="2"/>
  <c r="M4783" i="2"/>
  <c r="M4791" i="2"/>
  <c r="M4815" i="2"/>
  <c r="M4823" i="2"/>
  <c r="M4847" i="2"/>
  <c r="M4855" i="2"/>
  <c r="M4879" i="2"/>
  <c r="M4887" i="2"/>
  <c r="M4911" i="2"/>
  <c r="M4919" i="2"/>
  <c r="M4943" i="2"/>
  <c r="M4951" i="2"/>
  <c r="M4975" i="2"/>
  <c r="M4983" i="2"/>
  <c r="M5007" i="2"/>
  <c r="M5015" i="2"/>
  <c r="M5039" i="2"/>
  <c r="M5047" i="2"/>
  <c r="M5071" i="2"/>
  <c r="M5079" i="2"/>
  <c r="M5103" i="2"/>
  <c r="M5111" i="2"/>
  <c r="M5135" i="2"/>
  <c r="M5143" i="2"/>
  <c r="M5167" i="2"/>
  <c r="M5175" i="2"/>
  <c r="M5199" i="2"/>
  <c r="M5207" i="2"/>
  <c r="M5231" i="2"/>
  <c r="M5239" i="2"/>
  <c r="M5260" i="2"/>
  <c r="M5272" i="2"/>
  <c r="M5292" i="2"/>
  <c r="M5304" i="2"/>
  <c r="M5324" i="2"/>
  <c r="M5336" i="2"/>
  <c r="M5356" i="2"/>
  <c r="M5368" i="2"/>
  <c r="M5388" i="2"/>
  <c r="M5400" i="2"/>
  <c r="M5420" i="2"/>
  <c r="M5432" i="2"/>
  <c r="M5452" i="2"/>
  <c r="M5464" i="2"/>
  <c r="M5484" i="2"/>
  <c r="M5496" i="2"/>
  <c r="M5516" i="2"/>
  <c r="M5528" i="2"/>
  <c r="M5548" i="2"/>
  <c r="M5560" i="2"/>
  <c r="M5580" i="2"/>
  <c r="M5592" i="2"/>
  <c r="M5612" i="2"/>
  <c r="M5624" i="2"/>
  <c r="M5644" i="2"/>
  <c r="M5656" i="2"/>
  <c r="M5676" i="2"/>
  <c r="M5688" i="2"/>
  <c r="M5708" i="2"/>
  <c r="M5720" i="2"/>
  <c r="M5740" i="2"/>
  <c r="M5752" i="2"/>
  <c r="M5772" i="2"/>
  <c r="M5784" i="2"/>
  <c r="M5804" i="2"/>
  <c r="M5816" i="2"/>
  <c r="M5836" i="2"/>
  <c r="M5848" i="2"/>
  <c r="M5868" i="2"/>
  <c r="M5880" i="2"/>
  <c r="M5900" i="2"/>
  <c r="M5912" i="2"/>
  <c r="M5932" i="2"/>
  <c r="M5944" i="2"/>
  <c r="M5964" i="2"/>
  <c r="M5976" i="2"/>
  <c r="M5996" i="2"/>
  <c r="M6008" i="2"/>
  <c r="M6028" i="2"/>
  <c r="M6040" i="2"/>
  <c r="M6060" i="2"/>
  <c r="M6072" i="2"/>
  <c r="M6092" i="2"/>
  <c r="M6104" i="2"/>
  <c r="M6124" i="2"/>
  <c r="M6136" i="2"/>
  <c r="M6156" i="2"/>
  <c r="M6168" i="2"/>
  <c r="M6188" i="2"/>
  <c r="M6200" i="2"/>
  <c r="M6220" i="2"/>
  <c r="M6232" i="2"/>
  <c r="M6252" i="2"/>
  <c r="M6264" i="2"/>
  <c r="M6284" i="2"/>
  <c r="M6296" i="2"/>
  <c r="M6316" i="2"/>
  <c r="M6328" i="2"/>
  <c r="M6348" i="2"/>
  <c r="M6360" i="2"/>
  <c r="M6380" i="2"/>
  <c r="M6392" i="2"/>
  <c r="M6412" i="2"/>
  <c r="M6424" i="2"/>
  <c r="M6444" i="2"/>
  <c r="M6456" i="2"/>
  <c r="M6476" i="2"/>
  <c r="M6488" i="2"/>
  <c r="M6508" i="2"/>
  <c r="M6520" i="2"/>
  <c r="M6540" i="2"/>
  <c r="M6552" i="2"/>
  <c r="M6572" i="2"/>
  <c r="M6584" i="2"/>
  <c r="M6604" i="2"/>
  <c r="M6616" i="2"/>
  <c r="M6636" i="2"/>
  <c r="M6648" i="2"/>
  <c r="M6668" i="2"/>
  <c r="M6680" i="2"/>
  <c r="M6700" i="2"/>
  <c r="M6715" i="2"/>
  <c r="M6723" i="2"/>
  <c r="M6779" i="2"/>
  <c r="M6787" i="2"/>
  <c r="M6843" i="2"/>
  <c r="M6851" i="2"/>
  <c r="M6897" i="2"/>
  <c r="M6913" i="2"/>
  <c r="M6961" i="2"/>
  <c r="M6977" i="2"/>
  <c r="M7023" i="2"/>
  <c r="M7035" i="2"/>
  <c r="M7055" i="2"/>
  <c r="M7067" i="2"/>
  <c r="M7087" i="2"/>
  <c r="M7099" i="2"/>
  <c r="M7119" i="2"/>
  <c r="M7131" i="2"/>
  <c r="M7151" i="2"/>
  <c r="M7163" i="2"/>
  <c r="M7183" i="2"/>
  <c r="M7195" i="2"/>
  <c r="M7215" i="2"/>
  <c r="M7227" i="2"/>
  <c r="M7247" i="2"/>
  <c r="M7259" i="2"/>
  <c r="M7279" i="2"/>
  <c r="M7291" i="2"/>
  <c r="M7311" i="2"/>
  <c r="M7323" i="2"/>
  <c r="M7343" i="2"/>
  <c r="M7355" i="2"/>
  <c r="M7375" i="2"/>
  <c r="M7387" i="2"/>
  <c r="M7407" i="2"/>
  <c r="M7419" i="2"/>
  <c r="M7439" i="2"/>
  <c r="M7451" i="2"/>
  <c r="M7471" i="2"/>
  <c r="M7483" i="2"/>
  <c r="M7503" i="2"/>
  <c r="M7515" i="2"/>
  <c r="M7535" i="2"/>
  <c r="M7547" i="2"/>
  <c r="M7567" i="2"/>
  <c r="M7579" i="2"/>
  <c r="M7599" i="2"/>
  <c r="M7611" i="2"/>
  <c r="M7631" i="2"/>
  <c r="M7643" i="2"/>
  <c r="M7663" i="2"/>
  <c r="M7675" i="2"/>
  <c r="M7695" i="2"/>
  <c r="M7707" i="2"/>
  <c r="M7727" i="2"/>
  <c r="M7739" i="2"/>
  <c r="M7759" i="2"/>
  <c r="M7771" i="2"/>
  <c r="M7791" i="2"/>
  <c r="M7803" i="2"/>
  <c r="M7823" i="2"/>
  <c r="M7835" i="2"/>
  <c r="M7855" i="2"/>
  <c r="M7867" i="2"/>
  <c r="M7887" i="2"/>
  <c r="M7899" i="2"/>
  <c r="M7919" i="2"/>
  <c r="M7931" i="2"/>
  <c r="M7951" i="2"/>
  <c r="M7963" i="2"/>
  <c r="M7983" i="2"/>
  <c r="M7995" i="2"/>
  <c r="M8015" i="2"/>
  <c r="M8027" i="2"/>
  <c r="M8047" i="2"/>
  <c r="M8059" i="2"/>
  <c r="M8079" i="2"/>
  <c r="M8091" i="2"/>
  <c r="M8111" i="2"/>
  <c r="M8123" i="2"/>
  <c r="M8143" i="2"/>
  <c r="M8155" i="2"/>
  <c r="M8175" i="2"/>
  <c r="M8187" i="2"/>
  <c r="M8207" i="2"/>
  <c r="M8219" i="2"/>
  <c r="M8239" i="2"/>
  <c r="M8251" i="2"/>
  <c r="M8271" i="2"/>
  <c r="M8283" i="2"/>
  <c r="M8303" i="2"/>
  <c r="M8315" i="2"/>
  <c r="M8335" i="2"/>
  <c r="M8347" i="2"/>
  <c r="M8367" i="2"/>
  <c r="M8379" i="2"/>
  <c r="M8399" i="2"/>
  <c r="M8411" i="2"/>
  <c r="M8431" i="2"/>
  <c r="M8443" i="2"/>
  <c r="M8463" i="2"/>
  <c r="M8475" i="2"/>
  <c r="M8495" i="2"/>
  <c r="M8507" i="2"/>
  <c r="M8527" i="2"/>
  <c r="M8539" i="2"/>
  <c r="M8559" i="2"/>
  <c r="M8571" i="2"/>
  <c r="M8591" i="2"/>
  <c r="M8603" i="2"/>
  <c r="M8623" i="2"/>
  <c r="M8635" i="2"/>
  <c r="M3573" i="2"/>
  <c r="M3582" i="2"/>
  <c r="M3583" i="2"/>
  <c r="M3589" i="2"/>
  <c r="M3598" i="2"/>
  <c r="M3599" i="2"/>
  <c r="M3605" i="2"/>
  <c r="M3614" i="2"/>
  <c r="M3615" i="2"/>
  <c r="M3619" i="2"/>
  <c r="M3625" i="2"/>
  <c r="M3626" i="2"/>
  <c r="M3627" i="2"/>
  <c r="M3628" i="2"/>
  <c r="M3639" i="2"/>
  <c r="M3649" i="2"/>
  <c r="M3656" i="2"/>
  <c r="M3669" i="2"/>
  <c r="M3670" i="2"/>
  <c r="M3685" i="2"/>
  <c r="M3686" i="2"/>
  <c r="M3701" i="2"/>
  <c r="M3702" i="2"/>
  <c r="M3717" i="2"/>
  <c r="M3718" i="2"/>
  <c r="M3733" i="2"/>
  <c r="M3734" i="2"/>
  <c r="M3749" i="2"/>
  <c r="M3750" i="2"/>
  <c r="M3765" i="2"/>
  <c r="M3766" i="2"/>
  <c r="M3781" i="2"/>
  <c r="M3782" i="2"/>
  <c r="M4432" i="2"/>
  <c r="M4464" i="2"/>
  <c r="M4496" i="2"/>
  <c r="M4528" i="2"/>
  <c r="M4560" i="2"/>
  <c r="M4592" i="2"/>
  <c r="M4624" i="2"/>
  <c r="M4656" i="2"/>
  <c r="M4688" i="2"/>
  <c r="M4720" i="2"/>
  <c r="M4752" i="2"/>
  <c r="M4784" i="2"/>
  <c r="M4816" i="2"/>
  <c r="M4848" i="2"/>
  <c r="M4880" i="2"/>
  <c r="M4912" i="2"/>
  <c r="M4944" i="2"/>
  <c r="M4976" i="2"/>
  <c r="M5008" i="2"/>
  <c r="M5040" i="2"/>
  <c r="M5072" i="2"/>
  <c r="M5104" i="2"/>
  <c r="M5136" i="2"/>
  <c r="M5168" i="2"/>
  <c r="M5200" i="2"/>
  <c r="M5232" i="2"/>
  <c r="M5265" i="2"/>
  <c r="M5267" i="2"/>
  <c r="M5268" i="2"/>
  <c r="M5279" i="2"/>
  <c r="M5280" i="2"/>
  <c r="M5297" i="2"/>
  <c r="M5299" i="2"/>
  <c r="M5300" i="2"/>
  <c r="M5311" i="2"/>
  <c r="M5312" i="2"/>
  <c r="M5329" i="2"/>
  <c r="M5331" i="2"/>
  <c r="M5332" i="2"/>
  <c r="M5343" i="2"/>
  <c r="M5344" i="2"/>
  <c r="M5361" i="2"/>
  <c r="M5363" i="2"/>
  <c r="M5364" i="2"/>
  <c r="M5375" i="2"/>
  <c r="M5376" i="2"/>
  <c r="M5393" i="2"/>
  <c r="M5395" i="2"/>
  <c r="M5396" i="2"/>
  <c r="M5407" i="2"/>
  <c r="M5408" i="2"/>
  <c r="M5425" i="2"/>
  <c r="M5427" i="2"/>
  <c r="M5428" i="2"/>
  <c r="M5439" i="2"/>
  <c r="M5440" i="2"/>
  <c r="M5457" i="2"/>
  <c r="M5459" i="2"/>
  <c r="M5460" i="2"/>
  <c r="M5471" i="2"/>
  <c r="M5472" i="2"/>
  <c r="M5489" i="2"/>
  <c r="M5491" i="2"/>
  <c r="M5492" i="2"/>
  <c r="M5503" i="2"/>
  <c r="M5504" i="2"/>
  <c r="M5521" i="2"/>
  <c r="M5523" i="2"/>
  <c r="M5524" i="2"/>
  <c r="M5535" i="2"/>
  <c r="M5536" i="2"/>
  <c r="M5553" i="2"/>
  <c r="M5555" i="2"/>
  <c r="M5556" i="2"/>
  <c r="M5567" i="2"/>
  <c r="M5568" i="2"/>
  <c r="M5585" i="2"/>
  <c r="M5587" i="2"/>
  <c r="M5588" i="2"/>
  <c r="M5599" i="2"/>
  <c r="M5600" i="2"/>
  <c r="M5617" i="2"/>
  <c r="M5619" i="2"/>
  <c r="M5620" i="2"/>
  <c r="M5631" i="2"/>
  <c r="M5632" i="2"/>
  <c r="M5649" i="2"/>
  <c r="M5651" i="2"/>
  <c r="M5652" i="2"/>
  <c r="M5663" i="2"/>
  <c r="M5664" i="2"/>
  <c r="M5681" i="2"/>
  <c r="M5683" i="2"/>
  <c r="M5684" i="2"/>
  <c r="M5695" i="2"/>
  <c r="M5696" i="2"/>
  <c r="M5713" i="2"/>
  <c r="M5715" i="2"/>
  <c r="M5716" i="2"/>
  <c r="M5727" i="2"/>
  <c r="M5728" i="2"/>
  <c r="M5745" i="2"/>
  <c r="M5747" i="2"/>
  <c r="M5748" i="2"/>
  <c r="M5759" i="2"/>
  <c r="M5760" i="2"/>
  <c r="M5777" i="2"/>
  <c r="M5779" i="2"/>
  <c r="M5780" i="2"/>
  <c r="M5791" i="2"/>
  <c r="M5792" i="2"/>
  <c r="M5809" i="2"/>
  <c r="M5811" i="2"/>
  <c r="M5812" i="2"/>
  <c r="M5823" i="2"/>
  <c r="M5824" i="2"/>
  <c r="M5841" i="2"/>
  <c r="M5843" i="2"/>
  <c r="M5844" i="2"/>
  <c r="M5855" i="2"/>
  <c r="M5856" i="2"/>
  <c r="M5873" i="2"/>
  <c r="M5875" i="2"/>
  <c r="M5876" i="2"/>
  <c r="M5887" i="2"/>
  <c r="M5888" i="2"/>
  <c r="M5905" i="2"/>
  <c r="M5907" i="2"/>
  <c r="M5908" i="2"/>
  <c r="M5919" i="2"/>
  <c r="M5920" i="2"/>
  <c r="M5937" i="2"/>
  <c r="M5939" i="2"/>
  <c r="M5940" i="2"/>
  <c r="M5951" i="2"/>
  <c r="M5952" i="2"/>
  <c r="M5969" i="2"/>
  <c r="M5971" i="2"/>
  <c r="M5972" i="2"/>
  <c r="M5983" i="2"/>
  <c r="M5984" i="2"/>
  <c r="M6001" i="2"/>
  <c r="M6003" i="2"/>
  <c r="M6004" i="2"/>
  <c r="M6015" i="2"/>
  <c r="M6016" i="2"/>
  <c r="M6033" i="2"/>
  <c r="M6035" i="2"/>
  <c r="M6036" i="2"/>
  <c r="M6047" i="2"/>
  <c r="M6048" i="2"/>
  <c r="M6065" i="2"/>
  <c r="M6067" i="2"/>
  <c r="M6068" i="2"/>
  <c r="M6079" i="2"/>
  <c r="M6080" i="2"/>
  <c r="M6097" i="2"/>
  <c r="M6099" i="2"/>
  <c r="M6100" i="2"/>
  <c r="M6111" i="2"/>
  <c r="M6112" i="2"/>
  <c r="M6129" i="2"/>
  <c r="M6131" i="2"/>
  <c r="M6132" i="2"/>
  <c r="M6143" i="2"/>
  <c r="M6144" i="2"/>
  <c r="M6161" i="2"/>
  <c r="M6163" i="2"/>
  <c r="M6164" i="2"/>
  <c r="M6175" i="2"/>
  <c r="M6176" i="2"/>
  <c r="M6193" i="2"/>
  <c r="M6195" i="2"/>
  <c r="M6196" i="2"/>
  <c r="M6207" i="2"/>
  <c r="M6208" i="2"/>
  <c r="M6225" i="2"/>
  <c r="M6227" i="2"/>
  <c r="M6228" i="2"/>
  <c r="M6239" i="2"/>
  <c r="M6240" i="2"/>
  <c r="M6257" i="2"/>
  <c r="M6259" i="2"/>
  <c r="M6260" i="2"/>
  <c r="M6271" i="2"/>
  <c r="M6272" i="2"/>
  <c r="M6289" i="2"/>
  <c r="M6291" i="2"/>
  <c r="M6292" i="2"/>
  <c r="M6303" i="2"/>
  <c r="M6304" i="2"/>
  <c r="M6321" i="2"/>
  <c r="M6323" i="2"/>
  <c r="M6324" i="2"/>
  <c r="M6335" i="2"/>
  <c r="M6336" i="2"/>
  <c r="M6353" i="2"/>
  <c r="M6355" i="2"/>
  <c r="M6356" i="2"/>
  <c r="M6367" i="2"/>
  <c r="M6368" i="2"/>
  <c r="M6385" i="2"/>
  <c r="M6387" i="2"/>
  <c r="M6388" i="2"/>
  <c r="M6399" i="2"/>
  <c r="M6400" i="2"/>
  <c r="M6417" i="2"/>
  <c r="M6419" i="2"/>
  <c r="M6420" i="2"/>
  <c r="M6431" i="2"/>
  <c r="M6432" i="2"/>
  <c r="M6449" i="2"/>
  <c r="M6451" i="2"/>
  <c r="M6452" i="2"/>
  <c r="M6463" i="2"/>
  <c r="M6464" i="2"/>
  <c r="M6481" i="2"/>
  <c r="M6483" i="2"/>
  <c r="M6484" i="2"/>
  <c r="M6495" i="2"/>
  <c r="M6496" i="2"/>
  <c r="M6513" i="2"/>
  <c r="M6515" i="2"/>
  <c r="M6516" i="2"/>
  <c r="M6527" i="2"/>
  <c r="M6528" i="2"/>
  <c r="M6545" i="2"/>
  <c r="M6547" i="2"/>
  <c r="M6548" i="2"/>
  <c r="M6559" i="2"/>
  <c r="M6560" i="2"/>
  <c r="M6577" i="2"/>
  <c r="M6579" i="2"/>
  <c r="M6580" i="2"/>
  <c r="M6591" i="2"/>
  <c r="M6592" i="2"/>
  <c r="M6609" i="2"/>
  <c r="M6611" i="2"/>
  <c r="M6612" i="2"/>
  <c r="M6623" i="2"/>
  <c r="M6624" i="2"/>
  <c r="M6641" i="2"/>
  <c r="M6643" i="2"/>
  <c r="M6644" i="2"/>
  <c r="M6655" i="2"/>
  <c r="M6656" i="2"/>
  <c r="M6673" i="2"/>
  <c r="M6675" i="2"/>
  <c r="M6676" i="2"/>
  <c r="M6687" i="2"/>
  <c r="M6688" i="2"/>
  <c r="M6730" i="2"/>
  <c r="M6731" i="2"/>
  <c r="M6736" i="2"/>
  <c r="M6738" i="2"/>
  <c r="M6739" i="2"/>
  <c r="M6742" i="2"/>
  <c r="M6764" i="2"/>
  <c r="M6794" i="2"/>
  <c r="M6795" i="2"/>
  <c r="M6800" i="2"/>
  <c r="M6802" i="2"/>
  <c r="M6803" i="2"/>
  <c r="M6806" i="2"/>
  <c r="M6828" i="2"/>
  <c r="M6858" i="2"/>
  <c r="M6860" i="2"/>
  <c r="M6876" i="2"/>
  <c r="M6878" i="2"/>
  <c r="M6922" i="2"/>
  <c r="M6924" i="2"/>
  <c r="M6940" i="2"/>
  <c r="M6942" i="2"/>
  <c r="M7010" i="2"/>
  <c r="M7011" i="2"/>
  <c r="M7028" i="2"/>
  <c r="M7030" i="2"/>
  <c r="M7031" i="2"/>
  <c r="M7042" i="2"/>
  <c r="M7043" i="2"/>
  <c r="M7060" i="2"/>
  <c r="M7062" i="2"/>
  <c r="M7063" i="2"/>
  <c r="M7074" i="2"/>
  <c r="M7075" i="2"/>
  <c r="M7092" i="2"/>
  <c r="M7094" i="2"/>
  <c r="M7095" i="2"/>
  <c r="M7106" i="2"/>
  <c r="M7107" i="2"/>
  <c r="M7124" i="2"/>
  <c r="M7126" i="2"/>
  <c r="M7127" i="2"/>
  <c r="M7138" i="2"/>
  <c r="M7139" i="2"/>
  <c r="M7156" i="2"/>
  <c r="M7158" i="2"/>
  <c r="M7159" i="2"/>
  <c r="M7170" i="2"/>
  <c r="M7171" i="2"/>
  <c r="M7188" i="2"/>
  <c r="M7190" i="2"/>
  <c r="M7191" i="2"/>
  <c r="M7202" i="2"/>
  <c r="M7203" i="2"/>
  <c r="M7220" i="2"/>
  <c r="M7222" i="2"/>
  <c r="M7223" i="2"/>
  <c r="M7234" i="2"/>
  <c r="M7235" i="2"/>
  <c r="M7252" i="2"/>
  <c r="M7254" i="2"/>
  <c r="M7255" i="2"/>
  <c r="M7266" i="2"/>
  <c r="M7267" i="2"/>
  <c r="M7284" i="2"/>
  <c r="M7286" i="2"/>
  <c r="M7287" i="2"/>
  <c r="M7298" i="2"/>
  <c r="M7299" i="2"/>
  <c r="M7316" i="2"/>
  <c r="M7318" i="2"/>
  <c r="M7319" i="2"/>
  <c r="M7330" i="2"/>
  <c r="M7331" i="2"/>
  <c r="M7348" i="2"/>
  <c r="M7350" i="2"/>
  <c r="M7351" i="2"/>
  <c r="M7362" i="2"/>
  <c r="M7363" i="2"/>
  <c r="M7380" i="2"/>
  <c r="M7382" i="2"/>
  <c r="M7383" i="2"/>
  <c r="M7394" i="2"/>
  <c r="M7395" i="2"/>
  <c r="M7412" i="2"/>
  <c r="M7414" i="2"/>
  <c r="M7415" i="2"/>
  <c r="M7426" i="2"/>
  <c r="M7427" i="2"/>
  <c r="M7444" i="2"/>
  <c r="M7446" i="2"/>
  <c r="M7447" i="2"/>
  <c r="M7458" i="2"/>
  <c r="M7459" i="2"/>
  <c r="M7476" i="2"/>
  <c r="M7478" i="2"/>
  <c r="M7479" i="2"/>
  <c r="M7490" i="2"/>
  <c r="M7491" i="2"/>
  <c r="M7508" i="2"/>
  <c r="M7510" i="2"/>
  <c r="M7511" i="2"/>
  <c r="M7522" i="2"/>
  <c r="M7523" i="2"/>
  <c r="M7540" i="2"/>
  <c r="M7542" i="2"/>
  <c r="M7543" i="2"/>
  <c r="M7554" i="2"/>
  <c r="M7555" i="2"/>
  <c r="M7572" i="2"/>
  <c r="M7574" i="2"/>
  <c r="M7575" i="2"/>
  <c r="M7586" i="2"/>
  <c r="M7587" i="2"/>
  <c r="M7604" i="2"/>
  <c r="M7606" i="2"/>
  <c r="M7607" i="2"/>
  <c r="M7618" i="2"/>
  <c r="M7619" i="2"/>
  <c r="M7636" i="2"/>
  <c r="M7638" i="2"/>
  <c r="M7639" i="2"/>
  <c r="M7650" i="2"/>
  <c r="M7651" i="2"/>
  <c r="M7668" i="2"/>
  <c r="M7670" i="2"/>
  <c r="M7671" i="2"/>
  <c r="M7682" i="2"/>
  <c r="M7683" i="2"/>
  <c r="M7700" i="2"/>
  <c r="M7702" i="2"/>
  <c r="M7703" i="2"/>
  <c r="M7714" i="2"/>
  <c r="M7715" i="2"/>
  <c r="M7732" i="2"/>
  <c r="M7734" i="2"/>
  <c r="M7735" i="2"/>
  <c r="M7746" i="2"/>
  <c r="M7747" i="2"/>
  <c r="M7764" i="2"/>
  <c r="M7766" i="2"/>
  <c r="M7767" i="2"/>
  <c r="M7778" i="2"/>
  <c r="M7779" i="2"/>
  <c r="M7796" i="2"/>
  <c r="M7798" i="2"/>
  <c r="M7799" i="2"/>
  <c r="M7810" i="2"/>
  <c r="M7811" i="2"/>
  <c r="M7828" i="2"/>
  <c r="M7830" i="2"/>
  <c r="M7831" i="2"/>
  <c r="M7842" i="2"/>
  <c r="M7843" i="2"/>
  <c r="M7860" i="2"/>
  <c r="M7862" i="2"/>
  <c r="M7863" i="2"/>
  <c r="M7874" i="2"/>
  <c r="M7875" i="2"/>
  <c r="M7892" i="2"/>
  <c r="M7894" i="2"/>
  <c r="M7895" i="2"/>
  <c r="M7906" i="2"/>
  <c r="M7907" i="2"/>
  <c r="M7924" i="2"/>
  <c r="M7926" i="2"/>
  <c r="M7927" i="2"/>
  <c r="M7938" i="2"/>
  <c r="M7939" i="2"/>
  <c r="M7956" i="2"/>
  <c r="M7958" i="2"/>
  <c r="M7959" i="2"/>
  <c r="M7970" i="2"/>
  <c r="M7971" i="2"/>
  <c r="M7988" i="2"/>
  <c r="M7990" i="2"/>
  <c r="M7991" i="2"/>
  <c r="M8002" i="2"/>
  <c r="M8003" i="2"/>
  <c r="M8020" i="2"/>
  <c r="M8022" i="2"/>
  <c r="M8023" i="2"/>
  <c r="M8034" i="2"/>
  <c r="M8035" i="2"/>
  <c r="M8052" i="2"/>
  <c r="M8054" i="2"/>
  <c r="M8055" i="2"/>
  <c r="M8066" i="2"/>
  <c r="M8067" i="2"/>
  <c r="M8084" i="2"/>
  <c r="M8086" i="2"/>
  <c r="M8087" i="2"/>
  <c r="M8098" i="2"/>
  <c r="M8099" i="2"/>
  <c r="M8116" i="2"/>
  <c r="M8118" i="2"/>
  <c r="M8119" i="2"/>
  <c r="M8130" i="2"/>
  <c r="M8131" i="2"/>
  <c r="M8148" i="2"/>
  <c r="M8150" i="2"/>
  <c r="M8151" i="2"/>
  <c r="M8162" i="2"/>
  <c r="M8163" i="2"/>
  <c r="M8180" i="2"/>
  <c r="M8182" i="2"/>
  <c r="M8183" i="2"/>
  <c r="M8194" i="2"/>
  <c r="M8195" i="2"/>
  <c r="M8212" i="2"/>
  <c r="M8214" i="2"/>
  <c r="M8215" i="2"/>
  <c r="M8226" i="2"/>
  <c r="M8227" i="2"/>
  <c r="M8244" i="2"/>
  <c r="M8246" i="2"/>
  <c r="M8247" i="2"/>
  <c r="M8258" i="2"/>
  <c r="M8259" i="2"/>
  <c r="M8276" i="2"/>
  <c r="M8278" i="2"/>
  <c r="M8279" i="2"/>
  <c r="M8290" i="2"/>
  <c r="M8291" i="2"/>
  <c r="M8308" i="2"/>
  <c r="M8310" i="2"/>
  <c r="M8311" i="2"/>
  <c r="M8322" i="2"/>
  <c r="M8323" i="2"/>
  <c r="M8340" i="2"/>
  <c r="M8342" i="2"/>
  <c r="M8343" i="2"/>
  <c r="M8354" i="2"/>
  <c r="M8355" i="2"/>
  <c r="M8372" i="2"/>
  <c r="M8374" i="2"/>
  <c r="M8375" i="2"/>
  <c r="M8386" i="2"/>
  <c r="M8387" i="2"/>
  <c r="M8404" i="2"/>
  <c r="M8406" i="2"/>
  <c r="M8407" i="2"/>
  <c r="M8418" i="2"/>
  <c r="M8419" i="2"/>
  <c r="M8436" i="2"/>
  <c r="M8438" i="2"/>
  <c r="M8439" i="2"/>
  <c r="M8450" i="2"/>
  <c r="M8451" i="2"/>
  <c r="M8468" i="2"/>
  <c r="M8470" i="2"/>
  <c r="M8471" i="2"/>
  <c r="M8482" i="2"/>
  <c r="M8483" i="2"/>
  <c r="M8500" i="2"/>
  <c r="M8502" i="2"/>
  <c r="M8503" i="2"/>
  <c r="M8514" i="2"/>
  <c r="M8515" i="2"/>
  <c r="M8532" i="2"/>
  <c r="M8534" i="2"/>
  <c r="M8535" i="2"/>
  <c r="M8546" i="2"/>
  <c r="M8547" i="2"/>
  <c r="M8564" i="2"/>
  <c r="M8566" i="2"/>
  <c r="M8567" i="2"/>
  <c r="M8578" i="2"/>
  <c r="M8579" i="2"/>
  <c r="M8596" i="2"/>
  <c r="M8598" i="2"/>
  <c r="M8599" i="2"/>
  <c r="M8610" i="2"/>
  <c r="M8611" i="2"/>
  <c r="M8628" i="2"/>
  <c r="M8630" i="2"/>
  <c r="M8631" i="2"/>
  <c r="M8642" i="2"/>
  <c r="M8643" i="2"/>
  <c r="M2883" i="2"/>
  <c r="M2892" i="2"/>
  <c r="M2899" i="2"/>
  <c r="M2908" i="2"/>
  <c r="M2915" i="2"/>
  <c r="M2924" i="2"/>
  <c r="M2931" i="2"/>
  <c r="M2940" i="2"/>
  <c r="M2947" i="2"/>
  <c r="M2956" i="2"/>
  <c r="M2963" i="2"/>
  <c r="M2972" i="2"/>
  <c r="M2979" i="2"/>
  <c r="M2988" i="2"/>
  <c r="M2995" i="2"/>
  <c r="M3004" i="2"/>
  <c r="M3011" i="2"/>
  <c r="M3020" i="2"/>
  <c r="M3027" i="2"/>
  <c r="M3036" i="2"/>
  <c r="M3043" i="2"/>
  <c r="M3052" i="2"/>
  <c r="M3059" i="2"/>
  <c r="M3068" i="2"/>
  <c r="M3075" i="2"/>
  <c r="M3084" i="2"/>
  <c r="M3091" i="2"/>
  <c r="M3100" i="2"/>
  <c r="M3107" i="2"/>
  <c r="M3116" i="2"/>
  <c r="M3123" i="2"/>
  <c r="M3132" i="2"/>
  <c r="M3139" i="2"/>
  <c r="M3148" i="2"/>
  <c r="M3155" i="2"/>
  <c r="M3164" i="2"/>
  <c r="M3171" i="2"/>
  <c r="M3180" i="2"/>
  <c r="M3187" i="2"/>
  <c r="M3196" i="2"/>
  <c r="M3203" i="2"/>
  <c r="M3212" i="2"/>
  <c r="M3219" i="2"/>
  <c r="M3228" i="2"/>
  <c r="M3235" i="2"/>
  <c r="M3244" i="2"/>
  <c r="M3251" i="2"/>
  <c r="M3260" i="2"/>
  <c r="M3267" i="2"/>
  <c r="M3276" i="2"/>
  <c r="M3283" i="2"/>
  <c r="M3292" i="2"/>
  <c r="M3299" i="2"/>
  <c r="M3308" i="2"/>
  <c r="M3315" i="2"/>
  <c r="M3324" i="2"/>
  <c r="M3331" i="2"/>
  <c r="M3340" i="2"/>
  <c r="M3347" i="2"/>
  <c r="M3356" i="2"/>
  <c r="M3363" i="2"/>
  <c r="M3372" i="2"/>
  <c r="M3379" i="2"/>
  <c r="M3388" i="2"/>
  <c r="M3395" i="2"/>
  <c r="M3404" i="2"/>
  <c r="M3411" i="2"/>
  <c r="M3420" i="2"/>
  <c r="M3427" i="2"/>
  <c r="M3436" i="2"/>
  <c r="M3443" i="2"/>
  <c r="M3452" i="2"/>
  <c r="M3459" i="2"/>
  <c r="M3468" i="2"/>
  <c r="M3475" i="2"/>
  <c r="M3484" i="2"/>
  <c r="M3491" i="2"/>
  <c r="M3500" i="2"/>
  <c r="M3507" i="2"/>
  <c r="M3516" i="2"/>
  <c r="M3523" i="2"/>
  <c r="M3532" i="2"/>
  <c r="M3539" i="2"/>
  <c r="M3548" i="2"/>
  <c r="M3555" i="2"/>
  <c r="M3564" i="2"/>
  <c r="M3571" i="2"/>
  <c r="M3580" i="2"/>
  <c r="M3587" i="2"/>
  <c r="M3596" i="2"/>
  <c r="M3603" i="2"/>
  <c r="M3612" i="2"/>
  <c r="M3623" i="2"/>
  <c r="M3640" i="2"/>
  <c r="M3667" i="2"/>
  <c r="M3683" i="2"/>
  <c r="M3699" i="2"/>
  <c r="M3715" i="2"/>
  <c r="M3731" i="2"/>
  <c r="M3747" i="2"/>
  <c r="M3763" i="2"/>
  <c r="M3779" i="2"/>
  <c r="M4129" i="2"/>
  <c r="M4136" i="2"/>
  <c r="M4137" i="2"/>
  <c r="M4160" i="2"/>
  <c r="M4161" i="2"/>
  <c r="M4168" i="2"/>
  <c r="M4169" i="2"/>
  <c r="M4192" i="2"/>
  <c r="M4193" i="2"/>
  <c r="M4200" i="2"/>
  <c r="M4201" i="2"/>
  <c r="M4224" i="2"/>
  <c r="M4225" i="2"/>
  <c r="M4232" i="2"/>
  <c r="M4233" i="2"/>
  <c r="M4256" i="2"/>
  <c r="M4257" i="2"/>
  <c r="M4264" i="2"/>
  <c r="M4265" i="2"/>
  <c r="M4288" i="2"/>
  <c r="M4289" i="2"/>
  <c r="M4296" i="2"/>
  <c r="M4297" i="2"/>
  <c r="M4320" i="2"/>
  <c r="M4321" i="2"/>
  <c r="M4328" i="2"/>
  <c r="M4329" i="2"/>
  <c r="M4352" i="2"/>
  <c r="M4353" i="2"/>
  <c r="M4360" i="2"/>
  <c r="M4361" i="2"/>
  <c r="M4384" i="2"/>
  <c r="M4385" i="2"/>
  <c r="M4392" i="2"/>
  <c r="M4393" i="2"/>
  <c r="M4416" i="2"/>
  <c r="M4417" i="2"/>
  <c r="M4424" i="2"/>
  <c r="M4425" i="2"/>
  <c r="M4449" i="2"/>
  <c r="M4456" i="2"/>
  <c r="M4457" i="2"/>
  <c r="M4481" i="2"/>
  <c r="M4488" i="2"/>
  <c r="M4489" i="2"/>
  <c r="M4513" i="2"/>
  <c r="M4520" i="2"/>
  <c r="M4521" i="2"/>
  <c r="M4545" i="2"/>
  <c r="M4552" i="2"/>
  <c r="M4553" i="2"/>
  <c r="M4577" i="2"/>
  <c r="M4584" i="2"/>
  <c r="M4585" i="2"/>
  <c r="M4609" i="2"/>
  <c r="M4616" i="2"/>
  <c r="M4617" i="2"/>
  <c r="M4641" i="2"/>
  <c r="M4648" i="2"/>
  <c r="M4649" i="2"/>
  <c r="M4673" i="2"/>
  <c r="M4680" i="2"/>
  <c r="M4681" i="2"/>
  <c r="M4705" i="2"/>
  <c r="M4712" i="2"/>
  <c r="M4713" i="2"/>
  <c r="M4737" i="2"/>
  <c r="M4744" i="2"/>
  <c r="M4745" i="2"/>
  <c r="M4769" i="2"/>
  <c r="M4776" i="2"/>
  <c r="M4777" i="2"/>
  <c r="M4801" i="2"/>
  <c r="M4808" i="2"/>
  <c r="M4809" i="2"/>
  <c r="M4833" i="2"/>
  <c r="M4840" i="2"/>
  <c r="M4841" i="2"/>
  <c r="M4865" i="2"/>
  <c r="M4872" i="2"/>
  <c r="M4873" i="2"/>
  <c r="M4897" i="2"/>
  <c r="M4904" i="2"/>
  <c r="M4905" i="2"/>
  <c r="M4929" i="2"/>
  <c r="M4936" i="2"/>
  <c r="M4937" i="2"/>
  <c r="M4961" i="2"/>
  <c r="M4968" i="2"/>
  <c r="M4969" i="2"/>
  <c r="M4993" i="2"/>
  <c r="M5000" i="2"/>
  <c r="M5001" i="2"/>
  <c r="M5025" i="2"/>
  <c r="M5032" i="2"/>
  <c r="M5033" i="2"/>
  <c r="M5057" i="2"/>
  <c r="M5064" i="2"/>
  <c r="M5065" i="2"/>
  <c r="M5089" i="2"/>
  <c r="M5096" i="2"/>
  <c r="M5097" i="2"/>
  <c r="M5121" i="2"/>
  <c r="M5128" i="2"/>
  <c r="M5129" i="2"/>
  <c r="M5153" i="2"/>
  <c r="M5160" i="2"/>
  <c r="M5161" i="2"/>
  <c r="M5185" i="2"/>
  <c r="M5192" i="2"/>
  <c r="M5193" i="2"/>
  <c r="M5217" i="2"/>
  <c r="M5224" i="2"/>
  <c r="M5225" i="2"/>
  <c r="M5249" i="2"/>
  <c r="M5256" i="2"/>
  <c r="M5276" i="2"/>
  <c r="M5288" i="2"/>
  <c r="M5308" i="2"/>
  <c r="M5320" i="2"/>
  <c r="M5340" i="2"/>
  <c r="M5352" i="2"/>
  <c r="M5372" i="2"/>
  <c r="M5384" i="2"/>
  <c r="M5404" i="2"/>
  <c r="M5416" i="2"/>
  <c r="M5436" i="2"/>
  <c r="M5448" i="2"/>
  <c r="M5468" i="2"/>
  <c r="M5480" i="2"/>
  <c r="M5500" i="2"/>
  <c r="M5512" i="2"/>
  <c r="M5532" i="2"/>
  <c r="M5544" i="2"/>
  <c r="M5564" i="2"/>
  <c r="M5576" i="2"/>
  <c r="M5596" i="2"/>
  <c r="M5608" i="2"/>
  <c r="M5628" i="2"/>
  <c r="M5640" i="2"/>
  <c r="M5660" i="2"/>
  <c r="M5672" i="2"/>
  <c r="M5692" i="2"/>
  <c r="M5704" i="2"/>
  <c r="M5724" i="2"/>
  <c r="M5736" i="2"/>
  <c r="M5756" i="2"/>
  <c r="M5768" i="2"/>
  <c r="M5788" i="2"/>
  <c r="M5800" i="2"/>
  <c r="M5820" i="2"/>
  <c r="M5832" i="2"/>
  <c r="M5852" i="2"/>
  <c r="M5864" i="2"/>
  <c r="M5884" i="2"/>
  <c r="M5896" i="2"/>
  <c r="M5916" i="2"/>
  <c r="M5928" i="2"/>
  <c r="M5948" i="2"/>
  <c r="M5960" i="2"/>
  <c r="M5980" i="2"/>
  <c r="M5992" i="2"/>
  <c r="M6012" i="2"/>
  <c r="M6024" i="2"/>
  <c r="M6044" i="2"/>
  <c r="M6056" i="2"/>
  <c r="M6076" i="2"/>
  <c r="M6088" i="2"/>
  <c r="M6108" i="2"/>
  <c r="M6120" i="2"/>
  <c r="M6140" i="2"/>
  <c r="M6152" i="2"/>
  <c r="M6172" i="2"/>
  <c r="M6184" i="2"/>
  <c r="M6204" i="2"/>
  <c r="M6216" i="2"/>
  <c r="M6236" i="2"/>
  <c r="M6248" i="2"/>
  <c r="M6268" i="2"/>
  <c r="M6280" i="2"/>
  <c r="M6300" i="2"/>
  <c r="M6312" i="2"/>
  <c r="M6332" i="2"/>
  <c r="M6344" i="2"/>
  <c r="M6364" i="2"/>
  <c r="M6376" i="2"/>
  <c r="M6396" i="2"/>
  <c r="M6408" i="2"/>
  <c r="M6428" i="2"/>
  <c r="M6440" i="2"/>
  <c r="M6460" i="2"/>
  <c r="M6472" i="2"/>
  <c r="M6492" i="2"/>
  <c r="M6504" i="2"/>
  <c r="M6524" i="2"/>
  <c r="M6536" i="2"/>
  <c r="M6556" i="2"/>
  <c r="M6568" i="2"/>
  <c r="M6588" i="2"/>
  <c r="M6600" i="2"/>
  <c r="M6620" i="2"/>
  <c r="M6632" i="2"/>
  <c r="M6652" i="2"/>
  <c r="M6664" i="2"/>
  <c r="M6684" i="2"/>
  <c r="M6696" i="2"/>
  <c r="M6747" i="2"/>
  <c r="M6755" i="2"/>
  <c r="M6811" i="2"/>
  <c r="M6819" i="2"/>
  <c r="M6865" i="2"/>
  <c r="M6881" i="2"/>
  <c r="M6929" i="2"/>
  <c r="M6945" i="2"/>
  <c r="M7019" i="2"/>
  <c r="M7039" i="2"/>
  <c r="M7051" i="2"/>
  <c r="M7071" i="2"/>
  <c r="M7083" i="2"/>
  <c r="M7103" i="2"/>
  <c r="M7115" i="2"/>
  <c r="M7135" i="2"/>
  <c r="M7147" i="2"/>
  <c r="M7167" i="2"/>
  <c r="M7179" i="2"/>
  <c r="M7199" i="2"/>
  <c r="M7211" i="2"/>
  <c r="M7231" i="2"/>
  <c r="M7243" i="2"/>
  <c r="M7263" i="2"/>
  <c r="M7275" i="2"/>
  <c r="M7295" i="2"/>
  <c r="M7307" i="2"/>
  <c r="M7327" i="2"/>
  <c r="M7339" i="2"/>
  <c r="M7359" i="2"/>
  <c r="M7371" i="2"/>
  <c r="M7391" i="2"/>
  <c r="M7403" i="2"/>
  <c r="M7423" i="2"/>
  <c r="M7435" i="2"/>
  <c r="M7455" i="2"/>
  <c r="M7467" i="2"/>
  <c r="M7487" i="2"/>
  <c r="M7499" i="2"/>
  <c r="M7519" i="2"/>
  <c r="M7531" i="2"/>
  <c r="M7551" i="2"/>
  <c r="M7563" i="2"/>
  <c r="M7583" i="2"/>
  <c r="M7595" i="2"/>
  <c r="M7615" i="2"/>
  <c r="M7627" i="2"/>
  <c r="M7647" i="2"/>
  <c r="M7659" i="2"/>
  <c r="M7679" i="2"/>
  <c r="M7691" i="2"/>
  <c r="M7711" i="2"/>
  <c r="M7723" i="2"/>
  <c r="M7743" i="2"/>
  <c r="M7755" i="2"/>
  <c r="M7775" i="2"/>
  <c r="M7787" i="2"/>
  <c r="M7807" i="2"/>
  <c r="M7819" i="2"/>
  <c r="M7839" i="2"/>
  <c r="M7851" i="2"/>
  <c r="M7871" i="2"/>
  <c r="M7883" i="2"/>
  <c r="M7903" i="2"/>
  <c r="M7915" i="2"/>
  <c r="M7935" i="2"/>
  <c r="M7947" i="2"/>
  <c r="M7967" i="2"/>
  <c r="M7979" i="2"/>
  <c r="M7999" i="2"/>
  <c r="M8011" i="2"/>
  <c r="M8031" i="2"/>
  <c r="M8043" i="2"/>
  <c r="M8063" i="2"/>
  <c r="M8075" i="2"/>
  <c r="M8095" i="2"/>
  <c r="M8107" i="2"/>
  <c r="M8127" i="2"/>
  <c r="M8139" i="2"/>
  <c r="M8159" i="2"/>
  <c r="M8171" i="2"/>
  <c r="M8191" i="2"/>
  <c r="M8203" i="2"/>
  <c r="M8223" i="2"/>
  <c r="M8235" i="2"/>
  <c r="M8255" i="2"/>
  <c r="M8267" i="2"/>
  <c r="M8287" i="2"/>
  <c r="M8299" i="2"/>
  <c r="M8319" i="2"/>
  <c r="M8331" i="2"/>
  <c r="M8351" i="2"/>
  <c r="M8363" i="2"/>
  <c r="M8383" i="2"/>
  <c r="M8395" i="2"/>
  <c r="M8415" i="2"/>
  <c r="M8427" i="2"/>
  <c r="M8447" i="2"/>
  <c r="M8459" i="2"/>
  <c r="M8479" i="2"/>
  <c r="M8491" i="2"/>
  <c r="M8511" i="2"/>
  <c r="M8523" i="2"/>
  <c r="M8543" i="2"/>
  <c r="M8555" i="2"/>
  <c r="M8575" i="2"/>
  <c r="M8587" i="2"/>
  <c r="M8607" i="2"/>
  <c r="M8619" i="2"/>
  <c r="M8639" i="2"/>
  <c r="M8651" i="2"/>
  <c r="M34" i="2"/>
  <c r="M66" i="2"/>
  <c r="M98" i="2"/>
  <c r="M130" i="2"/>
  <c r="M162" i="2"/>
  <c r="M194" i="2"/>
  <c r="M226" i="2"/>
  <c r="M258" i="2"/>
  <c r="M290" i="2"/>
  <c r="M322" i="2"/>
  <c r="M354" i="2"/>
  <c r="M386" i="2"/>
  <c r="M418" i="2"/>
  <c r="M450" i="2"/>
  <c r="M482" i="2"/>
  <c r="M514" i="2"/>
  <c r="M546" i="2"/>
  <c r="M578" i="2"/>
  <c r="M610" i="2"/>
  <c r="M642" i="2"/>
  <c r="M674" i="2"/>
  <c r="M706" i="2"/>
  <c r="M738" i="2"/>
  <c r="M770" i="2"/>
  <c r="M802" i="2"/>
  <c r="M834" i="2"/>
  <c r="M866" i="2"/>
  <c r="M898" i="2"/>
  <c r="M930" i="2"/>
  <c r="M962" i="2"/>
  <c r="M994" i="2"/>
  <c r="M1026" i="2"/>
  <c r="M1058" i="2"/>
  <c r="M1090" i="2"/>
  <c r="M1122" i="2"/>
  <c r="M1154" i="2"/>
  <c r="M1186" i="2"/>
  <c r="M1218" i="2"/>
  <c r="M1250" i="2"/>
  <c r="M1282" i="2"/>
  <c r="M1314" i="2"/>
  <c r="M1346" i="2"/>
  <c r="M1378" i="2"/>
  <c r="M1410" i="2"/>
  <c r="M1442" i="2"/>
  <c r="M1474" i="2"/>
  <c r="M1506" i="2"/>
  <c r="M1538" i="2"/>
  <c r="M1570" i="2"/>
  <c r="M1602" i="2"/>
  <c r="M1634" i="2"/>
  <c r="M1666" i="2"/>
  <c r="M1698" i="2"/>
  <c r="M1730" i="2"/>
  <c r="M1762" i="2"/>
  <c r="M1794" i="2"/>
  <c r="M1826" i="2"/>
  <c r="M1858" i="2"/>
  <c r="M1890" i="2"/>
  <c r="M1922" i="2"/>
  <c r="M1954" i="2"/>
  <c r="M1986" i="2"/>
  <c r="M2018" i="2"/>
  <c r="M2050" i="2"/>
  <c r="M2082" i="2"/>
  <c r="M2114" i="2"/>
  <c r="M2146" i="2"/>
  <c r="M2178" i="2"/>
  <c r="M2210" i="2"/>
  <c r="M2242" i="2"/>
  <c r="M2274" i="2"/>
  <c r="M2306" i="2"/>
  <c r="M2338" i="2"/>
  <c r="M2370" i="2"/>
  <c r="M2399" i="2"/>
  <c r="M2391" i="2"/>
  <c r="M2392" i="2"/>
  <c r="M2398" i="2"/>
  <c r="M2400" i="2"/>
  <c r="M2422" i="2"/>
  <c r="M2424" i="2"/>
  <c r="M2438" i="2"/>
  <c r="M2440" i="2"/>
  <c r="M2454" i="2"/>
  <c r="M2456" i="2"/>
  <c r="M2470" i="2"/>
  <c r="M2472" i="2"/>
  <c r="M2486" i="2"/>
  <c r="M2488" i="2"/>
  <c r="M2502" i="2"/>
  <c r="M2504" i="2"/>
  <c r="M2518" i="2"/>
  <c r="M2520" i="2"/>
  <c r="M2534" i="2"/>
  <c r="M2536" i="2"/>
  <c r="M2550" i="2"/>
  <c r="M2552" i="2"/>
  <c r="M2566" i="2"/>
  <c r="M2568" i="2"/>
  <c r="M2582" i="2"/>
  <c r="M2584" i="2"/>
  <c r="M2598" i="2"/>
  <c r="M2600" i="2"/>
  <c r="M2614" i="2"/>
  <c r="M2616" i="2"/>
  <c r="M2630" i="2"/>
  <c r="M2632" i="2"/>
  <c r="M2646" i="2"/>
  <c r="M2648" i="2"/>
  <c r="M2662" i="2"/>
  <c r="M2664" i="2"/>
  <c r="M2678" i="2"/>
  <c r="M2680" i="2"/>
  <c r="M2694" i="2"/>
  <c r="M2696" i="2"/>
  <c r="M2710" i="2"/>
  <c r="M2712" i="2"/>
  <c r="M2726" i="2"/>
  <c r="M2728" i="2"/>
  <c r="M2742" i="2"/>
  <c r="M2744" i="2"/>
  <c r="M2758" i="2"/>
  <c r="M2760" i="2"/>
  <c r="M2774" i="2"/>
  <c r="M2776" i="2"/>
  <c r="M2790" i="2"/>
  <c r="M2792" i="2"/>
  <c r="M2806" i="2"/>
  <c r="M2808" i="2"/>
  <c r="M2822" i="2"/>
  <c r="M2824" i="2"/>
  <c r="M2838" i="2"/>
  <c r="M2840" i="2"/>
  <c r="M2854" i="2"/>
  <c r="M2856" i="2"/>
  <c r="M2870" i="2"/>
  <c r="M2872" i="2"/>
  <c r="M2886" i="2"/>
  <c r="M2888" i="2"/>
  <c r="M2902" i="2"/>
  <c r="M2904" i="2"/>
  <c r="M2918" i="2"/>
  <c r="M2920" i="2"/>
  <c r="M2934" i="2"/>
  <c r="M2936" i="2"/>
  <c r="M2950" i="2"/>
  <c r="M2952" i="2"/>
  <c r="M2966" i="2"/>
  <c r="M2968" i="2"/>
  <c r="M2982" i="2"/>
  <c r="M2984" i="2"/>
  <c r="M2998" i="2"/>
  <c r="M3000" i="2"/>
  <c r="M3014" i="2"/>
  <c r="M3016" i="2"/>
  <c r="M3030" i="2"/>
  <c r="M3032" i="2"/>
  <c r="M3046" i="2"/>
  <c r="M3048" i="2"/>
  <c r="M3062" i="2"/>
  <c r="M3064" i="2"/>
  <c r="M3078" i="2"/>
  <c r="M3080" i="2"/>
  <c r="M3094" i="2"/>
  <c r="M3096" i="2"/>
  <c r="M3110" i="2"/>
  <c r="M3112" i="2"/>
  <c r="M3126" i="2"/>
  <c r="M3128" i="2"/>
  <c r="M3142" i="2"/>
  <c r="M3144" i="2"/>
  <c r="M3158" i="2"/>
  <c r="M3160" i="2"/>
  <c r="M3174" i="2"/>
  <c r="M3176" i="2"/>
  <c r="M3190" i="2"/>
  <c r="M3192" i="2"/>
  <c r="M3206" i="2"/>
  <c r="M3208" i="2"/>
  <c r="M3222" i="2"/>
  <c r="M3224" i="2"/>
  <c r="M3238" i="2"/>
  <c r="M3240" i="2"/>
  <c r="M3254" i="2"/>
  <c r="M3256" i="2"/>
  <c r="M3270" i="2"/>
  <c r="M3272" i="2"/>
  <c r="M3286" i="2"/>
  <c r="M3288" i="2"/>
  <c r="M3302" i="2"/>
  <c r="M3304" i="2"/>
  <c r="M3318" i="2"/>
  <c r="M3320" i="2"/>
  <c r="M3334" i="2"/>
  <c r="M3336" i="2"/>
  <c r="M3350" i="2"/>
  <c r="M3352" i="2"/>
  <c r="M3366" i="2"/>
  <c r="M3368" i="2"/>
  <c r="M3382" i="2"/>
  <c r="M3384" i="2"/>
  <c r="M3398" i="2"/>
  <c r="M3400" i="2"/>
  <c r="M3414" i="2"/>
  <c r="M3416" i="2"/>
  <c r="M3430" i="2"/>
  <c r="M3432" i="2"/>
  <c r="M3446" i="2"/>
  <c r="M3448" i="2"/>
  <c r="M3462" i="2"/>
  <c r="M3464" i="2"/>
  <c r="M3478" i="2"/>
  <c r="M3480" i="2"/>
  <c r="M3494" i="2"/>
  <c r="M3496" i="2"/>
  <c r="M3510" i="2"/>
  <c r="M3512" i="2"/>
  <c r="M3526" i="2"/>
  <c r="M3528" i="2"/>
  <c r="M3542" i="2"/>
  <c r="M3544" i="2"/>
  <c r="M3558" i="2"/>
  <c r="M3560" i="2"/>
  <c r="M3574" i="2"/>
  <c r="M3576" i="2"/>
  <c r="M3590" i="2"/>
  <c r="M3592" i="2"/>
  <c r="M3606" i="2"/>
  <c r="M3608" i="2"/>
  <c r="M3622" i="2"/>
  <c r="M3624" i="2"/>
  <c r="M3798" i="2"/>
  <c r="M3800" i="2"/>
  <c r="M3814" i="2"/>
  <c r="M3816" i="2"/>
  <c r="M3830" i="2"/>
  <c r="M3832" i="2"/>
  <c r="M3846" i="2"/>
  <c r="M3848" i="2"/>
  <c r="M3862" i="2"/>
  <c r="M3864" i="2"/>
  <c r="M3878" i="2"/>
  <c r="M3880" i="2"/>
  <c r="M3894" i="2"/>
  <c r="M3896" i="2"/>
  <c r="M3910" i="2"/>
  <c r="M3912" i="2"/>
  <c r="M3926" i="2"/>
  <c r="M3928" i="2"/>
  <c r="M3942" i="2"/>
  <c r="M3944" i="2"/>
  <c r="M3958" i="2"/>
  <c r="M3960" i="2"/>
  <c r="M3974" i="2"/>
  <c r="M3976" i="2"/>
  <c r="M3990" i="2"/>
  <c r="M3992" i="2"/>
  <c r="M4006" i="2"/>
  <c r="M4008" i="2"/>
  <c r="M4022" i="2"/>
  <c r="M4024" i="2"/>
  <c r="M4038" i="2"/>
  <c r="M4040" i="2"/>
  <c r="M4054" i="2"/>
  <c r="M4056" i="2"/>
  <c r="M4070" i="2"/>
  <c r="M4072" i="2"/>
  <c r="M4086" i="2"/>
  <c r="M4088" i="2"/>
  <c r="M4102" i="2"/>
  <c r="M4104" i="2"/>
  <c r="M4118" i="2"/>
  <c r="M4120" i="2"/>
  <c r="M4131" i="2"/>
  <c r="M4142" i="2"/>
  <c r="M4144" i="2"/>
  <c r="M4163" i="2"/>
  <c r="M4174" i="2"/>
  <c r="M4176" i="2"/>
  <c r="M4195" i="2"/>
  <c r="M4206" i="2"/>
  <c r="M4208" i="2"/>
  <c r="M4227" i="2"/>
  <c r="M4238" i="2"/>
  <c r="M4240" i="2"/>
  <c r="M4259" i="2"/>
  <c r="M4270" i="2"/>
  <c r="M4272" i="2"/>
  <c r="M4291" i="2"/>
  <c r="M4302" i="2"/>
  <c r="M4304" i="2"/>
  <c r="M4323" i="2"/>
  <c r="M4334" i="2"/>
  <c r="M4336" i="2"/>
  <c r="M4355" i="2"/>
  <c r="M4366" i="2"/>
  <c r="M4368" i="2"/>
  <c r="M4387" i="2"/>
  <c r="M4398" i="2"/>
  <c r="M4400" i="2"/>
  <c r="M4419" i="2"/>
  <c r="M2406" i="2"/>
  <c r="M2408" i="2"/>
  <c r="M2418" i="2"/>
  <c r="M2420" i="2"/>
  <c r="M2434" i="2"/>
  <c r="M2436" i="2"/>
  <c r="M2450" i="2"/>
  <c r="M2452" i="2"/>
  <c r="M2466" i="2"/>
  <c r="M2468" i="2"/>
  <c r="M2482" i="2"/>
  <c r="M2484" i="2"/>
  <c r="M2498" i="2"/>
  <c r="M2500" i="2"/>
  <c r="M2514" i="2"/>
  <c r="M2516" i="2"/>
  <c r="M2530" i="2"/>
  <c r="M2532" i="2"/>
  <c r="M2546" i="2"/>
  <c r="M2548" i="2"/>
  <c r="M2562" i="2"/>
  <c r="M2564" i="2"/>
  <c r="M2578" i="2"/>
  <c r="M2580" i="2"/>
  <c r="M2594" i="2"/>
  <c r="M2596" i="2"/>
  <c r="M2610" i="2"/>
  <c r="M2612" i="2"/>
  <c r="M2626" i="2"/>
  <c r="M2628" i="2"/>
  <c r="M2642" i="2"/>
  <c r="M2644" i="2"/>
  <c r="M2658" i="2"/>
  <c r="M2660" i="2"/>
  <c r="M2674" i="2"/>
  <c r="M2676" i="2"/>
  <c r="M2690" i="2"/>
  <c r="M2692" i="2"/>
  <c r="M2706" i="2"/>
  <c r="M2708" i="2"/>
  <c r="M2722" i="2"/>
  <c r="M2724" i="2"/>
  <c r="M2738" i="2"/>
  <c r="M2740" i="2"/>
  <c r="M2754" i="2"/>
  <c r="M2756" i="2"/>
  <c r="M2770" i="2"/>
  <c r="M2772" i="2"/>
  <c r="M2786" i="2"/>
  <c r="M2788" i="2"/>
  <c r="M2802" i="2"/>
  <c r="M2804" i="2"/>
  <c r="M2818" i="2"/>
  <c r="M2820" i="2"/>
  <c r="M2834" i="2"/>
  <c r="M2836" i="2"/>
  <c r="M2850" i="2"/>
  <c r="M2852" i="2"/>
  <c r="M2866" i="2"/>
  <c r="M2868" i="2"/>
  <c r="M2882" i="2"/>
  <c r="M2884" i="2"/>
  <c r="M2898" i="2"/>
  <c r="M2900" i="2"/>
  <c r="M2914" i="2"/>
  <c r="M2916" i="2"/>
  <c r="M2930" i="2"/>
  <c r="M2932" i="2"/>
  <c r="M2946" i="2"/>
  <c r="M2948" i="2"/>
  <c r="M2962" i="2"/>
  <c r="M2964" i="2"/>
  <c r="M2978" i="2"/>
  <c r="M2980" i="2"/>
  <c r="M2994" i="2"/>
  <c r="M2996" i="2"/>
  <c r="M3010" i="2"/>
  <c r="M3012" i="2"/>
  <c r="M3026" i="2"/>
  <c r="M3028" i="2"/>
  <c r="M3042" i="2"/>
  <c r="M3044" i="2"/>
  <c r="M3058" i="2"/>
  <c r="M3060" i="2"/>
  <c r="M3074" i="2"/>
  <c r="M3076" i="2"/>
  <c r="M3090" i="2"/>
  <c r="M3092" i="2"/>
  <c r="M3106" i="2"/>
  <c r="M3108" i="2"/>
  <c r="M3122" i="2"/>
  <c r="M3124" i="2"/>
  <c r="M3138" i="2"/>
  <c r="M3140" i="2"/>
  <c r="M3154" i="2"/>
  <c r="M3156" i="2"/>
  <c r="M3170" i="2"/>
  <c r="M3172" i="2"/>
  <c r="M3186" i="2"/>
  <c r="M3188" i="2"/>
  <c r="M3202" i="2"/>
  <c r="M3204" i="2"/>
  <c r="M3218" i="2"/>
  <c r="M3220" i="2"/>
  <c r="M3234" i="2"/>
  <c r="M3236" i="2"/>
  <c r="M3250" i="2"/>
  <c r="M3252" i="2"/>
  <c r="M3266" i="2"/>
  <c r="M3268" i="2"/>
  <c r="M3282" i="2"/>
  <c r="M3284" i="2"/>
  <c r="M3298" i="2"/>
  <c r="M3300" i="2"/>
  <c r="M3314" i="2"/>
  <c r="M3316" i="2"/>
  <c r="M3330" i="2"/>
  <c r="M3332" i="2"/>
  <c r="M3346" i="2"/>
  <c r="M3348" i="2"/>
  <c r="M3362" i="2"/>
  <c r="M3364" i="2"/>
  <c r="M3378" i="2"/>
  <c r="M3380" i="2"/>
  <c r="M3394" i="2"/>
  <c r="M3396" i="2"/>
  <c r="M3410" i="2"/>
  <c r="M3412" i="2"/>
  <c r="M3426" i="2"/>
  <c r="M3428" i="2"/>
  <c r="M3442" i="2"/>
  <c r="M3444" i="2"/>
  <c r="M3458" i="2"/>
  <c r="M3460" i="2"/>
  <c r="M3474" i="2"/>
  <c r="M3476" i="2"/>
  <c r="M3490" i="2"/>
  <c r="M3492" i="2"/>
  <c r="M3506" i="2"/>
  <c r="M3508" i="2"/>
  <c r="M3522" i="2"/>
  <c r="M3524" i="2"/>
  <c r="M3538" i="2"/>
  <c r="M3540" i="2"/>
  <c r="M3554" i="2"/>
  <c r="M3556" i="2"/>
  <c r="M3570" i="2"/>
  <c r="M3572" i="2"/>
  <c r="M3586" i="2"/>
  <c r="M3588" i="2"/>
  <c r="M3602" i="2"/>
  <c r="M3604" i="2"/>
  <c r="M3618" i="2"/>
  <c r="M3620" i="2"/>
  <c r="M3634" i="2"/>
  <c r="M3636" i="2"/>
  <c r="M3650" i="2"/>
  <c r="M3652" i="2"/>
  <c r="M3666" i="2"/>
  <c r="M3668" i="2"/>
  <c r="M3682" i="2"/>
  <c r="M3684" i="2"/>
  <c r="M3698" i="2"/>
  <c r="M3700" i="2"/>
  <c r="M3714" i="2"/>
  <c r="M3716" i="2"/>
  <c r="M3730" i="2"/>
  <c r="M3732" i="2"/>
  <c r="M3746" i="2"/>
  <c r="M3748" i="2"/>
  <c r="M3762" i="2"/>
  <c r="M3764" i="2"/>
  <c r="M3778" i="2"/>
  <c r="M3780" i="2"/>
  <c r="M3794" i="2"/>
  <c r="M3796" i="2"/>
  <c r="M3810" i="2"/>
  <c r="M3812" i="2"/>
  <c r="M3826" i="2"/>
  <c r="M3828" i="2"/>
  <c r="M3842" i="2"/>
  <c r="M3844" i="2"/>
  <c r="M3858" i="2"/>
  <c r="M3860" i="2"/>
  <c r="M3874" i="2"/>
  <c r="M3876" i="2"/>
  <c r="M3890" i="2"/>
  <c r="M3892" i="2"/>
  <c r="M3906" i="2"/>
  <c r="M3908" i="2"/>
  <c r="M3922" i="2"/>
  <c r="M3924" i="2"/>
  <c r="M3938" i="2"/>
  <c r="M3940" i="2"/>
  <c r="M3954" i="2"/>
  <c r="M3956" i="2"/>
  <c r="M3970" i="2"/>
  <c r="M3972" i="2"/>
  <c r="M3986" i="2"/>
  <c r="M3988" i="2"/>
  <c r="M4002" i="2"/>
  <c r="M4004" i="2"/>
  <c r="M4018" i="2"/>
  <c r="M4020" i="2"/>
  <c r="M4034" i="2"/>
  <c r="M4036" i="2"/>
  <c r="M4050" i="2"/>
  <c r="M4052" i="2"/>
  <c r="M4066" i="2"/>
  <c r="M4068" i="2"/>
  <c r="M4082" i="2"/>
  <c r="M4084" i="2"/>
  <c r="M4098" i="2"/>
  <c r="M4100" i="2"/>
  <c r="M4114" i="2"/>
  <c r="M4116" i="2"/>
  <c r="M4139" i="2"/>
  <c r="M4140" i="2"/>
  <c r="M4150" i="2"/>
  <c r="M4152" i="2"/>
  <c r="M4171" i="2"/>
  <c r="M4172" i="2"/>
  <c r="M4182" i="2"/>
  <c r="M4184" i="2"/>
  <c r="M4203" i="2"/>
  <c r="M4204" i="2"/>
  <c r="M4214" i="2"/>
  <c r="M4216" i="2"/>
  <c r="M4235" i="2"/>
  <c r="M4236" i="2"/>
  <c r="M4246" i="2"/>
  <c r="M4248" i="2"/>
  <c r="M4267" i="2"/>
  <c r="M4268" i="2"/>
  <c r="M4278" i="2"/>
  <c r="M4280" i="2"/>
  <c r="M4299" i="2"/>
  <c r="M4300" i="2"/>
  <c r="M4310" i="2"/>
  <c r="M4312" i="2"/>
  <c r="M4331" i="2"/>
  <c r="M4332" i="2"/>
  <c r="M4342" i="2"/>
  <c r="M4344" i="2"/>
  <c r="M4363" i="2"/>
  <c r="M4364" i="2"/>
  <c r="M4374" i="2"/>
  <c r="M4376" i="2"/>
  <c r="M4395" i="2"/>
  <c r="M4396" i="2"/>
  <c r="M4406" i="2"/>
  <c r="M4408" i="2"/>
  <c r="M4427" i="2"/>
  <c r="M4428" i="2"/>
  <c r="M4438" i="2"/>
  <c r="M4440" i="2"/>
  <c r="M4459" i="2"/>
  <c r="M4460" i="2"/>
  <c r="M4470" i="2"/>
  <c r="M4472" i="2"/>
  <c r="M4491" i="2"/>
  <c r="M4492" i="2"/>
  <c r="M4502" i="2"/>
  <c r="M4504" i="2"/>
  <c r="M4523" i="2"/>
  <c r="M4524" i="2"/>
  <c r="M4534" i="2"/>
  <c r="M4536" i="2"/>
  <c r="M4555" i="2"/>
  <c r="M4556" i="2"/>
  <c r="M4566" i="2"/>
  <c r="M4568" i="2"/>
  <c r="M4587" i="2"/>
  <c r="M4588" i="2"/>
  <c r="M4598" i="2"/>
  <c r="M4600" i="2"/>
  <c r="M4619" i="2"/>
  <c r="M4620" i="2"/>
  <c r="M4630" i="2"/>
  <c r="M4632" i="2"/>
  <c r="M4651" i="2"/>
  <c r="M4652" i="2"/>
  <c r="M4662" i="2"/>
  <c r="M4664" i="2"/>
  <c r="M4683" i="2"/>
  <c r="M4684" i="2"/>
  <c r="M4694" i="2"/>
  <c r="M4696" i="2"/>
  <c r="M4715" i="2"/>
  <c r="M4716" i="2"/>
  <c r="M4726" i="2"/>
  <c r="M4728" i="2"/>
  <c r="M4747" i="2"/>
  <c r="M4748" i="2"/>
  <c r="M4758" i="2"/>
  <c r="M4760" i="2"/>
  <c r="M4779" i="2"/>
  <c r="M4780" i="2"/>
  <c r="M4790" i="2"/>
  <c r="M4792" i="2"/>
  <c r="M4811" i="2"/>
  <c r="M4812" i="2"/>
  <c r="M4822" i="2"/>
  <c r="M4824" i="2"/>
  <c r="M4843" i="2"/>
  <c r="M4844" i="2"/>
  <c r="M4854" i="2"/>
  <c r="M4856" i="2"/>
  <c r="M4875" i="2"/>
  <c r="M4876" i="2"/>
  <c r="M4886" i="2"/>
  <c r="M4888" i="2"/>
  <c r="M4907" i="2"/>
  <c r="M4908" i="2"/>
  <c r="M4918" i="2"/>
  <c r="M4920" i="2"/>
  <c r="M4939" i="2"/>
  <c r="M4940" i="2"/>
  <c r="M4950" i="2"/>
  <c r="M4952" i="2"/>
  <c r="M4971" i="2"/>
  <c r="M4972" i="2"/>
  <c r="M4982" i="2"/>
  <c r="M4984" i="2"/>
  <c r="M5003" i="2"/>
  <c r="M5004" i="2"/>
  <c r="M5014" i="2"/>
  <c r="M5016" i="2"/>
  <c r="M5035" i="2"/>
  <c r="M5036" i="2"/>
  <c r="M5046" i="2"/>
  <c r="M5048" i="2"/>
  <c r="M5067" i="2"/>
  <c r="M5068" i="2"/>
  <c r="M5078" i="2"/>
  <c r="M5080" i="2"/>
  <c r="M5099" i="2"/>
  <c r="M5100" i="2"/>
  <c r="M5110" i="2"/>
  <c r="M5112" i="2"/>
  <c r="M5131" i="2"/>
  <c r="M5132" i="2"/>
  <c r="M5142" i="2"/>
  <c r="M5144" i="2"/>
  <c r="M5163" i="2"/>
  <c r="M5164" i="2"/>
  <c r="M5174" i="2"/>
  <c r="M5176" i="2"/>
  <c r="M5195" i="2"/>
  <c r="M5196" i="2"/>
  <c r="M5206" i="2"/>
  <c r="M5208" i="2"/>
  <c r="M5227" i="2"/>
  <c r="M5228" i="2"/>
  <c r="M5238" i="2"/>
  <c r="M5240" i="2"/>
  <c r="M5" i="2"/>
  <c r="M8" i="2"/>
  <c r="M16" i="2"/>
  <c r="M24" i="2"/>
  <c r="M32" i="2"/>
  <c r="M40" i="2"/>
  <c r="M48" i="2"/>
  <c r="M56" i="2"/>
  <c r="M64" i="2"/>
  <c r="M72" i="2"/>
  <c r="M80" i="2"/>
  <c r="M88" i="2"/>
  <c r="M96" i="2"/>
  <c r="M104" i="2"/>
  <c r="M112" i="2"/>
  <c r="M120" i="2"/>
  <c r="M128" i="2"/>
  <c r="M136" i="2"/>
  <c r="M144" i="2"/>
  <c r="M152" i="2"/>
  <c r="M160" i="2"/>
  <c r="M168" i="2"/>
  <c r="M176" i="2"/>
  <c r="M184" i="2"/>
  <c r="M192" i="2"/>
  <c r="M200" i="2"/>
  <c r="M208" i="2"/>
  <c r="M216" i="2"/>
  <c r="M224" i="2"/>
  <c r="M232" i="2"/>
  <c r="M240" i="2"/>
  <c r="M248" i="2"/>
  <c r="M256" i="2"/>
  <c r="M264" i="2"/>
  <c r="M272" i="2"/>
  <c r="M280" i="2"/>
  <c r="M288" i="2"/>
  <c r="M296" i="2"/>
  <c r="M304" i="2"/>
  <c r="M312" i="2"/>
  <c r="M320" i="2"/>
  <c r="M328" i="2"/>
  <c r="M336" i="2"/>
  <c r="M344" i="2"/>
  <c r="M352" i="2"/>
  <c r="M360" i="2"/>
  <c r="M368" i="2"/>
  <c r="M376" i="2"/>
  <c r="M384" i="2"/>
  <c r="M392" i="2"/>
  <c r="M400" i="2"/>
  <c r="M408" i="2"/>
  <c r="M416" i="2"/>
  <c r="M424" i="2"/>
  <c r="M432" i="2"/>
  <c r="M440" i="2"/>
  <c r="M448" i="2"/>
  <c r="M456" i="2"/>
  <c r="M464" i="2"/>
  <c r="M472" i="2"/>
  <c r="M480" i="2"/>
  <c r="M488" i="2"/>
  <c r="M496" i="2"/>
  <c r="M504" i="2"/>
  <c r="M512" i="2"/>
  <c r="M520" i="2"/>
  <c r="M528" i="2"/>
  <c r="M536" i="2"/>
  <c r="M544" i="2"/>
  <c r="M552" i="2"/>
  <c r="M560" i="2"/>
  <c r="M568" i="2"/>
  <c r="M576" i="2"/>
  <c r="M584" i="2"/>
  <c r="M592" i="2"/>
  <c r="M600" i="2"/>
  <c r="M608" i="2"/>
  <c r="M616" i="2"/>
  <c r="M624" i="2"/>
  <c r="M632" i="2"/>
  <c r="M640" i="2"/>
  <c r="M648" i="2"/>
  <c r="M656" i="2"/>
  <c r="M664" i="2"/>
  <c r="M672" i="2"/>
  <c r="M680" i="2"/>
  <c r="M688" i="2"/>
  <c r="M696" i="2"/>
  <c r="M704" i="2"/>
  <c r="M712" i="2"/>
  <c r="M720" i="2"/>
  <c r="M728" i="2"/>
  <c r="M736" i="2"/>
  <c r="M744" i="2"/>
  <c r="M752" i="2"/>
  <c r="M760" i="2"/>
  <c r="M768" i="2"/>
  <c r="M776" i="2"/>
  <c r="M784" i="2"/>
  <c r="M792" i="2"/>
  <c r="M800" i="2"/>
  <c r="M808" i="2"/>
  <c r="M816" i="2"/>
  <c r="M824" i="2"/>
  <c r="M832" i="2"/>
  <c r="M840" i="2"/>
  <c r="M848" i="2"/>
  <c r="M856" i="2"/>
  <c r="M864" i="2"/>
  <c r="M872" i="2"/>
  <c r="M880" i="2"/>
  <c r="M888" i="2"/>
  <c r="M896" i="2"/>
  <c r="M904" i="2"/>
  <c r="M912" i="2"/>
  <c r="M920" i="2"/>
  <c r="M928" i="2"/>
  <c r="M936" i="2"/>
  <c r="M944" i="2"/>
  <c r="M952" i="2"/>
  <c r="M960" i="2"/>
  <c r="M968" i="2"/>
  <c r="M976" i="2"/>
  <c r="M984" i="2"/>
  <c r="M992" i="2"/>
  <c r="M1000" i="2"/>
  <c r="M1008" i="2"/>
  <c r="M1016" i="2"/>
  <c r="M1024" i="2"/>
  <c r="M1032" i="2"/>
  <c r="M1040" i="2"/>
  <c r="M1048" i="2"/>
  <c r="M1056" i="2"/>
  <c r="M1064" i="2"/>
  <c r="M1072" i="2"/>
  <c r="M1080" i="2"/>
  <c r="M1088" i="2"/>
  <c r="M1096" i="2"/>
  <c r="M1104" i="2"/>
  <c r="M1112" i="2"/>
  <c r="M1120" i="2"/>
  <c r="M1128" i="2"/>
  <c r="M1136" i="2"/>
  <c r="M1144" i="2"/>
  <c r="M1152" i="2"/>
  <c r="M1160" i="2"/>
  <c r="M1168" i="2"/>
  <c r="M1176" i="2"/>
  <c r="M1184" i="2"/>
  <c r="M1192" i="2"/>
  <c r="M1200" i="2"/>
  <c r="M1208" i="2"/>
  <c r="M1216" i="2"/>
  <c r="M1224" i="2"/>
  <c r="M1232" i="2"/>
  <c r="M1240" i="2"/>
  <c r="M1248" i="2"/>
  <c r="M1256" i="2"/>
  <c r="M1264" i="2"/>
  <c r="M1272" i="2"/>
  <c r="M1280" i="2"/>
  <c r="M1288" i="2"/>
  <c r="M1296" i="2"/>
  <c r="M1304" i="2"/>
  <c r="M1312" i="2"/>
  <c r="M1320" i="2"/>
  <c r="M1328" i="2"/>
  <c r="M1336" i="2"/>
  <c r="M1344" i="2"/>
  <c r="M1352" i="2"/>
  <c r="M1360" i="2"/>
  <c r="M1368" i="2"/>
  <c r="M1376" i="2"/>
  <c r="M1384" i="2"/>
  <c r="M1392" i="2"/>
  <c r="M1400" i="2"/>
  <c r="M1408" i="2"/>
  <c r="M1416" i="2"/>
  <c r="M1424" i="2"/>
  <c r="M1432" i="2"/>
  <c r="M1440" i="2"/>
  <c r="M1448" i="2"/>
  <c r="M1456" i="2"/>
  <c r="M1464" i="2"/>
  <c r="M1472" i="2"/>
  <c r="M1480" i="2"/>
  <c r="M1488" i="2"/>
  <c r="M1496" i="2"/>
  <c r="M1504" i="2"/>
  <c r="M1512" i="2"/>
  <c r="M1520" i="2"/>
  <c r="M1528" i="2"/>
  <c r="M1536" i="2"/>
  <c r="M1544" i="2"/>
  <c r="M1552" i="2"/>
  <c r="M1560" i="2"/>
  <c r="M1568" i="2"/>
  <c r="M1576" i="2"/>
  <c r="M1584" i="2"/>
  <c r="M1592" i="2"/>
  <c r="M1600" i="2"/>
  <c r="M1608" i="2"/>
  <c r="M1616" i="2"/>
  <c r="M1624" i="2"/>
  <c r="M1632" i="2"/>
  <c r="M1640" i="2"/>
  <c r="M1648" i="2"/>
  <c r="M1656" i="2"/>
  <c r="M1664" i="2"/>
  <c r="M1672" i="2"/>
  <c r="M1680" i="2"/>
  <c r="M1688" i="2"/>
  <c r="M1696" i="2"/>
  <c r="M1704" i="2"/>
  <c r="M1712" i="2"/>
  <c r="M1720" i="2"/>
  <c r="M1728" i="2"/>
  <c r="M1736" i="2"/>
  <c r="M1744" i="2"/>
  <c r="M1752" i="2"/>
  <c r="M1760" i="2"/>
  <c r="M1768" i="2"/>
  <c r="M1776" i="2"/>
  <c r="M1784" i="2"/>
  <c r="M1792" i="2"/>
  <c r="M1800" i="2"/>
  <c r="M1808" i="2"/>
  <c r="M1816" i="2"/>
  <c r="M1824" i="2"/>
  <c r="M1832" i="2"/>
  <c r="M1840" i="2"/>
  <c r="M1848" i="2"/>
  <c r="M1856" i="2"/>
  <c r="M1864" i="2"/>
  <c r="M1872" i="2"/>
  <c r="M1880" i="2"/>
  <c r="M1888" i="2"/>
  <c r="M1896" i="2"/>
  <c r="M1904" i="2"/>
  <c r="M1912" i="2"/>
  <c r="M1920" i="2"/>
  <c r="M1928" i="2"/>
  <c r="M1936" i="2"/>
  <c r="M1944" i="2"/>
  <c r="M1952" i="2"/>
  <c r="M1960" i="2"/>
  <c r="M1968" i="2"/>
  <c r="M1976" i="2"/>
  <c r="M1984" i="2"/>
  <c r="M1992" i="2"/>
  <c r="M2000" i="2"/>
  <c r="M2008" i="2"/>
  <c r="M2016" i="2"/>
  <c r="M2024" i="2"/>
  <c r="M2032" i="2"/>
  <c r="M2040" i="2"/>
  <c r="M2048" i="2"/>
  <c r="M2056" i="2"/>
  <c r="M2064" i="2"/>
  <c r="M2072" i="2"/>
  <c r="M2080" i="2"/>
  <c r="M2088" i="2"/>
  <c r="M2096" i="2"/>
  <c r="M2104" i="2"/>
  <c r="M2112" i="2"/>
  <c r="M2120" i="2"/>
  <c r="M2128" i="2"/>
  <c r="M2136" i="2"/>
  <c r="M2144" i="2"/>
  <c r="M2152" i="2"/>
  <c r="M2160" i="2"/>
  <c r="M2168" i="2"/>
  <c r="M2176" i="2"/>
  <c r="M2184" i="2"/>
  <c r="M2192" i="2"/>
  <c r="M2200" i="2"/>
  <c r="M2208" i="2"/>
  <c r="M2216" i="2"/>
  <c r="M2224" i="2"/>
  <c r="M2232" i="2"/>
  <c r="M2240" i="2"/>
  <c r="M2248" i="2"/>
  <c r="M2256" i="2"/>
  <c r="M2264" i="2"/>
  <c r="M2272" i="2"/>
  <c r="M2280" i="2"/>
  <c r="M2288" i="2"/>
  <c r="M2296" i="2"/>
  <c r="M2304" i="2"/>
  <c r="M2312" i="2"/>
  <c r="M2320" i="2"/>
  <c r="M2328" i="2"/>
  <c r="M2336" i="2"/>
  <c r="M2344" i="2"/>
  <c r="M2352" i="2"/>
  <c r="M2360" i="2"/>
  <c r="M2368" i="2"/>
  <c r="M2376" i="2"/>
  <c r="M2382" i="2"/>
  <c r="M2383" i="2"/>
  <c r="M2384" i="2"/>
  <c r="M2386" i="2"/>
  <c r="M2396" i="2"/>
  <c r="M2414" i="2"/>
  <c r="M2415" i="2"/>
  <c r="M2416" i="2"/>
  <c r="M2432" i="2"/>
  <c r="M2448" i="2"/>
  <c r="M2464" i="2"/>
  <c r="M2480" i="2"/>
  <c r="M2496" i="2"/>
  <c r="M2512" i="2"/>
  <c r="M2528" i="2"/>
  <c r="M2544" i="2"/>
  <c r="M2560" i="2"/>
  <c r="M2576" i="2"/>
  <c r="M2592" i="2"/>
  <c r="M2608" i="2"/>
  <c r="M2624" i="2"/>
  <c r="M2640" i="2"/>
  <c r="M2656" i="2"/>
  <c r="M2672" i="2"/>
  <c r="M2688" i="2"/>
  <c r="M2704" i="2"/>
  <c r="M2720" i="2"/>
  <c r="M2736" i="2"/>
  <c r="M2752" i="2"/>
  <c r="M2768" i="2"/>
  <c r="M2784" i="2"/>
  <c r="M2800" i="2"/>
  <c r="M2816" i="2"/>
  <c r="M2832" i="2"/>
  <c r="M2848" i="2"/>
  <c r="M2864" i="2"/>
  <c r="M2880" i="2"/>
  <c r="M2896" i="2"/>
  <c r="M2912" i="2"/>
  <c r="M2928" i="2"/>
  <c r="M2944" i="2"/>
  <c r="M2960" i="2"/>
  <c r="M2976" i="2"/>
  <c r="M2992" i="2"/>
  <c r="M3008" i="2"/>
  <c r="M3024" i="2"/>
  <c r="M3040" i="2"/>
  <c r="M3056" i="2"/>
  <c r="M3072" i="2"/>
  <c r="M3088" i="2"/>
  <c r="M3104" i="2"/>
  <c r="M3120" i="2"/>
  <c r="M3136" i="2"/>
  <c r="M3152" i="2"/>
  <c r="M3168" i="2"/>
  <c r="M3184" i="2"/>
  <c r="M3200" i="2"/>
  <c r="M3216" i="2"/>
  <c r="M3232" i="2"/>
  <c r="M3248" i="2"/>
  <c r="M3264" i="2"/>
  <c r="M3280" i="2"/>
  <c r="M3296" i="2"/>
  <c r="M3312" i="2"/>
  <c r="M3328" i="2"/>
  <c r="M3344" i="2"/>
  <c r="M3360" i="2"/>
  <c r="M3376" i="2"/>
  <c r="M3392" i="2"/>
  <c r="M3408" i="2"/>
  <c r="M3424" i="2"/>
  <c r="M3440" i="2"/>
  <c r="M3456" i="2"/>
  <c r="M3472" i="2"/>
  <c r="M3488" i="2"/>
  <c r="M3504" i="2"/>
  <c r="M3520" i="2"/>
  <c r="M3536" i="2"/>
  <c r="M3552" i="2"/>
  <c r="M3568" i="2"/>
  <c r="M3584" i="2"/>
  <c r="M3600" i="2"/>
  <c r="M3616" i="2"/>
  <c r="M3632" i="2"/>
  <c r="M3648" i="2"/>
  <c r="M3664" i="2"/>
  <c r="M3678" i="2"/>
  <c r="M3679" i="2"/>
  <c r="M3680" i="2"/>
  <c r="M3694" i="2"/>
  <c r="M3695" i="2"/>
  <c r="M3696" i="2"/>
  <c r="M3710" i="2"/>
  <c r="M3711" i="2"/>
  <c r="M3712" i="2"/>
  <c r="M3726" i="2"/>
  <c r="M3727" i="2"/>
  <c r="M3728" i="2"/>
  <c r="M3742" i="2"/>
  <c r="M3743" i="2"/>
  <c r="M3744" i="2"/>
  <c r="M3758" i="2"/>
  <c r="M3759" i="2"/>
  <c r="M3760" i="2"/>
  <c r="M3774" i="2"/>
  <c r="M3775" i="2"/>
  <c r="M3776" i="2"/>
  <c r="M3790" i="2"/>
  <c r="M3792" i="2"/>
  <c r="M3808" i="2"/>
  <c r="M3824" i="2"/>
  <c r="M3840" i="2"/>
  <c r="M3856" i="2"/>
  <c r="M3872" i="2"/>
  <c r="M3888" i="2"/>
  <c r="M3904" i="2"/>
  <c r="M3920" i="2"/>
  <c r="M3936" i="2"/>
  <c r="M3952" i="2"/>
  <c r="M3968" i="2"/>
  <c r="M3984" i="2"/>
  <c r="M4000" i="2"/>
  <c r="M4016" i="2"/>
  <c r="M4032" i="2"/>
  <c r="M4048" i="2"/>
  <c r="M4064" i="2"/>
  <c r="M4080" i="2"/>
  <c r="M4096" i="2"/>
  <c r="M4112" i="2"/>
  <c r="M4128" i="2"/>
  <c r="M4148" i="2"/>
  <c r="M4180" i="2"/>
  <c r="M4212" i="2"/>
  <c r="M4244" i="2"/>
  <c r="M4276" i="2"/>
  <c r="M4308" i="2"/>
  <c r="M4340" i="2"/>
  <c r="M4372" i="2"/>
  <c r="M4404" i="2"/>
  <c r="M4435" i="2"/>
  <c r="M4436" i="2"/>
  <c r="M4446" i="2"/>
  <c r="M4448" i="2"/>
  <c r="M4467" i="2"/>
  <c r="M4468" i="2"/>
  <c r="M4478" i="2"/>
  <c r="M4480" i="2"/>
  <c r="M4499" i="2"/>
  <c r="M4500" i="2"/>
  <c r="M4510" i="2"/>
  <c r="M4512" i="2"/>
  <c r="M4531" i="2"/>
  <c r="M4532" i="2"/>
  <c r="M4542" i="2"/>
  <c r="M4544" i="2"/>
  <c r="M4563" i="2"/>
  <c r="M4564" i="2"/>
  <c r="M4574" i="2"/>
  <c r="M4576" i="2"/>
  <c r="M4595" i="2"/>
  <c r="M4596" i="2"/>
  <c r="M4606" i="2"/>
  <c r="M4608" i="2"/>
  <c r="M4627" i="2"/>
  <c r="M4628" i="2"/>
  <c r="M4638" i="2"/>
  <c r="M4640" i="2"/>
  <c r="M4659" i="2"/>
  <c r="M4660" i="2"/>
  <c r="M4670" i="2"/>
  <c r="M4672" i="2"/>
  <c r="M4691" i="2"/>
  <c r="M4692" i="2"/>
  <c r="M4702" i="2"/>
  <c r="M4704" i="2"/>
  <c r="M4723" i="2"/>
  <c r="M4724" i="2"/>
  <c r="M4734" i="2"/>
  <c r="M4736" i="2"/>
  <c r="M4755" i="2"/>
  <c r="M4756" i="2"/>
  <c r="M4766" i="2"/>
  <c r="M4768" i="2"/>
  <c r="M4787" i="2"/>
  <c r="M4788" i="2"/>
  <c r="M4798" i="2"/>
  <c r="M4800" i="2"/>
  <c r="M4819" i="2"/>
  <c r="M4820" i="2"/>
  <c r="M4830" i="2"/>
  <c r="M4832" i="2"/>
  <c r="M4851" i="2"/>
  <c r="M4852" i="2"/>
  <c r="M4862" i="2"/>
  <c r="M4864" i="2"/>
  <c r="M4883" i="2"/>
  <c r="M4884" i="2"/>
  <c r="M4894" i="2"/>
  <c r="M4896" i="2"/>
  <c r="M4915" i="2"/>
  <c r="M4916" i="2"/>
  <c r="M4926" i="2"/>
  <c r="M4928" i="2"/>
  <c r="M4947" i="2"/>
  <c r="M4948" i="2"/>
  <c r="M4958" i="2"/>
  <c r="M4960" i="2"/>
  <c r="M4979" i="2"/>
  <c r="M4980" i="2"/>
  <c r="M4990" i="2"/>
  <c r="M4992" i="2"/>
  <c r="M5011" i="2"/>
  <c r="M5012" i="2"/>
  <c r="M5022" i="2"/>
  <c r="M5024" i="2"/>
  <c r="M5043" i="2"/>
  <c r="M5044" i="2"/>
  <c r="M5054" i="2"/>
  <c r="M5056" i="2"/>
  <c r="M5075" i="2"/>
  <c r="M5076" i="2"/>
  <c r="M5086" i="2"/>
  <c r="M5088" i="2"/>
  <c r="M5107" i="2"/>
  <c r="M5108" i="2"/>
  <c r="M5118" i="2"/>
  <c r="M5120" i="2"/>
  <c r="M5139" i="2"/>
  <c r="M5140" i="2"/>
  <c r="M5150" i="2"/>
  <c r="M5152" i="2"/>
  <c r="M5171" i="2"/>
  <c r="M5172" i="2"/>
  <c r="M5182" i="2"/>
  <c r="M5184" i="2"/>
  <c r="M5203" i="2"/>
  <c r="M5204" i="2"/>
  <c r="M5214" i="2"/>
  <c r="M5216" i="2"/>
  <c r="M5235" i="2"/>
  <c r="M5236" i="2"/>
  <c r="M5246" i="2"/>
  <c r="M5248" i="2"/>
  <c r="M6859" i="2"/>
  <c r="M6863" i="2"/>
  <c r="M6877" i="2"/>
  <c r="M6891" i="2"/>
  <c r="M6895" i="2"/>
  <c r="M6909" i="2"/>
  <c r="M6923" i="2"/>
  <c r="M6927" i="2"/>
  <c r="M6941" i="2"/>
  <c r="M6955" i="2"/>
  <c r="M6959" i="2"/>
  <c r="M6973" i="2"/>
  <c r="M4130" i="2"/>
  <c r="M4138" i="2"/>
  <c r="M4146" i="2"/>
  <c r="M4154" i="2"/>
  <c r="M4162" i="2"/>
  <c r="M4170" i="2"/>
  <c r="M4178" i="2"/>
  <c r="M4186" i="2"/>
  <c r="M4194" i="2"/>
  <c r="M4202" i="2"/>
  <c r="M4210" i="2"/>
  <c r="M4218" i="2"/>
  <c r="M4226" i="2"/>
  <c r="M4234" i="2"/>
  <c r="M4242" i="2"/>
  <c r="M4250" i="2"/>
  <c r="M4258" i="2"/>
  <c r="M4266" i="2"/>
  <c r="M4274" i="2"/>
  <c r="M4282" i="2"/>
  <c r="M4290" i="2"/>
  <c r="M4298" i="2"/>
  <c r="M4306" i="2"/>
  <c r="M4314" i="2"/>
  <c r="M4322" i="2"/>
  <c r="M4330" i="2"/>
  <c r="M4338" i="2"/>
  <c r="M4346" i="2"/>
  <c r="M4354" i="2"/>
  <c r="M4362" i="2"/>
  <c r="M4370" i="2"/>
  <c r="M4378" i="2"/>
  <c r="M4386" i="2"/>
  <c r="M4394" i="2"/>
  <c r="M4402" i="2"/>
  <c r="M4410" i="2"/>
  <c r="M4418" i="2"/>
  <c r="M4426" i="2"/>
  <c r="M4434" i="2"/>
  <c r="M4442" i="2"/>
  <c r="M4450" i="2"/>
  <c r="M4458" i="2"/>
  <c r="M4466" i="2"/>
  <c r="M4474" i="2"/>
  <c r="M4482" i="2"/>
  <c r="M4490" i="2"/>
  <c r="M4498" i="2"/>
  <c r="M4506" i="2"/>
  <c r="M4514" i="2"/>
  <c r="M4522" i="2"/>
  <c r="M4530" i="2"/>
  <c r="M4538" i="2"/>
  <c r="M4546" i="2"/>
  <c r="M4554" i="2"/>
  <c r="M4562" i="2"/>
  <c r="M4570" i="2"/>
  <c r="M4578" i="2"/>
  <c r="M4586" i="2"/>
  <c r="M4594" i="2"/>
  <c r="M4602" i="2"/>
  <c r="M4610" i="2"/>
  <c r="M4618" i="2"/>
  <c r="M4626" i="2"/>
  <c r="M4634" i="2"/>
  <c r="M4642" i="2"/>
  <c r="M4650" i="2"/>
  <c r="M4658" i="2"/>
  <c r="M4666" i="2"/>
  <c r="M4674" i="2"/>
  <c r="M4682" i="2"/>
  <c r="M4690" i="2"/>
  <c r="M4698" i="2"/>
  <c r="M4706" i="2"/>
  <c r="M4714" i="2"/>
  <c r="M4722" i="2"/>
  <c r="M4730" i="2"/>
  <c r="M4738" i="2"/>
  <c r="M4746" i="2"/>
  <c r="M4754" i="2"/>
  <c r="M4762" i="2"/>
  <c r="M4770" i="2"/>
  <c r="M4778" i="2"/>
  <c r="M4786" i="2"/>
  <c r="M4794" i="2"/>
  <c r="M4802" i="2"/>
  <c r="M4810" i="2"/>
  <c r="M4818" i="2"/>
  <c r="M4826" i="2"/>
  <c r="M4834" i="2"/>
  <c r="M4842" i="2"/>
  <c r="M4850" i="2"/>
  <c r="M4858" i="2"/>
  <c r="M4866" i="2"/>
  <c r="M4874" i="2"/>
  <c r="M4882" i="2"/>
  <c r="M4890" i="2"/>
  <c r="M4898" i="2"/>
  <c r="M4906" i="2"/>
  <c r="M4914" i="2"/>
  <c r="M4922" i="2"/>
  <c r="M4930" i="2"/>
  <c r="M4938" i="2"/>
  <c r="M4946" i="2"/>
  <c r="M4954" i="2"/>
  <c r="M4962" i="2"/>
  <c r="M4970" i="2"/>
  <c r="M4978" i="2"/>
  <c r="M4986" i="2"/>
  <c r="M4994" i="2"/>
  <c r="M5002" i="2"/>
  <c r="M5010" i="2"/>
  <c r="M5018" i="2"/>
  <c r="M5026" i="2"/>
  <c r="M5034" i="2"/>
  <c r="M5042" i="2"/>
  <c r="M5050" i="2"/>
  <c r="M5058" i="2"/>
  <c r="M5066" i="2"/>
  <c r="M5074" i="2"/>
  <c r="M5082" i="2"/>
  <c r="M5090" i="2"/>
  <c r="M5098" i="2"/>
  <c r="M5106" i="2"/>
  <c r="M5114" i="2"/>
  <c r="M5122" i="2"/>
  <c r="M5130" i="2"/>
  <c r="M5138" i="2"/>
  <c r="M5146" i="2"/>
  <c r="M5154" i="2"/>
  <c r="M5162" i="2"/>
  <c r="M5170" i="2"/>
  <c r="M5178" i="2"/>
  <c r="M5186" i="2"/>
  <c r="M5194" i="2"/>
  <c r="M5202" i="2"/>
  <c r="M5210" i="2"/>
  <c r="M5218" i="2"/>
  <c r="M5226" i="2"/>
  <c r="M5234" i="2"/>
  <c r="M5242" i="2"/>
  <c r="M5250" i="2"/>
  <c r="M5258" i="2"/>
  <c r="M5266" i="2"/>
  <c r="M5274" i="2"/>
  <c r="M5282" i="2"/>
  <c r="M5290" i="2"/>
  <c r="M5298" i="2"/>
  <c r="M5306" i="2"/>
  <c r="M5314" i="2"/>
  <c r="M5322" i="2"/>
  <c r="M5330" i="2"/>
  <c r="M5338" i="2"/>
  <c r="M5346" i="2"/>
  <c r="M5354" i="2"/>
  <c r="M5362" i="2"/>
  <c r="M5370" i="2"/>
  <c r="M5378" i="2"/>
  <c r="M5386" i="2"/>
  <c r="M5394" i="2"/>
  <c r="M5402" i="2"/>
  <c r="M5410" i="2"/>
  <c r="M5418" i="2"/>
  <c r="M5426" i="2"/>
  <c r="M5434" i="2"/>
  <c r="M5442" i="2"/>
  <c r="M5450" i="2"/>
  <c r="M5458" i="2"/>
  <c r="M5466" i="2"/>
  <c r="M5474" i="2"/>
  <c r="M5482" i="2"/>
  <c r="M5490" i="2"/>
  <c r="M5498" i="2"/>
  <c r="M5506" i="2"/>
  <c r="M5514" i="2"/>
  <c r="M5522" i="2"/>
  <c r="M5530" i="2"/>
  <c r="M5538" i="2"/>
  <c r="M5546" i="2"/>
  <c r="M5554" i="2"/>
  <c r="M5562" i="2"/>
  <c r="M5570" i="2"/>
  <c r="M5578" i="2"/>
  <c r="M5586" i="2"/>
  <c r="M5594" i="2"/>
  <c r="M5602" i="2"/>
  <c r="M5610" i="2"/>
  <c r="M5618" i="2"/>
  <c r="M5626" i="2"/>
  <c r="M5634" i="2"/>
  <c r="M5642" i="2"/>
  <c r="M5650" i="2"/>
  <c r="M5658" i="2"/>
  <c r="M5666" i="2"/>
  <c r="M5674" i="2"/>
  <c r="M5682" i="2"/>
  <c r="M5690" i="2"/>
  <c r="M5698" i="2"/>
  <c r="M5706" i="2"/>
  <c r="M5714" i="2"/>
  <c r="M5722" i="2"/>
  <c r="M5730" i="2"/>
  <c r="M5738" i="2"/>
  <c r="M5746" i="2"/>
  <c r="M5754" i="2"/>
  <c r="M5762" i="2"/>
  <c r="M5770" i="2"/>
  <c r="M5778" i="2"/>
  <c r="M5786" i="2"/>
  <c r="M5794" i="2"/>
  <c r="M5802" i="2"/>
  <c r="M5810" i="2"/>
  <c r="M5818" i="2"/>
  <c r="M5826" i="2"/>
  <c r="M5834" i="2"/>
  <c r="M5842" i="2"/>
  <c r="M5850" i="2"/>
  <c r="M5858" i="2"/>
  <c r="M5866" i="2"/>
  <c r="M5874" i="2"/>
  <c r="M5882" i="2"/>
  <c r="M5890" i="2"/>
  <c r="M5898" i="2"/>
  <c r="M5906" i="2"/>
  <c r="M5914" i="2"/>
  <c r="M5922" i="2"/>
  <c r="M5930" i="2"/>
  <c r="M5938" i="2"/>
  <c r="M5946" i="2"/>
  <c r="M5954" i="2"/>
  <c r="M5962" i="2"/>
  <c r="M5970" i="2"/>
  <c r="M5978" i="2"/>
  <c r="M5986" i="2"/>
  <c r="M5994" i="2"/>
  <c r="M6002" i="2"/>
  <c r="M6010" i="2"/>
  <c r="M6018" i="2"/>
  <c r="M6026" i="2"/>
  <c r="M6034" i="2"/>
  <c r="M6042" i="2"/>
  <c r="M6050" i="2"/>
  <c r="M6058" i="2"/>
  <c r="M6066" i="2"/>
  <c r="M6074" i="2"/>
  <c r="M6082" i="2"/>
  <c r="M6090" i="2"/>
  <c r="M6098" i="2"/>
  <c r="M6106" i="2"/>
  <c r="M6114" i="2"/>
  <c r="M6122" i="2"/>
  <c r="M6130" i="2"/>
  <c r="M6138" i="2"/>
  <c r="M6146" i="2"/>
  <c r="M6154" i="2"/>
  <c r="M6162" i="2"/>
  <c r="M6170" i="2"/>
  <c r="M6178" i="2"/>
  <c r="M6186" i="2"/>
  <c r="M6194" i="2"/>
  <c r="M6202" i="2"/>
  <c r="M6210" i="2"/>
  <c r="M6218" i="2"/>
  <c r="M6226" i="2"/>
  <c r="M6234" i="2"/>
  <c r="M6242" i="2"/>
  <c r="M6250" i="2"/>
  <c r="M6258" i="2"/>
  <c r="M6266" i="2"/>
  <c r="M6274" i="2"/>
  <c r="M6282" i="2"/>
  <c r="M6290" i="2"/>
  <c r="M6298" i="2"/>
  <c r="M6306" i="2"/>
  <c r="M6314" i="2"/>
  <c r="M6322" i="2"/>
  <c r="M6330" i="2"/>
  <c r="M6338" i="2"/>
  <c r="M6346" i="2"/>
  <c r="M6354" i="2"/>
  <c r="M6362" i="2"/>
  <c r="M6370" i="2"/>
  <c r="M6378" i="2"/>
  <c r="M6386" i="2"/>
  <c r="M6394" i="2"/>
  <c r="M6402" i="2"/>
  <c r="M6410" i="2"/>
  <c r="M6418" i="2"/>
  <c r="M6426" i="2"/>
  <c r="M6434" i="2"/>
  <c r="M6442" i="2"/>
  <c r="M6450" i="2"/>
  <c r="M6458" i="2"/>
  <c r="M6466" i="2"/>
  <c r="M6474" i="2"/>
  <c r="M6482" i="2"/>
  <c r="M6490" i="2"/>
  <c r="M6498" i="2"/>
  <c r="M6506" i="2"/>
  <c r="M6514" i="2"/>
  <c r="M6522" i="2"/>
  <c r="M6530" i="2"/>
  <c r="M6538" i="2"/>
  <c r="M6546" i="2"/>
  <c r="M6554" i="2"/>
  <c r="M6562" i="2"/>
  <c r="M6570" i="2"/>
  <c r="M6578" i="2"/>
  <c r="M6586" i="2"/>
  <c r="M6594" i="2"/>
  <c r="M6602" i="2"/>
  <c r="M6610" i="2"/>
  <c r="M6618" i="2"/>
  <c r="M6626" i="2"/>
  <c r="M6634" i="2"/>
  <c r="M6642" i="2"/>
  <c r="M6650" i="2"/>
  <c r="M6658" i="2"/>
  <c r="M6666" i="2"/>
  <c r="M6674" i="2"/>
  <c r="M6682" i="2"/>
  <c r="M6690" i="2"/>
  <c r="M6698" i="2"/>
  <c r="M6703" i="2"/>
  <c r="M6705" i="2"/>
  <c r="M6709" i="2"/>
  <c r="M6719" i="2"/>
  <c r="M6721" i="2"/>
  <c r="M6725" i="2"/>
  <c r="M6735" i="2"/>
  <c r="M6737" i="2"/>
  <c r="M6741" i="2"/>
  <c r="M6751" i="2"/>
  <c r="M6753" i="2"/>
  <c r="M6757" i="2"/>
  <c r="M6767" i="2"/>
  <c r="M6769" i="2"/>
  <c r="M6773" i="2"/>
  <c r="M6783" i="2"/>
  <c r="M6785" i="2"/>
  <c r="M6789" i="2"/>
  <c r="M6799" i="2"/>
  <c r="M6801" i="2"/>
  <c r="M6805" i="2"/>
  <c r="M6815" i="2"/>
  <c r="M6817" i="2"/>
  <c r="M6821" i="2"/>
  <c r="M6831" i="2"/>
  <c r="M6833" i="2"/>
  <c r="M6837" i="2"/>
  <c r="M6847" i="2"/>
  <c r="M6849" i="2"/>
  <c r="M6853" i="2"/>
  <c r="M6867" i="2"/>
  <c r="M6871" i="2"/>
  <c r="M6873" i="2"/>
  <c r="M6885" i="2"/>
  <c r="M6899" i="2"/>
  <c r="M6903" i="2"/>
  <c r="M6905" i="2"/>
  <c r="M6917" i="2"/>
  <c r="M6931" i="2"/>
  <c r="M6935" i="2"/>
  <c r="M6937" i="2"/>
  <c r="M6949" i="2"/>
  <c r="M6963" i="2"/>
  <c r="M6967" i="2"/>
  <c r="M6969" i="2"/>
  <c r="M6981" i="2"/>
  <c r="M6985" i="2"/>
  <c r="M6989" i="2"/>
  <c r="M6993" i="2"/>
  <c r="M6997" i="2"/>
  <c r="M7001" i="2"/>
  <c r="M7005" i="2"/>
  <c r="M7013" i="2"/>
  <c r="M7021" i="2"/>
  <c r="M7029" i="2"/>
  <c r="M7037" i="2"/>
  <c r="M7045" i="2"/>
  <c r="M7053" i="2"/>
  <c r="M7061" i="2"/>
  <c r="M7069" i="2"/>
  <c r="M7077" i="2"/>
  <c r="M7085" i="2"/>
  <c r="M7093" i="2"/>
  <c r="M7101" i="2"/>
  <c r="M7109" i="2"/>
  <c r="M7117" i="2"/>
  <c r="M7125" i="2"/>
  <c r="M7133" i="2"/>
  <c r="M7141" i="2"/>
  <c r="M7149" i="2"/>
  <c r="M7157" i="2"/>
  <c r="M7165" i="2"/>
  <c r="M7173" i="2"/>
  <c r="M7181" i="2"/>
  <c r="M7189" i="2"/>
  <c r="M7197" i="2"/>
  <c r="M7205" i="2"/>
  <c r="M7213" i="2"/>
  <c r="M7221" i="2"/>
  <c r="M7229" i="2"/>
  <c r="M7237" i="2"/>
  <c r="M7245" i="2"/>
  <c r="M7253" i="2"/>
  <c r="M7261" i="2"/>
  <c r="M7269" i="2"/>
  <c r="M7277" i="2"/>
  <c r="M7285" i="2"/>
  <c r="M7293" i="2"/>
  <c r="M7301" i="2"/>
  <c r="M7309" i="2"/>
  <c r="M7317" i="2"/>
  <c r="M7325" i="2"/>
  <c r="M7333" i="2"/>
  <c r="M7341" i="2"/>
  <c r="M7349" i="2"/>
  <c r="M7357" i="2"/>
  <c r="M7365" i="2"/>
  <c r="M7373" i="2"/>
  <c r="M7381" i="2"/>
  <c r="M7389" i="2"/>
  <c r="M7397" i="2"/>
  <c r="M7405" i="2"/>
  <c r="M7413" i="2"/>
  <c r="M7421" i="2"/>
  <c r="M7429" i="2"/>
  <c r="M7437" i="2"/>
  <c r="M7445" i="2"/>
  <c r="M7453" i="2"/>
  <c r="M7461" i="2"/>
  <c r="M7469" i="2"/>
  <c r="M7477" i="2"/>
  <c r="M7485" i="2"/>
  <c r="M7493" i="2"/>
  <c r="M7501" i="2"/>
  <c r="M7509" i="2"/>
  <c r="M7517" i="2"/>
  <c r="M7525" i="2"/>
  <c r="M7533" i="2"/>
  <c r="M7541" i="2"/>
  <c r="M7549" i="2"/>
  <c r="M7557" i="2"/>
  <c r="M7565" i="2"/>
  <c r="M7573" i="2"/>
  <c r="M7581" i="2"/>
  <c r="M7589" i="2"/>
  <c r="M7597" i="2"/>
  <c r="M7605" i="2"/>
  <c r="M7613" i="2"/>
  <c r="M7621" i="2"/>
  <c r="M7629" i="2"/>
  <c r="M7637" i="2"/>
  <c r="M7645" i="2"/>
  <c r="M7653" i="2"/>
  <c r="M7661" i="2"/>
  <c r="M7669" i="2"/>
  <c r="M7677" i="2"/>
  <c r="M7685" i="2"/>
  <c r="M7693" i="2"/>
  <c r="M7701" i="2"/>
  <c r="M7709" i="2"/>
  <c r="M7717" i="2"/>
  <c r="M7725" i="2"/>
  <c r="M7733" i="2"/>
  <c r="M7741" i="2"/>
  <c r="M7749" i="2"/>
  <c r="M7757" i="2"/>
  <c r="M7765" i="2"/>
  <c r="M7773" i="2"/>
  <c r="M7781" i="2"/>
  <c r="M7789" i="2"/>
  <c r="M7797" i="2"/>
  <c r="M7805" i="2"/>
  <c r="M7813" i="2"/>
  <c r="M7821" i="2"/>
  <c r="M7829" i="2"/>
  <c r="M7837" i="2"/>
  <c r="M7845" i="2"/>
  <c r="M7853" i="2"/>
  <c r="M7861" i="2"/>
  <c r="M7869" i="2"/>
  <c r="M7877" i="2"/>
  <c r="M7885" i="2"/>
  <c r="M7893" i="2"/>
  <c r="M7901" i="2"/>
  <c r="M7909" i="2"/>
  <c r="M7917" i="2"/>
  <c r="M7925" i="2"/>
  <c r="M7933" i="2"/>
  <c r="M7941" i="2"/>
  <c r="M7949" i="2"/>
  <c r="M7957" i="2"/>
  <c r="M7965" i="2"/>
  <c r="M7973" i="2"/>
  <c r="M7981" i="2"/>
  <c r="M7989" i="2"/>
  <c r="M7997" i="2"/>
  <c r="M8005" i="2"/>
  <c r="M8013" i="2"/>
  <c r="M8021" i="2"/>
  <c r="M8029" i="2"/>
  <c r="M8037" i="2"/>
  <c r="M8045" i="2"/>
  <c r="M8053" i="2"/>
  <c r="M8061" i="2"/>
  <c r="M8069" i="2"/>
  <c r="M8077" i="2"/>
  <c r="M8085" i="2"/>
  <c r="M8093" i="2"/>
  <c r="M8101" i="2"/>
  <c r="M8109" i="2"/>
  <c r="M8117" i="2"/>
  <c r="M8125" i="2"/>
  <c r="M8133" i="2"/>
  <c r="M8141" i="2"/>
  <c r="M8149" i="2"/>
  <c r="M8157" i="2"/>
  <c r="M8165" i="2"/>
  <c r="M8173" i="2"/>
  <c r="M8181" i="2"/>
  <c r="M8189" i="2"/>
  <c r="M8197" i="2"/>
  <c r="M8205" i="2"/>
  <c r="M8213" i="2"/>
  <c r="M8221" i="2"/>
  <c r="M8229" i="2"/>
  <c r="M8237" i="2"/>
  <c r="M8245" i="2"/>
  <c r="M8253" i="2"/>
  <c r="M8261" i="2"/>
  <c r="M8269" i="2"/>
  <c r="M8277" i="2"/>
  <c r="M8285" i="2"/>
  <c r="M8293" i="2"/>
  <c r="M8301" i="2"/>
  <c r="M8309" i="2"/>
  <c r="M8317" i="2"/>
  <c r="M8325" i="2"/>
  <c r="M8333" i="2"/>
  <c r="M8341" i="2"/>
  <c r="M8349" i="2"/>
  <c r="M8357" i="2"/>
  <c r="M8365" i="2"/>
  <c r="M8373" i="2"/>
  <c r="M8381" i="2"/>
  <c r="M8389" i="2"/>
  <c r="M8397" i="2"/>
  <c r="M8405" i="2"/>
  <c r="M8413" i="2"/>
  <c r="M8421" i="2"/>
  <c r="M8429" i="2"/>
  <c r="M8437" i="2"/>
  <c r="M8445" i="2"/>
  <c r="M8453" i="2"/>
  <c r="M8461" i="2"/>
  <c r="M8469" i="2"/>
  <c r="M8477" i="2"/>
  <c r="M8485" i="2"/>
  <c r="M8493" i="2"/>
  <c r="M8501" i="2"/>
  <c r="M8509" i="2"/>
  <c r="M8517" i="2"/>
  <c r="M8525" i="2"/>
  <c r="M8533" i="2"/>
  <c r="M8541" i="2"/>
  <c r="M8549" i="2"/>
  <c r="M8557" i="2"/>
  <c r="M8565" i="2"/>
  <c r="M8573" i="2"/>
  <c r="M8581" i="2"/>
  <c r="M8589" i="2"/>
  <c r="M8597" i="2"/>
  <c r="M8605" i="2"/>
  <c r="M8613" i="2"/>
  <c r="M8621" i="2"/>
  <c r="M8629" i="2"/>
  <c r="M8637" i="2"/>
  <c r="M8645" i="2"/>
  <c r="M8653" i="2"/>
  <c r="M6861" i="2"/>
  <c r="M6875" i="2"/>
  <c r="M6879" i="2"/>
  <c r="M6893" i="2"/>
  <c r="M6907" i="2"/>
  <c r="M6911" i="2"/>
  <c r="M6925" i="2"/>
  <c r="M6939" i="2"/>
  <c r="M6943" i="2"/>
  <c r="M6957" i="2"/>
  <c r="M6971" i="2"/>
  <c r="M6975" i="2"/>
  <c r="M5254" i="2"/>
  <c r="M5262" i="2"/>
  <c r="M5270" i="2"/>
  <c r="M5278" i="2"/>
  <c r="M5286" i="2"/>
  <c r="M5294" i="2"/>
  <c r="M5302" i="2"/>
  <c r="M5310" i="2"/>
  <c r="M5318" i="2"/>
  <c r="M5326" i="2"/>
  <c r="M5334" i="2"/>
  <c r="M5342" i="2"/>
  <c r="M5350" i="2"/>
  <c r="M5358" i="2"/>
  <c r="M5366" i="2"/>
  <c r="M5374" i="2"/>
  <c r="M5382" i="2"/>
  <c r="M5390" i="2"/>
  <c r="M5398" i="2"/>
  <c r="M5406" i="2"/>
  <c r="M5414" i="2"/>
  <c r="M5422" i="2"/>
  <c r="M5430" i="2"/>
  <c r="M5438" i="2"/>
  <c r="M5446" i="2"/>
  <c r="M5454" i="2"/>
  <c r="M5462" i="2"/>
  <c r="M5470" i="2"/>
  <c r="M5478" i="2"/>
  <c r="M5486" i="2"/>
  <c r="M5494" i="2"/>
  <c r="M5502" i="2"/>
  <c r="M5510" i="2"/>
  <c r="M5518" i="2"/>
  <c r="M5526" i="2"/>
  <c r="M5534" i="2"/>
  <c r="M5542" i="2"/>
  <c r="M5550" i="2"/>
  <c r="M5558" i="2"/>
  <c r="M5566" i="2"/>
  <c r="M5574" i="2"/>
  <c r="M5582" i="2"/>
  <c r="M5590" i="2"/>
  <c r="M5598" i="2"/>
  <c r="M5606" i="2"/>
  <c r="M5614" i="2"/>
  <c r="M5622" i="2"/>
  <c r="M5630" i="2"/>
  <c r="M5638" i="2"/>
  <c r="M5646" i="2"/>
  <c r="M5654" i="2"/>
  <c r="M5662" i="2"/>
  <c r="M5670" i="2"/>
  <c r="M5678" i="2"/>
  <c r="M5686" i="2"/>
  <c r="M5694" i="2"/>
  <c r="M5702" i="2"/>
  <c r="M5710" i="2"/>
  <c r="M5718" i="2"/>
  <c r="M5726" i="2"/>
  <c r="M5734" i="2"/>
  <c r="M5742" i="2"/>
  <c r="M5750" i="2"/>
  <c r="M5758" i="2"/>
  <c r="M5766" i="2"/>
  <c r="M5774" i="2"/>
  <c r="M5782" i="2"/>
  <c r="M5790" i="2"/>
  <c r="M5798" i="2"/>
  <c r="M5806" i="2"/>
  <c r="M5814" i="2"/>
  <c r="M5822" i="2"/>
  <c r="M5830" i="2"/>
  <c r="M5838" i="2"/>
  <c r="M5846" i="2"/>
  <c r="M5854" i="2"/>
  <c r="M5862" i="2"/>
  <c r="M5870" i="2"/>
  <c r="M5878" i="2"/>
  <c r="M5886" i="2"/>
  <c r="M5894" i="2"/>
  <c r="M5902" i="2"/>
  <c r="M5910" i="2"/>
  <c r="M5918" i="2"/>
  <c r="M5926" i="2"/>
  <c r="M5934" i="2"/>
  <c r="M5942" i="2"/>
  <c r="M5950" i="2"/>
  <c r="M5958" i="2"/>
  <c r="M5966" i="2"/>
  <c r="M5974" i="2"/>
  <c r="M5982" i="2"/>
  <c r="M5990" i="2"/>
  <c r="M5998" i="2"/>
  <c r="M6006" i="2"/>
  <c r="M6014" i="2"/>
  <c r="M6022" i="2"/>
  <c r="M6030" i="2"/>
  <c r="M6038" i="2"/>
  <c r="M6046" i="2"/>
  <c r="M6054" i="2"/>
  <c r="M6062" i="2"/>
  <c r="M6070" i="2"/>
  <c r="M6078" i="2"/>
  <c r="M6086" i="2"/>
  <c r="M6094" i="2"/>
  <c r="M6102" i="2"/>
  <c r="M6110" i="2"/>
  <c r="M6118" i="2"/>
  <c r="M6126" i="2"/>
  <c r="M6134" i="2"/>
  <c r="M6142" i="2"/>
  <c r="M6150" i="2"/>
  <c r="M6158" i="2"/>
  <c r="M6166" i="2"/>
  <c r="M6174" i="2"/>
  <c r="M6182" i="2"/>
  <c r="M6190" i="2"/>
  <c r="M6198" i="2"/>
  <c r="M6206" i="2"/>
  <c r="M6214" i="2"/>
  <c r="M6222" i="2"/>
  <c r="M6230" i="2"/>
  <c r="M6238" i="2"/>
  <c r="M6246" i="2"/>
  <c r="M6254" i="2"/>
  <c r="M6262" i="2"/>
  <c r="M6270" i="2"/>
  <c r="M6278" i="2"/>
  <c r="M6286" i="2"/>
  <c r="M6294" i="2"/>
  <c r="M6302" i="2"/>
  <c r="M6310" i="2"/>
  <c r="M6318" i="2"/>
  <c r="M6326" i="2"/>
  <c r="M6334" i="2"/>
  <c r="M6342" i="2"/>
  <c r="M6350" i="2"/>
  <c r="M6358" i="2"/>
  <c r="M6366" i="2"/>
  <c r="M6374" i="2"/>
  <c r="M6382" i="2"/>
  <c r="M6390" i="2"/>
  <c r="M6398" i="2"/>
  <c r="M6406" i="2"/>
  <c r="M6414" i="2"/>
  <c r="M6422" i="2"/>
  <c r="M6430" i="2"/>
  <c r="M6438" i="2"/>
  <c r="M6446" i="2"/>
  <c r="M6454" i="2"/>
  <c r="M6462" i="2"/>
  <c r="M6470" i="2"/>
  <c r="M6478" i="2"/>
  <c r="M6486" i="2"/>
  <c r="M6494" i="2"/>
  <c r="M6502" i="2"/>
  <c r="M6510" i="2"/>
  <c r="M6518" i="2"/>
  <c r="M6526" i="2"/>
  <c r="M6534" i="2"/>
  <c r="M6542" i="2"/>
  <c r="M6550" i="2"/>
  <c r="M6558" i="2"/>
  <c r="M6566" i="2"/>
  <c r="M6574" i="2"/>
  <c r="M6582" i="2"/>
  <c r="M6590" i="2"/>
  <c r="M6598" i="2"/>
  <c r="M6606" i="2"/>
  <c r="M6614" i="2"/>
  <c r="M6622" i="2"/>
  <c r="M6630" i="2"/>
  <c r="M6638" i="2"/>
  <c r="M6646" i="2"/>
  <c r="M6654" i="2"/>
  <c r="M6662" i="2"/>
  <c r="M6670" i="2"/>
  <c r="M6678" i="2"/>
  <c r="M6686" i="2"/>
  <c r="M6694" i="2"/>
  <c r="M6701" i="2"/>
  <c r="M6711" i="2"/>
  <c r="M6713" i="2"/>
  <c r="M6717" i="2"/>
  <c r="M6727" i="2"/>
  <c r="M6729" i="2"/>
  <c r="M6733" i="2"/>
  <c r="M6743" i="2"/>
  <c r="M6745" i="2"/>
  <c r="M6749" i="2"/>
  <c r="M6759" i="2"/>
  <c r="M6761" i="2"/>
  <c r="M6765" i="2"/>
  <c r="M6775" i="2"/>
  <c r="M6777" i="2"/>
  <c r="M6781" i="2"/>
  <c r="M6791" i="2"/>
  <c r="M6793" i="2"/>
  <c r="M6797" i="2"/>
  <c r="M6807" i="2"/>
  <c r="M6809" i="2"/>
  <c r="M6813" i="2"/>
  <c r="M6823" i="2"/>
  <c r="M6825" i="2"/>
  <c r="M6829" i="2"/>
  <c r="M6839" i="2"/>
  <c r="M6841" i="2"/>
  <c r="M6845" i="2"/>
  <c r="M6855" i="2"/>
  <c r="M6857" i="2"/>
  <c r="M6869" i="2"/>
  <c r="M6883" i="2"/>
  <c r="M6887" i="2"/>
  <c r="M6889" i="2"/>
  <c r="M6901" i="2"/>
  <c r="M6915" i="2"/>
  <c r="M6919" i="2"/>
  <c r="M6921" i="2"/>
  <c r="M6933" i="2"/>
  <c r="M6947" i="2"/>
  <c r="M6951" i="2"/>
  <c r="M6953" i="2"/>
  <c r="M6965" i="2"/>
  <c r="M6979" i="2"/>
  <c r="M6983" i="2"/>
  <c r="M6987" i="2"/>
  <c r="M6991" i="2"/>
  <c r="M6995" i="2"/>
  <c r="M6999" i="2"/>
  <c r="M7003" i="2"/>
  <c r="M7007" i="2"/>
  <c r="M7009" i="2"/>
  <c r="M7017" i="2"/>
  <c r="M7025" i="2"/>
  <c r="M7033" i="2"/>
  <c r="M7041" i="2"/>
  <c r="M7049" i="2"/>
  <c r="M7057" i="2"/>
  <c r="M7065" i="2"/>
  <c r="M7073" i="2"/>
  <c r="M7081" i="2"/>
  <c r="M7089" i="2"/>
  <c r="M7097" i="2"/>
  <c r="M7105" i="2"/>
  <c r="M7113" i="2"/>
  <c r="M7121" i="2"/>
  <c r="M7129" i="2"/>
  <c r="M7137" i="2"/>
  <c r="M7145" i="2"/>
  <c r="M7153" i="2"/>
  <c r="M7161" i="2"/>
  <c r="M7169" i="2"/>
  <c r="M7177" i="2"/>
  <c r="M7185" i="2"/>
  <c r="M7193" i="2"/>
  <c r="M7201" i="2"/>
  <c r="M7209" i="2"/>
  <c r="M7217" i="2"/>
  <c r="M7225" i="2"/>
  <c r="M7233" i="2"/>
  <c r="M7241" i="2"/>
  <c r="M7249" i="2"/>
  <c r="M7257" i="2"/>
  <c r="M7265" i="2"/>
  <c r="M7273" i="2"/>
  <c r="M7281" i="2"/>
  <c r="M7289" i="2"/>
  <c r="M7297" i="2"/>
  <c r="M7305" i="2"/>
  <c r="M7313" i="2"/>
  <c r="M7321" i="2"/>
  <c r="M7329" i="2"/>
  <c r="M7337" i="2"/>
  <c r="M7345" i="2"/>
  <c r="M7353" i="2"/>
  <c r="M7361" i="2"/>
  <c r="M7369" i="2"/>
  <c r="M7377" i="2"/>
  <c r="M7385" i="2"/>
  <c r="M7393" i="2"/>
  <c r="M7401" i="2"/>
  <c r="M7409" i="2"/>
  <c r="M7417" i="2"/>
  <c r="M7425" i="2"/>
  <c r="M7433" i="2"/>
  <c r="M7441" i="2"/>
  <c r="M7449" i="2"/>
  <c r="M7457" i="2"/>
  <c r="M7465" i="2"/>
  <c r="M7473" i="2"/>
  <c r="M7481" i="2"/>
  <c r="M7489" i="2"/>
  <c r="M7497" i="2"/>
  <c r="M7505" i="2"/>
  <c r="M7513" i="2"/>
  <c r="M7521" i="2"/>
  <c r="M7529" i="2"/>
  <c r="M7537" i="2"/>
  <c r="M7545" i="2"/>
  <c r="M7553" i="2"/>
  <c r="M7561" i="2"/>
  <c r="M7569" i="2"/>
  <c r="M7577" i="2"/>
  <c r="M7585" i="2"/>
  <c r="M7593" i="2"/>
  <c r="M7601" i="2"/>
  <c r="M7609" i="2"/>
  <c r="M7617" i="2"/>
  <c r="M7625" i="2"/>
  <c r="M7633" i="2"/>
  <c r="M7641" i="2"/>
  <c r="M7649" i="2"/>
  <c r="M7657" i="2"/>
  <c r="M7665" i="2"/>
  <c r="M7673" i="2"/>
  <c r="M7681" i="2"/>
  <c r="M7689" i="2"/>
  <c r="M7697" i="2"/>
  <c r="M7705" i="2"/>
  <c r="M7713" i="2"/>
  <c r="M7721" i="2"/>
  <c r="M7729" i="2"/>
  <c r="M7737" i="2"/>
  <c r="M7745" i="2"/>
  <c r="M7753" i="2"/>
  <c r="M7761" i="2"/>
  <c r="M7769" i="2"/>
  <c r="M7777" i="2"/>
  <c r="M7785" i="2"/>
  <c r="M7793" i="2"/>
  <c r="M7801" i="2"/>
  <c r="M7809" i="2"/>
  <c r="M7817" i="2"/>
  <c r="M7825" i="2"/>
  <c r="M7833" i="2"/>
  <c r="M7841" i="2"/>
  <c r="M7849" i="2"/>
  <c r="M7857" i="2"/>
  <c r="M7865" i="2"/>
  <c r="M7873" i="2"/>
  <c r="M7881" i="2"/>
  <c r="M7889" i="2"/>
  <c r="M7897" i="2"/>
  <c r="M7905" i="2"/>
  <c r="M7913" i="2"/>
  <c r="M7921" i="2"/>
  <c r="M7929" i="2"/>
  <c r="M7937" i="2"/>
  <c r="M7945" i="2"/>
  <c r="M7953" i="2"/>
  <c r="M7961" i="2"/>
  <c r="M7969" i="2"/>
  <c r="M7977" i="2"/>
  <c r="M7985" i="2"/>
  <c r="M7993" i="2"/>
  <c r="M8001" i="2"/>
  <c r="M8009" i="2"/>
  <c r="M8017" i="2"/>
  <c r="M8025" i="2"/>
  <c r="M8033" i="2"/>
  <c r="M8041" i="2"/>
  <c r="M8049" i="2"/>
  <c r="M8057" i="2"/>
  <c r="M8065" i="2"/>
  <c r="M8073" i="2"/>
  <c r="M8081" i="2"/>
  <c r="M8089" i="2"/>
  <c r="M8097" i="2"/>
  <c r="M8105" i="2"/>
  <c r="M8113" i="2"/>
  <c r="M8121" i="2"/>
  <c r="M8129" i="2"/>
  <c r="M8137" i="2"/>
  <c r="M8145" i="2"/>
  <c r="M8153" i="2"/>
  <c r="M8161" i="2"/>
  <c r="M8169" i="2"/>
  <c r="M8177" i="2"/>
  <c r="M8185" i="2"/>
  <c r="M8193" i="2"/>
  <c r="M8201" i="2"/>
  <c r="M8209" i="2"/>
  <c r="M8217" i="2"/>
  <c r="M8225" i="2"/>
  <c r="M8233" i="2"/>
  <c r="M8241" i="2"/>
  <c r="M8249" i="2"/>
  <c r="M8257" i="2"/>
  <c r="M8265" i="2"/>
  <c r="M8273" i="2"/>
  <c r="M8281" i="2"/>
  <c r="M8289" i="2"/>
  <c r="M8297" i="2"/>
  <c r="M8305" i="2"/>
  <c r="M8313" i="2"/>
  <c r="M8321" i="2"/>
  <c r="M8329" i="2"/>
  <c r="M8337" i="2"/>
  <c r="M8345" i="2"/>
  <c r="M8353" i="2"/>
  <c r="M8361" i="2"/>
  <c r="M8369" i="2"/>
  <c r="M8377" i="2"/>
  <c r="M8385" i="2"/>
  <c r="M8393" i="2"/>
  <c r="M8401" i="2"/>
  <c r="M8409" i="2"/>
  <c r="M8417" i="2"/>
  <c r="M8425" i="2"/>
  <c r="M8433" i="2"/>
  <c r="M8441" i="2"/>
  <c r="M8449" i="2"/>
  <c r="M8457" i="2"/>
  <c r="M8465" i="2"/>
  <c r="M8473" i="2"/>
  <c r="M8481" i="2"/>
  <c r="M8489" i="2"/>
  <c r="M8497" i="2"/>
  <c r="M8505" i="2"/>
  <c r="M8513" i="2"/>
  <c r="M8521" i="2"/>
  <c r="M8529" i="2"/>
  <c r="M8537" i="2"/>
  <c r="M8545" i="2"/>
  <c r="M8553" i="2"/>
  <c r="M8561" i="2"/>
  <c r="M8569" i="2"/>
  <c r="M8577" i="2"/>
  <c r="M8585" i="2"/>
  <c r="M8593" i="2"/>
  <c r="M8601" i="2"/>
  <c r="M8609" i="2"/>
  <c r="M8617" i="2"/>
  <c r="M8625" i="2"/>
  <c r="M8633" i="2"/>
  <c r="M8641" i="2"/>
  <c r="M864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tc={EFE938D9-F5B5-44FF-A0BE-77D191A03198}</author>
    <author>tc={4A6FE016-7716-4D1E-A438-3EE9E1EA2B3F}</author>
  </authors>
  <commentList>
    <comment ref="Q1" authorId="0" shapeId="0" xr:uid="{EFE938D9-F5B5-44FF-A0BE-77D191A03198}">
      <text>
        <t>[Threaded comment]
Your version of Excel allows you to read this threaded comment; however, any edits to it will get removed if the file is opened in a newer version of Excel. Learn more: https://go.microsoft.com/fwlink/?linkid=870924
Comment:
    Fill with a "Y" if R is &gt; or &lt; 0:15</t>
      </text>
    </comment>
    <comment ref="Q2" authorId="1" shapeId="0" xr:uid="{4A6FE016-7716-4D1E-A438-3EE9E1EA2B3F}">
      <text>
        <t>[Threaded comment]
Your version of Excel allows you to read this threaded comment; however, any edits to it will get removed if the file is opened in a newer version of Excel. Learn more: https://go.microsoft.com/fwlink/?linkid=870924
Comment:
    Fill with a "Y" if R is &gt; or &lt; 0:15</t>
      </text>
    </comment>
  </commentList>
</comments>
</file>

<file path=xl/sharedStrings.xml><?xml version="1.0" encoding="utf-8"?>
<sst xmlns="http://schemas.openxmlformats.org/spreadsheetml/2006/main" count="26041" uniqueCount="72">
  <si>
    <t>Site</t>
  </si>
  <si>
    <t>#</t>
  </si>
  <si>
    <t>Date Time, GMT-04:00</t>
  </si>
  <si>
    <t>DO conc, mg/L</t>
  </si>
  <si>
    <t>Temp, °C</t>
  </si>
  <si>
    <t>DO Adj Conc, mg/L</t>
  </si>
  <si>
    <t>DO Percent Sat, %</t>
  </si>
  <si>
    <t>Date</t>
  </si>
  <si>
    <t>Time,</t>
  </si>
  <si>
    <t>GMT-04:00</t>
  </si>
  <si>
    <t>FLAG_temp</t>
  </si>
  <si>
    <t>FLAG_DO</t>
  </si>
  <si>
    <t>FLAG_other</t>
  </si>
  <si>
    <t>FLAG_cnt</t>
  </si>
  <si>
    <t>This template (2nd tab) should be used to offload all of the data into one file per logger per year.</t>
  </si>
  <si>
    <t>Explanation/notes on how to use this file as a template for our HOBO CIM data</t>
  </si>
  <si>
    <t>context</t>
  </si>
  <si>
    <t>step 1</t>
  </si>
  <si>
    <t>step 2</t>
  </si>
  <si>
    <t>Time issue?</t>
  </si>
  <si>
    <t>TimeRound</t>
  </si>
  <si>
    <t>step 3</t>
  </si>
  <si>
    <t>Time fix?</t>
  </si>
  <si>
    <t>step 4</t>
  </si>
  <si>
    <t>step 5</t>
  </si>
  <si>
    <t>step 6</t>
  </si>
  <si>
    <t>step 0</t>
  </si>
  <si>
    <t>Time</t>
  </si>
  <si>
    <t>(mmHG)</t>
  </si>
  <si>
    <t>DO (mg/L)</t>
  </si>
  <si>
    <t>DO (%SAT)</t>
  </si>
  <si>
    <t>Conductivity</t>
  </si>
  <si>
    <t>H20 Temp</t>
  </si>
  <si>
    <t>Air Temp</t>
  </si>
  <si>
    <t>Depth (in)</t>
  </si>
  <si>
    <t>Notes</t>
  </si>
  <si>
    <t>TempJump</t>
  </si>
  <si>
    <t>DOjump</t>
  </si>
  <si>
    <t>Year</t>
  </si>
  <si>
    <t>FlagsReviewed?</t>
  </si>
  <si>
    <t>LoggerName</t>
  </si>
  <si>
    <t>Double-check that all looks good (and SAVE!)!</t>
  </si>
  <si>
    <t>step 7</t>
  </si>
  <si>
    <t>Date (range)</t>
  </si>
  <si>
    <t>Use this tab to cover pertinent info from the field as well as to flag/explain any major issues discovered in the data; for the latter, indicate the date/time when the data issue started and stopped.</t>
  </si>
  <si>
    <t>Logger</t>
  </si>
  <si>
    <t>step 8</t>
  </si>
  <si>
    <r>
      <t xml:space="preserve">The </t>
    </r>
    <r>
      <rPr>
        <b/>
        <sz val="11"/>
        <color theme="1"/>
        <rFont val="Calibri"/>
        <family val="2"/>
        <scheme val="minor"/>
      </rPr>
      <t xml:space="preserve">bolding &amp; </t>
    </r>
    <r>
      <rPr>
        <u/>
        <sz val="11"/>
        <color theme="1"/>
        <rFont val="Calibri"/>
        <family val="2"/>
        <scheme val="minor"/>
      </rPr>
      <t>underlining</t>
    </r>
    <r>
      <rPr>
        <sz val="11"/>
        <color theme="1"/>
        <rFont val="Calibri"/>
        <family val="2"/>
        <scheme val="minor"/>
      </rPr>
      <t xml:space="preserve"> in the header row indicate fields </t>
    </r>
    <r>
      <rPr>
        <b/>
        <u/>
        <sz val="11"/>
        <color theme="1"/>
        <rFont val="Calibri"/>
        <family val="2"/>
        <scheme val="minor"/>
      </rPr>
      <t>anyone downloading data</t>
    </r>
    <r>
      <rPr>
        <sz val="11"/>
        <color theme="1"/>
        <rFont val="Calibri"/>
        <family val="2"/>
        <scheme val="minor"/>
      </rPr>
      <t xml:space="preserve"> into this template needs to pay attention to (bold = cells you need to complete; bold &amp; underlined = cells into which you'll be pasting data copied from the logger files; underlined = cells you need to review).
</t>
    </r>
    <r>
      <rPr>
        <sz val="11"/>
        <color theme="2" tint="-0.499984740745262"/>
        <rFont val="Calibri"/>
        <family val="2"/>
        <scheme val="minor"/>
      </rPr>
      <t>[The</t>
    </r>
    <r>
      <rPr>
        <sz val="11"/>
        <color theme="1"/>
        <rFont val="Calibri"/>
        <family val="2"/>
        <scheme val="minor"/>
      </rPr>
      <t xml:space="preserve"> </t>
    </r>
    <r>
      <rPr>
        <sz val="11"/>
        <color theme="7" tint="-0.249977111117893"/>
        <rFont val="Calibri"/>
        <family val="2"/>
        <scheme val="minor"/>
      </rPr>
      <t>color-shading of header row cells</t>
    </r>
    <r>
      <rPr>
        <sz val="11"/>
        <color rgb="FF0070C0"/>
        <rFont val="Calibri"/>
        <family val="2"/>
        <scheme val="minor"/>
      </rPr>
      <t xml:space="preserve"> </t>
    </r>
    <r>
      <rPr>
        <sz val="11"/>
        <color theme="2" tint="-0.499984740745262"/>
        <rFont val="Calibri"/>
        <family val="2"/>
        <scheme val="minor"/>
      </rPr>
      <t>indicate fields</t>
    </r>
    <r>
      <rPr>
        <sz val="11"/>
        <color theme="7" tint="-0.249977111117893"/>
        <rFont val="Calibri"/>
        <family val="2"/>
        <scheme val="minor"/>
      </rPr>
      <t xml:space="preserve"> anyone analyzing the data</t>
    </r>
    <r>
      <rPr>
        <sz val="11"/>
        <color theme="1"/>
        <rFont val="Calibri"/>
        <family val="2"/>
        <scheme val="minor"/>
      </rPr>
      <t xml:space="preserve"> </t>
    </r>
    <r>
      <rPr>
        <sz val="11"/>
        <color theme="2" tint="-0.499984740745262"/>
        <rFont val="Calibri"/>
        <family val="2"/>
        <scheme val="minor"/>
      </rPr>
      <t>needs to pay particular attention to (green = key field for analysis, gray = fields to populate values into as needed (e.g., after doing "text to columns" on the rounded time stamps if needed).]</t>
    </r>
  </si>
  <si>
    <r>
      <t xml:space="preserve">Rename the "template" tab to just whatever year it is (e.g., "2021").  </t>
    </r>
    <r>
      <rPr>
        <sz val="11"/>
        <rFont val="Calibri"/>
        <family val="2"/>
        <scheme val="minor"/>
      </rPr>
      <t>Rename the Excel file name to include the TNC ID and Logger Name and year (e.g., TNC_#_SITE_#_YYYY). This should only be done once at the beginning of each year (hence "step 0").</t>
    </r>
  </si>
  <si>
    <r>
      <rPr>
        <u/>
        <sz val="11"/>
        <color theme="1"/>
        <rFont val="Calibri"/>
        <family val="2"/>
        <scheme val="minor"/>
      </rPr>
      <t>Fields J-M, O-P, &amp; R-S (Flags, time interval jumps, time stamp checks)</t>
    </r>
    <r>
      <rPr>
        <sz val="11"/>
        <color theme="1"/>
        <rFont val="Calibri"/>
        <family val="2"/>
        <scheme val="minor"/>
      </rPr>
      <t xml:space="preserve">: You likely should only need to review the values that are auto-populated in these fields (see steps </t>
    </r>
    <r>
      <rPr>
        <sz val="11"/>
        <color rgb="FF0070C0"/>
        <rFont val="Calibri"/>
        <family val="2"/>
        <scheme val="minor"/>
      </rPr>
      <t>5 &amp; 6</t>
    </r>
    <r>
      <rPr>
        <sz val="11"/>
        <color theme="1"/>
        <rFont val="Calibri"/>
        <family val="2"/>
        <scheme val="minor"/>
      </rPr>
      <t xml:space="preserve">).  However, first, it's worth double-checking that the </t>
    </r>
    <r>
      <rPr>
        <i/>
        <sz val="11"/>
        <color theme="1"/>
        <rFont val="Calibri"/>
        <family val="2"/>
        <scheme val="minor"/>
      </rPr>
      <t xml:space="preserve">formulas </t>
    </r>
    <r>
      <rPr>
        <sz val="11"/>
        <color theme="1"/>
        <rFont val="Calibri"/>
        <family val="2"/>
        <scheme val="minor"/>
      </rPr>
      <t xml:space="preserve">are present for all of the data you pasted in. To do this, go to the last row of the data you pasted in (using the Ctrl key + down arrow should take you immediately there if you select a field that has no blanks in it (e.g., by clicking on a cell D (#) or cell E (date/time)).  If the formulas are not already populated in all of the rows of the data you copied in, you will need to copy &amp; </t>
    </r>
    <r>
      <rPr>
        <i/>
        <sz val="11"/>
        <color theme="1"/>
        <rFont val="Calibri"/>
        <family val="2"/>
        <scheme val="minor"/>
      </rPr>
      <t xml:space="preserve">paste special, formula only </t>
    </r>
    <r>
      <rPr>
        <sz val="11"/>
        <color theme="1"/>
        <rFont val="Calibri"/>
        <family val="2"/>
        <scheme val="minor"/>
      </rPr>
      <t>(or drag the formula down to auto-fill) to make sure the automatically-generated values are being filled in for ALL of the data records you put in the file. Formulas are included for 25k records, so you should see formula auto populate through 25K.  Continue to step 4, below.</t>
    </r>
  </si>
  <si>
    <r>
      <rPr>
        <b/>
        <i/>
        <sz val="11"/>
        <rFont val="Calibri"/>
        <family val="2"/>
        <scheme val="minor"/>
      </rPr>
      <t>YSI_readings tab:</t>
    </r>
    <r>
      <rPr>
        <sz val="11"/>
        <rFont val="Calibri"/>
        <family val="2"/>
        <scheme val="minor"/>
      </rPr>
      <t xml:space="preserve"> to check for drift </t>
    </r>
    <r>
      <rPr>
        <b/>
        <sz val="11"/>
        <rFont val="Calibri"/>
        <family val="2"/>
        <scheme val="minor"/>
      </rPr>
      <t>that is not corrected for by the HOBO software DO adjustment</t>
    </r>
    <r>
      <rPr>
        <sz val="11"/>
        <rFont val="Calibri"/>
        <family val="2"/>
        <scheme val="minor"/>
      </rPr>
      <t xml:space="preserve">, take the first and last temp and DO adj (mg/L) value in the logger data you just downloaded into the Excel sheet for each key parameter and copy and paste it next to the appropriate parameter in rows </t>
    </r>
    <r>
      <rPr>
        <b/>
        <sz val="11"/>
        <rFont val="Calibri"/>
        <family val="2"/>
        <scheme val="minor"/>
      </rPr>
      <t>13-16</t>
    </r>
    <r>
      <rPr>
        <sz val="11"/>
        <rFont val="Calibri"/>
        <family val="2"/>
        <scheme val="minor"/>
      </rPr>
      <t xml:space="preserve"> under the "logger" heading.  Fill in the date above and see if the "diff" cell is red.  You can double check by comparing the "difference" values to the DEP thresholds in the Drift Tolerance Check table below.  If any of the difference #s exceeds a threshold, go back to the dataset and determine when the readings started to drift.  </t>
    </r>
    <r>
      <rPr>
        <b/>
        <sz val="11"/>
        <rFont val="Calibri"/>
        <family val="2"/>
        <scheme val="minor"/>
      </rPr>
      <t xml:space="preserve">Graph the dataset to visualize  the Temp and/or DO patterns and identify where in the dataset the sensor started to drift, note the start and end dates for the period of drift.  </t>
    </r>
    <r>
      <rPr>
        <sz val="11"/>
        <rFont val="Calibri"/>
        <family val="2"/>
        <scheme val="minor"/>
      </rPr>
      <t>Then find the records between those start and end dates/times in the dataset and manually override the FLAG field for all of the records of that parameter you think should be excluded from analysis with an "8". Then continue to step 5, below.</t>
    </r>
  </si>
  <si>
    <r>
      <rPr>
        <b/>
        <sz val="11"/>
        <color theme="1"/>
        <rFont val="Calibri"/>
        <family val="2"/>
        <scheme val="minor"/>
      </rPr>
      <t xml:space="preserve">Fields Q, </t>
    </r>
    <r>
      <rPr>
        <u/>
        <sz val="11"/>
        <color theme="1"/>
        <rFont val="Calibri"/>
        <family val="2"/>
        <scheme val="minor"/>
      </rPr>
      <t xml:space="preserve">R, S </t>
    </r>
    <r>
      <rPr>
        <b/>
        <u/>
        <sz val="11"/>
        <color theme="1"/>
        <rFont val="Calibri"/>
        <family val="2"/>
        <scheme val="minor"/>
      </rPr>
      <t>(Time fix?</t>
    </r>
    <r>
      <rPr>
        <u/>
        <sz val="11"/>
        <color theme="1"/>
        <rFont val="Calibri"/>
        <family val="2"/>
        <scheme val="minor"/>
      </rPr>
      <t>-TimeRound)</t>
    </r>
    <r>
      <rPr>
        <b/>
        <sz val="11"/>
        <color theme="1"/>
        <rFont val="Calibri"/>
        <family val="2"/>
        <scheme val="minor"/>
      </rPr>
      <t xml:space="preserve">:  </t>
    </r>
    <r>
      <rPr>
        <sz val="11"/>
        <color theme="1"/>
        <rFont val="Calibri"/>
        <family val="2"/>
        <scheme val="minor"/>
      </rPr>
      <t xml:space="preserve">Very quickly double-check that all of the times in column </t>
    </r>
    <r>
      <rPr>
        <u/>
        <sz val="11"/>
        <color theme="1"/>
        <rFont val="Calibri"/>
        <family val="2"/>
        <scheme val="minor"/>
      </rPr>
      <t>S</t>
    </r>
    <r>
      <rPr>
        <sz val="11"/>
        <color theme="1"/>
        <rFont val="Calibri"/>
        <family val="2"/>
        <scheme val="minor"/>
      </rPr>
      <t xml:space="preserve"> (TimeRound) end in even 15-minute intervals (a quick visual check).  Then in column </t>
    </r>
    <r>
      <rPr>
        <u/>
        <sz val="11"/>
        <color theme="1"/>
        <rFont val="Calibri"/>
        <family val="2"/>
        <scheme val="minor"/>
      </rPr>
      <t>R</t>
    </r>
    <r>
      <rPr>
        <sz val="11"/>
        <color theme="1"/>
        <rFont val="Calibri"/>
        <family val="2"/>
        <scheme val="minor"/>
      </rPr>
      <t xml:space="preserve"> (Time Issue?), filter the drop-down on the header cell to check to see if there are any values OTHER than 0:15.  If yes, there are values &lt; or &gt; 0:15 in Field </t>
    </r>
    <r>
      <rPr>
        <u/>
        <sz val="11"/>
        <color theme="1"/>
        <rFont val="Calibri"/>
        <family val="2"/>
        <scheme val="minor"/>
      </rPr>
      <t>R</t>
    </r>
    <r>
      <rPr>
        <sz val="11"/>
        <color theme="1"/>
        <rFont val="Calibri"/>
        <family val="2"/>
        <scheme val="minor"/>
      </rPr>
      <t>, then in column</t>
    </r>
    <r>
      <rPr>
        <b/>
        <sz val="11"/>
        <color theme="1"/>
        <rFont val="Calibri"/>
        <family val="2"/>
        <scheme val="minor"/>
      </rPr>
      <t xml:space="preserve"> Q </t>
    </r>
    <r>
      <rPr>
        <sz val="11"/>
        <color theme="1"/>
        <rFont val="Calibri"/>
        <family val="2"/>
        <scheme val="minor"/>
      </rPr>
      <t xml:space="preserve">(Time fix?), place a "Y" on any row where the time stamps got off.  Please note that it's likely only the first deviation will generate a value that's not 0:15, so please flag all subsequent rows where the time stamps in </t>
    </r>
    <r>
      <rPr>
        <b/>
        <sz val="11"/>
        <color theme="1"/>
        <rFont val="Calibri"/>
        <family val="2"/>
        <scheme val="minor"/>
      </rPr>
      <t>Field E</t>
    </r>
    <r>
      <rPr>
        <sz val="11"/>
        <color theme="1"/>
        <rFont val="Calibri"/>
        <family val="2"/>
        <scheme val="minor"/>
      </rPr>
      <t xml:space="preserve"> (Date&amp;Time) are not on the even 15-minute mark. </t>
    </r>
    <r>
      <rPr>
        <sz val="11"/>
        <rFont val="Calibri"/>
        <family val="2"/>
        <scheme val="minor"/>
      </rPr>
      <t xml:space="preserve"> And you need to type </t>
    </r>
    <r>
      <rPr>
        <b/>
        <sz val="11"/>
        <rFont val="Calibri"/>
        <family val="2"/>
        <scheme val="minor"/>
      </rPr>
      <t>Y</t>
    </r>
    <r>
      <rPr>
        <sz val="11"/>
        <rFont val="Calibri"/>
        <family val="2"/>
        <scheme val="minor"/>
      </rPr>
      <t xml:space="preserve"> only in each cell--"yes" won't register in the flagging system!</t>
    </r>
    <r>
      <rPr>
        <sz val="11"/>
        <color theme="2" tint="-0.499984740745262"/>
        <rFont val="Calibri"/>
        <family val="2"/>
        <scheme val="minor"/>
      </rPr>
      <t xml:space="preserve">  (But once you've filled out the "Y" in column Q...the person analyzing the data will need to deal with actually fixing the times.)</t>
    </r>
    <r>
      <rPr>
        <sz val="11"/>
        <color theme="1"/>
        <rFont val="Calibri"/>
        <family val="2"/>
        <scheme val="minor"/>
      </rPr>
      <t xml:space="preserve">  Continue to step </t>
    </r>
    <r>
      <rPr>
        <sz val="11"/>
        <color rgb="FF0070C0"/>
        <rFont val="Calibri"/>
        <family val="2"/>
        <scheme val="minor"/>
      </rPr>
      <t>6</t>
    </r>
    <r>
      <rPr>
        <sz val="11"/>
        <color theme="1"/>
        <rFont val="Calibri"/>
        <family val="2"/>
        <scheme val="minor"/>
      </rPr>
      <t>, below.</t>
    </r>
  </si>
  <si>
    <r>
      <rPr>
        <u/>
        <sz val="11"/>
        <color theme="1"/>
        <rFont val="Calibri"/>
        <family val="2"/>
        <scheme val="minor"/>
      </rPr>
      <t>Fields J-M (data value flags)</t>
    </r>
    <r>
      <rPr>
        <sz val="11"/>
        <color theme="1"/>
        <rFont val="Calibri"/>
        <family val="2"/>
        <scheme val="minor"/>
      </rPr>
      <t xml:space="preserve">: these are the data QA/QC fields that are currently set up to generate #s automatically if they detect certain issues with the data (missing data, i.e., a data cell is blank; data over and/or under a certain threshold, e.g., temp is &lt;0, etc.).  You will need to review certain flag values and make a subjective judgment whether you want to leave that record flagged as likely erroneous or whether you think the value is valid, in which case you would </t>
    </r>
    <r>
      <rPr>
        <b/>
        <sz val="11"/>
        <color theme="1"/>
        <rFont val="Calibri"/>
        <family val="2"/>
        <scheme val="minor"/>
      </rPr>
      <t xml:space="preserve">override the formula value by typing in  a "0".  </t>
    </r>
    <r>
      <rPr>
        <b/>
        <sz val="11"/>
        <color rgb="FFC00000"/>
        <rFont val="Calibri"/>
        <family val="2"/>
        <scheme val="minor"/>
      </rPr>
      <t>See accompanying document for instructions on the data codes and next steps.</t>
    </r>
    <r>
      <rPr>
        <b/>
        <sz val="11"/>
        <color theme="1"/>
        <rFont val="Calibri"/>
        <family val="2"/>
        <scheme val="minor"/>
      </rPr>
      <t xml:space="preserve">  </t>
    </r>
    <r>
      <rPr>
        <sz val="11"/>
        <color theme="1"/>
        <rFont val="Calibri"/>
        <family val="2"/>
        <scheme val="minor"/>
      </rPr>
      <t xml:space="preserve">All rows you review should be marked as reviewed by either indicating "YES" or "assume ok" (see step </t>
    </r>
    <r>
      <rPr>
        <sz val="11"/>
        <color rgb="FF0070C0"/>
        <rFont val="Calibri"/>
        <family val="2"/>
        <scheme val="minor"/>
      </rPr>
      <t>7</t>
    </r>
    <r>
      <rPr>
        <sz val="11"/>
        <color theme="1"/>
        <rFont val="Calibri"/>
        <family val="2"/>
        <scheme val="minor"/>
      </rPr>
      <t xml:space="preserve">, below).  </t>
    </r>
  </si>
  <si>
    <r>
      <rPr>
        <b/>
        <sz val="11"/>
        <color theme="1"/>
        <rFont val="Calibri"/>
        <family val="2"/>
        <scheme val="minor"/>
      </rPr>
      <t xml:space="preserve">Field N (FlagsReviewed?): </t>
    </r>
    <r>
      <rPr>
        <b/>
        <sz val="11"/>
        <color rgb="FFC00000"/>
        <rFont val="Calibri"/>
        <family val="2"/>
        <scheme val="minor"/>
      </rPr>
      <t>Complete this step after completing steps 1&amp;2 in the accompanying instructions document and have marked each of the rows for which you reviewed the flags associated with that record, with a "YES" (in black font)</t>
    </r>
    <r>
      <rPr>
        <sz val="11"/>
        <color theme="1"/>
        <rFont val="Calibri"/>
        <family val="2"/>
        <scheme val="minor"/>
      </rPr>
      <t>.  When you have reviewed ALL of the flagged data values (</t>
    </r>
    <r>
      <rPr>
        <b/>
        <sz val="11"/>
        <color rgb="FF00B050"/>
        <rFont val="Calibri"/>
        <family val="2"/>
        <scheme val="minor"/>
      </rPr>
      <t>5</t>
    </r>
    <r>
      <rPr>
        <b/>
        <sz val="11"/>
        <color theme="1"/>
        <rFont val="Calibri"/>
        <family val="2"/>
        <scheme val="minor"/>
      </rPr>
      <t xml:space="preserve"> &amp;</t>
    </r>
    <r>
      <rPr>
        <b/>
        <sz val="11"/>
        <color rgb="FF00B050"/>
        <rFont val="Calibri"/>
        <family val="2"/>
        <scheme val="minor"/>
      </rPr>
      <t xml:space="preserve"> 1.5</t>
    </r>
    <r>
      <rPr>
        <sz val="11"/>
        <color theme="1"/>
        <rFont val="Calibri"/>
        <family val="2"/>
        <scheme val="minor"/>
      </rPr>
      <t xml:space="preserve"> records), mark the remaining records with "</t>
    </r>
    <r>
      <rPr>
        <b/>
        <sz val="11"/>
        <color theme="1"/>
        <rFont val="Calibri"/>
        <family val="2"/>
        <scheme val="minor"/>
      </rPr>
      <t>assume ok</t>
    </r>
    <r>
      <rPr>
        <sz val="11"/>
        <color theme="1"/>
        <rFont val="Calibri"/>
        <family val="2"/>
        <scheme val="minor"/>
      </rPr>
      <t>" (by replacing "not yet").  You can select the cells in that column between and including the first row of data you downloaded today down to the last row of data you downloaded and then use Ctrl+H to replace all of the "not yet"s with "assume ok".</t>
    </r>
  </si>
  <si>
    <t xml:space="preserve"> </t>
  </si>
  <si>
    <r>
      <rPr>
        <b/>
        <sz val="11"/>
        <color theme="1"/>
        <rFont val="Calibri"/>
        <family val="2"/>
        <scheme val="minor"/>
      </rPr>
      <t>Fields A, B, and C</t>
    </r>
    <r>
      <rPr>
        <sz val="11"/>
        <color theme="1"/>
        <rFont val="Calibri"/>
        <family val="2"/>
        <scheme val="minor"/>
      </rPr>
      <t>: Fill in, and then copy &amp; paste to the bottom of the data rows, the Year for column A, TNC ID for column B in this format:  "TNC_11", "TNC_3", etc., and Logger Name in this format "PKHO_1", "CLDHO_2", etc. for column C.</t>
    </r>
  </si>
  <si>
    <r>
      <rPr>
        <b/>
        <u/>
        <sz val="11"/>
        <color theme="1"/>
        <rFont val="Calibri"/>
        <family val="2"/>
        <scheme val="minor"/>
      </rPr>
      <t>Fields D-I (#-DO%)</t>
    </r>
    <r>
      <rPr>
        <b/>
        <sz val="11"/>
        <color theme="1"/>
        <rFont val="Calibri"/>
        <family val="2"/>
        <scheme val="minor"/>
      </rPr>
      <t>:</t>
    </r>
    <r>
      <rPr>
        <sz val="11"/>
        <color theme="1"/>
        <rFont val="Calibri"/>
        <family val="2"/>
        <scheme val="minor"/>
      </rPr>
      <t xml:space="preserve"> The column titles in </t>
    </r>
    <r>
      <rPr>
        <b/>
        <u/>
        <sz val="11"/>
        <color theme="1"/>
        <rFont val="Calibri"/>
        <family val="2"/>
        <scheme val="minor"/>
      </rPr>
      <t>bold and underlined</t>
    </r>
    <r>
      <rPr>
        <sz val="11"/>
        <color theme="1"/>
        <rFont val="Calibri"/>
        <family val="2"/>
        <scheme val="minor"/>
      </rPr>
      <t xml:space="preserve"> are the ones that you will be populating by copying and pasting values from the HOBO file into Excel.  Use "copy &amp; </t>
    </r>
    <r>
      <rPr>
        <i/>
        <sz val="11"/>
        <color theme="1"/>
        <rFont val="Calibri"/>
        <family val="2"/>
        <scheme val="minor"/>
      </rPr>
      <t>paste</t>
    </r>
    <r>
      <rPr>
        <sz val="11"/>
        <color theme="1"/>
        <rFont val="Calibri"/>
        <family val="2"/>
        <scheme val="minor"/>
      </rPr>
      <t xml:space="preserve"> </t>
    </r>
    <r>
      <rPr>
        <i/>
        <sz val="11"/>
        <color theme="1"/>
        <rFont val="Calibri"/>
        <family val="2"/>
        <scheme val="minor"/>
      </rPr>
      <t>special, values" ONLY</t>
    </r>
    <r>
      <rPr>
        <sz val="11"/>
        <color theme="1"/>
        <rFont val="Calibri"/>
        <family val="2"/>
        <scheme val="minor"/>
      </rPr>
      <t xml:space="preserve"> to maintain formatting consistency--by selecting, copying, &amp; pasting ONLY the cells for the columns and rows we want data for. </t>
    </r>
  </si>
  <si>
    <t>Difference</t>
  </si>
  <si>
    <t>Drift Check</t>
  </si>
  <si>
    <t>Parameter</t>
  </si>
  <si>
    <t>DO, mg/L</t>
  </si>
  <si>
    <t>Discrete</t>
  </si>
  <si>
    <t>TNC_13</t>
  </si>
  <si>
    <t>PKHO_11</t>
  </si>
  <si>
    <t>YES</t>
  </si>
  <si>
    <t>10:35AM</t>
  </si>
  <si>
    <t>2:31PM</t>
  </si>
  <si>
    <t>2:41PM</t>
  </si>
  <si>
    <t>1:10PM</t>
  </si>
  <si>
    <t>post-cleaning</t>
  </si>
  <si>
    <t>pre-cleaning</t>
  </si>
  <si>
    <t>assume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</si>
</sst>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h:mm;@"/>
    <numFmt numFmtId="165" formatCode="h:mm;@"/>
    <numFmt numFmtId="166" formatCode="[$-F400]h:mm:ss\ AM/PM"/>
  </numFmts>
  <fonts count="17" x14ac:knownFonts="1">
    <font>
      <sz val="11"/>
      <color theme="1"/>
      <name val="Calibri"/>
      <family val="2"/>
      <scheme val="minor"/>
    </font>
    <font>
      <b/>
      <sz val="11"/>
      <color theme="1"/>
      <name val="Calibri"/>
      <family val="2"/>
      <scheme val="minor"/>
    </font>
    <font>
      <b/>
      <sz val="11"/>
      <color rgb="FFFF0000"/>
      <name val="Calibri"/>
      <family val="2"/>
      <scheme val="minor"/>
    </font>
    <font>
      <b/>
      <u/>
      <sz val="11"/>
      <color theme="1"/>
      <name val="Calibri"/>
      <family val="2"/>
      <scheme val="minor"/>
    </font>
    <font>
      <i/>
      <sz val="11"/>
      <color theme="1"/>
      <name val="Calibri"/>
      <family val="2"/>
      <scheme val="minor"/>
    </font>
    <font>
      <sz val="11"/>
      <color rgb="FF0070C0"/>
      <name val="Calibri"/>
      <family val="2"/>
      <scheme val="minor"/>
    </font>
    <font>
      <u/>
      <sz val="11"/>
      <color theme="1"/>
      <name val="Calibri"/>
      <family val="2"/>
      <scheme val="minor"/>
    </font>
    <font>
      <sz val="11"/>
      <color theme="2" tint="-0.499984740745262"/>
      <name val="Calibri"/>
      <family val="2"/>
      <scheme val="minor"/>
    </font>
    <font>
      <sz val="11"/>
      <color theme="0" tint="-0.499984740745262"/>
      <name val="Calibri"/>
      <family val="2"/>
      <scheme val="minor"/>
    </font>
    <font>
      <b/>
      <sz val="11"/>
      <color rgb="FFC00000"/>
      <name val="Calibri"/>
      <family val="2"/>
      <scheme val="minor"/>
    </font>
    <font>
      <sz val="11"/>
      <name val="Calibri"/>
      <family val="2"/>
      <scheme val="minor"/>
    </font>
    <font>
      <b/>
      <sz val="11"/>
      <name val="Calibri"/>
      <family val="2"/>
      <scheme val="minor"/>
    </font>
    <font>
      <i/>
      <sz val="11"/>
      <color rgb="FFC00000"/>
      <name val="Calibri"/>
      <family val="2"/>
      <scheme val="minor"/>
    </font>
    <font>
      <i/>
      <sz val="11"/>
      <color rgb="FF7030A0"/>
      <name val="Calibri"/>
      <family val="2"/>
      <scheme val="minor"/>
    </font>
    <font>
      <sz val="11"/>
      <color theme="7" tint="-0.249977111117893"/>
      <name val="Calibri"/>
      <family val="2"/>
      <scheme val="minor"/>
    </font>
    <font>
      <b/>
      <i/>
      <sz val="11"/>
      <name val="Calibri"/>
      <family val="2"/>
      <scheme val="minor"/>
    </font>
    <font>
      <b/>
      <sz val="11"/>
      <color rgb="FF00B05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C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14" fontId="0" fillId="0" borderId="0" xfId="0" applyNumberFormat="1"/>
    <xf numFmtId="165" fontId="0" fillId="0" borderId="0" xfId="0" applyNumberFormat="1"/>
    <xf numFmtId="166" fontId="0" fillId="0" borderId="0" xfId="0" applyNumberFormat="1"/>
    <xf numFmtId="164" fontId="0" fillId="0" borderId="0" xfId="0" applyNumberFormat="1"/>
    <xf numFmtId="165" fontId="2" fillId="0" borderId="0" xfId="0" applyNumberFormat="1" applyFont="1"/>
    <xf numFmtId="166" fontId="2" fillId="0" borderId="0" xfId="0" applyNumberFormat="1" applyFont="1"/>
    <xf numFmtId="0" fontId="1" fillId="0" borderId="0" xfId="0" applyFont="1"/>
    <xf numFmtId="164" fontId="1" fillId="2" borderId="0" xfId="0" applyNumberFormat="1" applyFont="1" applyFill="1"/>
    <xf numFmtId="0" fontId="3" fillId="0" borderId="0" xfId="0" applyFont="1"/>
    <xf numFmtId="0" fontId="3" fillId="2" borderId="0" xfId="0" applyFont="1" applyFill="1"/>
    <xf numFmtId="0" fontId="0" fillId="0" borderId="0" xfId="0" applyAlignment="1">
      <alignment wrapText="1"/>
    </xf>
    <xf numFmtId="14" fontId="0" fillId="3" borderId="0" xfId="0" applyNumberFormat="1" applyFont="1" applyFill="1"/>
    <xf numFmtId="165" fontId="0" fillId="3" borderId="0" xfId="0" applyNumberFormat="1" applyFont="1" applyFill="1"/>
    <xf numFmtId="166" fontId="0" fillId="3" borderId="0" xfId="0" applyNumberFormat="1" applyFont="1" applyFill="1"/>
    <xf numFmtId="164" fontId="3" fillId="4" borderId="0" xfId="0" applyNumberFormat="1" applyFont="1" applyFill="1"/>
    <xf numFmtId="0" fontId="0" fillId="0" borderId="0" xfId="0" applyAlignment="1">
      <alignment vertical="center"/>
    </xf>
    <xf numFmtId="0" fontId="1" fillId="0" borderId="0" xfId="0" applyFont="1" applyAlignment="1">
      <alignment vertical="center"/>
    </xf>
    <xf numFmtId="20" fontId="0" fillId="0" borderId="1" xfId="0" applyNumberFormat="1" applyBorder="1" applyAlignment="1">
      <alignment horizontal="center"/>
    </xf>
    <xf numFmtId="0" fontId="1" fillId="0" borderId="1" xfId="0" applyFont="1" applyBorder="1" applyAlignment="1">
      <alignment horizontal="center"/>
    </xf>
    <xf numFmtId="14" fontId="0" fillId="0" borderId="1" xfId="0" applyNumberFormat="1" applyBorder="1"/>
    <xf numFmtId="0" fontId="0" fillId="0" borderId="1" xfId="0" applyBorder="1"/>
    <xf numFmtId="0" fontId="0" fillId="3" borderId="0" xfId="0" applyFill="1"/>
    <xf numFmtId="0" fontId="6" fillId="0" borderId="0" xfId="0" applyFont="1"/>
    <xf numFmtId="164" fontId="6" fillId="0" borderId="0" xfId="0" applyNumberFormat="1" applyFont="1"/>
    <xf numFmtId="0" fontId="8" fillId="0" borderId="0" xfId="0" applyFont="1" applyAlignment="1">
      <alignment horizontal="center"/>
    </xf>
    <xf numFmtId="0" fontId="12" fillId="0" borderId="0" xfId="0" applyFont="1" applyAlignment="1">
      <alignment wrapText="1"/>
    </xf>
    <xf numFmtId="0" fontId="13" fillId="0" borderId="0" xfId="0" applyFont="1" applyAlignment="1">
      <alignment wrapText="1"/>
    </xf>
    <xf numFmtId="0" fontId="10" fillId="0" borderId="0" xfId="0" applyFont="1" applyAlignment="1">
      <alignment wrapText="1"/>
    </xf>
    <xf numFmtId="0" fontId="0" fillId="5" borderId="1" xfId="0" applyFill="1" applyBorder="1"/>
    <xf numFmtId="0" fontId="1" fillId="0" borderId="1" xfId="0" applyFont="1" applyBorder="1"/>
    <xf numFmtId="0" fontId="0" fillId="0" borderId="1" xfId="0" applyBorder="1" applyAlignment="1">
      <alignment horizontal="center"/>
    </xf>
    <xf numFmtId="0" fontId="0" fillId="0" borderId="0" xfId="0" applyFill="1"/>
    <xf numFmtId="164" fontId="0" fillId="0" borderId="0" xfId="0" applyNumberFormat="1" applyFill="1"/>
    <xf numFmtId="0" fontId="10" fillId="0" borderId="0" xfId="0" applyFont="1" applyFill="1" applyAlignment="1">
      <alignment horizontal="center"/>
    </xf>
    <xf numFmtId="14" fontId="0" fillId="0" borderId="1" xfId="0" applyNumberFormat="1" applyBorder="1" applyAlignment="1">
      <alignment horizontal="center"/>
    </xf>
    <xf numFmtId="0" fontId="0" fillId="0" borderId="0" xfId="0" applyFill="1" applyBorder="1" applyAlignment="1"/>
    <xf numFmtId="0" fontId="1" fillId="0" borderId="0" xfId="0" applyFont="1" applyFill="1" applyBorder="1"/>
    <xf numFmtId="0" fontId="0" fillId="0" borderId="0" xfId="0" applyFill="1" applyBorder="1"/>
    <xf numFmtId="0" fontId="8" fillId="0" borderId="0" xfId="0" applyFont="1" applyFill="1" applyAlignment="1">
      <alignment horizontal="center"/>
    </xf>
    <xf numFmtId="0" fontId="0" fillId="0" borderId="1" xfId="0" applyFill="1" applyBorder="1"/>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0" borderId="0" xfId="0" applyBorder="1" applyAlignment="1">
      <alignment horizontal="center" vertical="center"/>
    </xf>
    <xf numFmtId="1" fontId="0" fillId="0" borderId="0" xfId="0" applyNumberFormat="1" applyBorder="1" applyAlignment="1">
      <alignment horizontal="center"/>
    </xf>
    <xf numFmtId="14" fontId="0" fillId="0" borderId="0" xfId="0" applyNumberFormat="1" applyBorder="1" applyAlignment="1">
      <alignment horizontal="center" vertical="center"/>
    </xf>
    <xf numFmtId="14" fontId="0" fillId="0" borderId="0" xfId="0" applyNumberFormat="1" applyBorder="1" applyAlignment="1">
      <alignment horizontal="center"/>
    </xf>
    <xf numFmtId="0" fontId="0" fillId="0" borderId="0" xfId="0" applyBorder="1" applyAlignment="1">
      <alignment horizontal="center"/>
    </xf>
    <xf numFmtId="20" fontId="0" fillId="0" borderId="0" xfId="0" applyNumberFormat="1" applyBorder="1" applyAlignment="1">
      <alignment horizontal="center" vertical="center"/>
    </xf>
    <xf numFmtId="20" fontId="0" fillId="0" borderId="0" xfId="0" applyNumberFormat="1" applyBorder="1" applyAlignment="1">
      <alignment horizontal="center"/>
    </xf>
    <xf numFmtId="0" fontId="0" fillId="0" borderId="0" xfId="0" applyBorder="1"/>
  </cellXfs>
  <cellStyles count="1">
    <cellStyle name="Normal" xfId="0" builtinId="0"/>
  </cellStyles>
  <dxfs count="1">
    <dxf>
      <font>
        <color rgb="FFC00000"/>
      </font>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0</xdr:col>
      <xdr:colOff>714375</xdr:colOff>
      <xdr:row>17</xdr:row>
      <xdr:rowOff>31750</xdr:rowOff>
    </xdr:from>
    <xdr:to>
      <xdr:col>7</xdr:col>
      <xdr:colOff>298690</xdr:colOff>
      <xdr:row>27</xdr:row>
      <xdr:rowOff>60421</xdr:rowOff>
    </xdr:to>
    <xdr:pic>
      <xdr:nvPicPr>
        <xdr:cNvPr id="2" name="Picture 1">
          <a:extLst>
            <a:ext uri="{FF2B5EF4-FFF2-40B4-BE49-F238E27FC236}">
              <a16:creationId xmlns:a16="http://schemas.microsoft.com/office/drawing/2014/main" id="{6318DC4B-0FBA-4980-B329-7407677669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4375" y="4451350"/>
          <a:ext cx="4664315" cy="187017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Ellen Creveling" id="{01F99817-80A3-4430-A307-B37257563C0C}" userId="S::ecreveling@TNC.ORG::9df14bd1-adf1-4fc0-8a10-f02cf6182ab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1" dT="2021-05-20T21:17:05.32" personId="{01F99817-80A3-4430-A307-B37257563C0C}" id="{EFE938D9-F5B5-44FF-A0BE-77D191A03198}">
    <text>Fill with a "Y" if R is &gt; or &lt; 0:15</text>
  </threadedComment>
  <threadedComment ref="Q2" dT="2021-05-20T21:17:39.80" personId="{01F99817-80A3-4430-A307-B37257563C0C}" id="{4A6FE016-7716-4D1E-A438-3EE9E1EA2B3F}">
    <text>Fill with a "Y" if R is &gt; or &lt; 0:15</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76BC-60E6-4F4F-994F-2CA50540F0FC}">
  <dimension ref="A1:C13"/>
  <sheetViews>
    <sheetView workbookViewId="0">
      <pane xSplit="1" ySplit="2" topLeftCell="B11" activePane="bottomRight" state="frozen"/>
      <selection pane="topRight" activeCell="B1" sqref="B1"/>
      <selection pane="bottomLeft" activeCell="A3" sqref="A3"/>
      <selection pane="bottomRight" sqref="A1:B13"/>
    </sheetView>
  </sheetViews>
  <sheetFormatPr defaultRowHeight="14.5" x14ac:dyDescent="0.35"/>
  <cols>
    <col min="1" max="1" width="8.7265625" style="16"/>
    <col min="2" max="2" width="129.54296875" style="11" customWidth="1"/>
  </cols>
  <sheetData>
    <row r="1" spans="1:3" x14ac:dyDescent="0.35">
      <c r="A1" s="16" t="s">
        <v>54</v>
      </c>
      <c r="B1" s="9" t="s">
        <v>15</v>
      </c>
    </row>
    <row r="2" spans="1:3" ht="8" customHeight="1" x14ac:dyDescent="0.35"/>
    <row r="3" spans="1:3" x14ac:dyDescent="0.35">
      <c r="A3" s="16" t="s">
        <v>16</v>
      </c>
      <c r="B3" s="11" t="s">
        <v>14</v>
      </c>
    </row>
    <row r="4" spans="1:3" ht="58.5" customHeight="1" x14ac:dyDescent="0.35">
      <c r="A4" s="16" t="s">
        <v>16</v>
      </c>
      <c r="B4" s="11" t="s">
        <v>47</v>
      </c>
    </row>
    <row r="5" spans="1:3" ht="30.5" customHeight="1" x14ac:dyDescent="0.35">
      <c r="A5" s="16" t="s">
        <v>26</v>
      </c>
      <c r="B5" s="11" t="s">
        <v>48</v>
      </c>
    </row>
    <row r="6" spans="1:3" ht="43.5" x14ac:dyDescent="0.35">
      <c r="A6" s="17" t="s">
        <v>17</v>
      </c>
      <c r="B6" s="11" t="s">
        <v>56</v>
      </c>
    </row>
    <row r="7" spans="1:3" ht="29" x14ac:dyDescent="0.35">
      <c r="A7" s="17" t="s">
        <v>18</v>
      </c>
      <c r="B7" s="11" t="s">
        <v>55</v>
      </c>
    </row>
    <row r="8" spans="1:3" ht="94" customHeight="1" x14ac:dyDescent="0.35">
      <c r="A8" s="17" t="s">
        <v>21</v>
      </c>
      <c r="B8" s="11" t="s">
        <v>49</v>
      </c>
    </row>
    <row r="9" spans="1:3" ht="103.5" customHeight="1" x14ac:dyDescent="0.35">
      <c r="A9" s="17" t="s">
        <v>23</v>
      </c>
      <c r="B9" s="28" t="s">
        <v>50</v>
      </c>
      <c r="C9" s="27"/>
    </row>
    <row r="10" spans="1:3" ht="87" x14ac:dyDescent="0.35">
      <c r="A10" s="17" t="s">
        <v>24</v>
      </c>
      <c r="B10" s="11" t="s">
        <v>51</v>
      </c>
    </row>
    <row r="11" spans="1:3" ht="72.5" x14ac:dyDescent="0.35">
      <c r="A11" s="17" t="s">
        <v>25</v>
      </c>
      <c r="B11" s="11" t="s">
        <v>52</v>
      </c>
    </row>
    <row r="12" spans="1:3" ht="72.5" x14ac:dyDescent="0.35">
      <c r="A12" s="17" t="s">
        <v>42</v>
      </c>
      <c r="B12" s="11" t="s">
        <v>53</v>
      </c>
    </row>
    <row r="13" spans="1:3" x14ac:dyDescent="0.35">
      <c r="A13" s="17" t="s">
        <v>46</v>
      </c>
      <c r="B13" s="11" t="s">
        <v>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ACE75-FCCD-48E9-9C6C-1A77A1A016E6}">
  <sheetPr codeName="Sheet4"/>
  <dimension ref="A1:V25000"/>
  <sheetViews>
    <sheetView tabSelected="1" workbookViewId="0">
      <pane xSplit="5" ySplit="1" topLeftCell="J2" activePane="bottomRight" state="frozen"/>
      <selection pane="topRight" activeCell="E1" sqref="E1"/>
      <selection pane="bottomLeft" activeCell="A2" sqref="A2"/>
      <selection pane="bottomRight" activeCell="I8654" sqref="I8654"/>
    </sheetView>
  </sheetViews>
  <sheetFormatPr defaultRowHeight="14.5" x14ac:dyDescent="0.35"/>
  <cols>
    <col min="1" max="1" width="4.81640625" bestFit="1" customWidth="1"/>
    <col min="2" max="2" width="8.08984375" customWidth="1"/>
    <col min="3" max="3" width="13.453125" bestFit="1" customWidth="1"/>
    <col min="4" max="4" width="4.1796875" customWidth="1"/>
    <col min="5" max="5" width="15.453125" style="4" customWidth="1"/>
    <col min="10" max="10" width="11.36328125" customWidth="1"/>
    <col min="11" max="11" width="10.54296875" customWidth="1"/>
    <col min="12" max="12" width="11.90625" customWidth="1"/>
    <col min="13" max="14" width="10.453125" customWidth="1"/>
    <col min="17" max="17" width="11" customWidth="1"/>
    <col min="19" max="19" width="11.453125" style="4" bestFit="1" customWidth="1"/>
    <col min="20" max="20" width="9.453125" style="1" bestFit="1" customWidth="1"/>
    <col min="21" max="21" width="7.1796875" style="2" customWidth="1"/>
    <col min="22" max="22" width="5.54296875" style="3" customWidth="1"/>
  </cols>
  <sheetData>
    <row r="1" spans="1:22" s="7" customFormat="1" x14ac:dyDescent="0.35">
      <c r="A1" s="7" t="s">
        <v>38</v>
      </c>
      <c r="B1" s="8" t="s">
        <v>0</v>
      </c>
      <c r="C1" s="7" t="s">
        <v>40</v>
      </c>
      <c r="D1" s="9" t="s">
        <v>1</v>
      </c>
      <c r="E1" s="15" t="s">
        <v>2</v>
      </c>
      <c r="F1" s="9" t="s">
        <v>3</v>
      </c>
      <c r="G1" s="10" t="s">
        <v>4</v>
      </c>
      <c r="H1" s="10" t="s">
        <v>5</v>
      </c>
      <c r="I1" s="9" t="s">
        <v>6</v>
      </c>
      <c r="J1" s="23" t="s">
        <v>10</v>
      </c>
      <c r="K1" s="23" t="s">
        <v>11</v>
      </c>
      <c r="L1" s="23" t="s">
        <v>12</v>
      </c>
      <c r="M1" s="23" t="s">
        <v>13</v>
      </c>
      <c r="N1" s="7" t="s">
        <v>39</v>
      </c>
      <c r="O1" s="23" t="s">
        <v>36</v>
      </c>
      <c r="P1" s="23" t="s">
        <v>37</v>
      </c>
      <c r="Q1" s="7" t="s">
        <v>22</v>
      </c>
      <c r="R1" s="23" t="s">
        <v>19</v>
      </c>
      <c r="S1" s="24" t="s">
        <v>20</v>
      </c>
      <c r="T1" s="12" t="s">
        <v>7</v>
      </c>
      <c r="U1" s="13" t="s">
        <v>8</v>
      </c>
      <c r="V1" s="14" t="s">
        <v>9</v>
      </c>
    </row>
    <row r="2" spans="1:22" x14ac:dyDescent="0.35">
      <c r="A2" s="32">
        <v>2020</v>
      </c>
      <c r="B2" s="32" t="s">
        <v>62</v>
      </c>
      <c r="C2" s="32" t="s">
        <v>63</v>
      </c>
      <c r="D2" s="32">
        <v>1</v>
      </c>
      <c r="E2" s="33">
        <v>43992.427083333336</v>
      </c>
      <c r="F2" s="32">
        <v>8.17</v>
      </c>
      <c r="G2" s="32">
        <v>25.18</v>
      </c>
      <c r="H2" s="32">
        <v>8.6999999999999993</v>
      </c>
      <c r="I2" s="32">
        <v>107.1</v>
      </c>
      <c r="J2" s="32">
        <v>8</v>
      </c>
      <c r="K2" s="32">
        <f>IF(H2="",0.5,IF(H2&lt;=0.1,2,IF(H2&gt;=20,2, IF(AND(H2&gt;0.1,H2&lt;0.2),5,IF(AND(H2&gt;16,H2&lt;20),5,IF(P2&gt;=2,1.5,0))))))</f>
        <v>0</v>
      </c>
      <c r="L2" s="32">
        <f>IF(A2="",0.5,IF(B2="",0.5,IF(C2="",0.5,IF(E2="",0.5,IF(Q2="Y",0.01,0)))))</f>
        <v>0</v>
      </c>
      <c r="M2" s="32">
        <f>COUNTIF(J2:L2,"&gt;0")</f>
        <v>1</v>
      </c>
      <c r="N2" s="34" t="s">
        <v>64</v>
      </c>
      <c r="O2">
        <f>IF(G2="","",ABS(G3-G2))</f>
        <v>0.74000000000000199</v>
      </c>
      <c r="P2">
        <f>IF(H2="","",ABS(H3-H2))</f>
        <v>5.9999999999998721E-2</v>
      </c>
      <c r="R2" s="22"/>
      <c r="S2" s="4">
        <f t="shared" ref="S2:S65" si="0">MROUND(E2,"0:15")</f>
        <v>43992.427083333328</v>
      </c>
    </row>
    <row r="3" spans="1:22" x14ac:dyDescent="0.35">
      <c r="A3" s="32">
        <v>2020</v>
      </c>
      <c r="B3" s="32" t="s">
        <v>62</v>
      </c>
      <c r="C3" s="32" t="s">
        <v>63</v>
      </c>
      <c r="D3" s="32">
        <v>2</v>
      </c>
      <c r="E3" s="33">
        <v>43992.4375</v>
      </c>
      <c r="F3" s="32">
        <v>8.11</v>
      </c>
      <c r="G3" s="32">
        <v>25.92</v>
      </c>
      <c r="H3" s="32">
        <v>8.64</v>
      </c>
      <c r="I3" s="32">
        <v>107.8</v>
      </c>
      <c r="J3" s="32">
        <f t="shared" ref="J3:J66" si="1">IF(G3="",0.5,IF(G3&lt;=0,2,IF(G3&gt;=40,2, IF(AND(G3&gt;0,G3&lt;1),5,IF(AND(G3&gt;35,G3&lt;40),5,IF(O3&gt;=1.5,1.5,0))))))</f>
        <v>1.5</v>
      </c>
      <c r="K3" s="32">
        <f t="shared" ref="K3:K66" si="2">IF(H3="",0.5,IF(H3&lt;=0.1,2,IF(H3&gt;=20,2, IF(AND(H3&gt;0.1,H3&lt;0.2),5,IF(AND(H3&gt;16,H3&lt;20),5,IF(P3&gt;=2,1.5,0))))))</f>
        <v>0</v>
      </c>
      <c r="L3" s="32">
        <f t="shared" ref="L3:L66" si="3">IF(A3="",0.5,IF(B3="",0.5,IF(C3="",0.5,IF(E3="",0.5,IF(Q3="Y",0.01,0)))))</f>
        <v>0</v>
      </c>
      <c r="M3" s="32">
        <f t="shared" ref="M3:M62" si="4">COUNTIF(J3:L3,"&gt;0")</f>
        <v>1</v>
      </c>
      <c r="N3" s="34" t="s">
        <v>64</v>
      </c>
      <c r="O3">
        <f t="shared" ref="O3:O66" si="5">IF(G3="","",ABS(G4-G3))</f>
        <v>4.7000000000000028</v>
      </c>
      <c r="P3">
        <f t="shared" ref="P3:P66" si="6">IF(H3="","",ABS(H4-H3))</f>
        <v>1.1600000000000001</v>
      </c>
      <c r="R3" s="2">
        <f t="shared" ref="R3:R66" si="7">E3-E2</f>
        <v>1.0416666664241347E-2</v>
      </c>
      <c r="S3" s="4">
        <f t="shared" si="0"/>
        <v>43992.4375</v>
      </c>
    </row>
    <row r="4" spans="1:22" x14ac:dyDescent="0.35">
      <c r="A4" s="32">
        <v>2020</v>
      </c>
      <c r="B4" s="32" t="s">
        <v>62</v>
      </c>
      <c r="C4" s="32" t="s">
        <v>63</v>
      </c>
      <c r="D4" s="32">
        <v>3</v>
      </c>
      <c r="E4" s="33">
        <v>43992.447916666664</v>
      </c>
      <c r="F4" s="32">
        <v>9.1999999999999993</v>
      </c>
      <c r="G4" s="32">
        <v>21.22</v>
      </c>
      <c r="H4" s="32">
        <v>9.8000000000000007</v>
      </c>
      <c r="I4" s="32">
        <v>111.9</v>
      </c>
      <c r="J4" s="32">
        <f t="shared" si="1"/>
        <v>0</v>
      </c>
      <c r="K4" s="32">
        <f t="shared" si="2"/>
        <v>0</v>
      </c>
      <c r="L4" s="32">
        <f t="shared" si="3"/>
        <v>0</v>
      </c>
      <c r="M4" s="32">
        <f t="shared" si="4"/>
        <v>0</v>
      </c>
      <c r="N4" s="39" t="s">
        <v>71</v>
      </c>
      <c r="O4">
        <f t="shared" si="5"/>
        <v>0.21999999999999886</v>
      </c>
      <c r="P4">
        <f t="shared" si="6"/>
        <v>0.21999999999999886</v>
      </c>
      <c r="R4" s="2">
        <f t="shared" si="7"/>
        <v>1.0416666664241347E-2</v>
      </c>
      <c r="S4" s="4">
        <f t="shared" si="0"/>
        <v>43992.447916666664</v>
      </c>
    </row>
    <row r="5" spans="1:22" x14ac:dyDescent="0.35">
      <c r="A5" s="32">
        <v>2020</v>
      </c>
      <c r="B5" s="32" t="s">
        <v>62</v>
      </c>
      <c r="C5" s="32" t="s">
        <v>63</v>
      </c>
      <c r="D5" s="32">
        <v>4</v>
      </c>
      <c r="E5" s="33">
        <v>43992.458333333336</v>
      </c>
      <c r="F5" s="32">
        <v>9.41</v>
      </c>
      <c r="G5" s="32">
        <v>21</v>
      </c>
      <c r="H5" s="32">
        <v>10.02</v>
      </c>
      <c r="I5" s="32">
        <v>113.9</v>
      </c>
      <c r="J5" s="32">
        <f t="shared" si="1"/>
        <v>0</v>
      </c>
      <c r="K5" s="32">
        <f t="shared" si="2"/>
        <v>0</v>
      </c>
      <c r="L5" s="32">
        <f t="shared" si="3"/>
        <v>0</v>
      </c>
      <c r="M5" s="32">
        <f t="shared" si="4"/>
        <v>0</v>
      </c>
      <c r="N5" s="39" t="s">
        <v>71</v>
      </c>
      <c r="O5">
        <f t="shared" si="5"/>
        <v>0.16000000000000014</v>
      </c>
      <c r="P5">
        <f t="shared" si="6"/>
        <v>0.23000000000000043</v>
      </c>
      <c r="R5" s="2">
        <f t="shared" si="7"/>
        <v>1.0416666671517305E-2</v>
      </c>
      <c r="S5" s="4">
        <f t="shared" si="0"/>
        <v>43992.458333333328</v>
      </c>
    </row>
    <row r="6" spans="1:22" x14ac:dyDescent="0.35">
      <c r="A6" s="32">
        <v>2020</v>
      </c>
      <c r="B6" s="32" t="s">
        <v>62</v>
      </c>
      <c r="C6" s="32" t="s">
        <v>63</v>
      </c>
      <c r="D6" s="32">
        <v>5</v>
      </c>
      <c r="E6" s="33">
        <v>43992.46875</v>
      </c>
      <c r="F6" s="32">
        <v>9.6199999999999992</v>
      </c>
      <c r="G6" s="32">
        <v>21.16</v>
      </c>
      <c r="H6" s="32">
        <v>10.25</v>
      </c>
      <c r="I6" s="32">
        <v>116.8</v>
      </c>
      <c r="J6" s="32">
        <f t="shared" si="1"/>
        <v>0</v>
      </c>
      <c r="K6" s="32">
        <f t="shared" si="2"/>
        <v>0</v>
      </c>
      <c r="L6" s="32">
        <f t="shared" si="3"/>
        <v>0</v>
      </c>
      <c r="M6" s="32">
        <f t="shared" si="4"/>
        <v>0</v>
      </c>
      <c r="N6" s="39" t="s">
        <v>71</v>
      </c>
      <c r="O6">
        <f t="shared" si="5"/>
        <v>0.10000000000000142</v>
      </c>
      <c r="P6">
        <f t="shared" si="6"/>
        <v>5.0000000000000711E-2</v>
      </c>
      <c r="R6" s="2">
        <f t="shared" si="7"/>
        <v>1.0416666664241347E-2</v>
      </c>
      <c r="S6" s="4">
        <f t="shared" si="0"/>
        <v>43992.46875</v>
      </c>
    </row>
    <row r="7" spans="1:22" x14ac:dyDescent="0.35">
      <c r="A7" s="32">
        <v>2020</v>
      </c>
      <c r="B7" s="32" t="s">
        <v>62</v>
      </c>
      <c r="C7" s="32" t="s">
        <v>63</v>
      </c>
      <c r="D7" s="32">
        <v>6</v>
      </c>
      <c r="E7" s="33">
        <v>43992.479166666664</v>
      </c>
      <c r="F7" s="32">
        <v>9.67</v>
      </c>
      <c r="G7" s="32">
        <v>21.26</v>
      </c>
      <c r="H7" s="32">
        <v>10.3</v>
      </c>
      <c r="I7" s="32">
        <v>117.7</v>
      </c>
      <c r="J7" s="32">
        <f t="shared" si="1"/>
        <v>0</v>
      </c>
      <c r="K7" s="32">
        <f t="shared" si="2"/>
        <v>0</v>
      </c>
      <c r="L7" s="32">
        <f t="shared" si="3"/>
        <v>0</v>
      </c>
      <c r="M7" s="32">
        <f t="shared" si="4"/>
        <v>0</v>
      </c>
      <c r="N7" s="39" t="s">
        <v>71</v>
      </c>
      <c r="O7">
        <f t="shared" si="5"/>
        <v>0.17999999999999972</v>
      </c>
      <c r="P7">
        <f t="shared" si="6"/>
        <v>0.17999999999999972</v>
      </c>
      <c r="R7" s="2">
        <f t="shared" si="7"/>
        <v>1.0416666664241347E-2</v>
      </c>
      <c r="S7" s="4">
        <f t="shared" si="0"/>
        <v>43992.479166666664</v>
      </c>
    </row>
    <row r="8" spans="1:22" x14ac:dyDescent="0.35">
      <c r="A8" s="32">
        <v>2020</v>
      </c>
      <c r="B8" s="32" t="s">
        <v>62</v>
      </c>
      <c r="C8" s="32" t="s">
        <v>63</v>
      </c>
      <c r="D8" s="32">
        <v>7</v>
      </c>
      <c r="E8" s="33">
        <v>43992.489583333336</v>
      </c>
      <c r="F8" s="32">
        <v>9.84</v>
      </c>
      <c r="G8" s="32">
        <v>21.44</v>
      </c>
      <c r="H8" s="32">
        <v>10.48</v>
      </c>
      <c r="I8" s="32">
        <v>120.2</v>
      </c>
      <c r="J8" s="32">
        <f t="shared" si="1"/>
        <v>0</v>
      </c>
      <c r="K8" s="32">
        <f t="shared" si="2"/>
        <v>0</v>
      </c>
      <c r="L8" s="32">
        <f t="shared" si="3"/>
        <v>0</v>
      </c>
      <c r="M8" s="32">
        <f t="shared" si="4"/>
        <v>0</v>
      </c>
      <c r="N8" s="39" t="s">
        <v>71</v>
      </c>
      <c r="O8">
        <f t="shared" si="5"/>
        <v>0.25999999999999801</v>
      </c>
      <c r="P8">
        <f t="shared" si="6"/>
        <v>0.28999999999999915</v>
      </c>
      <c r="R8" s="2">
        <f t="shared" si="7"/>
        <v>1.0416666671517305E-2</v>
      </c>
      <c r="S8" s="4">
        <f t="shared" si="0"/>
        <v>43992.489583333328</v>
      </c>
    </row>
    <row r="9" spans="1:22" x14ac:dyDescent="0.35">
      <c r="A9" s="32">
        <v>2020</v>
      </c>
      <c r="B9" s="32" t="s">
        <v>62</v>
      </c>
      <c r="C9" s="32" t="s">
        <v>63</v>
      </c>
      <c r="D9" s="32">
        <v>8</v>
      </c>
      <c r="E9" s="33">
        <v>43992.5</v>
      </c>
      <c r="F9" s="32">
        <v>10.11</v>
      </c>
      <c r="G9" s="32">
        <v>21.7</v>
      </c>
      <c r="H9" s="32">
        <v>10.77</v>
      </c>
      <c r="I9" s="32">
        <v>124.1</v>
      </c>
      <c r="J9" s="32">
        <f t="shared" si="1"/>
        <v>0</v>
      </c>
      <c r="K9" s="32">
        <f t="shared" si="2"/>
        <v>0</v>
      </c>
      <c r="L9" s="32">
        <f t="shared" si="3"/>
        <v>0</v>
      </c>
      <c r="M9" s="32">
        <f t="shared" si="4"/>
        <v>0</v>
      </c>
      <c r="N9" s="39" t="s">
        <v>71</v>
      </c>
      <c r="O9">
        <f t="shared" si="5"/>
        <v>0.26000000000000156</v>
      </c>
      <c r="P9">
        <f t="shared" si="6"/>
        <v>0.29000000000000092</v>
      </c>
      <c r="R9" s="2">
        <f t="shared" si="7"/>
        <v>1.0416666664241347E-2</v>
      </c>
      <c r="S9" s="4">
        <f t="shared" si="0"/>
        <v>43992.5</v>
      </c>
    </row>
    <row r="10" spans="1:22" x14ac:dyDescent="0.35">
      <c r="A10" s="32">
        <v>2020</v>
      </c>
      <c r="B10" s="32" t="s">
        <v>62</v>
      </c>
      <c r="C10" s="32" t="s">
        <v>63</v>
      </c>
      <c r="D10" s="32">
        <v>9</v>
      </c>
      <c r="E10" s="33">
        <v>43992.510416666664</v>
      </c>
      <c r="F10" s="32">
        <v>10.38</v>
      </c>
      <c r="G10" s="32">
        <v>21.96</v>
      </c>
      <c r="H10" s="32">
        <v>11.06</v>
      </c>
      <c r="I10" s="32">
        <v>128</v>
      </c>
      <c r="J10" s="32">
        <f t="shared" si="1"/>
        <v>0</v>
      </c>
      <c r="K10" s="32">
        <f t="shared" si="2"/>
        <v>0</v>
      </c>
      <c r="L10" s="32">
        <f t="shared" si="3"/>
        <v>0</v>
      </c>
      <c r="M10" s="32">
        <f t="shared" si="4"/>
        <v>0</v>
      </c>
      <c r="N10" s="39" t="s">
        <v>71</v>
      </c>
      <c r="O10">
        <f t="shared" si="5"/>
        <v>0.25999999999999801</v>
      </c>
      <c r="P10">
        <f t="shared" si="6"/>
        <v>0.13999999999999879</v>
      </c>
      <c r="R10" s="2">
        <f t="shared" si="7"/>
        <v>1.0416666664241347E-2</v>
      </c>
      <c r="S10" s="4">
        <f t="shared" si="0"/>
        <v>43992.510416666664</v>
      </c>
    </row>
    <row r="11" spans="1:22" x14ac:dyDescent="0.35">
      <c r="A11" s="32">
        <v>2020</v>
      </c>
      <c r="B11" s="32" t="s">
        <v>62</v>
      </c>
      <c r="C11" s="32" t="s">
        <v>63</v>
      </c>
      <c r="D11" s="32">
        <v>10</v>
      </c>
      <c r="E11" s="33">
        <v>43992.520833333336</v>
      </c>
      <c r="F11" s="32">
        <v>10.52</v>
      </c>
      <c r="G11" s="32">
        <v>22.22</v>
      </c>
      <c r="H11" s="32">
        <v>11.2</v>
      </c>
      <c r="I11" s="32">
        <v>130.4</v>
      </c>
      <c r="J11" s="32">
        <f t="shared" si="1"/>
        <v>0</v>
      </c>
      <c r="K11" s="32">
        <f t="shared" si="2"/>
        <v>0</v>
      </c>
      <c r="L11" s="32">
        <f t="shared" si="3"/>
        <v>0</v>
      </c>
      <c r="M11" s="32">
        <f t="shared" si="4"/>
        <v>0</v>
      </c>
      <c r="N11" s="39" t="s">
        <v>71</v>
      </c>
      <c r="O11">
        <f t="shared" si="5"/>
        <v>0.17999999999999972</v>
      </c>
      <c r="P11">
        <f t="shared" si="6"/>
        <v>0</v>
      </c>
      <c r="R11" s="2">
        <f t="shared" si="7"/>
        <v>1.0416666671517305E-2</v>
      </c>
      <c r="S11" s="4">
        <f t="shared" si="0"/>
        <v>43992.520833333328</v>
      </c>
    </row>
    <row r="12" spans="1:22" x14ac:dyDescent="0.35">
      <c r="A12" s="32">
        <v>2020</v>
      </c>
      <c r="B12" s="32" t="s">
        <v>62</v>
      </c>
      <c r="C12" s="32" t="s">
        <v>63</v>
      </c>
      <c r="D12" s="32">
        <v>11</v>
      </c>
      <c r="E12" s="33">
        <v>43992.53125</v>
      </c>
      <c r="F12" s="32">
        <v>10.52</v>
      </c>
      <c r="G12" s="32">
        <v>22.4</v>
      </c>
      <c r="H12" s="32">
        <v>11.2</v>
      </c>
      <c r="I12" s="32">
        <v>130.9</v>
      </c>
      <c r="J12" s="32">
        <f t="shared" si="1"/>
        <v>0</v>
      </c>
      <c r="K12" s="32">
        <f t="shared" si="2"/>
        <v>0</v>
      </c>
      <c r="L12" s="32">
        <f t="shared" si="3"/>
        <v>0</v>
      </c>
      <c r="M12" s="32">
        <f t="shared" si="4"/>
        <v>0</v>
      </c>
      <c r="N12" s="39" t="s">
        <v>71</v>
      </c>
      <c r="O12">
        <f t="shared" si="5"/>
        <v>0.16000000000000014</v>
      </c>
      <c r="P12">
        <f t="shared" si="6"/>
        <v>1.0000000000001563E-2</v>
      </c>
      <c r="R12" s="2">
        <f t="shared" si="7"/>
        <v>1.0416666664241347E-2</v>
      </c>
      <c r="S12" s="4">
        <f t="shared" si="0"/>
        <v>43992.53125</v>
      </c>
    </row>
    <row r="13" spans="1:22" x14ac:dyDescent="0.35">
      <c r="A13" s="32">
        <v>2020</v>
      </c>
      <c r="B13" s="32" t="s">
        <v>62</v>
      </c>
      <c r="C13" s="32" t="s">
        <v>63</v>
      </c>
      <c r="D13" s="32">
        <v>12</v>
      </c>
      <c r="E13" s="33">
        <v>43992.541666666664</v>
      </c>
      <c r="F13" s="32">
        <v>10.53</v>
      </c>
      <c r="G13" s="32">
        <v>22.56</v>
      </c>
      <c r="H13" s="32">
        <v>11.21</v>
      </c>
      <c r="I13" s="32">
        <v>131.4</v>
      </c>
      <c r="J13" s="32">
        <f t="shared" si="1"/>
        <v>0</v>
      </c>
      <c r="K13" s="32">
        <f t="shared" si="2"/>
        <v>0</v>
      </c>
      <c r="L13" s="32">
        <f t="shared" si="3"/>
        <v>0</v>
      </c>
      <c r="M13" s="32">
        <f t="shared" si="4"/>
        <v>0</v>
      </c>
      <c r="N13" s="39" t="s">
        <v>71</v>
      </c>
      <c r="O13">
        <f t="shared" si="5"/>
        <v>0.24000000000000199</v>
      </c>
      <c r="P13">
        <f t="shared" si="6"/>
        <v>0.10999999999999943</v>
      </c>
      <c r="R13" s="2">
        <f t="shared" si="7"/>
        <v>1.0416666664241347E-2</v>
      </c>
      <c r="S13" s="4">
        <f t="shared" si="0"/>
        <v>43992.541666666664</v>
      </c>
    </row>
    <row r="14" spans="1:22" x14ac:dyDescent="0.35">
      <c r="A14" s="32">
        <v>2020</v>
      </c>
      <c r="B14" s="32" t="s">
        <v>62</v>
      </c>
      <c r="C14" s="32" t="s">
        <v>63</v>
      </c>
      <c r="D14" s="32">
        <v>13</v>
      </c>
      <c r="E14" s="33">
        <v>43992.552083333336</v>
      </c>
      <c r="F14" s="32">
        <v>10.63</v>
      </c>
      <c r="G14" s="32">
        <v>22.8</v>
      </c>
      <c r="H14" s="32">
        <v>11.32</v>
      </c>
      <c r="I14" s="32">
        <v>133.19999999999999</v>
      </c>
      <c r="J14" s="32">
        <f t="shared" si="1"/>
        <v>0</v>
      </c>
      <c r="K14" s="32">
        <f t="shared" si="2"/>
        <v>0</v>
      </c>
      <c r="L14" s="32">
        <f t="shared" si="3"/>
        <v>0</v>
      </c>
      <c r="M14" s="32">
        <f t="shared" si="4"/>
        <v>0</v>
      </c>
      <c r="N14" s="39" t="s">
        <v>71</v>
      </c>
      <c r="O14">
        <f t="shared" si="5"/>
        <v>0.21999999999999886</v>
      </c>
      <c r="P14">
        <f t="shared" si="6"/>
        <v>0.10999999999999943</v>
      </c>
      <c r="R14" s="2">
        <f t="shared" si="7"/>
        <v>1.0416666671517305E-2</v>
      </c>
      <c r="S14" s="4">
        <f t="shared" si="0"/>
        <v>43992.552083333328</v>
      </c>
    </row>
    <row r="15" spans="1:22" x14ac:dyDescent="0.35">
      <c r="A15" s="32">
        <v>2020</v>
      </c>
      <c r="B15" s="32" t="s">
        <v>62</v>
      </c>
      <c r="C15" s="32" t="s">
        <v>63</v>
      </c>
      <c r="D15" s="32">
        <v>14</v>
      </c>
      <c r="E15" s="33">
        <v>43992.5625</v>
      </c>
      <c r="F15" s="32">
        <v>10.73</v>
      </c>
      <c r="G15" s="32">
        <v>23.02</v>
      </c>
      <c r="H15" s="32">
        <v>11.43</v>
      </c>
      <c r="I15" s="32">
        <v>135</v>
      </c>
      <c r="J15" s="32">
        <f t="shared" si="1"/>
        <v>0</v>
      </c>
      <c r="K15" s="32">
        <f t="shared" si="2"/>
        <v>0</v>
      </c>
      <c r="L15" s="32">
        <f t="shared" si="3"/>
        <v>0</v>
      </c>
      <c r="M15" s="32">
        <f t="shared" si="4"/>
        <v>0</v>
      </c>
      <c r="N15" s="39" t="s">
        <v>71</v>
      </c>
      <c r="O15">
        <f t="shared" si="5"/>
        <v>0.19999999999999929</v>
      </c>
      <c r="P15">
        <f t="shared" si="6"/>
        <v>9.9999999999997868E-3</v>
      </c>
      <c r="R15" s="2">
        <f t="shared" si="7"/>
        <v>1.0416666664241347E-2</v>
      </c>
      <c r="S15" s="4">
        <f t="shared" si="0"/>
        <v>43992.5625</v>
      </c>
    </row>
    <row r="16" spans="1:22" x14ac:dyDescent="0.35">
      <c r="A16" s="32">
        <v>2020</v>
      </c>
      <c r="B16" s="32" t="s">
        <v>62</v>
      </c>
      <c r="C16" s="32" t="s">
        <v>63</v>
      </c>
      <c r="D16" s="32">
        <v>15</v>
      </c>
      <c r="E16" s="33">
        <v>43992.572916666664</v>
      </c>
      <c r="F16" s="32">
        <v>10.74</v>
      </c>
      <c r="G16" s="32">
        <v>23.22</v>
      </c>
      <c r="H16" s="32">
        <v>11.44</v>
      </c>
      <c r="I16" s="32">
        <v>135.69999999999999</v>
      </c>
      <c r="J16" s="32">
        <f t="shared" si="1"/>
        <v>0</v>
      </c>
      <c r="K16" s="32">
        <f t="shared" si="2"/>
        <v>0</v>
      </c>
      <c r="L16" s="32">
        <f t="shared" si="3"/>
        <v>0</v>
      </c>
      <c r="M16" s="32">
        <f t="shared" si="4"/>
        <v>0</v>
      </c>
      <c r="N16" s="39" t="s">
        <v>71</v>
      </c>
      <c r="O16">
        <f t="shared" si="5"/>
        <v>0.17999999999999972</v>
      </c>
      <c r="P16">
        <f t="shared" si="6"/>
        <v>8.9999999999999858E-2</v>
      </c>
      <c r="R16" s="2">
        <f t="shared" si="7"/>
        <v>1.0416666664241347E-2</v>
      </c>
      <c r="S16" s="4">
        <f t="shared" si="0"/>
        <v>43992.572916666664</v>
      </c>
    </row>
    <row r="17" spans="1:19" x14ac:dyDescent="0.35">
      <c r="A17" s="32">
        <v>2020</v>
      </c>
      <c r="B17" s="32" t="s">
        <v>62</v>
      </c>
      <c r="C17" s="32" t="s">
        <v>63</v>
      </c>
      <c r="D17" s="32">
        <v>16</v>
      </c>
      <c r="E17" s="33">
        <v>43992.583333333336</v>
      </c>
      <c r="F17" s="32">
        <v>10.83</v>
      </c>
      <c r="G17" s="32">
        <v>23.4</v>
      </c>
      <c r="H17" s="32">
        <v>11.53</v>
      </c>
      <c r="I17" s="32">
        <v>137.30000000000001</v>
      </c>
      <c r="J17" s="32">
        <f t="shared" si="1"/>
        <v>0</v>
      </c>
      <c r="K17" s="32">
        <f t="shared" si="2"/>
        <v>0</v>
      </c>
      <c r="L17" s="32">
        <f t="shared" si="3"/>
        <v>0</v>
      </c>
      <c r="M17" s="32">
        <f t="shared" si="4"/>
        <v>0</v>
      </c>
      <c r="N17" s="39" t="s">
        <v>71</v>
      </c>
      <c r="O17">
        <f t="shared" si="5"/>
        <v>0.22000000000000242</v>
      </c>
      <c r="P17">
        <f t="shared" si="6"/>
        <v>0.23000000000000043</v>
      </c>
      <c r="R17" s="2">
        <f t="shared" si="7"/>
        <v>1.0416666671517305E-2</v>
      </c>
      <c r="S17" s="4">
        <f t="shared" si="0"/>
        <v>43992.583333333328</v>
      </c>
    </row>
    <row r="18" spans="1:19" x14ac:dyDescent="0.35">
      <c r="A18" s="32">
        <v>2020</v>
      </c>
      <c r="B18" s="32" t="s">
        <v>62</v>
      </c>
      <c r="C18" s="32" t="s">
        <v>63</v>
      </c>
      <c r="D18" s="32">
        <v>17</v>
      </c>
      <c r="E18" s="33">
        <v>43992.59375</v>
      </c>
      <c r="F18" s="32">
        <v>11.04</v>
      </c>
      <c r="G18" s="32">
        <v>23.62</v>
      </c>
      <c r="H18" s="32">
        <v>11.76</v>
      </c>
      <c r="I18" s="32">
        <v>140.5</v>
      </c>
      <c r="J18" s="32">
        <f t="shared" si="1"/>
        <v>0</v>
      </c>
      <c r="K18" s="32">
        <f t="shared" si="2"/>
        <v>0</v>
      </c>
      <c r="L18" s="32">
        <f t="shared" si="3"/>
        <v>0</v>
      </c>
      <c r="M18" s="32">
        <f t="shared" si="4"/>
        <v>0</v>
      </c>
      <c r="N18" s="39" t="s">
        <v>71</v>
      </c>
      <c r="O18">
        <f t="shared" si="5"/>
        <v>0.19999999999999929</v>
      </c>
      <c r="P18">
        <f t="shared" si="6"/>
        <v>8.0000000000000071E-2</v>
      </c>
      <c r="R18" s="2">
        <f t="shared" si="7"/>
        <v>1.0416666664241347E-2</v>
      </c>
      <c r="S18" s="4">
        <f t="shared" si="0"/>
        <v>43992.59375</v>
      </c>
    </row>
    <row r="19" spans="1:19" x14ac:dyDescent="0.35">
      <c r="A19" s="32">
        <v>2020</v>
      </c>
      <c r="B19" s="32" t="s">
        <v>62</v>
      </c>
      <c r="C19" s="32" t="s">
        <v>63</v>
      </c>
      <c r="D19" s="32">
        <v>18</v>
      </c>
      <c r="E19" s="33">
        <v>43992.604166666664</v>
      </c>
      <c r="F19" s="32">
        <v>11.12</v>
      </c>
      <c r="G19" s="32">
        <v>23.82</v>
      </c>
      <c r="H19" s="32">
        <v>11.84</v>
      </c>
      <c r="I19" s="32">
        <v>142.1</v>
      </c>
      <c r="J19" s="32">
        <f t="shared" si="1"/>
        <v>0</v>
      </c>
      <c r="K19" s="32">
        <f t="shared" si="2"/>
        <v>0</v>
      </c>
      <c r="L19" s="32">
        <f t="shared" si="3"/>
        <v>0</v>
      </c>
      <c r="M19" s="32">
        <f t="shared" si="4"/>
        <v>0</v>
      </c>
      <c r="N19" s="39" t="s">
        <v>71</v>
      </c>
      <c r="O19">
        <f t="shared" si="5"/>
        <v>0.16000000000000014</v>
      </c>
      <c r="P19">
        <f t="shared" si="6"/>
        <v>3.9999999999999147E-2</v>
      </c>
      <c r="R19" s="2">
        <f t="shared" si="7"/>
        <v>1.0416666664241347E-2</v>
      </c>
      <c r="S19" s="4">
        <f t="shared" si="0"/>
        <v>43992.604166666664</v>
      </c>
    </row>
    <row r="20" spans="1:19" x14ac:dyDescent="0.35">
      <c r="A20" s="32">
        <v>2020</v>
      </c>
      <c r="B20" s="32" t="s">
        <v>62</v>
      </c>
      <c r="C20" s="32" t="s">
        <v>63</v>
      </c>
      <c r="D20" s="32">
        <v>19</v>
      </c>
      <c r="E20" s="33">
        <v>43992.614583333336</v>
      </c>
      <c r="F20" s="32">
        <v>11.08</v>
      </c>
      <c r="G20" s="32">
        <v>23.98</v>
      </c>
      <c r="H20" s="32">
        <v>11.8</v>
      </c>
      <c r="I20" s="32">
        <v>142</v>
      </c>
      <c r="J20" s="32">
        <f t="shared" si="1"/>
        <v>0</v>
      </c>
      <c r="K20" s="32">
        <f t="shared" si="2"/>
        <v>0</v>
      </c>
      <c r="L20" s="32">
        <f t="shared" si="3"/>
        <v>0</v>
      </c>
      <c r="M20" s="32">
        <f t="shared" si="4"/>
        <v>0</v>
      </c>
      <c r="N20" s="39" t="s">
        <v>71</v>
      </c>
      <c r="O20">
        <f t="shared" si="5"/>
        <v>0.14000000000000057</v>
      </c>
      <c r="P20">
        <f t="shared" si="6"/>
        <v>0</v>
      </c>
      <c r="R20" s="2">
        <f t="shared" si="7"/>
        <v>1.0416666671517305E-2</v>
      </c>
      <c r="S20" s="4">
        <f t="shared" si="0"/>
        <v>43992.614583333328</v>
      </c>
    </row>
    <row r="21" spans="1:19" x14ac:dyDescent="0.35">
      <c r="A21" s="32">
        <v>2020</v>
      </c>
      <c r="B21" s="32" t="s">
        <v>62</v>
      </c>
      <c r="C21" s="32" t="s">
        <v>63</v>
      </c>
      <c r="D21" s="32">
        <v>20</v>
      </c>
      <c r="E21" s="33">
        <v>43992.625</v>
      </c>
      <c r="F21" s="32">
        <v>11.08</v>
      </c>
      <c r="G21" s="32">
        <v>24.12</v>
      </c>
      <c r="H21" s="32">
        <v>11.8</v>
      </c>
      <c r="I21" s="32">
        <v>142.30000000000001</v>
      </c>
      <c r="J21" s="32">
        <f t="shared" si="1"/>
        <v>0</v>
      </c>
      <c r="K21" s="32">
        <f t="shared" si="2"/>
        <v>0</v>
      </c>
      <c r="L21" s="32">
        <f t="shared" si="3"/>
        <v>0</v>
      </c>
      <c r="M21" s="32">
        <f t="shared" si="4"/>
        <v>0</v>
      </c>
      <c r="N21" s="39" t="s">
        <v>71</v>
      </c>
      <c r="O21">
        <f t="shared" si="5"/>
        <v>0.16000000000000014</v>
      </c>
      <c r="P21">
        <f t="shared" si="6"/>
        <v>8.0000000000000071E-2</v>
      </c>
      <c r="R21" s="2">
        <f t="shared" si="7"/>
        <v>1.0416666664241347E-2</v>
      </c>
      <c r="S21" s="4">
        <f t="shared" si="0"/>
        <v>43992.625</v>
      </c>
    </row>
    <row r="22" spans="1:19" x14ac:dyDescent="0.35">
      <c r="A22" s="32">
        <v>2020</v>
      </c>
      <c r="B22" s="32" t="s">
        <v>62</v>
      </c>
      <c r="C22" s="32" t="s">
        <v>63</v>
      </c>
      <c r="D22" s="32">
        <v>21</v>
      </c>
      <c r="E22" s="33">
        <v>43992.635416666664</v>
      </c>
      <c r="F22" s="32">
        <v>11.01</v>
      </c>
      <c r="G22" s="32">
        <v>24.28</v>
      </c>
      <c r="H22" s="32">
        <v>11.72</v>
      </c>
      <c r="I22" s="32">
        <v>141.9</v>
      </c>
      <c r="J22" s="32">
        <f t="shared" si="1"/>
        <v>0</v>
      </c>
      <c r="K22" s="32">
        <f t="shared" si="2"/>
        <v>0</v>
      </c>
      <c r="L22" s="32">
        <f t="shared" si="3"/>
        <v>0</v>
      </c>
      <c r="M22" s="32">
        <f t="shared" si="4"/>
        <v>0</v>
      </c>
      <c r="N22" s="39" t="s">
        <v>71</v>
      </c>
      <c r="O22">
        <f t="shared" si="5"/>
        <v>0.17999999999999972</v>
      </c>
      <c r="P22">
        <f t="shared" si="6"/>
        <v>1.9999999999999574E-2</v>
      </c>
      <c r="R22" s="2">
        <f t="shared" si="7"/>
        <v>1.0416666664241347E-2</v>
      </c>
      <c r="S22" s="4">
        <f t="shared" si="0"/>
        <v>43992.635416666664</v>
      </c>
    </row>
    <row r="23" spans="1:19" x14ac:dyDescent="0.35">
      <c r="A23" s="32">
        <v>2020</v>
      </c>
      <c r="B23" s="32" t="s">
        <v>62</v>
      </c>
      <c r="C23" s="32" t="s">
        <v>63</v>
      </c>
      <c r="D23" s="32">
        <v>22</v>
      </c>
      <c r="E23" s="33">
        <v>43992.645833333336</v>
      </c>
      <c r="F23" s="32">
        <v>11.03</v>
      </c>
      <c r="G23" s="32">
        <v>24.46</v>
      </c>
      <c r="H23" s="32">
        <v>11.74</v>
      </c>
      <c r="I23" s="32">
        <v>142.6</v>
      </c>
      <c r="J23" s="32">
        <f t="shared" si="1"/>
        <v>0</v>
      </c>
      <c r="K23" s="32">
        <f t="shared" si="2"/>
        <v>0</v>
      </c>
      <c r="L23" s="32">
        <f t="shared" si="3"/>
        <v>0</v>
      </c>
      <c r="M23" s="32">
        <f t="shared" si="4"/>
        <v>0</v>
      </c>
      <c r="N23" s="39" t="s">
        <v>71</v>
      </c>
      <c r="O23">
        <f t="shared" si="5"/>
        <v>0.14000000000000057</v>
      </c>
      <c r="P23">
        <f t="shared" si="6"/>
        <v>6.0000000000000497E-2</v>
      </c>
      <c r="R23" s="2">
        <f t="shared" si="7"/>
        <v>1.0416666671517305E-2</v>
      </c>
      <c r="S23" s="4">
        <f t="shared" si="0"/>
        <v>43992.645833333328</v>
      </c>
    </row>
    <row r="24" spans="1:19" x14ac:dyDescent="0.35">
      <c r="A24" s="32">
        <v>2020</v>
      </c>
      <c r="B24" s="32" t="s">
        <v>62</v>
      </c>
      <c r="C24" s="32" t="s">
        <v>63</v>
      </c>
      <c r="D24" s="32">
        <v>23</v>
      </c>
      <c r="E24" s="33">
        <v>43992.65625</v>
      </c>
      <c r="F24" s="32">
        <v>10.97</v>
      </c>
      <c r="G24" s="32">
        <v>24.6</v>
      </c>
      <c r="H24" s="32">
        <v>11.68</v>
      </c>
      <c r="I24" s="32">
        <v>142.19999999999999</v>
      </c>
      <c r="J24" s="32">
        <f t="shared" si="1"/>
        <v>0</v>
      </c>
      <c r="K24" s="32">
        <f t="shared" si="2"/>
        <v>0</v>
      </c>
      <c r="L24" s="32">
        <f t="shared" si="3"/>
        <v>0</v>
      </c>
      <c r="M24" s="32">
        <f t="shared" si="4"/>
        <v>0</v>
      </c>
      <c r="N24" s="39" t="s">
        <v>71</v>
      </c>
      <c r="O24">
        <f t="shared" si="5"/>
        <v>0.16000000000000014</v>
      </c>
      <c r="P24">
        <f t="shared" si="6"/>
        <v>1.9999999999999574E-2</v>
      </c>
      <c r="R24" s="2">
        <f t="shared" si="7"/>
        <v>1.0416666664241347E-2</v>
      </c>
      <c r="S24" s="4">
        <f t="shared" si="0"/>
        <v>43992.65625</v>
      </c>
    </row>
    <row r="25" spans="1:19" x14ac:dyDescent="0.35">
      <c r="A25" s="32">
        <v>2020</v>
      </c>
      <c r="B25" s="32" t="s">
        <v>62</v>
      </c>
      <c r="C25" s="32" t="s">
        <v>63</v>
      </c>
      <c r="D25" s="32">
        <v>24</v>
      </c>
      <c r="E25" s="33">
        <v>43992.666666666664</v>
      </c>
      <c r="F25" s="32">
        <v>10.95</v>
      </c>
      <c r="G25" s="32">
        <v>24.76</v>
      </c>
      <c r="H25" s="32">
        <v>11.66</v>
      </c>
      <c r="I25" s="32">
        <v>142.30000000000001</v>
      </c>
      <c r="J25" s="32">
        <f t="shared" si="1"/>
        <v>0</v>
      </c>
      <c r="K25" s="32">
        <f t="shared" si="2"/>
        <v>0</v>
      </c>
      <c r="L25" s="32">
        <f t="shared" si="3"/>
        <v>0</v>
      </c>
      <c r="M25" s="32">
        <f t="shared" si="4"/>
        <v>0</v>
      </c>
      <c r="N25" s="39" t="s">
        <v>71</v>
      </c>
      <c r="O25">
        <f t="shared" si="5"/>
        <v>0.13999999999999702</v>
      </c>
      <c r="P25">
        <f t="shared" si="6"/>
        <v>7.0000000000000284E-2</v>
      </c>
      <c r="R25" s="2">
        <f t="shared" si="7"/>
        <v>1.0416666664241347E-2</v>
      </c>
      <c r="S25" s="4">
        <f t="shared" si="0"/>
        <v>43992.666666666664</v>
      </c>
    </row>
    <row r="26" spans="1:19" x14ac:dyDescent="0.35">
      <c r="A26" s="32">
        <v>2020</v>
      </c>
      <c r="B26" s="32" t="s">
        <v>62</v>
      </c>
      <c r="C26" s="32" t="s">
        <v>63</v>
      </c>
      <c r="D26" s="32">
        <v>25</v>
      </c>
      <c r="E26" s="33">
        <v>43992.677083333336</v>
      </c>
      <c r="F26" s="32">
        <v>10.89</v>
      </c>
      <c r="G26" s="32">
        <v>24.9</v>
      </c>
      <c r="H26" s="32">
        <v>11.59</v>
      </c>
      <c r="I26" s="32">
        <v>141.9</v>
      </c>
      <c r="J26" s="32">
        <f t="shared" si="1"/>
        <v>0</v>
      </c>
      <c r="K26" s="32">
        <f t="shared" si="2"/>
        <v>0</v>
      </c>
      <c r="L26" s="32">
        <f t="shared" si="3"/>
        <v>0</v>
      </c>
      <c r="M26" s="32">
        <f t="shared" si="4"/>
        <v>0</v>
      </c>
      <c r="N26" s="39" t="s">
        <v>71</v>
      </c>
      <c r="O26">
        <f t="shared" si="5"/>
        <v>0.10000000000000142</v>
      </c>
      <c r="P26">
        <f t="shared" si="6"/>
        <v>9.9999999999999645E-2</v>
      </c>
      <c r="R26" s="2">
        <f t="shared" si="7"/>
        <v>1.0416666671517305E-2</v>
      </c>
      <c r="S26" s="4">
        <f t="shared" si="0"/>
        <v>43992.677083333328</v>
      </c>
    </row>
    <row r="27" spans="1:19" x14ac:dyDescent="0.35">
      <c r="A27" s="32">
        <v>2020</v>
      </c>
      <c r="B27" s="32" t="s">
        <v>62</v>
      </c>
      <c r="C27" s="32" t="s">
        <v>63</v>
      </c>
      <c r="D27" s="32">
        <v>26</v>
      </c>
      <c r="E27" s="33">
        <v>43992.6875</v>
      </c>
      <c r="F27" s="32">
        <v>10.79</v>
      </c>
      <c r="G27" s="32">
        <v>25</v>
      </c>
      <c r="H27" s="32">
        <v>11.49</v>
      </c>
      <c r="I27" s="32">
        <v>140.9</v>
      </c>
      <c r="J27" s="32">
        <f t="shared" si="1"/>
        <v>0</v>
      </c>
      <c r="K27" s="32">
        <f t="shared" si="2"/>
        <v>0</v>
      </c>
      <c r="L27" s="32">
        <f t="shared" si="3"/>
        <v>0</v>
      </c>
      <c r="M27" s="32">
        <f t="shared" si="4"/>
        <v>0</v>
      </c>
      <c r="N27" s="39" t="s">
        <v>71</v>
      </c>
      <c r="O27">
        <f t="shared" si="5"/>
        <v>0.10000000000000142</v>
      </c>
      <c r="P27">
        <f t="shared" si="6"/>
        <v>0.1899999999999995</v>
      </c>
      <c r="R27" s="2">
        <f t="shared" si="7"/>
        <v>1.0416666664241347E-2</v>
      </c>
      <c r="S27" s="4">
        <f t="shared" si="0"/>
        <v>43992.6875</v>
      </c>
    </row>
    <row r="28" spans="1:19" x14ac:dyDescent="0.35">
      <c r="A28" s="32">
        <v>2020</v>
      </c>
      <c r="B28" s="32" t="s">
        <v>62</v>
      </c>
      <c r="C28" s="32" t="s">
        <v>63</v>
      </c>
      <c r="D28" s="32">
        <v>27</v>
      </c>
      <c r="E28" s="33">
        <v>43992.697916666664</v>
      </c>
      <c r="F28" s="32">
        <v>10.61</v>
      </c>
      <c r="G28" s="32">
        <v>25.1</v>
      </c>
      <c r="H28" s="32">
        <v>11.3</v>
      </c>
      <c r="I28" s="32">
        <v>138.80000000000001</v>
      </c>
      <c r="J28" s="32">
        <f t="shared" si="1"/>
        <v>0</v>
      </c>
      <c r="K28" s="32">
        <f t="shared" si="2"/>
        <v>0</v>
      </c>
      <c r="L28" s="32">
        <f t="shared" si="3"/>
        <v>0</v>
      </c>
      <c r="M28" s="32">
        <f t="shared" si="4"/>
        <v>0</v>
      </c>
      <c r="N28" s="39" t="s">
        <v>71</v>
      </c>
      <c r="O28">
        <f t="shared" si="5"/>
        <v>5.9999999999998721E-2</v>
      </c>
      <c r="P28">
        <f t="shared" si="6"/>
        <v>0.14000000000000057</v>
      </c>
      <c r="R28" s="2">
        <f t="shared" si="7"/>
        <v>1.0416666664241347E-2</v>
      </c>
      <c r="S28" s="4">
        <f t="shared" si="0"/>
        <v>43992.697916666664</v>
      </c>
    </row>
    <row r="29" spans="1:19" x14ac:dyDescent="0.35">
      <c r="A29" s="32">
        <v>2020</v>
      </c>
      <c r="B29" s="32" t="s">
        <v>62</v>
      </c>
      <c r="C29" s="32" t="s">
        <v>63</v>
      </c>
      <c r="D29" s="32">
        <v>28</v>
      </c>
      <c r="E29" s="33">
        <v>43992.708333333336</v>
      </c>
      <c r="F29" s="32">
        <v>10.48</v>
      </c>
      <c r="G29" s="32">
        <v>25.16</v>
      </c>
      <c r="H29" s="32">
        <v>11.16</v>
      </c>
      <c r="I29" s="32">
        <v>137.19999999999999</v>
      </c>
      <c r="J29" s="32">
        <f t="shared" si="1"/>
        <v>0</v>
      </c>
      <c r="K29" s="32">
        <f t="shared" si="2"/>
        <v>0</v>
      </c>
      <c r="L29" s="32">
        <f t="shared" si="3"/>
        <v>0</v>
      </c>
      <c r="M29" s="32">
        <f t="shared" si="4"/>
        <v>0</v>
      </c>
      <c r="N29" s="39" t="s">
        <v>71</v>
      </c>
      <c r="O29">
        <f t="shared" si="5"/>
        <v>7.9999999999998295E-2</v>
      </c>
      <c r="P29">
        <f t="shared" si="6"/>
        <v>0.19999999999999929</v>
      </c>
      <c r="R29" s="2">
        <f t="shared" si="7"/>
        <v>1.0416666671517305E-2</v>
      </c>
      <c r="S29" s="4">
        <f t="shared" si="0"/>
        <v>43992.708333333328</v>
      </c>
    </row>
    <row r="30" spans="1:19" x14ac:dyDescent="0.35">
      <c r="A30" s="32">
        <v>2020</v>
      </c>
      <c r="B30" s="32" t="s">
        <v>62</v>
      </c>
      <c r="C30" s="32" t="s">
        <v>63</v>
      </c>
      <c r="D30" s="32">
        <v>29</v>
      </c>
      <c r="E30" s="33">
        <v>43992.71875</v>
      </c>
      <c r="F30" s="32">
        <v>10.3</v>
      </c>
      <c r="G30" s="32">
        <v>25.24</v>
      </c>
      <c r="H30" s="32">
        <v>10.96</v>
      </c>
      <c r="I30" s="32">
        <v>135.1</v>
      </c>
      <c r="J30" s="32">
        <f t="shared" si="1"/>
        <v>0</v>
      </c>
      <c r="K30" s="32">
        <f t="shared" si="2"/>
        <v>0</v>
      </c>
      <c r="L30" s="32">
        <f t="shared" si="3"/>
        <v>0</v>
      </c>
      <c r="M30" s="32">
        <f t="shared" si="4"/>
        <v>0</v>
      </c>
      <c r="N30" s="39" t="s">
        <v>71</v>
      </c>
      <c r="O30">
        <f t="shared" si="5"/>
        <v>4.00000000000027E-2</v>
      </c>
      <c r="P30">
        <f t="shared" si="6"/>
        <v>0.22000000000000064</v>
      </c>
      <c r="R30" s="2">
        <f t="shared" si="7"/>
        <v>1.0416666664241347E-2</v>
      </c>
      <c r="S30" s="4">
        <f t="shared" si="0"/>
        <v>43992.71875</v>
      </c>
    </row>
    <row r="31" spans="1:19" x14ac:dyDescent="0.35">
      <c r="A31" s="32">
        <v>2020</v>
      </c>
      <c r="B31" s="32" t="s">
        <v>62</v>
      </c>
      <c r="C31" s="32" t="s">
        <v>63</v>
      </c>
      <c r="D31" s="32">
        <v>30</v>
      </c>
      <c r="E31" s="33">
        <v>43992.729166666664</v>
      </c>
      <c r="F31" s="32">
        <v>10.09</v>
      </c>
      <c r="G31" s="32">
        <v>25.28</v>
      </c>
      <c r="H31" s="32">
        <v>10.74</v>
      </c>
      <c r="I31" s="32">
        <v>132.4</v>
      </c>
      <c r="J31" s="32">
        <f t="shared" si="1"/>
        <v>0</v>
      </c>
      <c r="K31" s="32">
        <f t="shared" si="2"/>
        <v>0</v>
      </c>
      <c r="L31" s="32">
        <f t="shared" si="3"/>
        <v>0</v>
      </c>
      <c r="M31" s="32">
        <f t="shared" si="4"/>
        <v>0</v>
      </c>
      <c r="N31" s="39" t="s">
        <v>71</v>
      </c>
      <c r="O31">
        <f t="shared" si="5"/>
        <v>5.9999999999998721E-2</v>
      </c>
      <c r="P31">
        <f t="shared" si="6"/>
        <v>0.20000000000000107</v>
      </c>
      <c r="R31" s="2">
        <f t="shared" si="7"/>
        <v>1.0416666664241347E-2</v>
      </c>
      <c r="S31" s="4">
        <f t="shared" si="0"/>
        <v>43992.729166666664</v>
      </c>
    </row>
    <row r="32" spans="1:19" x14ac:dyDescent="0.35">
      <c r="A32" s="32">
        <v>2020</v>
      </c>
      <c r="B32" s="32" t="s">
        <v>62</v>
      </c>
      <c r="C32" s="32" t="s">
        <v>63</v>
      </c>
      <c r="D32" s="32">
        <v>31</v>
      </c>
      <c r="E32" s="33">
        <v>43992.739583333336</v>
      </c>
      <c r="F32" s="32">
        <v>9.9</v>
      </c>
      <c r="G32" s="32">
        <v>25.34</v>
      </c>
      <c r="H32" s="32">
        <v>10.54</v>
      </c>
      <c r="I32" s="32">
        <v>130</v>
      </c>
      <c r="J32" s="32">
        <f t="shared" si="1"/>
        <v>0</v>
      </c>
      <c r="K32" s="32">
        <f t="shared" si="2"/>
        <v>0</v>
      </c>
      <c r="L32" s="32">
        <f t="shared" si="3"/>
        <v>0</v>
      </c>
      <c r="M32" s="32">
        <f t="shared" si="4"/>
        <v>0</v>
      </c>
      <c r="N32" s="39" t="s">
        <v>71</v>
      </c>
      <c r="O32">
        <f t="shared" si="5"/>
        <v>3.9999999999999147E-2</v>
      </c>
      <c r="P32">
        <f t="shared" si="6"/>
        <v>0.12999999999999901</v>
      </c>
      <c r="R32" s="2">
        <f t="shared" si="7"/>
        <v>1.0416666671517305E-2</v>
      </c>
      <c r="S32" s="4">
        <f t="shared" si="0"/>
        <v>43992.739583333328</v>
      </c>
    </row>
    <row r="33" spans="1:22" x14ac:dyDescent="0.35">
      <c r="A33" s="32">
        <v>2020</v>
      </c>
      <c r="B33" s="32" t="s">
        <v>62</v>
      </c>
      <c r="C33" s="32" t="s">
        <v>63</v>
      </c>
      <c r="D33" s="32">
        <v>32</v>
      </c>
      <c r="E33" s="33">
        <v>43992.75</v>
      </c>
      <c r="F33" s="32">
        <v>9.7799999999999994</v>
      </c>
      <c r="G33" s="32">
        <v>25.38</v>
      </c>
      <c r="H33" s="32">
        <v>10.41</v>
      </c>
      <c r="I33" s="32">
        <v>128.6</v>
      </c>
      <c r="J33" s="32">
        <f t="shared" si="1"/>
        <v>0</v>
      </c>
      <c r="K33" s="32">
        <f t="shared" si="2"/>
        <v>0</v>
      </c>
      <c r="L33" s="32">
        <f t="shared" si="3"/>
        <v>0</v>
      </c>
      <c r="M33" s="32">
        <f t="shared" si="4"/>
        <v>0</v>
      </c>
      <c r="N33" s="39" t="s">
        <v>71</v>
      </c>
      <c r="O33">
        <f t="shared" si="5"/>
        <v>6.0000000000002274E-2</v>
      </c>
      <c r="P33">
        <f t="shared" si="6"/>
        <v>0.14000000000000057</v>
      </c>
      <c r="R33" s="2">
        <f t="shared" si="7"/>
        <v>1.0416666664241347E-2</v>
      </c>
      <c r="S33" s="4">
        <f t="shared" si="0"/>
        <v>43992.75</v>
      </c>
    </row>
    <row r="34" spans="1:22" x14ac:dyDescent="0.35">
      <c r="A34" s="32">
        <v>2020</v>
      </c>
      <c r="B34" s="32" t="s">
        <v>62</v>
      </c>
      <c r="C34" s="32" t="s">
        <v>63</v>
      </c>
      <c r="D34" s="32">
        <v>33</v>
      </c>
      <c r="E34" s="33">
        <v>43992.760416666664</v>
      </c>
      <c r="F34" s="32">
        <v>9.65</v>
      </c>
      <c r="G34" s="32">
        <v>25.44</v>
      </c>
      <c r="H34" s="32">
        <v>10.27</v>
      </c>
      <c r="I34" s="32">
        <v>127</v>
      </c>
      <c r="J34" s="32">
        <f t="shared" si="1"/>
        <v>0</v>
      </c>
      <c r="K34" s="32">
        <f t="shared" si="2"/>
        <v>0</v>
      </c>
      <c r="L34" s="32">
        <f t="shared" si="3"/>
        <v>0</v>
      </c>
      <c r="M34" s="32">
        <f t="shared" si="4"/>
        <v>0</v>
      </c>
      <c r="N34" s="39" t="s">
        <v>71</v>
      </c>
      <c r="O34">
        <f t="shared" si="5"/>
        <v>1.9999999999999574E-2</v>
      </c>
      <c r="P34">
        <f t="shared" si="6"/>
        <v>0.20999999999999908</v>
      </c>
      <c r="R34" s="2">
        <f t="shared" si="7"/>
        <v>1.0416666664241347E-2</v>
      </c>
      <c r="S34" s="4">
        <f t="shared" si="0"/>
        <v>43992.760416666664</v>
      </c>
    </row>
    <row r="35" spans="1:22" x14ac:dyDescent="0.35">
      <c r="A35" s="32">
        <v>2020</v>
      </c>
      <c r="B35" s="32" t="s">
        <v>62</v>
      </c>
      <c r="C35" s="32" t="s">
        <v>63</v>
      </c>
      <c r="D35" s="32">
        <v>34</v>
      </c>
      <c r="E35" s="33">
        <v>43992.770833333336</v>
      </c>
      <c r="F35" s="32">
        <v>9.4499999999999993</v>
      </c>
      <c r="G35" s="32">
        <v>25.46</v>
      </c>
      <c r="H35" s="32">
        <v>10.06</v>
      </c>
      <c r="I35" s="32">
        <v>124.4</v>
      </c>
      <c r="J35" s="32">
        <f t="shared" si="1"/>
        <v>0</v>
      </c>
      <c r="K35" s="32">
        <f t="shared" si="2"/>
        <v>0</v>
      </c>
      <c r="L35" s="32">
        <f t="shared" si="3"/>
        <v>0</v>
      </c>
      <c r="M35" s="32">
        <f t="shared" si="4"/>
        <v>0</v>
      </c>
      <c r="N35" s="39" t="s">
        <v>71</v>
      </c>
      <c r="O35">
        <f t="shared" si="5"/>
        <v>1.9999999999999574E-2</v>
      </c>
      <c r="P35">
        <f t="shared" si="6"/>
        <v>0.19000000000000128</v>
      </c>
      <c r="R35" s="2">
        <f t="shared" si="7"/>
        <v>1.0416666671517305E-2</v>
      </c>
      <c r="S35" s="4">
        <f t="shared" si="0"/>
        <v>43992.770833333328</v>
      </c>
    </row>
    <row r="36" spans="1:22" x14ac:dyDescent="0.35">
      <c r="A36" s="32">
        <v>2020</v>
      </c>
      <c r="B36" s="32" t="s">
        <v>62</v>
      </c>
      <c r="C36" s="32" t="s">
        <v>63</v>
      </c>
      <c r="D36" s="32">
        <v>35</v>
      </c>
      <c r="E36" s="33">
        <v>43992.78125</v>
      </c>
      <c r="F36" s="32">
        <v>9.27</v>
      </c>
      <c r="G36" s="32">
        <v>25.48</v>
      </c>
      <c r="H36" s="32">
        <v>9.8699999999999992</v>
      </c>
      <c r="I36" s="32">
        <v>122.1</v>
      </c>
      <c r="J36" s="32">
        <f t="shared" si="1"/>
        <v>0</v>
      </c>
      <c r="K36" s="32">
        <f t="shared" si="2"/>
        <v>0</v>
      </c>
      <c r="L36" s="32">
        <f t="shared" si="3"/>
        <v>0</v>
      </c>
      <c r="M36" s="32">
        <f t="shared" si="4"/>
        <v>0</v>
      </c>
      <c r="N36" s="39" t="s">
        <v>71</v>
      </c>
      <c r="O36">
        <f t="shared" si="5"/>
        <v>0</v>
      </c>
      <c r="P36">
        <f t="shared" si="6"/>
        <v>0.23999999999999844</v>
      </c>
      <c r="R36" s="2">
        <f t="shared" si="7"/>
        <v>1.0416666664241347E-2</v>
      </c>
      <c r="S36" s="4">
        <f t="shared" si="0"/>
        <v>43992.78125</v>
      </c>
    </row>
    <row r="37" spans="1:22" x14ac:dyDescent="0.35">
      <c r="A37" s="32">
        <v>2020</v>
      </c>
      <c r="B37" s="32" t="s">
        <v>62</v>
      </c>
      <c r="C37" s="32" t="s">
        <v>63</v>
      </c>
      <c r="D37" s="32">
        <v>36</v>
      </c>
      <c r="E37" s="33">
        <v>43992.791666666664</v>
      </c>
      <c r="F37" s="32">
        <v>9.0500000000000007</v>
      </c>
      <c r="G37" s="32">
        <v>25.48</v>
      </c>
      <c r="H37" s="32">
        <v>9.6300000000000008</v>
      </c>
      <c r="I37" s="32">
        <v>119.2</v>
      </c>
      <c r="J37" s="32">
        <f t="shared" si="1"/>
        <v>0</v>
      </c>
      <c r="K37" s="32">
        <f t="shared" si="2"/>
        <v>0</v>
      </c>
      <c r="L37" s="32">
        <f t="shared" si="3"/>
        <v>0</v>
      </c>
      <c r="M37" s="32">
        <f t="shared" si="4"/>
        <v>0</v>
      </c>
      <c r="N37" s="39" t="s">
        <v>71</v>
      </c>
      <c r="O37">
        <f t="shared" si="5"/>
        <v>0</v>
      </c>
      <c r="P37">
        <f t="shared" si="6"/>
        <v>0.19000000000000128</v>
      </c>
      <c r="R37" s="2">
        <f t="shared" si="7"/>
        <v>1.0416666664241347E-2</v>
      </c>
      <c r="S37" s="4">
        <f t="shared" si="0"/>
        <v>43992.791666666664</v>
      </c>
    </row>
    <row r="38" spans="1:22" x14ac:dyDescent="0.35">
      <c r="A38" s="32">
        <v>2020</v>
      </c>
      <c r="B38" s="32" t="s">
        <v>62</v>
      </c>
      <c r="C38" s="32" t="s">
        <v>63</v>
      </c>
      <c r="D38" s="32">
        <v>37</v>
      </c>
      <c r="E38" s="33">
        <v>43992.802083333336</v>
      </c>
      <c r="F38" s="32">
        <v>8.8699999999999992</v>
      </c>
      <c r="G38" s="32">
        <v>25.48</v>
      </c>
      <c r="H38" s="32">
        <v>9.44</v>
      </c>
      <c r="I38" s="32">
        <v>116.8</v>
      </c>
      <c r="J38" s="32">
        <f t="shared" si="1"/>
        <v>0</v>
      </c>
      <c r="K38" s="32">
        <f t="shared" si="2"/>
        <v>0</v>
      </c>
      <c r="L38" s="32">
        <f t="shared" si="3"/>
        <v>0</v>
      </c>
      <c r="M38" s="32">
        <f t="shared" si="4"/>
        <v>0</v>
      </c>
      <c r="N38" s="39" t="s">
        <v>71</v>
      </c>
      <c r="O38">
        <f t="shared" si="5"/>
        <v>1.9999999999999574E-2</v>
      </c>
      <c r="P38">
        <f t="shared" si="6"/>
        <v>0.17999999999999972</v>
      </c>
      <c r="R38" s="2">
        <f t="shared" si="7"/>
        <v>1.0416666671517305E-2</v>
      </c>
      <c r="S38" s="4">
        <f t="shared" si="0"/>
        <v>43992.802083333328</v>
      </c>
    </row>
    <row r="39" spans="1:22" x14ac:dyDescent="0.35">
      <c r="A39" s="32">
        <v>2020</v>
      </c>
      <c r="B39" s="32" t="s">
        <v>62</v>
      </c>
      <c r="C39" s="32" t="s">
        <v>63</v>
      </c>
      <c r="D39" s="32">
        <v>38</v>
      </c>
      <c r="E39" s="33">
        <v>43992.8125</v>
      </c>
      <c r="F39" s="32">
        <v>8.6999999999999993</v>
      </c>
      <c r="G39" s="32">
        <v>25.46</v>
      </c>
      <c r="H39" s="32">
        <v>9.26</v>
      </c>
      <c r="I39" s="32">
        <v>114.5</v>
      </c>
      <c r="J39" s="32">
        <f t="shared" si="1"/>
        <v>0</v>
      </c>
      <c r="K39" s="32">
        <f t="shared" si="2"/>
        <v>0</v>
      </c>
      <c r="L39" s="32">
        <f t="shared" si="3"/>
        <v>0</v>
      </c>
      <c r="M39" s="32">
        <f t="shared" si="4"/>
        <v>0</v>
      </c>
      <c r="N39" s="39" t="s">
        <v>71</v>
      </c>
      <c r="O39">
        <f t="shared" si="5"/>
        <v>1.9999999999999574E-2</v>
      </c>
      <c r="P39">
        <f t="shared" si="6"/>
        <v>0.1899999999999995</v>
      </c>
      <c r="R39" s="2">
        <f t="shared" si="7"/>
        <v>1.0416666664241347E-2</v>
      </c>
      <c r="S39" s="4">
        <f t="shared" si="0"/>
        <v>43992.8125</v>
      </c>
    </row>
    <row r="40" spans="1:22" x14ac:dyDescent="0.35">
      <c r="A40" s="32">
        <v>2020</v>
      </c>
      <c r="B40" s="32" t="s">
        <v>62</v>
      </c>
      <c r="C40" s="32" t="s">
        <v>63</v>
      </c>
      <c r="D40" s="32">
        <v>39</v>
      </c>
      <c r="E40" s="33">
        <v>43992.822916666664</v>
      </c>
      <c r="F40" s="32">
        <v>8.52</v>
      </c>
      <c r="G40" s="32">
        <v>25.44</v>
      </c>
      <c r="H40" s="32">
        <v>9.07</v>
      </c>
      <c r="I40" s="32">
        <v>112.1</v>
      </c>
      <c r="J40" s="32">
        <f t="shared" si="1"/>
        <v>0</v>
      </c>
      <c r="K40" s="32">
        <f t="shared" si="2"/>
        <v>0</v>
      </c>
      <c r="L40" s="32">
        <f t="shared" si="3"/>
        <v>0</v>
      </c>
      <c r="M40" s="32">
        <f t="shared" si="4"/>
        <v>0</v>
      </c>
      <c r="N40" s="39" t="s">
        <v>71</v>
      </c>
      <c r="O40">
        <f t="shared" si="5"/>
        <v>1.9999999999999574E-2</v>
      </c>
      <c r="P40">
        <f t="shared" si="6"/>
        <v>0.16999999999999993</v>
      </c>
      <c r="R40" s="2">
        <f t="shared" si="7"/>
        <v>1.0416666664241347E-2</v>
      </c>
      <c r="S40" s="4">
        <f t="shared" si="0"/>
        <v>43992.822916666664</v>
      </c>
    </row>
    <row r="41" spans="1:22" x14ac:dyDescent="0.35">
      <c r="A41" s="32">
        <v>2020</v>
      </c>
      <c r="B41" s="32" t="s">
        <v>62</v>
      </c>
      <c r="C41" s="32" t="s">
        <v>63</v>
      </c>
      <c r="D41" s="32">
        <v>40</v>
      </c>
      <c r="E41" s="33">
        <v>43992.833333333336</v>
      </c>
      <c r="F41" s="32">
        <v>8.36</v>
      </c>
      <c r="G41" s="32">
        <v>25.42</v>
      </c>
      <c r="H41" s="32">
        <v>8.9</v>
      </c>
      <c r="I41" s="32">
        <v>110</v>
      </c>
      <c r="J41" s="32">
        <f t="shared" si="1"/>
        <v>0</v>
      </c>
      <c r="K41" s="32">
        <f t="shared" si="2"/>
        <v>0</v>
      </c>
      <c r="L41" s="32">
        <f t="shared" si="3"/>
        <v>0</v>
      </c>
      <c r="M41" s="32">
        <f t="shared" si="4"/>
        <v>0</v>
      </c>
      <c r="N41" s="39" t="s">
        <v>71</v>
      </c>
      <c r="O41">
        <f t="shared" si="5"/>
        <v>4.00000000000027E-2</v>
      </c>
      <c r="P41">
        <f t="shared" si="6"/>
        <v>0.17999999999999972</v>
      </c>
      <c r="R41" s="2">
        <f t="shared" si="7"/>
        <v>1.0416666671517305E-2</v>
      </c>
      <c r="S41" s="4">
        <f t="shared" si="0"/>
        <v>43992.833333333328</v>
      </c>
    </row>
    <row r="42" spans="1:22" x14ac:dyDescent="0.35">
      <c r="A42" s="32">
        <v>2020</v>
      </c>
      <c r="B42" s="32" t="s">
        <v>62</v>
      </c>
      <c r="C42" s="32" t="s">
        <v>63</v>
      </c>
      <c r="D42" s="32">
        <v>41</v>
      </c>
      <c r="E42" s="33">
        <v>43992.84375</v>
      </c>
      <c r="F42" s="32">
        <v>8.19</v>
      </c>
      <c r="G42" s="32">
        <v>25.38</v>
      </c>
      <c r="H42" s="32">
        <v>8.7200000000000006</v>
      </c>
      <c r="I42" s="32">
        <v>107.6</v>
      </c>
      <c r="J42" s="32">
        <f t="shared" si="1"/>
        <v>0</v>
      </c>
      <c r="K42" s="32">
        <f t="shared" si="2"/>
        <v>0</v>
      </c>
      <c r="L42" s="32">
        <f t="shared" si="3"/>
        <v>0</v>
      </c>
      <c r="M42" s="32">
        <f t="shared" si="4"/>
        <v>0</v>
      </c>
      <c r="N42" s="39" t="s">
        <v>71</v>
      </c>
      <c r="O42">
        <f t="shared" si="5"/>
        <v>3.9999999999999147E-2</v>
      </c>
      <c r="P42">
        <f t="shared" si="6"/>
        <v>0.18000000000000149</v>
      </c>
      <c r="R42" s="2">
        <f t="shared" si="7"/>
        <v>1.0416666664241347E-2</v>
      </c>
      <c r="S42" s="4">
        <f t="shared" si="0"/>
        <v>43992.84375</v>
      </c>
      <c r="U42" s="5"/>
      <c r="V42" s="6"/>
    </row>
    <row r="43" spans="1:22" x14ac:dyDescent="0.35">
      <c r="A43" s="32">
        <v>2020</v>
      </c>
      <c r="B43" s="32" t="s">
        <v>62</v>
      </c>
      <c r="C43" s="32" t="s">
        <v>63</v>
      </c>
      <c r="D43" s="32">
        <v>42</v>
      </c>
      <c r="E43" s="33">
        <v>43992.854166666664</v>
      </c>
      <c r="F43" s="32">
        <v>8.0299999999999994</v>
      </c>
      <c r="G43" s="32">
        <v>25.34</v>
      </c>
      <c r="H43" s="32">
        <v>8.5399999999999991</v>
      </c>
      <c r="I43" s="32">
        <v>105.4</v>
      </c>
      <c r="J43" s="32">
        <f t="shared" si="1"/>
        <v>0</v>
      </c>
      <c r="K43" s="32">
        <f t="shared" si="2"/>
        <v>0</v>
      </c>
      <c r="L43" s="32">
        <f t="shared" si="3"/>
        <v>0</v>
      </c>
      <c r="M43" s="32">
        <f t="shared" si="4"/>
        <v>0</v>
      </c>
      <c r="N43" s="39" t="s">
        <v>71</v>
      </c>
      <c r="O43">
        <f t="shared" si="5"/>
        <v>5.9999999999998721E-2</v>
      </c>
      <c r="P43">
        <f t="shared" si="6"/>
        <v>0.16999999999999993</v>
      </c>
      <c r="R43" s="2">
        <f t="shared" si="7"/>
        <v>1.0416666664241347E-2</v>
      </c>
      <c r="S43" s="4">
        <f t="shared" si="0"/>
        <v>43992.854166666664</v>
      </c>
    </row>
    <row r="44" spans="1:22" x14ac:dyDescent="0.35">
      <c r="A44" s="32">
        <v>2020</v>
      </c>
      <c r="B44" s="32" t="s">
        <v>62</v>
      </c>
      <c r="C44" s="32" t="s">
        <v>63</v>
      </c>
      <c r="D44" s="32">
        <v>43</v>
      </c>
      <c r="E44" s="33">
        <v>43992.864583333336</v>
      </c>
      <c r="F44" s="32">
        <v>7.87</v>
      </c>
      <c r="G44" s="32">
        <v>25.28</v>
      </c>
      <c r="H44" s="32">
        <v>8.3699999999999992</v>
      </c>
      <c r="I44" s="32">
        <v>103.2</v>
      </c>
      <c r="J44" s="32">
        <f t="shared" si="1"/>
        <v>0</v>
      </c>
      <c r="K44" s="32">
        <f t="shared" si="2"/>
        <v>0</v>
      </c>
      <c r="L44" s="32">
        <f t="shared" si="3"/>
        <v>0</v>
      </c>
      <c r="M44" s="32">
        <f t="shared" si="4"/>
        <v>0</v>
      </c>
      <c r="N44" s="39" t="s">
        <v>71</v>
      </c>
      <c r="O44">
        <f t="shared" si="5"/>
        <v>6.0000000000002274E-2</v>
      </c>
      <c r="P44">
        <f t="shared" si="6"/>
        <v>0.15999999999999837</v>
      </c>
      <c r="R44" s="2">
        <f t="shared" si="7"/>
        <v>1.0416666671517305E-2</v>
      </c>
      <c r="S44" s="4">
        <f t="shared" si="0"/>
        <v>43992.864583333328</v>
      </c>
    </row>
    <row r="45" spans="1:22" x14ac:dyDescent="0.35">
      <c r="A45" s="32">
        <v>2020</v>
      </c>
      <c r="B45" s="32" t="s">
        <v>62</v>
      </c>
      <c r="C45" s="32" t="s">
        <v>63</v>
      </c>
      <c r="D45" s="32">
        <v>44</v>
      </c>
      <c r="E45" s="33">
        <v>43992.875</v>
      </c>
      <c r="F45" s="32">
        <v>7.72</v>
      </c>
      <c r="G45" s="32">
        <v>25.22</v>
      </c>
      <c r="H45" s="32">
        <v>8.2100000000000009</v>
      </c>
      <c r="I45" s="32">
        <v>101.1</v>
      </c>
      <c r="J45" s="32">
        <f t="shared" si="1"/>
        <v>0</v>
      </c>
      <c r="K45" s="32">
        <f t="shared" si="2"/>
        <v>0</v>
      </c>
      <c r="L45" s="32">
        <f t="shared" si="3"/>
        <v>0</v>
      </c>
      <c r="M45" s="32">
        <f t="shared" si="4"/>
        <v>0</v>
      </c>
      <c r="N45" s="39" t="s">
        <v>71</v>
      </c>
      <c r="O45">
        <f t="shared" si="5"/>
        <v>5.9999999999998721E-2</v>
      </c>
      <c r="P45">
        <f t="shared" si="6"/>
        <v>0.14000000000000057</v>
      </c>
      <c r="R45" s="2">
        <f t="shared" si="7"/>
        <v>1.0416666664241347E-2</v>
      </c>
      <c r="S45" s="4">
        <f t="shared" si="0"/>
        <v>43992.875</v>
      </c>
    </row>
    <row r="46" spans="1:22" x14ac:dyDescent="0.35">
      <c r="A46" s="32">
        <v>2020</v>
      </c>
      <c r="B46" s="32" t="s">
        <v>62</v>
      </c>
      <c r="C46" s="32" t="s">
        <v>63</v>
      </c>
      <c r="D46" s="32">
        <v>45</v>
      </c>
      <c r="E46" s="33">
        <v>43992.885416666664</v>
      </c>
      <c r="F46" s="32">
        <v>7.58</v>
      </c>
      <c r="G46" s="32">
        <v>25.16</v>
      </c>
      <c r="H46" s="32">
        <v>8.07</v>
      </c>
      <c r="I46" s="32">
        <v>99.2</v>
      </c>
      <c r="J46" s="32">
        <f t="shared" si="1"/>
        <v>0</v>
      </c>
      <c r="K46" s="32">
        <f t="shared" si="2"/>
        <v>0</v>
      </c>
      <c r="L46" s="32">
        <f t="shared" si="3"/>
        <v>0</v>
      </c>
      <c r="M46" s="32">
        <f t="shared" si="4"/>
        <v>0</v>
      </c>
      <c r="N46" s="39" t="s">
        <v>71</v>
      </c>
      <c r="O46">
        <f t="shared" si="5"/>
        <v>8.0000000000001847E-2</v>
      </c>
      <c r="P46">
        <f t="shared" si="6"/>
        <v>0.14000000000000057</v>
      </c>
      <c r="R46" s="2">
        <f t="shared" si="7"/>
        <v>1.0416666664241347E-2</v>
      </c>
      <c r="S46" s="4">
        <f t="shared" si="0"/>
        <v>43992.885416666664</v>
      </c>
    </row>
    <row r="47" spans="1:22" x14ac:dyDescent="0.35">
      <c r="A47" s="32">
        <v>2020</v>
      </c>
      <c r="B47" s="32" t="s">
        <v>62</v>
      </c>
      <c r="C47" s="32" t="s">
        <v>63</v>
      </c>
      <c r="D47" s="32">
        <v>46</v>
      </c>
      <c r="E47" s="33">
        <v>43992.895833333336</v>
      </c>
      <c r="F47" s="32">
        <v>7.45</v>
      </c>
      <c r="G47" s="32">
        <v>25.08</v>
      </c>
      <c r="H47" s="32">
        <v>7.93</v>
      </c>
      <c r="I47" s="32">
        <v>97.4</v>
      </c>
      <c r="J47" s="32">
        <f t="shared" si="1"/>
        <v>0</v>
      </c>
      <c r="K47" s="32">
        <f t="shared" si="2"/>
        <v>0</v>
      </c>
      <c r="L47" s="32">
        <f t="shared" si="3"/>
        <v>0</v>
      </c>
      <c r="M47" s="32">
        <f t="shared" si="4"/>
        <v>0</v>
      </c>
      <c r="N47" s="39" t="s">
        <v>71</v>
      </c>
      <c r="O47">
        <f t="shared" si="5"/>
        <v>7.9999999999998295E-2</v>
      </c>
      <c r="P47">
        <f t="shared" si="6"/>
        <v>0.14999999999999947</v>
      </c>
      <c r="R47" s="2">
        <f t="shared" si="7"/>
        <v>1.0416666671517305E-2</v>
      </c>
      <c r="S47" s="4">
        <f t="shared" si="0"/>
        <v>43992.895833333328</v>
      </c>
    </row>
    <row r="48" spans="1:22" x14ac:dyDescent="0.35">
      <c r="A48" s="32">
        <v>2020</v>
      </c>
      <c r="B48" s="32" t="s">
        <v>62</v>
      </c>
      <c r="C48" s="32" t="s">
        <v>63</v>
      </c>
      <c r="D48" s="32">
        <v>47</v>
      </c>
      <c r="E48" s="33">
        <v>43992.90625</v>
      </c>
      <c r="F48" s="32">
        <v>7.31</v>
      </c>
      <c r="G48" s="32">
        <v>25</v>
      </c>
      <c r="H48" s="32">
        <v>7.78</v>
      </c>
      <c r="I48" s="32">
        <v>95.4</v>
      </c>
      <c r="J48" s="32">
        <f t="shared" si="1"/>
        <v>0</v>
      </c>
      <c r="K48" s="32">
        <f t="shared" si="2"/>
        <v>0</v>
      </c>
      <c r="L48" s="32">
        <f t="shared" si="3"/>
        <v>0</v>
      </c>
      <c r="M48" s="32">
        <f t="shared" si="4"/>
        <v>0</v>
      </c>
      <c r="N48" s="39" t="s">
        <v>71</v>
      </c>
      <c r="O48">
        <f t="shared" si="5"/>
        <v>7.9999999999998295E-2</v>
      </c>
      <c r="P48">
        <f t="shared" si="6"/>
        <v>0.12999999999999989</v>
      </c>
      <c r="R48" s="2">
        <f t="shared" si="7"/>
        <v>1.0416666664241347E-2</v>
      </c>
      <c r="S48" s="4">
        <f t="shared" si="0"/>
        <v>43992.90625</v>
      </c>
    </row>
    <row r="49" spans="1:19" x14ac:dyDescent="0.35">
      <c r="A49" s="32">
        <v>2020</v>
      </c>
      <c r="B49" s="32" t="s">
        <v>62</v>
      </c>
      <c r="C49" s="32" t="s">
        <v>63</v>
      </c>
      <c r="D49" s="32">
        <v>48</v>
      </c>
      <c r="E49" s="33">
        <v>43992.916666666664</v>
      </c>
      <c r="F49" s="32">
        <v>7.19</v>
      </c>
      <c r="G49" s="32">
        <v>24.92</v>
      </c>
      <c r="H49" s="32">
        <v>7.65</v>
      </c>
      <c r="I49" s="32">
        <v>93.7</v>
      </c>
      <c r="J49" s="32">
        <f t="shared" si="1"/>
        <v>0</v>
      </c>
      <c r="K49" s="32">
        <f t="shared" si="2"/>
        <v>0</v>
      </c>
      <c r="L49" s="32">
        <f t="shared" si="3"/>
        <v>0</v>
      </c>
      <c r="M49" s="32">
        <f t="shared" si="4"/>
        <v>0</v>
      </c>
      <c r="N49" s="39" t="s">
        <v>71</v>
      </c>
      <c r="O49">
        <f t="shared" si="5"/>
        <v>8.0000000000001847E-2</v>
      </c>
      <c r="P49">
        <f t="shared" si="6"/>
        <v>0.11000000000000032</v>
      </c>
      <c r="R49" s="2">
        <f t="shared" si="7"/>
        <v>1.0416666664241347E-2</v>
      </c>
      <c r="S49" s="4">
        <f t="shared" si="0"/>
        <v>43992.916666666664</v>
      </c>
    </row>
    <row r="50" spans="1:19" x14ac:dyDescent="0.35">
      <c r="A50" s="32">
        <v>2020</v>
      </c>
      <c r="B50" s="32" t="s">
        <v>62</v>
      </c>
      <c r="C50" s="32" t="s">
        <v>63</v>
      </c>
      <c r="D50" s="32">
        <v>49</v>
      </c>
      <c r="E50" s="33">
        <v>43992.927083333336</v>
      </c>
      <c r="F50" s="32">
        <v>7.09</v>
      </c>
      <c r="G50" s="32">
        <v>24.84</v>
      </c>
      <c r="H50" s="32">
        <v>7.54</v>
      </c>
      <c r="I50" s="32">
        <v>92.2</v>
      </c>
      <c r="J50" s="32">
        <f t="shared" si="1"/>
        <v>0</v>
      </c>
      <c r="K50" s="32">
        <f t="shared" si="2"/>
        <v>0</v>
      </c>
      <c r="L50" s="32">
        <f t="shared" si="3"/>
        <v>0</v>
      </c>
      <c r="M50" s="32">
        <f t="shared" si="4"/>
        <v>0</v>
      </c>
      <c r="N50" s="39" t="s">
        <v>71</v>
      </c>
      <c r="O50">
        <f t="shared" si="5"/>
        <v>0.10000000000000142</v>
      </c>
      <c r="P50">
        <f t="shared" si="6"/>
        <v>0.12000000000000011</v>
      </c>
      <c r="R50" s="2">
        <f t="shared" si="7"/>
        <v>1.0416666671517305E-2</v>
      </c>
      <c r="S50" s="4">
        <f t="shared" si="0"/>
        <v>43992.927083333328</v>
      </c>
    </row>
    <row r="51" spans="1:19" x14ac:dyDescent="0.35">
      <c r="A51" s="32">
        <v>2020</v>
      </c>
      <c r="B51" s="32" t="s">
        <v>62</v>
      </c>
      <c r="C51" s="32" t="s">
        <v>63</v>
      </c>
      <c r="D51" s="32">
        <v>50</v>
      </c>
      <c r="E51" s="33">
        <v>43992.9375</v>
      </c>
      <c r="F51" s="32">
        <v>6.97</v>
      </c>
      <c r="G51" s="32">
        <v>24.74</v>
      </c>
      <c r="H51" s="32">
        <v>7.42</v>
      </c>
      <c r="I51" s="32">
        <v>90.5</v>
      </c>
      <c r="J51" s="32">
        <f t="shared" si="1"/>
        <v>0</v>
      </c>
      <c r="K51" s="32">
        <f t="shared" si="2"/>
        <v>0</v>
      </c>
      <c r="L51" s="32">
        <f t="shared" si="3"/>
        <v>0</v>
      </c>
      <c r="M51" s="32">
        <f t="shared" si="4"/>
        <v>0</v>
      </c>
      <c r="N51" s="39" t="s">
        <v>71</v>
      </c>
      <c r="O51">
        <f t="shared" si="5"/>
        <v>7.9999999999998295E-2</v>
      </c>
      <c r="P51">
        <f t="shared" si="6"/>
        <v>0.11000000000000032</v>
      </c>
      <c r="R51" s="2">
        <f t="shared" si="7"/>
        <v>1.0416666664241347E-2</v>
      </c>
      <c r="S51" s="4">
        <f t="shared" si="0"/>
        <v>43992.9375</v>
      </c>
    </row>
    <row r="52" spans="1:19" x14ac:dyDescent="0.35">
      <c r="A52" s="32">
        <v>2020</v>
      </c>
      <c r="B52" s="32" t="s">
        <v>62</v>
      </c>
      <c r="C52" s="32" t="s">
        <v>63</v>
      </c>
      <c r="D52" s="32">
        <v>51</v>
      </c>
      <c r="E52" s="33">
        <v>43992.947916666664</v>
      </c>
      <c r="F52" s="32">
        <v>6.87</v>
      </c>
      <c r="G52" s="32">
        <v>24.66</v>
      </c>
      <c r="H52" s="32">
        <v>7.31</v>
      </c>
      <c r="I52" s="32">
        <v>89.1</v>
      </c>
      <c r="J52" s="32">
        <f t="shared" si="1"/>
        <v>0</v>
      </c>
      <c r="K52" s="32">
        <f t="shared" si="2"/>
        <v>0</v>
      </c>
      <c r="L52" s="32">
        <f t="shared" si="3"/>
        <v>0</v>
      </c>
      <c r="M52" s="32">
        <f t="shared" si="4"/>
        <v>0</v>
      </c>
      <c r="N52" s="39" t="s">
        <v>71</v>
      </c>
      <c r="O52">
        <f t="shared" si="5"/>
        <v>0.10000000000000142</v>
      </c>
      <c r="P52">
        <f t="shared" si="6"/>
        <v>0.11999999999999922</v>
      </c>
      <c r="R52" s="2">
        <f t="shared" si="7"/>
        <v>1.0416666664241347E-2</v>
      </c>
      <c r="S52" s="4">
        <f t="shared" si="0"/>
        <v>43992.947916666664</v>
      </c>
    </row>
    <row r="53" spans="1:19" x14ac:dyDescent="0.35">
      <c r="A53" s="32">
        <v>2020</v>
      </c>
      <c r="B53" s="32" t="s">
        <v>62</v>
      </c>
      <c r="C53" s="32" t="s">
        <v>63</v>
      </c>
      <c r="D53" s="32">
        <v>52</v>
      </c>
      <c r="E53" s="33">
        <v>43992.958333333336</v>
      </c>
      <c r="F53" s="32">
        <v>6.76</v>
      </c>
      <c r="G53" s="32">
        <v>24.56</v>
      </c>
      <c r="H53" s="32">
        <v>7.19</v>
      </c>
      <c r="I53" s="32">
        <v>87.5</v>
      </c>
      <c r="J53" s="32">
        <f t="shared" si="1"/>
        <v>0</v>
      </c>
      <c r="K53" s="32">
        <f t="shared" si="2"/>
        <v>0</v>
      </c>
      <c r="L53" s="32">
        <f t="shared" si="3"/>
        <v>0</v>
      </c>
      <c r="M53" s="32">
        <f t="shared" si="4"/>
        <v>0</v>
      </c>
      <c r="N53" s="39" t="s">
        <v>71</v>
      </c>
      <c r="O53">
        <f t="shared" si="5"/>
        <v>7.9999999999998295E-2</v>
      </c>
      <c r="P53">
        <f t="shared" si="6"/>
        <v>0.11000000000000032</v>
      </c>
      <c r="R53" s="2">
        <f t="shared" si="7"/>
        <v>1.0416666671517305E-2</v>
      </c>
      <c r="S53" s="4">
        <f t="shared" si="0"/>
        <v>43992.958333333328</v>
      </c>
    </row>
    <row r="54" spans="1:19" x14ac:dyDescent="0.35">
      <c r="A54" s="32">
        <v>2020</v>
      </c>
      <c r="B54" s="32" t="s">
        <v>62</v>
      </c>
      <c r="C54" s="32" t="s">
        <v>63</v>
      </c>
      <c r="D54" s="32">
        <v>53</v>
      </c>
      <c r="E54" s="33">
        <v>43992.96875</v>
      </c>
      <c r="F54" s="32">
        <v>6.66</v>
      </c>
      <c r="G54" s="32">
        <v>24.48</v>
      </c>
      <c r="H54" s="32">
        <v>7.08</v>
      </c>
      <c r="I54" s="32">
        <v>86.1</v>
      </c>
      <c r="J54" s="32">
        <f t="shared" si="1"/>
        <v>0</v>
      </c>
      <c r="K54" s="32">
        <f t="shared" si="2"/>
        <v>0</v>
      </c>
      <c r="L54" s="32">
        <f t="shared" si="3"/>
        <v>0</v>
      </c>
      <c r="M54" s="32">
        <f t="shared" si="4"/>
        <v>0</v>
      </c>
      <c r="N54" s="39" t="s">
        <v>71</v>
      </c>
      <c r="O54">
        <f t="shared" si="5"/>
        <v>0.10000000000000142</v>
      </c>
      <c r="P54">
        <f t="shared" si="6"/>
        <v>7.0000000000000284E-2</v>
      </c>
      <c r="R54" s="2">
        <f t="shared" si="7"/>
        <v>1.0416666664241347E-2</v>
      </c>
      <c r="S54" s="4">
        <f t="shared" si="0"/>
        <v>43992.96875</v>
      </c>
    </row>
    <row r="55" spans="1:19" x14ac:dyDescent="0.35">
      <c r="A55" s="32">
        <v>2020</v>
      </c>
      <c r="B55" s="32" t="s">
        <v>62</v>
      </c>
      <c r="C55" s="32" t="s">
        <v>63</v>
      </c>
      <c r="D55" s="32">
        <v>54</v>
      </c>
      <c r="E55" s="33">
        <v>43992.979166666664</v>
      </c>
      <c r="F55" s="32">
        <v>6.59</v>
      </c>
      <c r="G55" s="32">
        <v>24.38</v>
      </c>
      <c r="H55" s="32">
        <v>7.01</v>
      </c>
      <c r="I55" s="32">
        <v>85</v>
      </c>
      <c r="J55" s="32">
        <f t="shared" si="1"/>
        <v>0</v>
      </c>
      <c r="K55" s="32">
        <f t="shared" si="2"/>
        <v>0</v>
      </c>
      <c r="L55" s="32">
        <f t="shared" si="3"/>
        <v>0</v>
      </c>
      <c r="M55" s="32">
        <f t="shared" si="4"/>
        <v>0</v>
      </c>
      <c r="N55" s="39" t="s">
        <v>71</v>
      </c>
      <c r="O55">
        <f t="shared" si="5"/>
        <v>9.9999999999997868E-2</v>
      </c>
      <c r="P55">
        <f t="shared" si="6"/>
        <v>9.9999999999999645E-2</v>
      </c>
      <c r="R55" s="2">
        <f t="shared" si="7"/>
        <v>1.0416666664241347E-2</v>
      </c>
      <c r="S55" s="4">
        <f t="shared" si="0"/>
        <v>43992.979166666664</v>
      </c>
    </row>
    <row r="56" spans="1:19" x14ac:dyDescent="0.35">
      <c r="A56" s="32">
        <v>2020</v>
      </c>
      <c r="B56" s="32" t="s">
        <v>62</v>
      </c>
      <c r="C56" s="32" t="s">
        <v>63</v>
      </c>
      <c r="D56" s="32">
        <v>55</v>
      </c>
      <c r="E56" s="33">
        <v>43992.989583333336</v>
      </c>
      <c r="F56" s="32">
        <v>6.5</v>
      </c>
      <c r="G56" s="32">
        <v>24.28</v>
      </c>
      <c r="H56" s="32">
        <v>6.91</v>
      </c>
      <c r="I56" s="32">
        <v>83.7</v>
      </c>
      <c r="J56" s="32">
        <f t="shared" si="1"/>
        <v>0</v>
      </c>
      <c r="K56" s="32">
        <f t="shared" si="2"/>
        <v>0</v>
      </c>
      <c r="L56" s="32">
        <f t="shared" si="3"/>
        <v>0</v>
      </c>
      <c r="M56" s="32">
        <f t="shared" si="4"/>
        <v>0</v>
      </c>
      <c r="N56" s="39" t="s">
        <v>71</v>
      </c>
      <c r="O56">
        <f t="shared" si="5"/>
        <v>0.10000000000000142</v>
      </c>
      <c r="P56">
        <f t="shared" si="6"/>
        <v>6.0000000000000497E-2</v>
      </c>
      <c r="R56" s="2">
        <f t="shared" si="7"/>
        <v>1.0416666671517305E-2</v>
      </c>
      <c r="S56" s="4">
        <f t="shared" si="0"/>
        <v>43992.989583333328</v>
      </c>
    </row>
    <row r="57" spans="1:19" x14ac:dyDescent="0.35">
      <c r="A57" s="32">
        <v>2020</v>
      </c>
      <c r="B57" s="32" t="s">
        <v>62</v>
      </c>
      <c r="C57" s="32" t="s">
        <v>63</v>
      </c>
      <c r="D57" s="32">
        <v>56</v>
      </c>
      <c r="E57" s="33">
        <v>43993</v>
      </c>
      <c r="F57" s="32">
        <v>6.44</v>
      </c>
      <c r="G57" s="32">
        <v>24.18</v>
      </c>
      <c r="H57" s="32">
        <v>6.85</v>
      </c>
      <c r="I57" s="32">
        <v>82.7</v>
      </c>
      <c r="J57" s="32">
        <f t="shared" si="1"/>
        <v>0</v>
      </c>
      <c r="K57" s="32">
        <f t="shared" si="2"/>
        <v>0</v>
      </c>
      <c r="L57" s="32">
        <f t="shared" si="3"/>
        <v>0</v>
      </c>
      <c r="M57" s="32">
        <f t="shared" si="4"/>
        <v>0</v>
      </c>
      <c r="N57" s="39" t="s">
        <v>71</v>
      </c>
      <c r="O57">
        <f t="shared" si="5"/>
        <v>0.10000000000000142</v>
      </c>
      <c r="P57">
        <f t="shared" si="6"/>
        <v>5.9999999999999609E-2</v>
      </c>
      <c r="R57" s="2">
        <f t="shared" si="7"/>
        <v>1.0416666664241347E-2</v>
      </c>
      <c r="S57" s="4">
        <f t="shared" si="0"/>
        <v>43993</v>
      </c>
    </row>
    <row r="58" spans="1:19" x14ac:dyDescent="0.35">
      <c r="A58" s="32">
        <v>2020</v>
      </c>
      <c r="B58" s="32" t="s">
        <v>62</v>
      </c>
      <c r="C58" s="32" t="s">
        <v>63</v>
      </c>
      <c r="D58" s="32">
        <v>57</v>
      </c>
      <c r="E58" s="33">
        <v>43993.010416666664</v>
      </c>
      <c r="F58" s="32">
        <v>6.38</v>
      </c>
      <c r="G58" s="32">
        <v>24.08</v>
      </c>
      <c r="H58" s="32">
        <v>6.79</v>
      </c>
      <c r="I58" s="32">
        <v>81.8</v>
      </c>
      <c r="J58" s="32">
        <f t="shared" si="1"/>
        <v>0</v>
      </c>
      <c r="K58" s="32">
        <f t="shared" si="2"/>
        <v>0</v>
      </c>
      <c r="L58" s="32">
        <f t="shared" si="3"/>
        <v>0</v>
      </c>
      <c r="M58" s="32">
        <f t="shared" si="4"/>
        <v>0</v>
      </c>
      <c r="N58" s="39" t="s">
        <v>71</v>
      </c>
      <c r="O58">
        <f t="shared" si="5"/>
        <v>7.9999999999998295E-2</v>
      </c>
      <c r="P58">
        <f t="shared" si="6"/>
        <v>4.9999999999999822E-2</v>
      </c>
      <c r="R58" s="2">
        <f t="shared" si="7"/>
        <v>1.0416666664241347E-2</v>
      </c>
      <c r="S58" s="4">
        <f t="shared" si="0"/>
        <v>43993.010416666664</v>
      </c>
    </row>
    <row r="59" spans="1:19" x14ac:dyDescent="0.35">
      <c r="A59" s="32">
        <v>2020</v>
      </c>
      <c r="B59" s="32" t="s">
        <v>62</v>
      </c>
      <c r="C59" s="32" t="s">
        <v>63</v>
      </c>
      <c r="D59" s="32">
        <v>58</v>
      </c>
      <c r="E59" s="33">
        <v>43993.020833333336</v>
      </c>
      <c r="F59" s="32">
        <v>6.34</v>
      </c>
      <c r="G59" s="32">
        <v>24</v>
      </c>
      <c r="H59" s="32">
        <v>6.74</v>
      </c>
      <c r="I59" s="32">
        <v>81.2</v>
      </c>
      <c r="J59" s="32">
        <f t="shared" si="1"/>
        <v>0</v>
      </c>
      <c r="K59" s="32">
        <f t="shared" si="2"/>
        <v>0</v>
      </c>
      <c r="L59" s="32">
        <f t="shared" si="3"/>
        <v>0</v>
      </c>
      <c r="M59" s="32">
        <f t="shared" si="4"/>
        <v>0</v>
      </c>
      <c r="N59" s="39" t="s">
        <v>71</v>
      </c>
      <c r="O59">
        <f t="shared" si="5"/>
        <v>0.10000000000000142</v>
      </c>
      <c r="P59">
        <f t="shared" si="6"/>
        <v>4.0000000000000036E-2</v>
      </c>
      <c r="R59" s="2">
        <f t="shared" si="7"/>
        <v>1.0416666671517305E-2</v>
      </c>
      <c r="S59" s="4">
        <f t="shared" si="0"/>
        <v>43993.020833333328</v>
      </c>
    </row>
    <row r="60" spans="1:19" x14ac:dyDescent="0.35">
      <c r="A60" s="32">
        <v>2020</v>
      </c>
      <c r="B60" s="32" t="s">
        <v>62</v>
      </c>
      <c r="C60" s="32" t="s">
        <v>63</v>
      </c>
      <c r="D60" s="32">
        <v>59</v>
      </c>
      <c r="E60" s="33">
        <v>43993.03125</v>
      </c>
      <c r="F60" s="32">
        <v>6.3</v>
      </c>
      <c r="G60" s="32">
        <v>23.9</v>
      </c>
      <c r="H60" s="32">
        <v>6.7</v>
      </c>
      <c r="I60" s="32">
        <v>80.5</v>
      </c>
      <c r="J60" s="32">
        <f t="shared" si="1"/>
        <v>0</v>
      </c>
      <c r="K60" s="32">
        <f t="shared" si="2"/>
        <v>0</v>
      </c>
      <c r="L60" s="32">
        <f t="shared" si="3"/>
        <v>0</v>
      </c>
      <c r="M60" s="32">
        <f t="shared" si="4"/>
        <v>0</v>
      </c>
      <c r="N60" s="39" t="s">
        <v>71</v>
      </c>
      <c r="O60">
        <f t="shared" si="5"/>
        <v>9.9999999999997868E-2</v>
      </c>
      <c r="P60">
        <f t="shared" si="6"/>
        <v>4.9999999999999822E-2</v>
      </c>
      <c r="R60" s="2">
        <f t="shared" si="7"/>
        <v>1.0416666664241347E-2</v>
      </c>
      <c r="S60" s="4">
        <f t="shared" si="0"/>
        <v>43993.03125</v>
      </c>
    </row>
    <row r="61" spans="1:19" x14ac:dyDescent="0.35">
      <c r="A61" s="32">
        <v>2020</v>
      </c>
      <c r="B61" s="32" t="s">
        <v>62</v>
      </c>
      <c r="C61" s="32" t="s">
        <v>63</v>
      </c>
      <c r="D61" s="32">
        <v>60</v>
      </c>
      <c r="E61" s="33">
        <v>43993.041666666664</v>
      </c>
      <c r="F61" s="32">
        <v>6.25</v>
      </c>
      <c r="G61" s="32">
        <v>23.8</v>
      </c>
      <c r="H61" s="32">
        <v>6.65</v>
      </c>
      <c r="I61" s="32">
        <v>79.7</v>
      </c>
      <c r="J61" s="32">
        <f t="shared" si="1"/>
        <v>0</v>
      </c>
      <c r="K61" s="32">
        <f t="shared" si="2"/>
        <v>0</v>
      </c>
      <c r="L61" s="32">
        <f t="shared" si="3"/>
        <v>0</v>
      </c>
      <c r="M61" s="32">
        <f t="shared" si="4"/>
        <v>0</v>
      </c>
      <c r="N61" s="39" t="s">
        <v>71</v>
      </c>
      <c r="O61">
        <f t="shared" si="5"/>
        <v>8.0000000000001847E-2</v>
      </c>
      <c r="P61">
        <f t="shared" si="6"/>
        <v>5.0000000000000711E-2</v>
      </c>
      <c r="R61" s="2">
        <f t="shared" si="7"/>
        <v>1.0416666664241347E-2</v>
      </c>
      <c r="S61" s="4">
        <f t="shared" si="0"/>
        <v>43993.041666666664</v>
      </c>
    </row>
    <row r="62" spans="1:19" x14ac:dyDescent="0.35">
      <c r="A62" s="32">
        <v>2020</v>
      </c>
      <c r="B62" s="32" t="s">
        <v>62</v>
      </c>
      <c r="C62" s="32" t="s">
        <v>63</v>
      </c>
      <c r="D62" s="32">
        <v>61</v>
      </c>
      <c r="E62" s="33">
        <v>43993.052083333336</v>
      </c>
      <c r="F62" s="32">
        <v>6.21</v>
      </c>
      <c r="G62" s="32">
        <v>23.72</v>
      </c>
      <c r="H62" s="32">
        <v>6.6</v>
      </c>
      <c r="I62" s="32">
        <v>79.099999999999994</v>
      </c>
      <c r="J62" s="32">
        <f t="shared" si="1"/>
        <v>0</v>
      </c>
      <c r="K62" s="32">
        <f t="shared" si="2"/>
        <v>0</v>
      </c>
      <c r="L62" s="32">
        <f t="shared" si="3"/>
        <v>0</v>
      </c>
      <c r="M62" s="32">
        <f t="shared" si="4"/>
        <v>0</v>
      </c>
      <c r="N62" s="39" t="s">
        <v>71</v>
      </c>
      <c r="O62">
        <f t="shared" si="5"/>
        <v>7.9999999999998295E-2</v>
      </c>
      <c r="P62">
        <f t="shared" si="6"/>
        <v>4.0000000000000036E-2</v>
      </c>
      <c r="R62" s="2">
        <f t="shared" si="7"/>
        <v>1.0416666671517305E-2</v>
      </c>
      <c r="S62" s="4">
        <f t="shared" si="0"/>
        <v>43993.052083333328</v>
      </c>
    </row>
    <row r="63" spans="1:19" x14ac:dyDescent="0.35">
      <c r="A63" s="32">
        <v>2020</v>
      </c>
      <c r="B63" s="32" t="s">
        <v>62</v>
      </c>
      <c r="C63" s="32" t="s">
        <v>63</v>
      </c>
      <c r="D63" s="32">
        <v>62</v>
      </c>
      <c r="E63" s="33">
        <v>43993.0625</v>
      </c>
      <c r="F63" s="32">
        <v>6.17</v>
      </c>
      <c r="G63" s="32">
        <v>23.64</v>
      </c>
      <c r="H63" s="32">
        <v>6.56</v>
      </c>
      <c r="I63" s="32">
        <v>78.5</v>
      </c>
      <c r="J63" s="32">
        <f t="shared" si="1"/>
        <v>0</v>
      </c>
      <c r="K63" s="32">
        <f t="shared" si="2"/>
        <v>0</v>
      </c>
      <c r="L63" s="32">
        <f t="shared" si="3"/>
        <v>0</v>
      </c>
      <c r="M63" s="32">
        <f t="shared" ref="M63:M126" si="8">COUNTIF(J63:L63,"&gt;0")</f>
        <v>0</v>
      </c>
      <c r="N63" s="39" t="s">
        <v>71</v>
      </c>
      <c r="O63">
        <f t="shared" si="5"/>
        <v>8.0000000000001847E-2</v>
      </c>
      <c r="P63">
        <f t="shared" si="6"/>
        <v>4.0000000000000036E-2</v>
      </c>
      <c r="R63" s="2">
        <f t="shared" si="7"/>
        <v>1.0416666664241347E-2</v>
      </c>
      <c r="S63" s="4">
        <f t="shared" si="0"/>
        <v>43993.0625</v>
      </c>
    </row>
    <row r="64" spans="1:19" x14ac:dyDescent="0.35">
      <c r="A64" s="32">
        <v>2020</v>
      </c>
      <c r="B64" s="32" t="s">
        <v>62</v>
      </c>
      <c r="C64" s="32" t="s">
        <v>63</v>
      </c>
      <c r="D64" s="32">
        <v>63</v>
      </c>
      <c r="E64" s="33">
        <v>43993.072916666664</v>
      </c>
      <c r="F64" s="32">
        <v>6.13</v>
      </c>
      <c r="G64" s="32">
        <v>23.56</v>
      </c>
      <c r="H64" s="32">
        <v>6.52</v>
      </c>
      <c r="I64" s="32">
        <v>77.8</v>
      </c>
      <c r="J64" s="32">
        <f t="shared" si="1"/>
        <v>0</v>
      </c>
      <c r="K64" s="32">
        <f t="shared" si="2"/>
        <v>0</v>
      </c>
      <c r="L64" s="32">
        <f t="shared" si="3"/>
        <v>0</v>
      </c>
      <c r="M64" s="32">
        <f t="shared" si="8"/>
        <v>0</v>
      </c>
      <c r="N64" s="39" t="s">
        <v>71</v>
      </c>
      <c r="O64">
        <f t="shared" si="5"/>
        <v>9.9999999999997868E-2</v>
      </c>
      <c r="P64">
        <f t="shared" si="6"/>
        <v>1.9999999999999574E-2</v>
      </c>
      <c r="R64" s="2">
        <f t="shared" si="7"/>
        <v>1.0416666664241347E-2</v>
      </c>
      <c r="S64" s="4">
        <f t="shared" si="0"/>
        <v>43993.072916666664</v>
      </c>
    </row>
    <row r="65" spans="1:19" x14ac:dyDescent="0.35">
      <c r="A65" s="32">
        <v>2020</v>
      </c>
      <c r="B65" s="32" t="s">
        <v>62</v>
      </c>
      <c r="C65" s="32" t="s">
        <v>63</v>
      </c>
      <c r="D65" s="32">
        <v>64</v>
      </c>
      <c r="E65" s="33">
        <v>43993.083333333336</v>
      </c>
      <c r="F65" s="32">
        <v>6.11</v>
      </c>
      <c r="G65" s="32">
        <v>23.46</v>
      </c>
      <c r="H65" s="32">
        <v>6.5</v>
      </c>
      <c r="I65" s="32">
        <v>77.400000000000006</v>
      </c>
      <c r="J65" s="32">
        <f t="shared" si="1"/>
        <v>0</v>
      </c>
      <c r="K65" s="32">
        <f t="shared" si="2"/>
        <v>0</v>
      </c>
      <c r="L65" s="32">
        <f t="shared" si="3"/>
        <v>0</v>
      </c>
      <c r="M65" s="32">
        <f t="shared" si="8"/>
        <v>0</v>
      </c>
      <c r="N65" s="39" t="s">
        <v>71</v>
      </c>
      <c r="O65">
        <f t="shared" si="5"/>
        <v>8.0000000000001847E-2</v>
      </c>
      <c r="P65">
        <f t="shared" si="6"/>
        <v>1.9999999999999574E-2</v>
      </c>
      <c r="R65" s="2">
        <f t="shared" si="7"/>
        <v>1.0416666671517305E-2</v>
      </c>
      <c r="S65" s="4">
        <f t="shared" si="0"/>
        <v>43993.083333333328</v>
      </c>
    </row>
    <row r="66" spans="1:19" x14ac:dyDescent="0.35">
      <c r="A66" s="32">
        <v>2020</v>
      </c>
      <c r="B66" s="32" t="s">
        <v>62</v>
      </c>
      <c r="C66" s="32" t="s">
        <v>63</v>
      </c>
      <c r="D66" s="32">
        <v>65</v>
      </c>
      <c r="E66" s="33">
        <v>43993.09375</v>
      </c>
      <c r="F66" s="32">
        <v>6.09</v>
      </c>
      <c r="G66" s="32">
        <v>23.38</v>
      </c>
      <c r="H66" s="32">
        <v>6.48</v>
      </c>
      <c r="I66" s="32">
        <v>77.099999999999994</v>
      </c>
      <c r="J66" s="32">
        <f t="shared" si="1"/>
        <v>0</v>
      </c>
      <c r="K66" s="32">
        <f t="shared" si="2"/>
        <v>0</v>
      </c>
      <c r="L66" s="32">
        <f t="shared" si="3"/>
        <v>0</v>
      </c>
      <c r="M66" s="32">
        <f t="shared" si="8"/>
        <v>0</v>
      </c>
      <c r="N66" s="39" t="s">
        <v>71</v>
      </c>
      <c r="O66">
        <f t="shared" si="5"/>
        <v>7.9999999999998295E-2</v>
      </c>
      <c r="P66">
        <f t="shared" si="6"/>
        <v>3.0000000000000249E-2</v>
      </c>
      <c r="R66" s="2">
        <f t="shared" si="7"/>
        <v>1.0416666664241347E-2</v>
      </c>
      <c r="S66" s="4">
        <f t="shared" ref="S66:S129" si="9">MROUND(E66,"0:15")</f>
        <v>43993.09375</v>
      </c>
    </row>
    <row r="67" spans="1:19" x14ac:dyDescent="0.35">
      <c r="A67" s="32">
        <v>2020</v>
      </c>
      <c r="B67" s="32" t="s">
        <v>62</v>
      </c>
      <c r="C67" s="32" t="s">
        <v>63</v>
      </c>
      <c r="D67" s="32">
        <v>66</v>
      </c>
      <c r="E67" s="33">
        <v>43993.104166666664</v>
      </c>
      <c r="F67" s="32">
        <v>6.07</v>
      </c>
      <c r="G67" s="32">
        <v>23.3</v>
      </c>
      <c r="H67" s="32">
        <v>6.45</v>
      </c>
      <c r="I67" s="32">
        <v>76.7</v>
      </c>
      <c r="J67" s="32">
        <f t="shared" ref="J67:J130" si="10">IF(G67="",0.5,IF(G67&lt;=0,2,IF(G67&gt;=40,2, IF(AND(G67&gt;0,G67&lt;1),5,IF(AND(G67&gt;35,G67&lt;40),5,IF(O67&gt;=1.5,1.5,0))))))</f>
        <v>0</v>
      </c>
      <c r="K67" s="32">
        <f t="shared" ref="K67:K130" si="11">IF(H67="",0.5,IF(H67&lt;=0.1,2,IF(H67&gt;=20,2, IF(AND(H67&gt;0.1,H67&lt;0.2),5,IF(AND(H67&gt;16,H67&lt;20),5,IF(P67&gt;=2,1.5,0))))))</f>
        <v>0</v>
      </c>
      <c r="L67" s="32">
        <f t="shared" ref="L67:L130" si="12">IF(A67="",0.5,IF(B67="",0.5,IF(C67="",0.5,IF(E67="",0.5,IF(Q67="Y",0.01,0)))))</f>
        <v>0</v>
      </c>
      <c r="M67" s="32">
        <f t="shared" si="8"/>
        <v>0</v>
      </c>
      <c r="N67" s="39" t="s">
        <v>71</v>
      </c>
      <c r="O67">
        <f t="shared" ref="O67:O130" si="13">IF(G67="","",ABS(G68-G67))</f>
        <v>8.0000000000001847E-2</v>
      </c>
      <c r="P67">
        <f t="shared" ref="P67:P130" si="14">IF(H67="","",ABS(H68-H67))</f>
        <v>9.9999999999997868E-3</v>
      </c>
      <c r="R67" s="2">
        <f t="shared" ref="R67:R130" si="15">E67-E66</f>
        <v>1.0416666664241347E-2</v>
      </c>
      <c r="S67" s="4">
        <f t="shared" si="9"/>
        <v>43993.104166666664</v>
      </c>
    </row>
    <row r="68" spans="1:19" x14ac:dyDescent="0.35">
      <c r="A68" s="32">
        <v>2020</v>
      </c>
      <c r="B68" s="32" t="s">
        <v>62</v>
      </c>
      <c r="C68" s="32" t="s">
        <v>63</v>
      </c>
      <c r="D68" s="32">
        <v>67</v>
      </c>
      <c r="E68" s="33">
        <v>43993.114583333336</v>
      </c>
      <c r="F68" s="32">
        <v>6.06</v>
      </c>
      <c r="G68" s="32">
        <v>23.22</v>
      </c>
      <c r="H68" s="32">
        <v>6.44</v>
      </c>
      <c r="I68" s="32">
        <v>76.400000000000006</v>
      </c>
      <c r="J68" s="32">
        <f t="shared" si="10"/>
        <v>0</v>
      </c>
      <c r="K68" s="32">
        <f t="shared" si="11"/>
        <v>0</v>
      </c>
      <c r="L68" s="32">
        <f t="shared" si="12"/>
        <v>0</v>
      </c>
      <c r="M68" s="32">
        <f t="shared" si="8"/>
        <v>0</v>
      </c>
      <c r="N68" s="39" t="s">
        <v>71</v>
      </c>
      <c r="O68">
        <f t="shared" si="13"/>
        <v>7.9999999999998295E-2</v>
      </c>
      <c r="P68">
        <f t="shared" si="14"/>
        <v>0</v>
      </c>
      <c r="R68" s="2">
        <f t="shared" si="15"/>
        <v>1.0416666671517305E-2</v>
      </c>
      <c r="S68" s="4">
        <f t="shared" si="9"/>
        <v>43993.114583333328</v>
      </c>
    </row>
    <row r="69" spans="1:19" x14ac:dyDescent="0.35">
      <c r="A69" s="32">
        <v>2020</v>
      </c>
      <c r="B69" s="32" t="s">
        <v>62</v>
      </c>
      <c r="C69" s="32" t="s">
        <v>63</v>
      </c>
      <c r="D69" s="32">
        <v>68</v>
      </c>
      <c r="E69" s="33">
        <v>43993.125</v>
      </c>
      <c r="F69" s="32">
        <v>6.06</v>
      </c>
      <c r="G69" s="32">
        <v>23.14</v>
      </c>
      <c r="H69" s="32">
        <v>6.44</v>
      </c>
      <c r="I69" s="32">
        <v>76.3</v>
      </c>
      <c r="J69" s="32">
        <f t="shared" si="10"/>
        <v>0</v>
      </c>
      <c r="K69" s="32">
        <f t="shared" si="11"/>
        <v>0</v>
      </c>
      <c r="L69" s="32">
        <f t="shared" si="12"/>
        <v>0</v>
      </c>
      <c r="M69" s="32">
        <f t="shared" si="8"/>
        <v>0</v>
      </c>
      <c r="N69" s="39" t="s">
        <v>71</v>
      </c>
      <c r="O69">
        <f t="shared" si="13"/>
        <v>6.0000000000002274E-2</v>
      </c>
      <c r="P69">
        <f t="shared" si="14"/>
        <v>0</v>
      </c>
      <c r="R69" s="2">
        <f t="shared" si="15"/>
        <v>1.0416666664241347E-2</v>
      </c>
      <c r="S69" s="4">
        <f t="shared" si="9"/>
        <v>43993.125</v>
      </c>
    </row>
    <row r="70" spans="1:19" x14ac:dyDescent="0.35">
      <c r="A70" s="32">
        <v>2020</v>
      </c>
      <c r="B70" s="32" t="s">
        <v>62</v>
      </c>
      <c r="C70" s="32" t="s">
        <v>63</v>
      </c>
      <c r="D70" s="32">
        <v>69</v>
      </c>
      <c r="E70" s="33">
        <v>43993.135416666664</v>
      </c>
      <c r="F70" s="32">
        <v>6.06</v>
      </c>
      <c r="G70" s="32">
        <v>23.08</v>
      </c>
      <c r="H70" s="32">
        <v>6.44</v>
      </c>
      <c r="I70" s="32">
        <v>76.2</v>
      </c>
      <c r="J70" s="32">
        <f t="shared" si="10"/>
        <v>0</v>
      </c>
      <c r="K70" s="32">
        <f t="shared" si="11"/>
        <v>0</v>
      </c>
      <c r="L70" s="32">
        <f t="shared" si="12"/>
        <v>0</v>
      </c>
      <c r="M70" s="32">
        <f t="shared" si="8"/>
        <v>0</v>
      </c>
      <c r="N70" s="39" t="s">
        <v>71</v>
      </c>
      <c r="O70">
        <f t="shared" si="13"/>
        <v>7.9999999999998295E-2</v>
      </c>
      <c r="P70">
        <f t="shared" si="14"/>
        <v>1.0000000000000675E-2</v>
      </c>
      <c r="R70" s="2">
        <f t="shared" si="15"/>
        <v>1.0416666664241347E-2</v>
      </c>
      <c r="S70" s="4">
        <f t="shared" si="9"/>
        <v>43993.135416666664</v>
      </c>
    </row>
    <row r="71" spans="1:19" x14ac:dyDescent="0.35">
      <c r="A71" s="32">
        <v>2020</v>
      </c>
      <c r="B71" s="32" t="s">
        <v>62</v>
      </c>
      <c r="C71" s="32" t="s">
        <v>63</v>
      </c>
      <c r="D71" s="32">
        <v>70</v>
      </c>
      <c r="E71" s="33">
        <v>43993.145833333336</v>
      </c>
      <c r="F71" s="32">
        <v>6.05</v>
      </c>
      <c r="G71" s="32">
        <v>23</v>
      </c>
      <c r="H71" s="32">
        <v>6.43</v>
      </c>
      <c r="I71" s="32">
        <v>76</v>
      </c>
      <c r="J71" s="32">
        <f t="shared" si="10"/>
        <v>0</v>
      </c>
      <c r="K71" s="32">
        <f t="shared" si="11"/>
        <v>0</v>
      </c>
      <c r="L71" s="32">
        <f t="shared" si="12"/>
        <v>0</v>
      </c>
      <c r="M71" s="32">
        <f t="shared" si="8"/>
        <v>0</v>
      </c>
      <c r="N71" s="39" t="s">
        <v>71</v>
      </c>
      <c r="O71">
        <f t="shared" si="13"/>
        <v>7.9999999999998295E-2</v>
      </c>
      <c r="P71">
        <f t="shared" si="14"/>
        <v>0</v>
      </c>
      <c r="R71" s="2">
        <f t="shared" si="15"/>
        <v>1.0416666671517305E-2</v>
      </c>
      <c r="S71" s="4">
        <f t="shared" si="9"/>
        <v>43993.145833333328</v>
      </c>
    </row>
    <row r="72" spans="1:19" x14ac:dyDescent="0.35">
      <c r="A72" s="32">
        <v>2020</v>
      </c>
      <c r="B72" s="32" t="s">
        <v>62</v>
      </c>
      <c r="C72" s="32" t="s">
        <v>63</v>
      </c>
      <c r="D72" s="32">
        <v>71</v>
      </c>
      <c r="E72" s="33">
        <v>43993.15625</v>
      </c>
      <c r="F72" s="32">
        <v>6.05</v>
      </c>
      <c r="G72" s="32">
        <v>22.92</v>
      </c>
      <c r="H72" s="32">
        <v>6.43</v>
      </c>
      <c r="I72" s="32">
        <v>75.900000000000006</v>
      </c>
      <c r="J72" s="32">
        <f t="shared" si="10"/>
        <v>0</v>
      </c>
      <c r="K72" s="32">
        <f t="shared" si="11"/>
        <v>0</v>
      </c>
      <c r="L72" s="32">
        <f t="shared" si="12"/>
        <v>0</v>
      </c>
      <c r="M72" s="32">
        <f t="shared" si="8"/>
        <v>0</v>
      </c>
      <c r="N72" s="39" t="s">
        <v>71</v>
      </c>
      <c r="O72">
        <f t="shared" si="13"/>
        <v>6.0000000000002274E-2</v>
      </c>
      <c r="P72">
        <f t="shared" si="14"/>
        <v>1.0000000000000675E-2</v>
      </c>
      <c r="R72" s="2">
        <f t="shared" si="15"/>
        <v>1.0416666664241347E-2</v>
      </c>
      <c r="S72" s="4">
        <f t="shared" si="9"/>
        <v>43993.15625</v>
      </c>
    </row>
    <row r="73" spans="1:19" x14ac:dyDescent="0.35">
      <c r="A73" s="32">
        <v>2020</v>
      </c>
      <c r="B73" s="32" t="s">
        <v>62</v>
      </c>
      <c r="C73" s="32" t="s">
        <v>63</v>
      </c>
      <c r="D73" s="32">
        <v>72</v>
      </c>
      <c r="E73" s="33">
        <v>43993.166666666664</v>
      </c>
      <c r="F73" s="32">
        <v>6.06</v>
      </c>
      <c r="G73" s="32">
        <v>22.86</v>
      </c>
      <c r="H73" s="32">
        <v>6.44</v>
      </c>
      <c r="I73" s="32">
        <v>75.900000000000006</v>
      </c>
      <c r="J73" s="32">
        <f t="shared" si="10"/>
        <v>0</v>
      </c>
      <c r="K73" s="32">
        <f t="shared" si="11"/>
        <v>0</v>
      </c>
      <c r="L73" s="32">
        <f t="shared" si="12"/>
        <v>0</v>
      </c>
      <c r="M73" s="32">
        <f t="shared" si="8"/>
        <v>0</v>
      </c>
      <c r="N73" s="39" t="s">
        <v>71</v>
      </c>
      <c r="O73">
        <f t="shared" si="13"/>
        <v>7.9999999999998295E-2</v>
      </c>
      <c r="P73">
        <f t="shared" si="14"/>
        <v>1.0000000000000675E-2</v>
      </c>
      <c r="R73" s="2">
        <f t="shared" si="15"/>
        <v>1.0416666664241347E-2</v>
      </c>
      <c r="S73" s="4">
        <f t="shared" si="9"/>
        <v>43993.166666666664</v>
      </c>
    </row>
    <row r="74" spans="1:19" x14ac:dyDescent="0.35">
      <c r="A74" s="32">
        <v>2020</v>
      </c>
      <c r="B74" s="32" t="s">
        <v>62</v>
      </c>
      <c r="C74" s="32" t="s">
        <v>63</v>
      </c>
      <c r="D74" s="32">
        <v>73</v>
      </c>
      <c r="E74" s="33">
        <v>43993.177083333336</v>
      </c>
      <c r="F74" s="32">
        <v>6.05</v>
      </c>
      <c r="G74" s="32">
        <v>22.78</v>
      </c>
      <c r="H74" s="32">
        <v>6.43</v>
      </c>
      <c r="I74" s="32">
        <v>75.7</v>
      </c>
      <c r="J74" s="32">
        <f t="shared" si="10"/>
        <v>0</v>
      </c>
      <c r="K74" s="32">
        <f t="shared" si="11"/>
        <v>0</v>
      </c>
      <c r="L74" s="32">
        <f t="shared" si="12"/>
        <v>0</v>
      </c>
      <c r="M74" s="32">
        <f t="shared" si="8"/>
        <v>0</v>
      </c>
      <c r="N74" s="39" t="s">
        <v>71</v>
      </c>
      <c r="O74">
        <f t="shared" si="13"/>
        <v>6.0000000000002274E-2</v>
      </c>
      <c r="P74">
        <f t="shared" si="14"/>
        <v>1.0000000000000675E-2</v>
      </c>
      <c r="R74" s="2">
        <f t="shared" si="15"/>
        <v>1.0416666671517305E-2</v>
      </c>
      <c r="S74" s="4">
        <f t="shared" si="9"/>
        <v>43993.177083333328</v>
      </c>
    </row>
    <row r="75" spans="1:19" x14ac:dyDescent="0.35">
      <c r="A75" s="32">
        <v>2020</v>
      </c>
      <c r="B75" s="32" t="s">
        <v>62</v>
      </c>
      <c r="C75" s="32" t="s">
        <v>63</v>
      </c>
      <c r="D75" s="32">
        <v>74</v>
      </c>
      <c r="E75" s="33">
        <v>43993.1875</v>
      </c>
      <c r="F75" s="32">
        <v>6.06</v>
      </c>
      <c r="G75" s="32">
        <v>22.72</v>
      </c>
      <c r="H75" s="32">
        <v>6.44</v>
      </c>
      <c r="I75" s="32">
        <v>75.7</v>
      </c>
      <c r="J75" s="32">
        <f t="shared" si="10"/>
        <v>0</v>
      </c>
      <c r="K75" s="32">
        <f t="shared" si="11"/>
        <v>0</v>
      </c>
      <c r="L75" s="32">
        <f t="shared" si="12"/>
        <v>0</v>
      </c>
      <c r="M75" s="32">
        <f t="shared" si="8"/>
        <v>0</v>
      </c>
      <c r="N75" s="39" t="s">
        <v>71</v>
      </c>
      <c r="O75">
        <f t="shared" si="13"/>
        <v>5.9999999999998721E-2</v>
      </c>
      <c r="P75">
        <f t="shared" si="14"/>
        <v>9.9999999999997868E-3</v>
      </c>
      <c r="R75" s="2">
        <f t="shared" si="15"/>
        <v>1.0416666664241347E-2</v>
      </c>
      <c r="S75" s="4">
        <f t="shared" si="9"/>
        <v>43993.1875</v>
      </c>
    </row>
    <row r="76" spans="1:19" x14ac:dyDescent="0.35">
      <c r="A76" s="32">
        <v>2020</v>
      </c>
      <c r="B76" s="32" t="s">
        <v>62</v>
      </c>
      <c r="C76" s="32" t="s">
        <v>63</v>
      </c>
      <c r="D76" s="32">
        <v>75</v>
      </c>
      <c r="E76" s="33">
        <v>43993.197916666664</v>
      </c>
      <c r="F76" s="32">
        <v>6.07</v>
      </c>
      <c r="G76" s="32">
        <v>22.66</v>
      </c>
      <c r="H76" s="32">
        <v>6.45</v>
      </c>
      <c r="I76" s="32">
        <v>75.7</v>
      </c>
      <c r="J76" s="32">
        <f t="shared" si="10"/>
        <v>0</v>
      </c>
      <c r="K76" s="32">
        <f t="shared" si="11"/>
        <v>0</v>
      </c>
      <c r="L76" s="32">
        <f t="shared" si="12"/>
        <v>0</v>
      </c>
      <c r="M76" s="32">
        <f t="shared" si="8"/>
        <v>0</v>
      </c>
      <c r="N76" s="39" t="s">
        <v>71</v>
      </c>
      <c r="O76">
        <f t="shared" si="13"/>
        <v>5.9999999999998721E-2</v>
      </c>
      <c r="P76">
        <f t="shared" si="14"/>
        <v>1.9999999999999574E-2</v>
      </c>
      <c r="R76" s="2">
        <f t="shared" si="15"/>
        <v>1.0416666664241347E-2</v>
      </c>
      <c r="S76" s="4">
        <f t="shared" si="9"/>
        <v>43993.197916666664</v>
      </c>
    </row>
    <row r="77" spans="1:19" x14ac:dyDescent="0.35">
      <c r="A77" s="32">
        <v>2020</v>
      </c>
      <c r="B77" s="32" t="s">
        <v>62</v>
      </c>
      <c r="C77" s="32" t="s">
        <v>63</v>
      </c>
      <c r="D77" s="32">
        <v>76</v>
      </c>
      <c r="E77" s="33">
        <v>43993.208333333336</v>
      </c>
      <c r="F77" s="32">
        <v>6.09</v>
      </c>
      <c r="G77" s="32">
        <v>22.6</v>
      </c>
      <c r="H77" s="32">
        <v>6.47</v>
      </c>
      <c r="I77" s="32">
        <v>75.900000000000006</v>
      </c>
      <c r="J77" s="32">
        <f t="shared" si="10"/>
        <v>0</v>
      </c>
      <c r="K77" s="32">
        <f t="shared" si="11"/>
        <v>0</v>
      </c>
      <c r="L77" s="32">
        <f t="shared" si="12"/>
        <v>0</v>
      </c>
      <c r="M77" s="32">
        <f t="shared" si="8"/>
        <v>0</v>
      </c>
      <c r="N77" s="39" t="s">
        <v>71</v>
      </c>
      <c r="O77">
        <f t="shared" si="13"/>
        <v>6.0000000000002274E-2</v>
      </c>
      <c r="P77">
        <f t="shared" si="14"/>
        <v>4.0000000000000036E-2</v>
      </c>
      <c r="R77" s="2">
        <f t="shared" si="15"/>
        <v>1.0416666671517305E-2</v>
      </c>
      <c r="S77" s="4">
        <f t="shared" si="9"/>
        <v>43993.208333333328</v>
      </c>
    </row>
    <row r="78" spans="1:19" x14ac:dyDescent="0.35">
      <c r="A78" s="32">
        <v>2020</v>
      </c>
      <c r="B78" s="32" t="s">
        <v>62</v>
      </c>
      <c r="C78" s="32" t="s">
        <v>63</v>
      </c>
      <c r="D78" s="32">
        <v>77</v>
      </c>
      <c r="E78" s="33">
        <v>43993.21875</v>
      </c>
      <c r="F78" s="32">
        <v>6.12</v>
      </c>
      <c r="G78" s="32">
        <v>22.54</v>
      </c>
      <c r="H78" s="32">
        <v>6.51</v>
      </c>
      <c r="I78" s="32">
        <v>76.2</v>
      </c>
      <c r="J78" s="32">
        <f t="shared" si="10"/>
        <v>0</v>
      </c>
      <c r="K78" s="32">
        <f t="shared" si="11"/>
        <v>0</v>
      </c>
      <c r="L78" s="32">
        <f t="shared" si="12"/>
        <v>0</v>
      </c>
      <c r="M78" s="32">
        <f t="shared" si="8"/>
        <v>0</v>
      </c>
      <c r="N78" s="39" t="s">
        <v>71</v>
      </c>
      <c r="O78">
        <f t="shared" si="13"/>
        <v>5.9999999999998721E-2</v>
      </c>
      <c r="P78">
        <f t="shared" si="14"/>
        <v>9.9999999999997868E-3</v>
      </c>
      <c r="R78" s="2">
        <f t="shared" si="15"/>
        <v>1.0416666664241347E-2</v>
      </c>
      <c r="S78" s="4">
        <f t="shared" si="9"/>
        <v>43993.21875</v>
      </c>
    </row>
    <row r="79" spans="1:19" x14ac:dyDescent="0.35">
      <c r="A79" s="32">
        <v>2020</v>
      </c>
      <c r="B79" s="32" t="s">
        <v>62</v>
      </c>
      <c r="C79" s="32" t="s">
        <v>63</v>
      </c>
      <c r="D79" s="32">
        <v>78</v>
      </c>
      <c r="E79" s="33">
        <v>43993.229166666664</v>
      </c>
      <c r="F79" s="32">
        <v>6.13</v>
      </c>
      <c r="G79" s="32">
        <v>22.48</v>
      </c>
      <c r="H79" s="32">
        <v>6.52</v>
      </c>
      <c r="I79" s="32">
        <v>76.2</v>
      </c>
      <c r="J79" s="32">
        <f t="shared" si="10"/>
        <v>0</v>
      </c>
      <c r="K79" s="32">
        <f t="shared" si="11"/>
        <v>0</v>
      </c>
      <c r="L79" s="32">
        <f t="shared" si="12"/>
        <v>0</v>
      </c>
      <c r="M79" s="32">
        <f t="shared" si="8"/>
        <v>0</v>
      </c>
      <c r="N79" s="39" t="s">
        <v>71</v>
      </c>
      <c r="O79">
        <f t="shared" si="13"/>
        <v>5.9999999999998721E-2</v>
      </c>
      <c r="P79">
        <f t="shared" si="14"/>
        <v>1.0000000000000675E-2</v>
      </c>
      <c r="R79" s="2">
        <f t="shared" si="15"/>
        <v>1.0416666664241347E-2</v>
      </c>
      <c r="S79" s="4">
        <f t="shared" si="9"/>
        <v>43993.229166666664</v>
      </c>
    </row>
    <row r="80" spans="1:19" x14ac:dyDescent="0.35">
      <c r="A80" s="32">
        <v>2020</v>
      </c>
      <c r="B80" s="32" t="s">
        <v>62</v>
      </c>
      <c r="C80" s="32" t="s">
        <v>63</v>
      </c>
      <c r="D80" s="32">
        <v>79</v>
      </c>
      <c r="E80" s="33">
        <v>43993.239583333336</v>
      </c>
      <c r="F80" s="32">
        <v>6.14</v>
      </c>
      <c r="G80" s="32">
        <v>22.42</v>
      </c>
      <c r="H80" s="32">
        <v>6.53</v>
      </c>
      <c r="I80" s="32">
        <v>76.3</v>
      </c>
      <c r="J80" s="32">
        <f t="shared" si="10"/>
        <v>0</v>
      </c>
      <c r="K80" s="32">
        <f t="shared" si="11"/>
        <v>0</v>
      </c>
      <c r="L80" s="32">
        <f t="shared" si="12"/>
        <v>0</v>
      </c>
      <c r="M80" s="32">
        <f t="shared" si="8"/>
        <v>0</v>
      </c>
      <c r="N80" s="39" t="s">
        <v>71</v>
      </c>
      <c r="O80">
        <f t="shared" si="13"/>
        <v>6.0000000000002274E-2</v>
      </c>
      <c r="P80">
        <f t="shared" si="14"/>
        <v>1.0000000000000675E-2</v>
      </c>
      <c r="R80" s="2">
        <f t="shared" si="15"/>
        <v>1.0416666671517305E-2</v>
      </c>
      <c r="S80" s="4">
        <f t="shared" si="9"/>
        <v>43993.239583333328</v>
      </c>
    </row>
    <row r="81" spans="1:19" x14ac:dyDescent="0.35">
      <c r="A81" s="32">
        <v>2020</v>
      </c>
      <c r="B81" s="32" t="s">
        <v>62</v>
      </c>
      <c r="C81" s="32" t="s">
        <v>63</v>
      </c>
      <c r="D81" s="32">
        <v>80</v>
      </c>
      <c r="E81" s="33">
        <v>43993.25</v>
      </c>
      <c r="F81" s="32">
        <v>6.13</v>
      </c>
      <c r="G81" s="32">
        <v>22.36</v>
      </c>
      <c r="H81" s="32">
        <v>6.52</v>
      </c>
      <c r="I81" s="32">
        <v>76</v>
      </c>
      <c r="J81" s="32">
        <f t="shared" si="10"/>
        <v>0</v>
      </c>
      <c r="K81" s="32">
        <f t="shared" si="11"/>
        <v>0</v>
      </c>
      <c r="L81" s="32">
        <f t="shared" si="12"/>
        <v>0</v>
      </c>
      <c r="M81" s="32">
        <f t="shared" si="8"/>
        <v>0</v>
      </c>
      <c r="N81" s="39" t="s">
        <v>71</v>
      </c>
      <c r="O81">
        <f t="shared" si="13"/>
        <v>3.9999999999999147E-2</v>
      </c>
      <c r="P81">
        <f t="shared" si="14"/>
        <v>1.0000000000000675E-2</v>
      </c>
      <c r="R81" s="2">
        <f t="shared" si="15"/>
        <v>1.0416666664241347E-2</v>
      </c>
      <c r="S81" s="4">
        <f t="shared" si="9"/>
        <v>43993.25</v>
      </c>
    </row>
    <row r="82" spans="1:19" x14ac:dyDescent="0.35">
      <c r="A82" s="32">
        <v>2020</v>
      </c>
      <c r="B82" s="32" t="s">
        <v>62</v>
      </c>
      <c r="C82" s="32" t="s">
        <v>63</v>
      </c>
      <c r="D82" s="32">
        <v>81</v>
      </c>
      <c r="E82" s="33">
        <v>43993.260416666664</v>
      </c>
      <c r="F82" s="32">
        <v>6.14</v>
      </c>
      <c r="G82" s="32">
        <v>22.32</v>
      </c>
      <c r="H82" s="32">
        <v>6.53</v>
      </c>
      <c r="I82" s="32">
        <v>76.099999999999994</v>
      </c>
      <c r="J82" s="32">
        <f t="shared" si="10"/>
        <v>0</v>
      </c>
      <c r="K82" s="32">
        <f t="shared" si="11"/>
        <v>0</v>
      </c>
      <c r="L82" s="32">
        <f t="shared" si="12"/>
        <v>0</v>
      </c>
      <c r="M82" s="32">
        <f t="shared" si="8"/>
        <v>0</v>
      </c>
      <c r="N82" s="39" t="s">
        <v>71</v>
      </c>
      <c r="O82">
        <f t="shared" si="13"/>
        <v>5.9999999999998721E-2</v>
      </c>
      <c r="P82">
        <f t="shared" si="14"/>
        <v>9.9999999999997868E-3</v>
      </c>
      <c r="R82" s="2">
        <f t="shared" si="15"/>
        <v>1.0416666664241347E-2</v>
      </c>
      <c r="S82" s="4">
        <f t="shared" si="9"/>
        <v>43993.260416666664</v>
      </c>
    </row>
    <row r="83" spans="1:19" x14ac:dyDescent="0.35">
      <c r="A83" s="32">
        <v>2020</v>
      </c>
      <c r="B83" s="32" t="s">
        <v>62</v>
      </c>
      <c r="C83" s="32" t="s">
        <v>63</v>
      </c>
      <c r="D83" s="32">
        <v>82</v>
      </c>
      <c r="E83" s="33">
        <v>43993.270833333336</v>
      </c>
      <c r="F83" s="32">
        <v>6.15</v>
      </c>
      <c r="G83" s="32">
        <v>22.26</v>
      </c>
      <c r="H83" s="32">
        <v>6.54</v>
      </c>
      <c r="I83" s="32">
        <v>76.099999999999994</v>
      </c>
      <c r="J83" s="32">
        <f t="shared" si="10"/>
        <v>0</v>
      </c>
      <c r="K83" s="32">
        <f t="shared" si="11"/>
        <v>0</v>
      </c>
      <c r="L83" s="32">
        <f t="shared" si="12"/>
        <v>0</v>
      </c>
      <c r="M83" s="32">
        <f t="shared" si="8"/>
        <v>0</v>
      </c>
      <c r="N83" s="39" t="s">
        <v>71</v>
      </c>
      <c r="O83">
        <f t="shared" si="13"/>
        <v>4.00000000000027E-2</v>
      </c>
      <c r="P83">
        <f t="shared" si="14"/>
        <v>9.9999999999997868E-3</v>
      </c>
      <c r="R83" s="2">
        <f t="shared" si="15"/>
        <v>1.0416666671517305E-2</v>
      </c>
      <c r="S83" s="4">
        <f t="shared" si="9"/>
        <v>43993.270833333328</v>
      </c>
    </row>
    <row r="84" spans="1:19" x14ac:dyDescent="0.35">
      <c r="A84" s="32">
        <v>2020</v>
      </c>
      <c r="B84" s="32" t="s">
        <v>62</v>
      </c>
      <c r="C84" s="32" t="s">
        <v>63</v>
      </c>
      <c r="D84" s="32">
        <v>83</v>
      </c>
      <c r="E84" s="33">
        <v>43993.28125</v>
      </c>
      <c r="F84" s="32">
        <v>6.16</v>
      </c>
      <c r="G84" s="32">
        <v>22.22</v>
      </c>
      <c r="H84" s="32">
        <v>6.55</v>
      </c>
      <c r="I84" s="32">
        <v>76.2</v>
      </c>
      <c r="J84" s="32">
        <f t="shared" si="10"/>
        <v>0</v>
      </c>
      <c r="K84" s="32">
        <f t="shared" si="11"/>
        <v>0</v>
      </c>
      <c r="L84" s="32">
        <f t="shared" si="12"/>
        <v>0</v>
      </c>
      <c r="M84" s="32">
        <f t="shared" si="8"/>
        <v>0</v>
      </c>
      <c r="N84" s="39" t="s">
        <v>71</v>
      </c>
      <c r="O84">
        <f t="shared" si="13"/>
        <v>3.9999999999999147E-2</v>
      </c>
      <c r="P84">
        <f t="shared" si="14"/>
        <v>3.0000000000000249E-2</v>
      </c>
      <c r="R84" s="2">
        <f t="shared" si="15"/>
        <v>1.0416666664241347E-2</v>
      </c>
      <c r="S84" s="4">
        <f t="shared" si="9"/>
        <v>43993.28125</v>
      </c>
    </row>
    <row r="85" spans="1:19" x14ac:dyDescent="0.35">
      <c r="A85" s="32">
        <v>2020</v>
      </c>
      <c r="B85" s="32" t="s">
        <v>62</v>
      </c>
      <c r="C85" s="32" t="s">
        <v>63</v>
      </c>
      <c r="D85" s="32">
        <v>84</v>
      </c>
      <c r="E85" s="33">
        <v>43993.291666666664</v>
      </c>
      <c r="F85" s="32">
        <v>6.19</v>
      </c>
      <c r="G85" s="32">
        <v>22.18</v>
      </c>
      <c r="H85" s="32">
        <v>6.58</v>
      </c>
      <c r="I85" s="32">
        <v>76.5</v>
      </c>
      <c r="J85" s="32">
        <f t="shared" si="10"/>
        <v>0</v>
      </c>
      <c r="K85" s="32">
        <f t="shared" si="11"/>
        <v>0</v>
      </c>
      <c r="L85" s="32">
        <f t="shared" si="12"/>
        <v>0</v>
      </c>
      <c r="M85" s="32">
        <f t="shared" si="8"/>
        <v>0</v>
      </c>
      <c r="N85" s="39" t="s">
        <v>71</v>
      </c>
      <c r="O85">
        <f t="shared" si="13"/>
        <v>3.9999999999999147E-2</v>
      </c>
      <c r="P85">
        <f t="shared" si="14"/>
        <v>4.0000000000000036E-2</v>
      </c>
      <c r="R85" s="2">
        <f t="shared" si="15"/>
        <v>1.0416666664241347E-2</v>
      </c>
      <c r="S85" s="4">
        <f t="shared" si="9"/>
        <v>43993.291666666664</v>
      </c>
    </row>
    <row r="86" spans="1:19" x14ac:dyDescent="0.35">
      <c r="A86" s="32">
        <v>2020</v>
      </c>
      <c r="B86" s="32" t="s">
        <v>62</v>
      </c>
      <c r="C86" s="32" t="s">
        <v>63</v>
      </c>
      <c r="D86" s="32">
        <v>85</v>
      </c>
      <c r="E86" s="33">
        <v>43993.302083333336</v>
      </c>
      <c r="F86" s="32">
        <v>6.23</v>
      </c>
      <c r="G86" s="32">
        <v>22.14</v>
      </c>
      <c r="H86" s="32">
        <v>6.62</v>
      </c>
      <c r="I86" s="32">
        <v>76.900000000000006</v>
      </c>
      <c r="J86" s="32">
        <f t="shared" si="10"/>
        <v>0</v>
      </c>
      <c r="K86" s="32">
        <f t="shared" si="11"/>
        <v>0</v>
      </c>
      <c r="L86" s="32">
        <f t="shared" si="12"/>
        <v>0</v>
      </c>
      <c r="M86" s="32">
        <f t="shared" si="8"/>
        <v>0</v>
      </c>
      <c r="N86" s="39" t="s">
        <v>71</v>
      </c>
      <c r="O86">
        <f t="shared" si="13"/>
        <v>3.9999999999999147E-2</v>
      </c>
      <c r="P86">
        <f t="shared" si="14"/>
        <v>5.9999999999999609E-2</v>
      </c>
      <c r="R86" s="2">
        <f t="shared" si="15"/>
        <v>1.0416666671517305E-2</v>
      </c>
      <c r="S86" s="4">
        <f t="shared" si="9"/>
        <v>43993.302083333328</v>
      </c>
    </row>
    <row r="87" spans="1:19" x14ac:dyDescent="0.35">
      <c r="A87" s="32">
        <v>2020</v>
      </c>
      <c r="B87" s="32" t="s">
        <v>62</v>
      </c>
      <c r="C87" s="32" t="s">
        <v>63</v>
      </c>
      <c r="D87" s="32">
        <v>86</v>
      </c>
      <c r="E87" s="33">
        <v>43993.3125</v>
      </c>
      <c r="F87" s="32">
        <v>6.29</v>
      </c>
      <c r="G87" s="32">
        <v>22.1</v>
      </c>
      <c r="H87" s="32">
        <v>6.68</v>
      </c>
      <c r="I87" s="32">
        <v>77.599999999999994</v>
      </c>
      <c r="J87" s="32">
        <f t="shared" si="10"/>
        <v>0</v>
      </c>
      <c r="K87" s="32">
        <f t="shared" si="11"/>
        <v>0</v>
      </c>
      <c r="L87" s="32">
        <f t="shared" si="12"/>
        <v>0</v>
      </c>
      <c r="M87" s="32">
        <f t="shared" si="8"/>
        <v>0</v>
      </c>
      <c r="N87" s="39" t="s">
        <v>71</v>
      </c>
      <c r="O87">
        <f t="shared" si="13"/>
        <v>2.0000000000003126E-2</v>
      </c>
      <c r="P87">
        <f t="shared" si="14"/>
        <v>0.10000000000000053</v>
      </c>
      <c r="R87" s="2">
        <f t="shared" si="15"/>
        <v>1.0416666664241347E-2</v>
      </c>
      <c r="S87" s="4">
        <f t="shared" si="9"/>
        <v>43993.3125</v>
      </c>
    </row>
    <row r="88" spans="1:19" x14ac:dyDescent="0.35">
      <c r="A88" s="32">
        <v>2020</v>
      </c>
      <c r="B88" s="32" t="s">
        <v>62</v>
      </c>
      <c r="C88" s="32" t="s">
        <v>63</v>
      </c>
      <c r="D88" s="32">
        <v>87</v>
      </c>
      <c r="E88" s="33">
        <v>43993.322916666664</v>
      </c>
      <c r="F88" s="32">
        <v>6.38</v>
      </c>
      <c r="G88" s="32">
        <v>22.08</v>
      </c>
      <c r="H88" s="32">
        <v>6.78</v>
      </c>
      <c r="I88" s="32">
        <v>78.7</v>
      </c>
      <c r="J88" s="32">
        <f t="shared" si="10"/>
        <v>0</v>
      </c>
      <c r="K88" s="32">
        <f t="shared" si="11"/>
        <v>0</v>
      </c>
      <c r="L88" s="32">
        <f t="shared" si="12"/>
        <v>0</v>
      </c>
      <c r="M88" s="32">
        <f t="shared" si="8"/>
        <v>0</v>
      </c>
      <c r="N88" s="39" t="s">
        <v>71</v>
      </c>
      <c r="O88">
        <f t="shared" si="13"/>
        <v>1.9999999999999574E-2</v>
      </c>
      <c r="P88">
        <f t="shared" si="14"/>
        <v>0.10999999999999943</v>
      </c>
      <c r="R88" s="2">
        <f t="shared" si="15"/>
        <v>1.0416666664241347E-2</v>
      </c>
      <c r="S88" s="4">
        <f t="shared" si="9"/>
        <v>43993.322916666664</v>
      </c>
    </row>
    <row r="89" spans="1:19" x14ac:dyDescent="0.35">
      <c r="A89" s="32">
        <v>2020</v>
      </c>
      <c r="B89" s="32" t="s">
        <v>62</v>
      </c>
      <c r="C89" s="32" t="s">
        <v>63</v>
      </c>
      <c r="D89" s="32">
        <v>88</v>
      </c>
      <c r="E89" s="33">
        <v>43993.333333333336</v>
      </c>
      <c r="F89" s="32">
        <v>6.48</v>
      </c>
      <c r="G89" s="32">
        <v>22.06</v>
      </c>
      <c r="H89" s="32">
        <v>6.89</v>
      </c>
      <c r="I89" s="32">
        <v>79.900000000000006</v>
      </c>
      <c r="J89" s="32">
        <f t="shared" si="10"/>
        <v>0</v>
      </c>
      <c r="K89" s="32">
        <f t="shared" si="11"/>
        <v>0</v>
      </c>
      <c r="L89" s="32">
        <f t="shared" si="12"/>
        <v>0</v>
      </c>
      <c r="M89" s="32">
        <f t="shared" si="8"/>
        <v>0</v>
      </c>
      <c r="N89" s="39" t="s">
        <v>71</v>
      </c>
      <c r="O89">
        <f t="shared" si="13"/>
        <v>0</v>
      </c>
      <c r="P89">
        <f t="shared" si="14"/>
        <v>0.10000000000000053</v>
      </c>
      <c r="R89" s="2">
        <f t="shared" si="15"/>
        <v>1.0416666671517305E-2</v>
      </c>
      <c r="S89" s="4">
        <f t="shared" si="9"/>
        <v>43993.333333333328</v>
      </c>
    </row>
    <row r="90" spans="1:19" x14ac:dyDescent="0.35">
      <c r="A90" s="32">
        <v>2020</v>
      </c>
      <c r="B90" s="32" t="s">
        <v>62</v>
      </c>
      <c r="C90" s="32" t="s">
        <v>63</v>
      </c>
      <c r="D90" s="32">
        <v>89</v>
      </c>
      <c r="E90" s="33">
        <v>43993.34375</v>
      </c>
      <c r="F90" s="32">
        <v>6.58</v>
      </c>
      <c r="G90" s="32">
        <v>22.06</v>
      </c>
      <c r="H90" s="32">
        <v>6.99</v>
      </c>
      <c r="I90" s="32">
        <v>81.099999999999994</v>
      </c>
      <c r="J90" s="32">
        <f t="shared" si="10"/>
        <v>0</v>
      </c>
      <c r="K90" s="32">
        <f t="shared" si="11"/>
        <v>0</v>
      </c>
      <c r="L90" s="32">
        <f t="shared" si="12"/>
        <v>0</v>
      </c>
      <c r="M90" s="32">
        <f t="shared" si="8"/>
        <v>0</v>
      </c>
      <c r="N90" s="39" t="s">
        <v>71</v>
      </c>
      <c r="O90">
        <f t="shared" si="13"/>
        <v>1.9999999999999574E-2</v>
      </c>
      <c r="P90">
        <f t="shared" si="14"/>
        <v>0.12000000000000011</v>
      </c>
      <c r="R90" s="2">
        <f t="shared" si="15"/>
        <v>1.0416666664241347E-2</v>
      </c>
      <c r="S90" s="4">
        <f t="shared" si="9"/>
        <v>43993.34375</v>
      </c>
    </row>
    <row r="91" spans="1:19" x14ac:dyDescent="0.35">
      <c r="A91" s="32">
        <v>2020</v>
      </c>
      <c r="B91" s="32" t="s">
        <v>62</v>
      </c>
      <c r="C91" s="32" t="s">
        <v>63</v>
      </c>
      <c r="D91" s="32">
        <v>90</v>
      </c>
      <c r="E91" s="33">
        <v>43993.354166666664</v>
      </c>
      <c r="F91" s="32">
        <v>6.69</v>
      </c>
      <c r="G91" s="32">
        <v>22.04</v>
      </c>
      <c r="H91" s="32">
        <v>7.11</v>
      </c>
      <c r="I91" s="32">
        <v>82.4</v>
      </c>
      <c r="J91" s="32">
        <f t="shared" si="10"/>
        <v>0</v>
      </c>
      <c r="K91" s="32">
        <f t="shared" si="11"/>
        <v>0</v>
      </c>
      <c r="L91" s="32">
        <f t="shared" si="12"/>
        <v>0</v>
      </c>
      <c r="M91" s="32">
        <f t="shared" si="8"/>
        <v>0</v>
      </c>
      <c r="N91" s="39" t="s">
        <v>71</v>
      </c>
      <c r="O91">
        <f t="shared" si="13"/>
        <v>1.9999999999999574E-2</v>
      </c>
      <c r="P91">
        <f t="shared" si="14"/>
        <v>0.12000000000000011</v>
      </c>
      <c r="R91" s="2">
        <f t="shared" si="15"/>
        <v>1.0416666664241347E-2</v>
      </c>
      <c r="S91" s="4">
        <f t="shared" si="9"/>
        <v>43993.354166666664</v>
      </c>
    </row>
    <row r="92" spans="1:19" x14ac:dyDescent="0.35">
      <c r="A92" s="32">
        <v>2020</v>
      </c>
      <c r="B92" s="32" t="s">
        <v>62</v>
      </c>
      <c r="C92" s="32" t="s">
        <v>63</v>
      </c>
      <c r="D92" s="32">
        <v>91</v>
      </c>
      <c r="E92" s="33">
        <v>43993.364583333336</v>
      </c>
      <c r="F92" s="32">
        <v>6.8</v>
      </c>
      <c r="G92" s="32">
        <v>22.02</v>
      </c>
      <c r="H92" s="32">
        <v>7.23</v>
      </c>
      <c r="I92" s="32">
        <v>83.8</v>
      </c>
      <c r="J92" s="32">
        <f t="shared" si="10"/>
        <v>0</v>
      </c>
      <c r="K92" s="32">
        <f t="shared" si="11"/>
        <v>0</v>
      </c>
      <c r="L92" s="32">
        <f t="shared" si="12"/>
        <v>0</v>
      </c>
      <c r="M92" s="32">
        <f t="shared" si="8"/>
        <v>0</v>
      </c>
      <c r="N92" s="39" t="s">
        <v>71</v>
      </c>
      <c r="O92">
        <f t="shared" si="13"/>
        <v>1.9999999999999574E-2</v>
      </c>
      <c r="P92">
        <f t="shared" si="14"/>
        <v>8.9999999999999858E-2</v>
      </c>
      <c r="R92" s="2">
        <f t="shared" si="15"/>
        <v>1.0416666671517305E-2</v>
      </c>
      <c r="S92" s="4">
        <f t="shared" si="9"/>
        <v>43993.364583333328</v>
      </c>
    </row>
    <row r="93" spans="1:19" x14ac:dyDescent="0.35">
      <c r="A93" s="32">
        <v>2020</v>
      </c>
      <c r="B93" s="32" t="s">
        <v>62</v>
      </c>
      <c r="C93" s="32" t="s">
        <v>63</v>
      </c>
      <c r="D93" s="32">
        <v>92</v>
      </c>
      <c r="E93" s="33">
        <v>43993.375</v>
      </c>
      <c r="F93" s="32">
        <v>6.89</v>
      </c>
      <c r="G93" s="32">
        <v>22</v>
      </c>
      <c r="H93" s="32">
        <v>7.32</v>
      </c>
      <c r="I93" s="32">
        <v>84.8</v>
      </c>
      <c r="J93" s="32">
        <f t="shared" si="10"/>
        <v>0</v>
      </c>
      <c r="K93" s="32">
        <f t="shared" si="11"/>
        <v>0</v>
      </c>
      <c r="L93" s="32">
        <f t="shared" si="12"/>
        <v>0</v>
      </c>
      <c r="M93" s="32">
        <f t="shared" si="8"/>
        <v>0</v>
      </c>
      <c r="N93" s="39" t="s">
        <v>71</v>
      </c>
      <c r="O93">
        <f t="shared" si="13"/>
        <v>3.9999999999999147E-2</v>
      </c>
      <c r="P93">
        <f t="shared" si="14"/>
        <v>0.10999999999999943</v>
      </c>
      <c r="R93" s="2">
        <f t="shared" si="15"/>
        <v>1.0416666664241347E-2</v>
      </c>
      <c r="S93" s="4">
        <f t="shared" si="9"/>
        <v>43993.375</v>
      </c>
    </row>
    <row r="94" spans="1:19" x14ac:dyDescent="0.35">
      <c r="A94" s="32">
        <v>2020</v>
      </c>
      <c r="B94" s="32" t="s">
        <v>62</v>
      </c>
      <c r="C94" s="32" t="s">
        <v>63</v>
      </c>
      <c r="D94" s="32">
        <v>93</v>
      </c>
      <c r="E94" s="33">
        <v>43993.385416666664</v>
      </c>
      <c r="F94" s="32">
        <v>6.99</v>
      </c>
      <c r="G94" s="32">
        <v>21.96</v>
      </c>
      <c r="H94" s="32">
        <v>7.43</v>
      </c>
      <c r="I94" s="32">
        <v>86</v>
      </c>
      <c r="J94" s="32">
        <f t="shared" si="10"/>
        <v>0</v>
      </c>
      <c r="K94" s="32">
        <f t="shared" si="11"/>
        <v>0</v>
      </c>
      <c r="L94" s="32">
        <f t="shared" si="12"/>
        <v>0</v>
      </c>
      <c r="M94" s="32">
        <f t="shared" si="8"/>
        <v>0</v>
      </c>
      <c r="N94" s="39" t="s">
        <v>71</v>
      </c>
      <c r="O94">
        <f t="shared" si="13"/>
        <v>3.9999999999999147E-2</v>
      </c>
      <c r="P94">
        <f t="shared" si="14"/>
        <v>9.9999999999997868E-3</v>
      </c>
      <c r="R94" s="2">
        <f t="shared" si="15"/>
        <v>1.0416666664241347E-2</v>
      </c>
      <c r="S94" s="4">
        <f t="shared" si="9"/>
        <v>43993.385416666664</v>
      </c>
    </row>
    <row r="95" spans="1:19" x14ac:dyDescent="0.35">
      <c r="A95" s="32">
        <v>2020</v>
      </c>
      <c r="B95" s="32" t="s">
        <v>62</v>
      </c>
      <c r="C95" s="32" t="s">
        <v>63</v>
      </c>
      <c r="D95" s="32">
        <v>94</v>
      </c>
      <c r="E95" s="33">
        <v>43993.395833333336</v>
      </c>
      <c r="F95" s="32">
        <v>6.98</v>
      </c>
      <c r="G95" s="32">
        <v>21.92</v>
      </c>
      <c r="H95" s="32">
        <v>7.42</v>
      </c>
      <c r="I95" s="32">
        <v>85.8</v>
      </c>
      <c r="J95" s="32">
        <f t="shared" si="10"/>
        <v>0</v>
      </c>
      <c r="K95" s="32">
        <f t="shared" si="11"/>
        <v>0</v>
      </c>
      <c r="L95" s="32">
        <f t="shared" si="12"/>
        <v>0</v>
      </c>
      <c r="M95" s="32">
        <f t="shared" si="8"/>
        <v>0</v>
      </c>
      <c r="N95" s="39" t="s">
        <v>71</v>
      </c>
      <c r="O95">
        <f t="shared" si="13"/>
        <v>0</v>
      </c>
      <c r="P95">
        <f t="shared" si="14"/>
        <v>6.0000000000000497E-2</v>
      </c>
      <c r="R95" s="2">
        <f t="shared" si="15"/>
        <v>1.0416666671517305E-2</v>
      </c>
      <c r="S95" s="4">
        <f t="shared" si="9"/>
        <v>43993.395833333328</v>
      </c>
    </row>
    <row r="96" spans="1:19" x14ac:dyDescent="0.35">
      <c r="A96" s="32">
        <v>2020</v>
      </c>
      <c r="B96" s="32" t="s">
        <v>62</v>
      </c>
      <c r="C96" s="32" t="s">
        <v>63</v>
      </c>
      <c r="D96" s="32">
        <v>95</v>
      </c>
      <c r="E96" s="33">
        <v>43993.40625</v>
      </c>
      <c r="F96" s="32">
        <v>7.04</v>
      </c>
      <c r="G96" s="32">
        <v>21.92</v>
      </c>
      <c r="H96" s="32">
        <v>7.48</v>
      </c>
      <c r="I96" s="32">
        <v>86.5</v>
      </c>
      <c r="J96" s="32">
        <f t="shared" si="10"/>
        <v>0</v>
      </c>
      <c r="K96" s="32">
        <f t="shared" si="11"/>
        <v>0</v>
      </c>
      <c r="L96" s="32">
        <f t="shared" si="12"/>
        <v>0</v>
      </c>
      <c r="M96" s="32">
        <f t="shared" si="8"/>
        <v>0</v>
      </c>
      <c r="N96" s="39" t="s">
        <v>71</v>
      </c>
      <c r="O96">
        <f t="shared" si="13"/>
        <v>3.9999999999999147E-2</v>
      </c>
      <c r="P96">
        <f t="shared" si="14"/>
        <v>0.16999999999999993</v>
      </c>
      <c r="R96" s="2">
        <f t="shared" si="15"/>
        <v>1.0416666664241347E-2</v>
      </c>
      <c r="S96" s="4">
        <f t="shared" si="9"/>
        <v>43993.40625</v>
      </c>
    </row>
    <row r="97" spans="1:19" x14ac:dyDescent="0.35">
      <c r="A97" s="32">
        <v>2020</v>
      </c>
      <c r="B97" s="32" t="s">
        <v>62</v>
      </c>
      <c r="C97" s="32" t="s">
        <v>63</v>
      </c>
      <c r="D97" s="32">
        <v>96</v>
      </c>
      <c r="E97" s="33">
        <v>43993.416666666664</v>
      </c>
      <c r="F97" s="32">
        <v>7.2</v>
      </c>
      <c r="G97" s="32">
        <v>21.96</v>
      </c>
      <c r="H97" s="32">
        <v>7.65</v>
      </c>
      <c r="I97" s="32">
        <v>88.6</v>
      </c>
      <c r="J97" s="32">
        <f t="shared" si="10"/>
        <v>0</v>
      </c>
      <c r="K97" s="32">
        <f t="shared" si="11"/>
        <v>0</v>
      </c>
      <c r="L97" s="32">
        <f t="shared" si="12"/>
        <v>0</v>
      </c>
      <c r="M97" s="32">
        <f t="shared" si="8"/>
        <v>0</v>
      </c>
      <c r="N97" s="39" t="s">
        <v>71</v>
      </c>
      <c r="O97">
        <f t="shared" si="13"/>
        <v>3.9999999999999147E-2</v>
      </c>
      <c r="P97">
        <f t="shared" si="14"/>
        <v>0.21999999999999975</v>
      </c>
      <c r="R97" s="2">
        <f t="shared" si="15"/>
        <v>1.0416666664241347E-2</v>
      </c>
      <c r="S97" s="4">
        <f t="shared" si="9"/>
        <v>43993.416666666664</v>
      </c>
    </row>
    <row r="98" spans="1:19" x14ac:dyDescent="0.35">
      <c r="A98" s="32">
        <v>2020</v>
      </c>
      <c r="B98" s="32" t="s">
        <v>62</v>
      </c>
      <c r="C98" s="32" t="s">
        <v>63</v>
      </c>
      <c r="D98" s="32">
        <v>97</v>
      </c>
      <c r="E98" s="33">
        <v>43993.427083333336</v>
      </c>
      <c r="F98" s="32">
        <v>7.41</v>
      </c>
      <c r="G98" s="32">
        <v>22</v>
      </c>
      <c r="H98" s="32">
        <v>7.87</v>
      </c>
      <c r="I98" s="32">
        <v>91.2</v>
      </c>
      <c r="J98" s="32">
        <f t="shared" si="10"/>
        <v>0</v>
      </c>
      <c r="K98" s="32">
        <f t="shared" si="11"/>
        <v>0</v>
      </c>
      <c r="L98" s="32">
        <f t="shared" si="12"/>
        <v>0</v>
      </c>
      <c r="M98" s="32">
        <f t="shared" si="8"/>
        <v>0</v>
      </c>
      <c r="N98" s="39" t="s">
        <v>71</v>
      </c>
      <c r="O98">
        <f t="shared" si="13"/>
        <v>0.12000000000000099</v>
      </c>
      <c r="P98">
        <f t="shared" si="14"/>
        <v>0.29999999999999982</v>
      </c>
      <c r="R98" s="2">
        <f t="shared" si="15"/>
        <v>1.0416666671517305E-2</v>
      </c>
      <c r="S98" s="4">
        <f t="shared" si="9"/>
        <v>43993.427083333328</v>
      </c>
    </row>
    <row r="99" spans="1:19" x14ac:dyDescent="0.35">
      <c r="A99" s="32">
        <v>2020</v>
      </c>
      <c r="B99" s="32" t="s">
        <v>62</v>
      </c>
      <c r="C99" s="32" t="s">
        <v>63</v>
      </c>
      <c r="D99" s="32">
        <v>98</v>
      </c>
      <c r="E99" s="33">
        <v>43993.4375</v>
      </c>
      <c r="F99" s="32">
        <v>7.69</v>
      </c>
      <c r="G99" s="32">
        <v>22.12</v>
      </c>
      <c r="H99" s="32">
        <v>8.17</v>
      </c>
      <c r="I99" s="32">
        <v>94.9</v>
      </c>
      <c r="J99" s="32">
        <f t="shared" si="10"/>
        <v>0</v>
      </c>
      <c r="K99" s="32">
        <f t="shared" si="11"/>
        <v>0</v>
      </c>
      <c r="L99" s="32">
        <f t="shared" si="12"/>
        <v>0</v>
      </c>
      <c r="M99" s="32">
        <f t="shared" si="8"/>
        <v>0</v>
      </c>
      <c r="N99" s="39" t="s">
        <v>71</v>
      </c>
      <c r="O99">
        <f t="shared" si="13"/>
        <v>7.9999999999998295E-2</v>
      </c>
      <c r="P99">
        <f t="shared" si="14"/>
        <v>0.25</v>
      </c>
      <c r="R99" s="2">
        <f t="shared" si="15"/>
        <v>1.0416666664241347E-2</v>
      </c>
      <c r="S99" s="4">
        <f t="shared" si="9"/>
        <v>43993.4375</v>
      </c>
    </row>
    <row r="100" spans="1:19" x14ac:dyDescent="0.35">
      <c r="A100" s="32">
        <v>2020</v>
      </c>
      <c r="B100" s="32" t="s">
        <v>62</v>
      </c>
      <c r="C100" s="32" t="s">
        <v>63</v>
      </c>
      <c r="D100" s="32">
        <v>99</v>
      </c>
      <c r="E100" s="33">
        <v>43993.447916666664</v>
      </c>
      <c r="F100" s="32">
        <v>7.93</v>
      </c>
      <c r="G100" s="32">
        <v>22.2</v>
      </c>
      <c r="H100" s="32">
        <v>8.42</v>
      </c>
      <c r="I100" s="32">
        <v>98</v>
      </c>
      <c r="J100" s="32">
        <f t="shared" si="10"/>
        <v>0</v>
      </c>
      <c r="K100" s="32">
        <f t="shared" si="11"/>
        <v>0</v>
      </c>
      <c r="L100" s="32">
        <f t="shared" si="12"/>
        <v>0</v>
      </c>
      <c r="M100" s="32">
        <f t="shared" si="8"/>
        <v>0</v>
      </c>
      <c r="N100" s="39" t="s">
        <v>71</v>
      </c>
      <c r="O100">
        <f t="shared" si="13"/>
        <v>8.0000000000001847E-2</v>
      </c>
      <c r="P100">
        <f t="shared" si="14"/>
        <v>0.23000000000000043</v>
      </c>
      <c r="R100" s="2">
        <f t="shared" si="15"/>
        <v>1.0416666664241347E-2</v>
      </c>
      <c r="S100" s="4">
        <f t="shared" si="9"/>
        <v>43993.447916666664</v>
      </c>
    </row>
    <row r="101" spans="1:19" x14ac:dyDescent="0.35">
      <c r="A101" s="32">
        <v>2020</v>
      </c>
      <c r="B101" s="32" t="s">
        <v>62</v>
      </c>
      <c r="C101" s="32" t="s">
        <v>63</v>
      </c>
      <c r="D101" s="32">
        <v>100</v>
      </c>
      <c r="E101" s="33">
        <v>43993.458333333336</v>
      </c>
      <c r="F101" s="32">
        <v>8.14</v>
      </c>
      <c r="G101" s="32">
        <v>22.28</v>
      </c>
      <c r="H101" s="32">
        <v>8.65</v>
      </c>
      <c r="I101" s="32">
        <v>100.8</v>
      </c>
      <c r="J101" s="32">
        <f t="shared" si="10"/>
        <v>0</v>
      </c>
      <c r="K101" s="32">
        <f t="shared" si="11"/>
        <v>0</v>
      </c>
      <c r="L101" s="32">
        <f t="shared" si="12"/>
        <v>0</v>
      </c>
      <c r="M101" s="32">
        <f t="shared" si="8"/>
        <v>0</v>
      </c>
      <c r="N101" s="39" t="s">
        <v>71</v>
      </c>
      <c r="O101">
        <f t="shared" si="13"/>
        <v>0.14000000000000057</v>
      </c>
      <c r="P101">
        <f t="shared" si="14"/>
        <v>0.24000000000000021</v>
      </c>
      <c r="R101" s="2">
        <f t="shared" si="15"/>
        <v>1.0416666671517305E-2</v>
      </c>
      <c r="S101" s="4">
        <f t="shared" si="9"/>
        <v>43993.458333333328</v>
      </c>
    </row>
    <row r="102" spans="1:19" x14ac:dyDescent="0.35">
      <c r="A102" s="32">
        <v>2020</v>
      </c>
      <c r="B102" s="32" t="s">
        <v>62</v>
      </c>
      <c r="C102" s="32" t="s">
        <v>63</v>
      </c>
      <c r="D102" s="32">
        <v>101</v>
      </c>
      <c r="E102" s="33">
        <v>43993.46875</v>
      </c>
      <c r="F102" s="32">
        <v>8.3699999999999992</v>
      </c>
      <c r="G102" s="32">
        <v>22.42</v>
      </c>
      <c r="H102" s="32">
        <v>8.89</v>
      </c>
      <c r="I102" s="32">
        <v>103.9</v>
      </c>
      <c r="J102" s="32">
        <f t="shared" si="10"/>
        <v>0</v>
      </c>
      <c r="K102" s="32">
        <f t="shared" si="11"/>
        <v>0</v>
      </c>
      <c r="L102" s="32">
        <f t="shared" si="12"/>
        <v>0</v>
      </c>
      <c r="M102" s="32">
        <f t="shared" si="8"/>
        <v>0</v>
      </c>
      <c r="N102" s="39" t="s">
        <v>71</v>
      </c>
      <c r="O102">
        <f t="shared" si="13"/>
        <v>0.13999999999999702</v>
      </c>
      <c r="P102">
        <f t="shared" si="14"/>
        <v>0.11999999999999922</v>
      </c>
      <c r="R102" s="2">
        <f t="shared" si="15"/>
        <v>1.0416666664241347E-2</v>
      </c>
      <c r="S102" s="4">
        <f t="shared" si="9"/>
        <v>43993.46875</v>
      </c>
    </row>
    <row r="103" spans="1:19" x14ac:dyDescent="0.35">
      <c r="A103" s="32">
        <v>2020</v>
      </c>
      <c r="B103" s="32" t="s">
        <v>62</v>
      </c>
      <c r="C103" s="32" t="s">
        <v>63</v>
      </c>
      <c r="D103" s="32">
        <v>102</v>
      </c>
      <c r="E103" s="33">
        <v>43993.479166666664</v>
      </c>
      <c r="F103" s="32">
        <v>8.48</v>
      </c>
      <c r="G103" s="32">
        <v>22.56</v>
      </c>
      <c r="H103" s="32">
        <v>9.01</v>
      </c>
      <c r="I103" s="32">
        <v>105.5</v>
      </c>
      <c r="J103" s="32">
        <f t="shared" si="10"/>
        <v>0</v>
      </c>
      <c r="K103" s="32">
        <f t="shared" si="11"/>
        <v>0</v>
      </c>
      <c r="L103" s="32">
        <f t="shared" si="12"/>
        <v>0</v>
      </c>
      <c r="M103" s="32">
        <f t="shared" si="8"/>
        <v>0</v>
      </c>
      <c r="N103" s="39" t="s">
        <v>71</v>
      </c>
      <c r="O103">
        <f t="shared" si="13"/>
        <v>1.9999999999999574E-2</v>
      </c>
      <c r="P103">
        <f t="shared" si="14"/>
        <v>0.16000000000000014</v>
      </c>
      <c r="R103" s="2">
        <f t="shared" si="15"/>
        <v>1.0416666664241347E-2</v>
      </c>
      <c r="S103" s="4">
        <f t="shared" si="9"/>
        <v>43993.479166666664</v>
      </c>
    </row>
    <row r="104" spans="1:19" x14ac:dyDescent="0.35">
      <c r="A104" s="32">
        <v>2020</v>
      </c>
      <c r="B104" s="32" t="s">
        <v>62</v>
      </c>
      <c r="C104" s="32" t="s">
        <v>63</v>
      </c>
      <c r="D104" s="32">
        <v>103</v>
      </c>
      <c r="E104" s="33">
        <v>43993.489583333336</v>
      </c>
      <c r="F104" s="32">
        <v>8.33</v>
      </c>
      <c r="G104" s="32">
        <v>22.58</v>
      </c>
      <c r="H104" s="32">
        <v>8.85</v>
      </c>
      <c r="I104" s="32">
        <v>103.7</v>
      </c>
      <c r="J104" s="32">
        <f t="shared" si="10"/>
        <v>0</v>
      </c>
      <c r="K104" s="32">
        <f t="shared" si="11"/>
        <v>0</v>
      </c>
      <c r="L104" s="32">
        <f t="shared" si="12"/>
        <v>0</v>
      </c>
      <c r="M104" s="32">
        <f t="shared" si="8"/>
        <v>0</v>
      </c>
      <c r="N104" s="39" t="s">
        <v>71</v>
      </c>
      <c r="O104">
        <f t="shared" si="13"/>
        <v>4.00000000000027E-2</v>
      </c>
      <c r="P104">
        <f t="shared" si="14"/>
        <v>0</v>
      </c>
      <c r="R104" s="2">
        <f t="shared" si="15"/>
        <v>1.0416666671517305E-2</v>
      </c>
      <c r="S104" s="4">
        <f t="shared" si="9"/>
        <v>43993.489583333328</v>
      </c>
    </row>
    <row r="105" spans="1:19" x14ac:dyDescent="0.35">
      <c r="A105" s="32">
        <v>2020</v>
      </c>
      <c r="B105" s="32" t="s">
        <v>62</v>
      </c>
      <c r="C105" s="32" t="s">
        <v>63</v>
      </c>
      <c r="D105" s="32">
        <v>104</v>
      </c>
      <c r="E105" s="33">
        <v>43993.5</v>
      </c>
      <c r="F105" s="32">
        <v>8.33</v>
      </c>
      <c r="G105" s="32">
        <v>22.62</v>
      </c>
      <c r="H105" s="32">
        <v>8.85</v>
      </c>
      <c r="I105" s="32">
        <v>103.8</v>
      </c>
      <c r="J105" s="32">
        <f t="shared" si="10"/>
        <v>0</v>
      </c>
      <c r="K105" s="32">
        <f t="shared" si="11"/>
        <v>0</v>
      </c>
      <c r="L105" s="32">
        <f t="shared" si="12"/>
        <v>0</v>
      </c>
      <c r="M105" s="32">
        <f t="shared" si="8"/>
        <v>0</v>
      </c>
      <c r="N105" s="39" t="s">
        <v>71</v>
      </c>
      <c r="O105">
        <f t="shared" si="13"/>
        <v>9.9999999999997868E-2</v>
      </c>
      <c r="P105">
        <f t="shared" si="14"/>
        <v>0.14000000000000057</v>
      </c>
      <c r="R105" s="2">
        <f t="shared" si="15"/>
        <v>1.0416666664241347E-2</v>
      </c>
      <c r="S105" s="4">
        <f t="shared" si="9"/>
        <v>43993.5</v>
      </c>
    </row>
    <row r="106" spans="1:19" x14ac:dyDescent="0.35">
      <c r="A106" s="32">
        <v>2020</v>
      </c>
      <c r="B106" s="32" t="s">
        <v>62</v>
      </c>
      <c r="C106" s="32" t="s">
        <v>63</v>
      </c>
      <c r="D106" s="32">
        <v>105</v>
      </c>
      <c r="E106" s="33">
        <v>43993.510416666664</v>
      </c>
      <c r="F106" s="32">
        <v>8.4600000000000009</v>
      </c>
      <c r="G106" s="32">
        <v>22.72</v>
      </c>
      <c r="H106" s="32">
        <v>8.99</v>
      </c>
      <c r="I106" s="32">
        <v>105.6</v>
      </c>
      <c r="J106" s="32">
        <f t="shared" si="10"/>
        <v>0</v>
      </c>
      <c r="K106" s="32">
        <f t="shared" si="11"/>
        <v>0</v>
      </c>
      <c r="L106" s="32">
        <f t="shared" si="12"/>
        <v>0</v>
      </c>
      <c r="M106" s="32">
        <f t="shared" si="8"/>
        <v>0</v>
      </c>
      <c r="N106" s="39" t="s">
        <v>71</v>
      </c>
      <c r="O106">
        <f t="shared" si="13"/>
        <v>8.0000000000001847E-2</v>
      </c>
      <c r="P106">
        <f t="shared" si="14"/>
        <v>8.9999999999999858E-2</v>
      </c>
      <c r="R106" s="2">
        <f t="shared" si="15"/>
        <v>1.0416666664241347E-2</v>
      </c>
      <c r="S106" s="4">
        <f t="shared" si="9"/>
        <v>43993.510416666664</v>
      </c>
    </row>
    <row r="107" spans="1:19" x14ac:dyDescent="0.35">
      <c r="A107" s="32">
        <v>2020</v>
      </c>
      <c r="B107" s="32" t="s">
        <v>62</v>
      </c>
      <c r="C107" s="32" t="s">
        <v>63</v>
      </c>
      <c r="D107" s="32">
        <v>106</v>
      </c>
      <c r="E107" s="33">
        <v>43993.520833333336</v>
      </c>
      <c r="F107" s="32">
        <v>8.5500000000000007</v>
      </c>
      <c r="G107" s="32">
        <v>22.8</v>
      </c>
      <c r="H107" s="32">
        <v>9.08</v>
      </c>
      <c r="I107" s="32">
        <v>106.9</v>
      </c>
      <c r="J107" s="32">
        <f t="shared" si="10"/>
        <v>0</v>
      </c>
      <c r="K107" s="32">
        <f t="shared" si="11"/>
        <v>0</v>
      </c>
      <c r="L107" s="32">
        <f t="shared" si="12"/>
        <v>0</v>
      </c>
      <c r="M107" s="32">
        <f t="shared" si="8"/>
        <v>0</v>
      </c>
      <c r="N107" s="39" t="s">
        <v>71</v>
      </c>
      <c r="O107">
        <f t="shared" si="13"/>
        <v>0.16000000000000014</v>
      </c>
      <c r="P107">
        <f t="shared" si="14"/>
        <v>0.25999999999999979</v>
      </c>
      <c r="R107" s="2">
        <f t="shared" si="15"/>
        <v>1.0416666671517305E-2</v>
      </c>
      <c r="S107" s="4">
        <f t="shared" si="9"/>
        <v>43993.520833333328</v>
      </c>
    </row>
    <row r="108" spans="1:19" x14ac:dyDescent="0.35">
      <c r="A108" s="32">
        <v>2020</v>
      </c>
      <c r="B108" s="32" t="s">
        <v>62</v>
      </c>
      <c r="C108" s="32" t="s">
        <v>63</v>
      </c>
      <c r="D108" s="32">
        <v>107</v>
      </c>
      <c r="E108" s="33">
        <v>43993.53125</v>
      </c>
      <c r="F108" s="32">
        <v>8.7899999999999991</v>
      </c>
      <c r="G108" s="32">
        <v>22.96</v>
      </c>
      <c r="H108" s="32">
        <v>9.34</v>
      </c>
      <c r="I108" s="32">
        <v>110.2</v>
      </c>
      <c r="J108" s="32">
        <f t="shared" si="10"/>
        <v>0</v>
      </c>
      <c r="K108" s="32">
        <f t="shared" si="11"/>
        <v>0</v>
      </c>
      <c r="L108" s="32">
        <f t="shared" si="12"/>
        <v>0</v>
      </c>
      <c r="M108" s="32">
        <f t="shared" si="8"/>
        <v>0</v>
      </c>
      <c r="N108" s="39" t="s">
        <v>71</v>
      </c>
      <c r="O108">
        <f t="shared" si="13"/>
        <v>0.16000000000000014</v>
      </c>
      <c r="P108">
        <f t="shared" si="14"/>
        <v>0.27999999999999936</v>
      </c>
      <c r="R108" s="2">
        <f t="shared" si="15"/>
        <v>1.0416666664241347E-2</v>
      </c>
      <c r="S108" s="4">
        <f t="shared" si="9"/>
        <v>43993.53125</v>
      </c>
    </row>
    <row r="109" spans="1:19" x14ac:dyDescent="0.35">
      <c r="A109" s="32">
        <v>2020</v>
      </c>
      <c r="B109" s="32" t="s">
        <v>62</v>
      </c>
      <c r="C109" s="32" t="s">
        <v>63</v>
      </c>
      <c r="D109" s="32">
        <v>108</v>
      </c>
      <c r="E109" s="33">
        <v>43993.541666666664</v>
      </c>
      <c r="F109" s="32">
        <v>9.06</v>
      </c>
      <c r="G109" s="32">
        <v>23.12</v>
      </c>
      <c r="H109" s="32">
        <v>9.6199999999999992</v>
      </c>
      <c r="I109" s="32">
        <v>113.9</v>
      </c>
      <c r="J109" s="32">
        <f t="shared" si="10"/>
        <v>0</v>
      </c>
      <c r="K109" s="32">
        <f t="shared" si="11"/>
        <v>0</v>
      </c>
      <c r="L109" s="32">
        <f t="shared" si="12"/>
        <v>0</v>
      </c>
      <c r="M109" s="32">
        <f t="shared" si="8"/>
        <v>0</v>
      </c>
      <c r="N109" s="39" t="s">
        <v>71</v>
      </c>
      <c r="O109">
        <f t="shared" si="13"/>
        <v>0.17999999999999972</v>
      </c>
      <c r="P109">
        <f t="shared" si="14"/>
        <v>0.15000000000000036</v>
      </c>
      <c r="R109" s="2">
        <f t="shared" si="15"/>
        <v>1.0416666664241347E-2</v>
      </c>
      <c r="S109" s="4">
        <f t="shared" si="9"/>
        <v>43993.541666666664</v>
      </c>
    </row>
    <row r="110" spans="1:19" x14ac:dyDescent="0.35">
      <c r="A110" s="32">
        <v>2020</v>
      </c>
      <c r="B110" s="32" t="s">
        <v>62</v>
      </c>
      <c r="C110" s="32" t="s">
        <v>63</v>
      </c>
      <c r="D110" s="32">
        <v>109</v>
      </c>
      <c r="E110" s="33">
        <v>43993.552083333336</v>
      </c>
      <c r="F110" s="32">
        <v>9.1999999999999993</v>
      </c>
      <c r="G110" s="32">
        <v>23.3</v>
      </c>
      <c r="H110" s="32">
        <v>9.77</v>
      </c>
      <c r="I110" s="32">
        <v>116.1</v>
      </c>
      <c r="J110" s="32">
        <f t="shared" si="10"/>
        <v>0</v>
      </c>
      <c r="K110" s="32">
        <f t="shared" si="11"/>
        <v>0</v>
      </c>
      <c r="L110" s="32">
        <f t="shared" si="12"/>
        <v>0</v>
      </c>
      <c r="M110" s="32">
        <f t="shared" si="8"/>
        <v>0</v>
      </c>
      <c r="N110" s="39" t="s">
        <v>71</v>
      </c>
      <c r="O110">
        <f t="shared" si="13"/>
        <v>9.9999999999997868E-2</v>
      </c>
      <c r="P110">
        <f t="shared" si="14"/>
        <v>2.9999999999999361E-2</v>
      </c>
      <c r="R110" s="2">
        <f t="shared" si="15"/>
        <v>1.0416666671517305E-2</v>
      </c>
      <c r="S110" s="4">
        <f t="shared" si="9"/>
        <v>43993.552083333328</v>
      </c>
    </row>
    <row r="111" spans="1:19" x14ac:dyDescent="0.35">
      <c r="A111" s="32">
        <v>2020</v>
      </c>
      <c r="B111" s="32" t="s">
        <v>62</v>
      </c>
      <c r="C111" s="32" t="s">
        <v>63</v>
      </c>
      <c r="D111" s="32">
        <v>110</v>
      </c>
      <c r="E111" s="33">
        <v>43993.5625</v>
      </c>
      <c r="F111" s="32">
        <v>9.17</v>
      </c>
      <c r="G111" s="32">
        <v>23.4</v>
      </c>
      <c r="H111" s="32">
        <v>9.74</v>
      </c>
      <c r="I111" s="32">
        <v>115.9</v>
      </c>
      <c r="J111" s="32">
        <f t="shared" si="10"/>
        <v>0</v>
      </c>
      <c r="K111" s="32">
        <f t="shared" si="11"/>
        <v>0</v>
      </c>
      <c r="L111" s="32">
        <f t="shared" si="12"/>
        <v>0</v>
      </c>
      <c r="M111" s="32">
        <f t="shared" si="8"/>
        <v>0</v>
      </c>
      <c r="N111" s="39" t="s">
        <v>71</v>
      </c>
      <c r="O111">
        <f t="shared" si="13"/>
        <v>0.12000000000000099</v>
      </c>
      <c r="P111">
        <f t="shared" si="14"/>
        <v>0</v>
      </c>
      <c r="R111" s="2">
        <f t="shared" si="15"/>
        <v>1.0416666664241347E-2</v>
      </c>
      <c r="S111" s="4">
        <f t="shared" si="9"/>
        <v>43993.5625</v>
      </c>
    </row>
    <row r="112" spans="1:19" x14ac:dyDescent="0.35">
      <c r="A112" s="32">
        <v>2020</v>
      </c>
      <c r="B112" s="32" t="s">
        <v>62</v>
      </c>
      <c r="C112" s="32" t="s">
        <v>63</v>
      </c>
      <c r="D112" s="32">
        <v>111</v>
      </c>
      <c r="E112" s="33">
        <v>43993.572916666664</v>
      </c>
      <c r="F112" s="32">
        <v>9.17</v>
      </c>
      <c r="G112" s="32">
        <v>23.52</v>
      </c>
      <c r="H112" s="32">
        <v>9.74</v>
      </c>
      <c r="I112" s="32">
        <v>116.2</v>
      </c>
      <c r="J112" s="32">
        <f t="shared" si="10"/>
        <v>0</v>
      </c>
      <c r="K112" s="32">
        <f t="shared" si="11"/>
        <v>0</v>
      </c>
      <c r="L112" s="32">
        <f t="shared" si="12"/>
        <v>0</v>
      </c>
      <c r="M112" s="32">
        <f t="shared" si="8"/>
        <v>0</v>
      </c>
      <c r="N112" s="39" t="s">
        <v>71</v>
      </c>
      <c r="O112">
        <f t="shared" si="13"/>
        <v>0.12000000000000099</v>
      </c>
      <c r="P112">
        <f t="shared" si="14"/>
        <v>0.10999999999999943</v>
      </c>
      <c r="R112" s="2">
        <f t="shared" si="15"/>
        <v>1.0416666664241347E-2</v>
      </c>
      <c r="S112" s="4">
        <f t="shared" si="9"/>
        <v>43993.572916666664</v>
      </c>
    </row>
    <row r="113" spans="1:19" x14ac:dyDescent="0.35">
      <c r="A113" s="32">
        <v>2020</v>
      </c>
      <c r="B113" s="32" t="s">
        <v>62</v>
      </c>
      <c r="C113" s="32" t="s">
        <v>63</v>
      </c>
      <c r="D113" s="32">
        <v>112</v>
      </c>
      <c r="E113" s="33">
        <v>43993.583333333336</v>
      </c>
      <c r="F113" s="32">
        <v>9.2799999999999994</v>
      </c>
      <c r="G113" s="32">
        <v>23.64</v>
      </c>
      <c r="H113" s="32">
        <v>9.85</v>
      </c>
      <c r="I113" s="32">
        <v>117.8</v>
      </c>
      <c r="J113" s="32">
        <f t="shared" si="10"/>
        <v>0</v>
      </c>
      <c r="K113" s="32">
        <f t="shared" si="11"/>
        <v>0</v>
      </c>
      <c r="L113" s="32">
        <f t="shared" si="12"/>
        <v>0</v>
      </c>
      <c r="M113" s="32">
        <f t="shared" si="8"/>
        <v>0</v>
      </c>
      <c r="N113" s="39" t="s">
        <v>71</v>
      </c>
      <c r="O113">
        <f t="shared" si="13"/>
        <v>0.16000000000000014</v>
      </c>
      <c r="P113">
        <f t="shared" si="14"/>
        <v>0.13000000000000078</v>
      </c>
      <c r="R113" s="2">
        <f t="shared" si="15"/>
        <v>1.0416666671517305E-2</v>
      </c>
      <c r="S113" s="4">
        <f t="shared" si="9"/>
        <v>43993.583333333328</v>
      </c>
    </row>
    <row r="114" spans="1:19" x14ac:dyDescent="0.35">
      <c r="A114" s="32">
        <v>2020</v>
      </c>
      <c r="B114" s="32" t="s">
        <v>62</v>
      </c>
      <c r="C114" s="32" t="s">
        <v>63</v>
      </c>
      <c r="D114" s="32">
        <v>113</v>
      </c>
      <c r="E114" s="33">
        <v>43993.59375</v>
      </c>
      <c r="F114" s="32">
        <v>9.4</v>
      </c>
      <c r="G114" s="32">
        <v>23.8</v>
      </c>
      <c r="H114" s="32">
        <v>9.98</v>
      </c>
      <c r="I114" s="32">
        <v>119.7</v>
      </c>
      <c r="J114" s="32">
        <f t="shared" si="10"/>
        <v>0</v>
      </c>
      <c r="K114" s="32">
        <f t="shared" si="11"/>
        <v>0</v>
      </c>
      <c r="L114" s="32">
        <f t="shared" si="12"/>
        <v>0</v>
      </c>
      <c r="M114" s="32">
        <f t="shared" si="8"/>
        <v>0</v>
      </c>
      <c r="N114" s="39" t="s">
        <v>71</v>
      </c>
      <c r="O114">
        <f t="shared" si="13"/>
        <v>0.17999999999999972</v>
      </c>
      <c r="P114">
        <f t="shared" si="14"/>
        <v>0.20999999999999908</v>
      </c>
      <c r="R114" s="2">
        <f t="shared" si="15"/>
        <v>1.0416666664241347E-2</v>
      </c>
      <c r="S114" s="4">
        <f t="shared" si="9"/>
        <v>43993.59375</v>
      </c>
    </row>
    <row r="115" spans="1:19" x14ac:dyDescent="0.35">
      <c r="A115" s="32">
        <v>2020</v>
      </c>
      <c r="B115" s="32" t="s">
        <v>62</v>
      </c>
      <c r="C115" s="32" t="s">
        <v>63</v>
      </c>
      <c r="D115" s="32">
        <v>114</v>
      </c>
      <c r="E115" s="33">
        <v>43993.604166666664</v>
      </c>
      <c r="F115" s="32">
        <v>9.6</v>
      </c>
      <c r="G115" s="32">
        <v>23.98</v>
      </c>
      <c r="H115" s="32">
        <v>10.19</v>
      </c>
      <c r="I115" s="32">
        <v>122.7</v>
      </c>
      <c r="J115" s="32">
        <f t="shared" si="10"/>
        <v>0</v>
      </c>
      <c r="K115" s="32">
        <f t="shared" si="11"/>
        <v>0</v>
      </c>
      <c r="L115" s="32">
        <f t="shared" si="12"/>
        <v>0</v>
      </c>
      <c r="M115" s="32">
        <f t="shared" si="8"/>
        <v>0</v>
      </c>
      <c r="N115" s="39" t="s">
        <v>71</v>
      </c>
      <c r="O115">
        <f t="shared" si="13"/>
        <v>0.17999999999999972</v>
      </c>
      <c r="P115">
        <f t="shared" si="14"/>
        <v>0.16999999999999993</v>
      </c>
      <c r="R115" s="2">
        <f t="shared" si="15"/>
        <v>1.0416666664241347E-2</v>
      </c>
      <c r="S115" s="4">
        <f t="shared" si="9"/>
        <v>43993.604166666664</v>
      </c>
    </row>
    <row r="116" spans="1:19" x14ac:dyDescent="0.35">
      <c r="A116" s="32">
        <v>2020</v>
      </c>
      <c r="B116" s="32" t="s">
        <v>62</v>
      </c>
      <c r="C116" s="32" t="s">
        <v>63</v>
      </c>
      <c r="D116" s="32">
        <v>115</v>
      </c>
      <c r="E116" s="33">
        <v>43993.614583333336</v>
      </c>
      <c r="F116" s="32">
        <v>9.76</v>
      </c>
      <c r="G116" s="32">
        <v>24.16</v>
      </c>
      <c r="H116" s="32">
        <v>10.36</v>
      </c>
      <c r="I116" s="32">
        <v>125.1</v>
      </c>
      <c r="J116" s="32">
        <f t="shared" si="10"/>
        <v>0</v>
      </c>
      <c r="K116" s="32">
        <f t="shared" si="11"/>
        <v>0</v>
      </c>
      <c r="L116" s="32">
        <f t="shared" si="12"/>
        <v>0</v>
      </c>
      <c r="M116" s="32">
        <f t="shared" si="8"/>
        <v>0</v>
      </c>
      <c r="N116" s="39" t="s">
        <v>71</v>
      </c>
      <c r="O116">
        <f t="shared" si="13"/>
        <v>0.17999999999999972</v>
      </c>
      <c r="P116">
        <f t="shared" si="14"/>
        <v>8.0000000000000071E-2</v>
      </c>
      <c r="R116" s="2">
        <f t="shared" si="15"/>
        <v>1.0416666671517305E-2</v>
      </c>
      <c r="S116" s="4">
        <f t="shared" si="9"/>
        <v>43993.614583333328</v>
      </c>
    </row>
    <row r="117" spans="1:19" x14ac:dyDescent="0.35">
      <c r="A117" s="32">
        <v>2020</v>
      </c>
      <c r="B117" s="32" t="s">
        <v>62</v>
      </c>
      <c r="C117" s="32" t="s">
        <v>63</v>
      </c>
      <c r="D117" s="32">
        <v>116</v>
      </c>
      <c r="E117" s="33">
        <v>43993.625</v>
      </c>
      <c r="F117" s="32">
        <v>9.83</v>
      </c>
      <c r="G117" s="32">
        <v>24.34</v>
      </c>
      <c r="H117" s="32">
        <v>10.44</v>
      </c>
      <c r="I117" s="32">
        <v>126.4</v>
      </c>
      <c r="J117" s="32">
        <f t="shared" si="10"/>
        <v>0</v>
      </c>
      <c r="K117" s="32">
        <f t="shared" si="11"/>
        <v>0</v>
      </c>
      <c r="L117" s="32">
        <f t="shared" si="12"/>
        <v>0</v>
      </c>
      <c r="M117" s="32">
        <f t="shared" si="8"/>
        <v>0</v>
      </c>
      <c r="N117" s="39" t="s">
        <v>71</v>
      </c>
      <c r="O117">
        <f t="shared" si="13"/>
        <v>0.14000000000000057</v>
      </c>
      <c r="P117">
        <f t="shared" si="14"/>
        <v>4.0000000000000924E-2</v>
      </c>
      <c r="R117" s="2">
        <f t="shared" si="15"/>
        <v>1.0416666664241347E-2</v>
      </c>
      <c r="S117" s="4">
        <f t="shared" si="9"/>
        <v>43993.625</v>
      </c>
    </row>
    <row r="118" spans="1:19" x14ac:dyDescent="0.35">
      <c r="A118" s="32">
        <v>2020</v>
      </c>
      <c r="B118" s="32" t="s">
        <v>62</v>
      </c>
      <c r="C118" s="32" t="s">
        <v>63</v>
      </c>
      <c r="D118" s="32">
        <v>117</v>
      </c>
      <c r="E118" s="33">
        <v>43993.635416666664</v>
      </c>
      <c r="F118" s="32">
        <v>9.8699999999999992</v>
      </c>
      <c r="G118" s="32">
        <v>24.48</v>
      </c>
      <c r="H118" s="32">
        <v>10.48</v>
      </c>
      <c r="I118" s="32">
        <v>127.3</v>
      </c>
      <c r="J118" s="32">
        <f t="shared" si="10"/>
        <v>0</v>
      </c>
      <c r="K118" s="32">
        <f t="shared" si="11"/>
        <v>0</v>
      </c>
      <c r="L118" s="32">
        <f t="shared" si="12"/>
        <v>0</v>
      </c>
      <c r="M118" s="32">
        <f t="shared" si="8"/>
        <v>0</v>
      </c>
      <c r="N118" s="39" t="s">
        <v>71</v>
      </c>
      <c r="O118">
        <f t="shared" si="13"/>
        <v>9.9999999999997868E-2</v>
      </c>
      <c r="P118">
        <f t="shared" si="14"/>
        <v>8.0000000000000071E-2</v>
      </c>
      <c r="R118" s="2">
        <f t="shared" si="15"/>
        <v>1.0416666664241347E-2</v>
      </c>
      <c r="S118" s="4">
        <f t="shared" si="9"/>
        <v>43993.635416666664</v>
      </c>
    </row>
    <row r="119" spans="1:19" x14ac:dyDescent="0.35">
      <c r="A119" s="32">
        <v>2020</v>
      </c>
      <c r="B119" s="32" t="s">
        <v>62</v>
      </c>
      <c r="C119" s="32" t="s">
        <v>63</v>
      </c>
      <c r="D119" s="32">
        <v>118</v>
      </c>
      <c r="E119" s="33">
        <v>43993.645833333336</v>
      </c>
      <c r="F119" s="32">
        <v>9.8000000000000007</v>
      </c>
      <c r="G119" s="32">
        <v>24.58</v>
      </c>
      <c r="H119" s="32">
        <v>10.4</v>
      </c>
      <c r="I119" s="32">
        <v>126.6</v>
      </c>
      <c r="J119" s="32">
        <f t="shared" si="10"/>
        <v>0</v>
      </c>
      <c r="K119" s="32">
        <f t="shared" si="11"/>
        <v>0</v>
      </c>
      <c r="L119" s="32">
        <f t="shared" si="12"/>
        <v>0</v>
      </c>
      <c r="M119" s="32">
        <f t="shared" si="8"/>
        <v>0</v>
      </c>
      <c r="N119" s="39" t="s">
        <v>71</v>
      </c>
      <c r="O119">
        <f t="shared" si="13"/>
        <v>0.10000000000000142</v>
      </c>
      <c r="P119">
        <f t="shared" si="14"/>
        <v>7.0000000000000284E-2</v>
      </c>
      <c r="R119" s="2">
        <f t="shared" si="15"/>
        <v>1.0416666671517305E-2</v>
      </c>
      <c r="S119" s="4">
        <f t="shared" si="9"/>
        <v>43993.645833333328</v>
      </c>
    </row>
    <row r="120" spans="1:19" x14ac:dyDescent="0.35">
      <c r="A120" s="32">
        <v>2020</v>
      </c>
      <c r="B120" s="32" t="s">
        <v>62</v>
      </c>
      <c r="C120" s="32" t="s">
        <v>63</v>
      </c>
      <c r="D120" s="32">
        <v>119</v>
      </c>
      <c r="E120" s="33">
        <v>43993.65625</v>
      </c>
      <c r="F120" s="32">
        <v>9.73</v>
      </c>
      <c r="G120" s="32">
        <v>24.68</v>
      </c>
      <c r="H120" s="32">
        <v>10.33</v>
      </c>
      <c r="I120" s="32">
        <v>125.9</v>
      </c>
      <c r="J120" s="32">
        <f t="shared" si="10"/>
        <v>0</v>
      </c>
      <c r="K120" s="32">
        <f t="shared" si="11"/>
        <v>0</v>
      </c>
      <c r="L120" s="32">
        <f t="shared" si="12"/>
        <v>0</v>
      </c>
      <c r="M120" s="32">
        <f t="shared" si="8"/>
        <v>0</v>
      </c>
      <c r="N120" s="39" t="s">
        <v>71</v>
      </c>
      <c r="O120">
        <f t="shared" si="13"/>
        <v>8.0000000000001847E-2</v>
      </c>
      <c r="P120">
        <f t="shared" si="14"/>
        <v>8.0000000000000071E-2</v>
      </c>
      <c r="R120" s="2">
        <f t="shared" si="15"/>
        <v>1.0416666664241347E-2</v>
      </c>
      <c r="S120" s="4">
        <f t="shared" si="9"/>
        <v>43993.65625</v>
      </c>
    </row>
    <row r="121" spans="1:19" x14ac:dyDescent="0.35">
      <c r="A121" s="32">
        <v>2020</v>
      </c>
      <c r="B121" s="32" t="s">
        <v>62</v>
      </c>
      <c r="C121" s="32" t="s">
        <v>63</v>
      </c>
      <c r="D121" s="32">
        <v>120</v>
      </c>
      <c r="E121" s="33">
        <v>43993.666666666664</v>
      </c>
      <c r="F121" s="32">
        <v>9.65</v>
      </c>
      <c r="G121" s="32">
        <v>24.76</v>
      </c>
      <c r="H121" s="32">
        <v>10.25</v>
      </c>
      <c r="I121" s="32">
        <v>125.1</v>
      </c>
      <c r="J121" s="32">
        <f t="shared" si="10"/>
        <v>0</v>
      </c>
      <c r="K121" s="32">
        <f t="shared" si="11"/>
        <v>0</v>
      </c>
      <c r="L121" s="32">
        <f t="shared" si="12"/>
        <v>0</v>
      </c>
      <c r="M121" s="32">
        <f t="shared" si="8"/>
        <v>0</v>
      </c>
      <c r="N121" s="39" t="s">
        <v>71</v>
      </c>
      <c r="O121">
        <f t="shared" si="13"/>
        <v>5.9999999999998721E-2</v>
      </c>
      <c r="P121">
        <f t="shared" si="14"/>
        <v>0.13000000000000078</v>
      </c>
      <c r="R121" s="2">
        <f t="shared" si="15"/>
        <v>1.0416666664241347E-2</v>
      </c>
      <c r="S121" s="4">
        <f t="shared" si="9"/>
        <v>43993.666666666664</v>
      </c>
    </row>
    <row r="122" spans="1:19" x14ac:dyDescent="0.35">
      <c r="A122" s="32">
        <v>2020</v>
      </c>
      <c r="B122" s="32" t="s">
        <v>62</v>
      </c>
      <c r="C122" s="32" t="s">
        <v>63</v>
      </c>
      <c r="D122" s="32">
        <v>121</v>
      </c>
      <c r="E122" s="33">
        <v>43993.677083333336</v>
      </c>
      <c r="F122" s="32">
        <v>9.5299999999999994</v>
      </c>
      <c r="G122" s="32">
        <v>24.82</v>
      </c>
      <c r="H122" s="32">
        <v>10.119999999999999</v>
      </c>
      <c r="I122" s="32">
        <v>123.7</v>
      </c>
      <c r="J122" s="32">
        <f t="shared" si="10"/>
        <v>0</v>
      </c>
      <c r="K122" s="32">
        <f t="shared" si="11"/>
        <v>0</v>
      </c>
      <c r="L122" s="32">
        <f t="shared" si="12"/>
        <v>0</v>
      </c>
      <c r="M122" s="32">
        <f t="shared" si="8"/>
        <v>0</v>
      </c>
      <c r="N122" s="39" t="s">
        <v>71</v>
      </c>
      <c r="O122">
        <f t="shared" si="13"/>
        <v>5.9999999999998721E-2</v>
      </c>
      <c r="P122">
        <f t="shared" si="14"/>
        <v>0.11999999999999922</v>
      </c>
      <c r="R122" s="2">
        <f t="shared" si="15"/>
        <v>1.0416666671517305E-2</v>
      </c>
      <c r="S122" s="4">
        <f t="shared" si="9"/>
        <v>43993.677083333328</v>
      </c>
    </row>
    <row r="123" spans="1:19" x14ac:dyDescent="0.35">
      <c r="A123" s="32">
        <v>2020</v>
      </c>
      <c r="B123" s="32" t="s">
        <v>62</v>
      </c>
      <c r="C123" s="32" t="s">
        <v>63</v>
      </c>
      <c r="D123" s="32">
        <v>122</v>
      </c>
      <c r="E123" s="33">
        <v>43993.6875</v>
      </c>
      <c r="F123" s="32">
        <v>9.42</v>
      </c>
      <c r="G123" s="32">
        <v>24.88</v>
      </c>
      <c r="H123" s="32">
        <v>10</v>
      </c>
      <c r="I123" s="32">
        <v>122.4</v>
      </c>
      <c r="J123" s="32">
        <f t="shared" si="10"/>
        <v>0</v>
      </c>
      <c r="K123" s="32">
        <f t="shared" si="11"/>
        <v>0</v>
      </c>
      <c r="L123" s="32">
        <f t="shared" si="12"/>
        <v>0</v>
      </c>
      <c r="M123" s="32">
        <f t="shared" si="8"/>
        <v>0</v>
      </c>
      <c r="N123" s="39" t="s">
        <v>71</v>
      </c>
      <c r="O123">
        <f t="shared" si="13"/>
        <v>4.00000000000027E-2</v>
      </c>
      <c r="P123">
        <f t="shared" si="14"/>
        <v>9.9999999999999645E-2</v>
      </c>
      <c r="R123" s="2">
        <f t="shared" si="15"/>
        <v>1.0416666664241347E-2</v>
      </c>
      <c r="S123" s="4">
        <f t="shared" si="9"/>
        <v>43993.6875</v>
      </c>
    </row>
    <row r="124" spans="1:19" x14ac:dyDescent="0.35">
      <c r="A124" s="32">
        <v>2020</v>
      </c>
      <c r="B124" s="32" t="s">
        <v>62</v>
      </c>
      <c r="C124" s="32" t="s">
        <v>63</v>
      </c>
      <c r="D124" s="32">
        <v>123</v>
      </c>
      <c r="E124" s="33">
        <v>43993.697916666664</v>
      </c>
      <c r="F124" s="32">
        <v>9.33</v>
      </c>
      <c r="G124" s="32">
        <v>24.92</v>
      </c>
      <c r="H124" s="32">
        <v>9.9</v>
      </c>
      <c r="I124" s="32">
        <v>121.3</v>
      </c>
      <c r="J124" s="32">
        <f t="shared" si="10"/>
        <v>0</v>
      </c>
      <c r="K124" s="32">
        <f t="shared" si="11"/>
        <v>0</v>
      </c>
      <c r="L124" s="32">
        <f t="shared" si="12"/>
        <v>0</v>
      </c>
      <c r="M124" s="32">
        <f t="shared" si="8"/>
        <v>0</v>
      </c>
      <c r="N124" s="39" t="s">
        <v>71</v>
      </c>
      <c r="O124">
        <f t="shared" si="13"/>
        <v>7.9999999999998295E-2</v>
      </c>
      <c r="P124">
        <f t="shared" si="14"/>
        <v>4.0000000000000924E-2</v>
      </c>
      <c r="R124" s="2">
        <f t="shared" si="15"/>
        <v>1.0416666664241347E-2</v>
      </c>
      <c r="S124" s="4">
        <f t="shared" si="9"/>
        <v>43993.697916666664</v>
      </c>
    </row>
    <row r="125" spans="1:19" x14ac:dyDescent="0.35">
      <c r="A125" s="32">
        <v>2020</v>
      </c>
      <c r="B125" s="32" t="s">
        <v>62</v>
      </c>
      <c r="C125" s="32" t="s">
        <v>63</v>
      </c>
      <c r="D125" s="32">
        <v>124</v>
      </c>
      <c r="E125" s="33">
        <v>43993.708333333336</v>
      </c>
      <c r="F125" s="32">
        <v>9.2899999999999991</v>
      </c>
      <c r="G125" s="32">
        <v>25</v>
      </c>
      <c r="H125" s="32">
        <v>9.86</v>
      </c>
      <c r="I125" s="32">
        <v>120.9</v>
      </c>
      <c r="J125" s="32">
        <f t="shared" si="10"/>
        <v>0</v>
      </c>
      <c r="K125" s="32">
        <f t="shared" si="11"/>
        <v>0</v>
      </c>
      <c r="L125" s="32">
        <f t="shared" si="12"/>
        <v>0</v>
      </c>
      <c r="M125" s="32">
        <f t="shared" si="8"/>
        <v>0</v>
      </c>
      <c r="N125" s="39" t="s">
        <v>71</v>
      </c>
      <c r="O125">
        <f t="shared" si="13"/>
        <v>7.9999999999998295E-2</v>
      </c>
      <c r="P125">
        <f t="shared" si="14"/>
        <v>3.9999999999999147E-2</v>
      </c>
      <c r="R125" s="2">
        <f t="shared" si="15"/>
        <v>1.0416666671517305E-2</v>
      </c>
      <c r="S125" s="4">
        <f t="shared" si="9"/>
        <v>43993.708333333328</v>
      </c>
    </row>
    <row r="126" spans="1:19" x14ac:dyDescent="0.35">
      <c r="A126" s="32">
        <v>2020</v>
      </c>
      <c r="B126" s="32" t="s">
        <v>62</v>
      </c>
      <c r="C126" s="32" t="s">
        <v>63</v>
      </c>
      <c r="D126" s="32">
        <v>125</v>
      </c>
      <c r="E126" s="33">
        <v>43993.71875</v>
      </c>
      <c r="F126" s="32">
        <v>9.25</v>
      </c>
      <c r="G126" s="32">
        <v>25.08</v>
      </c>
      <c r="H126" s="32">
        <v>9.82</v>
      </c>
      <c r="I126" s="32">
        <v>120.6</v>
      </c>
      <c r="J126" s="32">
        <f t="shared" si="10"/>
        <v>0</v>
      </c>
      <c r="K126" s="32">
        <f t="shared" si="11"/>
        <v>0</v>
      </c>
      <c r="L126" s="32">
        <f t="shared" si="12"/>
        <v>0</v>
      </c>
      <c r="M126" s="32">
        <f t="shared" si="8"/>
        <v>0</v>
      </c>
      <c r="N126" s="39" t="s">
        <v>71</v>
      </c>
      <c r="O126">
        <f t="shared" si="13"/>
        <v>4.00000000000027E-2</v>
      </c>
      <c r="P126">
        <f t="shared" si="14"/>
        <v>0.12000000000000099</v>
      </c>
      <c r="R126" s="2">
        <f t="shared" si="15"/>
        <v>1.0416666664241347E-2</v>
      </c>
      <c r="S126" s="4">
        <f t="shared" si="9"/>
        <v>43993.71875</v>
      </c>
    </row>
    <row r="127" spans="1:19" x14ac:dyDescent="0.35">
      <c r="A127" s="32">
        <v>2020</v>
      </c>
      <c r="B127" s="32" t="s">
        <v>62</v>
      </c>
      <c r="C127" s="32" t="s">
        <v>63</v>
      </c>
      <c r="D127" s="32">
        <v>126</v>
      </c>
      <c r="E127" s="33">
        <v>43993.729166666664</v>
      </c>
      <c r="F127" s="32">
        <v>9.14</v>
      </c>
      <c r="G127" s="32">
        <v>25.12</v>
      </c>
      <c r="H127" s="32">
        <v>9.6999999999999993</v>
      </c>
      <c r="I127" s="32">
        <v>119.2</v>
      </c>
      <c r="J127" s="32">
        <f t="shared" si="10"/>
        <v>0</v>
      </c>
      <c r="K127" s="32">
        <f t="shared" si="11"/>
        <v>0</v>
      </c>
      <c r="L127" s="32">
        <f t="shared" si="12"/>
        <v>0</v>
      </c>
      <c r="M127" s="32">
        <f t="shared" ref="M127:M190" si="16">COUNTIF(J127:L127,"&gt;0")</f>
        <v>0</v>
      </c>
      <c r="N127" s="39" t="s">
        <v>71</v>
      </c>
      <c r="O127">
        <f t="shared" si="13"/>
        <v>3.9999999999999147E-2</v>
      </c>
      <c r="P127">
        <f t="shared" si="14"/>
        <v>8.0000000000000071E-2</v>
      </c>
      <c r="R127" s="2">
        <f t="shared" si="15"/>
        <v>1.0416666664241347E-2</v>
      </c>
      <c r="S127" s="4">
        <f t="shared" si="9"/>
        <v>43993.729166666664</v>
      </c>
    </row>
    <row r="128" spans="1:19" x14ac:dyDescent="0.35">
      <c r="A128" s="32">
        <v>2020</v>
      </c>
      <c r="B128" s="32" t="s">
        <v>62</v>
      </c>
      <c r="C128" s="32" t="s">
        <v>63</v>
      </c>
      <c r="D128" s="32">
        <v>127</v>
      </c>
      <c r="E128" s="33">
        <v>43993.739583333336</v>
      </c>
      <c r="F128" s="32">
        <v>9.06</v>
      </c>
      <c r="G128" s="32">
        <v>25.16</v>
      </c>
      <c r="H128" s="32">
        <v>9.6199999999999992</v>
      </c>
      <c r="I128" s="32">
        <v>118.3</v>
      </c>
      <c r="J128" s="32">
        <f t="shared" si="10"/>
        <v>0</v>
      </c>
      <c r="K128" s="32">
        <f t="shared" si="11"/>
        <v>0</v>
      </c>
      <c r="L128" s="32">
        <f t="shared" si="12"/>
        <v>0</v>
      </c>
      <c r="M128" s="32">
        <f t="shared" si="16"/>
        <v>0</v>
      </c>
      <c r="N128" s="39" t="s">
        <v>71</v>
      </c>
      <c r="O128">
        <f t="shared" si="13"/>
        <v>3.9999999999999147E-2</v>
      </c>
      <c r="P128">
        <f t="shared" si="14"/>
        <v>8.9999999999999858E-2</v>
      </c>
      <c r="R128" s="2">
        <f t="shared" si="15"/>
        <v>1.0416666671517305E-2</v>
      </c>
      <c r="S128" s="4">
        <f t="shared" si="9"/>
        <v>43993.739583333328</v>
      </c>
    </row>
    <row r="129" spans="1:22" x14ac:dyDescent="0.35">
      <c r="A129" s="32">
        <v>2020</v>
      </c>
      <c r="B129" s="32" t="s">
        <v>62</v>
      </c>
      <c r="C129" s="32" t="s">
        <v>63</v>
      </c>
      <c r="D129" s="32">
        <v>128</v>
      </c>
      <c r="E129" s="33">
        <v>43993.75</v>
      </c>
      <c r="F129" s="32">
        <v>8.98</v>
      </c>
      <c r="G129" s="32">
        <v>25.2</v>
      </c>
      <c r="H129" s="32">
        <v>9.5299999999999994</v>
      </c>
      <c r="I129" s="32">
        <v>117.3</v>
      </c>
      <c r="J129" s="32">
        <f t="shared" si="10"/>
        <v>0</v>
      </c>
      <c r="K129" s="32">
        <f t="shared" si="11"/>
        <v>0</v>
      </c>
      <c r="L129" s="32">
        <f t="shared" si="12"/>
        <v>0</v>
      </c>
      <c r="M129" s="32">
        <f t="shared" si="16"/>
        <v>0</v>
      </c>
      <c r="N129" s="39" t="s">
        <v>71</v>
      </c>
      <c r="O129">
        <f t="shared" si="13"/>
        <v>0</v>
      </c>
      <c r="P129">
        <f t="shared" si="14"/>
        <v>0.11999999999999922</v>
      </c>
      <c r="R129" s="2">
        <f t="shared" si="15"/>
        <v>1.0416666664241347E-2</v>
      </c>
      <c r="S129" s="4">
        <f t="shared" si="9"/>
        <v>43993.75</v>
      </c>
    </row>
    <row r="130" spans="1:22" x14ac:dyDescent="0.35">
      <c r="A130" s="32">
        <v>2020</v>
      </c>
      <c r="B130" s="32" t="s">
        <v>62</v>
      </c>
      <c r="C130" s="32" t="s">
        <v>63</v>
      </c>
      <c r="D130" s="32">
        <v>129</v>
      </c>
      <c r="E130" s="33">
        <v>43993.760416666664</v>
      </c>
      <c r="F130" s="32">
        <v>8.8699999999999992</v>
      </c>
      <c r="G130" s="32">
        <v>25.2</v>
      </c>
      <c r="H130" s="32">
        <v>9.41</v>
      </c>
      <c r="I130" s="32">
        <v>115.9</v>
      </c>
      <c r="J130" s="32">
        <f t="shared" si="10"/>
        <v>0</v>
      </c>
      <c r="K130" s="32">
        <f t="shared" si="11"/>
        <v>0</v>
      </c>
      <c r="L130" s="32">
        <f t="shared" si="12"/>
        <v>0</v>
      </c>
      <c r="M130" s="32">
        <f t="shared" si="16"/>
        <v>0</v>
      </c>
      <c r="N130" s="39" t="s">
        <v>71</v>
      </c>
      <c r="O130">
        <f t="shared" si="13"/>
        <v>1.9999999999999574E-2</v>
      </c>
      <c r="P130">
        <f t="shared" si="14"/>
        <v>0.12000000000000099</v>
      </c>
      <c r="R130" s="2">
        <f t="shared" si="15"/>
        <v>1.0416666664241347E-2</v>
      </c>
      <c r="S130" s="4">
        <f t="shared" ref="S130:S193" si="17">MROUND(E130,"0:15")</f>
        <v>43993.760416666664</v>
      </c>
    </row>
    <row r="131" spans="1:22" x14ac:dyDescent="0.35">
      <c r="A131" s="32">
        <v>2020</v>
      </c>
      <c r="B131" s="32" t="s">
        <v>62</v>
      </c>
      <c r="C131" s="32" t="s">
        <v>63</v>
      </c>
      <c r="D131" s="32">
        <v>130</v>
      </c>
      <c r="E131" s="33">
        <v>43993.770833333336</v>
      </c>
      <c r="F131" s="32">
        <v>8.75</v>
      </c>
      <c r="G131" s="32">
        <v>25.18</v>
      </c>
      <c r="H131" s="32">
        <v>9.2899999999999991</v>
      </c>
      <c r="I131" s="32">
        <v>114.3</v>
      </c>
      <c r="J131" s="32">
        <f t="shared" ref="J131:J194" si="18">IF(G131="",0.5,IF(G131&lt;=0,2,IF(G131&gt;=40,2, IF(AND(G131&gt;0,G131&lt;1),5,IF(AND(G131&gt;35,G131&lt;40),5,IF(O131&gt;=1.5,1.5,0))))))</f>
        <v>0</v>
      </c>
      <c r="K131" s="32">
        <f t="shared" ref="K131:K194" si="19">IF(H131="",0.5,IF(H131&lt;=0.1,2,IF(H131&gt;=20,2, IF(AND(H131&gt;0.1,H131&lt;0.2),5,IF(AND(H131&gt;16,H131&lt;20),5,IF(P131&gt;=2,1.5,0))))))</f>
        <v>0</v>
      </c>
      <c r="L131" s="32">
        <f t="shared" ref="L131:L194" si="20">IF(A131="",0.5,IF(B131="",0.5,IF(C131="",0.5,IF(E131="",0.5,IF(Q131="Y",0.01,0)))))</f>
        <v>0</v>
      </c>
      <c r="M131" s="32">
        <f t="shared" si="16"/>
        <v>0</v>
      </c>
      <c r="N131" s="39" t="s">
        <v>71</v>
      </c>
      <c r="O131">
        <f t="shared" ref="O131:O194" si="21">IF(G131="","",ABS(G132-G131))</f>
        <v>1.9999999999999574E-2</v>
      </c>
      <c r="P131">
        <f t="shared" ref="P131:P194" si="22">IF(H131="","",ABS(H132-H131))</f>
        <v>0.13999999999999879</v>
      </c>
      <c r="R131" s="2">
        <f t="shared" ref="R131:R194" si="23">E131-E130</f>
        <v>1.0416666671517305E-2</v>
      </c>
      <c r="S131" s="4">
        <f t="shared" si="17"/>
        <v>43993.770833333328</v>
      </c>
    </row>
    <row r="132" spans="1:22" x14ac:dyDescent="0.35">
      <c r="A132" s="32">
        <v>2020</v>
      </c>
      <c r="B132" s="32" t="s">
        <v>62</v>
      </c>
      <c r="C132" s="32" t="s">
        <v>63</v>
      </c>
      <c r="D132" s="32">
        <v>131</v>
      </c>
      <c r="E132" s="33">
        <v>43993.78125</v>
      </c>
      <c r="F132" s="32">
        <v>8.6199999999999992</v>
      </c>
      <c r="G132" s="32">
        <v>25.16</v>
      </c>
      <c r="H132" s="32">
        <v>9.15</v>
      </c>
      <c r="I132" s="32">
        <v>112.5</v>
      </c>
      <c r="J132" s="32">
        <f t="shared" si="18"/>
        <v>0</v>
      </c>
      <c r="K132" s="32">
        <f t="shared" si="19"/>
        <v>0</v>
      </c>
      <c r="L132" s="32">
        <f t="shared" si="20"/>
        <v>0</v>
      </c>
      <c r="M132" s="32">
        <f t="shared" si="16"/>
        <v>0</v>
      </c>
      <c r="N132" s="39" t="s">
        <v>71</v>
      </c>
      <c r="O132">
        <f t="shared" si="21"/>
        <v>5.9999999999998721E-2</v>
      </c>
      <c r="P132">
        <f t="shared" si="22"/>
        <v>0.17999999999999972</v>
      </c>
      <c r="R132" s="2">
        <f t="shared" si="23"/>
        <v>1.0416666664241347E-2</v>
      </c>
      <c r="S132" s="4">
        <f t="shared" si="17"/>
        <v>43993.78125</v>
      </c>
    </row>
    <row r="133" spans="1:22" x14ac:dyDescent="0.35">
      <c r="A133" s="32">
        <v>2020</v>
      </c>
      <c r="B133" s="32" t="s">
        <v>62</v>
      </c>
      <c r="C133" s="32" t="s">
        <v>63</v>
      </c>
      <c r="D133" s="32">
        <v>132</v>
      </c>
      <c r="E133" s="33">
        <v>43993.791666666664</v>
      </c>
      <c r="F133" s="32">
        <v>8.4499999999999993</v>
      </c>
      <c r="G133" s="32">
        <v>25.1</v>
      </c>
      <c r="H133" s="32">
        <v>8.9700000000000006</v>
      </c>
      <c r="I133" s="32">
        <v>110.2</v>
      </c>
      <c r="J133" s="32">
        <f t="shared" si="18"/>
        <v>0</v>
      </c>
      <c r="K133" s="32">
        <f t="shared" si="19"/>
        <v>0</v>
      </c>
      <c r="L133" s="32">
        <f t="shared" si="20"/>
        <v>0</v>
      </c>
      <c r="M133" s="32">
        <f t="shared" si="16"/>
        <v>0</v>
      </c>
      <c r="N133" s="39" t="s">
        <v>71</v>
      </c>
      <c r="O133">
        <f t="shared" si="21"/>
        <v>6.0000000000002274E-2</v>
      </c>
      <c r="P133">
        <f t="shared" si="22"/>
        <v>0.16000000000000014</v>
      </c>
      <c r="R133" s="2">
        <f t="shared" si="23"/>
        <v>1.0416666664241347E-2</v>
      </c>
      <c r="S133" s="4">
        <f t="shared" si="17"/>
        <v>43993.791666666664</v>
      </c>
    </row>
    <row r="134" spans="1:22" x14ac:dyDescent="0.35">
      <c r="A134" s="32">
        <v>2020</v>
      </c>
      <c r="B134" s="32" t="s">
        <v>62</v>
      </c>
      <c r="C134" s="32" t="s">
        <v>63</v>
      </c>
      <c r="D134" s="32">
        <v>133</v>
      </c>
      <c r="E134" s="33">
        <v>43993.802083333336</v>
      </c>
      <c r="F134" s="32">
        <v>8.3000000000000007</v>
      </c>
      <c r="G134" s="32">
        <v>25.04</v>
      </c>
      <c r="H134" s="32">
        <v>8.81</v>
      </c>
      <c r="I134" s="32">
        <v>108.1</v>
      </c>
      <c r="J134" s="32">
        <f t="shared" si="18"/>
        <v>0</v>
      </c>
      <c r="K134" s="32">
        <f t="shared" si="19"/>
        <v>0</v>
      </c>
      <c r="L134" s="32">
        <f t="shared" si="20"/>
        <v>0</v>
      </c>
      <c r="M134" s="32">
        <f t="shared" si="16"/>
        <v>0</v>
      </c>
      <c r="N134" s="39" t="s">
        <v>71</v>
      </c>
      <c r="O134">
        <f t="shared" si="21"/>
        <v>7.9999999999998295E-2</v>
      </c>
      <c r="P134">
        <f t="shared" si="22"/>
        <v>0.15000000000000036</v>
      </c>
      <c r="R134" s="2">
        <f t="shared" si="23"/>
        <v>1.0416666671517305E-2</v>
      </c>
      <c r="S134" s="4">
        <f t="shared" si="17"/>
        <v>43993.802083333328</v>
      </c>
    </row>
    <row r="135" spans="1:22" x14ac:dyDescent="0.35">
      <c r="A135" s="32">
        <v>2020</v>
      </c>
      <c r="B135" s="32" t="s">
        <v>62</v>
      </c>
      <c r="C135" s="32" t="s">
        <v>63</v>
      </c>
      <c r="D135" s="32">
        <v>134</v>
      </c>
      <c r="E135" s="33">
        <v>43993.8125</v>
      </c>
      <c r="F135" s="32">
        <v>8.16</v>
      </c>
      <c r="G135" s="32">
        <v>24.96</v>
      </c>
      <c r="H135" s="32">
        <v>8.66</v>
      </c>
      <c r="I135" s="32">
        <v>106.1</v>
      </c>
      <c r="J135" s="32">
        <f t="shared" si="18"/>
        <v>0</v>
      </c>
      <c r="K135" s="32">
        <f t="shared" si="19"/>
        <v>0</v>
      </c>
      <c r="L135" s="32">
        <f t="shared" si="20"/>
        <v>0</v>
      </c>
      <c r="M135" s="32">
        <f t="shared" si="16"/>
        <v>0</v>
      </c>
      <c r="N135" s="39" t="s">
        <v>71</v>
      </c>
      <c r="O135">
        <f t="shared" si="21"/>
        <v>8.0000000000001847E-2</v>
      </c>
      <c r="P135">
        <f t="shared" si="22"/>
        <v>0.14000000000000057</v>
      </c>
      <c r="R135" s="2">
        <f t="shared" si="23"/>
        <v>1.0416666664241347E-2</v>
      </c>
      <c r="S135" s="4">
        <f t="shared" si="17"/>
        <v>43993.8125</v>
      </c>
    </row>
    <row r="136" spans="1:22" x14ac:dyDescent="0.35">
      <c r="A136" s="32">
        <v>2020</v>
      </c>
      <c r="B136" s="32" t="s">
        <v>62</v>
      </c>
      <c r="C136" s="32" t="s">
        <v>63</v>
      </c>
      <c r="D136" s="32">
        <v>135</v>
      </c>
      <c r="E136" s="33">
        <v>43993.822916666664</v>
      </c>
      <c r="F136" s="32">
        <v>8.0299999999999994</v>
      </c>
      <c r="G136" s="32">
        <v>24.88</v>
      </c>
      <c r="H136" s="32">
        <v>8.52</v>
      </c>
      <c r="I136" s="32">
        <v>104.3</v>
      </c>
      <c r="J136" s="32">
        <f t="shared" si="18"/>
        <v>0</v>
      </c>
      <c r="K136" s="32">
        <f t="shared" si="19"/>
        <v>0</v>
      </c>
      <c r="L136" s="32">
        <f t="shared" si="20"/>
        <v>0</v>
      </c>
      <c r="M136" s="32">
        <f t="shared" si="16"/>
        <v>0</v>
      </c>
      <c r="N136" s="39" t="s">
        <v>71</v>
      </c>
      <c r="O136">
        <f t="shared" si="21"/>
        <v>9.9999999999997868E-2</v>
      </c>
      <c r="P136">
        <f t="shared" si="22"/>
        <v>0.13999999999999879</v>
      </c>
      <c r="R136" s="2">
        <f t="shared" si="23"/>
        <v>1.0416666664241347E-2</v>
      </c>
      <c r="S136" s="4">
        <f t="shared" si="17"/>
        <v>43993.822916666664</v>
      </c>
    </row>
    <row r="137" spans="1:22" x14ac:dyDescent="0.35">
      <c r="A137" s="32">
        <v>2020</v>
      </c>
      <c r="B137" s="32" t="s">
        <v>62</v>
      </c>
      <c r="C137" s="32" t="s">
        <v>63</v>
      </c>
      <c r="D137" s="32">
        <v>136</v>
      </c>
      <c r="E137" s="33">
        <v>43993.833333333336</v>
      </c>
      <c r="F137" s="32">
        <v>7.9</v>
      </c>
      <c r="G137" s="32">
        <v>24.78</v>
      </c>
      <c r="H137" s="32">
        <v>8.3800000000000008</v>
      </c>
      <c r="I137" s="32">
        <v>102.4</v>
      </c>
      <c r="J137" s="32">
        <f t="shared" si="18"/>
        <v>0</v>
      </c>
      <c r="K137" s="32">
        <f t="shared" si="19"/>
        <v>0</v>
      </c>
      <c r="L137" s="32">
        <f t="shared" si="20"/>
        <v>0</v>
      </c>
      <c r="M137" s="32">
        <f t="shared" si="16"/>
        <v>0</v>
      </c>
      <c r="N137" s="39" t="s">
        <v>71</v>
      </c>
      <c r="O137">
        <f t="shared" si="21"/>
        <v>0.12000000000000099</v>
      </c>
      <c r="P137">
        <f t="shared" si="22"/>
        <v>0.13000000000000078</v>
      </c>
      <c r="R137" s="2">
        <f t="shared" si="23"/>
        <v>1.0416666671517305E-2</v>
      </c>
      <c r="S137" s="4">
        <f t="shared" si="17"/>
        <v>43993.833333333328</v>
      </c>
    </row>
    <row r="138" spans="1:22" x14ac:dyDescent="0.35">
      <c r="A138" s="32">
        <v>2020</v>
      </c>
      <c r="B138" s="32" t="s">
        <v>62</v>
      </c>
      <c r="C138" s="32" t="s">
        <v>63</v>
      </c>
      <c r="D138" s="32">
        <v>137</v>
      </c>
      <c r="E138" s="33">
        <v>43993.84375</v>
      </c>
      <c r="F138" s="32">
        <v>7.77</v>
      </c>
      <c r="G138" s="32">
        <v>24.66</v>
      </c>
      <c r="H138" s="32">
        <v>8.25</v>
      </c>
      <c r="I138" s="32">
        <v>100.5</v>
      </c>
      <c r="J138" s="32">
        <f t="shared" si="18"/>
        <v>0</v>
      </c>
      <c r="K138" s="32">
        <f t="shared" si="19"/>
        <v>0</v>
      </c>
      <c r="L138" s="32">
        <f t="shared" si="20"/>
        <v>0</v>
      </c>
      <c r="M138" s="32">
        <f t="shared" si="16"/>
        <v>0</v>
      </c>
      <c r="N138" s="39" t="s">
        <v>71</v>
      </c>
      <c r="O138">
        <f t="shared" si="21"/>
        <v>0.12000000000000099</v>
      </c>
      <c r="P138">
        <f t="shared" si="22"/>
        <v>0.10999999999999943</v>
      </c>
      <c r="R138" s="2">
        <f t="shared" si="23"/>
        <v>1.0416666664241347E-2</v>
      </c>
      <c r="S138" s="4">
        <f t="shared" si="17"/>
        <v>43993.84375</v>
      </c>
      <c r="U138" s="5"/>
      <c r="V138" s="6"/>
    </row>
    <row r="139" spans="1:22" x14ac:dyDescent="0.35">
      <c r="A139" s="32">
        <v>2020</v>
      </c>
      <c r="B139" s="32" t="s">
        <v>62</v>
      </c>
      <c r="C139" s="32" t="s">
        <v>63</v>
      </c>
      <c r="D139" s="32">
        <v>138</v>
      </c>
      <c r="E139" s="33">
        <v>43993.854166666664</v>
      </c>
      <c r="F139" s="32">
        <v>7.67</v>
      </c>
      <c r="G139" s="32">
        <v>24.54</v>
      </c>
      <c r="H139" s="32">
        <v>8.14</v>
      </c>
      <c r="I139" s="32">
        <v>99</v>
      </c>
      <c r="J139" s="32">
        <f t="shared" si="18"/>
        <v>0</v>
      </c>
      <c r="K139" s="32">
        <f t="shared" si="19"/>
        <v>0</v>
      </c>
      <c r="L139" s="32">
        <f t="shared" si="20"/>
        <v>0</v>
      </c>
      <c r="M139" s="32">
        <f t="shared" si="16"/>
        <v>0</v>
      </c>
      <c r="N139" s="39" t="s">
        <v>71</v>
      </c>
      <c r="O139">
        <f t="shared" si="21"/>
        <v>0.11999999999999744</v>
      </c>
      <c r="P139">
        <f t="shared" si="22"/>
        <v>0.14000000000000057</v>
      </c>
      <c r="R139" s="2">
        <f t="shared" si="23"/>
        <v>1.0416666664241347E-2</v>
      </c>
      <c r="S139" s="4">
        <f t="shared" si="17"/>
        <v>43993.854166666664</v>
      </c>
    </row>
    <row r="140" spans="1:22" x14ac:dyDescent="0.35">
      <c r="A140" s="32">
        <v>2020</v>
      </c>
      <c r="B140" s="32" t="s">
        <v>62</v>
      </c>
      <c r="C140" s="32" t="s">
        <v>63</v>
      </c>
      <c r="D140" s="32">
        <v>139</v>
      </c>
      <c r="E140" s="33">
        <v>43993.864583333336</v>
      </c>
      <c r="F140" s="32">
        <v>7.54</v>
      </c>
      <c r="G140" s="32">
        <v>24.42</v>
      </c>
      <c r="H140" s="32">
        <v>8</v>
      </c>
      <c r="I140" s="32">
        <v>97.1</v>
      </c>
      <c r="J140" s="32">
        <f t="shared" si="18"/>
        <v>0</v>
      </c>
      <c r="K140" s="32">
        <f t="shared" si="19"/>
        <v>0</v>
      </c>
      <c r="L140" s="32">
        <f t="shared" si="20"/>
        <v>0</v>
      </c>
      <c r="M140" s="32">
        <f t="shared" si="16"/>
        <v>0</v>
      </c>
      <c r="N140" s="39" t="s">
        <v>71</v>
      </c>
      <c r="O140">
        <f t="shared" si="21"/>
        <v>0.12000000000000099</v>
      </c>
      <c r="P140">
        <f t="shared" si="22"/>
        <v>0.11000000000000032</v>
      </c>
      <c r="R140" s="2">
        <f t="shared" si="23"/>
        <v>1.0416666671517305E-2</v>
      </c>
      <c r="S140" s="4">
        <f t="shared" si="17"/>
        <v>43993.864583333328</v>
      </c>
    </row>
    <row r="141" spans="1:22" x14ac:dyDescent="0.35">
      <c r="A141" s="32">
        <v>2020</v>
      </c>
      <c r="B141" s="32" t="s">
        <v>62</v>
      </c>
      <c r="C141" s="32" t="s">
        <v>63</v>
      </c>
      <c r="D141" s="32">
        <v>140</v>
      </c>
      <c r="E141" s="33">
        <v>43993.875</v>
      </c>
      <c r="F141" s="32">
        <v>7.44</v>
      </c>
      <c r="G141" s="32">
        <v>24.3</v>
      </c>
      <c r="H141" s="32">
        <v>7.89</v>
      </c>
      <c r="I141" s="32">
        <v>95.6</v>
      </c>
      <c r="J141" s="32">
        <f t="shared" si="18"/>
        <v>0</v>
      </c>
      <c r="K141" s="32">
        <f t="shared" si="19"/>
        <v>0</v>
      </c>
      <c r="L141" s="32">
        <f t="shared" si="20"/>
        <v>0</v>
      </c>
      <c r="M141" s="32">
        <f t="shared" si="16"/>
        <v>0</v>
      </c>
      <c r="N141" s="39" t="s">
        <v>71</v>
      </c>
      <c r="O141">
        <f t="shared" si="21"/>
        <v>0.14000000000000057</v>
      </c>
      <c r="P141">
        <f t="shared" si="22"/>
        <v>9.9999999999999645E-2</v>
      </c>
      <c r="R141" s="2">
        <f t="shared" si="23"/>
        <v>1.0416666664241347E-2</v>
      </c>
      <c r="S141" s="4">
        <f t="shared" si="17"/>
        <v>43993.875</v>
      </c>
    </row>
    <row r="142" spans="1:22" x14ac:dyDescent="0.35">
      <c r="A142" s="32">
        <v>2020</v>
      </c>
      <c r="B142" s="32" t="s">
        <v>62</v>
      </c>
      <c r="C142" s="32" t="s">
        <v>63</v>
      </c>
      <c r="D142" s="32">
        <v>141</v>
      </c>
      <c r="E142" s="33">
        <v>43993.885416666664</v>
      </c>
      <c r="F142" s="32">
        <v>7.34</v>
      </c>
      <c r="G142" s="32">
        <v>24.16</v>
      </c>
      <c r="H142" s="32">
        <v>7.79</v>
      </c>
      <c r="I142" s="32">
        <v>94</v>
      </c>
      <c r="J142" s="32">
        <f t="shared" si="18"/>
        <v>0</v>
      </c>
      <c r="K142" s="32">
        <f t="shared" si="19"/>
        <v>0</v>
      </c>
      <c r="L142" s="32">
        <f t="shared" si="20"/>
        <v>0</v>
      </c>
      <c r="M142" s="32">
        <f t="shared" si="16"/>
        <v>0</v>
      </c>
      <c r="N142" s="39" t="s">
        <v>71</v>
      </c>
      <c r="O142">
        <f t="shared" si="21"/>
        <v>0.12000000000000099</v>
      </c>
      <c r="P142">
        <f t="shared" si="22"/>
        <v>0.12999999999999989</v>
      </c>
      <c r="R142" s="2">
        <f t="shared" si="23"/>
        <v>1.0416666664241347E-2</v>
      </c>
      <c r="S142" s="4">
        <f t="shared" si="17"/>
        <v>43993.885416666664</v>
      </c>
    </row>
    <row r="143" spans="1:22" x14ac:dyDescent="0.35">
      <c r="A143" s="32">
        <v>2020</v>
      </c>
      <c r="B143" s="32" t="s">
        <v>62</v>
      </c>
      <c r="C143" s="32" t="s">
        <v>63</v>
      </c>
      <c r="D143" s="32">
        <v>142</v>
      </c>
      <c r="E143" s="33">
        <v>43993.895833333336</v>
      </c>
      <c r="F143" s="32">
        <v>7.22</v>
      </c>
      <c r="G143" s="32">
        <v>24.04</v>
      </c>
      <c r="H143" s="32">
        <v>7.66</v>
      </c>
      <c r="I143" s="32">
        <v>92.3</v>
      </c>
      <c r="J143" s="32">
        <f t="shared" si="18"/>
        <v>0</v>
      </c>
      <c r="K143" s="32">
        <f t="shared" si="19"/>
        <v>0</v>
      </c>
      <c r="L143" s="32">
        <f t="shared" si="20"/>
        <v>0</v>
      </c>
      <c r="M143" s="32">
        <f t="shared" si="16"/>
        <v>0</v>
      </c>
      <c r="N143" s="39" t="s">
        <v>71</v>
      </c>
      <c r="O143">
        <f t="shared" si="21"/>
        <v>0.14000000000000057</v>
      </c>
      <c r="P143">
        <f t="shared" si="22"/>
        <v>8.0000000000000071E-2</v>
      </c>
      <c r="R143" s="2">
        <f t="shared" si="23"/>
        <v>1.0416666671517305E-2</v>
      </c>
      <c r="S143" s="4">
        <f t="shared" si="17"/>
        <v>43993.895833333328</v>
      </c>
    </row>
    <row r="144" spans="1:22" x14ac:dyDescent="0.35">
      <c r="A144" s="32">
        <v>2020</v>
      </c>
      <c r="B144" s="32" t="s">
        <v>62</v>
      </c>
      <c r="C144" s="32" t="s">
        <v>63</v>
      </c>
      <c r="D144" s="32">
        <v>143</v>
      </c>
      <c r="E144" s="33">
        <v>43993.90625</v>
      </c>
      <c r="F144" s="32">
        <v>7.14</v>
      </c>
      <c r="G144" s="32">
        <v>23.9</v>
      </c>
      <c r="H144" s="32">
        <v>7.58</v>
      </c>
      <c r="I144" s="32">
        <v>91</v>
      </c>
      <c r="J144" s="32">
        <f t="shared" si="18"/>
        <v>0</v>
      </c>
      <c r="K144" s="32">
        <f t="shared" si="19"/>
        <v>0</v>
      </c>
      <c r="L144" s="32">
        <f t="shared" si="20"/>
        <v>0</v>
      </c>
      <c r="M144" s="32">
        <f t="shared" si="16"/>
        <v>0</v>
      </c>
      <c r="N144" s="39" t="s">
        <v>71</v>
      </c>
      <c r="O144">
        <f t="shared" si="21"/>
        <v>0.13999999999999702</v>
      </c>
      <c r="P144">
        <f t="shared" si="22"/>
        <v>8.0000000000000071E-2</v>
      </c>
      <c r="R144" s="2">
        <f t="shared" si="23"/>
        <v>1.0416666664241347E-2</v>
      </c>
      <c r="S144" s="4">
        <f t="shared" si="17"/>
        <v>43993.90625</v>
      </c>
    </row>
    <row r="145" spans="1:19" x14ac:dyDescent="0.35">
      <c r="A145" s="32">
        <v>2020</v>
      </c>
      <c r="B145" s="32" t="s">
        <v>62</v>
      </c>
      <c r="C145" s="32" t="s">
        <v>63</v>
      </c>
      <c r="D145" s="32">
        <v>144</v>
      </c>
      <c r="E145" s="33">
        <v>43993.916666666664</v>
      </c>
      <c r="F145" s="32">
        <v>7.07</v>
      </c>
      <c r="G145" s="32">
        <v>23.76</v>
      </c>
      <c r="H145" s="32">
        <v>7.5</v>
      </c>
      <c r="I145" s="32">
        <v>89.9</v>
      </c>
      <c r="J145" s="32">
        <f t="shared" si="18"/>
        <v>0</v>
      </c>
      <c r="K145" s="32">
        <f t="shared" si="19"/>
        <v>0</v>
      </c>
      <c r="L145" s="32">
        <f t="shared" si="20"/>
        <v>0</v>
      </c>
      <c r="M145" s="32">
        <f t="shared" si="16"/>
        <v>0</v>
      </c>
      <c r="N145" s="39" t="s">
        <v>71</v>
      </c>
      <c r="O145">
        <f t="shared" si="21"/>
        <v>0.12000000000000099</v>
      </c>
      <c r="P145">
        <f t="shared" si="22"/>
        <v>8.9999999999999858E-2</v>
      </c>
      <c r="R145" s="2">
        <f t="shared" si="23"/>
        <v>1.0416666664241347E-2</v>
      </c>
      <c r="S145" s="4">
        <f t="shared" si="17"/>
        <v>43993.916666666664</v>
      </c>
    </row>
    <row r="146" spans="1:19" x14ac:dyDescent="0.35">
      <c r="A146" s="32">
        <v>2020</v>
      </c>
      <c r="B146" s="32" t="s">
        <v>62</v>
      </c>
      <c r="C146" s="32" t="s">
        <v>63</v>
      </c>
      <c r="D146" s="32">
        <v>145</v>
      </c>
      <c r="E146" s="33">
        <v>43993.927083333336</v>
      </c>
      <c r="F146" s="32">
        <v>6.98</v>
      </c>
      <c r="G146" s="32">
        <v>23.64</v>
      </c>
      <c r="H146" s="32">
        <v>7.41</v>
      </c>
      <c r="I146" s="32">
        <v>88.5</v>
      </c>
      <c r="J146" s="32">
        <f t="shared" si="18"/>
        <v>0</v>
      </c>
      <c r="K146" s="32">
        <f t="shared" si="19"/>
        <v>0</v>
      </c>
      <c r="L146" s="32">
        <f t="shared" si="20"/>
        <v>0</v>
      </c>
      <c r="M146" s="32">
        <f t="shared" si="16"/>
        <v>0</v>
      </c>
      <c r="N146" s="39" t="s">
        <v>71</v>
      </c>
      <c r="O146">
        <f t="shared" si="21"/>
        <v>0.14000000000000057</v>
      </c>
      <c r="P146">
        <f t="shared" si="22"/>
        <v>6.0000000000000497E-2</v>
      </c>
      <c r="R146" s="2">
        <f t="shared" si="23"/>
        <v>1.0416666671517305E-2</v>
      </c>
      <c r="S146" s="4">
        <f t="shared" si="17"/>
        <v>43993.927083333328</v>
      </c>
    </row>
    <row r="147" spans="1:19" x14ac:dyDescent="0.35">
      <c r="A147" s="32">
        <v>2020</v>
      </c>
      <c r="B147" s="32" t="s">
        <v>62</v>
      </c>
      <c r="C147" s="32" t="s">
        <v>63</v>
      </c>
      <c r="D147" s="32">
        <v>146</v>
      </c>
      <c r="E147" s="33">
        <v>43993.9375</v>
      </c>
      <c r="F147" s="32">
        <v>6.93</v>
      </c>
      <c r="G147" s="32">
        <v>23.5</v>
      </c>
      <c r="H147" s="32">
        <v>7.35</v>
      </c>
      <c r="I147" s="32">
        <v>87.7</v>
      </c>
      <c r="J147" s="32">
        <f t="shared" si="18"/>
        <v>0</v>
      </c>
      <c r="K147" s="32">
        <f t="shared" si="19"/>
        <v>0</v>
      </c>
      <c r="L147" s="32">
        <f t="shared" si="20"/>
        <v>0</v>
      </c>
      <c r="M147" s="32">
        <f t="shared" si="16"/>
        <v>0</v>
      </c>
      <c r="N147" s="39" t="s">
        <v>71</v>
      </c>
      <c r="O147">
        <f t="shared" si="21"/>
        <v>0.12000000000000099</v>
      </c>
      <c r="P147">
        <f t="shared" si="22"/>
        <v>5.9999999999999609E-2</v>
      </c>
      <c r="R147" s="2">
        <f t="shared" si="23"/>
        <v>1.0416666664241347E-2</v>
      </c>
      <c r="S147" s="4">
        <f t="shared" si="17"/>
        <v>43993.9375</v>
      </c>
    </row>
    <row r="148" spans="1:19" x14ac:dyDescent="0.35">
      <c r="A148" s="32">
        <v>2020</v>
      </c>
      <c r="B148" s="32" t="s">
        <v>62</v>
      </c>
      <c r="C148" s="32" t="s">
        <v>63</v>
      </c>
      <c r="D148" s="32">
        <v>147</v>
      </c>
      <c r="E148" s="33">
        <v>43993.947916666664</v>
      </c>
      <c r="F148" s="32">
        <v>6.87</v>
      </c>
      <c r="G148" s="32">
        <v>23.38</v>
      </c>
      <c r="H148" s="32">
        <v>7.29</v>
      </c>
      <c r="I148" s="32">
        <v>86.7</v>
      </c>
      <c r="J148" s="32">
        <f t="shared" si="18"/>
        <v>0</v>
      </c>
      <c r="K148" s="32">
        <f t="shared" si="19"/>
        <v>0</v>
      </c>
      <c r="L148" s="32">
        <f t="shared" si="20"/>
        <v>0</v>
      </c>
      <c r="M148" s="32">
        <f t="shared" si="16"/>
        <v>0</v>
      </c>
      <c r="N148" s="39" t="s">
        <v>71</v>
      </c>
      <c r="O148">
        <f t="shared" si="21"/>
        <v>0.11999999999999744</v>
      </c>
      <c r="P148">
        <f t="shared" si="22"/>
        <v>7.0000000000000284E-2</v>
      </c>
      <c r="R148" s="2">
        <f t="shared" si="23"/>
        <v>1.0416666664241347E-2</v>
      </c>
      <c r="S148" s="4">
        <f t="shared" si="17"/>
        <v>43993.947916666664</v>
      </c>
    </row>
    <row r="149" spans="1:19" x14ac:dyDescent="0.35">
      <c r="A149" s="32">
        <v>2020</v>
      </c>
      <c r="B149" s="32" t="s">
        <v>62</v>
      </c>
      <c r="C149" s="32" t="s">
        <v>63</v>
      </c>
      <c r="D149" s="32">
        <v>148</v>
      </c>
      <c r="E149" s="33">
        <v>43993.958333333336</v>
      </c>
      <c r="F149" s="32">
        <v>6.81</v>
      </c>
      <c r="G149" s="32">
        <v>23.26</v>
      </c>
      <c r="H149" s="32">
        <v>7.22</v>
      </c>
      <c r="I149" s="32">
        <v>85.8</v>
      </c>
      <c r="J149" s="32">
        <f t="shared" si="18"/>
        <v>0</v>
      </c>
      <c r="K149" s="32">
        <f t="shared" si="19"/>
        <v>0</v>
      </c>
      <c r="L149" s="32">
        <f t="shared" si="20"/>
        <v>0</v>
      </c>
      <c r="M149" s="32">
        <f t="shared" si="16"/>
        <v>0</v>
      </c>
      <c r="N149" s="39" t="s">
        <v>71</v>
      </c>
      <c r="O149">
        <f t="shared" si="21"/>
        <v>0.12000000000000099</v>
      </c>
      <c r="P149">
        <f t="shared" si="22"/>
        <v>4.0000000000000036E-2</v>
      </c>
      <c r="R149" s="2">
        <f t="shared" si="23"/>
        <v>1.0416666671517305E-2</v>
      </c>
      <c r="S149" s="4">
        <f t="shared" si="17"/>
        <v>43993.958333333328</v>
      </c>
    </row>
    <row r="150" spans="1:19" x14ac:dyDescent="0.35">
      <c r="A150" s="32">
        <v>2020</v>
      </c>
      <c r="B150" s="32" t="s">
        <v>62</v>
      </c>
      <c r="C150" s="32" t="s">
        <v>63</v>
      </c>
      <c r="D150" s="32">
        <v>149</v>
      </c>
      <c r="E150" s="33">
        <v>43993.96875</v>
      </c>
      <c r="F150" s="32">
        <v>6.77</v>
      </c>
      <c r="G150" s="32">
        <v>23.14</v>
      </c>
      <c r="H150" s="32">
        <v>7.18</v>
      </c>
      <c r="I150" s="32">
        <v>85.1</v>
      </c>
      <c r="J150" s="32">
        <f t="shared" si="18"/>
        <v>0</v>
      </c>
      <c r="K150" s="32">
        <f t="shared" si="19"/>
        <v>0</v>
      </c>
      <c r="L150" s="32">
        <f t="shared" si="20"/>
        <v>0</v>
      </c>
      <c r="M150" s="32">
        <f t="shared" si="16"/>
        <v>0</v>
      </c>
      <c r="N150" s="39" t="s">
        <v>71</v>
      </c>
      <c r="O150">
        <f t="shared" si="21"/>
        <v>0.12000000000000099</v>
      </c>
      <c r="P150">
        <f t="shared" si="22"/>
        <v>4.9999999999999822E-2</v>
      </c>
      <c r="R150" s="2">
        <f t="shared" si="23"/>
        <v>1.0416666664241347E-2</v>
      </c>
      <c r="S150" s="4">
        <f t="shared" si="17"/>
        <v>43993.96875</v>
      </c>
    </row>
    <row r="151" spans="1:19" x14ac:dyDescent="0.35">
      <c r="A151" s="32">
        <v>2020</v>
      </c>
      <c r="B151" s="32" t="s">
        <v>62</v>
      </c>
      <c r="C151" s="32" t="s">
        <v>63</v>
      </c>
      <c r="D151" s="32">
        <v>150</v>
      </c>
      <c r="E151" s="33">
        <v>43993.979166666664</v>
      </c>
      <c r="F151" s="32">
        <v>6.72</v>
      </c>
      <c r="G151" s="32">
        <v>23.02</v>
      </c>
      <c r="H151" s="32">
        <v>7.13</v>
      </c>
      <c r="I151" s="32">
        <v>84.2</v>
      </c>
      <c r="J151" s="32">
        <f t="shared" si="18"/>
        <v>0</v>
      </c>
      <c r="K151" s="32">
        <f t="shared" si="19"/>
        <v>0</v>
      </c>
      <c r="L151" s="32">
        <f t="shared" si="20"/>
        <v>0</v>
      </c>
      <c r="M151" s="32">
        <f t="shared" si="16"/>
        <v>0</v>
      </c>
      <c r="N151" s="39" t="s">
        <v>71</v>
      </c>
      <c r="O151">
        <f t="shared" si="21"/>
        <v>9.9999999999997868E-2</v>
      </c>
      <c r="P151">
        <f t="shared" si="22"/>
        <v>4.0000000000000036E-2</v>
      </c>
      <c r="R151" s="2">
        <f t="shared" si="23"/>
        <v>1.0416666664241347E-2</v>
      </c>
      <c r="S151" s="4">
        <f t="shared" si="17"/>
        <v>43993.979166666664</v>
      </c>
    </row>
    <row r="152" spans="1:19" x14ac:dyDescent="0.35">
      <c r="A152" s="32">
        <v>2020</v>
      </c>
      <c r="B152" s="32" t="s">
        <v>62</v>
      </c>
      <c r="C152" s="32" t="s">
        <v>63</v>
      </c>
      <c r="D152" s="32">
        <v>151</v>
      </c>
      <c r="E152" s="33">
        <v>43993.989583333336</v>
      </c>
      <c r="F152" s="32">
        <v>6.68</v>
      </c>
      <c r="G152" s="32">
        <v>22.92</v>
      </c>
      <c r="H152" s="32">
        <v>7.09</v>
      </c>
      <c r="I152" s="32">
        <v>83.6</v>
      </c>
      <c r="J152" s="32">
        <f t="shared" si="18"/>
        <v>0</v>
      </c>
      <c r="K152" s="32">
        <f t="shared" si="19"/>
        <v>0</v>
      </c>
      <c r="L152" s="32">
        <f t="shared" si="20"/>
        <v>0</v>
      </c>
      <c r="M152" s="32">
        <f t="shared" si="16"/>
        <v>0</v>
      </c>
      <c r="N152" s="39" t="s">
        <v>71</v>
      </c>
      <c r="O152">
        <f t="shared" si="21"/>
        <v>0.12000000000000099</v>
      </c>
      <c r="P152">
        <f t="shared" si="22"/>
        <v>4.0000000000000036E-2</v>
      </c>
      <c r="R152" s="2">
        <f t="shared" si="23"/>
        <v>1.0416666671517305E-2</v>
      </c>
      <c r="S152" s="4">
        <f t="shared" si="17"/>
        <v>43993.989583333328</v>
      </c>
    </row>
    <row r="153" spans="1:19" x14ac:dyDescent="0.35">
      <c r="A153" s="32">
        <v>2020</v>
      </c>
      <c r="B153" s="32" t="s">
        <v>62</v>
      </c>
      <c r="C153" s="32" t="s">
        <v>63</v>
      </c>
      <c r="D153" s="32">
        <v>152</v>
      </c>
      <c r="E153" s="33">
        <v>43994</v>
      </c>
      <c r="F153" s="32">
        <v>6.65</v>
      </c>
      <c r="G153" s="32">
        <v>22.8</v>
      </c>
      <c r="H153" s="32">
        <v>7.05</v>
      </c>
      <c r="I153" s="32">
        <v>83</v>
      </c>
      <c r="J153" s="32">
        <f t="shared" si="18"/>
        <v>0</v>
      </c>
      <c r="K153" s="32">
        <f t="shared" si="19"/>
        <v>0</v>
      </c>
      <c r="L153" s="32">
        <f t="shared" si="20"/>
        <v>0</v>
      </c>
      <c r="M153" s="32">
        <f t="shared" si="16"/>
        <v>0</v>
      </c>
      <c r="N153" s="39" t="s">
        <v>71</v>
      </c>
      <c r="O153">
        <f t="shared" si="21"/>
        <v>0.10000000000000142</v>
      </c>
      <c r="P153">
        <f t="shared" si="22"/>
        <v>1.9999999999999574E-2</v>
      </c>
      <c r="R153" s="2">
        <f t="shared" si="23"/>
        <v>1.0416666664241347E-2</v>
      </c>
      <c r="S153" s="4">
        <f t="shared" si="17"/>
        <v>43994</v>
      </c>
    </row>
    <row r="154" spans="1:19" x14ac:dyDescent="0.35">
      <c r="A154" s="32">
        <v>2020</v>
      </c>
      <c r="B154" s="32" t="s">
        <v>62</v>
      </c>
      <c r="C154" s="32" t="s">
        <v>63</v>
      </c>
      <c r="D154" s="32">
        <v>153</v>
      </c>
      <c r="E154" s="33">
        <v>43994.010416666664</v>
      </c>
      <c r="F154" s="32">
        <v>6.63</v>
      </c>
      <c r="G154" s="32">
        <v>22.7</v>
      </c>
      <c r="H154" s="32">
        <v>7.03</v>
      </c>
      <c r="I154" s="32">
        <v>82.6</v>
      </c>
      <c r="J154" s="32">
        <f t="shared" si="18"/>
        <v>0</v>
      </c>
      <c r="K154" s="32">
        <f t="shared" si="19"/>
        <v>0</v>
      </c>
      <c r="L154" s="32">
        <f t="shared" si="20"/>
        <v>0</v>
      </c>
      <c r="M154" s="32">
        <f t="shared" si="16"/>
        <v>0</v>
      </c>
      <c r="N154" s="39" t="s">
        <v>71</v>
      </c>
      <c r="O154">
        <f t="shared" si="21"/>
        <v>0.12000000000000099</v>
      </c>
      <c r="P154">
        <f t="shared" si="22"/>
        <v>1.0000000000000675E-2</v>
      </c>
      <c r="R154" s="2">
        <f t="shared" si="23"/>
        <v>1.0416666664241347E-2</v>
      </c>
      <c r="S154" s="4">
        <f t="shared" si="17"/>
        <v>43994.010416666664</v>
      </c>
    </row>
    <row r="155" spans="1:19" x14ac:dyDescent="0.35">
      <c r="A155" s="32">
        <v>2020</v>
      </c>
      <c r="B155" s="32" t="s">
        <v>62</v>
      </c>
      <c r="C155" s="32" t="s">
        <v>63</v>
      </c>
      <c r="D155" s="32">
        <v>154</v>
      </c>
      <c r="E155" s="33">
        <v>43994.020833333336</v>
      </c>
      <c r="F155" s="32">
        <v>6.62</v>
      </c>
      <c r="G155" s="32">
        <v>22.58</v>
      </c>
      <c r="H155" s="32">
        <v>7.02</v>
      </c>
      <c r="I155" s="32">
        <v>82.3</v>
      </c>
      <c r="J155" s="32">
        <f t="shared" si="18"/>
        <v>0</v>
      </c>
      <c r="K155" s="32">
        <f t="shared" si="19"/>
        <v>0</v>
      </c>
      <c r="L155" s="32">
        <f t="shared" si="20"/>
        <v>0</v>
      </c>
      <c r="M155" s="32">
        <f t="shared" si="16"/>
        <v>0</v>
      </c>
      <c r="N155" s="39" t="s">
        <v>71</v>
      </c>
      <c r="O155">
        <f t="shared" si="21"/>
        <v>9.9999999999997868E-2</v>
      </c>
      <c r="P155">
        <f t="shared" si="22"/>
        <v>0</v>
      </c>
      <c r="R155" s="2">
        <f t="shared" si="23"/>
        <v>1.0416666671517305E-2</v>
      </c>
      <c r="S155" s="4">
        <f t="shared" si="17"/>
        <v>43994.020833333328</v>
      </c>
    </row>
    <row r="156" spans="1:19" x14ac:dyDescent="0.35">
      <c r="A156" s="32">
        <v>2020</v>
      </c>
      <c r="B156" s="32" t="s">
        <v>62</v>
      </c>
      <c r="C156" s="32" t="s">
        <v>63</v>
      </c>
      <c r="D156" s="32">
        <v>155</v>
      </c>
      <c r="E156" s="33">
        <v>43994.03125</v>
      </c>
      <c r="F156" s="32">
        <v>6.62</v>
      </c>
      <c r="G156" s="32">
        <v>22.48</v>
      </c>
      <c r="H156" s="32">
        <v>7.02</v>
      </c>
      <c r="I156" s="32">
        <v>82.1</v>
      </c>
      <c r="J156" s="32">
        <f t="shared" si="18"/>
        <v>0</v>
      </c>
      <c r="K156" s="32">
        <f t="shared" si="19"/>
        <v>0</v>
      </c>
      <c r="L156" s="32">
        <f t="shared" si="20"/>
        <v>0</v>
      </c>
      <c r="M156" s="32">
        <f t="shared" si="16"/>
        <v>0</v>
      </c>
      <c r="N156" s="39" t="s">
        <v>71</v>
      </c>
      <c r="O156">
        <f t="shared" si="21"/>
        <v>0.10000000000000142</v>
      </c>
      <c r="P156">
        <f t="shared" si="22"/>
        <v>9.9999999999997868E-3</v>
      </c>
      <c r="R156" s="2">
        <f t="shared" si="23"/>
        <v>1.0416666664241347E-2</v>
      </c>
      <c r="S156" s="4">
        <f t="shared" si="17"/>
        <v>43994.03125</v>
      </c>
    </row>
    <row r="157" spans="1:19" x14ac:dyDescent="0.35">
      <c r="A157" s="32">
        <v>2020</v>
      </c>
      <c r="B157" s="32" t="s">
        <v>62</v>
      </c>
      <c r="C157" s="32" t="s">
        <v>63</v>
      </c>
      <c r="D157" s="32">
        <v>156</v>
      </c>
      <c r="E157" s="33">
        <v>43994.041666666664</v>
      </c>
      <c r="F157" s="32">
        <v>6.61</v>
      </c>
      <c r="G157" s="32">
        <v>22.38</v>
      </c>
      <c r="H157" s="32">
        <v>7.01</v>
      </c>
      <c r="I157" s="32">
        <v>81.8</v>
      </c>
      <c r="J157" s="32">
        <f t="shared" si="18"/>
        <v>0</v>
      </c>
      <c r="K157" s="32">
        <f t="shared" si="19"/>
        <v>0</v>
      </c>
      <c r="L157" s="32">
        <f t="shared" si="20"/>
        <v>0</v>
      </c>
      <c r="M157" s="32">
        <f t="shared" si="16"/>
        <v>0</v>
      </c>
      <c r="N157" s="39" t="s">
        <v>71</v>
      </c>
      <c r="O157">
        <f t="shared" si="21"/>
        <v>9.9999999999997868E-2</v>
      </c>
      <c r="P157">
        <f t="shared" si="22"/>
        <v>0</v>
      </c>
      <c r="R157" s="2">
        <f t="shared" si="23"/>
        <v>1.0416666664241347E-2</v>
      </c>
      <c r="S157" s="4">
        <f t="shared" si="17"/>
        <v>43994.041666666664</v>
      </c>
    </row>
    <row r="158" spans="1:19" x14ac:dyDescent="0.35">
      <c r="A158" s="32">
        <v>2020</v>
      </c>
      <c r="B158" s="32" t="s">
        <v>62</v>
      </c>
      <c r="C158" s="32" t="s">
        <v>63</v>
      </c>
      <c r="D158" s="32">
        <v>157</v>
      </c>
      <c r="E158" s="33">
        <v>43994.052083333336</v>
      </c>
      <c r="F158" s="32">
        <v>6.61</v>
      </c>
      <c r="G158" s="32">
        <v>22.28</v>
      </c>
      <c r="H158" s="32">
        <v>7.01</v>
      </c>
      <c r="I158" s="32">
        <v>81.7</v>
      </c>
      <c r="J158" s="32">
        <f t="shared" si="18"/>
        <v>0</v>
      </c>
      <c r="K158" s="32">
        <f t="shared" si="19"/>
        <v>0</v>
      </c>
      <c r="L158" s="32">
        <f t="shared" si="20"/>
        <v>0</v>
      </c>
      <c r="M158" s="32">
        <f t="shared" si="16"/>
        <v>0</v>
      </c>
      <c r="N158" s="39" t="s">
        <v>71</v>
      </c>
      <c r="O158">
        <f t="shared" si="21"/>
        <v>0.10000000000000142</v>
      </c>
      <c r="P158">
        <f t="shared" si="22"/>
        <v>9.9999999999997868E-3</v>
      </c>
      <c r="R158" s="2">
        <f t="shared" si="23"/>
        <v>1.0416666671517305E-2</v>
      </c>
      <c r="S158" s="4">
        <f t="shared" si="17"/>
        <v>43994.052083333328</v>
      </c>
    </row>
    <row r="159" spans="1:19" x14ac:dyDescent="0.35">
      <c r="A159" s="32">
        <v>2020</v>
      </c>
      <c r="B159" s="32" t="s">
        <v>62</v>
      </c>
      <c r="C159" s="32" t="s">
        <v>63</v>
      </c>
      <c r="D159" s="32">
        <v>158</v>
      </c>
      <c r="E159" s="33">
        <v>43994.0625</v>
      </c>
      <c r="F159" s="32">
        <v>6.62</v>
      </c>
      <c r="G159" s="32">
        <v>22.18</v>
      </c>
      <c r="H159" s="32">
        <v>7.02</v>
      </c>
      <c r="I159" s="32">
        <v>81.599999999999994</v>
      </c>
      <c r="J159" s="32">
        <f t="shared" si="18"/>
        <v>0</v>
      </c>
      <c r="K159" s="32">
        <f t="shared" si="19"/>
        <v>0</v>
      </c>
      <c r="L159" s="32">
        <f t="shared" si="20"/>
        <v>0</v>
      </c>
      <c r="M159" s="32">
        <f t="shared" si="16"/>
        <v>0</v>
      </c>
      <c r="N159" s="39" t="s">
        <v>71</v>
      </c>
      <c r="O159">
        <f t="shared" si="21"/>
        <v>0.10000000000000142</v>
      </c>
      <c r="P159">
        <f t="shared" si="22"/>
        <v>0</v>
      </c>
      <c r="R159" s="2">
        <f t="shared" si="23"/>
        <v>1.0416666664241347E-2</v>
      </c>
      <c r="S159" s="4">
        <f t="shared" si="17"/>
        <v>43994.0625</v>
      </c>
    </row>
    <row r="160" spans="1:19" x14ac:dyDescent="0.35">
      <c r="A160" s="32">
        <v>2020</v>
      </c>
      <c r="B160" s="32" t="s">
        <v>62</v>
      </c>
      <c r="C160" s="32" t="s">
        <v>63</v>
      </c>
      <c r="D160" s="32">
        <v>159</v>
      </c>
      <c r="E160" s="33">
        <v>43994.072916666664</v>
      </c>
      <c r="F160" s="32">
        <v>6.62</v>
      </c>
      <c r="G160" s="32">
        <v>22.08</v>
      </c>
      <c r="H160" s="32">
        <v>7.02</v>
      </c>
      <c r="I160" s="32">
        <v>81.5</v>
      </c>
      <c r="J160" s="32">
        <f t="shared" si="18"/>
        <v>0</v>
      </c>
      <c r="K160" s="32">
        <f t="shared" si="19"/>
        <v>0</v>
      </c>
      <c r="L160" s="32">
        <f t="shared" si="20"/>
        <v>0</v>
      </c>
      <c r="M160" s="32">
        <f t="shared" si="16"/>
        <v>0</v>
      </c>
      <c r="N160" s="39" t="s">
        <v>71</v>
      </c>
      <c r="O160">
        <f t="shared" si="21"/>
        <v>9.9999999999997868E-2</v>
      </c>
      <c r="P160">
        <f t="shared" si="22"/>
        <v>0</v>
      </c>
      <c r="R160" s="2">
        <f t="shared" si="23"/>
        <v>1.0416666664241347E-2</v>
      </c>
      <c r="S160" s="4">
        <f t="shared" si="17"/>
        <v>43994.072916666664</v>
      </c>
    </row>
    <row r="161" spans="1:19" x14ac:dyDescent="0.35">
      <c r="A161" s="32">
        <v>2020</v>
      </c>
      <c r="B161" s="32" t="s">
        <v>62</v>
      </c>
      <c r="C161" s="32" t="s">
        <v>63</v>
      </c>
      <c r="D161" s="32">
        <v>160</v>
      </c>
      <c r="E161" s="33">
        <v>43994.083333333336</v>
      </c>
      <c r="F161" s="32">
        <v>6.62</v>
      </c>
      <c r="G161" s="32">
        <v>21.98</v>
      </c>
      <c r="H161" s="32">
        <v>7.02</v>
      </c>
      <c r="I161" s="32">
        <v>81.3</v>
      </c>
      <c r="J161" s="32">
        <f t="shared" si="18"/>
        <v>0</v>
      </c>
      <c r="K161" s="32">
        <f t="shared" si="19"/>
        <v>0</v>
      </c>
      <c r="L161" s="32">
        <f t="shared" si="20"/>
        <v>0</v>
      </c>
      <c r="M161" s="32">
        <f t="shared" si="16"/>
        <v>0</v>
      </c>
      <c r="N161" s="39" t="s">
        <v>71</v>
      </c>
      <c r="O161">
        <f t="shared" si="21"/>
        <v>8.0000000000001847E-2</v>
      </c>
      <c r="P161">
        <f t="shared" si="22"/>
        <v>2.0000000000000462E-2</v>
      </c>
      <c r="R161" s="2">
        <f t="shared" si="23"/>
        <v>1.0416666671517305E-2</v>
      </c>
      <c r="S161" s="4">
        <f t="shared" si="17"/>
        <v>43994.083333333328</v>
      </c>
    </row>
    <row r="162" spans="1:19" x14ac:dyDescent="0.35">
      <c r="A162" s="32">
        <v>2020</v>
      </c>
      <c r="B162" s="32" t="s">
        <v>62</v>
      </c>
      <c r="C162" s="32" t="s">
        <v>63</v>
      </c>
      <c r="D162" s="32">
        <v>161</v>
      </c>
      <c r="E162" s="33">
        <v>43994.09375</v>
      </c>
      <c r="F162" s="32">
        <v>6.64</v>
      </c>
      <c r="G162" s="32">
        <v>21.9</v>
      </c>
      <c r="H162" s="32">
        <v>7.04</v>
      </c>
      <c r="I162" s="32">
        <v>81.400000000000006</v>
      </c>
      <c r="J162" s="32">
        <f t="shared" si="18"/>
        <v>0</v>
      </c>
      <c r="K162" s="32">
        <f t="shared" si="19"/>
        <v>0</v>
      </c>
      <c r="L162" s="32">
        <f t="shared" si="20"/>
        <v>0</v>
      </c>
      <c r="M162" s="32">
        <f t="shared" si="16"/>
        <v>0</v>
      </c>
      <c r="N162" s="39" t="s">
        <v>71</v>
      </c>
      <c r="O162">
        <f t="shared" si="21"/>
        <v>9.9999999999997868E-2</v>
      </c>
      <c r="P162">
        <f t="shared" si="22"/>
        <v>9.9999999999997868E-3</v>
      </c>
      <c r="R162" s="2">
        <f t="shared" si="23"/>
        <v>1.0416666664241347E-2</v>
      </c>
      <c r="S162" s="4">
        <f t="shared" si="17"/>
        <v>43994.09375</v>
      </c>
    </row>
    <row r="163" spans="1:19" x14ac:dyDescent="0.35">
      <c r="A163" s="32">
        <v>2020</v>
      </c>
      <c r="B163" s="32" t="s">
        <v>62</v>
      </c>
      <c r="C163" s="32" t="s">
        <v>63</v>
      </c>
      <c r="D163" s="32">
        <v>162</v>
      </c>
      <c r="E163" s="33">
        <v>43994.104166666664</v>
      </c>
      <c r="F163" s="32">
        <v>6.65</v>
      </c>
      <c r="G163" s="32">
        <v>21.8</v>
      </c>
      <c r="H163" s="32">
        <v>7.05</v>
      </c>
      <c r="I163" s="32">
        <v>81.400000000000006</v>
      </c>
      <c r="J163" s="32">
        <f t="shared" si="18"/>
        <v>0</v>
      </c>
      <c r="K163" s="32">
        <f t="shared" si="19"/>
        <v>0</v>
      </c>
      <c r="L163" s="32">
        <f t="shared" si="20"/>
        <v>0</v>
      </c>
      <c r="M163" s="32">
        <f t="shared" si="16"/>
        <v>0</v>
      </c>
      <c r="N163" s="39" t="s">
        <v>71</v>
      </c>
      <c r="O163">
        <f t="shared" si="21"/>
        <v>8.0000000000001847E-2</v>
      </c>
      <c r="P163">
        <f t="shared" si="22"/>
        <v>9.9999999999997868E-3</v>
      </c>
      <c r="R163" s="2">
        <f t="shared" si="23"/>
        <v>1.0416666664241347E-2</v>
      </c>
      <c r="S163" s="4">
        <f t="shared" si="17"/>
        <v>43994.104166666664</v>
      </c>
    </row>
    <row r="164" spans="1:19" x14ac:dyDescent="0.35">
      <c r="A164" s="32">
        <v>2020</v>
      </c>
      <c r="B164" s="32" t="s">
        <v>62</v>
      </c>
      <c r="C164" s="32" t="s">
        <v>63</v>
      </c>
      <c r="D164" s="32">
        <v>163</v>
      </c>
      <c r="E164" s="33">
        <v>43994.114583333336</v>
      </c>
      <c r="F164" s="32">
        <v>6.66</v>
      </c>
      <c r="G164" s="32">
        <v>21.72</v>
      </c>
      <c r="H164" s="32">
        <v>7.06</v>
      </c>
      <c r="I164" s="32">
        <v>81.400000000000006</v>
      </c>
      <c r="J164" s="32">
        <f t="shared" si="18"/>
        <v>0</v>
      </c>
      <c r="K164" s="32">
        <f t="shared" si="19"/>
        <v>0</v>
      </c>
      <c r="L164" s="32">
        <f t="shared" si="20"/>
        <v>0</v>
      </c>
      <c r="M164" s="32">
        <f t="shared" si="16"/>
        <v>0</v>
      </c>
      <c r="N164" s="39" t="s">
        <v>71</v>
      </c>
      <c r="O164">
        <f t="shared" si="21"/>
        <v>7.9999999999998295E-2</v>
      </c>
      <c r="P164">
        <f t="shared" si="22"/>
        <v>2.0000000000000462E-2</v>
      </c>
      <c r="R164" s="2">
        <f t="shared" si="23"/>
        <v>1.0416666671517305E-2</v>
      </c>
      <c r="S164" s="4">
        <f t="shared" si="17"/>
        <v>43994.114583333328</v>
      </c>
    </row>
    <row r="165" spans="1:19" x14ac:dyDescent="0.35">
      <c r="A165" s="32">
        <v>2020</v>
      </c>
      <c r="B165" s="32" t="s">
        <v>62</v>
      </c>
      <c r="C165" s="32" t="s">
        <v>63</v>
      </c>
      <c r="D165" s="32">
        <v>164</v>
      </c>
      <c r="E165" s="33">
        <v>43994.125</v>
      </c>
      <c r="F165" s="32">
        <v>6.68</v>
      </c>
      <c r="G165" s="32">
        <v>21.64</v>
      </c>
      <c r="H165" s="32">
        <v>7.08</v>
      </c>
      <c r="I165" s="32">
        <v>81.5</v>
      </c>
      <c r="J165" s="32">
        <f t="shared" si="18"/>
        <v>0</v>
      </c>
      <c r="K165" s="32">
        <f t="shared" si="19"/>
        <v>0</v>
      </c>
      <c r="L165" s="32">
        <f t="shared" si="20"/>
        <v>0</v>
      </c>
      <c r="M165" s="32">
        <f t="shared" si="16"/>
        <v>0</v>
      </c>
      <c r="N165" s="39" t="s">
        <v>71</v>
      </c>
      <c r="O165">
        <f t="shared" si="21"/>
        <v>8.0000000000001847E-2</v>
      </c>
      <c r="P165">
        <f t="shared" si="22"/>
        <v>9.9999999999997868E-3</v>
      </c>
      <c r="R165" s="2">
        <f t="shared" si="23"/>
        <v>1.0416666664241347E-2</v>
      </c>
      <c r="S165" s="4">
        <f t="shared" si="17"/>
        <v>43994.125</v>
      </c>
    </row>
    <row r="166" spans="1:19" x14ac:dyDescent="0.35">
      <c r="A166" s="32">
        <v>2020</v>
      </c>
      <c r="B166" s="32" t="s">
        <v>62</v>
      </c>
      <c r="C166" s="32" t="s">
        <v>63</v>
      </c>
      <c r="D166" s="32">
        <v>165</v>
      </c>
      <c r="E166" s="33">
        <v>43994.135416666664</v>
      </c>
      <c r="F166" s="32">
        <v>6.69</v>
      </c>
      <c r="G166" s="32">
        <v>21.56</v>
      </c>
      <c r="H166" s="32">
        <v>7.09</v>
      </c>
      <c r="I166" s="32">
        <v>81.5</v>
      </c>
      <c r="J166" s="32">
        <f t="shared" si="18"/>
        <v>0</v>
      </c>
      <c r="K166" s="32">
        <f t="shared" si="19"/>
        <v>0</v>
      </c>
      <c r="L166" s="32">
        <f t="shared" si="20"/>
        <v>0</v>
      </c>
      <c r="M166" s="32">
        <f t="shared" si="16"/>
        <v>0</v>
      </c>
      <c r="N166" s="39" t="s">
        <v>71</v>
      </c>
      <c r="O166">
        <f t="shared" si="21"/>
        <v>7.9999999999998295E-2</v>
      </c>
      <c r="P166">
        <f t="shared" si="22"/>
        <v>3.0000000000000249E-2</v>
      </c>
      <c r="R166" s="2">
        <f t="shared" si="23"/>
        <v>1.0416666664241347E-2</v>
      </c>
      <c r="S166" s="4">
        <f t="shared" si="17"/>
        <v>43994.135416666664</v>
      </c>
    </row>
    <row r="167" spans="1:19" x14ac:dyDescent="0.35">
      <c r="A167" s="32">
        <v>2020</v>
      </c>
      <c r="B167" s="32" t="s">
        <v>62</v>
      </c>
      <c r="C167" s="32" t="s">
        <v>63</v>
      </c>
      <c r="D167" s="32">
        <v>166</v>
      </c>
      <c r="E167" s="33">
        <v>43994.145833333336</v>
      </c>
      <c r="F167" s="32">
        <v>6.72</v>
      </c>
      <c r="G167" s="32">
        <v>21.48</v>
      </c>
      <c r="H167" s="32">
        <v>7.12</v>
      </c>
      <c r="I167" s="32">
        <v>81.7</v>
      </c>
      <c r="J167" s="32">
        <f t="shared" si="18"/>
        <v>0</v>
      </c>
      <c r="K167" s="32">
        <f t="shared" si="19"/>
        <v>0</v>
      </c>
      <c r="L167" s="32">
        <f t="shared" si="20"/>
        <v>0</v>
      </c>
      <c r="M167" s="32">
        <f t="shared" si="16"/>
        <v>0</v>
      </c>
      <c r="N167" s="39" t="s">
        <v>71</v>
      </c>
      <c r="O167">
        <f t="shared" si="21"/>
        <v>8.0000000000001847E-2</v>
      </c>
      <c r="P167">
        <f t="shared" si="22"/>
        <v>1.9999999999999574E-2</v>
      </c>
      <c r="R167" s="2">
        <f t="shared" si="23"/>
        <v>1.0416666671517305E-2</v>
      </c>
      <c r="S167" s="4">
        <f t="shared" si="17"/>
        <v>43994.145833333328</v>
      </c>
    </row>
    <row r="168" spans="1:19" x14ac:dyDescent="0.35">
      <c r="A168" s="32">
        <v>2020</v>
      </c>
      <c r="B168" s="32" t="s">
        <v>62</v>
      </c>
      <c r="C168" s="32" t="s">
        <v>63</v>
      </c>
      <c r="D168" s="32">
        <v>167</v>
      </c>
      <c r="E168" s="33">
        <v>43994.15625</v>
      </c>
      <c r="F168" s="32">
        <v>6.73</v>
      </c>
      <c r="G168" s="32">
        <v>21.4</v>
      </c>
      <c r="H168" s="32">
        <v>7.14</v>
      </c>
      <c r="I168" s="32">
        <v>81.7</v>
      </c>
      <c r="J168" s="32">
        <f t="shared" si="18"/>
        <v>0</v>
      </c>
      <c r="K168" s="32">
        <f t="shared" si="19"/>
        <v>0</v>
      </c>
      <c r="L168" s="32">
        <f t="shared" si="20"/>
        <v>0</v>
      </c>
      <c r="M168" s="32">
        <f t="shared" si="16"/>
        <v>0</v>
      </c>
      <c r="N168" s="39" t="s">
        <v>71</v>
      </c>
      <c r="O168">
        <f t="shared" si="21"/>
        <v>7.9999999999998295E-2</v>
      </c>
      <c r="P168">
        <f t="shared" si="22"/>
        <v>1.0000000000000675E-2</v>
      </c>
      <c r="R168" s="2">
        <f t="shared" si="23"/>
        <v>1.0416666664241347E-2</v>
      </c>
      <c r="S168" s="4">
        <f t="shared" si="17"/>
        <v>43994.15625</v>
      </c>
    </row>
    <row r="169" spans="1:19" x14ac:dyDescent="0.35">
      <c r="A169" s="32">
        <v>2020</v>
      </c>
      <c r="B169" s="32" t="s">
        <v>62</v>
      </c>
      <c r="C169" s="32" t="s">
        <v>63</v>
      </c>
      <c r="D169" s="32">
        <v>168</v>
      </c>
      <c r="E169" s="33">
        <v>43994.166666666664</v>
      </c>
      <c r="F169" s="32">
        <v>6.74</v>
      </c>
      <c r="G169" s="32">
        <v>21.32</v>
      </c>
      <c r="H169" s="32">
        <v>7.15</v>
      </c>
      <c r="I169" s="32">
        <v>81.7</v>
      </c>
      <c r="J169" s="32">
        <f t="shared" si="18"/>
        <v>0</v>
      </c>
      <c r="K169" s="32">
        <f t="shared" si="19"/>
        <v>0</v>
      </c>
      <c r="L169" s="32">
        <f t="shared" si="20"/>
        <v>0</v>
      </c>
      <c r="M169" s="32">
        <f t="shared" si="16"/>
        <v>0</v>
      </c>
      <c r="N169" s="39" t="s">
        <v>71</v>
      </c>
      <c r="O169">
        <f t="shared" si="21"/>
        <v>5.9999999999998721E-2</v>
      </c>
      <c r="P169">
        <f t="shared" si="22"/>
        <v>2.9999999999999361E-2</v>
      </c>
      <c r="R169" s="2">
        <f t="shared" si="23"/>
        <v>1.0416666664241347E-2</v>
      </c>
      <c r="S169" s="4">
        <f t="shared" si="17"/>
        <v>43994.166666666664</v>
      </c>
    </row>
    <row r="170" spans="1:19" x14ac:dyDescent="0.35">
      <c r="A170" s="32">
        <v>2020</v>
      </c>
      <c r="B170" s="32" t="s">
        <v>62</v>
      </c>
      <c r="C170" s="32" t="s">
        <v>63</v>
      </c>
      <c r="D170" s="32">
        <v>169</v>
      </c>
      <c r="E170" s="33">
        <v>43994.177083333336</v>
      </c>
      <c r="F170" s="32">
        <v>6.77</v>
      </c>
      <c r="G170" s="32">
        <v>21.26</v>
      </c>
      <c r="H170" s="32">
        <v>7.18</v>
      </c>
      <c r="I170" s="32">
        <v>82</v>
      </c>
      <c r="J170" s="32">
        <f t="shared" si="18"/>
        <v>0</v>
      </c>
      <c r="K170" s="32">
        <f t="shared" si="19"/>
        <v>0</v>
      </c>
      <c r="L170" s="32">
        <f t="shared" si="20"/>
        <v>0</v>
      </c>
      <c r="M170" s="32">
        <f t="shared" si="16"/>
        <v>0</v>
      </c>
      <c r="N170" s="39" t="s">
        <v>71</v>
      </c>
      <c r="O170">
        <f t="shared" si="21"/>
        <v>8.0000000000001847E-2</v>
      </c>
      <c r="P170">
        <f t="shared" si="22"/>
        <v>0</v>
      </c>
      <c r="R170" s="2">
        <f t="shared" si="23"/>
        <v>1.0416666671517305E-2</v>
      </c>
      <c r="S170" s="4">
        <f t="shared" si="17"/>
        <v>43994.177083333328</v>
      </c>
    </row>
    <row r="171" spans="1:19" x14ac:dyDescent="0.35">
      <c r="A171" s="32">
        <v>2020</v>
      </c>
      <c r="B171" s="32" t="s">
        <v>62</v>
      </c>
      <c r="C171" s="32" t="s">
        <v>63</v>
      </c>
      <c r="D171" s="32">
        <v>170</v>
      </c>
      <c r="E171" s="33">
        <v>43994.1875</v>
      </c>
      <c r="F171" s="32">
        <v>6.77</v>
      </c>
      <c r="G171" s="32">
        <v>21.18</v>
      </c>
      <c r="H171" s="32">
        <v>7.18</v>
      </c>
      <c r="I171" s="32">
        <v>81.900000000000006</v>
      </c>
      <c r="J171" s="32">
        <f t="shared" si="18"/>
        <v>0</v>
      </c>
      <c r="K171" s="32">
        <f t="shared" si="19"/>
        <v>0</v>
      </c>
      <c r="L171" s="32">
        <f t="shared" si="20"/>
        <v>0</v>
      </c>
      <c r="M171" s="32">
        <f t="shared" si="16"/>
        <v>0</v>
      </c>
      <c r="N171" s="39" t="s">
        <v>71</v>
      </c>
      <c r="O171">
        <f t="shared" si="21"/>
        <v>5.9999999999998721E-2</v>
      </c>
      <c r="P171">
        <f t="shared" si="22"/>
        <v>2.0000000000000462E-2</v>
      </c>
      <c r="R171" s="2">
        <f t="shared" si="23"/>
        <v>1.0416666664241347E-2</v>
      </c>
      <c r="S171" s="4">
        <f t="shared" si="17"/>
        <v>43994.1875</v>
      </c>
    </row>
    <row r="172" spans="1:19" x14ac:dyDescent="0.35">
      <c r="A172" s="32">
        <v>2020</v>
      </c>
      <c r="B172" s="32" t="s">
        <v>62</v>
      </c>
      <c r="C172" s="32" t="s">
        <v>63</v>
      </c>
      <c r="D172" s="32">
        <v>171</v>
      </c>
      <c r="E172" s="33">
        <v>43994.197916666664</v>
      </c>
      <c r="F172" s="32">
        <v>6.79</v>
      </c>
      <c r="G172" s="32">
        <v>21.12</v>
      </c>
      <c r="H172" s="32">
        <v>7.2</v>
      </c>
      <c r="I172" s="32">
        <v>82</v>
      </c>
      <c r="J172" s="32">
        <f t="shared" si="18"/>
        <v>0</v>
      </c>
      <c r="K172" s="32">
        <f t="shared" si="19"/>
        <v>0</v>
      </c>
      <c r="L172" s="32">
        <f t="shared" si="20"/>
        <v>0</v>
      </c>
      <c r="M172" s="32">
        <f t="shared" si="16"/>
        <v>0</v>
      </c>
      <c r="N172" s="39" t="s">
        <v>71</v>
      </c>
      <c r="O172">
        <f t="shared" si="21"/>
        <v>4.00000000000027E-2</v>
      </c>
      <c r="P172">
        <f t="shared" si="22"/>
        <v>9.9999999999997868E-3</v>
      </c>
      <c r="R172" s="2">
        <f t="shared" si="23"/>
        <v>1.0416666664241347E-2</v>
      </c>
      <c r="S172" s="4">
        <f t="shared" si="17"/>
        <v>43994.197916666664</v>
      </c>
    </row>
    <row r="173" spans="1:19" x14ac:dyDescent="0.35">
      <c r="A173" s="32">
        <v>2020</v>
      </c>
      <c r="B173" s="32" t="s">
        <v>62</v>
      </c>
      <c r="C173" s="32" t="s">
        <v>63</v>
      </c>
      <c r="D173" s="32">
        <v>172</v>
      </c>
      <c r="E173" s="33">
        <v>43994.208333333336</v>
      </c>
      <c r="F173" s="32">
        <v>6.8</v>
      </c>
      <c r="G173" s="32">
        <v>21.08</v>
      </c>
      <c r="H173" s="32">
        <v>7.21</v>
      </c>
      <c r="I173" s="32">
        <v>82.1</v>
      </c>
      <c r="J173" s="32">
        <f t="shared" si="18"/>
        <v>0</v>
      </c>
      <c r="K173" s="32">
        <f t="shared" si="19"/>
        <v>0</v>
      </c>
      <c r="L173" s="32">
        <f t="shared" si="20"/>
        <v>0</v>
      </c>
      <c r="M173" s="32">
        <f t="shared" si="16"/>
        <v>0</v>
      </c>
      <c r="N173" s="39" t="s">
        <v>71</v>
      </c>
      <c r="O173">
        <f t="shared" si="21"/>
        <v>5.9999999999998721E-2</v>
      </c>
      <c r="P173">
        <f t="shared" si="22"/>
        <v>0</v>
      </c>
      <c r="R173" s="2">
        <f t="shared" si="23"/>
        <v>1.0416666671517305E-2</v>
      </c>
      <c r="S173" s="4">
        <f t="shared" si="17"/>
        <v>43994.208333333328</v>
      </c>
    </row>
    <row r="174" spans="1:19" x14ac:dyDescent="0.35">
      <c r="A174" s="32">
        <v>2020</v>
      </c>
      <c r="B174" s="32" t="s">
        <v>62</v>
      </c>
      <c r="C174" s="32" t="s">
        <v>63</v>
      </c>
      <c r="D174" s="32">
        <v>173</v>
      </c>
      <c r="E174" s="33">
        <v>43994.21875</v>
      </c>
      <c r="F174" s="32">
        <v>6.8</v>
      </c>
      <c r="G174" s="32">
        <v>21.02</v>
      </c>
      <c r="H174" s="32">
        <v>7.21</v>
      </c>
      <c r="I174" s="32">
        <v>82</v>
      </c>
      <c r="J174" s="32">
        <f t="shared" si="18"/>
        <v>0</v>
      </c>
      <c r="K174" s="32">
        <f t="shared" si="19"/>
        <v>0</v>
      </c>
      <c r="L174" s="32">
        <f t="shared" si="20"/>
        <v>0</v>
      </c>
      <c r="M174" s="32">
        <f t="shared" si="16"/>
        <v>0</v>
      </c>
      <c r="N174" s="39" t="s">
        <v>71</v>
      </c>
      <c r="O174">
        <f t="shared" si="21"/>
        <v>5.9999999999998721E-2</v>
      </c>
      <c r="P174">
        <f t="shared" si="22"/>
        <v>9.9999999999997868E-3</v>
      </c>
      <c r="R174" s="2">
        <f t="shared" si="23"/>
        <v>1.0416666664241347E-2</v>
      </c>
      <c r="S174" s="4">
        <f t="shared" si="17"/>
        <v>43994.21875</v>
      </c>
    </row>
    <row r="175" spans="1:19" x14ac:dyDescent="0.35">
      <c r="A175" s="32">
        <v>2020</v>
      </c>
      <c r="B175" s="32" t="s">
        <v>62</v>
      </c>
      <c r="C175" s="32" t="s">
        <v>63</v>
      </c>
      <c r="D175" s="32">
        <v>174</v>
      </c>
      <c r="E175" s="33">
        <v>43994.229166666664</v>
      </c>
      <c r="F175" s="32">
        <v>6.81</v>
      </c>
      <c r="G175" s="32">
        <v>20.96</v>
      </c>
      <c r="H175" s="32">
        <v>7.22</v>
      </c>
      <c r="I175" s="32">
        <v>82</v>
      </c>
      <c r="J175" s="32">
        <f t="shared" si="18"/>
        <v>0</v>
      </c>
      <c r="K175" s="32">
        <f t="shared" si="19"/>
        <v>0</v>
      </c>
      <c r="L175" s="32">
        <f t="shared" si="20"/>
        <v>0</v>
      </c>
      <c r="M175" s="32">
        <f t="shared" si="16"/>
        <v>0</v>
      </c>
      <c r="N175" s="39" t="s">
        <v>71</v>
      </c>
      <c r="O175">
        <f t="shared" si="21"/>
        <v>6.0000000000002274E-2</v>
      </c>
      <c r="P175">
        <f t="shared" si="22"/>
        <v>1.0000000000000675E-2</v>
      </c>
      <c r="R175" s="2">
        <f t="shared" si="23"/>
        <v>1.0416666664241347E-2</v>
      </c>
      <c r="S175" s="4">
        <f t="shared" si="17"/>
        <v>43994.229166666664</v>
      </c>
    </row>
    <row r="176" spans="1:19" x14ac:dyDescent="0.35">
      <c r="A176" s="32">
        <v>2020</v>
      </c>
      <c r="B176" s="32" t="s">
        <v>62</v>
      </c>
      <c r="C176" s="32" t="s">
        <v>63</v>
      </c>
      <c r="D176" s="32">
        <v>175</v>
      </c>
      <c r="E176" s="33">
        <v>43994.239583333336</v>
      </c>
      <c r="F176" s="32">
        <v>6.82</v>
      </c>
      <c r="G176" s="32">
        <v>20.9</v>
      </c>
      <c r="H176" s="32">
        <v>7.23</v>
      </c>
      <c r="I176" s="32">
        <v>82</v>
      </c>
      <c r="J176" s="32">
        <f t="shared" si="18"/>
        <v>0</v>
      </c>
      <c r="K176" s="32">
        <f t="shared" si="19"/>
        <v>0</v>
      </c>
      <c r="L176" s="32">
        <f t="shared" si="20"/>
        <v>0</v>
      </c>
      <c r="M176" s="32">
        <f t="shared" si="16"/>
        <v>0</v>
      </c>
      <c r="N176" s="39" t="s">
        <v>71</v>
      </c>
      <c r="O176">
        <f t="shared" si="21"/>
        <v>3.9999999999999147E-2</v>
      </c>
      <c r="P176">
        <f t="shared" si="22"/>
        <v>1.9999999999999574E-2</v>
      </c>
      <c r="R176" s="2">
        <f t="shared" si="23"/>
        <v>1.0416666671517305E-2</v>
      </c>
      <c r="S176" s="4">
        <f t="shared" si="17"/>
        <v>43994.239583333328</v>
      </c>
    </row>
    <row r="177" spans="1:19" x14ac:dyDescent="0.35">
      <c r="A177" s="32">
        <v>2020</v>
      </c>
      <c r="B177" s="32" t="s">
        <v>62</v>
      </c>
      <c r="C177" s="32" t="s">
        <v>63</v>
      </c>
      <c r="D177" s="32">
        <v>176</v>
      </c>
      <c r="E177" s="33">
        <v>43994.25</v>
      </c>
      <c r="F177" s="32">
        <v>6.84</v>
      </c>
      <c r="G177" s="32">
        <v>20.86</v>
      </c>
      <c r="H177" s="32">
        <v>7.25</v>
      </c>
      <c r="I177" s="32">
        <v>82.2</v>
      </c>
      <c r="J177" s="32">
        <f t="shared" si="18"/>
        <v>0</v>
      </c>
      <c r="K177" s="32">
        <f t="shared" si="19"/>
        <v>0</v>
      </c>
      <c r="L177" s="32">
        <f t="shared" si="20"/>
        <v>0</v>
      </c>
      <c r="M177" s="32">
        <f t="shared" si="16"/>
        <v>0</v>
      </c>
      <c r="N177" s="39" t="s">
        <v>71</v>
      </c>
      <c r="O177">
        <f t="shared" si="21"/>
        <v>5.9999999999998721E-2</v>
      </c>
      <c r="P177">
        <f t="shared" si="22"/>
        <v>9.9999999999997868E-3</v>
      </c>
      <c r="R177" s="2">
        <f t="shared" si="23"/>
        <v>1.0416666664241347E-2</v>
      </c>
      <c r="S177" s="4">
        <f t="shared" si="17"/>
        <v>43994.25</v>
      </c>
    </row>
    <row r="178" spans="1:19" x14ac:dyDescent="0.35">
      <c r="A178" s="32">
        <v>2020</v>
      </c>
      <c r="B178" s="32" t="s">
        <v>62</v>
      </c>
      <c r="C178" s="32" t="s">
        <v>63</v>
      </c>
      <c r="D178" s="32">
        <v>177</v>
      </c>
      <c r="E178" s="33">
        <v>43994.260416666664</v>
      </c>
      <c r="F178" s="32">
        <v>6.85</v>
      </c>
      <c r="G178" s="32">
        <v>20.8</v>
      </c>
      <c r="H178" s="32">
        <v>7.26</v>
      </c>
      <c r="I178" s="32">
        <v>82.2</v>
      </c>
      <c r="J178" s="32">
        <f t="shared" si="18"/>
        <v>0</v>
      </c>
      <c r="K178" s="32">
        <f t="shared" si="19"/>
        <v>0</v>
      </c>
      <c r="L178" s="32">
        <f t="shared" si="20"/>
        <v>0</v>
      </c>
      <c r="M178" s="32">
        <f t="shared" si="16"/>
        <v>0</v>
      </c>
      <c r="N178" s="39" t="s">
        <v>71</v>
      </c>
      <c r="O178">
        <f t="shared" si="21"/>
        <v>3.9999999999999147E-2</v>
      </c>
      <c r="P178">
        <f t="shared" si="22"/>
        <v>2.0000000000000462E-2</v>
      </c>
      <c r="R178" s="2">
        <f t="shared" si="23"/>
        <v>1.0416666664241347E-2</v>
      </c>
      <c r="S178" s="4">
        <f t="shared" si="17"/>
        <v>43994.260416666664</v>
      </c>
    </row>
    <row r="179" spans="1:19" x14ac:dyDescent="0.35">
      <c r="A179" s="32">
        <v>2020</v>
      </c>
      <c r="B179" s="32" t="s">
        <v>62</v>
      </c>
      <c r="C179" s="32" t="s">
        <v>63</v>
      </c>
      <c r="D179" s="32">
        <v>178</v>
      </c>
      <c r="E179" s="33">
        <v>43994.270833333336</v>
      </c>
      <c r="F179" s="32">
        <v>6.87</v>
      </c>
      <c r="G179" s="32">
        <v>20.76</v>
      </c>
      <c r="H179" s="32">
        <v>7.28</v>
      </c>
      <c r="I179" s="32">
        <v>82.4</v>
      </c>
      <c r="J179" s="32">
        <f t="shared" si="18"/>
        <v>0</v>
      </c>
      <c r="K179" s="32">
        <f t="shared" si="19"/>
        <v>0</v>
      </c>
      <c r="L179" s="32">
        <f t="shared" si="20"/>
        <v>0</v>
      </c>
      <c r="M179" s="32">
        <f t="shared" si="16"/>
        <v>0</v>
      </c>
      <c r="N179" s="39" t="s">
        <v>71</v>
      </c>
      <c r="O179">
        <f t="shared" si="21"/>
        <v>4.00000000000027E-2</v>
      </c>
      <c r="P179">
        <f t="shared" si="22"/>
        <v>4.0000000000000036E-2</v>
      </c>
      <c r="R179" s="2">
        <f t="shared" si="23"/>
        <v>1.0416666671517305E-2</v>
      </c>
      <c r="S179" s="4">
        <f t="shared" si="17"/>
        <v>43994.270833333328</v>
      </c>
    </row>
    <row r="180" spans="1:19" x14ac:dyDescent="0.35">
      <c r="A180" s="32">
        <v>2020</v>
      </c>
      <c r="B180" s="32" t="s">
        <v>62</v>
      </c>
      <c r="C180" s="32" t="s">
        <v>63</v>
      </c>
      <c r="D180" s="32">
        <v>179</v>
      </c>
      <c r="E180" s="33">
        <v>43994.28125</v>
      </c>
      <c r="F180" s="32">
        <v>6.91</v>
      </c>
      <c r="G180" s="32">
        <v>20.72</v>
      </c>
      <c r="H180" s="32">
        <v>7.32</v>
      </c>
      <c r="I180" s="32">
        <v>82.8</v>
      </c>
      <c r="J180" s="32">
        <f t="shared" si="18"/>
        <v>0</v>
      </c>
      <c r="K180" s="32">
        <f t="shared" si="19"/>
        <v>0</v>
      </c>
      <c r="L180" s="32">
        <f t="shared" si="20"/>
        <v>0</v>
      </c>
      <c r="M180" s="32">
        <f t="shared" si="16"/>
        <v>0</v>
      </c>
      <c r="N180" s="39" t="s">
        <v>71</v>
      </c>
      <c r="O180">
        <f t="shared" si="21"/>
        <v>1.9999999999999574E-2</v>
      </c>
      <c r="P180">
        <f t="shared" si="22"/>
        <v>4.9999999999999822E-2</v>
      </c>
      <c r="R180" s="2">
        <f t="shared" si="23"/>
        <v>1.0416666664241347E-2</v>
      </c>
      <c r="S180" s="4">
        <f t="shared" si="17"/>
        <v>43994.28125</v>
      </c>
    </row>
    <row r="181" spans="1:19" x14ac:dyDescent="0.35">
      <c r="A181" s="32">
        <v>2020</v>
      </c>
      <c r="B181" s="32" t="s">
        <v>62</v>
      </c>
      <c r="C181" s="32" t="s">
        <v>63</v>
      </c>
      <c r="D181" s="32">
        <v>180</v>
      </c>
      <c r="E181" s="33">
        <v>43994.291666666664</v>
      </c>
      <c r="F181" s="32">
        <v>6.95</v>
      </c>
      <c r="G181" s="32">
        <v>20.7</v>
      </c>
      <c r="H181" s="32">
        <v>7.37</v>
      </c>
      <c r="I181" s="32">
        <v>83.2</v>
      </c>
      <c r="J181" s="32">
        <f t="shared" si="18"/>
        <v>0</v>
      </c>
      <c r="K181" s="32">
        <f t="shared" si="19"/>
        <v>0</v>
      </c>
      <c r="L181" s="32">
        <f t="shared" si="20"/>
        <v>0</v>
      </c>
      <c r="M181" s="32">
        <f t="shared" si="16"/>
        <v>0</v>
      </c>
      <c r="N181" s="39" t="s">
        <v>71</v>
      </c>
      <c r="O181">
        <f t="shared" si="21"/>
        <v>1.9999999999999574E-2</v>
      </c>
      <c r="P181">
        <f t="shared" si="22"/>
        <v>4.0000000000000036E-2</v>
      </c>
      <c r="R181" s="2">
        <f t="shared" si="23"/>
        <v>1.0416666664241347E-2</v>
      </c>
      <c r="S181" s="4">
        <f t="shared" si="17"/>
        <v>43994.291666666664</v>
      </c>
    </row>
    <row r="182" spans="1:19" x14ac:dyDescent="0.35">
      <c r="A182" s="32">
        <v>2020</v>
      </c>
      <c r="B182" s="32" t="s">
        <v>62</v>
      </c>
      <c r="C182" s="32" t="s">
        <v>63</v>
      </c>
      <c r="D182" s="32">
        <v>181</v>
      </c>
      <c r="E182" s="33">
        <v>43994.302083333336</v>
      </c>
      <c r="F182" s="32">
        <v>6.99</v>
      </c>
      <c r="G182" s="32">
        <v>20.68</v>
      </c>
      <c r="H182" s="32">
        <v>7.41</v>
      </c>
      <c r="I182" s="32">
        <v>83.7</v>
      </c>
      <c r="J182" s="32">
        <f t="shared" si="18"/>
        <v>0</v>
      </c>
      <c r="K182" s="32">
        <f t="shared" si="19"/>
        <v>0</v>
      </c>
      <c r="L182" s="32">
        <f t="shared" si="20"/>
        <v>0</v>
      </c>
      <c r="M182" s="32">
        <f t="shared" si="16"/>
        <v>0</v>
      </c>
      <c r="N182" s="39" t="s">
        <v>71</v>
      </c>
      <c r="O182">
        <f t="shared" si="21"/>
        <v>0</v>
      </c>
      <c r="P182">
        <f t="shared" si="22"/>
        <v>5.9999999999999609E-2</v>
      </c>
      <c r="R182" s="2">
        <f t="shared" si="23"/>
        <v>1.0416666671517305E-2</v>
      </c>
      <c r="S182" s="4">
        <f t="shared" si="17"/>
        <v>43994.302083333328</v>
      </c>
    </row>
    <row r="183" spans="1:19" x14ac:dyDescent="0.35">
      <c r="A183" s="32">
        <v>2020</v>
      </c>
      <c r="B183" s="32" t="s">
        <v>62</v>
      </c>
      <c r="C183" s="32" t="s">
        <v>63</v>
      </c>
      <c r="D183" s="32">
        <v>182</v>
      </c>
      <c r="E183" s="33">
        <v>43994.3125</v>
      </c>
      <c r="F183" s="32">
        <v>7.05</v>
      </c>
      <c r="G183" s="32">
        <v>20.68</v>
      </c>
      <c r="H183" s="32">
        <v>7.47</v>
      </c>
      <c r="I183" s="32">
        <v>84.4</v>
      </c>
      <c r="J183" s="32">
        <f t="shared" si="18"/>
        <v>0</v>
      </c>
      <c r="K183" s="32">
        <f t="shared" si="19"/>
        <v>0</v>
      </c>
      <c r="L183" s="32">
        <f t="shared" si="20"/>
        <v>0</v>
      </c>
      <c r="M183" s="32">
        <f t="shared" si="16"/>
        <v>0</v>
      </c>
      <c r="N183" s="39" t="s">
        <v>71</v>
      </c>
      <c r="O183">
        <f t="shared" si="21"/>
        <v>0</v>
      </c>
      <c r="P183">
        <f t="shared" si="22"/>
        <v>6.0000000000000497E-2</v>
      </c>
      <c r="R183" s="2">
        <f t="shared" si="23"/>
        <v>1.0416666664241347E-2</v>
      </c>
      <c r="S183" s="4">
        <f t="shared" si="17"/>
        <v>43994.3125</v>
      </c>
    </row>
    <row r="184" spans="1:19" x14ac:dyDescent="0.35">
      <c r="A184" s="32">
        <v>2020</v>
      </c>
      <c r="B184" s="32" t="s">
        <v>62</v>
      </c>
      <c r="C184" s="32" t="s">
        <v>63</v>
      </c>
      <c r="D184" s="32">
        <v>183</v>
      </c>
      <c r="E184" s="33">
        <v>43994.322916666664</v>
      </c>
      <c r="F184" s="32">
        <v>7.11</v>
      </c>
      <c r="G184" s="32">
        <v>20.68</v>
      </c>
      <c r="H184" s="32">
        <v>7.53</v>
      </c>
      <c r="I184" s="32">
        <v>85.1</v>
      </c>
      <c r="J184" s="32">
        <f t="shared" si="18"/>
        <v>0</v>
      </c>
      <c r="K184" s="32">
        <f t="shared" si="19"/>
        <v>0</v>
      </c>
      <c r="L184" s="32">
        <f t="shared" si="20"/>
        <v>0</v>
      </c>
      <c r="M184" s="32">
        <f t="shared" si="16"/>
        <v>0</v>
      </c>
      <c r="N184" s="39" t="s">
        <v>71</v>
      </c>
      <c r="O184">
        <f t="shared" si="21"/>
        <v>1.9999999999999574E-2</v>
      </c>
      <c r="P184">
        <f t="shared" si="22"/>
        <v>8.0000000000000071E-2</v>
      </c>
      <c r="R184" s="2">
        <f t="shared" si="23"/>
        <v>1.0416666664241347E-2</v>
      </c>
      <c r="S184" s="4">
        <f t="shared" si="17"/>
        <v>43994.322916666664</v>
      </c>
    </row>
    <row r="185" spans="1:19" x14ac:dyDescent="0.35">
      <c r="A185" s="32">
        <v>2020</v>
      </c>
      <c r="B185" s="32" t="s">
        <v>62</v>
      </c>
      <c r="C185" s="32" t="s">
        <v>63</v>
      </c>
      <c r="D185" s="32">
        <v>184</v>
      </c>
      <c r="E185" s="33">
        <v>43994.333333333336</v>
      </c>
      <c r="F185" s="32">
        <v>7.18</v>
      </c>
      <c r="G185" s="32">
        <v>20.7</v>
      </c>
      <c r="H185" s="32">
        <v>7.61</v>
      </c>
      <c r="I185" s="32">
        <v>86</v>
      </c>
      <c r="J185" s="32">
        <f t="shared" si="18"/>
        <v>0</v>
      </c>
      <c r="K185" s="32">
        <f t="shared" si="19"/>
        <v>0</v>
      </c>
      <c r="L185" s="32">
        <f t="shared" si="20"/>
        <v>0</v>
      </c>
      <c r="M185" s="32">
        <f t="shared" si="16"/>
        <v>0</v>
      </c>
      <c r="N185" s="39" t="s">
        <v>71</v>
      </c>
      <c r="O185">
        <f t="shared" si="21"/>
        <v>1.9999999999999574E-2</v>
      </c>
      <c r="P185">
        <f t="shared" si="22"/>
        <v>8.0000000000000071E-2</v>
      </c>
      <c r="R185" s="2">
        <f t="shared" si="23"/>
        <v>1.0416666671517305E-2</v>
      </c>
      <c r="S185" s="4">
        <f t="shared" si="17"/>
        <v>43994.333333333328</v>
      </c>
    </row>
    <row r="186" spans="1:19" x14ac:dyDescent="0.35">
      <c r="A186" s="32">
        <v>2020</v>
      </c>
      <c r="B186" s="32" t="s">
        <v>62</v>
      </c>
      <c r="C186" s="32" t="s">
        <v>63</v>
      </c>
      <c r="D186" s="32">
        <v>185</v>
      </c>
      <c r="E186" s="33">
        <v>43994.34375</v>
      </c>
      <c r="F186" s="32">
        <v>7.26</v>
      </c>
      <c r="G186" s="32">
        <v>20.72</v>
      </c>
      <c r="H186" s="32">
        <v>7.69</v>
      </c>
      <c r="I186" s="32">
        <v>87</v>
      </c>
      <c r="J186" s="32">
        <f t="shared" si="18"/>
        <v>0</v>
      </c>
      <c r="K186" s="32">
        <f t="shared" si="19"/>
        <v>0</v>
      </c>
      <c r="L186" s="32">
        <f t="shared" si="20"/>
        <v>0</v>
      </c>
      <c r="M186" s="32">
        <f t="shared" si="16"/>
        <v>0</v>
      </c>
      <c r="N186" s="39" t="s">
        <v>71</v>
      </c>
      <c r="O186">
        <f t="shared" si="21"/>
        <v>4.00000000000027E-2</v>
      </c>
      <c r="P186">
        <f t="shared" si="22"/>
        <v>0.11999999999999922</v>
      </c>
      <c r="R186" s="2">
        <f t="shared" si="23"/>
        <v>1.0416666664241347E-2</v>
      </c>
      <c r="S186" s="4">
        <f t="shared" si="17"/>
        <v>43994.34375</v>
      </c>
    </row>
    <row r="187" spans="1:19" x14ac:dyDescent="0.35">
      <c r="A187" s="32">
        <v>2020</v>
      </c>
      <c r="B187" s="32" t="s">
        <v>62</v>
      </c>
      <c r="C187" s="32" t="s">
        <v>63</v>
      </c>
      <c r="D187" s="32">
        <v>186</v>
      </c>
      <c r="E187" s="33">
        <v>43994.354166666664</v>
      </c>
      <c r="F187" s="32">
        <v>7.37</v>
      </c>
      <c r="G187" s="32">
        <v>20.76</v>
      </c>
      <c r="H187" s="32">
        <v>7.81</v>
      </c>
      <c r="I187" s="32">
        <v>88.3</v>
      </c>
      <c r="J187" s="32">
        <f t="shared" si="18"/>
        <v>0</v>
      </c>
      <c r="K187" s="32">
        <f t="shared" si="19"/>
        <v>0</v>
      </c>
      <c r="L187" s="32">
        <f t="shared" si="20"/>
        <v>0</v>
      </c>
      <c r="M187" s="32">
        <f t="shared" si="16"/>
        <v>0</v>
      </c>
      <c r="N187" s="39" t="s">
        <v>71</v>
      </c>
      <c r="O187">
        <f t="shared" si="21"/>
        <v>3.9999999999999147E-2</v>
      </c>
      <c r="P187">
        <f t="shared" si="22"/>
        <v>0.12000000000000011</v>
      </c>
      <c r="R187" s="2">
        <f t="shared" si="23"/>
        <v>1.0416666664241347E-2</v>
      </c>
      <c r="S187" s="4">
        <f t="shared" si="17"/>
        <v>43994.354166666664</v>
      </c>
    </row>
    <row r="188" spans="1:19" x14ac:dyDescent="0.35">
      <c r="A188" s="32">
        <v>2020</v>
      </c>
      <c r="B188" s="32" t="s">
        <v>62</v>
      </c>
      <c r="C188" s="32" t="s">
        <v>63</v>
      </c>
      <c r="D188" s="32">
        <v>187</v>
      </c>
      <c r="E188" s="33">
        <v>43994.364583333336</v>
      </c>
      <c r="F188" s="32">
        <v>7.48</v>
      </c>
      <c r="G188" s="32">
        <v>20.8</v>
      </c>
      <c r="H188" s="32">
        <v>7.93</v>
      </c>
      <c r="I188" s="32">
        <v>89.7</v>
      </c>
      <c r="J188" s="32">
        <f t="shared" si="18"/>
        <v>0</v>
      </c>
      <c r="K188" s="32">
        <f t="shared" si="19"/>
        <v>0</v>
      </c>
      <c r="L188" s="32">
        <f t="shared" si="20"/>
        <v>0</v>
      </c>
      <c r="M188" s="32">
        <f t="shared" si="16"/>
        <v>0</v>
      </c>
      <c r="N188" s="39" t="s">
        <v>71</v>
      </c>
      <c r="O188">
        <f t="shared" si="21"/>
        <v>5.9999999999998721E-2</v>
      </c>
      <c r="P188">
        <f t="shared" si="22"/>
        <v>9.9999999999999645E-2</v>
      </c>
      <c r="R188" s="2">
        <f t="shared" si="23"/>
        <v>1.0416666671517305E-2</v>
      </c>
      <c r="S188" s="4">
        <f t="shared" si="17"/>
        <v>43994.364583333328</v>
      </c>
    </row>
    <row r="189" spans="1:19" x14ac:dyDescent="0.35">
      <c r="A189" s="32">
        <v>2020</v>
      </c>
      <c r="B189" s="32" t="s">
        <v>62</v>
      </c>
      <c r="C189" s="32" t="s">
        <v>63</v>
      </c>
      <c r="D189" s="32">
        <v>188</v>
      </c>
      <c r="E189" s="33">
        <v>43994.375</v>
      </c>
      <c r="F189" s="32">
        <v>7.58</v>
      </c>
      <c r="G189" s="32">
        <v>20.86</v>
      </c>
      <c r="H189" s="32">
        <v>8.0299999999999994</v>
      </c>
      <c r="I189" s="32">
        <v>91</v>
      </c>
      <c r="J189" s="32">
        <f t="shared" si="18"/>
        <v>0</v>
      </c>
      <c r="K189" s="32">
        <f t="shared" si="19"/>
        <v>0</v>
      </c>
      <c r="L189" s="32">
        <f t="shared" si="20"/>
        <v>0</v>
      </c>
      <c r="M189" s="32">
        <f t="shared" si="16"/>
        <v>0</v>
      </c>
      <c r="N189" s="39" t="s">
        <v>71</v>
      </c>
      <c r="O189">
        <f t="shared" si="21"/>
        <v>8.0000000000001847E-2</v>
      </c>
      <c r="P189">
        <f t="shared" si="22"/>
        <v>0.14000000000000057</v>
      </c>
      <c r="R189" s="2">
        <f t="shared" si="23"/>
        <v>1.0416666664241347E-2</v>
      </c>
      <c r="S189" s="4">
        <f t="shared" si="17"/>
        <v>43994.375</v>
      </c>
    </row>
    <row r="190" spans="1:19" x14ac:dyDescent="0.35">
      <c r="A190" s="32">
        <v>2020</v>
      </c>
      <c r="B190" s="32" t="s">
        <v>62</v>
      </c>
      <c r="C190" s="32" t="s">
        <v>63</v>
      </c>
      <c r="D190" s="32">
        <v>189</v>
      </c>
      <c r="E190" s="33">
        <v>43994.385416666664</v>
      </c>
      <c r="F190" s="32">
        <v>7.71</v>
      </c>
      <c r="G190" s="32">
        <v>20.94</v>
      </c>
      <c r="H190" s="32">
        <v>8.17</v>
      </c>
      <c r="I190" s="32">
        <v>92.7</v>
      </c>
      <c r="J190" s="32">
        <f t="shared" si="18"/>
        <v>0</v>
      </c>
      <c r="K190" s="32">
        <f t="shared" si="19"/>
        <v>0</v>
      </c>
      <c r="L190" s="32">
        <f t="shared" si="20"/>
        <v>0</v>
      </c>
      <c r="M190" s="32">
        <f t="shared" si="16"/>
        <v>0</v>
      </c>
      <c r="N190" s="39" t="s">
        <v>71</v>
      </c>
      <c r="O190">
        <f t="shared" si="21"/>
        <v>7.9999999999998295E-2</v>
      </c>
      <c r="P190">
        <f t="shared" si="22"/>
        <v>0.15000000000000036</v>
      </c>
      <c r="R190" s="2">
        <f t="shared" si="23"/>
        <v>1.0416666664241347E-2</v>
      </c>
      <c r="S190" s="4">
        <f t="shared" si="17"/>
        <v>43994.385416666664</v>
      </c>
    </row>
    <row r="191" spans="1:19" x14ac:dyDescent="0.35">
      <c r="A191" s="32">
        <v>2020</v>
      </c>
      <c r="B191" s="32" t="s">
        <v>62</v>
      </c>
      <c r="C191" s="32" t="s">
        <v>63</v>
      </c>
      <c r="D191" s="32">
        <v>190</v>
      </c>
      <c r="E191" s="33">
        <v>43994.395833333336</v>
      </c>
      <c r="F191" s="32">
        <v>7.85</v>
      </c>
      <c r="G191" s="32">
        <v>21.02</v>
      </c>
      <c r="H191" s="32">
        <v>8.32</v>
      </c>
      <c r="I191" s="32">
        <v>94.6</v>
      </c>
      <c r="J191" s="32">
        <f t="shared" si="18"/>
        <v>0</v>
      </c>
      <c r="K191" s="32">
        <f t="shared" si="19"/>
        <v>0</v>
      </c>
      <c r="L191" s="32">
        <f t="shared" si="20"/>
        <v>0</v>
      </c>
      <c r="M191" s="32">
        <f t="shared" ref="M191:M254" si="24">COUNTIF(J191:L191,"&gt;0")</f>
        <v>0</v>
      </c>
      <c r="N191" s="39" t="s">
        <v>71</v>
      </c>
      <c r="O191">
        <f t="shared" si="21"/>
        <v>0.10000000000000142</v>
      </c>
      <c r="P191">
        <f t="shared" si="22"/>
        <v>0.16000000000000014</v>
      </c>
      <c r="R191" s="2">
        <f t="shared" si="23"/>
        <v>1.0416666671517305E-2</v>
      </c>
      <c r="S191" s="4">
        <f t="shared" si="17"/>
        <v>43994.395833333328</v>
      </c>
    </row>
    <row r="192" spans="1:19" x14ac:dyDescent="0.35">
      <c r="A192" s="32">
        <v>2020</v>
      </c>
      <c r="B192" s="32" t="s">
        <v>62</v>
      </c>
      <c r="C192" s="32" t="s">
        <v>63</v>
      </c>
      <c r="D192" s="32">
        <v>191</v>
      </c>
      <c r="E192" s="33">
        <v>43994.40625</v>
      </c>
      <c r="F192" s="32">
        <v>8</v>
      </c>
      <c r="G192" s="32">
        <v>21.12</v>
      </c>
      <c r="H192" s="32">
        <v>8.48</v>
      </c>
      <c r="I192" s="32">
        <v>96.6</v>
      </c>
      <c r="J192" s="32">
        <f t="shared" si="18"/>
        <v>0</v>
      </c>
      <c r="K192" s="32">
        <f t="shared" si="19"/>
        <v>0</v>
      </c>
      <c r="L192" s="32">
        <f t="shared" si="20"/>
        <v>0</v>
      </c>
      <c r="M192" s="32">
        <f t="shared" si="24"/>
        <v>0</v>
      </c>
      <c r="N192" s="39" t="s">
        <v>71</v>
      </c>
      <c r="O192">
        <f t="shared" si="21"/>
        <v>0.11999999999999744</v>
      </c>
      <c r="P192">
        <f t="shared" si="22"/>
        <v>0.11999999999999922</v>
      </c>
      <c r="R192" s="2">
        <f t="shared" si="23"/>
        <v>1.0416666664241347E-2</v>
      </c>
      <c r="S192" s="4">
        <f t="shared" si="17"/>
        <v>43994.40625</v>
      </c>
    </row>
    <row r="193" spans="1:19" x14ac:dyDescent="0.35">
      <c r="A193" s="32">
        <v>2020</v>
      </c>
      <c r="B193" s="32" t="s">
        <v>62</v>
      </c>
      <c r="C193" s="32" t="s">
        <v>63</v>
      </c>
      <c r="D193" s="32">
        <v>192</v>
      </c>
      <c r="E193" s="33">
        <v>43994.416666666664</v>
      </c>
      <c r="F193" s="32">
        <v>8.1199999999999992</v>
      </c>
      <c r="G193" s="32">
        <v>21.24</v>
      </c>
      <c r="H193" s="32">
        <v>8.6</v>
      </c>
      <c r="I193" s="32">
        <v>98.2</v>
      </c>
      <c r="J193" s="32">
        <f t="shared" si="18"/>
        <v>0</v>
      </c>
      <c r="K193" s="32">
        <f t="shared" si="19"/>
        <v>0</v>
      </c>
      <c r="L193" s="32">
        <f t="shared" si="20"/>
        <v>0</v>
      </c>
      <c r="M193" s="32">
        <f t="shared" si="24"/>
        <v>0</v>
      </c>
      <c r="N193" s="39" t="s">
        <v>71</v>
      </c>
      <c r="O193">
        <f t="shared" si="21"/>
        <v>0.14000000000000057</v>
      </c>
      <c r="P193">
        <f t="shared" si="22"/>
        <v>0.16999999999999993</v>
      </c>
      <c r="R193" s="2">
        <f t="shared" si="23"/>
        <v>1.0416666664241347E-2</v>
      </c>
      <c r="S193" s="4">
        <f t="shared" si="17"/>
        <v>43994.416666666664</v>
      </c>
    </row>
    <row r="194" spans="1:19" x14ac:dyDescent="0.35">
      <c r="A194" s="32">
        <v>2020</v>
      </c>
      <c r="B194" s="32" t="s">
        <v>62</v>
      </c>
      <c r="C194" s="32" t="s">
        <v>63</v>
      </c>
      <c r="D194" s="32">
        <v>193</v>
      </c>
      <c r="E194" s="33">
        <v>43994.427083333336</v>
      </c>
      <c r="F194" s="32">
        <v>8.2799999999999994</v>
      </c>
      <c r="G194" s="32">
        <v>21.38</v>
      </c>
      <c r="H194" s="32">
        <v>8.77</v>
      </c>
      <c r="I194" s="32">
        <v>100.4</v>
      </c>
      <c r="J194" s="32">
        <f t="shared" si="18"/>
        <v>0</v>
      </c>
      <c r="K194" s="32">
        <f t="shared" si="19"/>
        <v>0</v>
      </c>
      <c r="L194" s="32">
        <f t="shared" si="20"/>
        <v>0</v>
      </c>
      <c r="M194" s="32">
        <f t="shared" si="24"/>
        <v>0</v>
      </c>
      <c r="N194" s="39" t="s">
        <v>71</v>
      </c>
      <c r="O194">
        <f t="shared" si="21"/>
        <v>0.16000000000000014</v>
      </c>
      <c r="P194">
        <f t="shared" si="22"/>
        <v>0.16000000000000014</v>
      </c>
      <c r="R194" s="2">
        <f t="shared" si="23"/>
        <v>1.0416666671517305E-2</v>
      </c>
      <c r="S194" s="4">
        <f t="shared" ref="S194:S257" si="25">MROUND(E194,"0:15")</f>
        <v>43994.427083333328</v>
      </c>
    </row>
    <row r="195" spans="1:19" x14ac:dyDescent="0.35">
      <c r="A195" s="32">
        <v>2020</v>
      </c>
      <c r="B195" s="32" t="s">
        <v>62</v>
      </c>
      <c r="C195" s="32" t="s">
        <v>63</v>
      </c>
      <c r="D195" s="32">
        <v>194</v>
      </c>
      <c r="E195" s="33">
        <v>43994.4375</v>
      </c>
      <c r="F195" s="32">
        <v>8.43</v>
      </c>
      <c r="G195" s="32">
        <v>21.54</v>
      </c>
      <c r="H195" s="32">
        <v>8.93</v>
      </c>
      <c r="I195" s="32">
        <v>102.6</v>
      </c>
      <c r="J195" s="32">
        <f t="shared" ref="J195:J258" si="26">IF(G195="",0.5,IF(G195&lt;=0,2,IF(G195&gt;=40,2, IF(AND(G195&gt;0,G195&lt;1),5,IF(AND(G195&gt;35,G195&lt;40),5,IF(O195&gt;=1.5,1.5,0))))))</f>
        <v>0</v>
      </c>
      <c r="K195" s="32">
        <f t="shared" ref="K195:K258" si="27">IF(H195="",0.5,IF(H195&lt;=0.1,2,IF(H195&gt;=20,2, IF(AND(H195&gt;0.1,H195&lt;0.2),5,IF(AND(H195&gt;16,H195&lt;20),5,IF(P195&gt;=2,1.5,0))))))</f>
        <v>0</v>
      </c>
      <c r="L195" s="32">
        <f t="shared" ref="L195:L258" si="28">IF(A195="",0.5,IF(B195="",0.5,IF(C195="",0.5,IF(E195="",0.5,IF(Q195="Y",0.01,0)))))</f>
        <v>0</v>
      </c>
      <c r="M195" s="32">
        <f t="shared" si="24"/>
        <v>0</v>
      </c>
      <c r="N195" s="39" t="s">
        <v>71</v>
      </c>
      <c r="O195">
        <f t="shared" ref="O195:O258" si="29">IF(G195="","",ABS(G196-G195))</f>
        <v>0.16000000000000014</v>
      </c>
      <c r="P195">
        <f t="shared" ref="P195:P258" si="30">IF(H195="","",ABS(H196-H195))</f>
        <v>0.17999999999999972</v>
      </c>
      <c r="R195" s="2">
        <f t="shared" ref="R195:R258" si="31">E195-E194</f>
        <v>1.0416666664241347E-2</v>
      </c>
      <c r="S195" s="4">
        <f t="shared" si="25"/>
        <v>43994.4375</v>
      </c>
    </row>
    <row r="196" spans="1:19" x14ac:dyDescent="0.35">
      <c r="A196" s="32">
        <v>2020</v>
      </c>
      <c r="B196" s="32" t="s">
        <v>62</v>
      </c>
      <c r="C196" s="32" t="s">
        <v>63</v>
      </c>
      <c r="D196" s="32">
        <v>195</v>
      </c>
      <c r="E196" s="33">
        <v>43994.447916666664</v>
      </c>
      <c r="F196" s="32">
        <v>8.6</v>
      </c>
      <c r="G196" s="32">
        <v>21.7</v>
      </c>
      <c r="H196" s="32">
        <v>9.11</v>
      </c>
      <c r="I196" s="32">
        <v>105</v>
      </c>
      <c r="J196" s="32">
        <f t="shared" si="26"/>
        <v>0</v>
      </c>
      <c r="K196" s="32">
        <f t="shared" si="27"/>
        <v>0</v>
      </c>
      <c r="L196" s="32">
        <f t="shared" si="28"/>
        <v>0</v>
      </c>
      <c r="M196" s="32">
        <f t="shared" si="24"/>
        <v>0</v>
      </c>
      <c r="N196" s="39" t="s">
        <v>71</v>
      </c>
      <c r="O196">
        <f t="shared" si="29"/>
        <v>0.16000000000000014</v>
      </c>
      <c r="P196">
        <f t="shared" si="30"/>
        <v>0.16000000000000014</v>
      </c>
      <c r="R196" s="2">
        <f t="shared" si="31"/>
        <v>1.0416666664241347E-2</v>
      </c>
      <c r="S196" s="4">
        <f t="shared" si="25"/>
        <v>43994.447916666664</v>
      </c>
    </row>
    <row r="197" spans="1:19" x14ac:dyDescent="0.35">
      <c r="A197" s="32">
        <v>2020</v>
      </c>
      <c r="B197" s="32" t="s">
        <v>62</v>
      </c>
      <c r="C197" s="32" t="s">
        <v>63</v>
      </c>
      <c r="D197" s="32">
        <v>196</v>
      </c>
      <c r="E197" s="33">
        <v>43994.458333333336</v>
      </c>
      <c r="F197" s="32">
        <v>8.75</v>
      </c>
      <c r="G197" s="32">
        <v>21.86</v>
      </c>
      <c r="H197" s="32">
        <v>9.27</v>
      </c>
      <c r="I197" s="32">
        <v>107.1</v>
      </c>
      <c r="J197" s="32">
        <f t="shared" si="26"/>
        <v>0</v>
      </c>
      <c r="K197" s="32">
        <f t="shared" si="27"/>
        <v>0</v>
      </c>
      <c r="L197" s="32">
        <f t="shared" si="28"/>
        <v>0</v>
      </c>
      <c r="M197" s="32">
        <f t="shared" si="24"/>
        <v>0</v>
      </c>
      <c r="N197" s="39" t="s">
        <v>71</v>
      </c>
      <c r="O197">
        <f t="shared" si="29"/>
        <v>0.19999999999999929</v>
      </c>
      <c r="P197">
        <f t="shared" si="30"/>
        <v>0.17999999999999972</v>
      </c>
      <c r="R197" s="2">
        <f t="shared" si="31"/>
        <v>1.0416666671517305E-2</v>
      </c>
      <c r="S197" s="4">
        <f t="shared" si="25"/>
        <v>43994.458333333328</v>
      </c>
    </row>
    <row r="198" spans="1:19" x14ac:dyDescent="0.35">
      <c r="A198" s="32">
        <v>2020</v>
      </c>
      <c r="B198" s="32" t="s">
        <v>62</v>
      </c>
      <c r="C198" s="32" t="s">
        <v>63</v>
      </c>
      <c r="D198" s="32">
        <v>197</v>
      </c>
      <c r="E198" s="33">
        <v>43994.46875</v>
      </c>
      <c r="F198" s="32">
        <v>8.92</v>
      </c>
      <c r="G198" s="32">
        <v>22.06</v>
      </c>
      <c r="H198" s="32">
        <v>9.4499999999999993</v>
      </c>
      <c r="I198" s="32">
        <v>109.6</v>
      </c>
      <c r="J198" s="32">
        <f t="shared" si="26"/>
        <v>0</v>
      </c>
      <c r="K198" s="32">
        <f t="shared" si="27"/>
        <v>0</v>
      </c>
      <c r="L198" s="32">
        <f t="shared" si="28"/>
        <v>0</v>
      </c>
      <c r="M198" s="32">
        <f t="shared" si="24"/>
        <v>0</v>
      </c>
      <c r="N198" s="39" t="s">
        <v>71</v>
      </c>
      <c r="O198">
        <f t="shared" si="29"/>
        <v>0.20000000000000284</v>
      </c>
      <c r="P198">
        <f t="shared" si="30"/>
        <v>0.15000000000000036</v>
      </c>
      <c r="R198" s="2">
        <f t="shared" si="31"/>
        <v>1.0416666664241347E-2</v>
      </c>
      <c r="S198" s="4">
        <f t="shared" si="25"/>
        <v>43994.46875</v>
      </c>
    </row>
    <row r="199" spans="1:19" x14ac:dyDescent="0.35">
      <c r="A199" s="32">
        <v>2020</v>
      </c>
      <c r="B199" s="32" t="s">
        <v>62</v>
      </c>
      <c r="C199" s="32" t="s">
        <v>63</v>
      </c>
      <c r="D199" s="32">
        <v>198</v>
      </c>
      <c r="E199" s="33">
        <v>43994.479166666664</v>
      </c>
      <c r="F199" s="32">
        <v>9.06</v>
      </c>
      <c r="G199" s="32">
        <v>22.26</v>
      </c>
      <c r="H199" s="32">
        <v>9.6</v>
      </c>
      <c r="I199" s="32">
        <v>111.8</v>
      </c>
      <c r="J199" s="32">
        <f t="shared" si="26"/>
        <v>0</v>
      </c>
      <c r="K199" s="32">
        <f t="shared" si="27"/>
        <v>0</v>
      </c>
      <c r="L199" s="32">
        <f t="shared" si="28"/>
        <v>0</v>
      </c>
      <c r="M199" s="32">
        <f t="shared" si="24"/>
        <v>0</v>
      </c>
      <c r="N199" s="39" t="s">
        <v>71</v>
      </c>
      <c r="O199">
        <f t="shared" si="29"/>
        <v>0.21999999999999886</v>
      </c>
      <c r="P199">
        <f t="shared" si="30"/>
        <v>0.16999999999999993</v>
      </c>
      <c r="R199" s="2">
        <f t="shared" si="31"/>
        <v>1.0416666664241347E-2</v>
      </c>
      <c r="S199" s="4">
        <f t="shared" si="25"/>
        <v>43994.479166666664</v>
      </c>
    </row>
    <row r="200" spans="1:19" x14ac:dyDescent="0.35">
      <c r="A200" s="32">
        <v>2020</v>
      </c>
      <c r="B200" s="32" t="s">
        <v>62</v>
      </c>
      <c r="C200" s="32" t="s">
        <v>63</v>
      </c>
      <c r="D200" s="32">
        <v>199</v>
      </c>
      <c r="E200" s="33">
        <v>43994.489583333336</v>
      </c>
      <c r="F200" s="32">
        <v>9.2200000000000006</v>
      </c>
      <c r="G200" s="32">
        <v>22.48</v>
      </c>
      <c r="H200" s="32">
        <v>9.77</v>
      </c>
      <c r="I200" s="32">
        <v>114.2</v>
      </c>
      <c r="J200" s="32">
        <f t="shared" si="26"/>
        <v>0</v>
      </c>
      <c r="K200" s="32">
        <f t="shared" si="27"/>
        <v>0</v>
      </c>
      <c r="L200" s="32">
        <f t="shared" si="28"/>
        <v>0</v>
      </c>
      <c r="M200" s="32">
        <f t="shared" si="24"/>
        <v>0</v>
      </c>
      <c r="N200" s="39" t="s">
        <v>71</v>
      </c>
      <c r="O200">
        <f t="shared" si="29"/>
        <v>0.21999999999999886</v>
      </c>
      <c r="P200">
        <f t="shared" si="30"/>
        <v>0.11000000000000121</v>
      </c>
      <c r="R200" s="2">
        <f t="shared" si="31"/>
        <v>1.0416666671517305E-2</v>
      </c>
      <c r="S200" s="4">
        <f t="shared" si="25"/>
        <v>43994.489583333328</v>
      </c>
    </row>
    <row r="201" spans="1:19" x14ac:dyDescent="0.35">
      <c r="A201" s="32">
        <v>2020</v>
      </c>
      <c r="B201" s="32" t="s">
        <v>62</v>
      </c>
      <c r="C201" s="32" t="s">
        <v>63</v>
      </c>
      <c r="D201" s="32">
        <v>200</v>
      </c>
      <c r="E201" s="33">
        <v>43994.5</v>
      </c>
      <c r="F201" s="32">
        <v>9.33</v>
      </c>
      <c r="G201" s="32">
        <v>22.7</v>
      </c>
      <c r="H201" s="32">
        <v>9.8800000000000008</v>
      </c>
      <c r="I201" s="32">
        <v>116.1</v>
      </c>
      <c r="J201" s="32">
        <f t="shared" si="26"/>
        <v>0</v>
      </c>
      <c r="K201" s="32">
        <f t="shared" si="27"/>
        <v>0</v>
      </c>
      <c r="L201" s="32">
        <f t="shared" si="28"/>
        <v>0</v>
      </c>
      <c r="M201" s="32">
        <f t="shared" si="24"/>
        <v>0</v>
      </c>
      <c r="N201" s="39" t="s">
        <v>71</v>
      </c>
      <c r="O201">
        <f t="shared" si="29"/>
        <v>0.19999999999999929</v>
      </c>
      <c r="P201">
        <f t="shared" si="30"/>
        <v>0.10999999999999943</v>
      </c>
      <c r="R201" s="2">
        <f t="shared" si="31"/>
        <v>1.0416666664241347E-2</v>
      </c>
      <c r="S201" s="4">
        <f t="shared" si="25"/>
        <v>43994.5</v>
      </c>
    </row>
    <row r="202" spans="1:19" x14ac:dyDescent="0.35">
      <c r="A202" s="32">
        <v>2020</v>
      </c>
      <c r="B202" s="32" t="s">
        <v>62</v>
      </c>
      <c r="C202" s="32" t="s">
        <v>63</v>
      </c>
      <c r="D202" s="32">
        <v>201</v>
      </c>
      <c r="E202" s="33">
        <v>43994.510416666664</v>
      </c>
      <c r="F202" s="32">
        <v>9.43</v>
      </c>
      <c r="G202" s="32">
        <v>22.9</v>
      </c>
      <c r="H202" s="32">
        <v>9.99</v>
      </c>
      <c r="I202" s="32">
        <v>117.8</v>
      </c>
      <c r="J202" s="32">
        <f t="shared" si="26"/>
        <v>0</v>
      </c>
      <c r="K202" s="32">
        <f t="shared" si="27"/>
        <v>0</v>
      </c>
      <c r="L202" s="32">
        <f t="shared" si="28"/>
        <v>0</v>
      </c>
      <c r="M202" s="32">
        <f t="shared" si="24"/>
        <v>0</v>
      </c>
      <c r="N202" s="39" t="s">
        <v>71</v>
      </c>
      <c r="O202">
        <f t="shared" si="29"/>
        <v>0.17999999999999972</v>
      </c>
      <c r="P202">
        <f t="shared" si="30"/>
        <v>3.9999999999999147E-2</v>
      </c>
      <c r="R202" s="2">
        <f t="shared" si="31"/>
        <v>1.0416666664241347E-2</v>
      </c>
      <c r="S202" s="4">
        <f t="shared" si="25"/>
        <v>43994.510416666664</v>
      </c>
    </row>
    <row r="203" spans="1:19" x14ac:dyDescent="0.35">
      <c r="A203" s="32">
        <v>2020</v>
      </c>
      <c r="B203" s="32" t="s">
        <v>62</v>
      </c>
      <c r="C203" s="32" t="s">
        <v>63</v>
      </c>
      <c r="D203" s="32">
        <v>202</v>
      </c>
      <c r="E203" s="33">
        <v>43994.520833333336</v>
      </c>
      <c r="F203" s="32">
        <v>9.4700000000000006</v>
      </c>
      <c r="G203" s="32">
        <v>23.08</v>
      </c>
      <c r="H203" s="32">
        <v>10.029999999999999</v>
      </c>
      <c r="I203" s="32">
        <v>118.7</v>
      </c>
      <c r="J203" s="32">
        <f t="shared" si="26"/>
        <v>0</v>
      </c>
      <c r="K203" s="32">
        <f t="shared" si="27"/>
        <v>0</v>
      </c>
      <c r="L203" s="32">
        <f t="shared" si="28"/>
        <v>0</v>
      </c>
      <c r="M203" s="32">
        <f t="shared" si="24"/>
        <v>0</v>
      </c>
      <c r="N203" s="39" t="s">
        <v>71</v>
      </c>
      <c r="O203">
        <f t="shared" si="29"/>
        <v>0.12000000000000099</v>
      </c>
      <c r="P203">
        <f t="shared" si="30"/>
        <v>0</v>
      </c>
      <c r="R203" s="2">
        <f t="shared" si="31"/>
        <v>1.0416666671517305E-2</v>
      </c>
      <c r="S203" s="4">
        <f t="shared" si="25"/>
        <v>43994.520833333328</v>
      </c>
    </row>
    <row r="204" spans="1:19" x14ac:dyDescent="0.35">
      <c r="A204" s="32">
        <v>2020</v>
      </c>
      <c r="B204" s="32" t="s">
        <v>62</v>
      </c>
      <c r="C204" s="32" t="s">
        <v>63</v>
      </c>
      <c r="D204" s="32">
        <v>203</v>
      </c>
      <c r="E204" s="33">
        <v>43994.53125</v>
      </c>
      <c r="F204" s="32">
        <v>9.4700000000000006</v>
      </c>
      <c r="G204" s="32">
        <v>23.2</v>
      </c>
      <c r="H204" s="32">
        <v>10.029999999999999</v>
      </c>
      <c r="I204" s="32">
        <v>118.9</v>
      </c>
      <c r="J204" s="32">
        <f t="shared" si="26"/>
        <v>0</v>
      </c>
      <c r="K204" s="32">
        <f t="shared" si="27"/>
        <v>0</v>
      </c>
      <c r="L204" s="32">
        <f t="shared" si="28"/>
        <v>0</v>
      </c>
      <c r="M204" s="32">
        <f t="shared" si="24"/>
        <v>0</v>
      </c>
      <c r="N204" s="39" t="s">
        <v>71</v>
      </c>
      <c r="O204">
        <f t="shared" si="29"/>
        <v>0.12000000000000099</v>
      </c>
      <c r="P204">
        <f t="shared" si="30"/>
        <v>0</v>
      </c>
      <c r="R204" s="2">
        <f t="shared" si="31"/>
        <v>1.0416666664241347E-2</v>
      </c>
      <c r="S204" s="4">
        <f t="shared" si="25"/>
        <v>43994.53125</v>
      </c>
    </row>
    <row r="205" spans="1:19" x14ac:dyDescent="0.35">
      <c r="A205" s="32">
        <v>2020</v>
      </c>
      <c r="B205" s="32" t="s">
        <v>62</v>
      </c>
      <c r="C205" s="32" t="s">
        <v>63</v>
      </c>
      <c r="D205" s="32">
        <v>204</v>
      </c>
      <c r="E205" s="33">
        <v>43994.541666666664</v>
      </c>
      <c r="F205" s="32">
        <v>9.4700000000000006</v>
      </c>
      <c r="G205" s="32">
        <v>23.32</v>
      </c>
      <c r="H205" s="32">
        <v>10.029999999999999</v>
      </c>
      <c r="I205" s="32">
        <v>119.2</v>
      </c>
      <c r="J205" s="32">
        <f t="shared" si="26"/>
        <v>0</v>
      </c>
      <c r="K205" s="32">
        <f t="shared" si="27"/>
        <v>0</v>
      </c>
      <c r="L205" s="32">
        <f t="shared" si="28"/>
        <v>0</v>
      </c>
      <c r="M205" s="32">
        <f t="shared" si="24"/>
        <v>0</v>
      </c>
      <c r="N205" s="39" t="s">
        <v>71</v>
      </c>
      <c r="O205">
        <f t="shared" si="29"/>
        <v>0.14000000000000057</v>
      </c>
      <c r="P205">
        <f t="shared" si="30"/>
        <v>5.0000000000000711E-2</v>
      </c>
      <c r="R205" s="2">
        <f t="shared" si="31"/>
        <v>1.0416666664241347E-2</v>
      </c>
      <c r="S205" s="4">
        <f t="shared" si="25"/>
        <v>43994.541666666664</v>
      </c>
    </row>
    <row r="206" spans="1:19" x14ac:dyDescent="0.35">
      <c r="A206" s="32">
        <v>2020</v>
      </c>
      <c r="B206" s="32" t="s">
        <v>62</v>
      </c>
      <c r="C206" s="32" t="s">
        <v>63</v>
      </c>
      <c r="D206" s="32">
        <v>205</v>
      </c>
      <c r="E206" s="33">
        <v>43994.552083333336</v>
      </c>
      <c r="F206" s="32">
        <v>9.52</v>
      </c>
      <c r="G206" s="32">
        <v>23.46</v>
      </c>
      <c r="H206" s="32">
        <v>10.08</v>
      </c>
      <c r="I206" s="32">
        <v>120.1</v>
      </c>
      <c r="J206" s="32">
        <f t="shared" si="26"/>
        <v>0</v>
      </c>
      <c r="K206" s="32">
        <f t="shared" si="27"/>
        <v>0</v>
      </c>
      <c r="L206" s="32">
        <f t="shared" si="28"/>
        <v>0</v>
      </c>
      <c r="M206" s="32">
        <f t="shared" si="24"/>
        <v>0</v>
      </c>
      <c r="N206" s="39" t="s">
        <v>71</v>
      </c>
      <c r="O206">
        <f t="shared" si="29"/>
        <v>0.23999999999999844</v>
      </c>
      <c r="P206">
        <f t="shared" si="30"/>
        <v>0.16999999999999993</v>
      </c>
      <c r="R206" s="2">
        <f t="shared" si="31"/>
        <v>1.0416666671517305E-2</v>
      </c>
      <c r="S206" s="4">
        <f t="shared" si="25"/>
        <v>43994.552083333328</v>
      </c>
    </row>
    <row r="207" spans="1:19" x14ac:dyDescent="0.35">
      <c r="A207" s="32">
        <v>2020</v>
      </c>
      <c r="B207" s="32" t="s">
        <v>62</v>
      </c>
      <c r="C207" s="32" t="s">
        <v>63</v>
      </c>
      <c r="D207" s="32">
        <v>206</v>
      </c>
      <c r="E207" s="33">
        <v>43994.5625</v>
      </c>
      <c r="F207" s="32">
        <v>9.68</v>
      </c>
      <c r="G207" s="32">
        <v>23.7</v>
      </c>
      <c r="H207" s="32">
        <v>10.25</v>
      </c>
      <c r="I207" s="32">
        <v>122.7</v>
      </c>
      <c r="J207" s="32">
        <f t="shared" si="26"/>
        <v>0</v>
      </c>
      <c r="K207" s="32">
        <f t="shared" si="27"/>
        <v>0</v>
      </c>
      <c r="L207" s="32">
        <f t="shared" si="28"/>
        <v>0</v>
      </c>
      <c r="M207" s="32">
        <f t="shared" si="24"/>
        <v>0</v>
      </c>
      <c r="N207" s="39" t="s">
        <v>71</v>
      </c>
      <c r="O207">
        <f t="shared" si="29"/>
        <v>0.28000000000000114</v>
      </c>
      <c r="P207">
        <f t="shared" si="30"/>
        <v>0.21000000000000085</v>
      </c>
      <c r="R207" s="2">
        <f t="shared" si="31"/>
        <v>1.0416666664241347E-2</v>
      </c>
      <c r="S207" s="4">
        <f t="shared" si="25"/>
        <v>43994.5625</v>
      </c>
    </row>
    <row r="208" spans="1:19" x14ac:dyDescent="0.35">
      <c r="A208" s="32">
        <v>2020</v>
      </c>
      <c r="B208" s="32" t="s">
        <v>62</v>
      </c>
      <c r="C208" s="32" t="s">
        <v>63</v>
      </c>
      <c r="D208" s="32">
        <v>207</v>
      </c>
      <c r="E208" s="33">
        <v>43994.572916666664</v>
      </c>
      <c r="F208" s="32">
        <v>9.8800000000000008</v>
      </c>
      <c r="G208" s="32">
        <v>23.98</v>
      </c>
      <c r="H208" s="32">
        <v>10.46</v>
      </c>
      <c r="I208" s="32">
        <v>125.9</v>
      </c>
      <c r="J208" s="32">
        <f t="shared" si="26"/>
        <v>0</v>
      </c>
      <c r="K208" s="32">
        <f t="shared" si="27"/>
        <v>0</v>
      </c>
      <c r="L208" s="32">
        <f t="shared" si="28"/>
        <v>0</v>
      </c>
      <c r="M208" s="32">
        <f t="shared" si="24"/>
        <v>0</v>
      </c>
      <c r="N208" s="39" t="s">
        <v>71</v>
      </c>
      <c r="O208">
        <f t="shared" si="29"/>
        <v>0.30000000000000071</v>
      </c>
      <c r="P208">
        <f t="shared" si="30"/>
        <v>0.16999999999999993</v>
      </c>
      <c r="R208" s="2">
        <f t="shared" si="31"/>
        <v>1.0416666664241347E-2</v>
      </c>
      <c r="S208" s="4">
        <f t="shared" si="25"/>
        <v>43994.572916666664</v>
      </c>
    </row>
    <row r="209" spans="1:19" x14ac:dyDescent="0.35">
      <c r="A209" s="32">
        <v>2020</v>
      </c>
      <c r="B209" s="32" t="s">
        <v>62</v>
      </c>
      <c r="C209" s="32" t="s">
        <v>63</v>
      </c>
      <c r="D209" s="32">
        <v>208</v>
      </c>
      <c r="E209" s="33">
        <v>43994.583333333336</v>
      </c>
      <c r="F209" s="32">
        <v>10.039999999999999</v>
      </c>
      <c r="G209" s="32">
        <v>24.28</v>
      </c>
      <c r="H209" s="32">
        <v>10.63</v>
      </c>
      <c r="I209" s="32">
        <v>128.69999999999999</v>
      </c>
      <c r="J209" s="32">
        <f t="shared" si="26"/>
        <v>0</v>
      </c>
      <c r="K209" s="32">
        <f t="shared" si="27"/>
        <v>0</v>
      </c>
      <c r="L209" s="32">
        <f t="shared" si="28"/>
        <v>0</v>
      </c>
      <c r="M209" s="32">
        <f t="shared" si="24"/>
        <v>0</v>
      </c>
      <c r="N209" s="39" t="s">
        <v>71</v>
      </c>
      <c r="O209">
        <f t="shared" si="29"/>
        <v>0.32000000000000028</v>
      </c>
      <c r="P209">
        <f t="shared" si="30"/>
        <v>0.14999999999999858</v>
      </c>
      <c r="R209" s="2">
        <f t="shared" si="31"/>
        <v>1.0416666671517305E-2</v>
      </c>
      <c r="S209" s="4">
        <f t="shared" si="25"/>
        <v>43994.583333333328</v>
      </c>
    </row>
    <row r="210" spans="1:19" x14ac:dyDescent="0.35">
      <c r="A210" s="32">
        <v>2020</v>
      </c>
      <c r="B210" s="32" t="s">
        <v>62</v>
      </c>
      <c r="C210" s="32" t="s">
        <v>63</v>
      </c>
      <c r="D210" s="32">
        <v>209</v>
      </c>
      <c r="E210" s="33">
        <v>43994.59375</v>
      </c>
      <c r="F210" s="32">
        <v>10.18</v>
      </c>
      <c r="G210" s="32">
        <v>24.6</v>
      </c>
      <c r="H210" s="32">
        <v>10.78</v>
      </c>
      <c r="I210" s="32">
        <v>131.19999999999999</v>
      </c>
      <c r="J210" s="32">
        <f t="shared" si="26"/>
        <v>0</v>
      </c>
      <c r="K210" s="32">
        <f t="shared" si="27"/>
        <v>0</v>
      </c>
      <c r="L210" s="32">
        <f t="shared" si="28"/>
        <v>0</v>
      </c>
      <c r="M210" s="32">
        <f t="shared" si="24"/>
        <v>0</v>
      </c>
      <c r="N210" s="39" t="s">
        <v>71</v>
      </c>
      <c r="O210">
        <f t="shared" si="29"/>
        <v>0.21999999999999886</v>
      </c>
      <c r="P210">
        <f t="shared" si="30"/>
        <v>2.9999999999999361E-2</v>
      </c>
      <c r="R210" s="2">
        <f t="shared" si="31"/>
        <v>1.0416666664241347E-2</v>
      </c>
      <c r="S210" s="4">
        <f t="shared" si="25"/>
        <v>43994.59375</v>
      </c>
    </row>
    <row r="211" spans="1:19" x14ac:dyDescent="0.35">
      <c r="A211" s="32">
        <v>2020</v>
      </c>
      <c r="B211" s="32" t="s">
        <v>62</v>
      </c>
      <c r="C211" s="32" t="s">
        <v>63</v>
      </c>
      <c r="D211" s="32">
        <v>210</v>
      </c>
      <c r="E211" s="33">
        <v>43994.604166666664</v>
      </c>
      <c r="F211" s="32">
        <v>10.15</v>
      </c>
      <c r="G211" s="32">
        <v>24.82</v>
      </c>
      <c r="H211" s="32">
        <v>10.75</v>
      </c>
      <c r="I211" s="32">
        <v>131.4</v>
      </c>
      <c r="J211" s="32">
        <f t="shared" si="26"/>
        <v>0</v>
      </c>
      <c r="K211" s="32">
        <f t="shared" si="27"/>
        <v>0</v>
      </c>
      <c r="L211" s="32">
        <f t="shared" si="28"/>
        <v>0</v>
      </c>
      <c r="M211" s="32">
        <f t="shared" si="24"/>
        <v>0</v>
      </c>
      <c r="N211" s="39" t="s">
        <v>71</v>
      </c>
      <c r="O211">
        <f t="shared" si="29"/>
        <v>0.12000000000000099</v>
      </c>
      <c r="P211">
        <f t="shared" si="30"/>
        <v>0.16000000000000014</v>
      </c>
      <c r="R211" s="2">
        <f t="shared" si="31"/>
        <v>1.0416666664241347E-2</v>
      </c>
      <c r="S211" s="4">
        <f t="shared" si="25"/>
        <v>43994.604166666664</v>
      </c>
    </row>
    <row r="212" spans="1:19" x14ac:dyDescent="0.35">
      <c r="A212" s="32">
        <v>2020</v>
      </c>
      <c r="B212" s="32" t="s">
        <v>62</v>
      </c>
      <c r="C212" s="32" t="s">
        <v>63</v>
      </c>
      <c r="D212" s="32">
        <v>211</v>
      </c>
      <c r="E212" s="33">
        <v>43994.614583333336</v>
      </c>
      <c r="F212" s="32">
        <v>10</v>
      </c>
      <c r="G212" s="32">
        <v>24.94</v>
      </c>
      <c r="H212" s="32">
        <v>10.59</v>
      </c>
      <c r="I212" s="32">
        <v>129.69999999999999</v>
      </c>
      <c r="J212" s="32">
        <f t="shared" si="26"/>
        <v>0</v>
      </c>
      <c r="K212" s="32">
        <f t="shared" si="27"/>
        <v>0</v>
      </c>
      <c r="L212" s="32">
        <f t="shared" si="28"/>
        <v>0</v>
      </c>
      <c r="M212" s="32">
        <f t="shared" si="24"/>
        <v>0</v>
      </c>
      <c r="N212" s="39" t="s">
        <v>71</v>
      </c>
      <c r="O212">
        <f t="shared" si="29"/>
        <v>5.9999999999998721E-2</v>
      </c>
      <c r="P212">
        <f t="shared" si="30"/>
        <v>0.11999999999999922</v>
      </c>
      <c r="R212" s="2">
        <f t="shared" si="31"/>
        <v>1.0416666671517305E-2</v>
      </c>
      <c r="S212" s="4">
        <f t="shared" si="25"/>
        <v>43994.614583333328</v>
      </c>
    </row>
    <row r="213" spans="1:19" x14ac:dyDescent="0.35">
      <c r="A213" s="32">
        <v>2020</v>
      </c>
      <c r="B213" s="32" t="s">
        <v>62</v>
      </c>
      <c r="C213" s="32" t="s">
        <v>63</v>
      </c>
      <c r="D213" s="32">
        <v>212</v>
      </c>
      <c r="E213" s="33">
        <v>43994.625</v>
      </c>
      <c r="F213" s="32">
        <v>9.89</v>
      </c>
      <c r="G213" s="32">
        <v>25</v>
      </c>
      <c r="H213" s="32">
        <v>10.47</v>
      </c>
      <c r="I213" s="32">
        <v>128.4</v>
      </c>
      <c r="J213" s="32">
        <f t="shared" si="26"/>
        <v>0</v>
      </c>
      <c r="K213" s="32">
        <f t="shared" si="27"/>
        <v>0</v>
      </c>
      <c r="L213" s="32">
        <f t="shared" si="28"/>
        <v>0</v>
      </c>
      <c r="M213" s="32">
        <f t="shared" si="24"/>
        <v>0</v>
      </c>
      <c r="N213" s="39" t="s">
        <v>71</v>
      </c>
      <c r="O213">
        <f t="shared" si="29"/>
        <v>0.10000000000000142</v>
      </c>
      <c r="P213">
        <f t="shared" si="30"/>
        <v>2.000000000000135E-2</v>
      </c>
      <c r="R213" s="2">
        <f t="shared" si="31"/>
        <v>1.0416666664241347E-2</v>
      </c>
      <c r="S213" s="4">
        <f t="shared" si="25"/>
        <v>43994.625</v>
      </c>
    </row>
    <row r="214" spans="1:19" x14ac:dyDescent="0.35">
      <c r="A214" s="32">
        <v>2020</v>
      </c>
      <c r="B214" s="32" t="s">
        <v>62</v>
      </c>
      <c r="C214" s="32" t="s">
        <v>63</v>
      </c>
      <c r="D214" s="32">
        <v>213</v>
      </c>
      <c r="E214" s="33">
        <v>43994.635416666664</v>
      </c>
      <c r="F214" s="32">
        <v>9.8699999999999992</v>
      </c>
      <c r="G214" s="32">
        <v>25.1</v>
      </c>
      <c r="H214" s="32">
        <v>10.45</v>
      </c>
      <c r="I214" s="32">
        <v>128.4</v>
      </c>
      <c r="J214" s="32">
        <f t="shared" si="26"/>
        <v>0</v>
      </c>
      <c r="K214" s="32">
        <f t="shared" si="27"/>
        <v>0</v>
      </c>
      <c r="L214" s="32">
        <f t="shared" si="28"/>
        <v>0</v>
      </c>
      <c r="M214" s="32">
        <f t="shared" si="24"/>
        <v>0</v>
      </c>
      <c r="N214" s="39" t="s">
        <v>71</v>
      </c>
      <c r="O214">
        <f t="shared" si="29"/>
        <v>9.9999999999997868E-2</v>
      </c>
      <c r="P214">
        <f t="shared" si="30"/>
        <v>2.000000000000135E-2</v>
      </c>
      <c r="R214" s="2">
        <f t="shared" si="31"/>
        <v>1.0416666664241347E-2</v>
      </c>
      <c r="S214" s="4">
        <f t="shared" si="25"/>
        <v>43994.635416666664</v>
      </c>
    </row>
    <row r="215" spans="1:19" x14ac:dyDescent="0.35">
      <c r="A215" s="32">
        <v>2020</v>
      </c>
      <c r="B215" s="32" t="s">
        <v>62</v>
      </c>
      <c r="C215" s="32" t="s">
        <v>63</v>
      </c>
      <c r="D215" s="32">
        <v>214</v>
      </c>
      <c r="E215" s="33">
        <v>43994.645833333336</v>
      </c>
      <c r="F215" s="32">
        <v>9.89</v>
      </c>
      <c r="G215" s="32">
        <v>25.2</v>
      </c>
      <c r="H215" s="32">
        <v>10.47</v>
      </c>
      <c r="I215" s="32">
        <v>128.9</v>
      </c>
      <c r="J215" s="32">
        <f t="shared" si="26"/>
        <v>0</v>
      </c>
      <c r="K215" s="32">
        <f t="shared" si="27"/>
        <v>0</v>
      </c>
      <c r="L215" s="32">
        <f t="shared" si="28"/>
        <v>0</v>
      </c>
      <c r="M215" s="32">
        <f t="shared" si="24"/>
        <v>0</v>
      </c>
      <c r="N215" s="39" t="s">
        <v>71</v>
      </c>
      <c r="O215">
        <f t="shared" si="29"/>
        <v>8.0000000000001847E-2</v>
      </c>
      <c r="P215">
        <f t="shared" si="30"/>
        <v>0.12000000000000099</v>
      </c>
      <c r="R215" s="2">
        <f t="shared" si="31"/>
        <v>1.0416666671517305E-2</v>
      </c>
      <c r="S215" s="4">
        <f t="shared" si="25"/>
        <v>43994.645833333328</v>
      </c>
    </row>
    <row r="216" spans="1:19" x14ac:dyDescent="0.35">
      <c r="A216" s="32">
        <v>2020</v>
      </c>
      <c r="B216" s="32" t="s">
        <v>62</v>
      </c>
      <c r="C216" s="32" t="s">
        <v>63</v>
      </c>
      <c r="D216" s="32">
        <v>215</v>
      </c>
      <c r="E216" s="33">
        <v>43994.65625</v>
      </c>
      <c r="F216" s="32">
        <v>9.7799999999999994</v>
      </c>
      <c r="G216" s="32">
        <v>25.28</v>
      </c>
      <c r="H216" s="32">
        <v>10.35</v>
      </c>
      <c r="I216" s="32">
        <v>127.6</v>
      </c>
      <c r="J216" s="32">
        <f t="shared" si="26"/>
        <v>0</v>
      </c>
      <c r="K216" s="32">
        <f t="shared" si="27"/>
        <v>0</v>
      </c>
      <c r="L216" s="32">
        <f t="shared" si="28"/>
        <v>0</v>
      </c>
      <c r="M216" s="32">
        <f t="shared" si="24"/>
        <v>0</v>
      </c>
      <c r="N216" s="39" t="s">
        <v>71</v>
      </c>
      <c r="O216">
        <f t="shared" si="29"/>
        <v>1.9999999999999574E-2</v>
      </c>
      <c r="P216">
        <f t="shared" si="30"/>
        <v>0.15000000000000036</v>
      </c>
      <c r="R216" s="2">
        <f t="shared" si="31"/>
        <v>1.0416666664241347E-2</v>
      </c>
      <c r="S216" s="4">
        <f t="shared" si="25"/>
        <v>43994.65625</v>
      </c>
    </row>
    <row r="217" spans="1:19" x14ac:dyDescent="0.35">
      <c r="A217" s="32">
        <v>2020</v>
      </c>
      <c r="B217" s="32" t="s">
        <v>62</v>
      </c>
      <c r="C217" s="32" t="s">
        <v>63</v>
      </c>
      <c r="D217" s="32">
        <v>216</v>
      </c>
      <c r="E217" s="33">
        <v>43994.666666666664</v>
      </c>
      <c r="F217" s="32">
        <v>9.6300000000000008</v>
      </c>
      <c r="G217" s="32">
        <v>25.26</v>
      </c>
      <c r="H217" s="32">
        <v>10.199999999999999</v>
      </c>
      <c r="I217" s="32">
        <v>125.6</v>
      </c>
      <c r="J217" s="32">
        <f t="shared" si="26"/>
        <v>0</v>
      </c>
      <c r="K217" s="32">
        <f t="shared" si="27"/>
        <v>0</v>
      </c>
      <c r="L217" s="32">
        <f t="shared" si="28"/>
        <v>0</v>
      </c>
      <c r="M217" s="32">
        <f t="shared" si="24"/>
        <v>0</v>
      </c>
      <c r="N217" s="39" t="s">
        <v>71</v>
      </c>
      <c r="O217">
        <f t="shared" si="29"/>
        <v>2.0000000000003126E-2</v>
      </c>
      <c r="P217">
        <f t="shared" si="30"/>
        <v>0.13999999999999879</v>
      </c>
      <c r="R217" s="2">
        <f t="shared" si="31"/>
        <v>1.0416666664241347E-2</v>
      </c>
      <c r="S217" s="4">
        <f t="shared" si="25"/>
        <v>43994.666666666664</v>
      </c>
    </row>
    <row r="218" spans="1:19" x14ac:dyDescent="0.35">
      <c r="A218" s="32">
        <v>2020</v>
      </c>
      <c r="B218" s="32" t="s">
        <v>62</v>
      </c>
      <c r="C218" s="32" t="s">
        <v>63</v>
      </c>
      <c r="D218" s="32">
        <v>217</v>
      </c>
      <c r="E218" s="33">
        <v>43994.677083333336</v>
      </c>
      <c r="F218" s="32">
        <v>9.5</v>
      </c>
      <c r="G218" s="32">
        <v>25.24</v>
      </c>
      <c r="H218" s="32">
        <v>10.06</v>
      </c>
      <c r="I218" s="32">
        <v>123.9</v>
      </c>
      <c r="J218" s="32">
        <f t="shared" si="26"/>
        <v>0</v>
      </c>
      <c r="K218" s="32">
        <f t="shared" si="27"/>
        <v>0</v>
      </c>
      <c r="L218" s="32">
        <f t="shared" si="28"/>
        <v>0</v>
      </c>
      <c r="M218" s="32">
        <f t="shared" si="24"/>
        <v>0</v>
      </c>
      <c r="N218" s="39" t="s">
        <v>71</v>
      </c>
      <c r="O218">
        <f t="shared" si="29"/>
        <v>5.9999999999998721E-2</v>
      </c>
      <c r="P218">
        <f t="shared" si="30"/>
        <v>0.17999999999999972</v>
      </c>
      <c r="R218" s="2">
        <f t="shared" si="31"/>
        <v>1.0416666671517305E-2</v>
      </c>
      <c r="S218" s="4">
        <f t="shared" si="25"/>
        <v>43994.677083333328</v>
      </c>
    </row>
    <row r="219" spans="1:19" x14ac:dyDescent="0.35">
      <c r="A219" s="32">
        <v>2020</v>
      </c>
      <c r="B219" s="32" t="s">
        <v>62</v>
      </c>
      <c r="C219" s="32" t="s">
        <v>63</v>
      </c>
      <c r="D219" s="32">
        <v>218</v>
      </c>
      <c r="E219" s="33">
        <v>43994.6875</v>
      </c>
      <c r="F219" s="32">
        <v>9.33</v>
      </c>
      <c r="G219" s="32">
        <v>25.18</v>
      </c>
      <c r="H219" s="32">
        <v>9.8800000000000008</v>
      </c>
      <c r="I219" s="32">
        <v>121.5</v>
      </c>
      <c r="J219" s="32">
        <f t="shared" si="26"/>
        <v>0</v>
      </c>
      <c r="K219" s="32">
        <f t="shared" si="27"/>
        <v>0</v>
      </c>
      <c r="L219" s="32">
        <f t="shared" si="28"/>
        <v>0</v>
      </c>
      <c r="M219" s="32">
        <f t="shared" si="24"/>
        <v>0</v>
      </c>
      <c r="N219" s="39" t="s">
        <v>71</v>
      </c>
      <c r="O219">
        <f t="shared" si="29"/>
        <v>7.9999999999998295E-2</v>
      </c>
      <c r="P219">
        <f t="shared" si="30"/>
        <v>0.16000000000000014</v>
      </c>
      <c r="R219" s="2">
        <f t="shared" si="31"/>
        <v>1.0416666664241347E-2</v>
      </c>
      <c r="S219" s="4">
        <f t="shared" si="25"/>
        <v>43994.6875</v>
      </c>
    </row>
    <row r="220" spans="1:19" x14ac:dyDescent="0.35">
      <c r="A220" s="32">
        <v>2020</v>
      </c>
      <c r="B220" s="32" t="s">
        <v>62</v>
      </c>
      <c r="C220" s="32" t="s">
        <v>63</v>
      </c>
      <c r="D220" s="32">
        <v>219</v>
      </c>
      <c r="E220" s="33">
        <v>43994.697916666664</v>
      </c>
      <c r="F220" s="32">
        <v>9.18</v>
      </c>
      <c r="G220" s="32">
        <v>25.1</v>
      </c>
      <c r="H220" s="32">
        <v>9.7200000000000006</v>
      </c>
      <c r="I220" s="32">
        <v>119.4</v>
      </c>
      <c r="J220" s="32">
        <f t="shared" si="26"/>
        <v>0</v>
      </c>
      <c r="K220" s="32">
        <f t="shared" si="27"/>
        <v>0</v>
      </c>
      <c r="L220" s="32">
        <f t="shared" si="28"/>
        <v>0</v>
      </c>
      <c r="M220" s="32">
        <f t="shared" si="24"/>
        <v>0</v>
      </c>
      <c r="N220" s="39" t="s">
        <v>71</v>
      </c>
      <c r="O220">
        <f t="shared" si="29"/>
        <v>4.00000000000027E-2</v>
      </c>
      <c r="P220">
        <f t="shared" si="30"/>
        <v>8.9999999999999858E-2</v>
      </c>
      <c r="R220" s="2">
        <f t="shared" si="31"/>
        <v>1.0416666664241347E-2</v>
      </c>
      <c r="S220" s="4">
        <f t="shared" si="25"/>
        <v>43994.697916666664</v>
      </c>
    </row>
    <row r="221" spans="1:19" x14ac:dyDescent="0.35">
      <c r="A221" s="32">
        <v>2020</v>
      </c>
      <c r="B221" s="32" t="s">
        <v>62</v>
      </c>
      <c r="C221" s="32" t="s">
        <v>63</v>
      </c>
      <c r="D221" s="32">
        <v>220</v>
      </c>
      <c r="E221" s="33">
        <v>43994.708333333336</v>
      </c>
      <c r="F221" s="32">
        <v>9.1</v>
      </c>
      <c r="G221" s="32">
        <v>25.06</v>
      </c>
      <c r="H221" s="32">
        <v>9.6300000000000008</v>
      </c>
      <c r="I221" s="32">
        <v>118.3</v>
      </c>
      <c r="J221" s="32">
        <f t="shared" si="26"/>
        <v>0</v>
      </c>
      <c r="K221" s="32">
        <f t="shared" si="27"/>
        <v>0</v>
      </c>
      <c r="L221" s="32">
        <f t="shared" si="28"/>
        <v>0</v>
      </c>
      <c r="M221" s="32">
        <f t="shared" si="24"/>
        <v>0</v>
      </c>
      <c r="N221" s="39" t="s">
        <v>71</v>
      </c>
      <c r="O221">
        <f t="shared" si="29"/>
        <v>5.9999999999998721E-2</v>
      </c>
      <c r="P221">
        <f t="shared" si="30"/>
        <v>0.12000000000000099</v>
      </c>
      <c r="R221" s="2">
        <f t="shared" si="31"/>
        <v>1.0416666671517305E-2</v>
      </c>
      <c r="S221" s="4">
        <f t="shared" si="25"/>
        <v>43994.708333333328</v>
      </c>
    </row>
    <row r="222" spans="1:19" x14ac:dyDescent="0.35">
      <c r="A222" s="32">
        <v>2020</v>
      </c>
      <c r="B222" s="32" t="s">
        <v>62</v>
      </c>
      <c r="C222" s="32" t="s">
        <v>63</v>
      </c>
      <c r="D222" s="32">
        <v>221</v>
      </c>
      <c r="E222" s="33">
        <v>43994.71875</v>
      </c>
      <c r="F222" s="32">
        <v>8.98</v>
      </c>
      <c r="G222" s="32">
        <v>25</v>
      </c>
      <c r="H222" s="32">
        <v>9.51</v>
      </c>
      <c r="I222" s="32">
        <v>116.6</v>
      </c>
      <c r="J222" s="32">
        <f t="shared" si="26"/>
        <v>0</v>
      </c>
      <c r="K222" s="32">
        <f t="shared" si="27"/>
        <v>0</v>
      </c>
      <c r="L222" s="32">
        <f t="shared" si="28"/>
        <v>0</v>
      </c>
      <c r="M222" s="32">
        <f t="shared" si="24"/>
        <v>0</v>
      </c>
      <c r="N222" s="39" t="s">
        <v>71</v>
      </c>
      <c r="O222">
        <f t="shared" si="29"/>
        <v>3.9999999999999147E-2</v>
      </c>
      <c r="P222">
        <f t="shared" si="30"/>
        <v>0.12999999999999901</v>
      </c>
      <c r="R222" s="2">
        <f t="shared" si="31"/>
        <v>1.0416666664241347E-2</v>
      </c>
      <c r="S222" s="4">
        <f t="shared" si="25"/>
        <v>43994.71875</v>
      </c>
    </row>
    <row r="223" spans="1:19" x14ac:dyDescent="0.35">
      <c r="A223" s="32">
        <v>2020</v>
      </c>
      <c r="B223" s="32" t="s">
        <v>62</v>
      </c>
      <c r="C223" s="32" t="s">
        <v>63</v>
      </c>
      <c r="D223" s="32">
        <v>222</v>
      </c>
      <c r="E223" s="33">
        <v>43994.729166666664</v>
      </c>
      <c r="F223" s="32">
        <v>8.86</v>
      </c>
      <c r="G223" s="32">
        <v>24.96</v>
      </c>
      <c r="H223" s="32">
        <v>9.3800000000000008</v>
      </c>
      <c r="I223" s="32">
        <v>114.9</v>
      </c>
      <c r="J223" s="32">
        <f t="shared" si="26"/>
        <v>0</v>
      </c>
      <c r="K223" s="32">
        <f t="shared" si="27"/>
        <v>0</v>
      </c>
      <c r="L223" s="32">
        <f t="shared" si="28"/>
        <v>0</v>
      </c>
      <c r="M223" s="32">
        <f t="shared" si="24"/>
        <v>0</v>
      </c>
      <c r="N223" s="39" t="s">
        <v>71</v>
      </c>
      <c r="O223">
        <f t="shared" si="29"/>
        <v>8.0000000000001847E-2</v>
      </c>
      <c r="P223">
        <f t="shared" si="30"/>
        <v>0.11000000000000121</v>
      </c>
      <c r="R223" s="2">
        <f t="shared" si="31"/>
        <v>1.0416666664241347E-2</v>
      </c>
      <c r="S223" s="4">
        <f t="shared" si="25"/>
        <v>43994.729166666664</v>
      </c>
    </row>
    <row r="224" spans="1:19" x14ac:dyDescent="0.35">
      <c r="A224" s="32">
        <v>2020</v>
      </c>
      <c r="B224" s="32" t="s">
        <v>62</v>
      </c>
      <c r="C224" s="32" t="s">
        <v>63</v>
      </c>
      <c r="D224" s="32">
        <v>223</v>
      </c>
      <c r="E224" s="33">
        <v>43994.739583333336</v>
      </c>
      <c r="F224" s="32">
        <v>8.76</v>
      </c>
      <c r="G224" s="32">
        <v>24.88</v>
      </c>
      <c r="H224" s="32">
        <v>9.27</v>
      </c>
      <c r="I224" s="32">
        <v>113.5</v>
      </c>
      <c r="J224" s="32">
        <f t="shared" si="26"/>
        <v>0</v>
      </c>
      <c r="K224" s="32">
        <f t="shared" si="27"/>
        <v>0</v>
      </c>
      <c r="L224" s="32">
        <f t="shared" si="28"/>
        <v>0</v>
      </c>
      <c r="M224" s="32">
        <f t="shared" si="24"/>
        <v>0</v>
      </c>
      <c r="N224" s="39" t="s">
        <v>71</v>
      </c>
      <c r="O224">
        <f t="shared" si="29"/>
        <v>5.9999999999998721E-2</v>
      </c>
      <c r="P224">
        <f t="shared" si="30"/>
        <v>8.0000000000000071E-2</v>
      </c>
      <c r="R224" s="2">
        <f t="shared" si="31"/>
        <v>1.0416666671517305E-2</v>
      </c>
      <c r="S224" s="4">
        <f t="shared" si="25"/>
        <v>43994.739583333328</v>
      </c>
    </row>
    <row r="225" spans="1:22" x14ac:dyDescent="0.35">
      <c r="A225" s="32">
        <v>2020</v>
      </c>
      <c r="B225" s="32" t="s">
        <v>62</v>
      </c>
      <c r="C225" s="32" t="s">
        <v>63</v>
      </c>
      <c r="D225" s="32">
        <v>224</v>
      </c>
      <c r="E225" s="33">
        <v>43994.75</v>
      </c>
      <c r="F225" s="32">
        <v>8.68</v>
      </c>
      <c r="G225" s="32">
        <v>24.82</v>
      </c>
      <c r="H225" s="32">
        <v>9.19</v>
      </c>
      <c r="I225" s="32">
        <v>112.3</v>
      </c>
      <c r="J225" s="32">
        <f t="shared" si="26"/>
        <v>0</v>
      </c>
      <c r="K225" s="32">
        <f t="shared" si="27"/>
        <v>0</v>
      </c>
      <c r="L225" s="32">
        <f t="shared" si="28"/>
        <v>0</v>
      </c>
      <c r="M225" s="32">
        <f t="shared" si="24"/>
        <v>0</v>
      </c>
      <c r="N225" s="39" t="s">
        <v>71</v>
      </c>
      <c r="O225">
        <f t="shared" si="29"/>
        <v>5.9999999999998721E-2</v>
      </c>
      <c r="P225">
        <f t="shared" si="30"/>
        <v>0.10999999999999943</v>
      </c>
      <c r="R225" s="2">
        <f t="shared" si="31"/>
        <v>1.0416666664241347E-2</v>
      </c>
      <c r="S225" s="4">
        <f t="shared" si="25"/>
        <v>43994.75</v>
      </c>
    </row>
    <row r="226" spans="1:22" x14ac:dyDescent="0.35">
      <c r="A226" s="32">
        <v>2020</v>
      </c>
      <c r="B226" s="32" t="s">
        <v>62</v>
      </c>
      <c r="C226" s="32" t="s">
        <v>63</v>
      </c>
      <c r="D226" s="32">
        <v>225</v>
      </c>
      <c r="E226" s="33">
        <v>43994.760416666664</v>
      </c>
      <c r="F226" s="32">
        <v>8.58</v>
      </c>
      <c r="G226" s="32">
        <v>24.76</v>
      </c>
      <c r="H226" s="32">
        <v>9.08</v>
      </c>
      <c r="I226" s="32">
        <v>110.9</v>
      </c>
      <c r="J226" s="32">
        <f t="shared" si="26"/>
        <v>0</v>
      </c>
      <c r="K226" s="32">
        <f t="shared" si="27"/>
        <v>0</v>
      </c>
      <c r="L226" s="32">
        <f t="shared" si="28"/>
        <v>0</v>
      </c>
      <c r="M226" s="32">
        <f t="shared" si="24"/>
        <v>0</v>
      </c>
      <c r="N226" s="39" t="s">
        <v>71</v>
      </c>
      <c r="O226">
        <f t="shared" si="29"/>
        <v>6.0000000000002274E-2</v>
      </c>
      <c r="P226">
        <f t="shared" si="30"/>
        <v>8.0000000000000071E-2</v>
      </c>
      <c r="R226" s="2">
        <f t="shared" si="31"/>
        <v>1.0416666664241347E-2</v>
      </c>
      <c r="S226" s="4">
        <f t="shared" si="25"/>
        <v>43994.760416666664</v>
      </c>
    </row>
    <row r="227" spans="1:22" x14ac:dyDescent="0.35">
      <c r="A227" s="32">
        <v>2020</v>
      </c>
      <c r="B227" s="32" t="s">
        <v>62</v>
      </c>
      <c r="C227" s="32" t="s">
        <v>63</v>
      </c>
      <c r="D227" s="32">
        <v>226</v>
      </c>
      <c r="E227" s="33">
        <v>43994.770833333336</v>
      </c>
      <c r="F227" s="32">
        <v>8.5</v>
      </c>
      <c r="G227" s="32">
        <v>24.7</v>
      </c>
      <c r="H227" s="32">
        <v>9</v>
      </c>
      <c r="I227" s="32">
        <v>109.7</v>
      </c>
      <c r="J227" s="32">
        <f t="shared" si="26"/>
        <v>0</v>
      </c>
      <c r="K227" s="32">
        <f t="shared" si="27"/>
        <v>0</v>
      </c>
      <c r="L227" s="32">
        <f t="shared" si="28"/>
        <v>0</v>
      </c>
      <c r="M227" s="32">
        <f t="shared" si="24"/>
        <v>0</v>
      </c>
      <c r="N227" s="39" t="s">
        <v>71</v>
      </c>
      <c r="O227">
        <f t="shared" si="29"/>
        <v>5.9999999999998721E-2</v>
      </c>
      <c r="P227">
        <f t="shared" si="30"/>
        <v>0.10999999999999943</v>
      </c>
      <c r="R227" s="2">
        <f t="shared" si="31"/>
        <v>1.0416666671517305E-2</v>
      </c>
      <c r="S227" s="4">
        <f t="shared" si="25"/>
        <v>43994.770833333328</v>
      </c>
    </row>
    <row r="228" spans="1:22" x14ac:dyDescent="0.35">
      <c r="A228" s="32">
        <v>2020</v>
      </c>
      <c r="B228" s="32" t="s">
        <v>62</v>
      </c>
      <c r="C228" s="32" t="s">
        <v>63</v>
      </c>
      <c r="D228" s="32">
        <v>227</v>
      </c>
      <c r="E228" s="33">
        <v>43994.78125</v>
      </c>
      <c r="F228" s="32">
        <v>8.4</v>
      </c>
      <c r="G228" s="32">
        <v>24.64</v>
      </c>
      <c r="H228" s="32">
        <v>8.89</v>
      </c>
      <c r="I228" s="32">
        <v>108.3</v>
      </c>
      <c r="J228" s="32">
        <f t="shared" si="26"/>
        <v>0</v>
      </c>
      <c r="K228" s="32">
        <f t="shared" si="27"/>
        <v>0</v>
      </c>
      <c r="L228" s="32">
        <f t="shared" si="28"/>
        <v>0</v>
      </c>
      <c r="M228" s="32">
        <f t="shared" si="24"/>
        <v>0</v>
      </c>
      <c r="N228" s="39" t="s">
        <v>71</v>
      </c>
      <c r="O228">
        <f t="shared" si="29"/>
        <v>6.0000000000002274E-2</v>
      </c>
      <c r="P228">
        <f t="shared" si="30"/>
        <v>0.14000000000000057</v>
      </c>
      <c r="R228" s="2">
        <f t="shared" si="31"/>
        <v>1.0416666664241347E-2</v>
      </c>
      <c r="S228" s="4">
        <f t="shared" si="25"/>
        <v>43994.78125</v>
      </c>
    </row>
    <row r="229" spans="1:22" x14ac:dyDescent="0.35">
      <c r="A229" s="32">
        <v>2020</v>
      </c>
      <c r="B229" s="32" t="s">
        <v>62</v>
      </c>
      <c r="C229" s="32" t="s">
        <v>63</v>
      </c>
      <c r="D229" s="32">
        <v>228</v>
      </c>
      <c r="E229" s="33">
        <v>43994.791666666664</v>
      </c>
      <c r="F229" s="32">
        <v>8.27</v>
      </c>
      <c r="G229" s="32">
        <v>24.58</v>
      </c>
      <c r="H229" s="32">
        <v>8.75</v>
      </c>
      <c r="I229" s="32">
        <v>106.5</v>
      </c>
      <c r="J229" s="32">
        <f t="shared" si="26"/>
        <v>0</v>
      </c>
      <c r="K229" s="32">
        <f t="shared" si="27"/>
        <v>0</v>
      </c>
      <c r="L229" s="32">
        <f t="shared" si="28"/>
        <v>0</v>
      </c>
      <c r="M229" s="32">
        <f t="shared" si="24"/>
        <v>0</v>
      </c>
      <c r="N229" s="39" t="s">
        <v>71</v>
      </c>
      <c r="O229">
        <f t="shared" si="29"/>
        <v>3.9999999999999147E-2</v>
      </c>
      <c r="P229">
        <f t="shared" si="30"/>
        <v>0.14000000000000057</v>
      </c>
      <c r="R229" s="2">
        <f t="shared" si="31"/>
        <v>1.0416666664241347E-2</v>
      </c>
      <c r="S229" s="4">
        <f t="shared" si="25"/>
        <v>43994.791666666664</v>
      </c>
    </row>
    <row r="230" spans="1:22" x14ac:dyDescent="0.35">
      <c r="A230" s="32">
        <v>2020</v>
      </c>
      <c r="B230" s="32" t="s">
        <v>62</v>
      </c>
      <c r="C230" s="32" t="s">
        <v>63</v>
      </c>
      <c r="D230" s="32">
        <v>229</v>
      </c>
      <c r="E230" s="33">
        <v>43994.802083333336</v>
      </c>
      <c r="F230" s="32">
        <v>8.14</v>
      </c>
      <c r="G230" s="32">
        <v>24.54</v>
      </c>
      <c r="H230" s="32">
        <v>8.61</v>
      </c>
      <c r="I230" s="32">
        <v>104.7</v>
      </c>
      <c r="J230" s="32">
        <f t="shared" si="26"/>
        <v>0</v>
      </c>
      <c r="K230" s="32">
        <f t="shared" si="27"/>
        <v>0</v>
      </c>
      <c r="L230" s="32">
        <f t="shared" si="28"/>
        <v>0</v>
      </c>
      <c r="M230" s="32">
        <f t="shared" si="24"/>
        <v>0</v>
      </c>
      <c r="N230" s="39" t="s">
        <v>71</v>
      </c>
      <c r="O230">
        <f t="shared" si="29"/>
        <v>5.9999999999998721E-2</v>
      </c>
      <c r="P230">
        <f t="shared" si="30"/>
        <v>0.12999999999999901</v>
      </c>
      <c r="R230" s="2">
        <f t="shared" si="31"/>
        <v>1.0416666671517305E-2</v>
      </c>
      <c r="S230" s="4">
        <f t="shared" si="25"/>
        <v>43994.802083333328</v>
      </c>
    </row>
    <row r="231" spans="1:22" x14ac:dyDescent="0.35">
      <c r="A231" s="32">
        <v>2020</v>
      </c>
      <c r="B231" s="32" t="s">
        <v>62</v>
      </c>
      <c r="C231" s="32" t="s">
        <v>63</v>
      </c>
      <c r="D231" s="32">
        <v>230</v>
      </c>
      <c r="E231" s="33">
        <v>43994.8125</v>
      </c>
      <c r="F231" s="32">
        <v>8.01</v>
      </c>
      <c r="G231" s="32">
        <v>24.48</v>
      </c>
      <c r="H231" s="32">
        <v>8.48</v>
      </c>
      <c r="I231" s="32">
        <v>103</v>
      </c>
      <c r="J231" s="32">
        <f t="shared" si="26"/>
        <v>0</v>
      </c>
      <c r="K231" s="32">
        <f t="shared" si="27"/>
        <v>0</v>
      </c>
      <c r="L231" s="32">
        <f t="shared" si="28"/>
        <v>0</v>
      </c>
      <c r="M231" s="32">
        <f t="shared" si="24"/>
        <v>0</v>
      </c>
      <c r="N231" s="39" t="s">
        <v>71</v>
      </c>
      <c r="O231">
        <f t="shared" si="29"/>
        <v>3.9999999999999147E-2</v>
      </c>
      <c r="P231">
        <f t="shared" si="30"/>
        <v>0.12000000000000099</v>
      </c>
      <c r="R231" s="2">
        <f t="shared" si="31"/>
        <v>1.0416666664241347E-2</v>
      </c>
      <c r="S231" s="4">
        <f t="shared" si="25"/>
        <v>43994.8125</v>
      </c>
    </row>
    <row r="232" spans="1:22" x14ac:dyDescent="0.35">
      <c r="A232" s="32">
        <v>2020</v>
      </c>
      <c r="B232" s="32" t="s">
        <v>62</v>
      </c>
      <c r="C232" s="32" t="s">
        <v>63</v>
      </c>
      <c r="D232" s="32">
        <v>231</v>
      </c>
      <c r="E232" s="33">
        <v>43994.822916666664</v>
      </c>
      <c r="F232" s="32">
        <v>7.9</v>
      </c>
      <c r="G232" s="32">
        <v>24.44</v>
      </c>
      <c r="H232" s="32">
        <v>8.36</v>
      </c>
      <c r="I232" s="32">
        <v>101.5</v>
      </c>
      <c r="J232" s="32">
        <f t="shared" si="26"/>
        <v>0</v>
      </c>
      <c r="K232" s="32">
        <f t="shared" si="27"/>
        <v>0</v>
      </c>
      <c r="L232" s="32">
        <f t="shared" si="28"/>
        <v>0</v>
      </c>
      <c r="M232" s="32">
        <f t="shared" si="24"/>
        <v>0</v>
      </c>
      <c r="N232" s="39" t="s">
        <v>71</v>
      </c>
      <c r="O232">
        <f t="shared" si="29"/>
        <v>6.0000000000002274E-2</v>
      </c>
      <c r="P232">
        <f t="shared" si="30"/>
        <v>0.11999999999999922</v>
      </c>
      <c r="R232" s="2">
        <f t="shared" si="31"/>
        <v>1.0416666664241347E-2</v>
      </c>
      <c r="S232" s="4">
        <f t="shared" si="25"/>
        <v>43994.822916666664</v>
      </c>
    </row>
    <row r="233" spans="1:22" x14ac:dyDescent="0.35">
      <c r="A233" s="32">
        <v>2020</v>
      </c>
      <c r="B233" s="32" t="s">
        <v>62</v>
      </c>
      <c r="C233" s="32" t="s">
        <v>63</v>
      </c>
      <c r="D233" s="32">
        <v>232</v>
      </c>
      <c r="E233" s="33">
        <v>43994.833333333336</v>
      </c>
      <c r="F233" s="32">
        <v>7.79</v>
      </c>
      <c r="G233" s="32">
        <v>24.38</v>
      </c>
      <c r="H233" s="32">
        <v>8.24</v>
      </c>
      <c r="I233" s="32">
        <v>99.9</v>
      </c>
      <c r="J233" s="32">
        <f t="shared" si="26"/>
        <v>0</v>
      </c>
      <c r="K233" s="32">
        <f t="shared" si="27"/>
        <v>0</v>
      </c>
      <c r="L233" s="32">
        <f t="shared" si="28"/>
        <v>0</v>
      </c>
      <c r="M233" s="32">
        <f t="shared" si="24"/>
        <v>0</v>
      </c>
      <c r="N233" s="39" t="s">
        <v>71</v>
      </c>
      <c r="O233">
        <f t="shared" si="29"/>
        <v>5.9999999999998721E-2</v>
      </c>
      <c r="P233">
        <f t="shared" si="30"/>
        <v>8.9999999999999858E-2</v>
      </c>
      <c r="R233" s="2">
        <f t="shared" si="31"/>
        <v>1.0416666671517305E-2</v>
      </c>
      <c r="S233" s="4">
        <f t="shared" si="25"/>
        <v>43994.833333333328</v>
      </c>
    </row>
    <row r="234" spans="1:22" x14ac:dyDescent="0.35">
      <c r="A234" s="32">
        <v>2020</v>
      </c>
      <c r="B234" s="32" t="s">
        <v>62</v>
      </c>
      <c r="C234" s="32" t="s">
        <v>63</v>
      </c>
      <c r="D234" s="32">
        <v>233</v>
      </c>
      <c r="E234" s="33">
        <v>43994.84375</v>
      </c>
      <c r="F234" s="32">
        <v>7.7</v>
      </c>
      <c r="G234" s="32">
        <v>24.32</v>
      </c>
      <c r="H234" s="32">
        <v>8.15</v>
      </c>
      <c r="I234" s="32">
        <v>98.7</v>
      </c>
      <c r="J234" s="32">
        <f t="shared" si="26"/>
        <v>0</v>
      </c>
      <c r="K234" s="32">
        <f t="shared" si="27"/>
        <v>0</v>
      </c>
      <c r="L234" s="32">
        <f t="shared" si="28"/>
        <v>0</v>
      </c>
      <c r="M234" s="32">
        <f t="shared" si="24"/>
        <v>0</v>
      </c>
      <c r="N234" s="39" t="s">
        <v>71</v>
      </c>
      <c r="O234">
        <f t="shared" si="29"/>
        <v>8.0000000000001847E-2</v>
      </c>
      <c r="P234">
        <f t="shared" si="30"/>
        <v>0.12000000000000099</v>
      </c>
      <c r="R234" s="2">
        <f t="shared" si="31"/>
        <v>1.0416666664241347E-2</v>
      </c>
      <c r="S234" s="4">
        <f t="shared" si="25"/>
        <v>43994.84375</v>
      </c>
      <c r="U234" s="5"/>
      <c r="V234" s="6"/>
    </row>
    <row r="235" spans="1:22" x14ac:dyDescent="0.35">
      <c r="A235" s="32">
        <v>2020</v>
      </c>
      <c r="B235" s="32" t="s">
        <v>62</v>
      </c>
      <c r="C235" s="32" t="s">
        <v>63</v>
      </c>
      <c r="D235" s="32">
        <v>234</v>
      </c>
      <c r="E235" s="33">
        <v>43994.854166666664</v>
      </c>
      <c r="F235" s="32">
        <v>7.59</v>
      </c>
      <c r="G235" s="32">
        <v>24.24</v>
      </c>
      <c r="H235" s="32">
        <v>8.0299999999999994</v>
      </c>
      <c r="I235" s="32">
        <v>97.1</v>
      </c>
      <c r="J235" s="32">
        <f t="shared" si="26"/>
        <v>0</v>
      </c>
      <c r="K235" s="32">
        <f t="shared" si="27"/>
        <v>0</v>
      </c>
      <c r="L235" s="32">
        <f t="shared" si="28"/>
        <v>0</v>
      </c>
      <c r="M235" s="32">
        <f t="shared" si="24"/>
        <v>0</v>
      </c>
      <c r="N235" s="39" t="s">
        <v>71</v>
      </c>
      <c r="O235">
        <f t="shared" si="29"/>
        <v>5.9999999999998721E-2</v>
      </c>
      <c r="P235">
        <f t="shared" si="30"/>
        <v>8.999999999999897E-2</v>
      </c>
      <c r="R235" s="2">
        <f t="shared" si="31"/>
        <v>1.0416666664241347E-2</v>
      </c>
      <c r="S235" s="4">
        <f t="shared" si="25"/>
        <v>43994.854166666664</v>
      </c>
    </row>
    <row r="236" spans="1:22" x14ac:dyDescent="0.35">
      <c r="A236" s="32">
        <v>2020</v>
      </c>
      <c r="B236" s="32" t="s">
        <v>62</v>
      </c>
      <c r="C236" s="32" t="s">
        <v>63</v>
      </c>
      <c r="D236" s="32">
        <v>235</v>
      </c>
      <c r="E236" s="33">
        <v>43994.864583333336</v>
      </c>
      <c r="F236" s="32">
        <v>7.5</v>
      </c>
      <c r="G236" s="32">
        <v>24.18</v>
      </c>
      <c r="H236" s="32">
        <v>7.94</v>
      </c>
      <c r="I236" s="32">
        <v>95.9</v>
      </c>
      <c r="J236" s="32">
        <f t="shared" si="26"/>
        <v>0</v>
      </c>
      <c r="K236" s="32">
        <f t="shared" si="27"/>
        <v>0</v>
      </c>
      <c r="L236" s="32">
        <f t="shared" si="28"/>
        <v>0</v>
      </c>
      <c r="M236" s="32">
        <f t="shared" si="24"/>
        <v>0</v>
      </c>
      <c r="N236" s="39" t="s">
        <v>71</v>
      </c>
      <c r="O236">
        <f t="shared" si="29"/>
        <v>0.10000000000000142</v>
      </c>
      <c r="P236">
        <f t="shared" si="30"/>
        <v>9.0000000000000746E-2</v>
      </c>
      <c r="R236" s="2">
        <f t="shared" si="31"/>
        <v>1.0416666671517305E-2</v>
      </c>
      <c r="S236" s="4">
        <f t="shared" si="25"/>
        <v>43994.864583333328</v>
      </c>
    </row>
    <row r="237" spans="1:22" x14ac:dyDescent="0.35">
      <c r="A237" s="32">
        <v>2020</v>
      </c>
      <c r="B237" s="32" t="s">
        <v>62</v>
      </c>
      <c r="C237" s="32" t="s">
        <v>63</v>
      </c>
      <c r="D237" s="32">
        <v>236</v>
      </c>
      <c r="E237" s="33">
        <v>43994.875</v>
      </c>
      <c r="F237" s="32">
        <v>7.42</v>
      </c>
      <c r="G237" s="32">
        <v>24.08</v>
      </c>
      <c r="H237" s="32">
        <v>7.85</v>
      </c>
      <c r="I237" s="32">
        <v>94.6</v>
      </c>
      <c r="J237" s="32">
        <f t="shared" si="26"/>
        <v>0</v>
      </c>
      <c r="K237" s="32">
        <f t="shared" si="27"/>
        <v>0</v>
      </c>
      <c r="L237" s="32">
        <f t="shared" si="28"/>
        <v>0</v>
      </c>
      <c r="M237" s="32">
        <f t="shared" si="24"/>
        <v>0</v>
      </c>
      <c r="N237" s="39" t="s">
        <v>71</v>
      </c>
      <c r="O237">
        <f t="shared" si="29"/>
        <v>7.9999999999998295E-2</v>
      </c>
      <c r="P237">
        <f t="shared" si="30"/>
        <v>0.11999999999999922</v>
      </c>
      <c r="R237" s="2">
        <f t="shared" si="31"/>
        <v>1.0416666664241347E-2</v>
      </c>
      <c r="S237" s="4">
        <f t="shared" si="25"/>
        <v>43994.875</v>
      </c>
    </row>
    <row r="238" spans="1:22" x14ac:dyDescent="0.35">
      <c r="A238" s="32">
        <v>2020</v>
      </c>
      <c r="B238" s="32" t="s">
        <v>62</v>
      </c>
      <c r="C238" s="32" t="s">
        <v>63</v>
      </c>
      <c r="D238" s="32">
        <v>237</v>
      </c>
      <c r="E238" s="33">
        <v>43994.885416666664</v>
      </c>
      <c r="F238" s="32">
        <v>7.31</v>
      </c>
      <c r="G238" s="32">
        <v>24</v>
      </c>
      <c r="H238" s="32">
        <v>7.73</v>
      </c>
      <c r="I238" s="32">
        <v>93.1</v>
      </c>
      <c r="J238" s="32">
        <f t="shared" si="26"/>
        <v>0</v>
      </c>
      <c r="K238" s="32">
        <f t="shared" si="27"/>
        <v>0</v>
      </c>
      <c r="L238" s="32">
        <f t="shared" si="28"/>
        <v>0</v>
      </c>
      <c r="M238" s="32">
        <f t="shared" si="24"/>
        <v>0</v>
      </c>
      <c r="N238" s="39" t="s">
        <v>71</v>
      </c>
      <c r="O238">
        <f t="shared" si="29"/>
        <v>0.10000000000000142</v>
      </c>
      <c r="P238">
        <f t="shared" si="30"/>
        <v>7.0000000000000284E-2</v>
      </c>
      <c r="R238" s="2">
        <f t="shared" si="31"/>
        <v>1.0416666664241347E-2</v>
      </c>
      <c r="S238" s="4">
        <f t="shared" si="25"/>
        <v>43994.885416666664</v>
      </c>
    </row>
    <row r="239" spans="1:22" x14ac:dyDescent="0.35">
      <c r="A239" s="32">
        <v>2020</v>
      </c>
      <c r="B239" s="32" t="s">
        <v>62</v>
      </c>
      <c r="C239" s="32" t="s">
        <v>63</v>
      </c>
      <c r="D239" s="32">
        <v>238</v>
      </c>
      <c r="E239" s="33">
        <v>43994.895833333336</v>
      </c>
      <c r="F239" s="32">
        <v>7.24</v>
      </c>
      <c r="G239" s="32">
        <v>23.9</v>
      </c>
      <c r="H239" s="32">
        <v>7.66</v>
      </c>
      <c r="I239" s="32">
        <v>92</v>
      </c>
      <c r="J239" s="32">
        <f t="shared" si="26"/>
        <v>0</v>
      </c>
      <c r="K239" s="32">
        <f t="shared" si="27"/>
        <v>0</v>
      </c>
      <c r="L239" s="32">
        <f t="shared" si="28"/>
        <v>0</v>
      </c>
      <c r="M239" s="32">
        <f t="shared" si="24"/>
        <v>0</v>
      </c>
      <c r="N239" s="39" t="s">
        <v>71</v>
      </c>
      <c r="O239">
        <f t="shared" si="29"/>
        <v>9.9999999999997868E-2</v>
      </c>
      <c r="P239">
        <f t="shared" si="30"/>
        <v>8.9999999999999858E-2</v>
      </c>
      <c r="R239" s="2">
        <f t="shared" si="31"/>
        <v>1.0416666671517305E-2</v>
      </c>
      <c r="S239" s="4">
        <f t="shared" si="25"/>
        <v>43994.895833333328</v>
      </c>
    </row>
    <row r="240" spans="1:22" x14ac:dyDescent="0.35">
      <c r="A240" s="32">
        <v>2020</v>
      </c>
      <c r="B240" s="32" t="s">
        <v>62</v>
      </c>
      <c r="C240" s="32" t="s">
        <v>63</v>
      </c>
      <c r="D240" s="32">
        <v>239</v>
      </c>
      <c r="E240" s="33">
        <v>43994.90625</v>
      </c>
      <c r="F240" s="32">
        <v>7.16</v>
      </c>
      <c r="G240" s="32">
        <v>23.8</v>
      </c>
      <c r="H240" s="32">
        <v>7.57</v>
      </c>
      <c r="I240" s="32">
        <v>90.8</v>
      </c>
      <c r="J240" s="32">
        <f t="shared" si="26"/>
        <v>0</v>
      </c>
      <c r="K240" s="32">
        <f t="shared" si="27"/>
        <v>0</v>
      </c>
      <c r="L240" s="32">
        <f t="shared" si="28"/>
        <v>0</v>
      </c>
      <c r="M240" s="32">
        <f t="shared" si="24"/>
        <v>0</v>
      </c>
      <c r="N240" s="39" t="s">
        <v>71</v>
      </c>
      <c r="O240">
        <f t="shared" si="29"/>
        <v>0.12000000000000099</v>
      </c>
      <c r="P240">
        <f t="shared" si="30"/>
        <v>7.0000000000000284E-2</v>
      </c>
      <c r="R240" s="2">
        <f t="shared" si="31"/>
        <v>1.0416666664241347E-2</v>
      </c>
      <c r="S240" s="4">
        <f t="shared" si="25"/>
        <v>43994.90625</v>
      </c>
    </row>
    <row r="241" spans="1:19" x14ac:dyDescent="0.35">
      <c r="A241" s="32">
        <v>2020</v>
      </c>
      <c r="B241" s="32" t="s">
        <v>62</v>
      </c>
      <c r="C241" s="32" t="s">
        <v>63</v>
      </c>
      <c r="D241" s="32">
        <v>240</v>
      </c>
      <c r="E241" s="33">
        <v>43994.916666666664</v>
      </c>
      <c r="F241" s="32">
        <v>7.09</v>
      </c>
      <c r="G241" s="32">
        <v>23.68</v>
      </c>
      <c r="H241" s="32">
        <v>7.5</v>
      </c>
      <c r="I241" s="32">
        <v>89.8</v>
      </c>
      <c r="J241" s="32">
        <f t="shared" si="26"/>
        <v>0</v>
      </c>
      <c r="K241" s="32">
        <f t="shared" si="27"/>
        <v>0</v>
      </c>
      <c r="L241" s="32">
        <f t="shared" si="28"/>
        <v>0</v>
      </c>
      <c r="M241" s="32">
        <f t="shared" si="24"/>
        <v>0</v>
      </c>
      <c r="N241" s="39" t="s">
        <v>71</v>
      </c>
      <c r="O241">
        <f t="shared" si="29"/>
        <v>0.10000000000000142</v>
      </c>
      <c r="P241">
        <f t="shared" si="30"/>
        <v>5.9999999999999609E-2</v>
      </c>
      <c r="R241" s="2">
        <f t="shared" si="31"/>
        <v>1.0416666664241347E-2</v>
      </c>
      <c r="S241" s="4">
        <f t="shared" si="25"/>
        <v>43994.916666666664</v>
      </c>
    </row>
    <row r="242" spans="1:19" x14ac:dyDescent="0.35">
      <c r="A242" s="32">
        <v>2020</v>
      </c>
      <c r="B242" s="32" t="s">
        <v>62</v>
      </c>
      <c r="C242" s="32" t="s">
        <v>63</v>
      </c>
      <c r="D242" s="32">
        <v>241</v>
      </c>
      <c r="E242" s="33">
        <v>43994.927083333336</v>
      </c>
      <c r="F242" s="32">
        <v>7.03</v>
      </c>
      <c r="G242" s="32">
        <v>23.58</v>
      </c>
      <c r="H242" s="32">
        <v>7.44</v>
      </c>
      <c r="I242" s="32">
        <v>88.8</v>
      </c>
      <c r="J242" s="32">
        <f t="shared" si="26"/>
        <v>0</v>
      </c>
      <c r="K242" s="32">
        <f t="shared" si="27"/>
        <v>0</v>
      </c>
      <c r="L242" s="32">
        <f t="shared" si="28"/>
        <v>0</v>
      </c>
      <c r="M242" s="32">
        <f t="shared" si="24"/>
        <v>0</v>
      </c>
      <c r="N242" s="39" t="s">
        <v>71</v>
      </c>
      <c r="O242">
        <f t="shared" si="29"/>
        <v>0.11999999999999744</v>
      </c>
      <c r="P242">
        <f t="shared" si="30"/>
        <v>8.0000000000000071E-2</v>
      </c>
      <c r="R242" s="2">
        <f t="shared" si="31"/>
        <v>1.0416666671517305E-2</v>
      </c>
      <c r="S242" s="4">
        <f t="shared" si="25"/>
        <v>43994.927083333328</v>
      </c>
    </row>
    <row r="243" spans="1:19" x14ac:dyDescent="0.35">
      <c r="A243" s="32">
        <v>2020</v>
      </c>
      <c r="B243" s="32" t="s">
        <v>62</v>
      </c>
      <c r="C243" s="32" t="s">
        <v>63</v>
      </c>
      <c r="D243" s="32">
        <v>242</v>
      </c>
      <c r="E243" s="33">
        <v>43994.9375</v>
      </c>
      <c r="F243" s="32">
        <v>6.96</v>
      </c>
      <c r="G243" s="32">
        <v>23.46</v>
      </c>
      <c r="H243" s="32">
        <v>7.36</v>
      </c>
      <c r="I243" s="32">
        <v>87.7</v>
      </c>
      <c r="J243" s="32">
        <f t="shared" si="26"/>
        <v>0</v>
      </c>
      <c r="K243" s="32">
        <f t="shared" si="27"/>
        <v>0</v>
      </c>
      <c r="L243" s="32">
        <f t="shared" si="28"/>
        <v>0</v>
      </c>
      <c r="M243" s="32">
        <f t="shared" si="24"/>
        <v>0</v>
      </c>
      <c r="N243" s="39" t="s">
        <v>71</v>
      </c>
      <c r="O243">
        <f t="shared" si="29"/>
        <v>0.12000000000000099</v>
      </c>
      <c r="P243">
        <f t="shared" si="30"/>
        <v>6.0000000000000497E-2</v>
      </c>
      <c r="R243" s="2">
        <f t="shared" si="31"/>
        <v>1.0416666664241347E-2</v>
      </c>
      <c r="S243" s="4">
        <f t="shared" si="25"/>
        <v>43994.9375</v>
      </c>
    </row>
    <row r="244" spans="1:19" x14ac:dyDescent="0.35">
      <c r="A244" s="32">
        <v>2020</v>
      </c>
      <c r="B244" s="32" t="s">
        <v>62</v>
      </c>
      <c r="C244" s="32" t="s">
        <v>63</v>
      </c>
      <c r="D244" s="32">
        <v>243</v>
      </c>
      <c r="E244" s="33">
        <v>43994.947916666664</v>
      </c>
      <c r="F244" s="32">
        <v>6.9</v>
      </c>
      <c r="G244" s="32">
        <v>23.34</v>
      </c>
      <c r="H244" s="32">
        <v>7.3</v>
      </c>
      <c r="I244" s="32">
        <v>86.8</v>
      </c>
      <c r="J244" s="32">
        <f t="shared" si="26"/>
        <v>0</v>
      </c>
      <c r="K244" s="32">
        <f t="shared" si="27"/>
        <v>0</v>
      </c>
      <c r="L244" s="32">
        <f t="shared" si="28"/>
        <v>0</v>
      </c>
      <c r="M244" s="32">
        <f t="shared" si="24"/>
        <v>0</v>
      </c>
      <c r="N244" s="39" t="s">
        <v>71</v>
      </c>
      <c r="O244">
        <f t="shared" si="29"/>
        <v>0.12000000000000099</v>
      </c>
      <c r="P244">
        <f t="shared" si="30"/>
        <v>4.9999999999999822E-2</v>
      </c>
      <c r="R244" s="2">
        <f t="shared" si="31"/>
        <v>1.0416666664241347E-2</v>
      </c>
      <c r="S244" s="4">
        <f t="shared" si="25"/>
        <v>43994.947916666664</v>
      </c>
    </row>
    <row r="245" spans="1:19" x14ac:dyDescent="0.35">
      <c r="A245" s="32">
        <v>2020</v>
      </c>
      <c r="B245" s="32" t="s">
        <v>62</v>
      </c>
      <c r="C245" s="32" t="s">
        <v>63</v>
      </c>
      <c r="D245" s="32">
        <v>244</v>
      </c>
      <c r="E245" s="33">
        <v>43994.958333333336</v>
      </c>
      <c r="F245" s="32">
        <v>6.85</v>
      </c>
      <c r="G245" s="32">
        <v>23.22</v>
      </c>
      <c r="H245" s="32">
        <v>7.25</v>
      </c>
      <c r="I245" s="32">
        <v>86</v>
      </c>
      <c r="J245" s="32">
        <f t="shared" si="26"/>
        <v>0</v>
      </c>
      <c r="K245" s="32">
        <f t="shared" si="27"/>
        <v>0</v>
      </c>
      <c r="L245" s="32">
        <f t="shared" si="28"/>
        <v>0</v>
      </c>
      <c r="M245" s="32">
        <f t="shared" si="24"/>
        <v>0</v>
      </c>
      <c r="N245" s="39" t="s">
        <v>71</v>
      </c>
      <c r="O245">
        <f t="shared" si="29"/>
        <v>0.14000000000000057</v>
      </c>
      <c r="P245">
        <f t="shared" si="30"/>
        <v>5.9999999999999609E-2</v>
      </c>
      <c r="R245" s="2">
        <f t="shared" si="31"/>
        <v>1.0416666671517305E-2</v>
      </c>
      <c r="S245" s="4">
        <f t="shared" si="25"/>
        <v>43994.958333333328</v>
      </c>
    </row>
    <row r="246" spans="1:19" x14ac:dyDescent="0.35">
      <c r="A246" s="32">
        <v>2020</v>
      </c>
      <c r="B246" s="32" t="s">
        <v>62</v>
      </c>
      <c r="C246" s="32" t="s">
        <v>63</v>
      </c>
      <c r="D246" s="32">
        <v>245</v>
      </c>
      <c r="E246" s="33">
        <v>43994.96875</v>
      </c>
      <c r="F246" s="32">
        <v>6.8</v>
      </c>
      <c r="G246" s="32">
        <v>23.08</v>
      </c>
      <c r="H246" s="32">
        <v>7.19</v>
      </c>
      <c r="I246" s="32">
        <v>85.1</v>
      </c>
      <c r="J246" s="32">
        <f t="shared" si="26"/>
        <v>0</v>
      </c>
      <c r="K246" s="32">
        <f t="shared" si="27"/>
        <v>0</v>
      </c>
      <c r="L246" s="32">
        <f t="shared" si="28"/>
        <v>0</v>
      </c>
      <c r="M246" s="32">
        <f t="shared" si="24"/>
        <v>0</v>
      </c>
      <c r="N246" s="39" t="s">
        <v>71</v>
      </c>
      <c r="O246">
        <f t="shared" si="29"/>
        <v>0.11999999999999744</v>
      </c>
      <c r="P246">
        <f t="shared" si="30"/>
        <v>5.0000000000000711E-2</v>
      </c>
      <c r="R246" s="2">
        <f t="shared" si="31"/>
        <v>1.0416666664241347E-2</v>
      </c>
      <c r="S246" s="4">
        <f t="shared" si="25"/>
        <v>43994.96875</v>
      </c>
    </row>
    <row r="247" spans="1:19" x14ac:dyDescent="0.35">
      <c r="A247" s="32">
        <v>2020</v>
      </c>
      <c r="B247" s="32" t="s">
        <v>62</v>
      </c>
      <c r="C247" s="32" t="s">
        <v>63</v>
      </c>
      <c r="D247" s="32">
        <v>246</v>
      </c>
      <c r="E247" s="33">
        <v>43994.979166666664</v>
      </c>
      <c r="F247" s="32">
        <v>6.75</v>
      </c>
      <c r="G247" s="32">
        <v>22.96</v>
      </c>
      <c r="H247" s="32">
        <v>7.14</v>
      </c>
      <c r="I247" s="32">
        <v>84.3</v>
      </c>
      <c r="J247" s="32">
        <f t="shared" si="26"/>
        <v>0</v>
      </c>
      <c r="K247" s="32">
        <f t="shared" si="27"/>
        <v>0</v>
      </c>
      <c r="L247" s="32">
        <f t="shared" si="28"/>
        <v>0</v>
      </c>
      <c r="M247" s="32">
        <f t="shared" si="24"/>
        <v>0</v>
      </c>
      <c r="N247" s="39" t="s">
        <v>71</v>
      </c>
      <c r="O247">
        <f t="shared" si="29"/>
        <v>0.14000000000000057</v>
      </c>
      <c r="P247">
        <f t="shared" si="30"/>
        <v>4.9999999999999822E-2</v>
      </c>
      <c r="R247" s="2">
        <f t="shared" si="31"/>
        <v>1.0416666664241347E-2</v>
      </c>
      <c r="S247" s="4">
        <f t="shared" si="25"/>
        <v>43994.979166666664</v>
      </c>
    </row>
    <row r="248" spans="1:19" x14ac:dyDescent="0.35">
      <c r="A248" s="32">
        <v>2020</v>
      </c>
      <c r="B248" s="32" t="s">
        <v>62</v>
      </c>
      <c r="C248" s="32" t="s">
        <v>63</v>
      </c>
      <c r="D248" s="32">
        <v>247</v>
      </c>
      <c r="E248" s="33">
        <v>43994.989583333336</v>
      </c>
      <c r="F248" s="32">
        <v>6.7</v>
      </c>
      <c r="G248" s="32">
        <v>22.82</v>
      </c>
      <c r="H248" s="32">
        <v>7.09</v>
      </c>
      <c r="I248" s="32">
        <v>83.4</v>
      </c>
      <c r="J248" s="32">
        <f t="shared" si="26"/>
        <v>0</v>
      </c>
      <c r="K248" s="32">
        <f t="shared" si="27"/>
        <v>0</v>
      </c>
      <c r="L248" s="32">
        <f t="shared" si="28"/>
        <v>0</v>
      </c>
      <c r="M248" s="32">
        <f t="shared" si="24"/>
        <v>0</v>
      </c>
      <c r="N248" s="39" t="s">
        <v>71</v>
      </c>
      <c r="O248">
        <f t="shared" si="29"/>
        <v>0.14000000000000057</v>
      </c>
      <c r="P248">
        <f t="shared" si="30"/>
        <v>4.0000000000000036E-2</v>
      </c>
      <c r="R248" s="2">
        <f t="shared" si="31"/>
        <v>1.0416666671517305E-2</v>
      </c>
      <c r="S248" s="4">
        <f t="shared" si="25"/>
        <v>43994.989583333328</v>
      </c>
    </row>
    <row r="249" spans="1:19" x14ac:dyDescent="0.35">
      <c r="A249" s="32">
        <v>2020</v>
      </c>
      <c r="B249" s="32" t="s">
        <v>62</v>
      </c>
      <c r="C249" s="32" t="s">
        <v>63</v>
      </c>
      <c r="D249" s="32">
        <v>248</v>
      </c>
      <c r="E249" s="33">
        <v>43995</v>
      </c>
      <c r="F249" s="32">
        <v>6.67</v>
      </c>
      <c r="G249" s="32">
        <v>22.68</v>
      </c>
      <c r="H249" s="32">
        <v>7.05</v>
      </c>
      <c r="I249" s="32">
        <v>82.8</v>
      </c>
      <c r="J249" s="32">
        <f t="shared" si="26"/>
        <v>0</v>
      </c>
      <c r="K249" s="32">
        <f t="shared" si="27"/>
        <v>0</v>
      </c>
      <c r="L249" s="32">
        <f t="shared" si="28"/>
        <v>0</v>
      </c>
      <c r="M249" s="32">
        <f t="shared" si="24"/>
        <v>0</v>
      </c>
      <c r="N249" s="39" t="s">
        <v>71</v>
      </c>
      <c r="O249">
        <f t="shared" si="29"/>
        <v>0.14000000000000057</v>
      </c>
      <c r="P249">
        <f t="shared" si="30"/>
        <v>1.9999999999999574E-2</v>
      </c>
      <c r="R249" s="2">
        <f t="shared" si="31"/>
        <v>1.0416666664241347E-2</v>
      </c>
      <c r="S249" s="4">
        <f t="shared" si="25"/>
        <v>43995</v>
      </c>
    </row>
    <row r="250" spans="1:19" x14ac:dyDescent="0.35">
      <c r="A250" s="32">
        <v>2020</v>
      </c>
      <c r="B250" s="32" t="s">
        <v>62</v>
      </c>
      <c r="C250" s="32" t="s">
        <v>63</v>
      </c>
      <c r="D250" s="32">
        <v>249</v>
      </c>
      <c r="E250" s="33">
        <v>43995.010416666664</v>
      </c>
      <c r="F250" s="32">
        <v>6.65</v>
      </c>
      <c r="G250" s="32">
        <v>22.54</v>
      </c>
      <c r="H250" s="32">
        <v>7.03</v>
      </c>
      <c r="I250" s="32">
        <v>82.4</v>
      </c>
      <c r="J250" s="32">
        <f t="shared" si="26"/>
        <v>0</v>
      </c>
      <c r="K250" s="32">
        <f t="shared" si="27"/>
        <v>0</v>
      </c>
      <c r="L250" s="32">
        <f t="shared" si="28"/>
        <v>0</v>
      </c>
      <c r="M250" s="32">
        <f t="shared" si="24"/>
        <v>0</v>
      </c>
      <c r="N250" s="39" t="s">
        <v>71</v>
      </c>
      <c r="O250">
        <f t="shared" si="29"/>
        <v>0.14000000000000057</v>
      </c>
      <c r="P250">
        <f t="shared" si="30"/>
        <v>2.0000000000000462E-2</v>
      </c>
      <c r="R250" s="2">
        <f t="shared" si="31"/>
        <v>1.0416666664241347E-2</v>
      </c>
      <c r="S250" s="4">
        <f t="shared" si="25"/>
        <v>43995.010416666664</v>
      </c>
    </row>
    <row r="251" spans="1:19" x14ac:dyDescent="0.35">
      <c r="A251" s="32">
        <v>2020</v>
      </c>
      <c r="B251" s="32" t="s">
        <v>62</v>
      </c>
      <c r="C251" s="32" t="s">
        <v>63</v>
      </c>
      <c r="D251" s="32">
        <v>250</v>
      </c>
      <c r="E251" s="33">
        <v>43995.020833333336</v>
      </c>
      <c r="F251" s="32">
        <v>6.63</v>
      </c>
      <c r="G251" s="32">
        <v>22.4</v>
      </c>
      <c r="H251" s="32">
        <v>7.01</v>
      </c>
      <c r="I251" s="32">
        <v>81.900000000000006</v>
      </c>
      <c r="J251" s="32">
        <f t="shared" si="26"/>
        <v>0</v>
      </c>
      <c r="K251" s="32">
        <f t="shared" si="27"/>
        <v>0</v>
      </c>
      <c r="L251" s="32">
        <f t="shared" si="28"/>
        <v>0</v>
      </c>
      <c r="M251" s="32">
        <f t="shared" si="24"/>
        <v>0</v>
      </c>
      <c r="N251" s="39" t="s">
        <v>71</v>
      </c>
      <c r="O251">
        <f t="shared" si="29"/>
        <v>0.11999999999999744</v>
      </c>
      <c r="P251">
        <f t="shared" si="30"/>
        <v>9.9999999999997868E-3</v>
      </c>
      <c r="R251" s="2">
        <f t="shared" si="31"/>
        <v>1.0416666671517305E-2</v>
      </c>
      <c r="S251" s="4">
        <f t="shared" si="25"/>
        <v>43995.020833333328</v>
      </c>
    </row>
    <row r="252" spans="1:19" x14ac:dyDescent="0.35">
      <c r="A252" s="32">
        <v>2020</v>
      </c>
      <c r="B252" s="32" t="s">
        <v>62</v>
      </c>
      <c r="C252" s="32" t="s">
        <v>63</v>
      </c>
      <c r="D252" s="32">
        <v>251</v>
      </c>
      <c r="E252" s="33">
        <v>43995.03125</v>
      </c>
      <c r="F252" s="32">
        <v>6.62</v>
      </c>
      <c r="G252" s="32">
        <v>22.28</v>
      </c>
      <c r="H252" s="32">
        <v>7</v>
      </c>
      <c r="I252" s="32">
        <v>81.599999999999994</v>
      </c>
      <c r="J252" s="32">
        <f t="shared" si="26"/>
        <v>0</v>
      </c>
      <c r="K252" s="32">
        <f t="shared" si="27"/>
        <v>0</v>
      </c>
      <c r="L252" s="32">
        <f t="shared" si="28"/>
        <v>0</v>
      </c>
      <c r="M252" s="32">
        <f t="shared" si="24"/>
        <v>0</v>
      </c>
      <c r="N252" s="39" t="s">
        <v>71</v>
      </c>
      <c r="O252">
        <f t="shared" si="29"/>
        <v>0.14000000000000057</v>
      </c>
      <c r="P252">
        <f t="shared" si="30"/>
        <v>9.9999999999997868E-3</v>
      </c>
      <c r="R252" s="2">
        <f t="shared" si="31"/>
        <v>1.0416666664241347E-2</v>
      </c>
      <c r="S252" s="4">
        <f t="shared" si="25"/>
        <v>43995.03125</v>
      </c>
    </row>
    <row r="253" spans="1:19" x14ac:dyDescent="0.35">
      <c r="A253" s="32">
        <v>2020</v>
      </c>
      <c r="B253" s="32" t="s">
        <v>62</v>
      </c>
      <c r="C253" s="32" t="s">
        <v>63</v>
      </c>
      <c r="D253" s="32">
        <v>252</v>
      </c>
      <c r="E253" s="33">
        <v>43995.041666666664</v>
      </c>
      <c r="F253" s="32">
        <v>6.61</v>
      </c>
      <c r="G253" s="32">
        <v>22.14</v>
      </c>
      <c r="H253" s="32">
        <v>6.99</v>
      </c>
      <c r="I253" s="32">
        <v>81.2</v>
      </c>
      <c r="J253" s="32">
        <f t="shared" si="26"/>
        <v>0</v>
      </c>
      <c r="K253" s="32">
        <f t="shared" si="27"/>
        <v>0</v>
      </c>
      <c r="L253" s="32">
        <f t="shared" si="28"/>
        <v>0</v>
      </c>
      <c r="M253" s="32">
        <f t="shared" si="24"/>
        <v>0</v>
      </c>
      <c r="N253" s="39" t="s">
        <v>71</v>
      </c>
      <c r="O253">
        <f t="shared" si="29"/>
        <v>0.12000000000000099</v>
      </c>
      <c r="P253">
        <f t="shared" si="30"/>
        <v>0</v>
      </c>
      <c r="R253" s="2">
        <f t="shared" si="31"/>
        <v>1.0416666664241347E-2</v>
      </c>
      <c r="S253" s="4">
        <f t="shared" si="25"/>
        <v>43995.041666666664</v>
      </c>
    </row>
    <row r="254" spans="1:19" x14ac:dyDescent="0.35">
      <c r="A254" s="32">
        <v>2020</v>
      </c>
      <c r="B254" s="32" t="s">
        <v>62</v>
      </c>
      <c r="C254" s="32" t="s">
        <v>63</v>
      </c>
      <c r="D254" s="32">
        <v>253</v>
      </c>
      <c r="E254" s="33">
        <v>43995.052083333336</v>
      </c>
      <c r="F254" s="32">
        <v>6.61</v>
      </c>
      <c r="G254" s="32">
        <v>22.02</v>
      </c>
      <c r="H254" s="32">
        <v>6.99</v>
      </c>
      <c r="I254" s="32">
        <v>81</v>
      </c>
      <c r="J254" s="32">
        <f t="shared" si="26"/>
        <v>0</v>
      </c>
      <c r="K254" s="32">
        <f t="shared" si="27"/>
        <v>0</v>
      </c>
      <c r="L254" s="32">
        <f t="shared" si="28"/>
        <v>0</v>
      </c>
      <c r="M254" s="32">
        <f t="shared" si="24"/>
        <v>0</v>
      </c>
      <c r="N254" s="39" t="s">
        <v>71</v>
      </c>
      <c r="O254">
        <f t="shared" si="29"/>
        <v>0.14000000000000057</v>
      </c>
      <c r="P254">
        <f t="shared" si="30"/>
        <v>0</v>
      </c>
      <c r="R254" s="2">
        <f t="shared" si="31"/>
        <v>1.0416666671517305E-2</v>
      </c>
      <c r="S254" s="4">
        <f t="shared" si="25"/>
        <v>43995.052083333328</v>
      </c>
    </row>
    <row r="255" spans="1:19" x14ac:dyDescent="0.35">
      <c r="A255" s="32">
        <v>2020</v>
      </c>
      <c r="B255" s="32" t="s">
        <v>62</v>
      </c>
      <c r="C255" s="32" t="s">
        <v>63</v>
      </c>
      <c r="D255" s="32">
        <v>254</v>
      </c>
      <c r="E255" s="33">
        <v>43995.0625</v>
      </c>
      <c r="F255" s="32">
        <v>6.61</v>
      </c>
      <c r="G255" s="32">
        <v>21.88</v>
      </c>
      <c r="H255" s="32">
        <v>6.99</v>
      </c>
      <c r="I255" s="32">
        <v>80.8</v>
      </c>
      <c r="J255" s="32">
        <f t="shared" si="26"/>
        <v>0</v>
      </c>
      <c r="K255" s="32">
        <f t="shared" si="27"/>
        <v>0</v>
      </c>
      <c r="L255" s="32">
        <f t="shared" si="28"/>
        <v>0</v>
      </c>
      <c r="M255" s="32">
        <f t="shared" ref="M255:M318" si="32">COUNTIF(J255:L255,"&gt;0")</f>
        <v>0</v>
      </c>
      <c r="N255" s="39" t="s">
        <v>71</v>
      </c>
      <c r="O255">
        <f t="shared" si="29"/>
        <v>0.11999999999999744</v>
      </c>
      <c r="P255">
        <f t="shared" si="30"/>
        <v>0</v>
      </c>
      <c r="R255" s="2">
        <f t="shared" si="31"/>
        <v>1.0416666664241347E-2</v>
      </c>
      <c r="S255" s="4">
        <f t="shared" si="25"/>
        <v>43995.0625</v>
      </c>
    </row>
    <row r="256" spans="1:19" x14ac:dyDescent="0.35">
      <c r="A256" s="32">
        <v>2020</v>
      </c>
      <c r="B256" s="32" t="s">
        <v>62</v>
      </c>
      <c r="C256" s="32" t="s">
        <v>63</v>
      </c>
      <c r="D256" s="32">
        <v>255</v>
      </c>
      <c r="E256" s="33">
        <v>43995.072916666664</v>
      </c>
      <c r="F256" s="32">
        <v>6.61</v>
      </c>
      <c r="G256" s="32">
        <v>21.76</v>
      </c>
      <c r="H256" s="32">
        <v>6.99</v>
      </c>
      <c r="I256" s="32">
        <v>80.599999999999994</v>
      </c>
      <c r="J256" s="32">
        <f t="shared" si="26"/>
        <v>0</v>
      </c>
      <c r="K256" s="32">
        <f t="shared" si="27"/>
        <v>0</v>
      </c>
      <c r="L256" s="32">
        <f t="shared" si="28"/>
        <v>0</v>
      </c>
      <c r="M256" s="32">
        <f t="shared" si="32"/>
        <v>0</v>
      </c>
      <c r="N256" s="39" t="s">
        <v>71</v>
      </c>
      <c r="O256">
        <f t="shared" si="29"/>
        <v>0.12000000000000099</v>
      </c>
      <c r="P256">
        <f t="shared" si="30"/>
        <v>9.9999999999997868E-3</v>
      </c>
      <c r="R256" s="2">
        <f t="shared" si="31"/>
        <v>1.0416666664241347E-2</v>
      </c>
      <c r="S256" s="4">
        <f t="shared" si="25"/>
        <v>43995.072916666664</v>
      </c>
    </row>
    <row r="257" spans="1:19" x14ac:dyDescent="0.35">
      <c r="A257" s="32">
        <v>2020</v>
      </c>
      <c r="B257" s="32" t="s">
        <v>62</v>
      </c>
      <c r="C257" s="32" t="s">
        <v>63</v>
      </c>
      <c r="D257" s="32">
        <v>256</v>
      </c>
      <c r="E257" s="33">
        <v>43995.083333333336</v>
      </c>
      <c r="F257" s="32">
        <v>6.62</v>
      </c>
      <c r="G257" s="32">
        <v>21.64</v>
      </c>
      <c r="H257" s="32">
        <v>7</v>
      </c>
      <c r="I257" s="32">
        <v>80.599999999999994</v>
      </c>
      <c r="J257" s="32">
        <f t="shared" si="26"/>
        <v>0</v>
      </c>
      <c r="K257" s="32">
        <f t="shared" si="27"/>
        <v>0</v>
      </c>
      <c r="L257" s="32">
        <f t="shared" si="28"/>
        <v>0</v>
      </c>
      <c r="M257" s="32">
        <f t="shared" si="32"/>
        <v>0</v>
      </c>
      <c r="N257" s="39" t="s">
        <v>71</v>
      </c>
      <c r="O257">
        <f t="shared" si="29"/>
        <v>0.14000000000000057</v>
      </c>
      <c r="P257">
        <f t="shared" si="30"/>
        <v>9.9999999999997868E-3</v>
      </c>
      <c r="R257" s="2">
        <f t="shared" si="31"/>
        <v>1.0416666671517305E-2</v>
      </c>
      <c r="S257" s="4">
        <f t="shared" si="25"/>
        <v>43995.083333333328</v>
      </c>
    </row>
    <row r="258" spans="1:19" x14ac:dyDescent="0.35">
      <c r="A258" s="32">
        <v>2020</v>
      </c>
      <c r="B258" s="32" t="s">
        <v>62</v>
      </c>
      <c r="C258" s="32" t="s">
        <v>63</v>
      </c>
      <c r="D258" s="32">
        <v>257</v>
      </c>
      <c r="E258" s="33">
        <v>43995.09375</v>
      </c>
      <c r="F258" s="32">
        <v>6.63</v>
      </c>
      <c r="G258" s="32">
        <v>21.5</v>
      </c>
      <c r="H258" s="32">
        <v>7.01</v>
      </c>
      <c r="I258" s="32">
        <v>80.5</v>
      </c>
      <c r="J258" s="32">
        <f t="shared" si="26"/>
        <v>0</v>
      </c>
      <c r="K258" s="32">
        <f t="shared" si="27"/>
        <v>0</v>
      </c>
      <c r="L258" s="32">
        <f t="shared" si="28"/>
        <v>0</v>
      </c>
      <c r="M258" s="32">
        <f t="shared" si="32"/>
        <v>0</v>
      </c>
      <c r="N258" s="39" t="s">
        <v>71</v>
      </c>
      <c r="O258">
        <f t="shared" si="29"/>
        <v>0.12000000000000099</v>
      </c>
      <c r="P258">
        <f t="shared" si="30"/>
        <v>2.0000000000000462E-2</v>
      </c>
      <c r="R258" s="2">
        <f t="shared" si="31"/>
        <v>1.0416666664241347E-2</v>
      </c>
      <c r="S258" s="4">
        <f t="shared" ref="S258:S321" si="33">MROUND(E258,"0:15")</f>
        <v>43995.09375</v>
      </c>
    </row>
    <row r="259" spans="1:19" x14ac:dyDescent="0.35">
      <c r="A259" s="32">
        <v>2020</v>
      </c>
      <c r="B259" s="32" t="s">
        <v>62</v>
      </c>
      <c r="C259" s="32" t="s">
        <v>63</v>
      </c>
      <c r="D259" s="32">
        <v>258</v>
      </c>
      <c r="E259" s="33">
        <v>43995.104166666664</v>
      </c>
      <c r="F259" s="32">
        <v>6.65</v>
      </c>
      <c r="G259" s="32">
        <v>21.38</v>
      </c>
      <c r="H259" s="32">
        <v>7.03</v>
      </c>
      <c r="I259" s="32">
        <v>80.5</v>
      </c>
      <c r="J259" s="32">
        <f t="shared" ref="J259:J322" si="34">IF(G259="",0.5,IF(G259&lt;=0,2,IF(G259&gt;=40,2, IF(AND(G259&gt;0,G259&lt;1),5,IF(AND(G259&gt;35,G259&lt;40),5,IF(O259&gt;=1.5,1.5,0))))))</f>
        <v>0</v>
      </c>
      <c r="K259" s="32">
        <f t="shared" ref="K259:K322" si="35">IF(H259="",0.5,IF(H259&lt;=0.1,2,IF(H259&gt;=20,2, IF(AND(H259&gt;0.1,H259&lt;0.2),5,IF(AND(H259&gt;16,H259&lt;20),5,IF(P259&gt;=2,1.5,0))))))</f>
        <v>0</v>
      </c>
      <c r="L259" s="32">
        <f t="shared" ref="L259:L322" si="36">IF(A259="",0.5,IF(B259="",0.5,IF(C259="",0.5,IF(E259="",0.5,IF(Q259="Y",0.01,0)))))</f>
        <v>0</v>
      </c>
      <c r="M259" s="32">
        <f t="shared" si="32"/>
        <v>0</v>
      </c>
      <c r="N259" s="39" t="s">
        <v>71</v>
      </c>
      <c r="O259">
        <f t="shared" ref="O259:O322" si="37">IF(G259="","",ABS(G260-G259))</f>
        <v>0.14000000000000057</v>
      </c>
      <c r="P259">
        <f t="shared" ref="P259:P322" si="38">IF(H259="","",ABS(H260-H259))</f>
        <v>1.9999999999999574E-2</v>
      </c>
      <c r="R259" s="2">
        <f t="shared" ref="R259:R322" si="39">E259-E258</f>
        <v>1.0416666664241347E-2</v>
      </c>
      <c r="S259" s="4">
        <f t="shared" si="33"/>
        <v>43995.104166666664</v>
      </c>
    </row>
    <row r="260" spans="1:19" x14ac:dyDescent="0.35">
      <c r="A260" s="32">
        <v>2020</v>
      </c>
      <c r="B260" s="32" t="s">
        <v>62</v>
      </c>
      <c r="C260" s="32" t="s">
        <v>63</v>
      </c>
      <c r="D260" s="32">
        <v>259</v>
      </c>
      <c r="E260" s="33">
        <v>43995.114583333336</v>
      </c>
      <c r="F260" s="32">
        <v>6.67</v>
      </c>
      <c r="G260" s="32">
        <v>21.24</v>
      </c>
      <c r="H260" s="32">
        <v>7.05</v>
      </c>
      <c r="I260" s="32">
        <v>80.5</v>
      </c>
      <c r="J260" s="32">
        <f t="shared" si="34"/>
        <v>0</v>
      </c>
      <c r="K260" s="32">
        <f t="shared" si="35"/>
        <v>0</v>
      </c>
      <c r="L260" s="32">
        <f t="shared" si="36"/>
        <v>0</v>
      </c>
      <c r="M260" s="32">
        <f t="shared" si="32"/>
        <v>0</v>
      </c>
      <c r="N260" s="39" t="s">
        <v>71</v>
      </c>
      <c r="O260">
        <f t="shared" si="37"/>
        <v>0.11999999999999744</v>
      </c>
      <c r="P260">
        <f t="shared" si="38"/>
        <v>9.9999999999997868E-3</v>
      </c>
      <c r="R260" s="2">
        <f t="shared" si="39"/>
        <v>1.0416666671517305E-2</v>
      </c>
      <c r="S260" s="4">
        <f t="shared" si="33"/>
        <v>43995.114583333328</v>
      </c>
    </row>
    <row r="261" spans="1:19" x14ac:dyDescent="0.35">
      <c r="A261" s="32">
        <v>2020</v>
      </c>
      <c r="B261" s="32" t="s">
        <v>62</v>
      </c>
      <c r="C261" s="32" t="s">
        <v>63</v>
      </c>
      <c r="D261" s="32">
        <v>260</v>
      </c>
      <c r="E261" s="33">
        <v>43995.125</v>
      </c>
      <c r="F261" s="32">
        <v>6.68</v>
      </c>
      <c r="G261" s="32">
        <v>21.12</v>
      </c>
      <c r="H261" s="32">
        <v>7.06</v>
      </c>
      <c r="I261" s="32">
        <v>80.5</v>
      </c>
      <c r="J261" s="32">
        <f t="shared" si="34"/>
        <v>0</v>
      </c>
      <c r="K261" s="32">
        <f t="shared" si="35"/>
        <v>0</v>
      </c>
      <c r="L261" s="32">
        <f t="shared" si="36"/>
        <v>0</v>
      </c>
      <c r="M261" s="32">
        <f t="shared" si="32"/>
        <v>0</v>
      </c>
      <c r="N261" s="39" t="s">
        <v>71</v>
      </c>
      <c r="O261">
        <f t="shared" si="37"/>
        <v>0.12000000000000099</v>
      </c>
      <c r="P261">
        <f t="shared" si="38"/>
        <v>2.0000000000000462E-2</v>
      </c>
      <c r="R261" s="2">
        <f t="shared" si="39"/>
        <v>1.0416666664241347E-2</v>
      </c>
      <c r="S261" s="4">
        <f t="shared" si="33"/>
        <v>43995.125</v>
      </c>
    </row>
    <row r="262" spans="1:19" x14ac:dyDescent="0.35">
      <c r="A262" s="32">
        <v>2020</v>
      </c>
      <c r="B262" s="32" t="s">
        <v>62</v>
      </c>
      <c r="C262" s="32" t="s">
        <v>63</v>
      </c>
      <c r="D262" s="32">
        <v>261</v>
      </c>
      <c r="E262" s="33">
        <v>43995.135416666664</v>
      </c>
      <c r="F262" s="32">
        <v>6.7</v>
      </c>
      <c r="G262" s="32">
        <v>21</v>
      </c>
      <c r="H262" s="32">
        <v>7.08</v>
      </c>
      <c r="I262" s="32">
        <v>80.5</v>
      </c>
      <c r="J262" s="32">
        <f t="shared" si="34"/>
        <v>0</v>
      </c>
      <c r="K262" s="32">
        <f t="shared" si="35"/>
        <v>0</v>
      </c>
      <c r="L262" s="32">
        <f t="shared" si="36"/>
        <v>0</v>
      </c>
      <c r="M262" s="32">
        <f t="shared" si="32"/>
        <v>0</v>
      </c>
      <c r="N262" s="39" t="s">
        <v>71</v>
      </c>
      <c r="O262">
        <f t="shared" si="37"/>
        <v>0.12000000000000099</v>
      </c>
      <c r="P262">
        <f t="shared" si="38"/>
        <v>4.0000000000000036E-2</v>
      </c>
      <c r="R262" s="2">
        <f t="shared" si="39"/>
        <v>1.0416666664241347E-2</v>
      </c>
      <c r="S262" s="4">
        <f t="shared" si="33"/>
        <v>43995.135416666664</v>
      </c>
    </row>
    <row r="263" spans="1:19" x14ac:dyDescent="0.35">
      <c r="A263" s="32">
        <v>2020</v>
      </c>
      <c r="B263" s="32" t="s">
        <v>62</v>
      </c>
      <c r="C263" s="32" t="s">
        <v>63</v>
      </c>
      <c r="D263" s="32">
        <v>262</v>
      </c>
      <c r="E263" s="33">
        <v>43995.145833333336</v>
      </c>
      <c r="F263" s="32">
        <v>6.73</v>
      </c>
      <c r="G263" s="32">
        <v>20.88</v>
      </c>
      <c r="H263" s="32">
        <v>7.12</v>
      </c>
      <c r="I263" s="32">
        <v>80.7</v>
      </c>
      <c r="J263" s="32">
        <f t="shared" si="34"/>
        <v>0</v>
      </c>
      <c r="K263" s="32">
        <f t="shared" si="35"/>
        <v>0</v>
      </c>
      <c r="L263" s="32">
        <f t="shared" si="36"/>
        <v>0</v>
      </c>
      <c r="M263" s="32">
        <f t="shared" si="32"/>
        <v>0</v>
      </c>
      <c r="N263" s="39" t="s">
        <v>71</v>
      </c>
      <c r="O263">
        <f t="shared" si="37"/>
        <v>0.11999999999999744</v>
      </c>
      <c r="P263">
        <f t="shared" si="38"/>
        <v>1.9999999999999574E-2</v>
      </c>
      <c r="R263" s="2">
        <f t="shared" si="39"/>
        <v>1.0416666671517305E-2</v>
      </c>
      <c r="S263" s="4">
        <f t="shared" si="33"/>
        <v>43995.145833333328</v>
      </c>
    </row>
    <row r="264" spans="1:19" x14ac:dyDescent="0.35">
      <c r="A264" s="32">
        <v>2020</v>
      </c>
      <c r="B264" s="32" t="s">
        <v>62</v>
      </c>
      <c r="C264" s="32" t="s">
        <v>63</v>
      </c>
      <c r="D264" s="32">
        <v>263</v>
      </c>
      <c r="E264" s="33">
        <v>43995.15625</v>
      </c>
      <c r="F264" s="32">
        <v>6.75</v>
      </c>
      <c r="G264" s="32">
        <v>20.76</v>
      </c>
      <c r="H264" s="32">
        <v>7.14</v>
      </c>
      <c r="I264" s="32">
        <v>80.7</v>
      </c>
      <c r="J264" s="32">
        <f t="shared" si="34"/>
        <v>0</v>
      </c>
      <c r="K264" s="32">
        <f t="shared" si="35"/>
        <v>0</v>
      </c>
      <c r="L264" s="32">
        <f t="shared" si="36"/>
        <v>0</v>
      </c>
      <c r="M264" s="32">
        <f t="shared" si="32"/>
        <v>0</v>
      </c>
      <c r="N264" s="39" t="s">
        <v>71</v>
      </c>
      <c r="O264">
        <f t="shared" si="37"/>
        <v>0.12000000000000099</v>
      </c>
      <c r="P264">
        <f t="shared" si="38"/>
        <v>2.0000000000000462E-2</v>
      </c>
      <c r="R264" s="2">
        <f t="shared" si="39"/>
        <v>1.0416666664241347E-2</v>
      </c>
      <c r="S264" s="4">
        <f t="shared" si="33"/>
        <v>43995.15625</v>
      </c>
    </row>
    <row r="265" spans="1:19" x14ac:dyDescent="0.35">
      <c r="A265" s="32">
        <v>2020</v>
      </c>
      <c r="B265" s="32" t="s">
        <v>62</v>
      </c>
      <c r="C265" s="32" t="s">
        <v>63</v>
      </c>
      <c r="D265" s="32">
        <v>264</v>
      </c>
      <c r="E265" s="33">
        <v>43995.166666666664</v>
      </c>
      <c r="F265" s="32">
        <v>6.77</v>
      </c>
      <c r="G265" s="32">
        <v>20.64</v>
      </c>
      <c r="H265" s="32">
        <v>7.16</v>
      </c>
      <c r="I265" s="32">
        <v>80.8</v>
      </c>
      <c r="J265" s="32">
        <f t="shared" si="34"/>
        <v>0</v>
      </c>
      <c r="K265" s="32">
        <f t="shared" si="35"/>
        <v>0</v>
      </c>
      <c r="L265" s="32">
        <f t="shared" si="36"/>
        <v>0</v>
      </c>
      <c r="M265" s="32">
        <f t="shared" si="32"/>
        <v>0</v>
      </c>
      <c r="N265" s="39" t="s">
        <v>71</v>
      </c>
      <c r="O265">
        <f t="shared" si="37"/>
        <v>0.10000000000000142</v>
      </c>
      <c r="P265">
        <f t="shared" si="38"/>
        <v>1.9999999999999574E-2</v>
      </c>
      <c r="R265" s="2">
        <f t="shared" si="39"/>
        <v>1.0416666664241347E-2</v>
      </c>
      <c r="S265" s="4">
        <f t="shared" si="33"/>
        <v>43995.166666666664</v>
      </c>
    </row>
    <row r="266" spans="1:19" x14ac:dyDescent="0.35">
      <c r="A266" s="32">
        <v>2020</v>
      </c>
      <c r="B266" s="32" t="s">
        <v>62</v>
      </c>
      <c r="C266" s="32" t="s">
        <v>63</v>
      </c>
      <c r="D266" s="32">
        <v>265</v>
      </c>
      <c r="E266" s="33">
        <v>43995.177083333336</v>
      </c>
      <c r="F266" s="32">
        <v>6.79</v>
      </c>
      <c r="G266" s="32">
        <v>20.54</v>
      </c>
      <c r="H266" s="32">
        <v>7.18</v>
      </c>
      <c r="I266" s="32">
        <v>80.900000000000006</v>
      </c>
      <c r="J266" s="32">
        <f t="shared" si="34"/>
        <v>0</v>
      </c>
      <c r="K266" s="32">
        <f t="shared" si="35"/>
        <v>0</v>
      </c>
      <c r="L266" s="32">
        <f t="shared" si="36"/>
        <v>0</v>
      </c>
      <c r="M266" s="32">
        <f t="shared" si="32"/>
        <v>0</v>
      </c>
      <c r="N266" s="39" t="s">
        <v>71</v>
      </c>
      <c r="O266">
        <f t="shared" si="37"/>
        <v>0.11999999999999744</v>
      </c>
      <c r="P266">
        <f t="shared" si="38"/>
        <v>2.0000000000000462E-2</v>
      </c>
      <c r="R266" s="2">
        <f t="shared" si="39"/>
        <v>1.0416666671517305E-2</v>
      </c>
      <c r="S266" s="4">
        <f t="shared" si="33"/>
        <v>43995.177083333328</v>
      </c>
    </row>
    <row r="267" spans="1:19" x14ac:dyDescent="0.35">
      <c r="A267" s="32">
        <v>2020</v>
      </c>
      <c r="B267" s="32" t="s">
        <v>62</v>
      </c>
      <c r="C267" s="32" t="s">
        <v>63</v>
      </c>
      <c r="D267" s="32">
        <v>266</v>
      </c>
      <c r="E267" s="33">
        <v>43995.1875</v>
      </c>
      <c r="F267" s="32">
        <v>6.81</v>
      </c>
      <c r="G267" s="32">
        <v>20.420000000000002</v>
      </c>
      <c r="H267" s="32">
        <v>7.2</v>
      </c>
      <c r="I267" s="32">
        <v>80.900000000000006</v>
      </c>
      <c r="J267" s="32">
        <f t="shared" si="34"/>
        <v>0</v>
      </c>
      <c r="K267" s="32">
        <f t="shared" si="35"/>
        <v>0</v>
      </c>
      <c r="L267" s="32">
        <f t="shared" si="36"/>
        <v>0</v>
      </c>
      <c r="M267" s="32">
        <f t="shared" si="32"/>
        <v>0</v>
      </c>
      <c r="N267" s="39" t="s">
        <v>71</v>
      </c>
      <c r="O267">
        <f t="shared" si="37"/>
        <v>0.10000000000000142</v>
      </c>
      <c r="P267">
        <f t="shared" si="38"/>
        <v>1.9999999999999574E-2</v>
      </c>
      <c r="R267" s="2">
        <f t="shared" si="39"/>
        <v>1.0416666664241347E-2</v>
      </c>
      <c r="S267" s="4">
        <f t="shared" si="33"/>
        <v>43995.1875</v>
      </c>
    </row>
    <row r="268" spans="1:19" x14ac:dyDescent="0.35">
      <c r="A268" s="32">
        <v>2020</v>
      </c>
      <c r="B268" s="32" t="s">
        <v>62</v>
      </c>
      <c r="C268" s="32" t="s">
        <v>63</v>
      </c>
      <c r="D268" s="32">
        <v>267</v>
      </c>
      <c r="E268" s="33">
        <v>43995.197916666664</v>
      </c>
      <c r="F268" s="32">
        <v>6.83</v>
      </c>
      <c r="G268" s="32">
        <v>20.32</v>
      </c>
      <c r="H268" s="32">
        <v>7.22</v>
      </c>
      <c r="I268" s="32">
        <v>81</v>
      </c>
      <c r="J268" s="32">
        <f t="shared" si="34"/>
        <v>0</v>
      </c>
      <c r="K268" s="32">
        <f t="shared" si="35"/>
        <v>0</v>
      </c>
      <c r="L268" s="32">
        <f t="shared" si="36"/>
        <v>0</v>
      </c>
      <c r="M268" s="32">
        <f t="shared" si="32"/>
        <v>0</v>
      </c>
      <c r="N268" s="39" t="s">
        <v>71</v>
      </c>
      <c r="O268">
        <f t="shared" si="37"/>
        <v>0.10000000000000142</v>
      </c>
      <c r="P268">
        <f t="shared" si="38"/>
        <v>2.0000000000000462E-2</v>
      </c>
      <c r="R268" s="2">
        <f t="shared" si="39"/>
        <v>1.0416666664241347E-2</v>
      </c>
      <c r="S268" s="4">
        <f t="shared" si="33"/>
        <v>43995.197916666664</v>
      </c>
    </row>
    <row r="269" spans="1:19" x14ac:dyDescent="0.35">
      <c r="A269" s="32">
        <v>2020</v>
      </c>
      <c r="B269" s="32" t="s">
        <v>62</v>
      </c>
      <c r="C269" s="32" t="s">
        <v>63</v>
      </c>
      <c r="D269" s="32">
        <v>268</v>
      </c>
      <c r="E269" s="33">
        <v>43995.208333333336</v>
      </c>
      <c r="F269" s="32">
        <v>6.85</v>
      </c>
      <c r="G269" s="32">
        <v>20.22</v>
      </c>
      <c r="H269" s="32">
        <v>7.24</v>
      </c>
      <c r="I269" s="32">
        <v>81</v>
      </c>
      <c r="J269" s="32">
        <f t="shared" si="34"/>
        <v>0</v>
      </c>
      <c r="K269" s="32">
        <f t="shared" si="35"/>
        <v>0</v>
      </c>
      <c r="L269" s="32">
        <f t="shared" si="36"/>
        <v>0</v>
      </c>
      <c r="M269" s="32">
        <f t="shared" si="32"/>
        <v>0</v>
      </c>
      <c r="N269" s="39" t="s">
        <v>71</v>
      </c>
      <c r="O269">
        <f t="shared" si="37"/>
        <v>0.11999999999999744</v>
      </c>
      <c r="P269">
        <f t="shared" si="38"/>
        <v>1.9999999999999574E-2</v>
      </c>
      <c r="R269" s="2">
        <f t="shared" si="39"/>
        <v>1.0416666671517305E-2</v>
      </c>
      <c r="S269" s="4">
        <f t="shared" si="33"/>
        <v>43995.208333333328</v>
      </c>
    </row>
    <row r="270" spans="1:19" x14ac:dyDescent="0.35">
      <c r="A270" s="32">
        <v>2020</v>
      </c>
      <c r="B270" s="32" t="s">
        <v>62</v>
      </c>
      <c r="C270" s="32" t="s">
        <v>63</v>
      </c>
      <c r="D270" s="32">
        <v>269</v>
      </c>
      <c r="E270" s="33">
        <v>43995.21875</v>
      </c>
      <c r="F270" s="32">
        <v>6.87</v>
      </c>
      <c r="G270" s="32">
        <v>20.100000000000001</v>
      </c>
      <c r="H270" s="32">
        <v>7.26</v>
      </c>
      <c r="I270" s="32">
        <v>81.099999999999994</v>
      </c>
      <c r="J270" s="32">
        <f t="shared" si="34"/>
        <v>0</v>
      </c>
      <c r="K270" s="32">
        <f t="shared" si="35"/>
        <v>0</v>
      </c>
      <c r="L270" s="32">
        <f t="shared" si="36"/>
        <v>0</v>
      </c>
      <c r="M270" s="32">
        <f t="shared" si="32"/>
        <v>0</v>
      </c>
      <c r="N270" s="39" t="s">
        <v>71</v>
      </c>
      <c r="O270">
        <f t="shared" si="37"/>
        <v>0.10000000000000142</v>
      </c>
      <c r="P270">
        <f t="shared" si="38"/>
        <v>2.0000000000000462E-2</v>
      </c>
      <c r="R270" s="2">
        <f t="shared" si="39"/>
        <v>1.0416666664241347E-2</v>
      </c>
      <c r="S270" s="4">
        <f t="shared" si="33"/>
        <v>43995.21875</v>
      </c>
    </row>
    <row r="271" spans="1:19" x14ac:dyDescent="0.35">
      <c r="A271" s="32">
        <v>2020</v>
      </c>
      <c r="B271" s="32" t="s">
        <v>62</v>
      </c>
      <c r="C271" s="32" t="s">
        <v>63</v>
      </c>
      <c r="D271" s="32">
        <v>270</v>
      </c>
      <c r="E271" s="33">
        <v>43995.229166666664</v>
      </c>
      <c r="F271" s="32">
        <v>6.89</v>
      </c>
      <c r="G271" s="32">
        <v>20</v>
      </c>
      <c r="H271" s="32">
        <v>7.28</v>
      </c>
      <c r="I271" s="32">
        <v>81.2</v>
      </c>
      <c r="J271" s="32">
        <f t="shared" si="34"/>
        <v>0</v>
      </c>
      <c r="K271" s="32">
        <f t="shared" si="35"/>
        <v>0</v>
      </c>
      <c r="L271" s="32">
        <f t="shared" si="36"/>
        <v>0</v>
      </c>
      <c r="M271" s="32">
        <f t="shared" si="32"/>
        <v>0</v>
      </c>
      <c r="N271" s="39" t="s">
        <v>71</v>
      </c>
      <c r="O271">
        <f t="shared" si="37"/>
        <v>7.9999999999998295E-2</v>
      </c>
      <c r="P271">
        <f t="shared" si="38"/>
        <v>1.9999999999999574E-2</v>
      </c>
      <c r="R271" s="2">
        <f t="shared" si="39"/>
        <v>1.0416666664241347E-2</v>
      </c>
      <c r="S271" s="4">
        <f t="shared" si="33"/>
        <v>43995.229166666664</v>
      </c>
    </row>
    <row r="272" spans="1:19" x14ac:dyDescent="0.35">
      <c r="A272" s="32">
        <v>2020</v>
      </c>
      <c r="B272" s="32" t="s">
        <v>62</v>
      </c>
      <c r="C272" s="32" t="s">
        <v>63</v>
      </c>
      <c r="D272" s="32">
        <v>271</v>
      </c>
      <c r="E272" s="33">
        <v>43995.239583333336</v>
      </c>
      <c r="F272" s="32">
        <v>6.91</v>
      </c>
      <c r="G272" s="32">
        <v>19.920000000000002</v>
      </c>
      <c r="H272" s="32">
        <v>7.3</v>
      </c>
      <c r="I272" s="32">
        <v>81.3</v>
      </c>
      <c r="J272" s="32">
        <f t="shared" si="34"/>
        <v>0</v>
      </c>
      <c r="K272" s="32">
        <f t="shared" si="35"/>
        <v>0</v>
      </c>
      <c r="L272" s="32">
        <f t="shared" si="36"/>
        <v>0</v>
      </c>
      <c r="M272" s="32">
        <f t="shared" si="32"/>
        <v>0</v>
      </c>
      <c r="N272" s="39" t="s">
        <v>71</v>
      </c>
      <c r="O272">
        <f t="shared" si="37"/>
        <v>0.10000000000000142</v>
      </c>
      <c r="P272">
        <f t="shared" si="38"/>
        <v>4.0000000000000036E-2</v>
      </c>
      <c r="R272" s="2">
        <f t="shared" si="39"/>
        <v>1.0416666671517305E-2</v>
      </c>
      <c r="S272" s="4">
        <f t="shared" si="33"/>
        <v>43995.239583333328</v>
      </c>
    </row>
    <row r="273" spans="1:19" x14ac:dyDescent="0.35">
      <c r="A273" s="32">
        <v>2020</v>
      </c>
      <c r="B273" s="32" t="s">
        <v>62</v>
      </c>
      <c r="C273" s="32" t="s">
        <v>63</v>
      </c>
      <c r="D273" s="32">
        <v>272</v>
      </c>
      <c r="E273" s="33">
        <v>43995.25</v>
      </c>
      <c r="F273" s="32">
        <v>6.94</v>
      </c>
      <c r="G273" s="32">
        <v>19.82</v>
      </c>
      <c r="H273" s="32">
        <v>7.34</v>
      </c>
      <c r="I273" s="32">
        <v>81.5</v>
      </c>
      <c r="J273" s="32">
        <f t="shared" si="34"/>
        <v>0</v>
      </c>
      <c r="K273" s="32">
        <f t="shared" si="35"/>
        <v>0</v>
      </c>
      <c r="L273" s="32">
        <f t="shared" si="36"/>
        <v>0</v>
      </c>
      <c r="M273" s="32">
        <f t="shared" si="32"/>
        <v>0</v>
      </c>
      <c r="N273" s="39" t="s">
        <v>71</v>
      </c>
      <c r="O273">
        <f t="shared" si="37"/>
        <v>8.0000000000001847E-2</v>
      </c>
      <c r="P273">
        <f t="shared" si="38"/>
        <v>3.0000000000000249E-2</v>
      </c>
      <c r="R273" s="2">
        <f t="shared" si="39"/>
        <v>1.0416666664241347E-2</v>
      </c>
      <c r="S273" s="4">
        <f t="shared" si="33"/>
        <v>43995.25</v>
      </c>
    </row>
    <row r="274" spans="1:19" x14ac:dyDescent="0.35">
      <c r="A274" s="32">
        <v>2020</v>
      </c>
      <c r="B274" s="32" t="s">
        <v>62</v>
      </c>
      <c r="C274" s="32" t="s">
        <v>63</v>
      </c>
      <c r="D274" s="32">
        <v>273</v>
      </c>
      <c r="E274" s="33">
        <v>43995.260416666664</v>
      </c>
      <c r="F274" s="32">
        <v>6.97</v>
      </c>
      <c r="G274" s="32">
        <v>19.739999999999998</v>
      </c>
      <c r="H274" s="32">
        <v>7.37</v>
      </c>
      <c r="I274" s="32">
        <v>81.7</v>
      </c>
      <c r="J274" s="32">
        <f t="shared" si="34"/>
        <v>0</v>
      </c>
      <c r="K274" s="32">
        <f t="shared" si="35"/>
        <v>0</v>
      </c>
      <c r="L274" s="32">
        <f t="shared" si="36"/>
        <v>0</v>
      </c>
      <c r="M274" s="32">
        <f t="shared" si="32"/>
        <v>0</v>
      </c>
      <c r="N274" s="39" t="s">
        <v>71</v>
      </c>
      <c r="O274">
        <f t="shared" si="37"/>
        <v>9.9999999999997868E-2</v>
      </c>
      <c r="P274">
        <f t="shared" si="38"/>
        <v>4.0000000000000036E-2</v>
      </c>
      <c r="R274" s="2">
        <f t="shared" si="39"/>
        <v>1.0416666664241347E-2</v>
      </c>
      <c r="S274" s="4">
        <f t="shared" si="33"/>
        <v>43995.260416666664</v>
      </c>
    </row>
    <row r="275" spans="1:19" x14ac:dyDescent="0.35">
      <c r="A275" s="32">
        <v>2020</v>
      </c>
      <c r="B275" s="32" t="s">
        <v>62</v>
      </c>
      <c r="C275" s="32" t="s">
        <v>63</v>
      </c>
      <c r="D275" s="32">
        <v>274</v>
      </c>
      <c r="E275" s="33">
        <v>43995.270833333336</v>
      </c>
      <c r="F275" s="32">
        <v>7.01</v>
      </c>
      <c r="G275" s="32">
        <v>19.64</v>
      </c>
      <c r="H275" s="32">
        <v>7.41</v>
      </c>
      <c r="I275" s="32">
        <v>82</v>
      </c>
      <c r="J275" s="32">
        <f t="shared" si="34"/>
        <v>0</v>
      </c>
      <c r="K275" s="32">
        <f t="shared" si="35"/>
        <v>0</v>
      </c>
      <c r="L275" s="32">
        <f t="shared" si="36"/>
        <v>0</v>
      </c>
      <c r="M275" s="32">
        <f t="shared" si="32"/>
        <v>0</v>
      </c>
      <c r="N275" s="39" t="s">
        <v>71</v>
      </c>
      <c r="O275">
        <f t="shared" si="37"/>
        <v>6.0000000000002274E-2</v>
      </c>
      <c r="P275">
        <f t="shared" si="38"/>
        <v>4.9999999999999822E-2</v>
      </c>
      <c r="R275" s="2">
        <f t="shared" si="39"/>
        <v>1.0416666671517305E-2</v>
      </c>
      <c r="S275" s="4">
        <f t="shared" si="33"/>
        <v>43995.270833333328</v>
      </c>
    </row>
    <row r="276" spans="1:19" x14ac:dyDescent="0.35">
      <c r="A276" s="32">
        <v>2020</v>
      </c>
      <c r="B276" s="32" t="s">
        <v>62</v>
      </c>
      <c r="C276" s="32" t="s">
        <v>63</v>
      </c>
      <c r="D276" s="32">
        <v>275</v>
      </c>
      <c r="E276" s="33">
        <v>43995.28125</v>
      </c>
      <c r="F276" s="32">
        <v>7.06</v>
      </c>
      <c r="G276" s="32">
        <v>19.579999999999998</v>
      </c>
      <c r="H276" s="32">
        <v>7.46</v>
      </c>
      <c r="I276" s="32">
        <v>82.5</v>
      </c>
      <c r="J276" s="32">
        <f t="shared" si="34"/>
        <v>0</v>
      </c>
      <c r="K276" s="32">
        <f t="shared" si="35"/>
        <v>0</v>
      </c>
      <c r="L276" s="32">
        <f t="shared" si="36"/>
        <v>0</v>
      </c>
      <c r="M276" s="32">
        <f t="shared" si="32"/>
        <v>0</v>
      </c>
      <c r="N276" s="39" t="s">
        <v>71</v>
      </c>
      <c r="O276">
        <f t="shared" si="37"/>
        <v>5.9999999999998721E-2</v>
      </c>
      <c r="P276">
        <f t="shared" si="38"/>
        <v>4.9999999999999822E-2</v>
      </c>
      <c r="R276" s="2">
        <f t="shared" si="39"/>
        <v>1.0416666664241347E-2</v>
      </c>
      <c r="S276" s="4">
        <f t="shared" si="33"/>
        <v>43995.28125</v>
      </c>
    </row>
    <row r="277" spans="1:19" x14ac:dyDescent="0.35">
      <c r="A277" s="32">
        <v>2020</v>
      </c>
      <c r="B277" s="32" t="s">
        <v>62</v>
      </c>
      <c r="C277" s="32" t="s">
        <v>63</v>
      </c>
      <c r="D277" s="32">
        <v>276</v>
      </c>
      <c r="E277" s="33">
        <v>43995.291666666664</v>
      </c>
      <c r="F277" s="32">
        <v>7.11</v>
      </c>
      <c r="G277" s="32">
        <v>19.52</v>
      </c>
      <c r="H277" s="32">
        <v>7.51</v>
      </c>
      <c r="I277" s="32">
        <v>82.9</v>
      </c>
      <c r="J277" s="32">
        <f t="shared" si="34"/>
        <v>0</v>
      </c>
      <c r="K277" s="32">
        <f t="shared" si="35"/>
        <v>0</v>
      </c>
      <c r="L277" s="32">
        <f t="shared" si="36"/>
        <v>0</v>
      </c>
      <c r="M277" s="32">
        <f t="shared" si="32"/>
        <v>0</v>
      </c>
      <c r="N277" s="39" t="s">
        <v>71</v>
      </c>
      <c r="O277">
        <f t="shared" si="37"/>
        <v>5.9999999999998721E-2</v>
      </c>
      <c r="P277">
        <f t="shared" si="38"/>
        <v>7.0000000000000284E-2</v>
      </c>
      <c r="R277" s="2">
        <f t="shared" si="39"/>
        <v>1.0416666664241347E-2</v>
      </c>
      <c r="S277" s="4">
        <f t="shared" si="33"/>
        <v>43995.291666666664</v>
      </c>
    </row>
    <row r="278" spans="1:19" x14ac:dyDescent="0.35">
      <c r="A278" s="32">
        <v>2020</v>
      </c>
      <c r="B278" s="32" t="s">
        <v>62</v>
      </c>
      <c r="C278" s="32" t="s">
        <v>63</v>
      </c>
      <c r="D278" s="32">
        <v>277</v>
      </c>
      <c r="E278" s="33">
        <v>43995.302083333336</v>
      </c>
      <c r="F278" s="32">
        <v>7.17</v>
      </c>
      <c r="G278" s="32">
        <v>19.46</v>
      </c>
      <c r="H278" s="32">
        <v>7.58</v>
      </c>
      <c r="I278" s="32">
        <v>83.5</v>
      </c>
      <c r="J278" s="32">
        <f t="shared" si="34"/>
        <v>0</v>
      </c>
      <c r="K278" s="32">
        <f t="shared" si="35"/>
        <v>0</v>
      </c>
      <c r="L278" s="32">
        <f t="shared" si="36"/>
        <v>0</v>
      </c>
      <c r="M278" s="32">
        <f t="shared" si="32"/>
        <v>0</v>
      </c>
      <c r="N278" s="39" t="s">
        <v>71</v>
      </c>
      <c r="O278">
        <f t="shared" si="37"/>
        <v>3.9999999999999147E-2</v>
      </c>
      <c r="P278">
        <f t="shared" si="38"/>
        <v>5.9999999999999609E-2</v>
      </c>
      <c r="R278" s="2">
        <f t="shared" si="39"/>
        <v>1.0416666671517305E-2</v>
      </c>
      <c r="S278" s="4">
        <f t="shared" si="33"/>
        <v>43995.302083333328</v>
      </c>
    </row>
    <row r="279" spans="1:19" x14ac:dyDescent="0.35">
      <c r="A279" s="32">
        <v>2020</v>
      </c>
      <c r="B279" s="32" t="s">
        <v>62</v>
      </c>
      <c r="C279" s="32" t="s">
        <v>63</v>
      </c>
      <c r="D279" s="32">
        <v>278</v>
      </c>
      <c r="E279" s="33">
        <v>43995.3125</v>
      </c>
      <c r="F279" s="32">
        <v>7.23</v>
      </c>
      <c r="G279" s="32">
        <v>19.420000000000002</v>
      </c>
      <c r="H279" s="32">
        <v>7.64</v>
      </c>
      <c r="I279" s="32">
        <v>84.2</v>
      </c>
      <c r="J279" s="32">
        <f t="shared" si="34"/>
        <v>0</v>
      </c>
      <c r="K279" s="32">
        <f t="shared" si="35"/>
        <v>0</v>
      </c>
      <c r="L279" s="32">
        <f t="shared" si="36"/>
        <v>0</v>
      </c>
      <c r="M279" s="32">
        <f t="shared" si="32"/>
        <v>0</v>
      </c>
      <c r="N279" s="39" t="s">
        <v>71</v>
      </c>
      <c r="O279">
        <f t="shared" si="37"/>
        <v>4.00000000000027E-2</v>
      </c>
      <c r="P279">
        <f t="shared" si="38"/>
        <v>7.0000000000000284E-2</v>
      </c>
      <c r="R279" s="2">
        <f t="shared" si="39"/>
        <v>1.0416666664241347E-2</v>
      </c>
      <c r="S279" s="4">
        <f t="shared" si="33"/>
        <v>43995.3125</v>
      </c>
    </row>
    <row r="280" spans="1:19" x14ac:dyDescent="0.35">
      <c r="A280" s="32">
        <v>2020</v>
      </c>
      <c r="B280" s="32" t="s">
        <v>62</v>
      </c>
      <c r="C280" s="32" t="s">
        <v>63</v>
      </c>
      <c r="D280" s="32">
        <v>279</v>
      </c>
      <c r="E280" s="33">
        <v>43995.322916666664</v>
      </c>
      <c r="F280" s="32">
        <v>7.3</v>
      </c>
      <c r="G280" s="32">
        <v>19.38</v>
      </c>
      <c r="H280" s="32">
        <v>7.71</v>
      </c>
      <c r="I280" s="32">
        <v>84.9</v>
      </c>
      <c r="J280" s="32">
        <f t="shared" si="34"/>
        <v>0</v>
      </c>
      <c r="K280" s="32">
        <f t="shared" si="35"/>
        <v>0</v>
      </c>
      <c r="L280" s="32">
        <f t="shared" si="36"/>
        <v>0</v>
      </c>
      <c r="M280" s="32">
        <f t="shared" si="32"/>
        <v>0</v>
      </c>
      <c r="N280" s="39" t="s">
        <v>71</v>
      </c>
      <c r="O280">
        <f t="shared" si="37"/>
        <v>1.9999999999999574E-2</v>
      </c>
      <c r="P280">
        <f t="shared" si="38"/>
        <v>0.11000000000000032</v>
      </c>
      <c r="R280" s="2">
        <f t="shared" si="39"/>
        <v>1.0416666664241347E-2</v>
      </c>
      <c r="S280" s="4">
        <f t="shared" si="33"/>
        <v>43995.322916666664</v>
      </c>
    </row>
    <row r="281" spans="1:19" x14ac:dyDescent="0.35">
      <c r="A281" s="32">
        <v>2020</v>
      </c>
      <c r="B281" s="32" t="s">
        <v>62</v>
      </c>
      <c r="C281" s="32" t="s">
        <v>63</v>
      </c>
      <c r="D281" s="32">
        <v>280</v>
      </c>
      <c r="E281" s="33">
        <v>43995.333333333336</v>
      </c>
      <c r="F281" s="32">
        <v>7.4</v>
      </c>
      <c r="G281" s="32">
        <v>19.36</v>
      </c>
      <c r="H281" s="32">
        <v>7.82</v>
      </c>
      <c r="I281" s="32">
        <v>86</v>
      </c>
      <c r="J281" s="32">
        <f t="shared" si="34"/>
        <v>0</v>
      </c>
      <c r="K281" s="32">
        <f t="shared" si="35"/>
        <v>0</v>
      </c>
      <c r="L281" s="32">
        <f t="shared" si="36"/>
        <v>0</v>
      </c>
      <c r="M281" s="32">
        <f t="shared" si="32"/>
        <v>0</v>
      </c>
      <c r="N281" s="39" t="s">
        <v>71</v>
      </c>
      <c r="O281">
        <f t="shared" si="37"/>
        <v>1.9999999999999574E-2</v>
      </c>
      <c r="P281">
        <f t="shared" si="38"/>
        <v>8.9999999999999858E-2</v>
      </c>
      <c r="R281" s="2">
        <f t="shared" si="39"/>
        <v>1.0416666671517305E-2</v>
      </c>
      <c r="S281" s="4">
        <f t="shared" si="33"/>
        <v>43995.333333333328</v>
      </c>
    </row>
    <row r="282" spans="1:19" x14ac:dyDescent="0.35">
      <c r="A282" s="32">
        <v>2020</v>
      </c>
      <c r="B282" s="32" t="s">
        <v>62</v>
      </c>
      <c r="C282" s="32" t="s">
        <v>63</v>
      </c>
      <c r="D282" s="32">
        <v>281</v>
      </c>
      <c r="E282" s="33">
        <v>43995.34375</v>
      </c>
      <c r="F282" s="32">
        <v>7.49</v>
      </c>
      <c r="G282" s="32">
        <v>19.34</v>
      </c>
      <c r="H282" s="32">
        <v>7.91</v>
      </c>
      <c r="I282" s="32">
        <v>87</v>
      </c>
      <c r="J282" s="32">
        <f t="shared" si="34"/>
        <v>0</v>
      </c>
      <c r="K282" s="32">
        <f t="shared" si="35"/>
        <v>0</v>
      </c>
      <c r="L282" s="32">
        <f t="shared" si="36"/>
        <v>0</v>
      </c>
      <c r="M282" s="32">
        <f t="shared" si="32"/>
        <v>0</v>
      </c>
      <c r="N282" s="39" t="s">
        <v>71</v>
      </c>
      <c r="O282">
        <f t="shared" si="37"/>
        <v>1.9999999999999574E-2</v>
      </c>
      <c r="P282">
        <f t="shared" si="38"/>
        <v>0.10999999999999943</v>
      </c>
      <c r="R282" s="2">
        <f t="shared" si="39"/>
        <v>1.0416666664241347E-2</v>
      </c>
      <c r="S282" s="4">
        <f t="shared" si="33"/>
        <v>43995.34375</v>
      </c>
    </row>
    <row r="283" spans="1:19" x14ac:dyDescent="0.35">
      <c r="A283" s="32">
        <v>2020</v>
      </c>
      <c r="B283" s="32" t="s">
        <v>62</v>
      </c>
      <c r="C283" s="32" t="s">
        <v>63</v>
      </c>
      <c r="D283" s="32">
        <v>282</v>
      </c>
      <c r="E283" s="33">
        <v>43995.354166666664</v>
      </c>
      <c r="F283" s="32">
        <v>7.59</v>
      </c>
      <c r="G283" s="32">
        <v>19.32</v>
      </c>
      <c r="H283" s="32">
        <v>8.02</v>
      </c>
      <c r="I283" s="32">
        <v>88.2</v>
      </c>
      <c r="J283" s="32">
        <f t="shared" si="34"/>
        <v>0</v>
      </c>
      <c r="K283" s="32">
        <f t="shared" si="35"/>
        <v>0</v>
      </c>
      <c r="L283" s="32">
        <f t="shared" si="36"/>
        <v>0</v>
      </c>
      <c r="M283" s="32">
        <f t="shared" si="32"/>
        <v>0</v>
      </c>
      <c r="N283" s="39" t="s">
        <v>71</v>
      </c>
      <c r="O283">
        <f t="shared" si="37"/>
        <v>0</v>
      </c>
      <c r="P283">
        <f t="shared" si="38"/>
        <v>0.13000000000000078</v>
      </c>
      <c r="R283" s="2">
        <f t="shared" si="39"/>
        <v>1.0416666664241347E-2</v>
      </c>
      <c r="S283" s="4">
        <f t="shared" si="33"/>
        <v>43995.354166666664</v>
      </c>
    </row>
    <row r="284" spans="1:19" x14ac:dyDescent="0.35">
      <c r="A284" s="32">
        <v>2020</v>
      </c>
      <c r="B284" s="32" t="s">
        <v>62</v>
      </c>
      <c r="C284" s="32" t="s">
        <v>63</v>
      </c>
      <c r="D284" s="32">
        <v>283</v>
      </c>
      <c r="E284" s="33">
        <v>43995.364583333336</v>
      </c>
      <c r="F284" s="32">
        <v>7.71</v>
      </c>
      <c r="G284" s="32">
        <v>19.32</v>
      </c>
      <c r="H284" s="32">
        <v>8.15</v>
      </c>
      <c r="I284" s="32">
        <v>89.6</v>
      </c>
      <c r="J284" s="32">
        <f t="shared" si="34"/>
        <v>0</v>
      </c>
      <c r="K284" s="32">
        <f t="shared" si="35"/>
        <v>0</v>
      </c>
      <c r="L284" s="32">
        <f t="shared" si="36"/>
        <v>0</v>
      </c>
      <c r="M284" s="32">
        <f t="shared" si="32"/>
        <v>0</v>
      </c>
      <c r="N284" s="39" t="s">
        <v>71</v>
      </c>
      <c r="O284">
        <f t="shared" si="37"/>
        <v>1.9999999999999574E-2</v>
      </c>
      <c r="P284">
        <f t="shared" si="38"/>
        <v>0.11999999999999922</v>
      </c>
      <c r="R284" s="2">
        <f t="shared" si="39"/>
        <v>1.0416666671517305E-2</v>
      </c>
      <c r="S284" s="4">
        <f t="shared" si="33"/>
        <v>43995.364583333328</v>
      </c>
    </row>
    <row r="285" spans="1:19" x14ac:dyDescent="0.35">
      <c r="A285" s="32">
        <v>2020</v>
      </c>
      <c r="B285" s="32" t="s">
        <v>62</v>
      </c>
      <c r="C285" s="32" t="s">
        <v>63</v>
      </c>
      <c r="D285" s="32">
        <v>284</v>
      </c>
      <c r="E285" s="33">
        <v>43995.375</v>
      </c>
      <c r="F285" s="32">
        <v>7.83</v>
      </c>
      <c r="G285" s="32">
        <v>19.34</v>
      </c>
      <c r="H285" s="32">
        <v>8.27</v>
      </c>
      <c r="I285" s="32">
        <v>91</v>
      </c>
      <c r="J285" s="32">
        <f t="shared" si="34"/>
        <v>0</v>
      </c>
      <c r="K285" s="32">
        <f t="shared" si="35"/>
        <v>0</v>
      </c>
      <c r="L285" s="32">
        <f t="shared" si="36"/>
        <v>0</v>
      </c>
      <c r="M285" s="32">
        <f t="shared" si="32"/>
        <v>0</v>
      </c>
      <c r="N285" s="39" t="s">
        <v>71</v>
      </c>
      <c r="O285">
        <f t="shared" si="37"/>
        <v>3.9999999999999147E-2</v>
      </c>
      <c r="P285">
        <f t="shared" si="38"/>
        <v>0.16000000000000014</v>
      </c>
      <c r="R285" s="2">
        <f t="shared" si="39"/>
        <v>1.0416666664241347E-2</v>
      </c>
      <c r="S285" s="4">
        <f t="shared" si="33"/>
        <v>43995.375</v>
      </c>
    </row>
    <row r="286" spans="1:19" x14ac:dyDescent="0.35">
      <c r="A286" s="32">
        <v>2020</v>
      </c>
      <c r="B286" s="32" t="s">
        <v>62</v>
      </c>
      <c r="C286" s="32" t="s">
        <v>63</v>
      </c>
      <c r="D286" s="32">
        <v>285</v>
      </c>
      <c r="E286" s="33">
        <v>43995.385416666664</v>
      </c>
      <c r="F286" s="32">
        <v>7.98</v>
      </c>
      <c r="G286" s="32">
        <v>19.38</v>
      </c>
      <c r="H286" s="32">
        <v>8.43</v>
      </c>
      <c r="I286" s="32">
        <v>92.8</v>
      </c>
      <c r="J286" s="32">
        <f t="shared" si="34"/>
        <v>0</v>
      </c>
      <c r="K286" s="32">
        <f t="shared" si="35"/>
        <v>0</v>
      </c>
      <c r="L286" s="32">
        <f t="shared" si="36"/>
        <v>0</v>
      </c>
      <c r="M286" s="32">
        <f t="shared" si="32"/>
        <v>0</v>
      </c>
      <c r="N286" s="39" t="s">
        <v>71</v>
      </c>
      <c r="O286">
        <f t="shared" si="37"/>
        <v>4.00000000000027E-2</v>
      </c>
      <c r="P286">
        <f t="shared" si="38"/>
        <v>0.13000000000000078</v>
      </c>
      <c r="R286" s="2">
        <f t="shared" si="39"/>
        <v>1.0416666664241347E-2</v>
      </c>
      <c r="S286" s="4">
        <f t="shared" si="33"/>
        <v>43995.385416666664</v>
      </c>
    </row>
    <row r="287" spans="1:19" x14ac:dyDescent="0.35">
      <c r="A287" s="32">
        <v>2020</v>
      </c>
      <c r="B287" s="32" t="s">
        <v>62</v>
      </c>
      <c r="C287" s="32" t="s">
        <v>63</v>
      </c>
      <c r="D287" s="32">
        <v>286</v>
      </c>
      <c r="E287" s="33">
        <v>43995.395833333336</v>
      </c>
      <c r="F287" s="32">
        <v>8.1</v>
      </c>
      <c r="G287" s="32">
        <v>19.420000000000002</v>
      </c>
      <c r="H287" s="32">
        <v>8.56</v>
      </c>
      <c r="I287" s="32">
        <v>94.3</v>
      </c>
      <c r="J287" s="32">
        <f t="shared" si="34"/>
        <v>0</v>
      </c>
      <c r="K287" s="32">
        <f t="shared" si="35"/>
        <v>0</v>
      </c>
      <c r="L287" s="32">
        <f t="shared" si="36"/>
        <v>0</v>
      </c>
      <c r="M287" s="32">
        <f t="shared" si="32"/>
        <v>0</v>
      </c>
      <c r="N287" s="39" t="s">
        <v>71</v>
      </c>
      <c r="O287">
        <f t="shared" si="37"/>
        <v>7.9999999999998295E-2</v>
      </c>
      <c r="P287">
        <f t="shared" si="38"/>
        <v>0.15000000000000036</v>
      </c>
      <c r="R287" s="2">
        <f t="shared" si="39"/>
        <v>1.0416666671517305E-2</v>
      </c>
      <c r="S287" s="4">
        <f t="shared" si="33"/>
        <v>43995.395833333328</v>
      </c>
    </row>
    <row r="288" spans="1:19" x14ac:dyDescent="0.35">
      <c r="A288" s="32">
        <v>2020</v>
      </c>
      <c r="B288" s="32" t="s">
        <v>62</v>
      </c>
      <c r="C288" s="32" t="s">
        <v>63</v>
      </c>
      <c r="D288" s="32">
        <v>287</v>
      </c>
      <c r="E288" s="33">
        <v>43995.40625</v>
      </c>
      <c r="F288" s="32">
        <v>8.24</v>
      </c>
      <c r="G288" s="32">
        <v>19.5</v>
      </c>
      <c r="H288" s="32">
        <v>8.7100000000000009</v>
      </c>
      <c r="I288" s="32">
        <v>96</v>
      </c>
      <c r="J288" s="32">
        <f t="shared" si="34"/>
        <v>0</v>
      </c>
      <c r="K288" s="32">
        <f t="shared" si="35"/>
        <v>0</v>
      </c>
      <c r="L288" s="32">
        <f t="shared" si="36"/>
        <v>0</v>
      </c>
      <c r="M288" s="32">
        <f t="shared" si="32"/>
        <v>0</v>
      </c>
      <c r="N288" s="39" t="s">
        <v>71</v>
      </c>
      <c r="O288">
        <f t="shared" si="37"/>
        <v>7.9999999999998295E-2</v>
      </c>
      <c r="P288">
        <f t="shared" si="38"/>
        <v>0.15999999999999837</v>
      </c>
      <c r="R288" s="2">
        <f t="shared" si="39"/>
        <v>1.0416666664241347E-2</v>
      </c>
      <c r="S288" s="4">
        <f t="shared" si="33"/>
        <v>43995.40625</v>
      </c>
    </row>
    <row r="289" spans="1:19" x14ac:dyDescent="0.35">
      <c r="A289" s="32">
        <v>2020</v>
      </c>
      <c r="B289" s="32" t="s">
        <v>62</v>
      </c>
      <c r="C289" s="32" t="s">
        <v>63</v>
      </c>
      <c r="D289" s="32">
        <v>288</v>
      </c>
      <c r="E289" s="33">
        <v>43995.416666666664</v>
      </c>
      <c r="F289" s="32">
        <v>8.4</v>
      </c>
      <c r="G289" s="32">
        <v>19.579999999999998</v>
      </c>
      <c r="H289" s="32">
        <v>8.8699999999999992</v>
      </c>
      <c r="I289" s="32">
        <v>98.1</v>
      </c>
      <c r="J289" s="32">
        <f t="shared" si="34"/>
        <v>0</v>
      </c>
      <c r="K289" s="32">
        <f t="shared" si="35"/>
        <v>0</v>
      </c>
      <c r="L289" s="32">
        <f t="shared" si="36"/>
        <v>0</v>
      </c>
      <c r="M289" s="32">
        <f t="shared" si="32"/>
        <v>0</v>
      </c>
      <c r="N289" s="39" t="s">
        <v>71</v>
      </c>
      <c r="O289">
        <f t="shared" si="37"/>
        <v>0.10000000000000142</v>
      </c>
      <c r="P289">
        <f t="shared" si="38"/>
        <v>0.15000000000000036</v>
      </c>
      <c r="R289" s="2">
        <f t="shared" si="39"/>
        <v>1.0416666664241347E-2</v>
      </c>
      <c r="S289" s="4">
        <f t="shared" si="33"/>
        <v>43995.416666666664</v>
      </c>
    </row>
    <row r="290" spans="1:19" x14ac:dyDescent="0.35">
      <c r="A290" s="32">
        <v>2020</v>
      </c>
      <c r="B290" s="32" t="s">
        <v>62</v>
      </c>
      <c r="C290" s="32" t="s">
        <v>63</v>
      </c>
      <c r="D290" s="32">
        <v>289</v>
      </c>
      <c r="E290" s="33">
        <v>43995.427083333336</v>
      </c>
      <c r="F290" s="32">
        <v>8.5399999999999991</v>
      </c>
      <c r="G290" s="32">
        <v>19.68</v>
      </c>
      <c r="H290" s="32">
        <v>9.02</v>
      </c>
      <c r="I290" s="32">
        <v>99.9</v>
      </c>
      <c r="J290" s="32">
        <f t="shared" si="34"/>
        <v>0</v>
      </c>
      <c r="K290" s="32">
        <f t="shared" si="35"/>
        <v>0</v>
      </c>
      <c r="L290" s="32">
        <f t="shared" si="36"/>
        <v>0</v>
      </c>
      <c r="M290" s="32">
        <f t="shared" si="32"/>
        <v>0</v>
      </c>
      <c r="N290" s="39" t="s">
        <v>71</v>
      </c>
      <c r="O290">
        <f t="shared" si="37"/>
        <v>0.12000000000000099</v>
      </c>
      <c r="P290">
        <f t="shared" si="38"/>
        <v>0.16999999999999993</v>
      </c>
      <c r="R290" s="2">
        <f t="shared" si="39"/>
        <v>1.0416666671517305E-2</v>
      </c>
      <c r="S290" s="4">
        <f t="shared" si="33"/>
        <v>43995.427083333328</v>
      </c>
    </row>
    <row r="291" spans="1:19" x14ac:dyDescent="0.35">
      <c r="A291" s="32">
        <v>2020</v>
      </c>
      <c r="B291" s="32" t="s">
        <v>62</v>
      </c>
      <c r="C291" s="32" t="s">
        <v>63</v>
      </c>
      <c r="D291" s="32">
        <v>290</v>
      </c>
      <c r="E291" s="33">
        <v>43995.4375</v>
      </c>
      <c r="F291" s="32">
        <v>8.6999999999999993</v>
      </c>
      <c r="G291" s="32">
        <v>19.8</v>
      </c>
      <c r="H291" s="32">
        <v>9.19</v>
      </c>
      <c r="I291" s="32">
        <v>102</v>
      </c>
      <c r="J291" s="32">
        <f t="shared" si="34"/>
        <v>0</v>
      </c>
      <c r="K291" s="32">
        <f t="shared" si="35"/>
        <v>0</v>
      </c>
      <c r="L291" s="32">
        <f t="shared" si="36"/>
        <v>0</v>
      </c>
      <c r="M291" s="32">
        <f t="shared" si="32"/>
        <v>0</v>
      </c>
      <c r="N291" s="39" t="s">
        <v>71</v>
      </c>
      <c r="O291">
        <f t="shared" si="37"/>
        <v>0.14000000000000057</v>
      </c>
      <c r="P291">
        <f t="shared" si="38"/>
        <v>0.16000000000000014</v>
      </c>
      <c r="R291" s="2">
        <f t="shared" si="39"/>
        <v>1.0416666664241347E-2</v>
      </c>
      <c r="S291" s="4">
        <f t="shared" si="33"/>
        <v>43995.4375</v>
      </c>
    </row>
    <row r="292" spans="1:19" x14ac:dyDescent="0.35">
      <c r="A292" s="32">
        <v>2020</v>
      </c>
      <c r="B292" s="32" t="s">
        <v>62</v>
      </c>
      <c r="C292" s="32" t="s">
        <v>63</v>
      </c>
      <c r="D292" s="32">
        <v>291</v>
      </c>
      <c r="E292" s="33">
        <v>43995.447916666664</v>
      </c>
      <c r="F292" s="32">
        <v>8.85</v>
      </c>
      <c r="G292" s="32">
        <v>19.940000000000001</v>
      </c>
      <c r="H292" s="32">
        <v>9.35</v>
      </c>
      <c r="I292" s="32">
        <v>104.1</v>
      </c>
      <c r="J292" s="32">
        <f t="shared" si="34"/>
        <v>0</v>
      </c>
      <c r="K292" s="32">
        <f t="shared" si="35"/>
        <v>0</v>
      </c>
      <c r="L292" s="32">
        <f t="shared" si="36"/>
        <v>0</v>
      </c>
      <c r="M292" s="32">
        <f t="shared" si="32"/>
        <v>0</v>
      </c>
      <c r="N292" s="39" t="s">
        <v>71</v>
      </c>
      <c r="O292">
        <f t="shared" si="37"/>
        <v>0.16000000000000014</v>
      </c>
      <c r="P292">
        <f t="shared" si="38"/>
        <v>0.16999999999999993</v>
      </c>
      <c r="R292" s="2">
        <f t="shared" si="39"/>
        <v>1.0416666664241347E-2</v>
      </c>
      <c r="S292" s="4">
        <f t="shared" si="33"/>
        <v>43995.447916666664</v>
      </c>
    </row>
    <row r="293" spans="1:19" x14ac:dyDescent="0.35">
      <c r="A293" s="32">
        <v>2020</v>
      </c>
      <c r="B293" s="32" t="s">
        <v>62</v>
      </c>
      <c r="C293" s="32" t="s">
        <v>63</v>
      </c>
      <c r="D293" s="32">
        <v>292</v>
      </c>
      <c r="E293" s="33">
        <v>43995.458333333336</v>
      </c>
      <c r="F293" s="32">
        <v>9.01</v>
      </c>
      <c r="G293" s="32">
        <v>20.100000000000001</v>
      </c>
      <c r="H293" s="32">
        <v>9.52</v>
      </c>
      <c r="I293" s="32">
        <v>106.3</v>
      </c>
      <c r="J293" s="32">
        <f t="shared" si="34"/>
        <v>0</v>
      </c>
      <c r="K293" s="32">
        <f t="shared" si="35"/>
        <v>0</v>
      </c>
      <c r="L293" s="32">
        <f t="shared" si="36"/>
        <v>0</v>
      </c>
      <c r="M293" s="32">
        <f t="shared" si="32"/>
        <v>0</v>
      </c>
      <c r="N293" s="39" t="s">
        <v>71</v>
      </c>
      <c r="O293">
        <f t="shared" si="37"/>
        <v>0.16000000000000014</v>
      </c>
      <c r="P293">
        <f t="shared" si="38"/>
        <v>0.16000000000000014</v>
      </c>
      <c r="R293" s="2">
        <f t="shared" si="39"/>
        <v>1.0416666671517305E-2</v>
      </c>
      <c r="S293" s="4">
        <f t="shared" si="33"/>
        <v>43995.458333333328</v>
      </c>
    </row>
    <row r="294" spans="1:19" x14ac:dyDescent="0.35">
      <c r="A294" s="32">
        <v>2020</v>
      </c>
      <c r="B294" s="32" t="s">
        <v>62</v>
      </c>
      <c r="C294" s="32" t="s">
        <v>63</v>
      </c>
      <c r="D294" s="32">
        <v>293</v>
      </c>
      <c r="E294" s="33">
        <v>43995.46875</v>
      </c>
      <c r="F294" s="32">
        <v>9.16</v>
      </c>
      <c r="G294" s="32">
        <v>20.260000000000002</v>
      </c>
      <c r="H294" s="32">
        <v>9.68</v>
      </c>
      <c r="I294" s="32">
        <v>108.4</v>
      </c>
      <c r="J294" s="32">
        <f t="shared" si="34"/>
        <v>0</v>
      </c>
      <c r="K294" s="32">
        <f t="shared" si="35"/>
        <v>0</v>
      </c>
      <c r="L294" s="32">
        <f t="shared" si="36"/>
        <v>0</v>
      </c>
      <c r="M294" s="32">
        <f t="shared" si="32"/>
        <v>0</v>
      </c>
      <c r="N294" s="39" t="s">
        <v>71</v>
      </c>
      <c r="O294">
        <f t="shared" si="37"/>
        <v>0.17999999999999972</v>
      </c>
      <c r="P294">
        <f t="shared" si="38"/>
        <v>0.16000000000000014</v>
      </c>
      <c r="R294" s="2">
        <f t="shared" si="39"/>
        <v>1.0416666664241347E-2</v>
      </c>
      <c r="S294" s="4">
        <f t="shared" si="33"/>
        <v>43995.46875</v>
      </c>
    </row>
    <row r="295" spans="1:19" x14ac:dyDescent="0.35">
      <c r="A295" s="32">
        <v>2020</v>
      </c>
      <c r="B295" s="32" t="s">
        <v>62</v>
      </c>
      <c r="C295" s="32" t="s">
        <v>63</v>
      </c>
      <c r="D295" s="32">
        <v>294</v>
      </c>
      <c r="E295" s="33">
        <v>43995.479166666664</v>
      </c>
      <c r="F295" s="32">
        <v>9.32</v>
      </c>
      <c r="G295" s="32">
        <v>20.440000000000001</v>
      </c>
      <c r="H295" s="32">
        <v>9.84</v>
      </c>
      <c r="I295" s="32">
        <v>110.7</v>
      </c>
      <c r="J295" s="32">
        <f t="shared" si="34"/>
        <v>0</v>
      </c>
      <c r="K295" s="32">
        <f t="shared" si="35"/>
        <v>0</v>
      </c>
      <c r="L295" s="32">
        <f t="shared" si="36"/>
        <v>0</v>
      </c>
      <c r="M295" s="32">
        <f t="shared" si="32"/>
        <v>0</v>
      </c>
      <c r="N295" s="39" t="s">
        <v>71</v>
      </c>
      <c r="O295">
        <f t="shared" si="37"/>
        <v>0.19999999999999929</v>
      </c>
      <c r="P295">
        <f t="shared" si="38"/>
        <v>0.15000000000000036</v>
      </c>
      <c r="R295" s="2">
        <f t="shared" si="39"/>
        <v>1.0416666664241347E-2</v>
      </c>
      <c r="S295" s="4">
        <f t="shared" si="33"/>
        <v>43995.479166666664</v>
      </c>
    </row>
    <row r="296" spans="1:19" x14ac:dyDescent="0.35">
      <c r="A296" s="32">
        <v>2020</v>
      </c>
      <c r="B296" s="32" t="s">
        <v>62</v>
      </c>
      <c r="C296" s="32" t="s">
        <v>63</v>
      </c>
      <c r="D296" s="32">
        <v>295</v>
      </c>
      <c r="E296" s="33">
        <v>43995.489583333336</v>
      </c>
      <c r="F296" s="32">
        <v>9.4600000000000009</v>
      </c>
      <c r="G296" s="32">
        <v>20.64</v>
      </c>
      <c r="H296" s="32">
        <v>9.99</v>
      </c>
      <c r="I296" s="32">
        <v>112.8</v>
      </c>
      <c r="J296" s="32">
        <f t="shared" si="34"/>
        <v>0</v>
      </c>
      <c r="K296" s="32">
        <f t="shared" si="35"/>
        <v>0</v>
      </c>
      <c r="L296" s="32">
        <f t="shared" si="36"/>
        <v>0</v>
      </c>
      <c r="M296" s="32">
        <f t="shared" si="32"/>
        <v>0</v>
      </c>
      <c r="N296" s="39" t="s">
        <v>71</v>
      </c>
      <c r="O296">
        <f t="shared" si="37"/>
        <v>0.19999999999999929</v>
      </c>
      <c r="P296">
        <f t="shared" si="38"/>
        <v>0.15000000000000036</v>
      </c>
      <c r="R296" s="2">
        <f t="shared" si="39"/>
        <v>1.0416666671517305E-2</v>
      </c>
      <c r="S296" s="4">
        <f t="shared" si="33"/>
        <v>43995.489583333328</v>
      </c>
    </row>
    <row r="297" spans="1:19" x14ac:dyDescent="0.35">
      <c r="A297" s="32">
        <v>2020</v>
      </c>
      <c r="B297" s="32" t="s">
        <v>62</v>
      </c>
      <c r="C297" s="32" t="s">
        <v>63</v>
      </c>
      <c r="D297" s="32">
        <v>296</v>
      </c>
      <c r="E297" s="33">
        <v>43995.5</v>
      </c>
      <c r="F297" s="32">
        <v>9.6</v>
      </c>
      <c r="G297" s="32">
        <v>20.84</v>
      </c>
      <c r="H297" s="32">
        <v>10.14</v>
      </c>
      <c r="I297" s="32">
        <v>114.9</v>
      </c>
      <c r="J297" s="32">
        <f t="shared" si="34"/>
        <v>0</v>
      </c>
      <c r="K297" s="32">
        <f t="shared" si="35"/>
        <v>0</v>
      </c>
      <c r="L297" s="32">
        <f t="shared" si="36"/>
        <v>0</v>
      </c>
      <c r="M297" s="32">
        <f t="shared" si="32"/>
        <v>0</v>
      </c>
      <c r="N297" s="39" t="s">
        <v>71</v>
      </c>
      <c r="O297">
        <f t="shared" si="37"/>
        <v>0.19999999999999929</v>
      </c>
      <c r="P297">
        <f t="shared" si="38"/>
        <v>0.12999999999999901</v>
      </c>
      <c r="R297" s="2">
        <f t="shared" si="39"/>
        <v>1.0416666664241347E-2</v>
      </c>
      <c r="S297" s="4">
        <f t="shared" si="33"/>
        <v>43995.5</v>
      </c>
    </row>
    <row r="298" spans="1:19" x14ac:dyDescent="0.35">
      <c r="A298" s="32">
        <v>2020</v>
      </c>
      <c r="B298" s="32" t="s">
        <v>62</v>
      </c>
      <c r="C298" s="32" t="s">
        <v>63</v>
      </c>
      <c r="D298" s="32">
        <v>297</v>
      </c>
      <c r="E298" s="33">
        <v>43995.510416666664</v>
      </c>
      <c r="F298" s="32">
        <v>9.7200000000000006</v>
      </c>
      <c r="G298" s="32">
        <v>21.04</v>
      </c>
      <c r="H298" s="32">
        <v>10.27</v>
      </c>
      <c r="I298" s="32">
        <v>116.8</v>
      </c>
      <c r="J298" s="32">
        <f t="shared" si="34"/>
        <v>0</v>
      </c>
      <c r="K298" s="32">
        <f t="shared" si="35"/>
        <v>0</v>
      </c>
      <c r="L298" s="32">
        <f t="shared" si="36"/>
        <v>0</v>
      </c>
      <c r="M298" s="32">
        <f t="shared" si="32"/>
        <v>0</v>
      </c>
      <c r="N298" s="39" t="s">
        <v>71</v>
      </c>
      <c r="O298">
        <f t="shared" si="37"/>
        <v>0.24000000000000199</v>
      </c>
      <c r="P298">
        <f t="shared" si="38"/>
        <v>0.14000000000000057</v>
      </c>
      <c r="R298" s="2">
        <f t="shared" si="39"/>
        <v>1.0416666664241347E-2</v>
      </c>
      <c r="S298" s="4">
        <f t="shared" si="33"/>
        <v>43995.510416666664</v>
      </c>
    </row>
    <row r="299" spans="1:19" x14ac:dyDescent="0.35">
      <c r="A299" s="32">
        <v>2020</v>
      </c>
      <c r="B299" s="32" t="s">
        <v>62</v>
      </c>
      <c r="C299" s="32" t="s">
        <v>63</v>
      </c>
      <c r="D299" s="32">
        <v>298</v>
      </c>
      <c r="E299" s="33">
        <v>43995.520833333336</v>
      </c>
      <c r="F299" s="32">
        <v>9.86</v>
      </c>
      <c r="G299" s="32">
        <v>21.28</v>
      </c>
      <c r="H299" s="32">
        <v>10.41</v>
      </c>
      <c r="I299" s="32">
        <v>119</v>
      </c>
      <c r="J299" s="32">
        <f t="shared" si="34"/>
        <v>0</v>
      </c>
      <c r="K299" s="32">
        <f t="shared" si="35"/>
        <v>0</v>
      </c>
      <c r="L299" s="32">
        <f t="shared" si="36"/>
        <v>0</v>
      </c>
      <c r="M299" s="32">
        <f t="shared" si="32"/>
        <v>0</v>
      </c>
      <c r="N299" s="39" t="s">
        <v>71</v>
      </c>
      <c r="O299">
        <f t="shared" si="37"/>
        <v>0.23999999999999844</v>
      </c>
      <c r="P299">
        <f t="shared" si="38"/>
        <v>0.10999999999999943</v>
      </c>
      <c r="R299" s="2">
        <f t="shared" si="39"/>
        <v>1.0416666671517305E-2</v>
      </c>
      <c r="S299" s="4">
        <f t="shared" si="33"/>
        <v>43995.520833333328</v>
      </c>
    </row>
    <row r="300" spans="1:19" x14ac:dyDescent="0.35">
      <c r="A300" s="32">
        <v>2020</v>
      </c>
      <c r="B300" s="32" t="s">
        <v>62</v>
      </c>
      <c r="C300" s="32" t="s">
        <v>63</v>
      </c>
      <c r="D300" s="32">
        <v>299</v>
      </c>
      <c r="E300" s="33">
        <v>43995.53125</v>
      </c>
      <c r="F300" s="32">
        <v>9.9600000000000009</v>
      </c>
      <c r="G300" s="32">
        <v>21.52</v>
      </c>
      <c r="H300" s="32">
        <v>10.52</v>
      </c>
      <c r="I300" s="32">
        <v>120.8</v>
      </c>
      <c r="J300" s="32">
        <f t="shared" si="34"/>
        <v>0</v>
      </c>
      <c r="K300" s="32">
        <f t="shared" si="35"/>
        <v>0</v>
      </c>
      <c r="L300" s="32">
        <f t="shared" si="36"/>
        <v>0</v>
      </c>
      <c r="M300" s="32">
        <f t="shared" si="32"/>
        <v>0</v>
      </c>
      <c r="N300" s="39" t="s">
        <v>71</v>
      </c>
      <c r="O300">
        <f t="shared" si="37"/>
        <v>0.24000000000000199</v>
      </c>
      <c r="P300">
        <f t="shared" si="38"/>
        <v>9.9999999999999645E-2</v>
      </c>
      <c r="R300" s="2">
        <f t="shared" si="39"/>
        <v>1.0416666664241347E-2</v>
      </c>
      <c r="S300" s="4">
        <f t="shared" si="33"/>
        <v>43995.53125</v>
      </c>
    </row>
    <row r="301" spans="1:19" x14ac:dyDescent="0.35">
      <c r="A301" s="32">
        <v>2020</v>
      </c>
      <c r="B301" s="32" t="s">
        <v>62</v>
      </c>
      <c r="C301" s="32" t="s">
        <v>63</v>
      </c>
      <c r="D301" s="32">
        <v>300</v>
      </c>
      <c r="E301" s="33">
        <v>43995.541666666664</v>
      </c>
      <c r="F301" s="32">
        <v>10.06</v>
      </c>
      <c r="G301" s="32">
        <v>21.76</v>
      </c>
      <c r="H301" s="32">
        <v>10.62</v>
      </c>
      <c r="I301" s="32">
        <v>122.6</v>
      </c>
      <c r="J301" s="32">
        <f t="shared" si="34"/>
        <v>0</v>
      </c>
      <c r="K301" s="32">
        <f t="shared" si="35"/>
        <v>0</v>
      </c>
      <c r="L301" s="32">
        <f t="shared" si="36"/>
        <v>0</v>
      </c>
      <c r="M301" s="32">
        <f t="shared" si="32"/>
        <v>0</v>
      </c>
      <c r="N301" s="39" t="s">
        <v>71</v>
      </c>
      <c r="O301">
        <f t="shared" si="37"/>
        <v>0.21999999999999886</v>
      </c>
      <c r="P301">
        <f t="shared" si="38"/>
        <v>0.10000000000000142</v>
      </c>
      <c r="R301" s="2">
        <f t="shared" si="39"/>
        <v>1.0416666664241347E-2</v>
      </c>
      <c r="S301" s="4">
        <f t="shared" si="33"/>
        <v>43995.541666666664</v>
      </c>
    </row>
    <row r="302" spans="1:19" x14ac:dyDescent="0.35">
      <c r="A302" s="32">
        <v>2020</v>
      </c>
      <c r="B302" s="32" t="s">
        <v>62</v>
      </c>
      <c r="C302" s="32" t="s">
        <v>63</v>
      </c>
      <c r="D302" s="32">
        <v>301</v>
      </c>
      <c r="E302" s="33">
        <v>43995.552083333336</v>
      </c>
      <c r="F302" s="32">
        <v>10.15</v>
      </c>
      <c r="G302" s="32">
        <v>21.98</v>
      </c>
      <c r="H302" s="32">
        <v>10.72</v>
      </c>
      <c r="I302" s="32">
        <v>124.2</v>
      </c>
      <c r="J302" s="32">
        <f t="shared" si="34"/>
        <v>0</v>
      </c>
      <c r="K302" s="32">
        <f t="shared" si="35"/>
        <v>0</v>
      </c>
      <c r="L302" s="32">
        <f t="shared" si="36"/>
        <v>0</v>
      </c>
      <c r="M302" s="32">
        <f t="shared" si="32"/>
        <v>0</v>
      </c>
      <c r="N302" s="39" t="s">
        <v>71</v>
      </c>
      <c r="O302">
        <f t="shared" si="37"/>
        <v>0.23999999999999844</v>
      </c>
      <c r="P302">
        <f t="shared" si="38"/>
        <v>8.0000000000000071E-2</v>
      </c>
      <c r="R302" s="2">
        <f t="shared" si="39"/>
        <v>1.0416666671517305E-2</v>
      </c>
      <c r="S302" s="4">
        <f t="shared" si="33"/>
        <v>43995.552083333328</v>
      </c>
    </row>
    <row r="303" spans="1:19" x14ac:dyDescent="0.35">
      <c r="A303" s="32">
        <v>2020</v>
      </c>
      <c r="B303" s="32" t="s">
        <v>62</v>
      </c>
      <c r="C303" s="32" t="s">
        <v>63</v>
      </c>
      <c r="D303" s="32">
        <v>302</v>
      </c>
      <c r="E303" s="33">
        <v>43995.5625</v>
      </c>
      <c r="F303" s="32">
        <v>10.23</v>
      </c>
      <c r="G303" s="32">
        <v>22.22</v>
      </c>
      <c r="H303" s="32">
        <v>10.8</v>
      </c>
      <c r="I303" s="32">
        <v>125.7</v>
      </c>
      <c r="J303" s="32">
        <f t="shared" si="34"/>
        <v>0</v>
      </c>
      <c r="K303" s="32">
        <f t="shared" si="35"/>
        <v>0</v>
      </c>
      <c r="L303" s="32">
        <f t="shared" si="36"/>
        <v>0</v>
      </c>
      <c r="M303" s="32">
        <f t="shared" si="32"/>
        <v>0</v>
      </c>
      <c r="N303" s="39" t="s">
        <v>71</v>
      </c>
      <c r="O303">
        <f t="shared" si="37"/>
        <v>0.24000000000000199</v>
      </c>
      <c r="P303">
        <f t="shared" si="38"/>
        <v>6.9999999999998508E-2</v>
      </c>
      <c r="R303" s="2">
        <f t="shared" si="39"/>
        <v>1.0416666664241347E-2</v>
      </c>
      <c r="S303" s="4">
        <f t="shared" si="33"/>
        <v>43995.5625</v>
      </c>
    </row>
    <row r="304" spans="1:19" x14ac:dyDescent="0.35">
      <c r="A304" s="32">
        <v>2020</v>
      </c>
      <c r="B304" s="32" t="s">
        <v>62</v>
      </c>
      <c r="C304" s="32" t="s">
        <v>63</v>
      </c>
      <c r="D304" s="32">
        <v>303</v>
      </c>
      <c r="E304" s="33">
        <v>43995.572916666664</v>
      </c>
      <c r="F304" s="32">
        <v>10.29</v>
      </c>
      <c r="G304" s="32">
        <v>22.46</v>
      </c>
      <c r="H304" s="32">
        <v>10.87</v>
      </c>
      <c r="I304" s="32">
        <v>127</v>
      </c>
      <c r="J304" s="32">
        <f t="shared" si="34"/>
        <v>0</v>
      </c>
      <c r="K304" s="32">
        <f t="shared" si="35"/>
        <v>0</v>
      </c>
      <c r="L304" s="32">
        <f t="shared" si="36"/>
        <v>0</v>
      </c>
      <c r="M304" s="32">
        <f t="shared" si="32"/>
        <v>0</v>
      </c>
      <c r="N304" s="39" t="s">
        <v>71</v>
      </c>
      <c r="O304">
        <f t="shared" si="37"/>
        <v>0.19999999999999929</v>
      </c>
      <c r="P304">
        <f t="shared" si="38"/>
        <v>6.0000000000000497E-2</v>
      </c>
      <c r="R304" s="2">
        <f t="shared" si="39"/>
        <v>1.0416666664241347E-2</v>
      </c>
      <c r="S304" s="4">
        <f t="shared" si="33"/>
        <v>43995.572916666664</v>
      </c>
    </row>
    <row r="305" spans="1:19" x14ac:dyDescent="0.35">
      <c r="A305" s="32">
        <v>2020</v>
      </c>
      <c r="B305" s="32" t="s">
        <v>62</v>
      </c>
      <c r="C305" s="32" t="s">
        <v>63</v>
      </c>
      <c r="D305" s="32">
        <v>304</v>
      </c>
      <c r="E305" s="33">
        <v>43995.583333333336</v>
      </c>
      <c r="F305" s="32">
        <v>10.35</v>
      </c>
      <c r="G305" s="32">
        <v>22.66</v>
      </c>
      <c r="H305" s="32">
        <v>10.93</v>
      </c>
      <c r="I305" s="32">
        <v>128.30000000000001</v>
      </c>
      <c r="J305" s="32">
        <f t="shared" si="34"/>
        <v>0</v>
      </c>
      <c r="K305" s="32">
        <f t="shared" si="35"/>
        <v>0</v>
      </c>
      <c r="L305" s="32">
        <f t="shared" si="36"/>
        <v>0</v>
      </c>
      <c r="M305" s="32">
        <f t="shared" si="32"/>
        <v>0</v>
      </c>
      <c r="N305" s="39" t="s">
        <v>71</v>
      </c>
      <c r="O305">
        <f t="shared" si="37"/>
        <v>0.21999999999999886</v>
      </c>
      <c r="P305">
        <f t="shared" si="38"/>
        <v>4.0000000000000924E-2</v>
      </c>
      <c r="R305" s="2">
        <f t="shared" si="39"/>
        <v>1.0416666671517305E-2</v>
      </c>
      <c r="S305" s="4">
        <f t="shared" si="33"/>
        <v>43995.583333333328</v>
      </c>
    </row>
    <row r="306" spans="1:19" x14ac:dyDescent="0.35">
      <c r="A306" s="32">
        <v>2020</v>
      </c>
      <c r="B306" s="32" t="s">
        <v>62</v>
      </c>
      <c r="C306" s="32" t="s">
        <v>63</v>
      </c>
      <c r="D306" s="32">
        <v>305</v>
      </c>
      <c r="E306" s="33">
        <v>43995.59375</v>
      </c>
      <c r="F306" s="32">
        <v>10.39</v>
      </c>
      <c r="G306" s="32">
        <v>22.88</v>
      </c>
      <c r="H306" s="32">
        <v>10.97</v>
      </c>
      <c r="I306" s="32">
        <v>129.30000000000001</v>
      </c>
      <c r="J306" s="32">
        <f t="shared" si="34"/>
        <v>0</v>
      </c>
      <c r="K306" s="32">
        <f t="shared" si="35"/>
        <v>0</v>
      </c>
      <c r="L306" s="32">
        <f t="shared" si="36"/>
        <v>0</v>
      </c>
      <c r="M306" s="32">
        <f t="shared" si="32"/>
        <v>0</v>
      </c>
      <c r="N306" s="39" t="s">
        <v>71</v>
      </c>
      <c r="O306">
        <f t="shared" si="37"/>
        <v>0.19999999999999929</v>
      </c>
      <c r="P306">
        <f t="shared" si="38"/>
        <v>2.9999999999999361E-2</v>
      </c>
      <c r="R306" s="2">
        <f t="shared" si="39"/>
        <v>1.0416666664241347E-2</v>
      </c>
      <c r="S306" s="4">
        <f t="shared" si="33"/>
        <v>43995.59375</v>
      </c>
    </row>
    <row r="307" spans="1:19" x14ac:dyDescent="0.35">
      <c r="A307" s="32">
        <v>2020</v>
      </c>
      <c r="B307" s="32" t="s">
        <v>62</v>
      </c>
      <c r="C307" s="32" t="s">
        <v>63</v>
      </c>
      <c r="D307" s="32">
        <v>306</v>
      </c>
      <c r="E307" s="33">
        <v>43995.604166666664</v>
      </c>
      <c r="F307" s="32">
        <v>10.42</v>
      </c>
      <c r="G307" s="32">
        <v>23.08</v>
      </c>
      <c r="H307" s="32">
        <v>11</v>
      </c>
      <c r="I307" s="32">
        <v>130.19999999999999</v>
      </c>
      <c r="J307" s="32">
        <f t="shared" si="34"/>
        <v>0</v>
      </c>
      <c r="K307" s="32">
        <f t="shared" si="35"/>
        <v>0</v>
      </c>
      <c r="L307" s="32">
        <f t="shared" si="36"/>
        <v>0</v>
      </c>
      <c r="M307" s="32">
        <f t="shared" si="32"/>
        <v>0</v>
      </c>
      <c r="N307" s="39" t="s">
        <v>71</v>
      </c>
      <c r="O307">
        <f t="shared" si="37"/>
        <v>0.18000000000000327</v>
      </c>
      <c r="P307">
        <f t="shared" si="38"/>
        <v>0</v>
      </c>
      <c r="R307" s="2">
        <f t="shared" si="39"/>
        <v>1.0416666664241347E-2</v>
      </c>
      <c r="S307" s="4">
        <f t="shared" si="33"/>
        <v>43995.604166666664</v>
      </c>
    </row>
    <row r="308" spans="1:19" x14ac:dyDescent="0.35">
      <c r="A308" s="32">
        <v>2020</v>
      </c>
      <c r="B308" s="32" t="s">
        <v>62</v>
      </c>
      <c r="C308" s="32" t="s">
        <v>63</v>
      </c>
      <c r="D308" s="32">
        <v>307</v>
      </c>
      <c r="E308" s="33">
        <v>43995.614583333336</v>
      </c>
      <c r="F308" s="32">
        <v>10.42</v>
      </c>
      <c r="G308" s="32">
        <v>23.26</v>
      </c>
      <c r="H308" s="32">
        <v>11</v>
      </c>
      <c r="I308" s="32">
        <v>130.6</v>
      </c>
      <c r="J308" s="32">
        <f t="shared" si="34"/>
        <v>0</v>
      </c>
      <c r="K308" s="32">
        <f t="shared" si="35"/>
        <v>0</v>
      </c>
      <c r="L308" s="32">
        <f t="shared" si="36"/>
        <v>0</v>
      </c>
      <c r="M308" s="32">
        <f t="shared" si="32"/>
        <v>0</v>
      </c>
      <c r="N308" s="39" t="s">
        <v>71</v>
      </c>
      <c r="O308">
        <f t="shared" si="37"/>
        <v>0.17999999999999972</v>
      </c>
      <c r="P308">
        <f t="shared" si="38"/>
        <v>9.9999999999997868E-3</v>
      </c>
      <c r="R308" s="2">
        <f t="shared" si="39"/>
        <v>1.0416666671517305E-2</v>
      </c>
      <c r="S308" s="4">
        <f t="shared" si="33"/>
        <v>43995.614583333328</v>
      </c>
    </row>
    <row r="309" spans="1:19" x14ac:dyDescent="0.35">
      <c r="A309" s="32">
        <v>2020</v>
      </c>
      <c r="B309" s="32" t="s">
        <v>62</v>
      </c>
      <c r="C309" s="32" t="s">
        <v>63</v>
      </c>
      <c r="D309" s="32">
        <v>308</v>
      </c>
      <c r="E309" s="33">
        <v>43995.625</v>
      </c>
      <c r="F309" s="32">
        <v>10.43</v>
      </c>
      <c r="G309" s="32">
        <v>23.44</v>
      </c>
      <c r="H309" s="32">
        <v>11.01</v>
      </c>
      <c r="I309" s="32">
        <v>131.19999999999999</v>
      </c>
      <c r="J309" s="32">
        <f t="shared" si="34"/>
        <v>0</v>
      </c>
      <c r="K309" s="32">
        <f t="shared" si="35"/>
        <v>0</v>
      </c>
      <c r="L309" s="32">
        <f t="shared" si="36"/>
        <v>0</v>
      </c>
      <c r="M309" s="32">
        <f t="shared" si="32"/>
        <v>0</v>
      </c>
      <c r="N309" s="39" t="s">
        <v>71</v>
      </c>
      <c r="O309">
        <f t="shared" si="37"/>
        <v>0.16000000000000014</v>
      </c>
      <c r="P309">
        <f t="shared" si="38"/>
        <v>1.9999999999999574E-2</v>
      </c>
      <c r="R309" s="2">
        <f t="shared" si="39"/>
        <v>1.0416666664241347E-2</v>
      </c>
      <c r="S309" s="4">
        <f t="shared" si="33"/>
        <v>43995.625</v>
      </c>
    </row>
    <row r="310" spans="1:19" x14ac:dyDescent="0.35">
      <c r="A310" s="32">
        <v>2020</v>
      </c>
      <c r="B310" s="32" t="s">
        <v>62</v>
      </c>
      <c r="C310" s="32" t="s">
        <v>63</v>
      </c>
      <c r="D310" s="32">
        <v>309</v>
      </c>
      <c r="E310" s="33">
        <v>43995.635416666664</v>
      </c>
      <c r="F310" s="32">
        <v>10.45</v>
      </c>
      <c r="G310" s="32">
        <v>23.6</v>
      </c>
      <c r="H310" s="32">
        <v>11.03</v>
      </c>
      <c r="I310" s="32">
        <v>131.80000000000001</v>
      </c>
      <c r="J310" s="32">
        <f t="shared" si="34"/>
        <v>0</v>
      </c>
      <c r="K310" s="32">
        <f t="shared" si="35"/>
        <v>0</v>
      </c>
      <c r="L310" s="32">
        <f t="shared" si="36"/>
        <v>0</v>
      </c>
      <c r="M310" s="32">
        <f t="shared" si="32"/>
        <v>0</v>
      </c>
      <c r="N310" s="39" t="s">
        <v>71</v>
      </c>
      <c r="O310">
        <f t="shared" si="37"/>
        <v>0.13999999999999702</v>
      </c>
      <c r="P310">
        <f t="shared" si="38"/>
        <v>4.9999999999998934E-2</v>
      </c>
      <c r="R310" s="2">
        <f t="shared" si="39"/>
        <v>1.0416666664241347E-2</v>
      </c>
      <c r="S310" s="4">
        <f t="shared" si="33"/>
        <v>43995.635416666664</v>
      </c>
    </row>
    <row r="311" spans="1:19" x14ac:dyDescent="0.35">
      <c r="A311" s="32">
        <v>2020</v>
      </c>
      <c r="B311" s="32" t="s">
        <v>62</v>
      </c>
      <c r="C311" s="32" t="s">
        <v>63</v>
      </c>
      <c r="D311" s="32">
        <v>310</v>
      </c>
      <c r="E311" s="33">
        <v>43995.645833333336</v>
      </c>
      <c r="F311" s="32">
        <v>10.4</v>
      </c>
      <c r="G311" s="32">
        <v>23.74</v>
      </c>
      <c r="H311" s="32">
        <v>10.98</v>
      </c>
      <c r="I311" s="32">
        <v>131.5</v>
      </c>
      <c r="J311" s="32">
        <f t="shared" si="34"/>
        <v>0</v>
      </c>
      <c r="K311" s="32">
        <f t="shared" si="35"/>
        <v>0</v>
      </c>
      <c r="L311" s="32">
        <f t="shared" si="36"/>
        <v>0</v>
      </c>
      <c r="M311" s="32">
        <f t="shared" si="32"/>
        <v>0</v>
      </c>
      <c r="N311" s="39" t="s">
        <v>71</v>
      </c>
      <c r="O311">
        <f t="shared" si="37"/>
        <v>8.0000000000001847E-2</v>
      </c>
      <c r="P311">
        <f t="shared" si="38"/>
        <v>0.13000000000000078</v>
      </c>
      <c r="R311" s="2">
        <f t="shared" si="39"/>
        <v>1.0416666671517305E-2</v>
      </c>
      <c r="S311" s="4">
        <f t="shared" si="33"/>
        <v>43995.645833333328</v>
      </c>
    </row>
    <row r="312" spans="1:19" x14ac:dyDescent="0.35">
      <c r="A312" s="32">
        <v>2020</v>
      </c>
      <c r="B312" s="32" t="s">
        <v>62</v>
      </c>
      <c r="C312" s="32" t="s">
        <v>63</v>
      </c>
      <c r="D312" s="32">
        <v>311</v>
      </c>
      <c r="E312" s="33">
        <v>43995.65625</v>
      </c>
      <c r="F312" s="32">
        <v>10.28</v>
      </c>
      <c r="G312" s="32">
        <v>23.82</v>
      </c>
      <c r="H312" s="32">
        <v>10.85</v>
      </c>
      <c r="I312" s="32">
        <v>130.19999999999999</v>
      </c>
      <c r="J312" s="32">
        <f t="shared" si="34"/>
        <v>0</v>
      </c>
      <c r="K312" s="32">
        <f t="shared" si="35"/>
        <v>0</v>
      </c>
      <c r="L312" s="32">
        <f t="shared" si="36"/>
        <v>0</v>
      </c>
      <c r="M312" s="32">
        <f t="shared" si="32"/>
        <v>0</v>
      </c>
      <c r="N312" s="39" t="s">
        <v>71</v>
      </c>
      <c r="O312">
        <f t="shared" si="37"/>
        <v>3.9999999999999147E-2</v>
      </c>
      <c r="P312">
        <f t="shared" si="38"/>
        <v>8.0000000000000071E-2</v>
      </c>
      <c r="R312" s="2">
        <f t="shared" si="39"/>
        <v>1.0416666664241347E-2</v>
      </c>
      <c r="S312" s="4">
        <f t="shared" si="33"/>
        <v>43995.65625</v>
      </c>
    </row>
    <row r="313" spans="1:19" x14ac:dyDescent="0.35">
      <c r="A313" s="32">
        <v>2020</v>
      </c>
      <c r="B313" s="32" t="s">
        <v>62</v>
      </c>
      <c r="C313" s="32" t="s">
        <v>63</v>
      </c>
      <c r="D313" s="32">
        <v>312</v>
      </c>
      <c r="E313" s="33">
        <v>43995.666666666664</v>
      </c>
      <c r="F313" s="32">
        <v>10.199999999999999</v>
      </c>
      <c r="G313" s="32">
        <v>23.86</v>
      </c>
      <c r="H313" s="32">
        <v>10.77</v>
      </c>
      <c r="I313" s="32">
        <v>129.30000000000001</v>
      </c>
      <c r="J313" s="32">
        <f t="shared" si="34"/>
        <v>0</v>
      </c>
      <c r="K313" s="32">
        <f t="shared" si="35"/>
        <v>0</v>
      </c>
      <c r="L313" s="32">
        <f t="shared" si="36"/>
        <v>0</v>
      </c>
      <c r="M313" s="32">
        <f t="shared" si="32"/>
        <v>0</v>
      </c>
      <c r="N313" s="39" t="s">
        <v>71</v>
      </c>
      <c r="O313">
        <f t="shared" si="37"/>
        <v>6.0000000000002274E-2</v>
      </c>
      <c r="P313">
        <f t="shared" si="38"/>
        <v>3.9999999999999147E-2</v>
      </c>
      <c r="R313" s="2">
        <f t="shared" si="39"/>
        <v>1.0416666664241347E-2</v>
      </c>
      <c r="S313" s="4">
        <f t="shared" si="33"/>
        <v>43995.666666666664</v>
      </c>
    </row>
    <row r="314" spans="1:19" x14ac:dyDescent="0.35">
      <c r="A314" s="32">
        <v>2020</v>
      </c>
      <c r="B314" s="32" t="s">
        <v>62</v>
      </c>
      <c r="C314" s="32" t="s">
        <v>63</v>
      </c>
      <c r="D314" s="32">
        <v>313</v>
      </c>
      <c r="E314" s="33">
        <v>43995.677083333336</v>
      </c>
      <c r="F314" s="32">
        <v>10.16</v>
      </c>
      <c r="G314" s="32">
        <v>23.92</v>
      </c>
      <c r="H314" s="32">
        <v>10.73</v>
      </c>
      <c r="I314" s="32">
        <v>128.9</v>
      </c>
      <c r="J314" s="32">
        <f t="shared" si="34"/>
        <v>0</v>
      </c>
      <c r="K314" s="32">
        <f t="shared" si="35"/>
        <v>0</v>
      </c>
      <c r="L314" s="32">
        <f t="shared" si="36"/>
        <v>0</v>
      </c>
      <c r="M314" s="32">
        <f t="shared" si="32"/>
        <v>0</v>
      </c>
      <c r="N314" s="39" t="s">
        <v>71</v>
      </c>
      <c r="O314">
        <f t="shared" si="37"/>
        <v>9.9999999999997868E-2</v>
      </c>
      <c r="P314">
        <f t="shared" si="38"/>
        <v>0</v>
      </c>
      <c r="R314" s="2">
        <f t="shared" si="39"/>
        <v>1.0416666671517305E-2</v>
      </c>
      <c r="S314" s="4">
        <f t="shared" si="33"/>
        <v>43995.677083333328</v>
      </c>
    </row>
    <row r="315" spans="1:19" x14ac:dyDescent="0.35">
      <c r="A315" s="32">
        <v>2020</v>
      </c>
      <c r="B315" s="32" t="s">
        <v>62</v>
      </c>
      <c r="C315" s="32" t="s">
        <v>63</v>
      </c>
      <c r="D315" s="32">
        <v>314</v>
      </c>
      <c r="E315" s="33">
        <v>43995.6875</v>
      </c>
      <c r="F315" s="32">
        <v>10.16</v>
      </c>
      <c r="G315" s="32">
        <v>24.02</v>
      </c>
      <c r="H315" s="32">
        <v>10.73</v>
      </c>
      <c r="I315" s="32">
        <v>129.19999999999999</v>
      </c>
      <c r="J315" s="32">
        <f t="shared" si="34"/>
        <v>0</v>
      </c>
      <c r="K315" s="32">
        <f t="shared" si="35"/>
        <v>0</v>
      </c>
      <c r="L315" s="32">
        <f t="shared" si="36"/>
        <v>0</v>
      </c>
      <c r="M315" s="32">
        <f t="shared" si="32"/>
        <v>0</v>
      </c>
      <c r="N315" s="39" t="s">
        <v>71</v>
      </c>
      <c r="O315">
        <f t="shared" si="37"/>
        <v>8.0000000000001847E-2</v>
      </c>
      <c r="P315">
        <f t="shared" si="38"/>
        <v>0.15000000000000036</v>
      </c>
      <c r="R315" s="2">
        <f t="shared" si="39"/>
        <v>1.0416666664241347E-2</v>
      </c>
      <c r="S315" s="4">
        <f t="shared" si="33"/>
        <v>43995.6875</v>
      </c>
    </row>
    <row r="316" spans="1:19" x14ac:dyDescent="0.35">
      <c r="A316" s="32">
        <v>2020</v>
      </c>
      <c r="B316" s="32" t="s">
        <v>62</v>
      </c>
      <c r="C316" s="32" t="s">
        <v>63</v>
      </c>
      <c r="D316" s="32">
        <v>315</v>
      </c>
      <c r="E316" s="33">
        <v>43995.697916666664</v>
      </c>
      <c r="F316" s="32">
        <v>10.02</v>
      </c>
      <c r="G316" s="32">
        <v>24.1</v>
      </c>
      <c r="H316" s="32">
        <v>10.58</v>
      </c>
      <c r="I316" s="32">
        <v>127.6</v>
      </c>
      <c r="J316" s="32">
        <f t="shared" si="34"/>
        <v>0</v>
      </c>
      <c r="K316" s="32">
        <f t="shared" si="35"/>
        <v>0</v>
      </c>
      <c r="L316" s="32">
        <f t="shared" si="36"/>
        <v>0</v>
      </c>
      <c r="M316" s="32">
        <f t="shared" si="32"/>
        <v>0</v>
      </c>
      <c r="N316" s="39" t="s">
        <v>71</v>
      </c>
      <c r="O316">
        <f t="shared" si="37"/>
        <v>0</v>
      </c>
      <c r="P316">
        <f t="shared" si="38"/>
        <v>0.16000000000000014</v>
      </c>
      <c r="R316" s="2">
        <f t="shared" si="39"/>
        <v>1.0416666664241347E-2</v>
      </c>
      <c r="S316" s="4">
        <f t="shared" si="33"/>
        <v>43995.697916666664</v>
      </c>
    </row>
    <row r="317" spans="1:19" x14ac:dyDescent="0.35">
      <c r="A317" s="32">
        <v>2020</v>
      </c>
      <c r="B317" s="32" t="s">
        <v>62</v>
      </c>
      <c r="C317" s="32" t="s">
        <v>63</v>
      </c>
      <c r="D317" s="32">
        <v>316</v>
      </c>
      <c r="E317" s="33">
        <v>43995.708333333336</v>
      </c>
      <c r="F317" s="32">
        <v>9.8699999999999992</v>
      </c>
      <c r="G317" s="32">
        <v>24.1</v>
      </c>
      <c r="H317" s="32">
        <v>10.42</v>
      </c>
      <c r="I317" s="32">
        <v>125.7</v>
      </c>
      <c r="J317" s="32">
        <f t="shared" si="34"/>
        <v>0</v>
      </c>
      <c r="K317" s="32">
        <f t="shared" si="35"/>
        <v>0</v>
      </c>
      <c r="L317" s="32">
        <f t="shared" si="36"/>
        <v>0</v>
      </c>
      <c r="M317" s="32">
        <f t="shared" si="32"/>
        <v>0</v>
      </c>
      <c r="N317" s="39" t="s">
        <v>71</v>
      </c>
      <c r="O317">
        <f t="shared" si="37"/>
        <v>2.0000000000003126E-2</v>
      </c>
      <c r="P317">
        <f t="shared" si="38"/>
        <v>0.19999999999999929</v>
      </c>
      <c r="R317" s="2">
        <f t="shared" si="39"/>
        <v>1.0416666671517305E-2</v>
      </c>
      <c r="S317" s="4">
        <f t="shared" si="33"/>
        <v>43995.708333333328</v>
      </c>
    </row>
    <row r="318" spans="1:19" x14ac:dyDescent="0.35">
      <c r="A318" s="32">
        <v>2020</v>
      </c>
      <c r="B318" s="32" t="s">
        <v>62</v>
      </c>
      <c r="C318" s="32" t="s">
        <v>63</v>
      </c>
      <c r="D318" s="32">
        <v>317</v>
      </c>
      <c r="E318" s="33">
        <v>43995.71875</v>
      </c>
      <c r="F318" s="32">
        <v>9.68</v>
      </c>
      <c r="G318" s="32">
        <v>24.08</v>
      </c>
      <c r="H318" s="32">
        <v>10.220000000000001</v>
      </c>
      <c r="I318" s="32">
        <v>123.2</v>
      </c>
      <c r="J318" s="32">
        <f t="shared" si="34"/>
        <v>0</v>
      </c>
      <c r="K318" s="32">
        <f t="shared" si="35"/>
        <v>0</v>
      </c>
      <c r="L318" s="32">
        <f t="shared" si="36"/>
        <v>0</v>
      </c>
      <c r="M318" s="32">
        <f t="shared" si="32"/>
        <v>0</v>
      </c>
      <c r="N318" s="39" t="s">
        <v>71</v>
      </c>
      <c r="O318">
        <f t="shared" si="37"/>
        <v>1.9999999999999574E-2</v>
      </c>
      <c r="P318">
        <f t="shared" si="38"/>
        <v>0.14000000000000057</v>
      </c>
      <c r="R318" s="2">
        <f t="shared" si="39"/>
        <v>1.0416666664241347E-2</v>
      </c>
      <c r="S318" s="4">
        <f t="shared" si="33"/>
        <v>43995.71875</v>
      </c>
    </row>
    <row r="319" spans="1:19" x14ac:dyDescent="0.35">
      <c r="A319" s="32">
        <v>2020</v>
      </c>
      <c r="B319" s="32" t="s">
        <v>62</v>
      </c>
      <c r="C319" s="32" t="s">
        <v>63</v>
      </c>
      <c r="D319" s="32">
        <v>318</v>
      </c>
      <c r="E319" s="33">
        <v>43995.729166666664</v>
      </c>
      <c r="F319" s="32">
        <v>9.5500000000000007</v>
      </c>
      <c r="G319" s="32">
        <v>24.06</v>
      </c>
      <c r="H319" s="32">
        <v>10.08</v>
      </c>
      <c r="I319" s="32">
        <v>121.5</v>
      </c>
      <c r="J319" s="32">
        <f t="shared" si="34"/>
        <v>0</v>
      </c>
      <c r="K319" s="32">
        <f t="shared" si="35"/>
        <v>0</v>
      </c>
      <c r="L319" s="32">
        <f t="shared" si="36"/>
        <v>0</v>
      </c>
      <c r="M319" s="32">
        <f t="shared" ref="M319:M382" si="40">COUNTIF(J319:L319,"&gt;0")</f>
        <v>0</v>
      </c>
      <c r="N319" s="39" t="s">
        <v>71</v>
      </c>
      <c r="O319">
        <f t="shared" si="37"/>
        <v>0</v>
      </c>
      <c r="P319">
        <f t="shared" si="38"/>
        <v>9.9999999999999645E-2</v>
      </c>
      <c r="R319" s="2">
        <f t="shared" si="39"/>
        <v>1.0416666664241347E-2</v>
      </c>
      <c r="S319" s="4">
        <f t="shared" si="33"/>
        <v>43995.729166666664</v>
      </c>
    </row>
    <row r="320" spans="1:19" x14ac:dyDescent="0.35">
      <c r="A320" s="32">
        <v>2020</v>
      </c>
      <c r="B320" s="32" t="s">
        <v>62</v>
      </c>
      <c r="C320" s="32" t="s">
        <v>63</v>
      </c>
      <c r="D320" s="32">
        <v>319</v>
      </c>
      <c r="E320" s="33">
        <v>43995.739583333336</v>
      </c>
      <c r="F320" s="32">
        <v>9.4600000000000009</v>
      </c>
      <c r="G320" s="32">
        <v>24.06</v>
      </c>
      <c r="H320" s="32">
        <v>9.98</v>
      </c>
      <c r="I320" s="32">
        <v>120.3</v>
      </c>
      <c r="J320" s="32">
        <f t="shared" si="34"/>
        <v>0</v>
      </c>
      <c r="K320" s="32">
        <f t="shared" si="35"/>
        <v>0</v>
      </c>
      <c r="L320" s="32">
        <f t="shared" si="36"/>
        <v>0</v>
      </c>
      <c r="M320" s="32">
        <f t="shared" si="40"/>
        <v>0</v>
      </c>
      <c r="N320" s="39" t="s">
        <v>71</v>
      </c>
      <c r="O320">
        <f t="shared" si="37"/>
        <v>1.9999999999999574E-2</v>
      </c>
      <c r="P320">
        <f t="shared" si="38"/>
        <v>0.12000000000000099</v>
      </c>
      <c r="R320" s="2">
        <f t="shared" si="39"/>
        <v>1.0416666671517305E-2</v>
      </c>
      <c r="S320" s="4">
        <f t="shared" si="33"/>
        <v>43995.739583333328</v>
      </c>
    </row>
    <row r="321" spans="1:22" x14ac:dyDescent="0.35">
      <c r="A321" s="32">
        <v>2020</v>
      </c>
      <c r="B321" s="32" t="s">
        <v>62</v>
      </c>
      <c r="C321" s="32" t="s">
        <v>63</v>
      </c>
      <c r="D321" s="32">
        <v>320</v>
      </c>
      <c r="E321" s="33">
        <v>43995.75</v>
      </c>
      <c r="F321" s="32">
        <v>9.34</v>
      </c>
      <c r="G321" s="32">
        <v>24.08</v>
      </c>
      <c r="H321" s="32">
        <v>9.86</v>
      </c>
      <c r="I321" s="32">
        <v>118.8</v>
      </c>
      <c r="J321" s="32">
        <f t="shared" si="34"/>
        <v>0</v>
      </c>
      <c r="K321" s="32">
        <f t="shared" si="35"/>
        <v>0</v>
      </c>
      <c r="L321" s="32">
        <f t="shared" si="36"/>
        <v>0</v>
      </c>
      <c r="M321" s="32">
        <f t="shared" si="40"/>
        <v>0</v>
      </c>
      <c r="N321" s="39" t="s">
        <v>71</v>
      </c>
      <c r="O321">
        <f t="shared" si="37"/>
        <v>1.9999999999999574E-2</v>
      </c>
      <c r="P321">
        <f t="shared" si="38"/>
        <v>0.13999999999999879</v>
      </c>
      <c r="R321" s="2">
        <f t="shared" si="39"/>
        <v>1.0416666664241347E-2</v>
      </c>
      <c r="S321" s="4">
        <f t="shared" si="33"/>
        <v>43995.75</v>
      </c>
    </row>
    <row r="322" spans="1:22" x14ac:dyDescent="0.35">
      <c r="A322" s="32">
        <v>2020</v>
      </c>
      <c r="B322" s="32" t="s">
        <v>62</v>
      </c>
      <c r="C322" s="32" t="s">
        <v>63</v>
      </c>
      <c r="D322" s="32">
        <v>321</v>
      </c>
      <c r="E322" s="33">
        <v>43995.760416666664</v>
      </c>
      <c r="F322" s="32">
        <v>9.2100000000000009</v>
      </c>
      <c r="G322" s="32">
        <v>24.06</v>
      </c>
      <c r="H322" s="32">
        <v>9.7200000000000006</v>
      </c>
      <c r="I322" s="32">
        <v>117.1</v>
      </c>
      <c r="J322" s="32">
        <f t="shared" si="34"/>
        <v>0</v>
      </c>
      <c r="K322" s="32">
        <f t="shared" si="35"/>
        <v>0</v>
      </c>
      <c r="L322" s="32">
        <f t="shared" si="36"/>
        <v>0</v>
      </c>
      <c r="M322" s="32">
        <f t="shared" si="40"/>
        <v>0</v>
      </c>
      <c r="N322" s="39" t="s">
        <v>71</v>
      </c>
      <c r="O322">
        <f t="shared" si="37"/>
        <v>3.9999999999999147E-2</v>
      </c>
      <c r="P322">
        <f t="shared" si="38"/>
        <v>0.14000000000000057</v>
      </c>
      <c r="R322" s="2">
        <f t="shared" si="39"/>
        <v>1.0416666664241347E-2</v>
      </c>
      <c r="S322" s="4">
        <f t="shared" ref="S322:S385" si="41">MROUND(E322,"0:15")</f>
        <v>43995.760416666664</v>
      </c>
    </row>
    <row r="323" spans="1:22" x14ac:dyDescent="0.35">
      <c r="A323" s="32">
        <v>2020</v>
      </c>
      <c r="B323" s="32" t="s">
        <v>62</v>
      </c>
      <c r="C323" s="32" t="s">
        <v>63</v>
      </c>
      <c r="D323" s="32">
        <v>322</v>
      </c>
      <c r="E323" s="33">
        <v>43995.770833333336</v>
      </c>
      <c r="F323" s="32">
        <v>9.08</v>
      </c>
      <c r="G323" s="32">
        <v>24.02</v>
      </c>
      <c r="H323" s="32">
        <v>9.58</v>
      </c>
      <c r="I323" s="32">
        <v>115.4</v>
      </c>
      <c r="J323" s="32">
        <f t="shared" ref="J323:J386" si="42">IF(G323="",0.5,IF(G323&lt;=0,2,IF(G323&gt;=40,2, IF(AND(G323&gt;0,G323&lt;1),5,IF(AND(G323&gt;35,G323&lt;40),5,IF(O323&gt;=1.5,1.5,0))))))</f>
        <v>0</v>
      </c>
      <c r="K323" s="32">
        <f t="shared" ref="K323:K386" si="43">IF(H323="",0.5,IF(H323&lt;=0.1,2,IF(H323&gt;=20,2, IF(AND(H323&gt;0.1,H323&lt;0.2),5,IF(AND(H323&gt;16,H323&lt;20),5,IF(P323&gt;=2,1.5,0))))))</f>
        <v>0</v>
      </c>
      <c r="L323" s="32">
        <f t="shared" ref="L323:L386" si="44">IF(A323="",0.5,IF(B323="",0.5,IF(C323="",0.5,IF(E323="",0.5,IF(Q323="Y",0.01,0)))))</f>
        <v>0</v>
      </c>
      <c r="M323" s="32">
        <f t="shared" si="40"/>
        <v>0</v>
      </c>
      <c r="N323" s="39" t="s">
        <v>71</v>
      </c>
      <c r="O323">
        <f t="shared" ref="O323:O386" si="45">IF(G323="","",ABS(G324-G323))</f>
        <v>5.9999999999998721E-2</v>
      </c>
      <c r="P323">
        <f t="shared" ref="P323:P386" si="46">IF(H323="","",ABS(H324-H323))</f>
        <v>0.15000000000000036</v>
      </c>
      <c r="R323" s="2">
        <f t="shared" ref="R323:R386" si="47">E323-E322</f>
        <v>1.0416666671517305E-2</v>
      </c>
      <c r="S323" s="4">
        <f t="shared" si="41"/>
        <v>43995.770833333328</v>
      </c>
    </row>
    <row r="324" spans="1:22" x14ac:dyDescent="0.35">
      <c r="A324" s="32">
        <v>2020</v>
      </c>
      <c r="B324" s="32" t="s">
        <v>62</v>
      </c>
      <c r="C324" s="32" t="s">
        <v>63</v>
      </c>
      <c r="D324" s="32">
        <v>323</v>
      </c>
      <c r="E324" s="33">
        <v>43995.78125</v>
      </c>
      <c r="F324" s="32">
        <v>8.94</v>
      </c>
      <c r="G324" s="32">
        <v>23.96</v>
      </c>
      <c r="H324" s="32">
        <v>9.43</v>
      </c>
      <c r="I324" s="32">
        <v>113.5</v>
      </c>
      <c r="J324" s="32">
        <f t="shared" si="42"/>
        <v>0</v>
      </c>
      <c r="K324" s="32">
        <f t="shared" si="43"/>
        <v>0</v>
      </c>
      <c r="L324" s="32">
        <f t="shared" si="44"/>
        <v>0</v>
      </c>
      <c r="M324" s="32">
        <f t="shared" si="40"/>
        <v>0</v>
      </c>
      <c r="N324" s="39" t="s">
        <v>71</v>
      </c>
      <c r="O324">
        <f t="shared" si="45"/>
        <v>8.0000000000001847E-2</v>
      </c>
      <c r="P324">
        <f t="shared" si="46"/>
        <v>0.15000000000000036</v>
      </c>
      <c r="R324" s="2">
        <f t="shared" si="47"/>
        <v>1.0416666664241347E-2</v>
      </c>
      <c r="S324" s="4">
        <f t="shared" si="41"/>
        <v>43995.78125</v>
      </c>
    </row>
    <row r="325" spans="1:22" x14ac:dyDescent="0.35">
      <c r="A325" s="32">
        <v>2020</v>
      </c>
      <c r="B325" s="32" t="s">
        <v>62</v>
      </c>
      <c r="C325" s="32" t="s">
        <v>63</v>
      </c>
      <c r="D325" s="32">
        <v>324</v>
      </c>
      <c r="E325" s="33">
        <v>43995.791666666664</v>
      </c>
      <c r="F325" s="32">
        <v>8.7899999999999991</v>
      </c>
      <c r="G325" s="32">
        <v>23.88</v>
      </c>
      <c r="H325" s="32">
        <v>9.2799999999999994</v>
      </c>
      <c r="I325" s="32">
        <v>111.4</v>
      </c>
      <c r="J325" s="32">
        <f t="shared" si="42"/>
        <v>0</v>
      </c>
      <c r="K325" s="32">
        <f t="shared" si="43"/>
        <v>0</v>
      </c>
      <c r="L325" s="32">
        <f t="shared" si="44"/>
        <v>0</v>
      </c>
      <c r="M325" s="32">
        <f t="shared" si="40"/>
        <v>0</v>
      </c>
      <c r="N325" s="39" t="s">
        <v>71</v>
      </c>
      <c r="O325">
        <f t="shared" si="45"/>
        <v>9.9999999999997868E-2</v>
      </c>
      <c r="P325">
        <f t="shared" si="46"/>
        <v>0.13999999999999879</v>
      </c>
      <c r="R325" s="2">
        <f t="shared" si="47"/>
        <v>1.0416666664241347E-2</v>
      </c>
      <c r="S325" s="4">
        <f t="shared" si="41"/>
        <v>43995.791666666664</v>
      </c>
    </row>
    <row r="326" spans="1:22" x14ac:dyDescent="0.35">
      <c r="A326" s="32">
        <v>2020</v>
      </c>
      <c r="B326" s="32" t="s">
        <v>62</v>
      </c>
      <c r="C326" s="32" t="s">
        <v>63</v>
      </c>
      <c r="D326" s="32">
        <v>325</v>
      </c>
      <c r="E326" s="33">
        <v>43995.802083333336</v>
      </c>
      <c r="F326" s="32">
        <v>8.66</v>
      </c>
      <c r="G326" s="32">
        <v>23.78</v>
      </c>
      <c r="H326" s="32">
        <v>9.14</v>
      </c>
      <c r="I326" s="32">
        <v>109.6</v>
      </c>
      <c r="J326" s="32">
        <f t="shared" si="42"/>
        <v>0</v>
      </c>
      <c r="K326" s="32">
        <f t="shared" si="43"/>
        <v>0</v>
      </c>
      <c r="L326" s="32">
        <f t="shared" si="44"/>
        <v>0</v>
      </c>
      <c r="M326" s="32">
        <f t="shared" si="40"/>
        <v>0</v>
      </c>
      <c r="N326" s="39" t="s">
        <v>71</v>
      </c>
      <c r="O326">
        <f t="shared" si="45"/>
        <v>0.12000000000000099</v>
      </c>
      <c r="P326">
        <f t="shared" si="46"/>
        <v>0.16000000000000014</v>
      </c>
      <c r="R326" s="2">
        <f t="shared" si="47"/>
        <v>1.0416666671517305E-2</v>
      </c>
      <c r="S326" s="4">
        <f t="shared" si="41"/>
        <v>43995.802083333328</v>
      </c>
    </row>
    <row r="327" spans="1:22" x14ac:dyDescent="0.35">
      <c r="A327" s="32">
        <v>2020</v>
      </c>
      <c r="B327" s="32" t="s">
        <v>62</v>
      </c>
      <c r="C327" s="32" t="s">
        <v>63</v>
      </c>
      <c r="D327" s="32">
        <v>326</v>
      </c>
      <c r="E327" s="33">
        <v>43995.8125</v>
      </c>
      <c r="F327" s="32">
        <v>8.51</v>
      </c>
      <c r="G327" s="32">
        <v>23.66</v>
      </c>
      <c r="H327" s="32">
        <v>8.98</v>
      </c>
      <c r="I327" s="32">
        <v>107.4</v>
      </c>
      <c r="J327" s="32">
        <f t="shared" si="42"/>
        <v>0</v>
      </c>
      <c r="K327" s="32">
        <f t="shared" si="43"/>
        <v>0</v>
      </c>
      <c r="L327" s="32">
        <f t="shared" si="44"/>
        <v>0</v>
      </c>
      <c r="M327" s="32">
        <f t="shared" si="40"/>
        <v>0</v>
      </c>
      <c r="N327" s="39" t="s">
        <v>71</v>
      </c>
      <c r="O327">
        <f t="shared" si="45"/>
        <v>0.12000000000000099</v>
      </c>
      <c r="P327">
        <f t="shared" si="46"/>
        <v>0.13000000000000078</v>
      </c>
      <c r="R327" s="2">
        <f t="shared" si="47"/>
        <v>1.0416666664241347E-2</v>
      </c>
      <c r="S327" s="4">
        <f t="shared" si="41"/>
        <v>43995.8125</v>
      </c>
    </row>
    <row r="328" spans="1:22" x14ac:dyDescent="0.35">
      <c r="A328" s="32">
        <v>2020</v>
      </c>
      <c r="B328" s="32" t="s">
        <v>62</v>
      </c>
      <c r="C328" s="32" t="s">
        <v>63</v>
      </c>
      <c r="D328" s="32">
        <v>327</v>
      </c>
      <c r="E328" s="33">
        <v>43995.822916666664</v>
      </c>
      <c r="F328" s="32">
        <v>8.39</v>
      </c>
      <c r="G328" s="32">
        <v>23.54</v>
      </c>
      <c r="H328" s="32">
        <v>8.85</v>
      </c>
      <c r="I328" s="32">
        <v>105.7</v>
      </c>
      <c r="J328" s="32">
        <f t="shared" si="42"/>
        <v>0</v>
      </c>
      <c r="K328" s="32">
        <f t="shared" si="43"/>
        <v>0</v>
      </c>
      <c r="L328" s="32">
        <f t="shared" si="44"/>
        <v>0</v>
      </c>
      <c r="M328" s="32">
        <f t="shared" si="40"/>
        <v>0</v>
      </c>
      <c r="N328" s="39" t="s">
        <v>71</v>
      </c>
      <c r="O328">
        <f t="shared" si="45"/>
        <v>9.9999999999997868E-2</v>
      </c>
      <c r="P328">
        <f t="shared" si="46"/>
        <v>9.9999999999999645E-2</v>
      </c>
      <c r="R328" s="2">
        <f t="shared" si="47"/>
        <v>1.0416666664241347E-2</v>
      </c>
      <c r="S328" s="4">
        <f t="shared" si="41"/>
        <v>43995.822916666664</v>
      </c>
    </row>
    <row r="329" spans="1:22" x14ac:dyDescent="0.35">
      <c r="A329" s="32">
        <v>2020</v>
      </c>
      <c r="B329" s="32" t="s">
        <v>62</v>
      </c>
      <c r="C329" s="32" t="s">
        <v>63</v>
      </c>
      <c r="D329" s="32">
        <v>328</v>
      </c>
      <c r="E329" s="33">
        <v>43995.833333333336</v>
      </c>
      <c r="F329" s="32">
        <v>8.2899999999999991</v>
      </c>
      <c r="G329" s="32">
        <v>23.44</v>
      </c>
      <c r="H329" s="32">
        <v>8.75</v>
      </c>
      <c r="I329" s="32">
        <v>104.2</v>
      </c>
      <c r="J329" s="32">
        <f t="shared" si="42"/>
        <v>0</v>
      </c>
      <c r="K329" s="32">
        <f t="shared" si="43"/>
        <v>0</v>
      </c>
      <c r="L329" s="32">
        <f t="shared" si="44"/>
        <v>0</v>
      </c>
      <c r="M329" s="32">
        <f t="shared" si="40"/>
        <v>0</v>
      </c>
      <c r="N329" s="39" t="s">
        <v>71</v>
      </c>
      <c r="O329">
        <f t="shared" si="45"/>
        <v>0.12000000000000099</v>
      </c>
      <c r="P329">
        <f t="shared" si="46"/>
        <v>0.13000000000000078</v>
      </c>
      <c r="R329" s="2">
        <f t="shared" si="47"/>
        <v>1.0416666671517305E-2</v>
      </c>
      <c r="S329" s="4">
        <f t="shared" si="41"/>
        <v>43995.833333333328</v>
      </c>
    </row>
    <row r="330" spans="1:22" x14ac:dyDescent="0.35">
      <c r="A330" s="32">
        <v>2020</v>
      </c>
      <c r="B330" s="32" t="s">
        <v>62</v>
      </c>
      <c r="C330" s="32" t="s">
        <v>63</v>
      </c>
      <c r="D330" s="32">
        <v>329</v>
      </c>
      <c r="E330" s="33">
        <v>43995.84375</v>
      </c>
      <c r="F330" s="32">
        <v>8.17</v>
      </c>
      <c r="G330" s="32">
        <v>23.32</v>
      </c>
      <c r="H330" s="32">
        <v>8.6199999999999992</v>
      </c>
      <c r="I330" s="32">
        <v>102.5</v>
      </c>
      <c r="J330" s="32">
        <f t="shared" si="42"/>
        <v>0</v>
      </c>
      <c r="K330" s="32">
        <f t="shared" si="43"/>
        <v>0</v>
      </c>
      <c r="L330" s="32">
        <f t="shared" si="44"/>
        <v>0</v>
      </c>
      <c r="M330" s="32">
        <f t="shared" si="40"/>
        <v>0</v>
      </c>
      <c r="N330" s="39" t="s">
        <v>71</v>
      </c>
      <c r="O330">
        <f t="shared" si="45"/>
        <v>0.12000000000000099</v>
      </c>
      <c r="P330">
        <f t="shared" si="46"/>
        <v>0.11999999999999922</v>
      </c>
      <c r="R330" s="2">
        <f t="shared" si="47"/>
        <v>1.0416666664241347E-2</v>
      </c>
      <c r="S330" s="4">
        <f t="shared" si="41"/>
        <v>43995.84375</v>
      </c>
      <c r="U330" s="5"/>
      <c r="V330" s="6"/>
    </row>
    <row r="331" spans="1:22" x14ac:dyDescent="0.35">
      <c r="A331" s="32">
        <v>2020</v>
      </c>
      <c r="B331" s="32" t="s">
        <v>62</v>
      </c>
      <c r="C331" s="32" t="s">
        <v>63</v>
      </c>
      <c r="D331" s="32">
        <v>330</v>
      </c>
      <c r="E331" s="33">
        <v>43995.854166666664</v>
      </c>
      <c r="F331" s="32">
        <v>8.06</v>
      </c>
      <c r="G331" s="32">
        <v>23.2</v>
      </c>
      <c r="H331" s="32">
        <v>8.5</v>
      </c>
      <c r="I331" s="32">
        <v>100.8</v>
      </c>
      <c r="J331" s="32">
        <f t="shared" si="42"/>
        <v>0</v>
      </c>
      <c r="K331" s="32">
        <f t="shared" si="43"/>
        <v>0</v>
      </c>
      <c r="L331" s="32">
        <f t="shared" si="44"/>
        <v>0</v>
      </c>
      <c r="M331" s="32">
        <f t="shared" si="40"/>
        <v>0</v>
      </c>
      <c r="N331" s="39" t="s">
        <v>71</v>
      </c>
      <c r="O331">
        <f t="shared" si="45"/>
        <v>0.12000000000000099</v>
      </c>
      <c r="P331">
        <f t="shared" si="46"/>
        <v>9.9999999999999645E-2</v>
      </c>
      <c r="R331" s="2">
        <f t="shared" si="47"/>
        <v>1.0416666664241347E-2</v>
      </c>
      <c r="S331" s="4">
        <f t="shared" si="41"/>
        <v>43995.854166666664</v>
      </c>
    </row>
    <row r="332" spans="1:22" x14ac:dyDescent="0.35">
      <c r="A332" s="32">
        <v>2020</v>
      </c>
      <c r="B332" s="32" t="s">
        <v>62</v>
      </c>
      <c r="C332" s="32" t="s">
        <v>63</v>
      </c>
      <c r="D332" s="32">
        <v>331</v>
      </c>
      <c r="E332" s="33">
        <v>43995.864583333336</v>
      </c>
      <c r="F332" s="32">
        <v>7.96</v>
      </c>
      <c r="G332" s="32">
        <v>23.08</v>
      </c>
      <c r="H332" s="32">
        <v>8.4</v>
      </c>
      <c r="I332" s="32">
        <v>99.4</v>
      </c>
      <c r="J332" s="32">
        <f t="shared" si="42"/>
        <v>0</v>
      </c>
      <c r="K332" s="32">
        <f t="shared" si="43"/>
        <v>0</v>
      </c>
      <c r="L332" s="32">
        <f t="shared" si="44"/>
        <v>0</v>
      </c>
      <c r="M332" s="32">
        <f t="shared" si="40"/>
        <v>0</v>
      </c>
      <c r="N332" s="39" t="s">
        <v>71</v>
      </c>
      <c r="O332">
        <f t="shared" si="45"/>
        <v>0.13999999999999702</v>
      </c>
      <c r="P332">
        <f t="shared" si="46"/>
        <v>0.12000000000000099</v>
      </c>
      <c r="R332" s="2">
        <f t="shared" si="47"/>
        <v>1.0416666671517305E-2</v>
      </c>
      <c r="S332" s="4">
        <f t="shared" si="41"/>
        <v>43995.864583333328</v>
      </c>
    </row>
    <row r="333" spans="1:22" x14ac:dyDescent="0.35">
      <c r="A333" s="32">
        <v>2020</v>
      </c>
      <c r="B333" s="32" t="s">
        <v>62</v>
      </c>
      <c r="C333" s="32" t="s">
        <v>63</v>
      </c>
      <c r="D333" s="32">
        <v>332</v>
      </c>
      <c r="E333" s="33">
        <v>43995.875</v>
      </c>
      <c r="F333" s="32">
        <v>7.85</v>
      </c>
      <c r="G333" s="32">
        <v>22.94</v>
      </c>
      <c r="H333" s="32">
        <v>8.2799999999999994</v>
      </c>
      <c r="I333" s="32">
        <v>97.7</v>
      </c>
      <c r="J333" s="32">
        <f t="shared" si="42"/>
        <v>0</v>
      </c>
      <c r="K333" s="32">
        <f t="shared" si="43"/>
        <v>0</v>
      </c>
      <c r="L333" s="32">
        <f t="shared" si="44"/>
        <v>0</v>
      </c>
      <c r="M333" s="32">
        <f t="shared" si="40"/>
        <v>0</v>
      </c>
      <c r="N333" s="39" t="s">
        <v>71</v>
      </c>
      <c r="O333">
        <f t="shared" si="45"/>
        <v>0.12000000000000099</v>
      </c>
      <c r="P333">
        <f t="shared" si="46"/>
        <v>8.0000000000000071E-2</v>
      </c>
      <c r="R333" s="2">
        <f t="shared" si="47"/>
        <v>1.0416666664241347E-2</v>
      </c>
      <c r="S333" s="4">
        <f t="shared" si="41"/>
        <v>43995.875</v>
      </c>
    </row>
    <row r="334" spans="1:22" x14ac:dyDescent="0.35">
      <c r="A334" s="32">
        <v>2020</v>
      </c>
      <c r="B334" s="32" t="s">
        <v>62</v>
      </c>
      <c r="C334" s="32" t="s">
        <v>63</v>
      </c>
      <c r="D334" s="32">
        <v>333</v>
      </c>
      <c r="E334" s="33">
        <v>43995.885416666664</v>
      </c>
      <c r="F334" s="32">
        <v>7.77</v>
      </c>
      <c r="G334" s="32">
        <v>22.82</v>
      </c>
      <c r="H334" s="32">
        <v>8.1999999999999993</v>
      </c>
      <c r="I334" s="32">
        <v>96.5</v>
      </c>
      <c r="J334" s="32">
        <f t="shared" si="42"/>
        <v>0</v>
      </c>
      <c r="K334" s="32">
        <f t="shared" si="43"/>
        <v>0</v>
      </c>
      <c r="L334" s="32">
        <f t="shared" si="44"/>
        <v>0</v>
      </c>
      <c r="M334" s="32">
        <f t="shared" si="40"/>
        <v>0</v>
      </c>
      <c r="N334" s="39" t="s">
        <v>71</v>
      </c>
      <c r="O334">
        <f t="shared" si="45"/>
        <v>0.16000000000000014</v>
      </c>
      <c r="P334">
        <f t="shared" si="46"/>
        <v>8.9999999999999858E-2</v>
      </c>
      <c r="R334" s="2">
        <f t="shared" si="47"/>
        <v>1.0416666664241347E-2</v>
      </c>
      <c r="S334" s="4">
        <f t="shared" si="41"/>
        <v>43995.885416666664</v>
      </c>
    </row>
    <row r="335" spans="1:22" x14ac:dyDescent="0.35">
      <c r="A335" s="32">
        <v>2020</v>
      </c>
      <c r="B335" s="32" t="s">
        <v>62</v>
      </c>
      <c r="C335" s="32" t="s">
        <v>63</v>
      </c>
      <c r="D335" s="32">
        <v>334</v>
      </c>
      <c r="E335" s="33">
        <v>43995.895833333336</v>
      </c>
      <c r="F335" s="32">
        <v>7.69</v>
      </c>
      <c r="G335" s="32">
        <v>22.66</v>
      </c>
      <c r="H335" s="32">
        <v>8.11</v>
      </c>
      <c r="I335" s="32">
        <v>95.2</v>
      </c>
      <c r="J335" s="32">
        <f t="shared" si="42"/>
        <v>0</v>
      </c>
      <c r="K335" s="32">
        <f t="shared" si="43"/>
        <v>0</v>
      </c>
      <c r="L335" s="32">
        <f t="shared" si="44"/>
        <v>0</v>
      </c>
      <c r="M335" s="32">
        <f t="shared" si="40"/>
        <v>0</v>
      </c>
      <c r="N335" s="39" t="s">
        <v>71</v>
      </c>
      <c r="O335">
        <f t="shared" si="45"/>
        <v>0.14000000000000057</v>
      </c>
      <c r="P335">
        <f t="shared" si="46"/>
        <v>9.9999999999999645E-2</v>
      </c>
      <c r="R335" s="2">
        <f t="shared" si="47"/>
        <v>1.0416666671517305E-2</v>
      </c>
      <c r="S335" s="4">
        <f t="shared" si="41"/>
        <v>43995.895833333328</v>
      </c>
    </row>
    <row r="336" spans="1:22" x14ac:dyDescent="0.35">
      <c r="A336" s="32">
        <v>2020</v>
      </c>
      <c r="B336" s="32" t="s">
        <v>62</v>
      </c>
      <c r="C336" s="32" t="s">
        <v>63</v>
      </c>
      <c r="D336" s="32">
        <v>335</v>
      </c>
      <c r="E336" s="33">
        <v>43995.90625</v>
      </c>
      <c r="F336" s="32">
        <v>7.59</v>
      </c>
      <c r="G336" s="32">
        <v>22.52</v>
      </c>
      <c r="H336" s="32">
        <v>8.01</v>
      </c>
      <c r="I336" s="32">
        <v>93.7</v>
      </c>
      <c r="J336" s="32">
        <f t="shared" si="42"/>
        <v>0</v>
      </c>
      <c r="K336" s="32">
        <f t="shared" si="43"/>
        <v>0</v>
      </c>
      <c r="L336" s="32">
        <f t="shared" si="44"/>
        <v>0</v>
      </c>
      <c r="M336" s="32">
        <f t="shared" si="40"/>
        <v>0</v>
      </c>
      <c r="N336" s="39" t="s">
        <v>71</v>
      </c>
      <c r="O336">
        <f t="shared" si="45"/>
        <v>0.14000000000000057</v>
      </c>
      <c r="P336">
        <f t="shared" si="46"/>
        <v>8.0000000000000071E-2</v>
      </c>
      <c r="R336" s="2">
        <f t="shared" si="47"/>
        <v>1.0416666664241347E-2</v>
      </c>
      <c r="S336" s="4">
        <f t="shared" si="41"/>
        <v>43995.90625</v>
      </c>
    </row>
    <row r="337" spans="1:19" x14ac:dyDescent="0.35">
      <c r="A337" s="32">
        <v>2020</v>
      </c>
      <c r="B337" s="32" t="s">
        <v>62</v>
      </c>
      <c r="C337" s="32" t="s">
        <v>63</v>
      </c>
      <c r="D337" s="32">
        <v>336</v>
      </c>
      <c r="E337" s="33">
        <v>43995.916666666664</v>
      </c>
      <c r="F337" s="32">
        <v>7.52</v>
      </c>
      <c r="G337" s="32">
        <v>22.38</v>
      </c>
      <c r="H337" s="32">
        <v>7.93</v>
      </c>
      <c r="I337" s="32">
        <v>92.6</v>
      </c>
      <c r="J337" s="32">
        <f t="shared" si="42"/>
        <v>0</v>
      </c>
      <c r="K337" s="32">
        <f t="shared" si="43"/>
        <v>0</v>
      </c>
      <c r="L337" s="32">
        <f t="shared" si="44"/>
        <v>0</v>
      </c>
      <c r="M337" s="32">
        <f t="shared" si="40"/>
        <v>0</v>
      </c>
      <c r="N337" s="39" t="s">
        <v>71</v>
      </c>
      <c r="O337">
        <f t="shared" si="45"/>
        <v>0.14000000000000057</v>
      </c>
      <c r="P337">
        <f t="shared" si="46"/>
        <v>6.9999999999999396E-2</v>
      </c>
      <c r="R337" s="2">
        <f t="shared" si="47"/>
        <v>1.0416666664241347E-2</v>
      </c>
      <c r="S337" s="4">
        <f t="shared" si="41"/>
        <v>43995.916666666664</v>
      </c>
    </row>
    <row r="338" spans="1:19" x14ac:dyDescent="0.35">
      <c r="A338" s="32">
        <v>2020</v>
      </c>
      <c r="B338" s="32" t="s">
        <v>62</v>
      </c>
      <c r="C338" s="32" t="s">
        <v>63</v>
      </c>
      <c r="D338" s="32">
        <v>337</v>
      </c>
      <c r="E338" s="33">
        <v>43995.927083333336</v>
      </c>
      <c r="F338" s="32">
        <v>7.45</v>
      </c>
      <c r="G338" s="32">
        <v>22.24</v>
      </c>
      <c r="H338" s="32">
        <v>7.86</v>
      </c>
      <c r="I338" s="32">
        <v>91.5</v>
      </c>
      <c r="J338" s="32">
        <f t="shared" si="42"/>
        <v>0</v>
      </c>
      <c r="K338" s="32">
        <f t="shared" si="43"/>
        <v>0</v>
      </c>
      <c r="L338" s="32">
        <f t="shared" si="44"/>
        <v>0</v>
      </c>
      <c r="M338" s="32">
        <f t="shared" si="40"/>
        <v>0</v>
      </c>
      <c r="N338" s="39" t="s">
        <v>71</v>
      </c>
      <c r="O338">
        <f t="shared" si="45"/>
        <v>0.16000000000000014</v>
      </c>
      <c r="P338">
        <f t="shared" si="46"/>
        <v>8.0000000000000071E-2</v>
      </c>
      <c r="R338" s="2">
        <f t="shared" si="47"/>
        <v>1.0416666671517305E-2</v>
      </c>
      <c r="S338" s="4">
        <f t="shared" si="41"/>
        <v>43995.927083333328</v>
      </c>
    </row>
    <row r="339" spans="1:19" x14ac:dyDescent="0.35">
      <c r="A339" s="32">
        <v>2020</v>
      </c>
      <c r="B339" s="32" t="s">
        <v>62</v>
      </c>
      <c r="C339" s="32" t="s">
        <v>63</v>
      </c>
      <c r="D339" s="32">
        <v>338</v>
      </c>
      <c r="E339" s="33">
        <v>43995.9375</v>
      </c>
      <c r="F339" s="32">
        <v>7.38</v>
      </c>
      <c r="G339" s="32">
        <v>22.08</v>
      </c>
      <c r="H339" s="32">
        <v>7.78</v>
      </c>
      <c r="I339" s="32">
        <v>90.4</v>
      </c>
      <c r="J339" s="32">
        <f t="shared" si="42"/>
        <v>0</v>
      </c>
      <c r="K339" s="32">
        <f t="shared" si="43"/>
        <v>0</v>
      </c>
      <c r="L339" s="32">
        <f t="shared" si="44"/>
        <v>0</v>
      </c>
      <c r="M339" s="32">
        <f t="shared" si="40"/>
        <v>0</v>
      </c>
      <c r="N339" s="39" t="s">
        <v>71</v>
      </c>
      <c r="O339">
        <f t="shared" si="45"/>
        <v>0.13999999999999702</v>
      </c>
      <c r="P339">
        <f t="shared" si="46"/>
        <v>6.0000000000000497E-2</v>
      </c>
      <c r="R339" s="2">
        <f t="shared" si="47"/>
        <v>1.0416666664241347E-2</v>
      </c>
      <c r="S339" s="4">
        <f t="shared" si="41"/>
        <v>43995.9375</v>
      </c>
    </row>
    <row r="340" spans="1:19" x14ac:dyDescent="0.35">
      <c r="A340" s="32">
        <v>2020</v>
      </c>
      <c r="B340" s="32" t="s">
        <v>62</v>
      </c>
      <c r="C340" s="32" t="s">
        <v>63</v>
      </c>
      <c r="D340" s="32">
        <v>339</v>
      </c>
      <c r="E340" s="33">
        <v>43995.947916666664</v>
      </c>
      <c r="F340" s="32">
        <v>7.32</v>
      </c>
      <c r="G340" s="32">
        <v>21.94</v>
      </c>
      <c r="H340" s="32">
        <v>7.72</v>
      </c>
      <c r="I340" s="32">
        <v>89.4</v>
      </c>
      <c r="J340" s="32">
        <f t="shared" si="42"/>
        <v>0</v>
      </c>
      <c r="K340" s="32">
        <f t="shared" si="43"/>
        <v>0</v>
      </c>
      <c r="L340" s="32">
        <f t="shared" si="44"/>
        <v>0</v>
      </c>
      <c r="M340" s="32">
        <f t="shared" si="40"/>
        <v>0</v>
      </c>
      <c r="N340" s="39" t="s">
        <v>71</v>
      </c>
      <c r="O340">
        <f t="shared" si="45"/>
        <v>0.16000000000000014</v>
      </c>
      <c r="P340">
        <f t="shared" si="46"/>
        <v>6.9999999999999396E-2</v>
      </c>
      <c r="R340" s="2">
        <f t="shared" si="47"/>
        <v>1.0416666664241347E-2</v>
      </c>
      <c r="S340" s="4">
        <f t="shared" si="41"/>
        <v>43995.947916666664</v>
      </c>
    </row>
    <row r="341" spans="1:19" x14ac:dyDescent="0.35">
      <c r="A341" s="32">
        <v>2020</v>
      </c>
      <c r="B341" s="32" t="s">
        <v>62</v>
      </c>
      <c r="C341" s="32" t="s">
        <v>63</v>
      </c>
      <c r="D341" s="32">
        <v>340</v>
      </c>
      <c r="E341" s="33">
        <v>43995.958333333336</v>
      </c>
      <c r="F341" s="32">
        <v>7.25</v>
      </c>
      <c r="G341" s="32">
        <v>21.78</v>
      </c>
      <c r="H341" s="32">
        <v>7.65</v>
      </c>
      <c r="I341" s="32">
        <v>88.3</v>
      </c>
      <c r="J341" s="32">
        <f t="shared" si="42"/>
        <v>0</v>
      </c>
      <c r="K341" s="32">
        <f t="shared" si="43"/>
        <v>0</v>
      </c>
      <c r="L341" s="32">
        <f t="shared" si="44"/>
        <v>0</v>
      </c>
      <c r="M341" s="32">
        <f t="shared" si="40"/>
        <v>0</v>
      </c>
      <c r="N341" s="39" t="s">
        <v>71</v>
      </c>
      <c r="O341">
        <f t="shared" si="45"/>
        <v>0.14000000000000057</v>
      </c>
      <c r="P341">
        <f t="shared" si="46"/>
        <v>7.0000000000000284E-2</v>
      </c>
      <c r="R341" s="2">
        <f t="shared" si="47"/>
        <v>1.0416666671517305E-2</v>
      </c>
      <c r="S341" s="4">
        <f t="shared" si="41"/>
        <v>43995.958333333328</v>
      </c>
    </row>
    <row r="342" spans="1:19" x14ac:dyDescent="0.35">
      <c r="A342" s="32">
        <v>2020</v>
      </c>
      <c r="B342" s="32" t="s">
        <v>62</v>
      </c>
      <c r="C342" s="32" t="s">
        <v>63</v>
      </c>
      <c r="D342" s="32">
        <v>341</v>
      </c>
      <c r="E342" s="33">
        <v>43995.96875</v>
      </c>
      <c r="F342" s="32">
        <v>7.19</v>
      </c>
      <c r="G342" s="32">
        <v>21.64</v>
      </c>
      <c r="H342" s="32">
        <v>7.58</v>
      </c>
      <c r="I342" s="32">
        <v>87.3</v>
      </c>
      <c r="J342" s="32">
        <f t="shared" si="42"/>
        <v>0</v>
      </c>
      <c r="K342" s="32">
        <f t="shared" si="43"/>
        <v>0</v>
      </c>
      <c r="L342" s="32">
        <f t="shared" si="44"/>
        <v>0</v>
      </c>
      <c r="M342" s="32">
        <f t="shared" si="40"/>
        <v>0</v>
      </c>
      <c r="N342" s="39" t="s">
        <v>71</v>
      </c>
      <c r="O342">
        <f t="shared" si="45"/>
        <v>0.16000000000000014</v>
      </c>
      <c r="P342">
        <f t="shared" si="46"/>
        <v>4.0000000000000036E-2</v>
      </c>
      <c r="R342" s="2">
        <f t="shared" si="47"/>
        <v>1.0416666664241347E-2</v>
      </c>
      <c r="S342" s="4">
        <f t="shared" si="41"/>
        <v>43995.96875</v>
      </c>
    </row>
    <row r="343" spans="1:19" x14ac:dyDescent="0.35">
      <c r="A343" s="32">
        <v>2020</v>
      </c>
      <c r="B343" s="32" t="s">
        <v>62</v>
      </c>
      <c r="C343" s="32" t="s">
        <v>63</v>
      </c>
      <c r="D343" s="32">
        <v>342</v>
      </c>
      <c r="E343" s="33">
        <v>43995.979166666664</v>
      </c>
      <c r="F343" s="32">
        <v>7.15</v>
      </c>
      <c r="G343" s="32">
        <v>21.48</v>
      </c>
      <c r="H343" s="32">
        <v>7.54</v>
      </c>
      <c r="I343" s="32">
        <v>86.5</v>
      </c>
      <c r="J343" s="32">
        <f t="shared" si="42"/>
        <v>0</v>
      </c>
      <c r="K343" s="32">
        <f t="shared" si="43"/>
        <v>0</v>
      </c>
      <c r="L343" s="32">
        <f t="shared" si="44"/>
        <v>0</v>
      </c>
      <c r="M343" s="32">
        <f t="shared" si="40"/>
        <v>0</v>
      </c>
      <c r="N343" s="39" t="s">
        <v>71</v>
      </c>
      <c r="O343">
        <f t="shared" si="45"/>
        <v>0.14000000000000057</v>
      </c>
      <c r="P343">
        <f t="shared" si="46"/>
        <v>4.9999999999999822E-2</v>
      </c>
      <c r="R343" s="2">
        <f t="shared" si="47"/>
        <v>1.0416666664241347E-2</v>
      </c>
      <c r="S343" s="4">
        <f t="shared" si="41"/>
        <v>43995.979166666664</v>
      </c>
    </row>
    <row r="344" spans="1:19" x14ac:dyDescent="0.35">
      <c r="A344" s="32">
        <v>2020</v>
      </c>
      <c r="B344" s="32" t="s">
        <v>62</v>
      </c>
      <c r="C344" s="32" t="s">
        <v>63</v>
      </c>
      <c r="D344" s="32">
        <v>343</v>
      </c>
      <c r="E344" s="33">
        <v>43995.989583333336</v>
      </c>
      <c r="F344" s="32">
        <v>7.1</v>
      </c>
      <c r="G344" s="32">
        <v>21.34</v>
      </c>
      <c r="H344" s="32">
        <v>7.49</v>
      </c>
      <c r="I344" s="32">
        <v>85.7</v>
      </c>
      <c r="J344" s="32">
        <f t="shared" si="42"/>
        <v>0</v>
      </c>
      <c r="K344" s="32">
        <f t="shared" si="43"/>
        <v>0</v>
      </c>
      <c r="L344" s="32">
        <f t="shared" si="44"/>
        <v>0</v>
      </c>
      <c r="M344" s="32">
        <f t="shared" si="40"/>
        <v>0</v>
      </c>
      <c r="N344" s="39" t="s">
        <v>71</v>
      </c>
      <c r="O344">
        <f t="shared" si="45"/>
        <v>0.14000000000000057</v>
      </c>
      <c r="P344">
        <f t="shared" si="46"/>
        <v>3.0000000000000249E-2</v>
      </c>
      <c r="R344" s="2">
        <f t="shared" si="47"/>
        <v>1.0416666671517305E-2</v>
      </c>
      <c r="S344" s="4">
        <f t="shared" si="41"/>
        <v>43995.989583333328</v>
      </c>
    </row>
    <row r="345" spans="1:19" x14ac:dyDescent="0.35">
      <c r="A345" s="32">
        <v>2020</v>
      </c>
      <c r="B345" s="32" t="s">
        <v>62</v>
      </c>
      <c r="C345" s="32" t="s">
        <v>63</v>
      </c>
      <c r="D345" s="32">
        <v>344</v>
      </c>
      <c r="E345" s="33">
        <v>43996</v>
      </c>
      <c r="F345" s="32">
        <v>7.07</v>
      </c>
      <c r="G345" s="32">
        <v>21.2</v>
      </c>
      <c r="H345" s="32">
        <v>7.46</v>
      </c>
      <c r="I345" s="32">
        <v>85.1</v>
      </c>
      <c r="J345" s="32">
        <f t="shared" si="42"/>
        <v>0</v>
      </c>
      <c r="K345" s="32">
        <f t="shared" si="43"/>
        <v>0</v>
      </c>
      <c r="L345" s="32">
        <f t="shared" si="44"/>
        <v>0</v>
      </c>
      <c r="M345" s="32">
        <f t="shared" si="40"/>
        <v>0</v>
      </c>
      <c r="N345" s="39" t="s">
        <v>71</v>
      </c>
      <c r="O345">
        <f t="shared" si="45"/>
        <v>0.16000000000000014</v>
      </c>
      <c r="P345">
        <f t="shared" si="46"/>
        <v>7.0000000000000284E-2</v>
      </c>
      <c r="R345" s="2">
        <f t="shared" si="47"/>
        <v>1.0416666664241347E-2</v>
      </c>
      <c r="S345" s="4">
        <f t="shared" si="41"/>
        <v>43996</v>
      </c>
    </row>
    <row r="346" spans="1:19" x14ac:dyDescent="0.35">
      <c r="A346" s="32">
        <v>2020</v>
      </c>
      <c r="B346" s="32" t="s">
        <v>62</v>
      </c>
      <c r="C346" s="32" t="s">
        <v>63</v>
      </c>
      <c r="D346" s="32">
        <v>345</v>
      </c>
      <c r="E346" s="33">
        <v>43996.010416666664</v>
      </c>
      <c r="F346" s="32">
        <v>7.01</v>
      </c>
      <c r="G346" s="32">
        <v>21.04</v>
      </c>
      <c r="H346" s="32">
        <v>7.39</v>
      </c>
      <c r="I346" s="32">
        <v>84.1</v>
      </c>
      <c r="J346" s="32">
        <f t="shared" si="42"/>
        <v>0</v>
      </c>
      <c r="K346" s="32">
        <f t="shared" si="43"/>
        <v>0</v>
      </c>
      <c r="L346" s="32">
        <f t="shared" si="44"/>
        <v>0</v>
      </c>
      <c r="M346" s="32">
        <f t="shared" si="40"/>
        <v>0</v>
      </c>
      <c r="N346" s="39" t="s">
        <v>71</v>
      </c>
      <c r="O346">
        <f t="shared" si="45"/>
        <v>0.14000000000000057</v>
      </c>
      <c r="P346">
        <f t="shared" si="46"/>
        <v>1.9999999999999574E-2</v>
      </c>
      <c r="R346" s="2">
        <f t="shared" si="47"/>
        <v>1.0416666664241347E-2</v>
      </c>
      <c r="S346" s="4">
        <f t="shared" si="41"/>
        <v>43996.010416666664</v>
      </c>
    </row>
    <row r="347" spans="1:19" x14ac:dyDescent="0.35">
      <c r="A347" s="32">
        <v>2020</v>
      </c>
      <c r="B347" s="32" t="s">
        <v>62</v>
      </c>
      <c r="C347" s="32" t="s">
        <v>63</v>
      </c>
      <c r="D347" s="32">
        <v>346</v>
      </c>
      <c r="E347" s="33">
        <v>43996.020833333336</v>
      </c>
      <c r="F347" s="32">
        <v>6.99</v>
      </c>
      <c r="G347" s="32">
        <v>20.9</v>
      </c>
      <c r="H347" s="32">
        <v>7.37</v>
      </c>
      <c r="I347" s="32">
        <v>83.6</v>
      </c>
      <c r="J347" s="32">
        <f t="shared" si="42"/>
        <v>0</v>
      </c>
      <c r="K347" s="32">
        <f t="shared" si="43"/>
        <v>0</v>
      </c>
      <c r="L347" s="32">
        <f t="shared" si="44"/>
        <v>0</v>
      </c>
      <c r="M347" s="32">
        <f t="shared" si="40"/>
        <v>0</v>
      </c>
      <c r="N347" s="39" t="s">
        <v>71</v>
      </c>
      <c r="O347">
        <f t="shared" si="45"/>
        <v>0.16000000000000014</v>
      </c>
      <c r="P347">
        <f t="shared" si="46"/>
        <v>3.0000000000000249E-2</v>
      </c>
      <c r="R347" s="2">
        <f t="shared" si="47"/>
        <v>1.0416666671517305E-2</v>
      </c>
      <c r="S347" s="4">
        <f t="shared" si="41"/>
        <v>43996.020833333328</v>
      </c>
    </row>
    <row r="348" spans="1:19" x14ac:dyDescent="0.35">
      <c r="A348" s="32">
        <v>2020</v>
      </c>
      <c r="B348" s="32" t="s">
        <v>62</v>
      </c>
      <c r="C348" s="32" t="s">
        <v>63</v>
      </c>
      <c r="D348" s="32">
        <v>347</v>
      </c>
      <c r="E348" s="33">
        <v>43996.03125</v>
      </c>
      <c r="F348" s="32">
        <v>6.96</v>
      </c>
      <c r="G348" s="32">
        <v>20.74</v>
      </c>
      <c r="H348" s="32">
        <v>7.34</v>
      </c>
      <c r="I348" s="32">
        <v>83</v>
      </c>
      <c r="J348" s="32">
        <f t="shared" si="42"/>
        <v>0</v>
      </c>
      <c r="K348" s="32">
        <f t="shared" si="43"/>
        <v>0</v>
      </c>
      <c r="L348" s="32">
        <f t="shared" si="44"/>
        <v>0</v>
      </c>
      <c r="M348" s="32">
        <f t="shared" si="40"/>
        <v>0</v>
      </c>
      <c r="N348" s="39" t="s">
        <v>71</v>
      </c>
      <c r="O348">
        <f t="shared" si="45"/>
        <v>0.13999999999999702</v>
      </c>
      <c r="P348">
        <f t="shared" si="46"/>
        <v>1.9999999999999574E-2</v>
      </c>
      <c r="R348" s="2">
        <f t="shared" si="47"/>
        <v>1.0416666664241347E-2</v>
      </c>
      <c r="S348" s="4">
        <f t="shared" si="41"/>
        <v>43996.03125</v>
      </c>
    </row>
    <row r="349" spans="1:19" x14ac:dyDescent="0.35">
      <c r="A349" s="32">
        <v>2020</v>
      </c>
      <c r="B349" s="32" t="s">
        <v>62</v>
      </c>
      <c r="C349" s="32" t="s">
        <v>63</v>
      </c>
      <c r="D349" s="32">
        <v>348</v>
      </c>
      <c r="E349" s="33">
        <v>43996.041666666664</v>
      </c>
      <c r="F349" s="32">
        <v>6.94</v>
      </c>
      <c r="G349" s="32">
        <v>20.6</v>
      </c>
      <c r="H349" s="32">
        <v>7.32</v>
      </c>
      <c r="I349" s="32">
        <v>82.5</v>
      </c>
      <c r="J349" s="32">
        <f t="shared" si="42"/>
        <v>0</v>
      </c>
      <c r="K349" s="32">
        <f t="shared" si="43"/>
        <v>0</v>
      </c>
      <c r="L349" s="32">
        <f t="shared" si="44"/>
        <v>0</v>
      </c>
      <c r="M349" s="32">
        <f t="shared" si="40"/>
        <v>0</v>
      </c>
      <c r="N349" s="39" t="s">
        <v>71</v>
      </c>
      <c r="O349">
        <f t="shared" si="45"/>
        <v>0.16000000000000014</v>
      </c>
      <c r="P349">
        <f t="shared" si="46"/>
        <v>0</v>
      </c>
      <c r="R349" s="2">
        <f t="shared" si="47"/>
        <v>1.0416666664241347E-2</v>
      </c>
      <c r="S349" s="4">
        <f t="shared" si="41"/>
        <v>43996.041666666664</v>
      </c>
    </row>
    <row r="350" spans="1:19" x14ac:dyDescent="0.35">
      <c r="A350" s="32">
        <v>2020</v>
      </c>
      <c r="B350" s="32" t="s">
        <v>62</v>
      </c>
      <c r="C350" s="32" t="s">
        <v>63</v>
      </c>
      <c r="D350" s="32">
        <v>349</v>
      </c>
      <c r="E350" s="33">
        <v>43996.052083333336</v>
      </c>
      <c r="F350" s="32">
        <v>6.94</v>
      </c>
      <c r="G350" s="32">
        <v>20.440000000000001</v>
      </c>
      <c r="H350" s="32">
        <v>7.32</v>
      </c>
      <c r="I350" s="32">
        <v>82.3</v>
      </c>
      <c r="J350" s="32">
        <f t="shared" si="42"/>
        <v>0</v>
      </c>
      <c r="K350" s="32">
        <f t="shared" si="43"/>
        <v>0</v>
      </c>
      <c r="L350" s="32">
        <f t="shared" si="44"/>
        <v>0</v>
      </c>
      <c r="M350" s="32">
        <f t="shared" si="40"/>
        <v>0</v>
      </c>
      <c r="N350" s="39" t="s">
        <v>71</v>
      </c>
      <c r="O350">
        <f t="shared" si="45"/>
        <v>0.14000000000000057</v>
      </c>
      <c r="P350">
        <f t="shared" si="46"/>
        <v>1.0000000000000675E-2</v>
      </c>
      <c r="R350" s="2">
        <f t="shared" si="47"/>
        <v>1.0416666671517305E-2</v>
      </c>
      <c r="S350" s="4">
        <f t="shared" si="41"/>
        <v>43996.052083333328</v>
      </c>
    </row>
    <row r="351" spans="1:19" x14ac:dyDescent="0.35">
      <c r="A351" s="32">
        <v>2020</v>
      </c>
      <c r="B351" s="32" t="s">
        <v>62</v>
      </c>
      <c r="C351" s="32" t="s">
        <v>63</v>
      </c>
      <c r="D351" s="32">
        <v>350</v>
      </c>
      <c r="E351" s="33">
        <v>43996.0625</v>
      </c>
      <c r="F351" s="32">
        <v>6.93</v>
      </c>
      <c r="G351" s="32">
        <v>20.3</v>
      </c>
      <c r="H351" s="32">
        <v>7.31</v>
      </c>
      <c r="I351" s="32">
        <v>81.900000000000006</v>
      </c>
      <c r="J351" s="32">
        <f t="shared" si="42"/>
        <v>0</v>
      </c>
      <c r="K351" s="32">
        <f t="shared" si="43"/>
        <v>0</v>
      </c>
      <c r="L351" s="32">
        <f t="shared" si="44"/>
        <v>0</v>
      </c>
      <c r="M351" s="32">
        <f t="shared" si="40"/>
        <v>0</v>
      </c>
      <c r="N351" s="39" t="s">
        <v>71</v>
      </c>
      <c r="O351">
        <f t="shared" si="45"/>
        <v>0.14000000000000057</v>
      </c>
      <c r="P351">
        <f t="shared" si="46"/>
        <v>0</v>
      </c>
      <c r="R351" s="2">
        <f t="shared" si="47"/>
        <v>1.0416666664241347E-2</v>
      </c>
      <c r="S351" s="4">
        <f t="shared" si="41"/>
        <v>43996.0625</v>
      </c>
    </row>
    <row r="352" spans="1:19" x14ac:dyDescent="0.35">
      <c r="A352" s="32">
        <v>2020</v>
      </c>
      <c r="B352" s="32" t="s">
        <v>62</v>
      </c>
      <c r="C352" s="32" t="s">
        <v>63</v>
      </c>
      <c r="D352" s="32">
        <v>351</v>
      </c>
      <c r="E352" s="33">
        <v>43996.072916666664</v>
      </c>
      <c r="F352" s="32">
        <v>6.93</v>
      </c>
      <c r="G352" s="32">
        <v>20.16</v>
      </c>
      <c r="H352" s="32">
        <v>7.31</v>
      </c>
      <c r="I352" s="32">
        <v>81.7</v>
      </c>
      <c r="J352" s="32">
        <f t="shared" si="42"/>
        <v>0</v>
      </c>
      <c r="K352" s="32">
        <f t="shared" si="43"/>
        <v>0</v>
      </c>
      <c r="L352" s="32">
        <f t="shared" si="44"/>
        <v>0</v>
      </c>
      <c r="M352" s="32">
        <f t="shared" si="40"/>
        <v>0</v>
      </c>
      <c r="N352" s="39" t="s">
        <v>71</v>
      </c>
      <c r="O352">
        <f t="shared" si="45"/>
        <v>0.14000000000000057</v>
      </c>
      <c r="P352">
        <f t="shared" si="46"/>
        <v>0</v>
      </c>
      <c r="R352" s="2">
        <f t="shared" si="47"/>
        <v>1.0416666664241347E-2</v>
      </c>
      <c r="S352" s="4">
        <f t="shared" si="41"/>
        <v>43996.072916666664</v>
      </c>
    </row>
    <row r="353" spans="1:19" x14ac:dyDescent="0.35">
      <c r="A353" s="32">
        <v>2020</v>
      </c>
      <c r="B353" s="32" t="s">
        <v>62</v>
      </c>
      <c r="C353" s="32" t="s">
        <v>63</v>
      </c>
      <c r="D353" s="32">
        <v>352</v>
      </c>
      <c r="E353" s="33">
        <v>43996.083333333336</v>
      </c>
      <c r="F353" s="32">
        <v>6.93</v>
      </c>
      <c r="G353" s="32">
        <v>20.02</v>
      </c>
      <c r="H353" s="32">
        <v>7.31</v>
      </c>
      <c r="I353" s="32">
        <v>81.5</v>
      </c>
      <c r="J353" s="32">
        <f t="shared" si="42"/>
        <v>0</v>
      </c>
      <c r="K353" s="32">
        <f t="shared" si="43"/>
        <v>0</v>
      </c>
      <c r="L353" s="32">
        <f t="shared" si="44"/>
        <v>0</v>
      </c>
      <c r="M353" s="32">
        <f t="shared" si="40"/>
        <v>0</v>
      </c>
      <c r="N353" s="39" t="s">
        <v>71</v>
      </c>
      <c r="O353">
        <f t="shared" si="45"/>
        <v>0.14000000000000057</v>
      </c>
      <c r="P353">
        <f t="shared" si="46"/>
        <v>1.0000000000000675E-2</v>
      </c>
      <c r="R353" s="2">
        <f t="shared" si="47"/>
        <v>1.0416666671517305E-2</v>
      </c>
      <c r="S353" s="4">
        <f t="shared" si="41"/>
        <v>43996.083333333328</v>
      </c>
    </row>
    <row r="354" spans="1:19" x14ac:dyDescent="0.35">
      <c r="A354" s="32">
        <v>2020</v>
      </c>
      <c r="B354" s="32" t="s">
        <v>62</v>
      </c>
      <c r="C354" s="32" t="s">
        <v>63</v>
      </c>
      <c r="D354" s="32">
        <v>353</v>
      </c>
      <c r="E354" s="33">
        <v>43996.09375</v>
      </c>
      <c r="F354" s="32">
        <v>6.94</v>
      </c>
      <c r="G354" s="32">
        <v>19.88</v>
      </c>
      <c r="H354" s="32">
        <v>7.32</v>
      </c>
      <c r="I354" s="32">
        <v>81.400000000000006</v>
      </c>
      <c r="J354" s="32">
        <f t="shared" si="42"/>
        <v>0</v>
      </c>
      <c r="K354" s="32">
        <f t="shared" si="43"/>
        <v>0</v>
      </c>
      <c r="L354" s="32">
        <f t="shared" si="44"/>
        <v>0</v>
      </c>
      <c r="M354" s="32">
        <f t="shared" si="40"/>
        <v>0</v>
      </c>
      <c r="N354" s="39" t="s">
        <v>71</v>
      </c>
      <c r="O354">
        <f t="shared" si="45"/>
        <v>0.11999999999999744</v>
      </c>
      <c r="P354">
        <f t="shared" si="46"/>
        <v>9.9999999999997868E-3</v>
      </c>
      <c r="R354" s="2">
        <f t="shared" si="47"/>
        <v>1.0416666664241347E-2</v>
      </c>
      <c r="S354" s="4">
        <f t="shared" si="41"/>
        <v>43996.09375</v>
      </c>
    </row>
    <row r="355" spans="1:19" x14ac:dyDescent="0.35">
      <c r="A355" s="32">
        <v>2020</v>
      </c>
      <c r="B355" s="32" t="s">
        <v>62</v>
      </c>
      <c r="C355" s="32" t="s">
        <v>63</v>
      </c>
      <c r="D355" s="32">
        <v>354</v>
      </c>
      <c r="E355" s="33">
        <v>43996.104166666664</v>
      </c>
      <c r="F355" s="32">
        <v>6.95</v>
      </c>
      <c r="G355" s="32">
        <v>19.760000000000002</v>
      </c>
      <c r="H355" s="32">
        <v>7.33</v>
      </c>
      <c r="I355" s="32">
        <v>81.3</v>
      </c>
      <c r="J355" s="32">
        <f t="shared" si="42"/>
        <v>0</v>
      </c>
      <c r="K355" s="32">
        <f t="shared" si="43"/>
        <v>0</v>
      </c>
      <c r="L355" s="32">
        <f t="shared" si="44"/>
        <v>0</v>
      </c>
      <c r="M355" s="32">
        <f t="shared" si="40"/>
        <v>0</v>
      </c>
      <c r="N355" s="39" t="s">
        <v>71</v>
      </c>
      <c r="O355">
        <f t="shared" si="45"/>
        <v>0.12000000000000099</v>
      </c>
      <c r="P355">
        <f t="shared" si="46"/>
        <v>9.9999999999997868E-3</v>
      </c>
      <c r="R355" s="2">
        <f t="shared" si="47"/>
        <v>1.0416666664241347E-2</v>
      </c>
      <c r="S355" s="4">
        <f t="shared" si="41"/>
        <v>43996.104166666664</v>
      </c>
    </row>
    <row r="356" spans="1:19" x14ac:dyDescent="0.35">
      <c r="A356" s="32">
        <v>2020</v>
      </c>
      <c r="B356" s="32" t="s">
        <v>62</v>
      </c>
      <c r="C356" s="32" t="s">
        <v>63</v>
      </c>
      <c r="D356" s="32">
        <v>355</v>
      </c>
      <c r="E356" s="33">
        <v>43996.114583333336</v>
      </c>
      <c r="F356" s="32">
        <v>6.96</v>
      </c>
      <c r="G356" s="32">
        <v>19.64</v>
      </c>
      <c r="H356" s="32">
        <v>7.34</v>
      </c>
      <c r="I356" s="32">
        <v>81.2</v>
      </c>
      <c r="J356" s="32">
        <f t="shared" si="42"/>
        <v>0</v>
      </c>
      <c r="K356" s="32">
        <f t="shared" si="43"/>
        <v>0</v>
      </c>
      <c r="L356" s="32">
        <f t="shared" si="44"/>
        <v>0</v>
      </c>
      <c r="M356" s="32">
        <f t="shared" si="40"/>
        <v>0</v>
      </c>
      <c r="N356" s="39" t="s">
        <v>71</v>
      </c>
      <c r="O356">
        <f t="shared" si="45"/>
        <v>0.12000000000000099</v>
      </c>
      <c r="P356">
        <f t="shared" si="46"/>
        <v>9.9999999999997868E-3</v>
      </c>
      <c r="R356" s="2">
        <f t="shared" si="47"/>
        <v>1.0416666671517305E-2</v>
      </c>
      <c r="S356" s="4">
        <f t="shared" si="41"/>
        <v>43996.114583333328</v>
      </c>
    </row>
    <row r="357" spans="1:19" x14ac:dyDescent="0.35">
      <c r="A357" s="32">
        <v>2020</v>
      </c>
      <c r="B357" s="32" t="s">
        <v>62</v>
      </c>
      <c r="C357" s="32" t="s">
        <v>63</v>
      </c>
      <c r="D357" s="32">
        <v>356</v>
      </c>
      <c r="E357" s="33">
        <v>43996.125</v>
      </c>
      <c r="F357" s="32">
        <v>6.97</v>
      </c>
      <c r="G357" s="32">
        <v>19.52</v>
      </c>
      <c r="H357" s="32">
        <v>7.35</v>
      </c>
      <c r="I357" s="32">
        <v>81.099999999999994</v>
      </c>
      <c r="J357" s="32">
        <f t="shared" si="42"/>
        <v>0</v>
      </c>
      <c r="K357" s="32">
        <f t="shared" si="43"/>
        <v>0</v>
      </c>
      <c r="L357" s="32">
        <f t="shared" si="44"/>
        <v>0</v>
      </c>
      <c r="M357" s="32">
        <f t="shared" si="40"/>
        <v>0</v>
      </c>
      <c r="N357" s="39" t="s">
        <v>71</v>
      </c>
      <c r="O357">
        <f t="shared" si="45"/>
        <v>0.12000000000000099</v>
      </c>
      <c r="P357">
        <f t="shared" si="46"/>
        <v>2.0000000000000462E-2</v>
      </c>
      <c r="R357" s="2">
        <f t="shared" si="47"/>
        <v>1.0416666664241347E-2</v>
      </c>
      <c r="S357" s="4">
        <f t="shared" si="41"/>
        <v>43996.125</v>
      </c>
    </row>
    <row r="358" spans="1:19" x14ac:dyDescent="0.35">
      <c r="A358" s="32">
        <v>2020</v>
      </c>
      <c r="B358" s="32" t="s">
        <v>62</v>
      </c>
      <c r="C358" s="32" t="s">
        <v>63</v>
      </c>
      <c r="D358" s="32">
        <v>357</v>
      </c>
      <c r="E358" s="33">
        <v>43996.135416666664</v>
      </c>
      <c r="F358" s="32">
        <v>6.99</v>
      </c>
      <c r="G358" s="32">
        <v>19.399999999999999</v>
      </c>
      <c r="H358" s="32">
        <v>7.37</v>
      </c>
      <c r="I358" s="32">
        <v>81.099999999999994</v>
      </c>
      <c r="J358" s="32">
        <f t="shared" si="42"/>
        <v>0</v>
      </c>
      <c r="K358" s="32">
        <f t="shared" si="43"/>
        <v>0</v>
      </c>
      <c r="L358" s="32">
        <f t="shared" si="44"/>
        <v>0</v>
      </c>
      <c r="M358" s="32">
        <f t="shared" si="40"/>
        <v>0</v>
      </c>
      <c r="N358" s="39" t="s">
        <v>71</v>
      </c>
      <c r="O358">
        <f t="shared" si="45"/>
        <v>9.9999999999997868E-2</v>
      </c>
      <c r="P358">
        <f t="shared" si="46"/>
        <v>4.0000000000000036E-2</v>
      </c>
      <c r="R358" s="2">
        <f t="shared" si="47"/>
        <v>1.0416666664241347E-2</v>
      </c>
      <c r="S358" s="4">
        <f t="shared" si="41"/>
        <v>43996.135416666664</v>
      </c>
    </row>
    <row r="359" spans="1:19" x14ac:dyDescent="0.35">
      <c r="A359" s="32">
        <v>2020</v>
      </c>
      <c r="B359" s="32" t="s">
        <v>62</v>
      </c>
      <c r="C359" s="32" t="s">
        <v>63</v>
      </c>
      <c r="D359" s="32">
        <v>358</v>
      </c>
      <c r="E359" s="33">
        <v>43996.145833333336</v>
      </c>
      <c r="F359" s="32">
        <v>7.03</v>
      </c>
      <c r="G359" s="32">
        <v>19.3</v>
      </c>
      <c r="H359" s="32">
        <v>7.41</v>
      </c>
      <c r="I359" s="32">
        <v>81.400000000000006</v>
      </c>
      <c r="J359" s="32">
        <f t="shared" si="42"/>
        <v>0</v>
      </c>
      <c r="K359" s="32">
        <f t="shared" si="43"/>
        <v>0</v>
      </c>
      <c r="L359" s="32">
        <f t="shared" si="44"/>
        <v>0</v>
      </c>
      <c r="M359" s="32">
        <f t="shared" si="40"/>
        <v>0</v>
      </c>
      <c r="N359" s="39" t="s">
        <v>71</v>
      </c>
      <c r="O359">
        <f t="shared" si="45"/>
        <v>0.12000000000000099</v>
      </c>
      <c r="P359">
        <f t="shared" si="46"/>
        <v>9.9999999999997868E-3</v>
      </c>
      <c r="R359" s="2">
        <f t="shared" si="47"/>
        <v>1.0416666671517305E-2</v>
      </c>
      <c r="S359" s="4">
        <f t="shared" si="41"/>
        <v>43996.145833333328</v>
      </c>
    </row>
    <row r="360" spans="1:19" x14ac:dyDescent="0.35">
      <c r="A360" s="32">
        <v>2020</v>
      </c>
      <c r="B360" s="32" t="s">
        <v>62</v>
      </c>
      <c r="C360" s="32" t="s">
        <v>63</v>
      </c>
      <c r="D360" s="32">
        <v>359</v>
      </c>
      <c r="E360" s="33">
        <v>43996.15625</v>
      </c>
      <c r="F360" s="32">
        <v>7.04</v>
      </c>
      <c r="G360" s="32">
        <v>19.18</v>
      </c>
      <c r="H360" s="32">
        <v>7.42</v>
      </c>
      <c r="I360" s="32">
        <v>81.400000000000006</v>
      </c>
      <c r="J360" s="32">
        <f t="shared" si="42"/>
        <v>0</v>
      </c>
      <c r="K360" s="32">
        <f t="shared" si="43"/>
        <v>0</v>
      </c>
      <c r="L360" s="32">
        <f t="shared" si="44"/>
        <v>0</v>
      </c>
      <c r="M360" s="32">
        <f t="shared" si="40"/>
        <v>0</v>
      </c>
      <c r="N360" s="39" t="s">
        <v>71</v>
      </c>
      <c r="O360">
        <f t="shared" si="45"/>
        <v>0.10000000000000142</v>
      </c>
      <c r="P360">
        <f t="shared" si="46"/>
        <v>4.0000000000000036E-2</v>
      </c>
      <c r="R360" s="2">
        <f t="shared" si="47"/>
        <v>1.0416666664241347E-2</v>
      </c>
      <c r="S360" s="4">
        <f t="shared" si="41"/>
        <v>43996.15625</v>
      </c>
    </row>
    <row r="361" spans="1:19" x14ac:dyDescent="0.35">
      <c r="A361" s="32">
        <v>2020</v>
      </c>
      <c r="B361" s="32" t="s">
        <v>62</v>
      </c>
      <c r="C361" s="32" t="s">
        <v>63</v>
      </c>
      <c r="D361" s="32">
        <v>360</v>
      </c>
      <c r="E361" s="33">
        <v>43996.166666666664</v>
      </c>
      <c r="F361" s="32">
        <v>7.08</v>
      </c>
      <c r="G361" s="32">
        <v>19.079999999999998</v>
      </c>
      <c r="H361" s="32">
        <v>7.46</v>
      </c>
      <c r="I361" s="32">
        <v>81.7</v>
      </c>
      <c r="J361" s="32">
        <f t="shared" si="42"/>
        <v>0</v>
      </c>
      <c r="K361" s="32">
        <f t="shared" si="43"/>
        <v>0</v>
      </c>
      <c r="L361" s="32">
        <f t="shared" si="44"/>
        <v>0</v>
      </c>
      <c r="M361" s="32">
        <f t="shared" si="40"/>
        <v>0</v>
      </c>
      <c r="N361" s="39" t="s">
        <v>71</v>
      </c>
      <c r="O361">
        <f t="shared" si="45"/>
        <v>0.11999999999999744</v>
      </c>
      <c r="P361">
        <f t="shared" si="46"/>
        <v>2.0000000000000462E-2</v>
      </c>
      <c r="R361" s="2">
        <f t="shared" si="47"/>
        <v>1.0416666664241347E-2</v>
      </c>
      <c r="S361" s="4">
        <f t="shared" si="41"/>
        <v>43996.166666666664</v>
      </c>
    </row>
    <row r="362" spans="1:19" x14ac:dyDescent="0.35">
      <c r="A362" s="32">
        <v>2020</v>
      </c>
      <c r="B362" s="32" t="s">
        <v>62</v>
      </c>
      <c r="C362" s="32" t="s">
        <v>63</v>
      </c>
      <c r="D362" s="32">
        <v>361</v>
      </c>
      <c r="E362" s="33">
        <v>43996.177083333336</v>
      </c>
      <c r="F362" s="32">
        <v>7.1</v>
      </c>
      <c r="G362" s="32">
        <v>18.96</v>
      </c>
      <c r="H362" s="32">
        <v>7.48</v>
      </c>
      <c r="I362" s="32">
        <v>81.7</v>
      </c>
      <c r="J362" s="32">
        <f t="shared" si="42"/>
        <v>0</v>
      </c>
      <c r="K362" s="32">
        <f t="shared" si="43"/>
        <v>0</v>
      </c>
      <c r="L362" s="32">
        <f t="shared" si="44"/>
        <v>0</v>
      </c>
      <c r="M362" s="32">
        <f t="shared" si="40"/>
        <v>0</v>
      </c>
      <c r="N362" s="39" t="s">
        <v>71</v>
      </c>
      <c r="O362">
        <f t="shared" si="45"/>
        <v>0.12000000000000099</v>
      </c>
      <c r="P362">
        <f t="shared" si="46"/>
        <v>9.9999999999997868E-3</v>
      </c>
      <c r="R362" s="2">
        <f t="shared" si="47"/>
        <v>1.0416666671517305E-2</v>
      </c>
      <c r="S362" s="4">
        <f t="shared" si="41"/>
        <v>43996.177083333328</v>
      </c>
    </row>
    <row r="363" spans="1:19" x14ac:dyDescent="0.35">
      <c r="A363" s="32">
        <v>2020</v>
      </c>
      <c r="B363" s="32" t="s">
        <v>62</v>
      </c>
      <c r="C363" s="32" t="s">
        <v>63</v>
      </c>
      <c r="D363" s="32">
        <v>362</v>
      </c>
      <c r="E363" s="33">
        <v>43996.1875</v>
      </c>
      <c r="F363" s="32">
        <v>7.11</v>
      </c>
      <c r="G363" s="32">
        <v>18.84</v>
      </c>
      <c r="H363" s="32">
        <v>7.49</v>
      </c>
      <c r="I363" s="32">
        <v>81.599999999999994</v>
      </c>
      <c r="J363" s="32">
        <f t="shared" si="42"/>
        <v>0</v>
      </c>
      <c r="K363" s="32">
        <f t="shared" si="43"/>
        <v>0</v>
      </c>
      <c r="L363" s="32">
        <f t="shared" si="44"/>
        <v>0</v>
      </c>
      <c r="M363" s="32">
        <f t="shared" si="40"/>
        <v>0</v>
      </c>
      <c r="N363" s="39" t="s">
        <v>71</v>
      </c>
      <c r="O363">
        <f t="shared" si="45"/>
        <v>0.10000000000000142</v>
      </c>
      <c r="P363">
        <f t="shared" si="46"/>
        <v>4.0000000000000036E-2</v>
      </c>
      <c r="R363" s="2">
        <f t="shared" si="47"/>
        <v>1.0416666664241347E-2</v>
      </c>
      <c r="S363" s="4">
        <f t="shared" si="41"/>
        <v>43996.1875</v>
      </c>
    </row>
    <row r="364" spans="1:19" x14ac:dyDescent="0.35">
      <c r="A364" s="32">
        <v>2020</v>
      </c>
      <c r="B364" s="32" t="s">
        <v>62</v>
      </c>
      <c r="C364" s="32" t="s">
        <v>63</v>
      </c>
      <c r="D364" s="32">
        <v>363</v>
      </c>
      <c r="E364" s="33">
        <v>43996.197916666664</v>
      </c>
      <c r="F364" s="32">
        <v>7.14</v>
      </c>
      <c r="G364" s="32">
        <v>18.739999999999998</v>
      </c>
      <c r="H364" s="32">
        <v>7.53</v>
      </c>
      <c r="I364" s="32">
        <v>81.8</v>
      </c>
      <c r="J364" s="32">
        <f t="shared" si="42"/>
        <v>0</v>
      </c>
      <c r="K364" s="32">
        <f t="shared" si="43"/>
        <v>0</v>
      </c>
      <c r="L364" s="32">
        <f t="shared" si="44"/>
        <v>0</v>
      </c>
      <c r="M364" s="32">
        <f t="shared" si="40"/>
        <v>0</v>
      </c>
      <c r="N364" s="39" t="s">
        <v>71</v>
      </c>
      <c r="O364">
        <f t="shared" si="45"/>
        <v>0.11999999999999744</v>
      </c>
      <c r="P364">
        <f t="shared" si="46"/>
        <v>2.9999999999999361E-2</v>
      </c>
      <c r="R364" s="2">
        <f t="shared" si="47"/>
        <v>1.0416666664241347E-2</v>
      </c>
      <c r="S364" s="4">
        <f t="shared" si="41"/>
        <v>43996.197916666664</v>
      </c>
    </row>
    <row r="365" spans="1:19" x14ac:dyDescent="0.35">
      <c r="A365" s="32">
        <v>2020</v>
      </c>
      <c r="B365" s="32" t="s">
        <v>62</v>
      </c>
      <c r="C365" s="32" t="s">
        <v>63</v>
      </c>
      <c r="D365" s="32">
        <v>364</v>
      </c>
      <c r="E365" s="33">
        <v>43996.208333333336</v>
      </c>
      <c r="F365" s="32">
        <v>7.17</v>
      </c>
      <c r="G365" s="32">
        <v>18.62</v>
      </c>
      <c r="H365" s="32">
        <v>7.56</v>
      </c>
      <c r="I365" s="32">
        <v>81.900000000000006</v>
      </c>
      <c r="J365" s="32">
        <f t="shared" si="42"/>
        <v>0</v>
      </c>
      <c r="K365" s="32">
        <f t="shared" si="43"/>
        <v>0</v>
      </c>
      <c r="L365" s="32">
        <f t="shared" si="44"/>
        <v>0</v>
      </c>
      <c r="M365" s="32">
        <f t="shared" si="40"/>
        <v>0</v>
      </c>
      <c r="N365" s="39" t="s">
        <v>71</v>
      </c>
      <c r="O365">
        <f t="shared" si="45"/>
        <v>0.10000000000000142</v>
      </c>
      <c r="P365">
        <f t="shared" si="46"/>
        <v>2.0000000000000462E-2</v>
      </c>
      <c r="R365" s="2">
        <f t="shared" si="47"/>
        <v>1.0416666671517305E-2</v>
      </c>
      <c r="S365" s="4">
        <f t="shared" si="41"/>
        <v>43996.208333333328</v>
      </c>
    </row>
    <row r="366" spans="1:19" x14ac:dyDescent="0.35">
      <c r="A366" s="32">
        <v>2020</v>
      </c>
      <c r="B366" s="32" t="s">
        <v>62</v>
      </c>
      <c r="C366" s="32" t="s">
        <v>63</v>
      </c>
      <c r="D366" s="32">
        <v>365</v>
      </c>
      <c r="E366" s="33">
        <v>43996.21875</v>
      </c>
      <c r="F366" s="32">
        <v>7.19</v>
      </c>
      <c r="G366" s="32">
        <v>18.52</v>
      </c>
      <c r="H366" s="32">
        <v>7.58</v>
      </c>
      <c r="I366" s="32">
        <v>82</v>
      </c>
      <c r="J366" s="32">
        <f t="shared" si="42"/>
        <v>0</v>
      </c>
      <c r="K366" s="32">
        <f t="shared" si="43"/>
        <v>0</v>
      </c>
      <c r="L366" s="32">
        <f t="shared" si="44"/>
        <v>0</v>
      </c>
      <c r="M366" s="32">
        <f t="shared" si="40"/>
        <v>0</v>
      </c>
      <c r="N366" s="39" t="s">
        <v>71</v>
      </c>
      <c r="O366">
        <f t="shared" si="45"/>
        <v>9.9999999999997868E-2</v>
      </c>
      <c r="P366">
        <f t="shared" si="46"/>
        <v>3.0000000000000249E-2</v>
      </c>
      <c r="R366" s="2">
        <f t="shared" si="47"/>
        <v>1.0416666664241347E-2</v>
      </c>
      <c r="S366" s="4">
        <f t="shared" si="41"/>
        <v>43996.21875</v>
      </c>
    </row>
    <row r="367" spans="1:19" x14ac:dyDescent="0.35">
      <c r="A367" s="32">
        <v>2020</v>
      </c>
      <c r="B367" s="32" t="s">
        <v>62</v>
      </c>
      <c r="C367" s="32" t="s">
        <v>63</v>
      </c>
      <c r="D367" s="32">
        <v>366</v>
      </c>
      <c r="E367" s="33">
        <v>43996.229166666664</v>
      </c>
      <c r="F367" s="32">
        <v>7.22</v>
      </c>
      <c r="G367" s="32">
        <v>18.420000000000002</v>
      </c>
      <c r="H367" s="32">
        <v>7.61</v>
      </c>
      <c r="I367" s="32">
        <v>82.1</v>
      </c>
      <c r="J367" s="32">
        <f t="shared" si="42"/>
        <v>0</v>
      </c>
      <c r="K367" s="32">
        <f t="shared" si="43"/>
        <v>0</v>
      </c>
      <c r="L367" s="32">
        <f t="shared" si="44"/>
        <v>0</v>
      </c>
      <c r="M367" s="32">
        <f t="shared" si="40"/>
        <v>0</v>
      </c>
      <c r="N367" s="39" t="s">
        <v>71</v>
      </c>
      <c r="O367">
        <f t="shared" si="45"/>
        <v>0.12000000000000099</v>
      </c>
      <c r="P367">
        <f t="shared" si="46"/>
        <v>1.9999999999999574E-2</v>
      </c>
      <c r="R367" s="2">
        <f t="shared" si="47"/>
        <v>1.0416666664241347E-2</v>
      </c>
      <c r="S367" s="4">
        <f t="shared" si="41"/>
        <v>43996.229166666664</v>
      </c>
    </row>
    <row r="368" spans="1:19" x14ac:dyDescent="0.35">
      <c r="A368" s="32">
        <v>2020</v>
      </c>
      <c r="B368" s="32" t="s">
        <v>62</v>
      </c>
      <c r="C368" s="32" t="s">
        <v>63</v>
      </c>
      <c r="D368" s="32">
        <v>367</v>
      </c>
      <c r="E368" s="33">
        <v>43996.239583333336</v>
      </c>
      <c r="F368" s="32">
        <v>7.24</v>
      </c>
      <c r="G368" s="32">
        <v>18.3</v>
      </c>
      <c r="H368" s="32">
        <v>7.63</v>
      </c>
      <c r="I368" s="32">
        <v>82.2</v>
      </c>
      <c r="J368" s="32">
        <f t="shared" si="42"/>
        <v>0</v>
      </c>
      <c r="K368" s="32">
        <f t="shared" si="43"/>
        <v>0</v>
      </c>
      <c r="L368" s="32">
        <f t="shared" si="44"/>
        <v>0</v>
      </c>
      <c r="M368" s="32">
        <f t="shared" si="40"/>
        <v>0</v>
      </c>
      <c r="N368" s="39" t="s">
        <v>71</v>
      </c>
      <c r="O368">
        <f t="shared" si="45"/>
        <v>8.0000000000001847E-2</v>
      </c>
      <c r="P368">
        <f t="shared" si="46"/>
        <v>3.0000000000000249E-2</v>
      </c>
      <c r="R368" s="2">
        <f t="shared" si="47"/>
        <v>1.0416666671517305E-2</v>
      </c>
      <c r="S368" s="4">
        <f t="shared" si="41"/>
        <v>43996.239583333328</v>
      </c>
    </row>
    <row r="369" spans="1:19" x14ac:dyDescent="0.35">
      <c r="A369" s="32">
        <v>2020</v>
      </c>
      <c r="B369" s="32" t="s">
        <v>62</v>
      </c>
      <c r="C369" s="32" t="s">
        <v>63</v>
      </c>
      <c r="D369" s="32">
        <v>368</v>
      </c>
      <c r="E369" s="33">
        <v>43996.25</v>
      </c>
      <c r="F369" s="32">
        <v>7.27</v>
      </c>
      <c r="G369" s="32">
        <v>18.22</v>
      </c>
      <c r="H369" s="32">
        <v>7.66</v>
      </c>
      <c r="I369" s="32">
        <v>82.4</v>
      </c>
      <c r="J369" s="32">
        <f t="shared" si="42"/>
        <v>0</v>
      </c>
      <c r="K369" s="32">
        <f t="shared" si="43"/>
        <v>0</v>
      </c>
      <c r="L369" s="32">
        <f t="shared" si="44"/>
        <v>0</v>
      </c>
      <c r="M369" s="32">
        <f t="shared" si="40"/>
        <v>0</v>
      </c>
      <c r="N369" s="39" t="s">
        <v>71</v>
      </c>
      <c r="O369">
        <f t="shared" si="45"/>
        <v>9.9999999999997868E-2</v>
      </c>
      <c r="P369">
        <f t="shared" si="46"/>
        <v>3.0000000000000249E-2</v>
      </c>
      <c r="R369" s="2">
        <f t="shared" si="47"/>
        <v>1.0416666664241347E-2</v>
      </c>
      <c r="S369" s="4">
        <f t="shared" si="41"/>
        <v>43996.25</v>
      </c>
    </row>
    <row r="370" spans="1:19" x14ac:dyDescent="0.35">
      <c r="A370" s="32">
        <v>2020</v>
      </c>
      <c r="B370" s="32" t="s">
        <v>62</v>
      </c>
      <c r="C370" s="32" t="s">
        <v>63</v>
      </c>
      <c r="D370" s="32">
        <v>369</v>
      </c>
      <c r="E370" s="33">
        <v>43996.260416666664</v>
      </c>
      <c r="F370" s="32">
        <v>7.3</v>
      </c>
      <c r="G370" s="32">
        <v>18.12</v>
      </c>
      <c r="H370" s="32">
        <v>7.69</v>
      </c>
      <c r="I370" s="32">
        <v>82.5</v>
      </c>
      <c r="J370" s="32">
        <f t="shared" si="42"/>
        <v>0</v>
      </c>
      <c r="K370" s="32">
        <f t="shared" si="43"/>
        <v>0</v>
      </c>
      <c r="L370" s="32">
        <f t="shared" si="44"/>
        <v>0</v>
      </c>
      <c r="M370" s="32">
        <f t="shared" si="40"/>
        <v>0</v>
      </c>
      <c r="N370" s="39" t="s">
        <v>71</v>
      </c>
      <c r="O370">
        <f t="shared" si="45"/>
        <v>8.0000000000001847E-2</v>
      </c>
      <c r="P370">
        <f t="shared" si="46"/>
        <v>5.9999999999999609E-2</v>
      </c>
      <c r="R370" s="2">
        <f t="shared" si="47"/>
        <v>1.0416666664241347E-2</v>
      </c>
      <c r="S370" s="4">
        <f t="shared" si="41"/>
        <v>43996.260416666664</v>
      </c>
    </row>
    <row r="371" spans="1:19" x14ac:dyDescent="0.35">
      <c r="A371" s="32">
        <v>2020</v>
      </c>
      <c r="B371" s="32" t="s">
        <v>62</v>
      </c>
      <c r="C371" s="32" t="s">
        <v>63</v>
      </c>
      <c r="D371" s="32">
        <v>370</v>
      </c>
      <c r="E371" s="33">
        <v>43996.270833333336</v>
      </c>
      <c r="F371" s="32">
        <v>7.35</v>
      </c>
      <c r="G371" s="32">
        <v>18.04</v>
      </c>
      <c r="H371" s="32">
        <v>7.75</v>
      </c>
      <c r="I371" s="32">
        <v>83</v>
      </c>
      <c r="J371" s="32">
        <f t="shared" si="42"/>
        <v>0</v>
      </c>
      <c r="K371" s="32">
        <f t="shared" si="43"/>
        <v>0</v>
      </c>
      <c r="L371" s="32">
        <f t="shared" si="44"/>
        <v>0</v>
      </c>
      <c r="M371" s="32">
        <f t="shared" si="40"/>
        <v>0</v>
      </c>
      <c r="N371" s="39" t="s">
        <v>71</v>
      </c>
      <c r="O371">
        <f t="shared" si="45"/>
        <v>7.9999999999998295E-2</v>
      </c>
      <c r="P371">
        <f t="shared" si="46"/>
        <v>4.9999999999999822E-2</v>
      </c>
      <c r="R371" s="2">
        <f t="shared" si="47"/>
        <v>1.0416666671517305E-2</v>
      </c>
      <c r="S371" s="4">
        <f t="shared" si="41"/>
        <v>43996.270833333328</v>
      </c>
    </row>
    <row r="372" spans="1:19" x14ac:dyDescent="0.35">
      <c r="A372" s="32">
        <v>2020</v>
      </c>
      <c r="B372" s="32" t="s">
        <v>62</v>
      </c>
      <c r="C372" s="32" t="s">
        <v>63</v>
      </c>
      <c r="D372" s="32">
        <v>371</v>
      </c>
      <c r="E372" s="33">
        <v>43996.28125</v>
      </c>
      <c r="F372" s="32">
        <v>7.4</v>
      </c>
      <c r="G372" s="32">
        <v>17.96</v>
      </c>
      <c r="H372" s="32">
        <v>7.8</v>
      </c>
      <c r="I372" s="32">
        <v>83.4</v>
      </c>
      <c r="J372" s="32">
        <f t="shared" si="42"/>
        <v>0</v>
      </c>
      <c r="K372" s="32">
        <f t="shared" si="43"/>
        <v>0</v>
      </c>
      <c r="L372" s="32">
        <f t="shared" si="44"/>
        <v>0</v>
      </c>
      <c r="M372" s="32">
        <f t="shared" si="40"/>
        <v>0</v>
      </c>
      <c r="N372" s="39" t="s">
        <v>71</v>
      </c>
      <c r="O372">
        <f t="shared" si="45"/>
        <v>6.0000000000002274E-2</v>
      </c>
      <c r="P372">
        <f t="shared" si="46"/>
        <v>6.0000000000000497E-2</v>
      </c>
      <c r="R372" s="2">
        <f t="shared" si="47"/>
        <v>1.0416666664241347E-2</v>
      </c>
      <c r="S372" s="4">
        <f t="shared" si="41"/>
        <v>43996.28125</v>
      </c>
    </row>
    <row r="373" spans="1:19" x14ac:dyDescent="0.35">
      <c r="A373" s="32">
        <v>2020</v>
      </c>
      <c r="B373" s="32" t="s">
        <v>62</v>
      </c>
      <c r="C373" s="32" t="s">
        <v>63</v>
      </c>
      <c r="D373" s="32">
        <v>372</v>
      </c>
      <c r="E373" s="33">
        <v>43996.291666666664</v>
      </c>
      <c r="F373" s="32">
        <v>7.46</v>
      </c>
      <c r="G373" s="32">
        <v>17.899999999999999</v>
      </c>
      <c r="H373" s="32">
        <v>7.86</v>
      </c>
      <c r="I373" s="32">
        <v>84</v>
      </c>
      <c r="J373" s="32">
        <f t="shared" si="42"/>
        <v>0</v>
      </c>
      <c r="K373" s="32">
        <f t="shared" si="43"/>
        <v>0</v>
      </c>
      <c r="L373" s="32">
        <f t="shared" si="44"/>
        <v>0</v>
      </c>
      <c r="M373" s="32">
        <f t="shared" si="40"/>
        <v>0</v>
      </c>
      <c r="N373" s="39" t="s">
        <v>71</v>
      </c>
      <c r="O373">
        <f t="shared" si="45"/>
        <v>3.9999999999999147E-2</v>
      </c>
      <c r="P373">
        <f t="shared" si="46"/>
        <v>8.9999999999999858E-2</v>
      </c>
      <c r="R373" s="2">
        <f t="shared" si="47"/>
        <v>1.0416666664241347E-2</v>
      </c>
      <c r="S373" s="4">
        <f t="shared" si="41"/>
        <v>43996.291666666664</v>
      </c>
    </row>
    <row r="374" spans="1:19" x14ac:dyDescent="0.35">
      <c r="A374" s="32">
        <v>2020</v>
      </c>
      <c r="B374" s="32" t="s">
        <v>62</v>
      </c>
      <c r="C374" s="32" t="s">
        <v>63</v>
      </c>
      <c r="D374" s="32">
        <v>373</v>
      </c>
      <c r="E374" s="33">
        <v>43996.302083333336</v>
      </c>
      <c r="F374" s="32">
        <v>7.54</v>
      </c>
      <c r="G374" s="32">
        <v>17.86</v>
      </c>
      <c r="H374" s="32">
        <v>7.95</v>
      </c>
      <c r="I374" s="32">
        <v>84.8</v>
      </c>
      <c r="J374" s="32">
        <f t="shared" si="42"/>
        <v>0</v>
      </c>
      <c r="K374" s="32">
        <f t="shared" si="43"/>
        <v>0</v>
      </c>
      <c r="L374" s="32">
        <f t="shared" si="44"/>
        <v>0</v>
      </c>
      <c r="M374" s="32">
        <f t="shared" si="40"/>
        <v>0</v>
      </c>
      <c r="N374" s="39" t="s">
        <v>71</v>
      </c>
      <c r="O374">
        <f t="shared" si="45"/>
        <v>3.9999999999999147E-2</v>
      </c>
      <c r="P374">
        <f t="shared" si="46"/>
        <v>5.9999999999999609E-2</v>
      </c>
      <c r="R374" s="2">
        <f t="shared" si="47"/>
        <v>1.0416666671517305E-2</v>
      </c>
      <c r="S374" s="4">
        <f t="shared" si="41"/>
        <v>43996.302083333328</v>
      </c>
    </row>
    <row r="375" spans="1:19" x14ac:dyDescent="0.35">
      <c r="A375" s="32">
        <v>2020</v>
      </c>
      <c r="B375" s="32" t="s">
        <v>62</v>
      </c>
      <c r="C375" s="32" t="s">
        <v>63</v>
      </c>
      <c r="D375" s="32">
        <v>374</v>
      </c>
      <c r="E375" s="33">
        <v>43996.3125</v>
      </c>
      <c r="F375" s="32">
        <v>7.6</v>
      </c>
      <c r="G375" s="32">
        <v>17.82</v>
      </c>
      <c r="H375" s="32">
        <v>8.01</v>
      </c>
      <c r="I375" s="32">
        <v>85.4</v>
      </c>
      <c r="J375" s="32">
        <f t="shared" si="42"/>
        <v>0</v>
      </c>
      <c r="K375" s="32">
        <f t="shared" si="43"/>
        <v>0</v>
      </c>
      <c r="L375" s="32">
        <f t="shared" si="44"/>
        <v>0</v>
      </c>
      <c r="M375" s="32">
        <f t="shared" si="40"/>
        <v>0</v>
      </c>
      <c r="N375" s="39" t="s">
        <v>71</v>
      </c>
      <c r="O375">
        <f t="shared" si="45"/>
        <v>3.9999999999999147E-2</v>
      </c>
      <c r="P375">
        <f t="shared" si="46"/>
        <v>8.0000000000000071E-2</v>
      </c>
      <c r="R375" s="2">
        <f t="shared" si="47"/>
        <v>1.0416666664241347E-2</v>
      </c>
      <c r="S375" s="4">
        <f t="shared" si="41"/>
        <v>43996.3125</v>
      </c>
    </row>
    <row r="376" spans="1:19" x14ac:dyDescent="0.35">
      <c r="A376" s="32">
        <v>2020</v>
      </c>
      <c r="B376" s="32" t="s">
        <v>62</v>
      </c>
      <c r="C376" s="32" t="s">
        <v>63</v>
      </c>
      <c r="D376" s="32">
        <v>375</v>
      </c>
      <c r="E376" s="33">
        <v>43996.322916666664</v>
      </c>
      <c r="F376" s="32">
        <v>7.68</v>
      </c>
      <c r="G376" s="32">
        <v>17.78</v>
      </c>
      <c r="H376" s="32">
        <v>8.09</v>
      </c>
      <c r="I376" s="32">
        <v>86.2</v>
      </c>
      <c r="J376" s="32">
        <f t="shared" si="42"/>
        <v>0</v>
      </c>
      <c r="K376" s="32">
        <f t="shared" si="43"/>
        <v>0</v>
      </c>
      <c r="L376" s="32">
        <f t="shared" si="44"/>
        <v>0</v>
      </c>
      <c r="M376" s="32">
        <f t="shared" si="40"/>
        <v>0</v>
      </c>
      <c r="N376" s="39" t="s">
        <v>71</v>
      </c>
      <c r="O376">
        <f t="shared" si="45"/>
        <v>1.9999999999999574E-2</v>
      </c>
      <c r="P376">
        <f t="shared" si="46"/>
        <v>0.10999999999999943</v>
      </c>
      <c r="R376" s="2">
        <f t="shared" si="47"/>
        <v>1.0416666664241347E-2</v>
      </c>
      <c r="S376" s="4">
        <f t="shared" si="41"/>
        <v>43996.322916666664</v>
      </c>
    </row>
    <row r="377" spans="1:19" x14ac:dyDescent="0.35">
      <c r="A377" s="32">
        <v>2020</v>
      </c>
      <c r="B377" s="32" t="s">
        <v>62</v>
      </c>
      <c r="C377" s="32" t="s">
        <v>63</v>
      </c>
      <c r="D377" s="32">
        <v>376</v>
      </c>
      <c r="E377" s="33">
        <v>43996.333333333336</v>
      </c>
      <c r="F377" s="32">
        <v>7.78</v>
      </c>
      <c r="G377" s="32">
        <v>17.760000000000002</v>
      </c>
      <c r="H377" s="32">
        <v>8.1999999999999993</v>
      </c>
      <c r="I377" s="32">
        <v>87.3</v>
      </c>
      <c r="J377" s="32">
        <f t="shared" si="42"/>
        <v>0</v>
      </c>
      <c r="K377" s="32">
        <f t="shared" si="43"/>
        <v>0</v>
      </c>
      <c r="L377" s="32">
        <f t="shared" si="44"/>
        <v>0</v>
      </c>
      <c r="M377" s="32">
        <f t="shared" si="40"/>
        <v>0</v>
      </c>
      <c r="N377" s="39" t="s">
        <v>71</v>
      </c>
      <c r="O377">
        <f t="shared" si="45"/>
        <v>2.0000000000003126E-2</v>
      </c>
      <c r="P377">
        <f t="shared" si="46"/>
        <v>8.0000000000000071E-2</v>
      </c>
      <c r="R377" s="2">
        <f t="shared" si="47"/>
        <v>1.0416666671517305E-2</v>
      </c>
      <c r="S377" s="4">
        <f t="shared" si="41"/>
        <v>43996.333333333328</v>
      </c>
    </row>
    <row r="378" spans="1:19" x14ac:dyDescent="0.35">
      <c r="A378" s="32">
        <v>2020</v>
      </c>
      <c r="B378" s="32" t="s">
        <v>62</v>
      </c>
      <c r="C378" s="32" t="s">
        <v>63</v>
      </c>
      <c r="D378" s="32">
        <v>377</v>
      </c>
      <c r="E378" s="33">
        <v>43996.34375</v>
      </c>
      <c r="F378" s="32">
        <v>7.86</v>
      </c>
      <c r="G378" s="32">
        <v>17.739999999999998</v>
      </c>
      <c r="H378" s="32">
        <v>8.2799999999999994</v>
      </c>
      <c r="I378" s="32">
        <v>88.2</v>
      </c>
      <c r="J378" s="32">
        <f t="shared" si="42"/>
        <v>0</v>
      </c>
      <c r="K378" s="32">
        <f t="shared" si="43"/>
        <v>0</v>
      </c>
      <c r="L378" s="32">
        <f t="shared" si="44"/>
        <v>0</v>
      </c>
      <c r="M378" s="32">
        <f t="shared" si="40"/>
        <v>0</v>
      </c>
      <c r="N378" s="39" t="s">
        <v>71</v>
      </c>
      <c r="O378">
        <f t="shared" si="45"/>
        <v>0</v>
      </c>
      <c r="P378">
        <f t="shared" si="46"/>
        <v>0.13000000000000078</v>
      </c>
      <c r="R378" s="2">
        <f t="shared" si="47"/>
        <v>1.0416666664241347E-2</v>
      </c>
      <c r="S378" s="4">
        <f t="shared" si="41"/>
        <v>43996.34375</v>
      </c>
    </row>
    <row r="379" spans="1:19" x14ac:dyDescent="0.35">
      <c r="A379" s="32">
        <v>2020</v>
      </c>
      <c r="B379" s="32" t="s">
        <v>62</v>
      </c>
      <c r="C379" s="32" t="s">
        <v>63</v>
      </c>
      <c r="D379" s="32">
        <v>378</v>
      </c>
      <c r="E379" s="33">
        <v>43996.354166666664</v>
      </c>
      <c r="F379" s="32">
        <v>7.98</v>
      </c>
      <c r="G379" s="32">
        <v>17.739999999999998</v>
      </c>
      <c r="H379" s="32">
        <v>8.41</v>
      </c>
      <c r="I379" s="32">
        <v>89.5</v>
      </c>
      <c r="J379" s="32">
        <f t="shared" si="42"/>
        <v>0</v>
      </c>
      <c r="K379" s="32">
        <f t="shared" si="43"/>
        <v>0</v>
      </c>
      <c r="L379" s="32">
        <f t="shared" si="44"/>
        <v>0</v>
      </c>
      <c r="M379" s="32">
        <f t="shared" si="40"/>
        <v>0</v>
      </c>
      <c r="N379" s="39" t="s">
        <v>71</v>
      </c>
      <c r="O379">
        <f t="shared" si="45"/>
        <v>0</v>
      </c>
      <c r="P379">
        <f t="shared" si="46"/>
        <v>9.9999999999999645E-2</v>
      </c>
      <c r="R379" s="2">
        <f t="shared" si="47"/>
        <v>1.0416666664241347E-2</v>
      </c>
      <c r="S379" s="4">
        <f t="shared" si="41"/>
        <v>43996.354166666664</v>
      </c>
    </row>
    <row r="380" spans="1:19" x14ac:dyDescent="0.35">
      <c r="A380" s="32">
        <v>2020</v>
      </c>
      <c r="B380" s="32" t="s">
        <v>62</v>
      </c>
      <c r="C380" s="32" t="s">
        <v>63</v>
      </c>
      <c r="D380" s="32">
        <v>379</v>
      </c>
      <c r="E380" s="33">
        <v>43996.364583333336</v>
      </c>
      <c r="F380" s="32">
        <v>8.08</v>
      </c>
      <c r="G380" s="32">
        <v>17.739999999999998</v>
      </c>
      <c r="H380" s="32">
        <v>8.51</v>
      </c>
      <c r="I380" s="32">
        <v>90.6</v>
      </c>
      <c r="J380" s="32">
        <f t="shared" si="42"/>
        <v>0</v>
      </c>
      <c r="K380" s="32">
        <f t="shared" si="43"/>
        <v>0</v>
      </c>
      <c r="L380" s="32">
        <f t="shared" si="44"/>
        <v>0</v>
      </c>
      <c r="M380" s="32">
        <f t="shared" si="40"/>
        <v>0</v>
      </c>
      <c r="N380" s="39" t="s">
        <v>71</v>
      </c>
      <c r="O380">
        <f t="shared" si="45"/>
        <v>2.0000000000003126E-2</v>
      </c>
      <c r="P380">
        <f t="shared" si="46"/>
        <v>0.13000000000000078</v>
      </c>
      <c r="R380" s="2">
        <f t="shared" si="47"/>
        <v>1.0416666671517305E-2</v>
      </c>
      <c r="S380" s="4">
        <f t="shared" si="41"/>
        <v>43996.364583333328</v>
      </c>
    </row>
    <row r="381" spans="1:19" x14ac:dyDescent="0.35">
      <c r="A381" s="32">
        <v>2020</v>
      </c>
      <c r="B381" s="32" t="s">
        <v>62</v>
      </c>
      <c r="C381" s="32" t="s">
        <v>63</v>
      </c>
      <c r="D381" s="32">
        <v>380</v>
      </c>
      <c r="E381" s="33">
        <v>43996.375</v>
      </c>
      <c r="F381" s="32">
        <v>8.1999999999999993</v>
      </c>
      <c r="G381" s="32">
        <v>17.760000000000002</v>
      </c>
      <c r="H381" s="32">
        <v>8.64</v>
      </c>
      <c r="I381" s="32">
        <v>92</v>
      </c>
      <c r="J381" s="32">
        <f t="shared" si="42"/>
        <v>0</v>
      </c>
      <c r="K381" s="32">
        <f t="shared" si="43"/>
        <v>0</v>
      </c>
      <c r="L381" s="32">
        <f t="shared" si="44"/>
        <v>0</v>
      </c>
      <c r="M381" s="32">
        <f t="shared" si="40"/>
        <v>0</v>
      </c>
      <c r="N381" s="39" t="s">
        <v>71</v>
      </c>
      <c r="O381">
        <f t="shared" si="45"/>
        <v>3.9999999999999147E-2</v>
      </c>
      <c r="P381">
        <f t="shared" si="46"/>
        <v>0.14999999999999858</v>
      </c>
      <c r="R381" s="2">
        <f t="shared" si="47"/>
        <v>1.0416666664241347E-2</v>
      </c>
      <c r="S381" s="4">
        <f t="shared" si="41"/>
        <v>43996.375</v>
      </c>
    </row>
    <row r="382" spans="1:19" x14ac:dyDescent="0.35">
      <c r="A382" s="32">
        <v>2020</v>
      </c>
      <c r="B382" s="32" t="s">
        <v>62</v>
      </c>
      <c r="C382" s="32" t="s">
        <v>63</v>
      </c>
      <c r="D382" s="32">
        <v>381</v>
      </c>
      <c r="E382" s="33">
        <v>43996.385416666664</v>
      </c>
      <c r="F382" s="32">
        <v>8.34</v>
      </c>
      <c r="G382" s="32">
        <v>17.8</v>
      </c>
      <c r="H382" s="32">
        <v>8.7899999999999991</v>
      </c>
      <c r="I382" s="32">
        <v>93.7</v>
      </c>
      <c r="J382" s="32">
        <f t="shared" si="42"/>
        <v>0</v>
      </c>
      <c r="K382" s="32">
        <f t="shared" si="43"/>
        <v>0</v>
      </c>
      <c r="L382" s="32">
        <f t="shared" si="44"/>
        <v>0</v>
      </c>
      <c r="M382" s="32">
        <f t="shared" si="40"/>
        <v>0</v>
      </c>
      <c r="N382" s="39" t="s">
        <v>71</v>
      </c>
      <c r="O382">
        <f t="shared" si="45"/>
        <v>5.9999999999998721E-2</v>
      </c>
      <c r="P382">
        <f t="shared" si="46"/>
        <v>0.14000000000000057</v>
      </c>
      <c r="R382" s="2">
        <f t="shared" si="47"/>
        <v>1.0416666664241347E-2</v>
      </c>
      <c r="S382" s="4">
        <f t="shared" si="41"/>
        <v>43996.385416666664</v>
      </c>
    </row>
    <row r="383" spans="1:19" x14ac:dyDescent="0.35">
      <c r="A383" s="32">
        <v>2020</v>
      </c>
      <c r="B383" s="32" t="s">
        <v>62</v>
      </c>
      <c r="C383" s="32" t="s">
        <v>63</v>
      </c>
      <c r="D383" s="32">
        <v>382</v>
      </c>
      <c r="E383" s="33">
        <v>43996.395833333336</v>
      </c>
      <c r="F383" s="32">
        <v>8.48</v>
      </c>
      <c r="G383" s="32">
        <v>17.86</v>
      </c>
      <c r="H383" s="32">
        <v>8.93</v>
      </c>
      <c r="I383" s="32">
        <v>95.3</v>
      </c>
      <c r="J383" s="32">
        <f t="shared" si="42"/>
        <v>0</v>
      </c>
      <c r="K383" s="32">
        <f t="shared" si="43"/>
        <v>0</v>
      </c>
      <c r="L383" s="32">
        <f t="shared" si="44"/>
        <v>0</v>
      </c>
      <c r="M383" s="32">
        <f t="shared" ref="M383:M446" si="48">COUNTIF(J383:L383,"&gt;0")</f>
        <v>0</v>
      </c>
      <c r="N383" s="39" t="s">
        <v>71</v>
      </c>
      <c r="O383">
        <f t="shared" si="45"/>
        <v>0.10000000000000142</v>
      </c>
      <c r="P383">
        <f t="shared" si="46"/>
        <v>0.15000000000000036</v>
      </c>
      <c r="R383" s="2">
        <f t="shared" si="47"/>
        <v>1.0416666671517305E-2</v>
      </c>
      <c r="S383" s="4">
        <f t="shared" si="41"/>
        <v>43996.395833333328</v>
      </c>
    </row>
    <row r="384" spans="1:19" x14ac:dyDescent="0.35">
      <c r="A384" s="32">
        <v>2020</v>
      </c>
      <c r="B384" s="32" t="s">
        <v>62</v>
      </c>
      <c r="C384" s="32" t="s">
        <v>63</v>
      </c>
      <c r="D384" s="32">
        <v>383</v>
      </c>
      <c r="E384" s="33">
        <v>43996.40625</v>
      </c>
      <c r="F384" s="32">
        <v>8.6199999999999992</v>
      </c>
      <c r="G384" s="32">
        <v>17.96</v>
      </c>
      <c r="H384" s="32">
        <v>9.08</v>
      </c>
      <c r="I384" s="32">
        <v>97.1</v>
      </c>
      <c r="J384" s="32">
        <f t="shared" si="42"/>
        <v>0</v>
      </c>
      <c r="K384" s="32">
        <f t="shared" si="43"/>
        <v>0</v>
      </c>
      <c r="L384" s="32">
        <f t="shared" si="44"/>
        <v>0</v>
      </c>
      <c r="M384" s="32">
        <f t="shared" si="48"/>
        <v>0</v>
      </c>
      <c r="N384" s="39" t="s">
        <v>71</v>
      </c>
      <c r="O384">
        <f t="shared" si="45"/>
        <v>9.9999999999997868E-2</v>
      </c>
      <c r="P384">
        <f t="shared" si="46"/>
        <v>0.14000000000000057</v>
      </c>
      <c r="R384" s="2">
        <f t="shared" si="47"/>
        <v>1.0416666664241347E-2</v>
      </c>
      <c r="S384" s="4">
        <f t="shared" si="41"/>
        <v>43996.40625</v>
      </c>
    </row>
    <row r="385" spans="1:19" x14ac:dyDescent="0.35">
      <c r="A385" s="32">
        <v>2020</v>
      </c>
      <c r="B385" s="32" t="s">
        <v>62</v>
      </c>
      <c r="C385" s="32" t="s">
        <v>63</v>
      </c>
      <c r="D385" s="32">
        <v>384</v>
      </c>
      <c r="E385" s="33">
        <v>43996.416666666664</v>
      </c>
      <c r="F385" s="32">
        <v>8.75</v>
      </c>
      <c r="G385" s="32">
        <v>18.059999999999999</v>
      </c>
      <c r="H385" s="32">
        <v>9.2200000000000006</v>
      </c>
      <c r="I385" s="32">
        <v>98.8</v>
      </c>
      <c r="J385" s="32">
        <f t="shared" si="42"/>
        <v>0</v>
      </c>
      <c r="K385" s="32">
        <f t="shared" si="43"/>
        <v>0</v>
      </c>
      <c r="L385" s="32">
        <f t="shared" si="44"/>
        <v>0</v>
      </c>
      <c r="M385" s="32">
        <f t="shared" si="48"/>
        <v>0</v>
      </c>
      <c r="N385" s="39" t="s">
        <v>71</v>
      </c>
      <c r="O385">
        <f t="shared" si="45"/>
        <v>0.12000000000000099</v>
      </c>
      <c r="P385">
        <f t="shared" si="46"/>
        <v>0.16000000000000014</v>
      </c>
      <c r="R385" s="2">
        <f t="shared" si="47"/>
        <v>1.0416666664241347E-2</v>
      </c>
      <c r="S385" s="4">
        <f t="shared" si="41"/>
        <v>43996.416666666664</v>
      </c>
    </row>
    <row r="386" spans="1:19" x14ac:dyDescent="0.35">
      <c r="A386" s="32">
        <v>2020</v>
      </c>
      <c r="B386" s="32" t="s">
        <v>62</v>
      </c>
      <c r="C386" s="32" t="s">
        <v>63</v>
      </c>
      <c r="D386" s="32">
        <v>385</v>
      </c>
      <c r="E386" s="33">
        <v>43996.427083333336</v>
      </c>
      <c r="F386" s="32">
        <v>8.9</v>
      </c>
      <c r="G386" s="32">
        <v>18.18</v>
      </c>
      <c r="H386" s="32">
        <v>9.3800000000000008</v>
      </c>
      <c r="I386" s="32">
        <v>100.7</v>
      </c>
      <c r="J386" s="32">
        <f t="shared" si="42"/>
        <v>0</v>
      </c>
      <c r="K386" s="32">
        <f t="shared" si="43"/>
        <v>0</v>
      </c>
      <c r="L386" s="32">
        <f t="shared" si="44"/>
        <v>0</v>
      </c>
      <c r="M386" s="32">
        <f t="shared" si="48"/>
        <v>0</v>
      </c>
      <c r="N386" s="39" t="s">
        <v>71</v>
      </c>
      <c r="O386">
        <f t="shared" si="45"/>
        <v>0.14000000000000057</v>
      </c>
      <c r="P386">
        <f t="shared" si="46"/>
        <v>0.13999999999999879</v>
      </c>
      <c r="R386" s="2">
        <f t="shared" si="47"/>
        <v>1.0416666671517305E-2</v>
      </c>
      <c r="S386" s="4">
        <f t="shared" ref="S386:S449" si="49">MROUND(E386,"0:15")</f>
        <v>43996.427083333328</v>
      </c>
    </row>
    <row r="387" spans="1:19" x14ac:dyDescent="0.35">
      <c r="A387" s="32">
        <v>2020</v>
      </c>
      <c r="B387" s="32" t="s">
        <v>62</v>
      </c>
      <c r="C387" s="32" t="s">
        <v>63</v>
      </c>
      <c r="D387" s="32">
        <v>386</v>
      </c>
      <c r="E387" s="33">
        <v>43996.4375</v>
      </c>
      <c r="F387" s="32">
        <v>9.0399999999999991</v>
      </c>
      <c r="G387" s="32">
        <v>18.32</v>
      </c>
      <c r="H387" s="32">
        <v>9.52</v>
      </c>
      <c r="I387" s="32">
        <v>102.6</v>
      </c>
      <c r="J387" s="32">
        <f t="shared" ref="J387:J450" si="50">IF(G387="",0.5,IF(G387&lt;=0,2,IF(G387&gt;=40,2, IF(AND(G387&gt;0,G387&lt;1),5,IF(AND(G387&gt;35,G387&lt;40),5,IF(O387&gt;=1.5,1.5,0))))))</f>
        <v>0</v>
      </c>
      <c r="K387" s="32">
        <f t="shared" ref="K387:K450" si="51">IF(H387="",0.5,IF(H387&lt;=0.1,2,IF(H387&gt;=20,2, IF(AND(H387&gt;0.1,H387&lt;0.2),5,IF(AND(H387&gt;16,H387&lt;20),5,IF(P387&gt;=2,1.5,0))))))</f>
        <v>0</v>
      </c>
      <c r="L387" s="32">
        <f t="shared" ref="L387:L450" si="52">IF(A387="",0.5,IF(B387="",0.5,IF(C387="",0.5,IF(E387="",0.5,IF(Q387="Y",0.01,0)))))</f>
        <v>0</v>
      </c>
      <c r="M387" s="32">
        <f t="shared" si="48"/>
        <v>0</v>
      </c>
      <c r="N387" s="39" t="s">
        <v>71</v>
      </c>
      <c r="O387">
        <f t="shared" ref="O387:O450" si="53">IF(G387="","",ABS(G388-G387))</f>
        <v>0.14000000000000057</v>
      </c>
      <c r="P387">
        <f t="shared" ref="P387:P450" si="54">IF(H387="","",ABS(H388-H387))</f>
        <v>0.15000000000000036</v>
      </c>
      <c r="R387" s="2">
        <f t="shared" ref="R387:R450" si="55">E387-E386</f>
        <v>1.0416666664241347E-2</v>
      </c>
      <c r="S387" s="4">
        <f t="shared" si="49"/>
        <v>43996.4375</v>
      </c>
    </row>
    <row r="388" spans="1:19" x14ac:dyDescent="0.35">
      <c r="A388" s="32">
        <v>2020</v>
      </c>
      <c r="B388" s="32" t="s">
        <v>62</v>
      </c>
      <c r="C388" s="32" t="s">
        <v>63</v>
      </c>
      <c r="D388" s="32">
        <v>387</v>
      </c>
      <c r="E388" s="33">
        <v>43996.447916666664</v>
      </c>
      <c r="F388" s="32">
        <v>9.18</v>
      </c>
      <c r="G388" s="32">
        <v>18.46</v>
      </c>
      <c r="H388" s="32">
        <v>9.67</v>
      </c>
      <c r="I388" s="32">
        <v>104.5</v>
      </c>
      <c r="J388" s="32">
        <f t="shared" si="50"/>
        <v>0</v>
      </c>
      <c r="K388" s="32">
        <f t="shared" si="51"/>
        <v>0</v>
      </c>
      <c r="L388" s="32">
        <f t="shared" si="52"/>
        <v>0</v>
      </c>
      <c r="M388" s="32">
        <f t="shared" si="48"/>
        <v>0</v>
      </c>
      <c r="N388" s="39" t="s">
        <v>71</v>
      </c>
      <c r="O388">
        <f t="shared" si="53"/>
        <v>0.16000000000000014</v>
      </c>
      <c r="P388">
        <f t="shared" si="54"/>
        <v>0.16000000000000014</v>
      </c>
      <c r="R388" s="2">
        <f t="shared" si="55"/>
        <v>1.0416666664241347E-2</v>
      </c>
      <c r="S388" s="4">
        <f t="shared" si="49"/>
        <v>43996.447916666664</v>
      </c>
    </row>
    <row r="389" spans="1:19" x14ac:dyDescent="0.35">
      <c r="A389" s="32">
        <v>2020</v>
      </c>
      <c r="B389" s="32" t="s">
        <v>62</v>
      </c>
      <c r="C389" s="32" t="s">
        <v>63</v>
      </c>
      <c r="D389" s="32">
        <v>388</v>
      </c>
      <c r="E389" s="33">
        <v>43996.458333333336</v>
      </c>
      <c r="F389" s="32">
        <v>9.33</v>
      </c>
      <c r="G389" s="32">
        <v>18.62</v>
      </c>
      <c r="H389" s="32">
        <v>9.83</v>
      </c>
      <c r="I389" s="32">
        <v>106.5</v>
      </c>
      <c r="J389" s="32">
        <f t="shared" si="50"/>
        <v>0</v>
      </c>
      <c r="K389" s="32">
        <f t="shared" si="51"/>
        <v>0</v>
      </c>
      <c r="L389" s="32">
        <f t="shared" si="52"/>
        <v>0</v>
      </c>
      <c r="M389" s="32">
        <f t="shared" si="48"/>
        <v>0</v>
      </c>
      <c r="N389" s="39" t="s">
        <v>71</v>
      </c>
      <c r="O389">
        <f t="shared" si="53"/>
        <v>0.19999999999999929</v>
      </c>
      <c r="P389">
        <f t="shared" si="54"/>
        <v>0.16000000000000014</v>
      </c>
      <c r="R389" s="2">
        <f t="shared" si="55"/>
        <v>1.0416666671517305E-2</v>
      </c>
      <c r="S389" s="4">
        <f t="shared" si="49"/>
        <v>43996.458333333328</v>
      </c>
    </row>
    <row r="390" spans="1:19" x14ac:dyDescent="0.35">
      <c r="A390" s="32">
        <v>2020</v>
      </c>
      <c r="B390" s="32" t="s">
        <v>62</v>
      </c>
      <c r="C390" s="32" t="s">
        <v>63</v>
      </c>
      <c r="D390" s="32">
        <v>389</v>
      </c>
      <c r="E390" s="33">
        <v>43996.46875</v>
      </c>
      <c r="F390" s="32">
        <v>9.48</v>
      </c>
      <c r="G390" s="32">
        <v>18.82</v>
      </c>
      <c r="H390" s="32">
        <v>9.99</v>
      </c>
      <c r="I390" s="32">
        <v>108.7</v>
      </c>
      <c r="J390" s="32">
        <f t="shared" si="50"/>
        <v>0</v>
      </c>
      <c r="K390" s="32">
        <f t="shared" si="51"/>
        <v>0</v>
      </c>
      <c r="L390" s="32">
        <f t="shared" si="52"/>
        <v>0</v>
      </c>
      <c r="M390" s="32">
        <f t="shared" si="48"/>
        <v>0</v>
      </c>
      <c r="N390" s="39" t="s">
        <v>71</v>
      </c>
      <c r="O390">
        <f t="shared" si="53"/>
        <v>0.19999999999999929</v>
      </c>
      <c r="P390">
        <f t="shared" si="54"/>
        <v>0.15000000000000036</v>
      </c>
      <c r="R390" s="2">
        <f t="shared" si="55"/>
        <v>1.0416666664241347E-2</v>
      </c>
      <c r="S390" s="4">
        <f t="shared" si="49"/>
        <v>43996.46875</v>
      </c>
    </row>
    <row r="391" spans="1:19" x14ac:dyDescent="0.35">
      <c r="A391" s="32">
        <v>2020</v>
      </c>
      <c r="B391" s="32" t="s">
        <v>62</v>
      </c>
      <c r="C391" s="32" t="s">
        <v>63</v>
      </c>
      <c r="D391" s="32">
        <v>390</v>
      </c>
      <c r="E391" s="33">
        <v>43996.479166666664</v>
      </c>
      <c r="F391" s="32">
        <v>9.6300000000000008</v>
      </c>
      <c r="G391" s="32">
        <v>19.02</v>
      </c>
      <c r="H391" s="32">
        <v>10.14</v>
      </c>
      <c r="I391" s="32">
        <v>110.8</v>
      </c>
      <c r="J391" s="32">
        <f t="shared" si="50"/>
        <v>0</v>
      </c>
      <c r="K391" s="32">
        <f t="shared" si="51"/>
        <v>0</v>
      </c>
      <c r="L391" s="32">
        <f t="shared" si="52"/>
        <v>0</v>
      </c>
      <c r="M391" s="32">
        <f t="shared" si="48"/>
        <v>0</v>
      </c>
      <c r="N391" s="39" t="s">
        <v>71</v>
      </c>
      <c r="O391">
        <f t="shared" si="53"/>
        <v>0.21999999999999886</v>
      </c>
      <c r="P391">
        <f t="shared" si="54"/>
        <v>0.13999999999999879</v>
      </c>
      <c r="R391" s="2">
        <f t="shared" si="55"/>
        <v>1.0416666664241347E-2</v>
      </c>
      <c r="S391" s="4">
        <f t="shared" si="49"/>
        <v>43996.479166666664</v>
      </c>
    </row>
    <row r="392" spans="1:19" x14ac:dyDescent="0.35">
      <c r="A392" s="32">
        <v>2020</v>
      </c>
      <c r="B392" s="32" t="s">
        <v>62</v>
      </c>
      <c r="C392" s="32" t="s">
        <v>63</v>
      </c>
      <c r="D392" s="32">
        <v>391</v>
      </c>
      <c r="E392" s="33">
        <v>43996.489583333336</v>
      </c>
      <c r="F392" s="32">
        <v>9.76</v>
      </c>
      <c r="G392" s="32">
        <v>19.239999999999998</v>
      </c>
      <c r="H392" s="32">
        <v>10.28</v>
      </c>
      <c r="I392" s="32">
        <v>112.8</v>
      </c>
      <c r="J392" s="32">
        <f t="shared" si="50"/>
        <v>0</v>
      </c>
      <c r="K392" s="32">
        <f t="shared" si="51"/>
        <v>0</v>
      </c>
      <c r="L392" s="32">
        <f t="shared" si="52"/>
        <v>0</v>
      </c>
      <c r="M392" s="32">
        <f t="shared" si="48"/>
        <v>0</v>
      </c>
      <c r="N392" s="39" t="s">
        <v>71</v>
      </c>
      <c r="O392">
        <f t="shared" si="53"/>
        <v>0.22000000000000242</v>
      </c>
      <c r="P392">
        <f t="shared" si="54"/>
        <v>0.15000000000000036</v>
      </c>
      <c r="R392" s="2">
        <f t="shared" si="55"/>
        <v>1.0416666671517305E-2</v>
      </c>
      <c r="S392" s="4">
        <f t="shared" si="49"/>
        <v>43996.489583333328</v>
      </c>
    </row>
    <row r="393" spans="1:19" x14ac:dyDescent="0.35">
      <c r="A393" s="32">
        <v>2020</v>
      </c>
      <c r="B393" s="32" t="s">
        <v>62</v>
      </c>
      <c r="C393" s="32" t="s">
        <v>63</v>
      </c>
      <c r="D393" s="32">
        <v>392</v>
      </c>
      <c r="E393" s="33">
        <v>43996.5</v>
      </c>
      <c r="F393" s="32">
        <v>9.9</v>
      </c>
      <c r="G393" s="32">
        <v>19.46</v>
      </c>
      <c r="H393" s="32">
        <v>10.43</v>
      </c>
      <c r="I393" s="32">
        <v>114.9</v>
      </c>
      <c r="J393" s="32">
        <f t="shared" si="50"/>
        <v>0</v>
      </c>
      <c r="K393" s="32">
        <f t="shared" si="51"/>
        <v>0</v>
      </c>
      <c r="L393" s="32">
        <f t="shared" si="52"/>
        <v>0</v>
      </c>
      <c r="M393" s="32">
        <f t="shared" si="48"/>
        <v>0</v>
      </c>
      <c r="N393" s="39" t="s">
        <v>71</v>
      </c>
      <c r="O393">
        <f t="shared" si="53"/>
        <v>0.23999999999999844</v>
      </c>
      <c r="P393">
        <f t="shared" si="54"/>
        <v>0.13000000000000078</v>
      </c>
      <c r="R393" s="2">
        <f t="shared" si="55"/>
        <v>1.0416666664241347E-2</v>
      </c>
      <c r="S393" s="4">
        <f t="shared" si="49"/>
        <v>43996.5</v>
      </c>
    </row>
    <row r="394" spans="1:19" x14ac:dyDescent="0.35">
      <c r="A394" s="32">
        <v>2020</v>
      </c>
      <c r="B394" s="32" t="s">
        <v>62</v>
      </c>
      <c r="C394" s="32" t="s">
        <v>63</v>
      </c>
      <c r="D394" s="32">
        <v>393</v>
      </c>
      <c r="E394" s="33">
        <v>43996.510416666664</v>
      </c>
      <c r="F394" s="32">
        <v>10.029999999999999</v>
      </c>
      <c r="G394" s="32">
        <v>19.7</v>
      </c>
      <c r="H394" s="32">
        <v>10.56</v>
      </c>
      <c r="I394" s="32">
        <v>117</v>
      </c>
      <c r="J394" s="32">
        <f t="shared" si="50"/>
        <v>0</v>
      </c>
      <c r="K394" s="32">
        <f t="shared" si="51"/>
        <v>0</v>
      </c>
      <c r="L394" s="32">
        <f t="shared" si="52"/>
        <v>0</v>
      </c>
      <c r="M394" s="32">
        <f t="shared" si="48"/>
        <v>0</v>
      </c>
      <c r="N394" s="39" t="s">
        <v>71</v>
      </c>
      <c r="O394">
        <f t="shared" si="53"/>
        <v>0.26000000000000156</v>
      </c>
      <c r="P394">
        <f t="shared" si="54"/>
        <v>0.13999999999999879</v>
      </c>
      <c r="R394" s="2">
        <f t="shared" si="55"/>
        <v>1.0416666664241347E-2</v>
      </c>
      <c r="S394" s="4">
        <f t="shared" si="49"/>
        <v>43996.510416666664</v>
      </c>
    </row>
    <row r="395" spans="1:19" x14ac:dyDescent="0.35">
      <c r="A395" s="32">
        <v>2020</v>
      </c>
      <c r="B395" s="32" t="s">
        <v>62</v>
      </c>
      <c r="C395" s="32" t="s">
        <v>63</v>
      </c>
      <c r="D395" s="32">
        <v>394</v>
      </c>
      <c r="E395" s="33">
        <v>43996.520833333336</v>
      </c>
      <c r="F395" s="32">
        <v>10.16</v>
      </c>
      <c r="G395" s="32">
        <v>19.96</v>
      </c>
      <c r="H395" s="32">
        <v>10.7</v>
      </c>
      <c r="I395" s="32">
        <v>119.1</v>
      </c>
      <c r="J395" s="32">
        <f t="shared" si="50"/>
        <v>0</v>
      </c>
      <c r="K395" s="32">
        <f t="shared" si="51"/>
        <v>0</v>
      </c>
      <c r="L395" s="32">
        <f t="shared" si="52"/>
        <v>0</v>
      </c>
      <c r="M395" s="32">
        <f t="shared" si="48"/>
        <v>0</v>
      </c>
      <c r="N395" s="39" t="s">
        <v>71</v>
      </c>
      <c r="O395">
        <f t="shared" si="53"/>
        <v>0.25999999999999801</v>
      </c>
      <c r="P395">
        <f t="shared" si="54"/>
        <v>0.10000000000000142</v>
      </c>
      <c r="R395" s="2">
        <f t="shared" si="55"/>
        <v>1.0416666671517305E-2</v>
      </c>
      <c r="S395" s="4">
        <f t="shared" si="49"/>
        <v>43996.520833333328</v>
      </c>
    </row>
    <row r="396" spans="1:19" x14ac:dyDescent="0.35">
      <c r="A396" s="32">
        <v>2020</v>
      </c>
      <c r="B396" s="32" t="s">
        <v>62</v>
      </c>
      <c r="C396" s="32" t="s">
        <v>63</v>
      </c>
      <c r="D396" s="32">
        <v>395</v>
      </c>
      <c r="E396" s="33">
        <v>43996.53125</v>
      </c>
      <c r="F396" s="32">
        <v>10.26</v>
      </c>
      <c r="G396" s="32">
        <v>20.22</v>
      </c>
      <c r="H396" s="32">
        <v>10.8</v>
      </c>
      <c r="I396" s="32">
        <v>120.9</v>
      </c>
      <c r="J396" s="32">
        <f t="shared" si="50"/>
        <v>0</v>
      </c>
      <c r="K396" s="32">
        <f t="shared" si="51"/>
        <v>0</v>
      </c>
      <c r="L396" s="32">
        <f t="shared" si="52"/>
        <v>0</v>
      </c>
      <c r="M396" s="32">
        <f t="shared" si="48"/>
        <v>0</v>
      </c>
      <c r="N396" s="39" t="s">
        <v>71</v>
      </c>
      <c r="O396">
        <f t="shared" si="53"/>
        <v>0.28000000000000114</v>
      </c>
      <c r="P396">
        <f t="shared" si="54"/>
        <v>0.10999999999999943</v>
      </c>
      <c r="R396" s="2">
        <f t="shared" si="55"/>
        <v>1.0416666664241347E-2</v>
      </c>
      <c r="S396" s="4">
        <f t="shared" si="49"/>
        <v>43996.53125</v>
      </c>
    </row>
    <row r="397" spans="1:19" x14ac:dyDescent="0.35">
      <c r="A397" s="32">
        <v>2020</v>
      </c>
      <c r="B397" s="32" t="s">
        <v>62</v>
      </c>
      <c r="C397" s="32" t="s">
        <v>63</v>
      </c>
      <c r="D397" s="32">
        <v>396</v>
      </c>
      <c r="E397" s="33">
        <v>43996.541666666664</v>
      </c>
      <c r="F397" s="32">
        <v>10.36</v>
      </c>
      <c r="G397" s="32">
        <v>20.5</v>
      </c>
      <c r="H397" s="32">
        <v>10.91</v>
      </c>
      <c r="I397" s="32">
        <v>122.8</v>
      </c>
      <c r="J397" s="32">
        <f t="shared" si="50"/>
        <v>0</v>
      </c>
      <c r="K397" s="32">
        <f t="shared" si="51"/>
        <v>0</v>
      </c>
      <c r="L397" s="32">
        <f t="shared" si="52"/>
        <v>0</v>
      </c>
      <c r="M397" s="32">
        <f t="shared" si="48"/>
        <v>0</v>
      </c>
      <c r="N397" s="39" t="s">
        <v>71</v>
      </c>
      <c r="O397">
        <f t="shared" si="53"/>
        <v>0.26000000000000156</v>
      </c>
      <c r="P397">
        <f t="shared" si="54"/>
        <v>9.9999999999999645E-2</v>
      </c>
      <c r="R397" s="2">
        <f t="shared" si="55"/>
        <v>1.0416666664241347E-2</v>
      </c>
      <c r="S397" s="4">
        <f t="shared" si="49"/>
        <v>43996.541666666664</v>
      </c>
    </row>
    <row r="398" spans="1:19" x14ac:dyDescent="0.35">
      <c r="A398" s="32">
        <v>2020</v>
      </c>
      <c r="B398" s="32" t="s">
        <v>62</v>
      </c>
      <c r="C398" s="32" t="s">
        <v>63</v>
      </c>
      <c r="D398" s="32">
        <v>397</v>
      </c>
      <c r="E398" s="33">
        <v>43996.552083333336</v>
      </c>
      <c r="F398" s="32">
        <v>10.46</v>
      </c>
      <c r="G398" s="32">
        <v>20.76</v>
      </c>
      <c r="H398" s="32">
        <v>11.01</v>
      </c>
      <c r="I398" s="32">
        <v>124.6</v>
      </c>
      <c r="J398" s="32">
        <f t="shared" si="50"/>
        <v>0</v>
      </c>
      <c r="K398" s="32">
        <f t="shared" si="51"/>
        <v>0</v>
      </c>
      <c r="L398" s="32">
        <f t="shared" si="52"/>
        <v>0</v>
      </c>
      <c r="M398" s="32">
        <f t="shared" si="48"/>
        <v>0</v>
      </c>
      <c r="N398" s="39" t="s">
        <v>71</v>
      </c>
      <c r="O398">
        <f t="shared" si="53"/>
        <v>0.25999999999999801</v>
      </c>
      <c r="P398">
        <f t="shared" si="54"/>
        <v>8.9999999999999858E-2</v>
      </c>
      <c r="R398" s="2">
        <f t="shared" si="55"/>
        <v>1.0416666671517305E-2</v>
      </c>
      <c r="S398" s="4">
        <f t="shared" si="49"/>
        <v>43996.552083333328</v>
      </c>
    </row>
    <row r="399" spans="1:19" x14ac:dyDescent="0.35">
      <c r="A399" s="32">
        <v>2020</v>
      </c>
      <c r="B399" s="32" t="s">
        <v>62</v>
      </c>
      <c r="C399" s="32" t="s">
        <v>63</v>
      </c>
      <c r="D399" s="32">
        <v>398</v>
      </c>
      <c r="E399" s="33">
        <v>43996.5625</v>
      </c>
      <c r="F399" s="32">
        <v>10.54</v>
      </c>
      <c r="G399" s="32">
        <v>21.02</v>
      </c>
      <c r="H399" s="32">
        <v>11.1</v>
      </c>
      <c r="I399" s="32">
        <v>126.2</v>
      </c>
      <c r="J399" s="32">
        <f t="shared" si="50"/>
        <v>0</v>
      </c>
      <c r="K399" s="32">
        <f t="shared" si="51"/>
        <v>0</v>
      </c>
      <c r="L399" s="32">
        <f t="shared" si="52"/>
        <v>0</v>
      </c>
      <c r="M399" s="32">
        <f t="shared" si="48"/>
        <v>0</v>
      </c>
      <c r="N399" s="39" t="s">
        <v>71</v>
      </c>
      <c r="O399">
        <f t="shared" si="53"/>
        <v>0.26000000000000156</v>
      </c>
      <c r="P399">
        <f t="shared" si="54"/>
        <v>6.0000000000000497E-2</v>
      </c>
      <c r="R399" s="2">
        <f t="shared" si="55"/>
        <v>1.0416666664241347E-2</v>
      </c>
      <c r="S399" s="4">
        <f t="shared" si="49"/>
        <v>43996.5625</v>
      </c>
    </row>
    <row r="400" spans="1:19" x14ac:dyDescent="0.35">
      <c r="A400" s="32">
        <v>2020</v>
      </c>
      <c r="B400" s="32" t="s">
        <v>62</v>
      </c>
      <c r="C400" s="32" t="s">
        <v>63</v>
      </c>
      <c r="D400" s="32">
        <v>399</v>
      </c>
      <c r="E400" s="33">
        <v>43996.572916666664</v>
      </c>
      <c r="F400" s="32">
        <v>10.6</v>
      </c>
      <c r="G400" s="32">
        <v>21.28</v>
      </c>
      <c r="H400" s="32">
        <v>11.16</v>
      </c>
      <c r="I400" s="32">
        <v>127.6</v>
      </c>
      <c r="J400" s="32">
        <f t="shared" si="50"/>
        <v>0</v>
      </c>
      <c r="K400" s="32">
        <f t="shared" si="51"/>
        <v>0</v>
      </c>
      <c r="L400" s="32">
        <f t="shared" si="52"/>
        <v>0</v>
      </c>
      <c r="M400" s="32">
        <f t="shared" si="48"/>
        <v>0</v>
      </c>
      <c r="N400" s="39" t="s">
        <v>71</v>
      </c>
      <c r="O400">
        <f t="shared" si="53"/>
        <v>0.25999999999999801</v>
      </c>
      <c r="P400">
        <f t="shared" si="54"/>
        <v>6.0000000000000497E-2</v>
      </c>
      <c r="R400" s="2">
        <f t="shared" si="55"/>
        <v>1.0416666664241347E-2</v>
      </c>
      <c r="S400" s="4">
        <f t="shared" si="49"/>
        <v>43996.572916666664</v>
      </c>
    </row>
    <row r="401" spans="1:19" x14ac:dyDescent="0.35">
      <c r="A401" s="32">
        <v>2020</v>
      </c>
      <c r="B401" s="32" t="s">
        <v>62</v>
      </c>
      <c r="C401" s="32" t="s">
        <v>63</v>
      </c>
      <c r="D401" s="32">
        <v>400</v>
      </c>
      <c r="E401" s="33">
        <v>43996.583333333336</v>
      </c>
      <c r="F401" s="32">
        <v>10.66</v>
      </c>
      <c r="G401" s="32">
        <v>21.54</v>
      </c>
      <c r="H401" s="32">
        <v>11.22</v>
      </c>
      <c r="I401" s="32">
        <v>128.9</v>
      </c>
      <c r="J401" s="32">
        <f t="shared" si="50"/>
        <v>0</v>
      </c>
      <c r="K401" s="32">
        <f t="shared" si="51"/>
        <v>0</v>
      </c>
      <c r="L401" s="32">
        <f t="shared" si="52"/>
        <v>0</v>
      </c>
      <c r="M401" s="32">
        <f t="shared" si="48"/>
        <v>0</v>
      </c>
      <c r="N401" s="39" t="s">
        <v>71</v>
      </c>
      <c r="O401">
        <f t="shared" si="53"/>
        <v>0.24000000000000199</v>
      </c>
      <c r="P401">
        <f t="shared" si="54"/>
        <v>4.9999999999998934E-2</v>
      </c>
      <c r="R401" s="2">
        <f t="shared" si="55"/>
        <v>1.0416666671517305E-2</v>
      </c>
      <c r="S401" s="4">
        <f t="shared" si="49"/>
        <v>43996.583333333328</v>
      </c>
    </row>
    <row r="402" spans="1:19" x14ac:dyDescent="0.35">
      <c r="A402" s="32">
        <v>2020</v>
      </c>
      <c r="B402" s="32" t="s">
        <v>62</v>
      </c>
      <c r="C402" s="32" t="s">
        <v>63</v>
      </c>
      <c r="D402" s="32">
        <v>401</v>
      </c>
      <c r="E402" s="33">
        <v>43996.59375</v>
      </c>
      <c r="F402" s="32">
        <v>10.7</v>
      </c>
      <c r="G402" s="32">
        <v>21.78</v>
      </c>
      <c r="H402" s="32">
        <v>11.27</v>
      </c>
      <c r="I402" s="32">
        <v>130</v>
      </c>
      <c r="J402" s="32">
        <f t="shared" si="50"/>
        <v>0</v>
      </c>
      <c r="K402" s="32">
        <f t="shared" si="51"/>
        <v>0</v>
      </c>
      <c r="L402" s="32">
        <f t="shared" si="52"/>
        <v>0</v>
      </c>
      <c r="M402" s="32">
        <f t="shared" si="48"/>
        <v>0</v>
      </c>
      <c r="N402" s="39" t="s">
        <v>71</v>
      </c>
      <c r="O402">
        <f t="shared" si="53"/>
        <v>0.21999999999999886</v>
      </c>
      <c r="P402">
        <f t="shared" si="54"/>
        <v>3.0000000000001137E-2</v>
      </c>
      <c r="R402" s="2">
        <f t="shared" si="55"/>
        <v>1.0416666664241347E-2</v>
      </c>
      <c r="S402" s="4">
        <f t="shared" si="49"/>
        <v>43996.59375</v>
      </c>
    </row>
    <row r="403" spans="1:19" x14ac:dyDescent="0.35">
      <c r="A403" s="32">
        <v>2020</v>
      </c>
      <c r="B403" s="32" t="s">
        <v>62</v>
      </c>
      <c r="C403" s="32" t="s">
        <v>63</v>
      </c>
      <c r="D403" s="32">
        <v>402</v>
      </c>
      <c r="E403" s="33">
        <v>43996.604166666664</v>
      </c>
      <c r="F403" s="32">
        <v>10.73</v>
      </c>
      <c r="G403" s="32">
        <v>22</v>
      </c>
      <c r="H403" s="32">
        <v>11.3</v>
      </c>
      <c r="I403" s="32">
        <v>130.9</v>
      </c>
      <c r="J403" s="32">
        <f t="shared" si="50"/>
        <v>0</v>
      </c>
      <c r="K403" s="32">
        <f t="shared" si="51"/>
        <v>0</v>
      </c>
      <c r="L403" s="32">
        <f t="shared" si="52"/>
        <v>0</v>
      </c>
      <c r="M403" s="32">
        <f t="shared" si="48"/>
        <v>0</v>
      </c>
      <c r="N403" s="39" t="s">
        <v>71</v>
      </c>
      <c r="O403">
        <f t="shared" si="53"/>
        <v>0.21999999999999886</v>
      </c>
      <c r="P403">
        <f t="shared" si="54"/>
        <v>1.0000000000001563E-2</v>
      </c>
      <c r="R403" s="2">
        <f t="shared" si="55"/>
        <v>1.0416666664241347E-2</v>
      </c>
      <c r="S403" s="4">
        <f t="shared" si="49"/>
        <v>43996.604166666664</v>
      </c>
    </row>
    <row r="404" spans="1:19" x14ac:dyDescent="0.35">
      <c r="A404" s="32">
        <v>2020</v>
      </c>
      <c r="B404" s="32" t="s">
        <v>62</v>
      </c>
      <c r="C404" s="32" t="s">
        <v>63</v>
      </c>
      <c r="D404" s="32">
        <v>403</v>
      </c>
      <c r="E404" s="33">
        <v>43996.614583333336</v>
      </c>
      <c r="F404" s="32">
        <v>10.72</v>
      </c>
      <c r="G404" s="32">
        <v>22.22</v>
      </c>
      <c r="H404" s="32">
        <v>11.29</v>
      </c>
      <c r="I404" s="32">
        <v>131.4</v>
      </c>
      <c r="J404" s="32">
        <f t="shared" si="50"/>
        <v>0</v>
      </c>
      <c r="K404" s="32">
        <f t="shared" si="51"/>
        <v>0</v>
      </c>
      <c r="L404" s="32">
        <f t="shared" si="52"/>
        <v>0</v>
      </c>
      <c r="M404" s="32">
        <f t="shared" si="48"/>
        <v>0</v>
      </c>
      <c r="N404" s="39" t="s">
        <v>71</v>
      </c>
      <c r="O404">
        <f t="shared" si="53"/>
        <v>0.20000000000000284</v>
      </c>
      <c r="P404">
        <f t="shared" si="54"/>
        <v>1.0000000000001563E-2</v>
      </c>
      <c r="R404" s="2">
        <f t="shared" si="55"/>
        <v>1.0416666671517305E-2</v>
      </c>
      <c r="S404" s="4">
        <f t="shared" si="49"/>
        <v>43996.614583333328</v>
      </c>
    </row>
    <row r="405" spans="1:19" x14ac:dyDescent="0.35">
      <c r="A405" s="32">
        <v>2020</v>
      </c>
      <c r="B405" s="32" t="s">
        <v>62</v>
      </c>
      <c r="C405" s="32" t="s">
        <v>63</v>
      </c>
      <c r="D405" s="32">
        <v>404</v>
      </c>
      <c r="E405" s="33">
        <v>43996.625</v>
      </c>
      <c r="F405" s="32">
        <v>10.73</v>
      </c>
      <c r="G405" s="32">
        <v>22.42</v>
      </c>
      <c r="H405" s="32">
        <v>11.3</v>
      </c>
      <c r="I405" s="32">
        <v>132</v>
      </c>
      <c r="J405" s="32">
        <f t="shared" si="50"/>
        <v>0</v>
      </c>
      <c r="K405" s="32">
        <f t="shared" si="51"/>
        <v>0</v>
      </c>
      <c r="L405" s="32">
        <f t="shared" si="52"/>
        <v>0</v>
      </c>
      <c r="M405" s="32">
        <f t="shared" si="48"/>
        <v>0</v>
      </c>
      <c r="N405" s="39" t="s">
        <v>71</v>
      </c>
      <c r="O405">
        <f t="shared" si="53"/>
        <v>0.17999999999999972</v>
      </c>
      <c r="P405">
        <f t="shared" si="54"/>
        <v>4.0000000000000924E-2</v>
      </c>
      <c r="R405" s="2">
        <f t="shared" si="55"/>
        <v>1.0416666664241347E-2</v>
      </c>
      <c r="S405" s="4">
        <f t="shared" si="49"/>
        <v>43996.625</v>
      </c>
    </row>
    <row r="406" spans="1:19" x14ac:dyDescent="0.35">
      <c r="A406" s="32">
        <v>2020</v>
      </c>
      <c r="B406" s="32" t="s">
        <v>62</v>
      </c>
      <c r="C406" s="32" t="s">
        <v>63</v>
      </c>
      <c r="D406" s="32">
        <v>405</v>
      </c>
      <c r="E406" s="33">
        <v>43996.635416666664</v>
      </c>
      <c r="F406" s="32">
        <v>10.7</v>
      </c>
      <c r="G406" s="32">
        <v>22.6</v>
      </c>
      <c r="H406" s="32">
        <v>11.26</v>
      </c>
      <c r="I406" s="32">
        <v>132.1</v>
      </c>
      <c r="J406" s="32">
        <f t="shared" si="50"/>
        <v>0</v>
      </c>
      <c r="K406" s="32">
        <f t="shared" si="51"/>
        <v>0</v>
      </c>
      <c r="L406" s="32">
        <f t="shared" si="52"/>
        <v>0</v>
      </c>
      <c r="M406" s="32">
        <f t="shared" si="48"/>
        <v>0</v>
      </c>
      <c r="N406" s="39" t="s">
        <v>71</v>
      </c>
      <c r="O406">
        <f t="shared" si="53"/>
        <v>0.16000000000000014</v>
      </c>
      <c r="P406">
        <f t="shared" si="54"/>
        <v>4.9999999999998934E-2</v>
      </c>
      <c r="R406" s="2">
        <f t="shared" si="55"/>
        <v>1.0416666664241347E-2</v>
      </c>
      <c r="S406" s="4">
        <f t="shared" si="49"/>
        <v>43996.635416666664</v>
      </c>
    </row>
    <row r="407" spans="1:19" x14ac:dyDescent="0.35">
      <c r="A407" s="32">
        <v>2020</v>
      </c>
      <c r="B407" s="32" t="s">
        <v>62</v>
      </c>
      <c r="C407" s="32" t="s">
        <v>63</v>
      </c>
      <c r="D407" s="32">
        <v>406</v>
      </c>
      <c r="E407" s="33">
        <v>43996.645833333336</v>
      </c>
      <c r="F407" s="32">
        <v>10.65</v>
      </c>
      <c r="G407" s="32">
        <v>22.76</v>
      </c>
      <c r="H407" s="32">
        <v>11.21</v>
      </c>
      <c r="I407" s="32">
        <v>131.80000000000001</v>
      </c>
      <c r="J407" s="32">
        <f t="shared" si="50"/>
        <v>0</v>
      </c>
      <c r="K407" s="32">
        <f t="shared" si="51"/>
        <v>0</v>
      </c>
      <c r="L407" s="32">
        <f t="shared" si="52"/>
        <v>0</v>
      </c>
      <c r="M407" s="32">
        <f t="shared" si="48"/>
        <v>0</v>
      </c>
      <c r="N407" s="39" t="s">
        <v>71</v>
      </c>
      <c r="O407">
        <f t="shared" si="53"/>
        <v>0.13999999999999702</v>
      </c>
      <c r="P407">
        <f t="shared" si="54"/>
        <v>5.0000000000000711E-2</v>
      </c>
      <c r="R407" s="2">
        <f t="shared" si="55"/>
        <v>1.0416666671517305E-2</v>
      </c>
      <c r="S407" s="4">
        <f t="shared" si="49"/>
        <v>43996.645833333328</v>
      </c>
    </row>
    <row r="408" spans="1:19" x14ac:dyDescent="0.35">
      <c r="A408" s="32">
        <v>2020</v>
      </c>
      <c r="B408" s="32" t="s">
        <v>62</v>
      </c>
      <c r="C408" s="32" t="s">
        <v>63</v>
      </c>
      <c r="D408" s="32">
        <v>407</v>
      </c>
      <c r="E408" s="33">
        <v>43996.65625</v>
      </c>
      <c r="F408" s="32">
        <v>10.6</v>
      </c>
      <c r="G408" s="32">
        <v>22.9</v>
      </c>
      <c r="H408" s="32">
        <v>11.16</v>
      </c>
      <c r="I408" s="32">
        <v>131.6</v>
      </c>
      <c r="J408" s="32">
        <f t="shared" si="50"/>
        <v>0</v>
      </c>
      <c r="K408" s="32">
        <f t="shared" si="51"/>
        <v>0</v>
      </c>
      <c r="L408" s="32">
        <f t="shared" si="52"/>
        <v>0</v>
      </c>
      <c r="M408" s="32">
        <f t="shared" si="48"/>
        <v>0</v>
      </c>
      <c r="N408" s="39" t="s">
        <v>71</v>
      </c>
      <c r="O408">
        <f t="shared" si="53"/>
        <v>0.10000000000000142</v>
      </c>
      <c r="P408">
        <f t="shared" si="54"/>
        <v>5.0000000000000711E-2</v>
      </c>
      <c r="R408" s="2">
        <f t="shared" si="55"/>
        <v>1.0416666664241347E-2</v>
      </c>
      <c r="S408" s="4">
        <f t="shared" si="49"/>
        <v>43996.65625</v>
      </c>
    </row>
    <row r="409" spans="1:19" x14ac:dyDescent="0.35">
      <c r="A409" s="32">
        <v>2020</v>
      </c>
      <c r="B409" s="32" t="s">
        <v>62</v>
      </c>
      <c r="C409" s="32" t="s">
        <v>63</v>
      </c>
      <c r="D409" s="32">
        <v>408</v>
      </c>
      <c r="E409" s="33">
        <v>43996.666666666664</v>
      </c>
      <c r="F409" s="32">
        <v>10.55</v>
      </c>
      <c r="G409" s="32">
        <v>23</v>
      </c>
      <c r="H409" s="32">
        <v>11.11</v>
      </c>
      <c r="I409" s="32">
        <v>131.19999999999999</v>
      </c>
      <c r="J409" s="32">
        <f t="shared" si="50"/>
        <v>0</v>
      </c>
      <c r="K409" s="32">
        <f t="shared" si="51"/>
        <v>0</v>
      </c>
      <c r="L409" s="32">
        <f t="shared" si="52"/>
        <v>0</v>
      </c>
      <c r="M409" s="32">
        <f t="shared" si="48"/>
        <v>0</v>
      </c>
      <c r="N409" s="39" t="s">
        <v>71</v>
      </c>
      <c r="O409">
        <f t="shared" si="53"/>
        <v>0.12000000000000099</v>
      </c>
      <c r="P409">
        <f t="shared" si="54"/>
        <v>0.10999999999999943</v>
      </c>
      <c r="R409" s="2">
        <f t="shared" si="55"/>
        <v>1.0416666664241347E-2</v>
      </c>
      <c r="S409" s="4">
        <f t="shared" si="49"/>
        <v>43996.666666666664</v>
      </c>
    </row>
    <row r="410" spans="1:19" x14ac:dyDescent="0.35">
      <c r="A410" s="32">
        <v>2020</v>
      </c>
      <c r="B410" s="32" t="s">
        <v>62</v>
      </c>
      <c r="C410" s="32" t="s">
        <v>63</v>
      </c>
      <c r="D410" s="32">
        <v>409</v>
      </c>
      <c r="E410" s="33">
        <v>43996.677083333336</v>
      </c>
      <c r="F410" s="32">
        <v>10.45</v>
      </c>
      <c r="G410" s="32">
        <v>23.12</v>
      </c>
      <c r="H410" s="32">
        <v>11</v>
      </c>
      <c r="I410" s="32">
        <v>130.19999999999999</v>
      </c>
      <c r="J410" s="32">
        <f t="shared" si="50"/>
        <v>0</v>
      </c>
      <c r="K410" s="32">
        <f t="shared" si="51"/>
        <v>0</v>
      </c>
      <c r="L410" s="32">
        <f t="shared" si="52"/>
        <v>0</v>
      </c>
      <c r="M410" s="32">
        <f t="shared" si="48"/>
        <v>0</v>
      </c>
      <c r="N410" s="39" t="s">
        <v>71</v>
      </c>
      <c r="O410">
        <f t="shared" si="53"/>
        <v>7.9999999999998295E-2</v>
      </c>
      <c r="P410">
        <f t="shared" si="54"/>
        <v>0.10999999999999943</v>
      </c>
      <c r="R410" s="2">
        <f t="shared" si="55"/>
        <v>1.0416666671517305E-2</v>
      </c>
      <c r="S410" s="4">
        <f t="shared" si="49"/>
        <v>43996.677083333328</v>
      </c>
    </row>
    <row r="411" spans="1:19" x14ac:dyDescent="0.35">
      <c r="A411" s="32">
        <v>2020</v>
      </c>
      <c r="B411" s="32" t="s">
        <v>62</v>
      </c>
      <c r="C411" s="32" t="s">
        <v>63</v>
      </c>
      <c r="D411" s="32">
        <v>410</v>
      </c>
      <c r="E411" s="33">
        <v>43996.6875</v>
      </c>
      <c r="F411" s="32">
        <v>10.35</v>
      </c>
      <c r="G411" s="32">
        <v>23.2</v>
      </c>
      <c r="H411" s="32">
        <v>10.89</v>
      </c>
      <c r="I411" s="32">
        <v>129.19999999999999</v>
      </c>
      <c r="J411" s="32">
        <f t="shared" si="50"/>
        <v>0</v>
      </c>
      <c r="K411" s="32">
        <f t="shared" si="51"/>
        <v>0</v>
      </c>
      <c r="L411" s="32">
        <f t="shared" si="52"/>
        <v>0</v>
      </c>
      <c r="M411" s="32">
        <f t="shared" si="48"/>
        <v>0</v>
      </c>
      <c r="N411" s="39" t="s">
        <v>71</v>
      </c>
      <c r="O411">
        <f t="shared" si="53"/>
        <v>6.0000000000002274E-2</v>
      </c>
      <c r="P411">
        <f t="shared" si="54"/>
        <v>0.11000000000000121</v>
      </c>
      <c r="R411" s="2">
        <f t="shared" si="55"/>
        <v>1.0416666664241347E-2</v>
      </c>
      <c r="S411" s="4">
        <f t="shared" si="49"/>
        <v>43996.6875</v>
      </c>
    </row>
    <row r="412" spans="1:19" x14ac:dyDescent="0.35">
      <c r="A412" s="32">
        <v>2020</v>
      </c>
      <c r="B412" s="32" t="s">
        <v>62</v>
      </c>
      <c r="C412" s="32" t="s">
        <v>63</v>
      </c>
      <c r="D412" s="32">
        <v>411</v>
      </c>
      <c r="E412" s="33">
        <v>43996.697916666664</v>
      </c>
      <c r="F412" s="32">
        <v>10.24</v>
      </c>
      <c r="G412" s="32">
        <v>23.26</v>
      </c>
      <c r="H412" s="32">
        <v>10.78</v>
      </c>
      <c r="I412" s="32">
        <v>128</v>
      </c>
      <c r="J412" s="32">
        <f t="shared" si="50"/>
        <v>0</v>
      </c>
      <c r="K412" s="32">
        <f t="shared" si="51"/>
        <v>0</v>
      </c>
      <c r="L412" s="32">
        <f t="shared" si="52"/>
        <v>0</v>
      </c>
      <c r="M412" s="32">
        <f t="shared" si="48"/>
        <v>0</v>
      </c>
      <c r="N412" s="39" t="s">
        <v>71</v>
      </c>
      <c r="O412">
        <f t="shared" si="53"/>
        <v>5.9999999999998721E-2</v>
      </c>
      <c r="P412">
        <f t="shared" si="54"/>
        <v>0.12999999999999901</v>
      </c>
      <c r="R412" s="2">
        <f t="shared" si="55"/>
        <v>1.0416666664241347E-2</v>
      </c>
      <c r="S412" s="4">
        <f t="shared" si="49"/>
        <v>43996.697916666664</v>
      </c>
    </row>
    <row r="413" spans="1:19" x14ac:dyDescent="0.35">
      <c r="A413" s="32">
        <v>2020</v>
      </c>
      <c r="B413" s="32" t="s">
        <v>62</v>
      </c>
      <c r="C413" s="32" t="s">
        <v>63</v>
      </c>
      <c r="D413" s="32">
        <v>412</v>
      </c>
      <c r="E413" s="33">
        <v>43996.708333333336</v>
      </c>
      <c r="F413" s="32">
        <v>10.119999999999999</v>
      </c>
      <c r="G413" s="32">
        <v>23.32</v>
      </c>
      <c r="H413" s="32">
        <v>10.65</v>
      </c>
      <c r="I413" s="32">
        <v>126.6</v>
      </c>
      <c r="J413" s="32">
        <f t="shared" si="50"/>
        <v>0</v>
      </c>
      <c r="K413" s="32">
        <f t="shared" si="51"/>
        <v>0</v>
      </c>
      <c r="L413" s="32">
        <f t="shared" si="52"/>
        <v>0</v>
      </c>
      <c r="M413" s="32">
        <f t="shared" si="48"/>
        <v>0</v>
      </c>
      <c r="N413" s="39" t="s">
        <v>71</v>
      </c>
      <c r="O413">
        <f t="shared" si="53"/>
        <v>5.9999999999998721E-2</v>
      </c>
      <c r="P413">
        <f t="shared" si="54"/>
        <v>0.11000000000000121</v>
      </c>
      <c r="R413" s="2">
        <f t="shared" si="55"/>
        <v>1.0416666671517305E-2</v>
      </c>
      <c r="S413" s="4">
        <f t="shared" si="49"/>
        <v>43996.708333333328</v>
      </c>
    </row>
    <row r="414" spans="1:19" x14ac:dyDescent="0.35">
      <c r="A414" s="32">
        <v>2020</v>
      </c>
      <c r="B414" s="32" t="s">
        <v>62</v>
      </c>
      <c r="C414" s="32" t="s">
        <v>63</v>
      </c>
      <c r="D414" s="32">
        <v>413</v>
      </c>
      <c r="E414" s="33">
        <v>43996.71875</v>
      </c>
      <c r="F414" s="32">
        <v>10.01</v>
      </c>
      <c r="G414" s="32">
        <v>23.38</v>
      </c>
      <c r="H414" s="32">
        <v>10.54</v>
      </c>
      <c r="I414" s="32">
        <v>125.4</v>
      </c>
      <c r="J414" s="32">
        <f t="shared" si="50"/>
        <v>0</v>
      </c>
      <c r="K414" s="32">
        <f t="shared" si="51"/>
        <v>0</v>
      </c>
      <c r="L414" s="32">
        <f t="shared" si="52"/>
        <v>0</v>
      </c>
      <c r="M414" s="32">
        <f t="shared" si="48"/>
        <v>0</v>
      </c>
      <c r="N414" s="39" t="s">
        <v>71</v>
      </c>
      <c r="O414">
        <f t="shared" si="53"/>
        <v>4.00000000000027E-2</v>
      </c>
      <c r="P414">
        <f t="shared" si="54"/>
        <v>0.12999999999999901</v>
      </c>
      <c r="R414" s="2">
        <f t="shared" si="55"/>
        <v>1.0416666664241347E-2</v>
      </c>
      <c r="S414" s="4">
        <f t="shared" si="49"/>
        <v>43996.71875</v>
      </c>
    </row>
    <row r="415" spans="1:19" x14ac:dyDescent="0.35">
      <c r="A415" s="32">
        <v>2020</v>
      </c>
      <c r="B415" s="32" t="s">
        <v>62</v>
      </c>
      <c r="C415" s="32" t="s">
        <v>63</v>
      </c>
      <c r="D415" s="32">
        <v>414</v>
      </c>
      <c r="E415" s="33">
        <v>43996.729166666664</v>
      </c>
      <c r="F415" s="32">
        <v>9.89</v>
      </c>
      <c r="G415" s="32">
        <v>23.42</v>
      </c>
      <c r="H415" s="32">
        <v>10.41</v>
      </c>
      <c r="I415" s="32">
        <v>123.9</v>
      </c>
      <c r="J415" s="32">
        <f t="shared" si="50"/>
        <v>0</v>
      </c>
      <c r="K415" s="32">
        <f t="shared" si="51"/>
        <v>0</v>
      </c>
      <c r="L415" s="32">
        <f t="shared" si="52"/>
        <v>0</v>
      </c>
      <c r="M415" s="32">
        <f t="shared" si="48"/>
        <v>0</v>
      </c>
      <c r="N415" s="39" t="s">
        <v>71</v>
      </c>
      <c r="O415">
        <f t="shared" si="53"/>
        <v>1.9999999999999574E-2</v>
      </c>
      <c r="P415">
        <f t="shared" si="54"/>
        <v>0.14000000000000057</v>
      </c>
      <c r="R415" s="2">
        <f t="shared" si="55"/>
        <v>1.0416666664241347E-2</v>
      </c>
      <c r="S415" s="4">
        <f t="shared" si="49"/>
        <v>43996.729166666664</v>
      </c>
    </row>
    <row r="416" spans="1:19" x14ac:dyDescent="0.35">
      <c r="A416" s="32">
        <v>2020</v>
      </c>
      <c r="B416" s="32" t="s">
        <v>62</v>
      </c>
      <c r="C416" s="32" t="s">
        <v>63</v>
      </c>
      <c r="D416" s="32">
        <v>415</v>
      </c>
      <c r="E416" s="33">
        <v>43996.739583333336</v>
      </c>
      <c r="F416" s="32">
        <v>9.76</v>
      </c>
      <c r="G416" s="32">
        <v>23.44</v>
      </c>
      <c r="H416" s="32">
        <v>10.27</v>
      </c>
      <c r="I416" s="32">
        <v>122.4</v>
      </c>
      <c r="J416" s="32">
        <f t="shared" si="50"/>
        <v>0</v>
      </c>
      <c r="K416" s="32">
        <f t="shared" si="51"/>
        <v>0</v>
      </c>
      <c r="L416" s="32">
        <f t="shared" si="52"/>
        <v>0</v>
      </c>
      <c r="M416" s="32">
        <f t="shared" si="48"/>
        <v>0</v>
      </c>
      <c r="N416" s="39" t="s">
        <v>71</v>
      </c>
      <c r="O416">
        <f t="shared" si="53"/>
        <v>1.9999999999999574E-2</v>
      </c>
      <c r="P416">
        <f t="shared" si="54"/>
        <v>0.10999999999999943</v>
      </c>
      <c r="R416" s="2">
        <f t="shared" si="55"/>
        <v>1.0416666671517305E-2</v>
      </c>
      <c r="S416" s="4">
        <f t="shared" si="49"/>
        <v>43996.739583333328</v>
      </c>
    </row>
    <row r="417" spans="1:22" x14ac:dyDescent="0.35">
      <c r="A417" s="32">
        <v>2020</v>
      </c>
      <c r="B417" s="32" t="s">
        <v>62</v>
      </c>
      <c r="C417" s="32" t="s">
        <v>63</v>
      </c>
      <c r="D417" s="32">
        <v>416</v>
      </c>
      <c r="E417" s="33">
        <v>43996.75</v>
      </c>
      <c r="F417" s="32">
        <v>9.65</v>
      </c>
      <c r="G417" s="32">
        <v>23.46</v>
      </c>
      <c r="H417" s="32">
        <v>10.16</v>
      </c>
      <c r="I417" s="32">
        <v>121</v>
      </c>
      <c r="J417" s="32">
        <f t="shared" si="50"/>
        <v>0</v>
      </c>
      <c r="K417" s="32">
        <f t="shared" si="51"/>
        <v>0</v>
      </c>
      <c r="L417" s="32">
        <f t="shared" si="52"/>
        <v>0</v>
      </c>
      <c r="M417" s="32">
        <f t="shared" si="48"/>
        <v>0</v>
      </c>
      <c r="N417" s="39" t="s">
        <v>71</v>
      </c>
      <c r="O417">
        <f t="shared" si="53"/>
        <v>1.9999999999999574E-2</v>
      </c>
      <c r="P417">
        <f t="shared" si="54"/>
        <v>0.13000000000000078</v>
      </c>
      <c r="R417" s="2">
        <f t="shared" si="55"/>
        <v>1.0416666664241347E-2</v>
      </c>
      <c r="S417" s="4">
        <f t="shared" si="49"/>
        <v>43996.75</v>
      </c>
    </row>
    <row r="418" spans="1:22" x14ac:dyDescent="0.35">
      <c r="A418" s="32">
        <v>2020</v>
      </c>
      <c r="B418" s="32" t="s">
        <v>62</v>
      </c>
      <c r="C418" s="32" t="s">
        <v>63</v>
      </c>
      <c r="D418" s="32">
        <v>417</v>
      </c>
      <c r="E418" s="33">
        <v>43996.760416666664</v>
      </c>
      <c r="F418" s="32">
        <v>9.5299999999999994</v>
      </c>
      <c r="G418" s="32">
        <v>23.48</v>
      </c>
      <c r="H418" s="32">
        <v>10.029999999999999</v>
      </c>
      <c r="I418" s="32">
        <v>119.6</v>
      </c>
      <c r="J418" s="32">
        <f t="shared" si="50"/>
        <v>0</v>
      </c>
      <c r="K418" s="32">
        <f t="shared" si="51"/>
        <v>0</v>
      </c>
      <c r="L418" s="32">
        <f t="shared" si="52"/>
        <v>0</v>
      </c>
      <c r="M418" s="32">
        <f t="shared" si="48"/>
        <v>0</v>
      </c>
      <c r="N418" s="39" t="s">
        <v>71</v>
      </c>
      <c r="O418">
        <f t="shared" si="53"/>
        <v>0</v>
      </c>
      <c r="P418">
        <f t="shared" si="54"/>
        <v>0.12999999999999901</v>
      </c>
      <c r="R418" s="2">
        <f t="shared" si="55"/>
        <v>1.0416666664241347E-2</v>
      </c>
      <c r="S418" s="4">
        <f t="shared" si="49"/>
        <v>43996.760416666664</v>
      </c>
    </row>
    <row r="419" spans="1:22" x14ac:dyDescent="0.35">
      <c r="A419" s="32">
        <v>2020</v>
      </c>
      <c r="B419" s="32" t="s">
        <v>62</v>
      </c>
      <c r="C419" s="32" t="s">
        <v>63</v>
      </c>
      <c r="D419" s="32">
        <v>418</v>
      </c>
      <c r="E419" s="33">
        <v>43996.770833333336</v>
      </c>
      <c r="F419" s="32">
        <v>9.41</v>
      </c>
      <c r="G419" s="32">
        <v>23.48</v>
      </c>
      <c r="H419" s="32">
        <v>9.9</v>
      </c>
      <c r="I419" s="32">
        <v>118.1</v>
      </c>
      <c r="J419" s="32">
        <f t="shared" si="50"/>
        <v>0</v>
      </c>
      <c r="K419" s="32">
        <f t="shared" si="51"/>
        <v>0</v>
      </c>
      <c r="L419" s="32">
        <f t="shared" si="52"/>
        <v>0</v>
      </c>
      <c r="M419" s="32">
        <f t="shared" si="48"/>
        <v>0</v>
      </c>
      <c r="N419" s="39" t="s">
        <v>71</v>
      </c>
      <c r="O419">
        <f t="shared" si="53"/>
        <v>0</v>
      </c>
      <c r="P419">
        <f t="shared" si="54"/>
        <v>0.14000000000000057</v>
      </c>
      <c r="R419" s="2">
        <f t="shared" si="55"/>
        <v>1.0416666671517305E-2</v>
      </c>
      <c r="S419" s="4">
        <f t="shared" si="49"/>
        <v>43996.770833333328</v>
      </c>
    </row>
    <row r="420" spans="1:22" x14ac:dyDescent="0.35">
      <c r="A420" s="32">
        <v>2020</v>
      </c>
      <c r="B420" s="32" t="s">
        <v>62</v>
      </c>
      <c r="C420" s="32" t="s">
        <v>63</v>
      </c>
      <c r="D420" s="32">
        <v>419</v>
      </c>
      <c r="E420" s="33">
        <v>43996.78125</v>
      </c>
      <c r="F420" s="32">
        <v>9.27</v>
      </c>
      <c r="G420" s="32">
        <v>23.48</v>
      </c>
      <c r="H420" s="32">
        <v>9.76</v>
      </c>
      <c r="I420" s="32">
        <v>116.3</v>
      </c>
      <c r="J420" s="32">
        <f t="shared" si="50"/>
        <v>0</v>
      </c>
      <c r="K420" s="32">
        <f t="shared" si="51"/>
        <v>0</v>
      </c>
      <c r="L420" s="32">
        <f t="shared" si="52"/>
        <v>0</v>
      </c>
      <c r="M420" s="32">
        <f t="shared" si="48"/>
        <v>0</v>
      </c>
      <c r="N420" s="39" t="s">
        <v>71</v>
      </c>
      <c r="O420">
        <f t="shared" si="53"/>
        <v>1.9999999999999574E-2</v>
      </c>
      <c r="P420">
        <f t="shared" si="54"/>
        <v>0.14000000000000057</v>
      </c>
      <c r="R420" s="2">
        <f t="shared" si="55"/>
        <v>1.0416666664241347E-2</v>
      </c>
      <c r="S420" s="4">
        <f t="shared" si="49"/>
        <v>43996.78125</v>
      </c>
    </row>
    <row r="421" spans="1:22" x14ac:dyDescent="0.35">
      <c r="A421" s="32">
        <v>2020</v>
      </c>
      <c r="B421" s="32" t="s">
        <v>62</v>
      </c>
      <c r="C421" s="32" t="s">
        <v>63</v>
      </c>
      <c r="D421" s="32">
        <v>420</v>
      </c>
      <c r="E421" s="33">
        <v>43996.791666666664</v>
      </c>
      <c r="F421" s="32">
        <v>9.14</v>
      </c>
      <c r="G421" s="32">
        <v>23.46</v>
      </c>
      <c r="H421" s="32">
        <v>9.6199999999999992</v>
      </c>
      <c r="I421" s="32">
        <v>114.6</v>
      </c>
      <c r="J421" s="32">
        <f t="shared" si="50"/>
        <v>0</v>
      </c>
      <c r="K421" s="32">
        <f t="shared" si="51"/>
        <v>0</v>
      </c>
      <c r="L421" s="32">
        <f t="shared" si="52"/>
        <v>0</v>
      </c>
      <c r="M421" s="32">
        <f t="shared" si="48"/>
        <v>0</v>
      </c>
      <c r="N421" s="39" t="s">
        <v>71</v>
      </c>
      <c r="O421">
        <f t="shared" si="53"/>
        <v>3.9999999999999147E-2</v>
      </c>
      <c r="P421">
        <f t="shared" si="54"/>
        <v>0.12999999999999901</v>
      </c>
      <c r="R421" s="2">
        <f t="shared" si="55"/>
        <v>1.0416666664241347E-2</v>
      </c>
      <c r="S421" s="4">
        <f t="shared" si="49"/>
        <v>43996.791666666664</v>
      </c>
    </row>
    <row r="422" spans="1:22" x14ac:dyDescent="0.35">
      <c r="A422" s="32">
        <v>2020</v>
      </c>
      <c r="B422" s="32" t="s">
        <v>62</v>
      </c>
      <c r="C422" s="32" t="s">
        <v>63</v>
      </c>
      <c r="D422" s="32">
        <v>421</v>
      </c>
      <c r="E422" s="33">
        <v>43996.802083333336</v>
      </c>
      <c r="F422" s="32">
        <v>9.02</v>
      </c>
      <c r="G422" s="32">
        <v>23.42</v>
      </c>
      <c r="H422" s="32">
        <v>9.49</v>
      </c>
      <c r="I422" s="32">
        <v>113</v>
      </c>
      <c r="J422" s="32">
        <f t="shared" si="50"/>
        <v>0</v>
      </c>
      <c r="K422" s="32">
        <f t="shared" si="51"/>
        <v>0</v>
      </c>
      <c r="L422" s="32">
        <f t="shared" si="52"/>
        <v>0</v>
      </c>
      <c r="M422" s="32">
        <f t="shared" si="48"/>
        <v>0</v>
      </c>
      <c r="N422" s="39" t="s">
        <v>71</v>
      </c>
      <c r="O422">
        <f t="shared" si="53"/>
        <v>4.00000000000027E-2</v>
      </c>
      <c r="P422">
        <f t="shared" si="54"/>
        <v>0.13000000000000078</v>
      </c>
      <c r="R422" s="2">
        <f t="shared" si="55"/>
        <v>1.0416666671517305E-2</v>
      </c>
      <c r="S422" s="4">
        <f t="shared" si="49"/>
        <v>43996.802083333328</v>
      </c>
    </row>
    <row r="423" spans="1:22" x14ac:dyDescent="0.35">
      <c r="A423" s="32">
        <v>2020</v>
      </c>
      <c r="B423" s="32" t="s">
        <v>62</v>
      </c>
      <c r="C423" s="32" t="s">
        <v>63</v>
      </c>
      <c r="D423" s="32">
        <v>422</v>
      </c>
      <c r="E423" s="33">
        <v>43996.8125</v>
      </c>
      <c r="F423" s="32">
        <v>8.9</v>
      </c>
      <c r="G423" s="32">
        <v>23.38</v>
      </c>
      <c r="H423" s="32">
        <v>9.36</v>
      </c>
      <c r="I423" s="32">
        <v>111.4</v>
      </c>
      <c r="J423" s="32">
        <f t="shared" si="50"/>
        <v>0</v>
      </c>
      <c r="K423" s="32">
        <f t="shared" si="51"/>
        <v>0</v>
      </c>
      <c r="L423" s="32">
        <f t="shared" si="52"/>
        <v>0</v>
      </c>
      <c r="M423" s="32">
        <f t="shared" si="48"/>
        <v>0</v>
      </c>
      <c r="N423" s="39" t="s">
        <v>71</v>
      </c>
      <c r="O423">
        <f t="shared" si="53"/>
        <v>5.9999999999998721E-2</v>
      </c>
      <c r="P423">
        <f t="shared" si="54"/>
        <v>0.14999999999999858</v>
      </c>
      <c r="R423" s="2">
        <f t="shared" si="55"/>
        <v>1.0416666664241347E-2</v>
      </c>
      <c r="S423" s="4">
        <f t="shared" si="49"/>
        <v>43996.8125</v>
      </c>
    </row>
    <row r="424" spans="1:22" x14ac:dyDescent="0.35">
      <c r="A424" s="32">
        <v>2020</v>
      </c>
      <c r="B424" s="32" t="s">
        <v>62</v>
      </c>
      <c r="C424" s="32" t="s">
        <v>63</v>
      </c>
      <c r="D424" s="32">
        <v>423</v>
      </c>
      <c r="E424" s="33">
        <v>43996.822916666664</v>
      </c>
      <c r="F424" s="32">
        <v>8.75</v>
      </c>
      <c r="G424" s="32">
        <v>23.32</v>
      </c>
      <c r="H424" s="32">
        <v>9.2100000000000009</v>
      </c>
      <c r="I424" s="32">
        <v>109.4</v>
      </c>
      <c r="J424" s="32">
        <f t="shared" si="50"/>
        <v>0</v>
      </c>
      <c r="K424" s="32">
        <f t="shared" si="51"/>
        <v>0</v>
      </c>
      <c r="L424" s="32">
        <f t="shared" si="52"/>
        <v>0</v>
      </c>
      <c r="M424" s="32">
        <f t="shared" si="48"/>
        <v>0</v>
      </c>
      <c r="N424" s="39" t="s">
        <v>71</v>
      </c>
      <c r="O424">
        <f t="shared" si="53"/>
        <v>5.9999999999998721E-2</v>
      </c>
      <c r="P424">
        <f t="shared" si="54"/>
        <v>0.13000000000000078</v>
      </c>
      <c r="R424" s="2">
        <f t="shared" si="55"/>
        <v>1.0416666664241347E-2</v>
      </c>
      <c r="S424" s="4">
        <f t="shared" si="49"/>
        <v>43996.822916666664</v>
      </c>
    </row>
    <row r="425" spans="1:22" x14ac:dyDescent="0.35">
      <c r="A425" s="32">
        <v>2020</v>
      </c>
      <c r="B425" s="32" t="s">
        <v>62</v>
      </c>
      <c r="C425" s="32" t="s">
        <v>63</v>
      </c>
      <c r="D425" s="32">
        <v>424</v>
      </c>
      <c r="E425" s="33">
        <v>43996.833333333336</v>
      </c>
      <c r="F425" s="32">
        <v>8.6300000000000008</v>
      </c>
      <c r="G425" s="32">
        <v>23.26</v>
      </c>
      <c r="H425" s="32">
        <v>9.08</v>
      </c>
      <c r="I425" s="32">
        <v>107.8</v>
      </c>
      <c r="J425" s="32">
        <f t="shared" si="50"/>
        <v>0</v>
      </c>
      <c r="K425" s="32">
        <f t="shared" si="51"/>
        <v>0</v>
      </c>
      <c r="L425" s="32">
        <f t="shared" si="52"/>
        <v>0</v>
      </c>
      <c r="M425" s="32">
        <f t="shared" si="48"/>
        <v>0</v>
      </c>
      <c r="N425" s="39" t="s">
        <v>71</v>
      </c>
      <c r="O425">
        <f t="shared" si="53"/>
        <v>8.0000000000001847E-2</v>
      </c>
      <c r="P425">
        <f t="shared" si="54"/>
        <v>0.14000000000000057</v>
      </c>
      <c r="R425" s="2">
        <f t="shared" si="55"/>
        <v>1.0416666671517305E-2</v>
      </c>
      <c r="S425" s="4">
        <f t="shared" si="49"/>
        <v>43996.833333333328</v>
      </c>
    </row>
    <row r="426" spans="1:22" x14ac:dyDescent="0.35">
      <c r="A426" s="32">
        <v>2020</v>
      </c>
      <c r="B426" s="32" t="s">
        <v>62</v>
      </c>
      <c r="C426" s="32" t="s">
        <v>63</v>
      </c>
      <c r="D426" s="32">
        <v>425</v>
      </c>
      <c r="E426" s="33">
        <v>43996.84375</v>
      </c>
      <c r="F426" s="32">
        <v>8.5</v>
      </c>
      <c r="G426" s="32">
        <v>23.18</v>
      </c>
      <c r="H426" s="32">
        <v>8.94</v>
      </c>
      <c r="I426" s="32">
        <v>106</v>
      </c>
      <c r="J426" s="32">
        <f t="shared" si="50"/>
        <v>0</v>
      </c>
      <c r="K426" s="32">
        <f t="shared" si="51"/>
        <v>0</v>
      </c>
      <c r="L426" s="32">
        <f t="shared" si="52"/>
        <v>0</v>
      </c>
      <c r="M426" s="32">
        <f t="shared" si="48"/>
        <v>0</v>
      </c>
      <c r="N426" s="39" t="s">
        <v>71</v>
      </c>
      <c r="O426">
        <f t="shared" si="53"/>
        <v>0.10000000000000142</v>
      </c>
      <c r="P426">
        <f t="shared" si="54"/>
        <v>0.11999999999999922</v>
      </c>
      <c r="R426" s="2">
        <f t="shared" si="55"/>
        <v>1.0416666664241347E-2</v>
      </c>
      <c r="S426" s="4">
        <f t="shared" si="49"/>
        <v>43996.84375</v>
      </c>
      <c r="U426" s="5"/>
      <c r="V426" s="6"/>
    </row>
    <row r="427" spans="1:22" x14ac:dyDescent="0.35">
      <c r="A427" s="32">
        <v>2020</v>
      </c>
      <c r="B427" s="32" t="s">
        <v>62</v>
      </c>
      <c r="C427" s="32" t="s">
        <v>63</v>
      </c>
      <c r="D427" s="32">
        <v>426</v>
      </c>
      <c r="E427" s="33">
        <v>43996.854166666664</v>
      </c>
      <c r="F427" s="32">
        <v>8.3800000000000008</v>
      </c>
      <c r="G427" s="32">
        <v>23.08</v>
      </c>
      <c r="H427" s="32">
        <v>8.82</v>
      </c>
      <c r="I427" s="32">
        <v>104.3</v>
      </c>
      <c r="J427" s="32">
        <f t="shared" si="50"/>
        <v>0</v>
      </c>
      <c r="K427" s="32">
        <f t="shared" si="51"/>
        <v>0</v>
      </c>
      <c r="L427" s="32">
        <f t="shared" si="52"/>
        <v>0</v>
      </c>
      <c r="M427" s="32">
        <f t="shared" si="48"/>
        <v>0</v>
      </c>
      <c r="N427" s="39" t="s">
        <v>71</v>
      </c>
      <c r="O427">
        <f t="shared" si="53"/>
        <v>9.9999999999997868E-2</v>
      </c>
      <c r="P427">
        <f t="shared" si="54"/>
        <v>0.14000000000000057</v>
      </c>
      <c r="R427" s="2">
        <f t="shared" si="55"/>
        <v>1.0416666664241347E-2</v>
      </c>
      <c r="S427" s="4">
        <f t="shared" si="49"/>
        <v>43996.854166666664</v>
      </c>
    </row>
    <row r="428" spans="1:22" x14ac:dyDescent="0.35">
      <c r="A428" s="32">
        <v>2020</v>
      </c>
      <c r="B428" s="32" t="s">
        <v>62</v>
      </c>
      <c r="C428" s="32" t="s">
        <v>63</v>
      </c>
      <c r="D428" s="32">
        <v>427</v>
      </c>
      <c r="E428" s="33">
        <v>43996.864583333336</v>
      </c>
      <c r="F428" s="32">
        <v>8.25</v>
      </c>
      <c r="G428" s="32">
        <v>22.98</v>
      </c>
      <c r="H428" s="32">
        <v>8.68</v>
      </c>
      <c r="I428" s="32">
        <v>102.5</v>
      </c>
      <c r="J428" s="32">
        <f t="shared" si="50"/>
        <v>0</v>
      </c>
      <c r="K428" s="32">
        <f t="shared" si="51"/>
        <v>0</v>
      </c>
      <c r="L428" s="32">
        <f t="shared" si="52"/>
        <v>0</v>
      </c>
      <c r="M428" s="32">
        <f t="shared" si="48"/>
        <v>0</v>
      </c>
      <c r="N428" s="39" t="s">
        <v>71</v>
      </c>
      <c r="O428">
        <f t="shared" si="53"/>
        <v>0.10000000000000142</v>
      </c>
      <c r="P428">
        <f t="shared" si="54"/>
        <v>0.12999999999999901</v>
      </c>
      <c r="R428" s="2">
        <f t="shared" si="55"/>
        <v>1.0416666671517305E-2</v>
      </c>
      <c r="S428" s="4">
        <f t="shared" si="49"/>
        <v>43996.864583333328</v>
      </c>
    </row>
    <row r="429" spans="1:22" x14ac:dyDescent="0.35">
      <c r="A429" s="32">
        <v>2020</v>
      </c>
      <c r="B429" s="32" t="s">
        <v>62</v>
      </c>
      <c r="C429" s="32" t="s">
        <v>63</v>
      </c>
      <c r="D429" s="32">
        <v>428</v>
      </c>
      <c r="E429" s="33">
        <v>43996.875</v>
      </c>
      <c r="F429" s="32">
        <v>8.1300000000000008</v>
      </c>
      <c r="G429" s="32">
        <v>22.88</v>
      </c>
      <c r="H429" s="32">
        <v>8.5500000000000007</v>
      </c>
      <c r="I429" s="32">
        <v>100.8</v>
      </c>
      <c r="J429" s="32">
        <f t="shared" si="50"/>
        <v>0</v>
      </c>
      <c r="K429" s="32">
        <f t="shared" si="51"/>
        <v>0</v>
      </c>
      <c r="L429" s="32">
        <f t="shared" si="52"/>
        <v>0</v>
      </c>
      <c r="M429" s="32">
        <f t="shared" si="48"/>
        <v>0</v>
      </c>
      <c r="N429" s="39" t="s">
        <v>71</v>
      </c>
      <c r="O429">
        <f t="shared" si="53"/>
        <v>0.11999999999999744</v>
      </c>
      <c r="P429">
        <f t="shared" si="54"/>
        <v>0.11000000000000121</v>
      </c>
      <c r="R429" s="2">
        <f t="shared" si="55"/>
        <v>1.0416666664241347E-2</v>
      </c>
      <c r="S429" s="4">
        <f t="shared" si="49"/>
        <v>43996.875</v>
      </c>
    </row>
    <row r="430" spans="1:22" x14ac:dyDescent="0.35">
      <c r="A430" s="32">
        <v>2020</v>
      </c>
      <c r="B430" s="32" t="s">
        <v>62</v>
      </c>
      <c r="C430" s="32" t="s">
        <v>63</v>
      </c>
      <c r="D430" s="32">
        <v>429</v>
      </c>
      <c r="E430" s="33">
        <v>43996.885416666664</v>
      </c>
      <c r="F430" s="32">
        <v>8.02</v>
      </c>
      <c r="G430" s="32">
        <v>22.76</v>
      </c>
      <c r="H430" s="32">
        <v>8.44</v>
      </c>
      <c r="I430" s="32">
        <v>99.2</v>
      </c>
      <c r="J430" s="32">
        <f t="shared" si="50"/>
        <v>0</v>
      </c>
      <c r="K430" s="32">
        <f t="shared" si="51"/>
        <v>0</v>
      </c>
      <c r="L430" s="32">
        <f t="shared" si="52"/>
        <v>0</v>
      </c>
      <c r="M430" s="32">
        <f t="shared" si="48"/>
        <v>0</v>
      </c>
      <c r="N430" s="39" t="s">
        <v>71</v>
      </c>
      <c r="O430">
        <f t="shared" si="53"/>
        <v>0.12000000000000099</v>
      </c>
      <c r="P430">
        <f t="shared" si="54"/>
        <v>0.11999999999999922</v>
      </c>
      <c r="R430" s="2">
        <f t="shared" si="55"/>
        <v>1.0416666664241347E-2</v>
      </c>
      <c r="S430" s="4">
        <f t="shared" si="49"/>
        <v>43996.885416666664</v>
      </c>
    </row>
    <row r="431" spans="1:22" x14ac:dyDescent="0.35">
      <c r="A431" s="32">
        <v>2020</v>
      </c>
      <c r="B431" s="32" t="s">
        <v>62</v>
      </c>
      <c r="C431" s="32" t="s">
        <v>63</v>
      </c>
      <c r="D431" s="32">
        <v>430</v>
      </c>
      <c r="E431" s="33">
        <v>43996.895833333336</v>
      </c>
      <c r="F431" s="32">
        <v>7.91</v>
      </c>
      <c r="G431" s="32">
        <v>22.64</v>
      </c>
      <c r="H431" s="32">
        <v>8.32</v>
      </c>
      <c r="I431" s="32">
        <v>97.6</v>
      </c>
      <c r="J431" s="32">
        <f t="shared" si="50"/>
        <v>0</v>
      </c>
      <c r="K431" s="32">
        <f t="shared" si="51"/>
        <v>0</v>
      </c>
      <c r="L431" s="32">
        <f t="shared" si="52"/>
        <v>0</v>
      </c>
      <c r="M431" s="32">
        <f t="shared" si="48"/>
        <v>0</v>
      </c>
      <c r="N431" s="39" t="s">
        <v>71</v>
      </c>
      <c r="O431">
        <f t="shared" si="53"/>
        <v>0.14000000000000057</v>
      </c>
      <c r="P431">
        <f t="shared" si="54"/>
        <v>9.9999999999999645E-2</v>
      </c>
      <c r="R431" s="2">
        <f t="shared" si="55"/>
        <v>1.0416666671517305E-2</v>
      </c>
      <c r="S431" s="4">
        <f t="shared" si="49"/>
        <v>43996.895833333328</v>
      </c>
    </row>
    <row r="432" spans="1:22" x14ac:dyDescent="0.35">
      <c r="A432" s="32">
        <v>2020</v>
      </c>
      <c r="B432" s="32" t="s">
        <v>62</v>
      </c>
      <c r="C432" s="32" t="s">
        <v>63</v>
      </c>
      <c r="D432" s="32">
        <v>431</v>
      </c>
      <c r="E432" s="33">
        <v>43996.90625</v>
      </c>
      <c r="F432" s="32">
        <v>7.81</v>
      </c>
      <c r="G432" s="32">
        <v>22.5</v>
      </c>
      <c r="H432" s="32">
        <v>8.2200000000000006</v>
      </c>
      <c r="I432" s="32">
        <v>96.1</v>
      </c>
      <c r="J432" s="32">
        <f t="shared" si="50"/>
        <v>0</v>
      </c>
      <c r="K432" s="32">
        <f t="shared" si="51"/>
        <v>0</v>
      </c>
      <c r="L432" s="32">
        <f t="shared" si="52"/>
        <v>0</v>
      </c>
      <c r="M432" s="32">
        <f t="shared" si="48"/>
        <v>0</v>
      </c>
      <c r="N432" s="39" t="s">
        <v>71</v>
      </c>
      <c r="O432">
        <f t="shared" si="53"/>
        <v>0.12000000000000099</v>
      </c>
      <c r="P432">
        <f t="shared" si="54"/>
        <v>0.10000000000000142</v>
      </c>
      <c r="R432" s="2">
        <f t="shared" si="55"/>
        <v>1.0416666664241347E-2</v>
      </c>
      <c r="S432" s="4">
        <f t="shared" si="49"/>
        <v>43996.90625</v>
      </c>
    </row>
    <row r="433" spans="1:19" x14ac:dyDescent="0.35">
      <c r="A433" s="32">
        <v>2020</v>
      </c>
      <c r="B433" s="32" t="s">
        <v>62</v>
      </c>
      <c r="C433" s="32" t="s">
        <v>63</v>
      </c>
      <c r="D433" s="32">
        <v>432</v>
      </c>
      <c r="E433" s="33">
        <v>43996.916666666664</v>
      </c>
      <c r="F433" s="32">
        <v>7.72</v>
      </c>
      <c r="G433" s="32">
        <v>22.38</v>
      </c>
      <c r="H433" s="32">
        <v>8.1199999999999992</v>
      </c>
      <c r="I433" s="32">
        <v>94.8</v>
      </c>
      <c r="J433" s="32">
        <f t="shared" si="50"/>
        <v>0</v>
      </c>
      <c r="K433" s="32">
        <f t="shared" si="51"/>
        <v>0</v>
      </c>
      <c r="L433" s="32">
        <f t="shared" si="52"/>
        <v>0</v>
      </c>
      <c r="M433" s="32">
        <f t="shared" si="48"/>
        <v>0</v>
      </c>
      <c r="N433" s="39" t="s">
        <v>71</v>
      </c>
      <c r="O433">
        <f t="shared" si="53"/>
        <v>0.14000000000000057</v>
      </c>
      <c r="P433">
        <f t="shared" si="54"/>
        <v>8.9999999999999858E-2</v>
      </c>
      <c r="R433" s="2">
        <f t="shared" si="55"/>
        <v>1.0416666664241347E-2</v>
      </c>
      <c r="S433" s="4">
        <f t="shared" si="49"/>
        <v>43996.916666666664</v>
      </c>
    </row>
    <row r="434" spans="1:19" x14ac:dyDescent="0.35">
      <c r="A434" s="32">
        <v>2020</v>
      </c>
      <c r="B434" s="32" t="s">
        <v>62</v>
      </c>
      <c r="C434" s="32" t="s">
        <v>63</v>
      </c>
      <c r="D434" s="32">
        <v>433</v>
      </c>
      <c r="E434" s="33">
        <v>43996.927083333336</v>
      </c>
      <c r="F434" s="32">
        <v>7.63</v>
      </c>
      <c r="G434" s="32">
        <v>22.24</v>
      </c>
      <c r="H434" s="32">
        <v>8.0299999999999994</v>
      </c>
      <c r="I434" s="32">
        <v>93.4</v>
      </c>
      <c r="J434" s="32">
        <f t="shared" si="50"/>
        <v>0</v>
      </c>
      <c r="K434" s="32">
        <f t="shared" si="51"/>
        <v>0</v>
      </c>
      <c r="L434" s="32">
        <f t="shared" si="52"/>
        <v>0</v>
      </c>
      <c r="M434" s="32">
        <f t="shared" si="48"/>
        <v>0</v>
      </c>
      <c r="N434" s="39" t="s">
        <v>71</v>
      </c>
      <c r="O434">
        <f t="shared" si="53"/>
        <v>0.13999999999999702</v>
      </c>
      <c r="P434">
        <f t="shared" si="54"/>
        <v>7.9999999999999183E-2</v>
      </c>
      <c r="R434" s="2">
        <f t="shared" si="55"/>
        <v>1.0416666671517305E-2</v>
      </c>
      <c r="S434" s="4">
        <f t="shared" si="49"/>
        <v>43996.927083333328</v>
      </c>
    </row>
    <row r="435" spans="1:19" x14ac:dyDescent="0.35">
      <c r="A435" s="32">
        <v>2020</v>
      </c>
      <c r="B435" s="32" t="s">
        <v>62</v>
      </c>
      <c r="C435" s="32" t="s">
        <v>63</v>
      </c>
      <c r="D435" s="32">
        <v>434</v>
      </c>
      <c r="E435" s="33">
        <v>43996.9375</v>
      </c>
      <c r="F435" s="32">
        <v>7.56</v>
      </c>
      <c r="G435" s="32">
        <v>22.1</v>
      </c>
      <c r="H435" s="32">
        <v>7.95</v>
      </c>
      <c r="I435" s="32">
        <v>92.3</v>
      </c>
      <c r="J435" s="32">
        <f t="shared" si="50"/>
        <v>0</v>
      </c>
      <c r="K435" s="32">
        <f t="shared" si="51"/>
        <v>0</v>
      </c>
      <c r="L435" s="32">
        <f t="shared" si="52"/>
        <v>0</v>
      </c>
      <c r="M435" s="32">
        <f t="shared" si="48"/>
        <v>0</v>
      </c>
      <c r="N435" s="39" t="s">
        <v>71</v>
      </c>
      <c r="O435">
        <f t="shared" si="53"/>
        <v>0.16000000000000014</v>
      </c>
      <c r="P435">
        <f t="shared" si="54"/>
        <v>8.9999999999999858E-2</v>
      </c>
      <c r="R435" s="2">
        <f t="shared" si="55"/>
        <v>1.0416666664241347E-2</v>
      </c>
      <c r="S435" s="4">
        <f t="shared" si="49"/>
        <v>43996.9375</v>
      </c>
    </row>
    <row r="436" spans="1:19" x14ac:dyDescent="0.35">
      <c r="A436" s="32">
        <v>2020</v>
      </c>
      <c r="B436" s="32" t="s">
        <v>62</v>
      </c>
      <c r="C436" s="32" t="s">
        <v>63</v>
      </c>
      <c r="D436" s="32">
        <v>435</v>
      </c>
      <c r="E436" s="33">
        <v>43996.947916666664</v>
      </c>
      <c r="F436" s="32">
        <v>7.47</v>
      </c>
      <c r="G436" s="32">
        <v>21.94</v>
      </c>
      <c r="H436" s="32">
        <v>7.86</v>
      </c>
      <c r="I436" s="32">
        <v>91</v>
      </c>
      <c r="J436" s="32">
        <f t="shared" si="50"/>
        <v>0</v>
      </c>
      <c r="K436" s="32">
        <f t="shared" si="51"/>
        <v>0</v>
      </c>
      <c r="L436" s="32">
        <f t="shared" si="52"/>
        <v>0</v>
      </c>
      <c r="M436" s="32">
        <f t="shared" si="48"/>
        <v>0</v>
      </c>
      <c r="N436" s="39" t="s">
        <v>71</v>
      </c>
      <c r="O436">
        <f t="shared" si="53"/>
        <v>0.14000000000000057</v>
      </c>
      <c r="P436">
        <f t="shared" si="54"/>
        <v>9.0000000000000746E-2</v>
      </c>
      <c r="R436" s="2">
        <f t="shared" si="55"/>
        <v>1.0416666664241347E-2</v>
      </c>
      <c r="S436" s="4">
        <f t="shared" si="49"/>
        <v>43996.947916666664</v>
      </c>
    </row>
    <row r="437" spans="1:19" x14ac:dyDescent="0.35">
      <c r="A437" s="32">
        <v>2020</v>
      </c>
      <c r="B437" s="32" t="s">
        <v>62</v>
      </c>
      <c r="C437" s="32" t="s">
        <v>63</v>
      </c>
      <c r="D437" s="32">
        <v>436</v>
      </c>
      <c r="E437" s="33">
        <v>43996.958333333336</v>
      </c>
      <c r="F437" s="32">
        <v>7.39</v>
      </c>
      <c r="G437" s="32">
        <v>21.8</v>
      </c>
      <c r="H437" s="32">
        <v>7.77</v>
      </c>
      <c r="I437" s="32">
        <v>89.7</v>
      </c>
      <c r="J437" s="32">
        <f t="shared" si="50"/>
        <v>0</v>
      </c>
      <c r="K437" s="32">
        <f t="shared" si="51"/>
        <v>0</v>
      </c>
      <c r="L437" s="32">
        <f t="shared" si="52"/>
        <v>0</v>
      </c>
      <c r="M437" s="32">
        <f t="shared" si="48"/>
        <v>0</v>
      </c>
      <c r="N437" s="39" t="s">
        <v>71</v>
      </c>
      <c r="O437">
        <f t="shared" si="53"/>
        <v>0.16000000000000014</v>
      </c>
      <c r="P437">
        <f t="shared" si="54"/>
        <v>6.9999999999999396E-2</v>
      </c>
      <c r="R437" s="2">
        <f t="shared" si="55"/>
        <v>1.0416666671517305E-2</v>
      </c>
      <c r="S437" s="4">
        <f t="shared" si="49"/>
        <v>43996.958333333328</v>
      </c>
    </row>
    <row r="438" spans="1:19" x14ac:dyDescent="0.35">
      <c r="A438" s="32">
        <v>2020</v>
      </c>
      <c r="B438" s="32" t="s">
        <v>62</v>
      </c>
      <c r="C438" s="32" t="s">
        <v>63</v>
      </c>
      <c r="D438" s="32">
        <v>437</v>
      </c>
      <c r="E438" s="33">
        <v>43996.96875</v>
      </c>
      <c r="F438" s="32">
        <v>7.32</v>
      </c>
      <c r="G438" s="32">
        <v>21.64</v>
      </c>
      <c r="H438" s="32">
        <v>7.7</v>
      </c>
      <c r="I438" s="32">
        <v>88.6</v>
      </c>
      <c r="J438" s="32">
        <f t="shared" si="50"/>
        <v>0</v>
      </c>
      <c r="K438" s="32">
        <f t="shared" si="51"/>
        <v>0</v>
      </c>
      <c r="L438" s="32">
        <f t="shared" si="52"/>
        <v>0</v>
      </c>
      <c r="M438" s="32">
        <f t="shared" si="48"/>
        <v>0</v>
      </c>
      <c r="N438" s="39" t="s">
        <v>71</v>
      </c>
      <c r="O438">
        <f t="shared" si="53"/>
        <v>0.14000000000000057</v>
      </c>
      <c r="P438">
        <f t="shared" si="54"/>
        <v>7.0000000000000284E-2</v>
      </c>
      <c r="R438" s="2">
        <f t="shared" si="55"/>
        <v>1.0416666664241347E-2</v>
      </c>
      <c r="S438" s="4">
        <f t="shared" si="49"/>
        <v>43996.96875</v>
      </c>
    </row>
    <row r="439" spans="1:19" x14ac:dyDescent="0.35">
      <c r="A439" s="32">
        <v>2020</v>
      </c>
      <c r="B439" s="32" t="s">
        <v>62</v>
      </c>
      <c r="C439" s="32" t="s">
        <v>63</v>
      </c>
      <c r="D439" s="32">
        <v>438</v>
      </c>
      <c r="E439" s="33">
        <v>43996.979166666664</v>
      </c>
      <c r="F439" s="32">
        <v>7.25</v>
      </c>
      <c r="G439" s="32">
        <v>21.5</v>
      </c>
      <c r="H439" s="32">
        <v>7.63</v>
      </c>
      <c r="I439" s="32">
        <v>87.5</v>
      </c>
      <c r="J439" s="32">
        <f t="shared" si="50"/>
        <v>0</v>
      </c>
      <c r="K439" s="32">
        <f t="shared" si="51"/>
        <v>0</v>
      </c>
      <c r="L439" s="32">
        <f t="shared" si="52"/>
        <v>0</v>
      </c>
      <c r="M439" s="32">
        <f t="shared" si="48"/>
        <v>0</v>
      </c>
      <c r="N439" s="39" t="s">
        <v>71</v>
      </c>
      <c r="O439">
        <f t="shared" si="53"/>
        <v>0.16000000000000014</v>
      </c>
      <c r="P439">
        <f t="shared" si="54"/>
        <v>4.9999999999999822E-2</v>
      </c>
      <c r="R439" s="2">
        <f t="shared" si="55"/>
        <v>1.0416666664241347E-2</v>
      </c>
      <c r="S439" s="4">
        <f t="shared" si="49"/>
        <v>43996.979166666664</v>
      </c>
    </row>
    <row r="440" spans="1:19" x14ac:dyDescent="0.35">
      <c r="A440" s="32">
        <v>2020</v>
      </c>
      <c r="B440" s="32" t="s">
        <v>62</v>
      </c>
      <c r="C440" s="32" t="s">
        <v>63</v>
      </c>
      <c r="D440" s="32">
        <v>439</v>
      </c>
      <c r="E440" s="33">
        <v>43996.989583333336</v>
      </c>
      <c r="F440" s="32">
        <v>7.21</v>
      </c>
      <c r="G440" s="32">
        <v>21.34</v>
      </c>
      <c r="H440" s="32">
        <v>7.58</v>
      </c>
      <c r="I440" s="32">
        <v>86.8</v>
      </c>
      <c r="J440" s="32">
        <f t="shared" si="50"/>
        <v>0</v>
      </c>
      <c r="K440" s="32">
        <f t="shared" si="51"/>
        <v>0</v>
      </c>
      <c r="L440" s="32">
        <f t="shared" si="52"/>
        <v>0</v>
      </c>
      <c r="M440" s="32">
        <f t="shared" si="48"/>
        <v>0</v>
      </c>
      <c r="N440" s="39" t="s">
        <v>71</v>
      </c>
      <c r="O440">
        <f t="shared" si="53"/>
        <v>0.16000000000000014</v>
      </c>
      <c r="P440">
        <f t="shared" si="54"/>
        <v>6.0000000000000497E-2</v>
      </c>
      <c r="R440" s="2">
        <f t="shared" si="55"/>
        <v>1.0416666671517305E-2</v>
      </c>
      <c r="S440" s="4">
        <f t="shared" si="49"/>
        <v>43996.989583333328</v>
      </c>
    </row>
    <row r="441" spans="1:19" x14ac:dyDescent="0.35">
      <c r="A441" s="32">
        <v>2020</v>
      </c>
      <c r="B441" s="32" t="s">
        <v>62</v>
      </c>
      <c r="C441" s="32" t="s">
        <v>63</v>
      </c>
      <c r="D441" s="32">
        <v>440</v>
      </c>
      <c r="E441" s="33">
        <v>43997</v>
      </c>
      <c r="F441" s="32">
        <v>7.15</v>
      </c>
      <c r="G441" s="32">
        <v>21.18</v>
      </c>
      <c r="H441" s="32">
        <v>7.52</v>
      </c>
      <c r="I441" s="32">
        <v>85.8</v>
      </c>
      <c r="J441" s="32">
        <f t="shared" si="50"/>
        <v>0</v>
      </c>
      <c r="K441" s="32">
        <f t="shared" si="51"/>
        <v>0</v>
      </c>
      <c r="L441" s="32">
        <f t="shared" si="52"/>
        <v>0</v>
      </c>
      <c r="M441" s="32">
        <f t="shared" si="48"/>
        <v>0</v>
      </c>
      <c r="N441" s="39" t="s">
        <v>71</v>
      </c>
      <c r="O441">
        <f t="shared" si="53"/>
        <v>0.16000000000000014</v>
      </c>
      <c r="P441">
        <f t="shared" si="54"/>
        <v>4.9999999999999822E-2</v>
      </c>
      <c r="R441" s="2">
        <f t="shared" si="55"/>
        <v>1.0416666664241347E-2</v>
      </c>
      <c r="S441" s="4">
        <f t="shared" si="49"/>
        <v>43997</v>
      </c>
    </row>
    <row r="442" spans="1:19" x14ac:dyDescent="0.35">
      <c r="A442" s="32">
        <v>2020</v>
      </c>
      <c r="B442" s="32" t="s">
        <v>62</v>
      </c>
      <c r="C442" s="32" t="s">
        <v>63</v>
      </c>
      <c r="D442" s="32">
        <v>441</v>
      </c>
      <c r="E442" s="33">
        <v>43997.010416666664</v>
      </c>
      <c r="F442" s="32">
        <v>7.1</v>
      </c>
      <c r="G442" s="32">
        <v>21.02</v>
      </c>
      <c r="H442" s="32">
        <v>7.47</v>
      </c>
      <c r="I442" s="32">
        <v>84.9</v>
      </c>
      <c r="J442" s="32">
        <f t="shared" si="50"/>
        <v>0</v>
      </c>
      <c r="K442" s="32">
        <f t="shared" si="51"/>
        <v>0</v>
      </c>
      <c r="L442" s="32">
        <f t="shared" si="52"/>
        <v>0</v>
      </c>
      <c r="M442" s="32">
        <f t="shared" si="48"/>
        <v>0</v>
      </c>
      <c r="N442" s="39" t="s">
        <v>71</v>
      </c>
      <c r="O442">
        <f t="shared" si="53"/>
        <v>0.14000000000000057</v>
      </c>
      <c r="P442">
        <f t="shared" si="54"/>
        <v>4.9999999999999822E-2</v>
      </c>
      <c r="R442" s="2">
        <f t="shared" si="55"/>
        <v>1.0416666664241347E-2</v>
      </c>
      <c r="S442" s="4">
        <f t="shared" si="49"/>
        <v>43997.010416666664</v>
      </c>
    </row>
    <row r="443" spans="1:19" x14ac:dyDescent="0.35">
      <c r="A443" s="32">
        <v>2020</v>
      </c>
      <c r="B443" s="32" t="s">
        <v>62</v>
      </c>
      <c r="C443" s="32" t="s">
        <v>63</v>
      </c>
      <c r="D443" s="32">
        <v>442</v>
      </c>
      <c r="E443" s="33">
        <v>43997.020833333336</v>
      </c>
      <c r="F443" s="32">
        <v>7.06</v>
      </c>
      <c r="G443" s="32">
        <v>20.88</v>
      </c>
      <c r="H443" s="32">
        <v>7.42</v>
      </c>
      <c r="I443" s="32">
        <v>84.2</v>
      </c>
      <c r="J443" s="32">
        <f t="shared" si="50"/>
        <v>0</v>
      </c>
      <c r="K443" s="32">
        <f t="shared" si="51"/>
        <v>0</v>
      </c>
      <c r="L443" s="32">
        <f t="shared" si="52"/>
        <v>0</v>
      </c>
      <c r="M443" s="32">
        <f t="shared" si="48"/>
        <v>0</v>
      </c>
      <c r="N443" s="39" t="s">
        <v>71</v>
      </c>
      <c r="O443">
        <f t="shared" si="53"/>
        <v>0.16000000000000014</v>
      </c>
      <c r="P443">
        <f t="shared" si="54"/>
        <v>4.9999999999999822E-2</v>
      </c>
      <c r="R443" s="2">
        <f t="shared" si="55"/>
        <v>1.0416666671517305E-2</v>
      </c>
      <c r="S443" s="4">
        <f t="shared" si="49"/>
        <v>43997.020833333328</v>
      </c>
    </row>
    <row r="444" spans="1:19" x14ac:dyDescent="0.35">
      <c r="A444" s="32">
        <v>2020</v>
      </c>
      <c r="B444" s="32" t="s">
        <v>62</v>
      </c>
      <c r="C444" s="32" t="s">
        <v>63</v>
      </c>
      <c r="D444" s="32">
        <v>443</v>
      </c>
      <c r="E444" s="33">
        <v>43997.03125</v>
      </c>
      <c r="F444" s="32">
        <v>7.01</v>
      </c>
      <c r="G444" s="32">
        <v>20.72</v>
      </c>
      <c r="H444" s="32">
        <v>7.37</v>
      </c>
      <c r="I444" s="32">
        <v>83.3</v>
      </c>
      <c r="J444" s="32">
        <f t="shared" si="50"/>
        <v>0</v>
      </c>
      <c r="K444" s="32">
        <f t="shared" si="51"/>
        <v>0</v>
      </c>
      <c r="L444" s="32">
        <f t="shared" si="52"/>
        <v>0</v>
      </c>
      <c r="M444" s="32">
        <f t="shared" si="48"/>
        <v>0</v>
      </c>
      <c r="N444" s="39" t="s">
        <v>71</v>
      </c>
      <c r="O444">
        <f t="shared" si="53"/>
        <v>0.14000000000000057</v>
      </c>
      <c r="P444">
        <f t="shared" si="54"/>
        <v>3.0000000000000249E-2</v>
      </c>
      <c r="R444" s="2">
        <f t="shared" si="55"/>
        <v>1.0416666664241347E-2</v>
      </c>
      <c r="S444" s="4">
        <f t="shared" si="49"/>
        <v>43997.03125</v>
      </c>
    </row>
    <row r="445" spans="1:19" x14ac:dyDescent="0.35">
      <c r="A445" s="32">
        <v>2020</v>
      </c>
      <c r="B445" s="32" t="s">
        <v>62</v>
      </c>
      <c r="C445" s="32" t="s">
        <v>63</v>
      </c>
      <c r="D445" s="32">
        <v>444</v>
      </c>
      <c r="E445" s="33">
        <v>43997.041666666664</v>
      </c>
      <c r="F445" s="32">
        <v>6.98</v>
      </c>
      <c r="G445" s="32">
        <v>20.58</v>
      </c>
      <c r="H445" s="32">
        <v>7.34</v>
      </c>
      <c r="I445" s="32">
        <v>82.7</v>
      </c>
      <c r="J445" s="32">
        <f t="shared" si="50"/>
        <v>0</v>
      </c>
      <c r="K445" s="32">
        <f t="shared" si="51"/>
        <v>0</v>
      </c>
      <c r="L445" s="32">
        <f t="shared" si="52"/>
        <v>0</v>
      </c>
      <c r="M445" s="32">
        <f t="shared" si="48"/>
        <v>0</v>
      </c>
      <c r="N445" s="39" t="s">
        <v>71</v>
      </c>
      <c r="O445">
        <f t="shared" si="53"/>
        <v>0.13999999999999702</v>
      </c>
      <c r="P445">
        <f t="shared" si="54"/>
        <v>1.9999999999999574E-2</v>
      </c>
      <c r="R445" s="2">
        <f t="shared" si="55"/>
        <v>1.0416666664241347E-2</v>
      </c>
      <c r="S445" s="4">
        <f t="shared" si="49"/>
        <v>43997.041666666664</v>
      </c>
    </row>
    <row r="446" spans="1:19" x14ac:dyDescent="0.35">
      <c r="A446" s="32">
        <v>2020</v>
      </c>
      <c r="B446" s="32" t="s">
        <v>62</v>
      </c>
      <c r="C446" s="32" t="s">
        <v>63</v>
      </c>
      <c r="D446" s="32">
        <v>445</v>
      </c>
      <c r="E446" s="33">
        <v>43997.052083333336</v>
      </c>
      <c r="F446" s="32">
        <v>6.96</v>
      </c>
      <c r="G446" s="32">
        <v>20.440000000000001</v>
      </c>
      <c r="H446" s="32">
        <v>7.32</v>
      </c>
      <c r="I446" s="32">
        <v>82.3</v>
      </c>
      <c r="J446" s="32">
        <f t="shared" si="50"/>
        <v>0</v>
      </c>
      <c r="K446" s="32">
        <f t="shared" si="51"/>
        <v>0</v>
      </c>
      <c r="L446" s="32">
        <f t="shared" si="52"/>
        <v>0</v>
      </c>
      <c r="M446" s="32">
        <f t="shared" si="48"/>
        <v>0</v>
      </c>
      <c r="N446" s="39" t="s">
        <v>71</v>
      </c>
      <c r="O446">
        <f t="shared" si="53"/>
        <v>0.16000000000000014</v>
      </c>
      <c r="P446">
        <f t="shared" si="54"/>
        <v>1.0000000000000675E-2</v>
      </c>
      <c r="R446" s="2">
        <f t="shared" si="55"/>
        <v>1.0416666671517305E-2</v>
      </c>
      <c r="S446" s="4">
        <f t="shared" si="49"/>
        <v>43997.052083333328</v>
      </c>
    </row>
    <row r="447" spans="1:19" x14ac:dyDescent="0.35">
      <c r="A447" s="32">
        <v>2020</v>
      </c>
      <c r="B447" s="32" t="s">
        <v>62</v>
      </c>
      <c r="C447" s="32" t="s">
        <v>63</v>
      </c>
      <c r="D447" s="32">
        <v>446</v>
      </c>
      <c r="E447" s="33">
        <v>43997.0625</v>
      </c>
      <c r="F447" s="32">
        <v>6.95</v>
      </c>
      <c r="G447" s="32">
        <v>20.28</v>
      </c>
      <c r="H447" s="32">
        <v>7.31</v>
      </c>
      <c r="I447" s="32">
        <v>81.900000000000006</v>
      </c>
      <c r="J447" s="32">
        <f t="shared" si="50"/>
        <v>0</v>
      </c>
      <c r="K447" s="32">
        <f t="shared" si="51"/>
        <v>0</v>
      </c>
      <c r="L447" s="32">
        <f t="shared" si="52"/>
        <v>0</v>
      </c>
      <c r="M447" s="32">
        <f t="shared" ref="M447:M510" si="56">COUNTIF(J447:L447,"&gt;0")</f>
        <v>0</v>
      </c>
      <c r="N447" s="39" t="s">
        <v>71</v>
      </c>
      <c r="O447">
        <f t="shared" si="53"/>
        <v>0.14000000000000057</v>
      </c>
      <c r="P447">
        <f t="shared" si="54"/>
        <v>1.9999999999999574E-2</v>
      </c>
      <c r="R447" s="2">
        <f t="shared" si="55"/>
        <v>1.0416666664241347E-2</v>
      </c>
      <c r="S447" s="4">
        <f t="shared" si="49"/>
        <v>43997.0625</v>
      </c>
    </row>
    <row r="448" spans="1:19" x14ac:dyDescent="0.35">
      <c r="A448" s="32">
        <v>2020</v>
      </c>
      <c r="B448" s="32" t="s">
        <v>62</v>
      </c>
      <c r="C448" s="32" t="s">
        <v>63</v>
      </c>
      <c r="D448" s="32">
        <v>447</v>
      </c>
      <c r="E448" s="33">
        <v>43997.072916666664</v>
      </c>
      <c r="F448" s="32">
        <v>6.93</v>
      </c>
      <c r="G448" s="32">
        <v>20.14</v>
      </c>
      <c r="H448" s="32">
        <v>7.29</v>
      </c>
      <c r="I448" s="32">
        <v>81.400000000000006</v>
      </c>
      <c r="J448" s="32">
        <f t="shared" si="50"/>
        <v>0</v>
      </c>
      <c r="K448" s="32">
        <f t="shared" si="51"/>
        <v>0</v>
      </c>
      <c r="L448" s="32">
        <f t="shared" si="52"/>
        <v>0</v>
      </c>
      <c r="M448" s="32">
        <f t="shared" si="56"/>
        <v>0</v>
      </c>
      <c r="N448" s="39" t="s">
        <v>71</v>
      </c>
      <c r="O448">
        <f t="shared" si="53"/>
        <v>0.12000000000000099</v>
      </c>
      <c r="P448">
        <f t="shared" si="54"/>
        <v>9.9999999999997868E-3</v>
      </c>
      <c r="R448" s="2">
        <f t="shared" si="55"/>
        <v>1.0416666664241347E-2</v>
      </c>
      <c r="S448" s="4">
        <f t="shared" si="49"/>
        <v>43997.072916666664</v>
      </c>
    </row>
    <row r="449" spans="1:19" x14ac:dyDescent="0.35">
      <c r="A449" s="32">
        <v>2020</v>
      </c>
      <c r="B449" s="32" t="s">
        <v>62</v>
      </c>
      <c r="C449" s="32" t="s">
        <v>63</v>
      </c>
      <c r="D449" s="32">
        <v>448</v>
      </c>
      <c r="E449" s="33">
        <v>43997.083333333336</v>
      </c>
      <c r="F449" s="32">
        <v>6.92</v>
      </c>
      <c r="G449" s="32">
        <v>20.02</v>
      </c>
      <c r="H449" s="32">
        <v>7.28</v>
      </c>
      <c r="I449" s="32">
        <v>81.099999999999994</v>
      </c>
      <c r="J449" s="32">
        <f t="shared" si="50"/>
        <v>0</v>
      </c>
      <c r="K449" s="32">
        <f t="shared" si="51"/>
        <v>0</v>
      </c>
      <c r="L449" s="32">
        <f t="shared" si="52"/>
        <v>0</v>
      </c>
      <c r="M449" s="32">
        <f t="shared" si="56"/>
        <v>0</v>
      </c>
      <c r="N449" s="39" t="s">
        <v>71</v>
      </c>
      <c r="O449">
        <f t="shared" si="53"/>
        <v>0.14000000000000057</v>
      </c>
      <c r="P449">
        <f t="shared" si="54"/>
        <v>1.0000000000000675E-2</v>
      </c>
      <c r="R449" s="2">
        <f t="shared" si="55"/>
        <v>1.0416666671517305E-2</v>
      </c>
      <c r="S449" s="4">
        <f t="shared" si="49"/>
        <v>43997.083333333328</v>
      </c>
    </row>
    <row r="450" spans="1:19" x14ac:dyDescent="0.35">
      <c r="A450" s="32">
        <v>2020</v>
      </c>
      <c r="B450" s="32" t="s">
        <v>62</v>
      </c>
      <c r="C450" s="32" t="s">
        <v>63</v>
      </c>
      <c r="D450" s="32">
        <v>449</v>
      </c>
      <c r="E450" s="33">
        <v>43997.09375</v>
      </c>
      <c r="F450" s="32">
        <v>6.91</v>
      </c>
      <c r="G450" s="32">
        <v>19.88</v>
      </c>
      <c r="H450" s="32">
        <v>7.27</v>
      </c>
      <c r="I450" s="32">
        <v>80.8</v>
      </c>
      <c r="J450" s="32">
        <f t="shared" si="50"/>
        <v>0</v>
      </c>
      <c r="K450" s="32">
        <f t="shared" si="51"/>
        <v>0</v>
      </c>
      <c r="L450" s="32">
        <f t="shared" si="52"/>
        <v>0</v>
      </c>
      <c r="M450" s="32">
        <f t="shared" si="56"/>
        <v>0</v>
      </c>
      <c r="N450" s="39" t="s">
        <v>71</v>
      </c>
      <c r="O450">
        <f t="shared" si="53"/>
        <v>0.14000000000000057</v>
      </c>
      <c r="P450">
        <f t="shared" si="54"/>
        <v>1.0000000000000675E-2</v>
      </c>
      <c r="R450" s="2">
        <f t="shared" si="55"/>
        <v>1.0416666664241347E-2</v>
      </c>
      <c r="S450" s="4">
        <f t="shared" ref="S450:S513" si="57">MROUND(E450,"0:15")</f>
        <v>43997.09375</v>
      </c>
    </row>
    <row r="451" spans="1:19" x14ac:dyDescent="0.35">
      <c r="A451" s="32">
        <v>2020</v>
      </c>
      <c r="B451" s="32" t="s">
        <v>62</v>
      </c>
      <c r="C451" s="32" t="s">
        <v>63</v>
      </c>
      <c r="D451" s="32">
        <v>450</v>
      </c>
      <c r="E451" s="33">
        <v>43997.104166666664</v>
      </c>
      <c r="F451" s="32">
        <v>6.92</v>
      </c>
      <c r="G451" s="32">
        <v>19.739999999999998</v>
      </c>
      <c r="H451" s="32">
        <v>7.28</v>
      </c>
      <c r="I451" s="32">
        <v>80.7</v>
      </c>
      <c r="J451" s="32">
        <f t="shared" ref="J451:J514" si="58">IF(G451="",0.5,IF(G451&lt;=0,2,IF(G451&gt;=40,2, IF(AND(G451&gt;0,G451&lt;1),5,IF(AND(G451&gt;35,G451&lt;40),5,IF(O451&gt;=1.5,1.5,0))))))</f>
        <v>0</v>
      </c>
      <c r="K451" s="32">
        <f t="shared" ref="K451:K514" si="59">IF(H451="",0.5,IF(H451&lt;=0.1,2,IF(H451&gt;=20,2, IF(AND(H451&gt;0.1,H451&lt;0.2),5,IF(AND(H451&gt;16,H451&lt;20),5,IF(P451&gt;=2,1.5,0))))))</f>
        <v>0</v>
      </c>
      <c r="L451" s="32">
        <f t="shared" ref="L451:L514" si="60">IF(A451="",0.5,IF(B451="",0.5,IF(C451="",0.5,IF(E451="",0.5,IF(Q451="Y",0.01,0)))))</f>
        <v>0</v>
      </c>
      <c r="M451" s="32">
        <f t="shared" si="56"/>
        <v>0</v>
      </c>
      <c r="N451" s="39" t="s">
        <v>71</v>
      </c>
      <c r="O451">
        <f t="shared" ref="O451:O514" si="61">IF(G451="","",ABS(G452-G451))</f>
        <v>0.11999999999999744</v>
      </c>
      <c r="P451">
        <f t="shared" ref="P451:P514" si="62">IF(H451="","",ABS(H452-H451))</f>
        <v>9.9999999999997868E-3</v>
      </c>
      <c r="R451" s="2">
        <f t="shared" ref="R451:R514" si="63">E451-E450</f>
        <v>1.0416666664241347E-2</v>
      </c>
      <c r="S451" s="4">
        <f t="shared" si="57"/>
        <v>43997.104166666664</v>
      </c>
    </row>
    <row r="452" spans="1:19" x14ac:dyDescent="0.35">
      <c r="A452" s="32">
        <v>2020</v>
      </c>
      <c r="B452" s="32" t="s">
        <v>62</v>
      </c>
      <c r="C452" s="32" t="s">
        <v>63</v>
      </c>
      <c r="D452" s="32">
        <v>451</v>
      </c>
      <c r="E452" s="33">
        <v>43997.114583333336</v>
      </c>
      <c r="F452" s="32">
        <v>6.93</v>
      </c>
      <c r="G452" s="32">
        <v>19.62</v>
      </c>
      <c r="H452" s="32">
        <v>7.29</v>
      </c>
      <c r="I452" s="32">
        <v>80.599999999999994</v>
      </c>
      <c r="J452" s="32">
        <f t="shared" si="58"/>
        <v>0</v>
      </c>
      <c r="K452" s="32">
        <f t="shared" si="59"/>
        <v>0</v>
      </c>
      <c r="L452" s="32">
        <f t="shared" si="60"/>
        <v>0</v>
      </c>
      <c r="M452" s="32">
        <f t="shared" si="56"/>
        <v>0</v>
      </c>
      <c r="N452" s="39" t="s">
        <v>71</v>
      </c>
      <c r="O452">
        <f t="shared" si="61"/>
        <v>0.14000000000000057</v>
      </c>
      <c r="P452">
        <f t="shared" si="62"/>
        <v>9.9999999999997868E-3</v>
      </c>
      <c r="R452" s="2">
        <f t="shared" si="63"/>
        <v>1.0416666671517305E-2</v>
      </c>
      <c r="S452" s="4">
        <f t="shared" si="57"/>
        <v>43997.114583333328</v>
      </c>
    </row>
    <row r="453" spans="1:19" x14ac:dyDescent="0.35">
      <c r="A453" s="32">
        <v>2020</v>
      </c>
      <c r="B453" s="32" t="s">
        <v>62</v>
      </c>
      <c r="C453" s="32" t="s">
        <v>63</v>
      </c>
      <c r="D453" s="32">
        <v>452</v>
      </c>
      <c r="E453" s="33">
        <v>43997.125</v>
      </c>
      <c r="F453" s="32">
        <v>6.94</v>
      </c>
      <c r="G453" s="32">
        <v>19.48</v>
      </c>
      <c r="H453" s="32">
        <v>7.3</v>
      </c>
      <c r="I453" s="32">
        <v>80.5</v>
      </c>
      <c r="J453" s="32">
        <f t="shared" si="58"/>
        <v>0</v>
      </c>
      <c r="K453" s="32">
        <f t="shared" si="59"/>
        <v>0</v>
      </c>
      <c r="L453" s="32">
        <f t="shared" si="60"/>
        <v>0</v>
      </c>
      <c r="M453" s="32">
        <f t="shared" si="56"/>
        <v>0</v>
      </c>
      <c r="N453" s="39" t="s">
        <v>71</v>
      </c>
      <c r="O453">
        <f t="shared" si="61"/>
        <v>0.12000000000000099</v>
      </c>
      <c r="P453">
        <f t="shared" si="62"/>
        <v>0</v>
      </c>
      <c r="R453" s="2">
        <f t="shared" si="63"/>
        <v>1.0416666664241347E-2</v>
      </c>
      <c r="S453" s="4">
        <f t="shared" si="57"/>
        <v>43997.125</v>
      </c>
    </row>
    <row r="454" spans="1:19" x14ac:dyDescent="0.35">
      <c r="A454" s="32">
        <v>2020</v>
      </c>
      <c r="B454" s="32" t="s">
        <v>62</v>
      </c>
      <c r="C454" s="32" t="s">
        <v>63</v>
      </c>
      <c r="D454" s="32">
        <v>453</v>
      </c>
      <c r="E454" s="33">
        <v>43997.135416666664</v>
      </c>
      <c r="F454" s="32">
        <v>6.94</v>
      </c>
      <c r="G454" s="32">
        <v>19.36</v>
      </c>
      <c r="H454" s="32">
        <v>7.3</v>
      </c>
      <c r="I454" s="32">
        <v>80.3</v>
      </c>
      <c r="J454" s="32">
        <f t="shared" si="58"/>
        <v>0</v>
      </c>
      <c r="K454" s="32">
        <f t="shared" si="59"/>
        <v>0</v>
      </c>
      <c r="L454" s="32">
        <f t="shared" si="60"/>
        <v>0</v>
      </c>
      <c r="M454" s="32">
        <f t="shared" si="56"/>
        <v>0</v>
      </c>
      <c r="N454" s="39" t="s">
        <v>71</v>
      </c>
      <c r="O454">
        <f t="shared" si="61"/>
        <v>0.12000000000000099</v>
      </c>
      <c r="P454">
        <f t="shared" si="62"/>
        <v>9.9999999999997868E-3</v>
      </c>
      <c r="R454" s="2">
        <f t="shared" si="63"/>
        <v>1.0416666664241347E-2</v>
      </c>
      <c r="S454" s="4">
        <f t="shared" si="57"/>
        <v>43997.135416666664</v>
      </c>
    </row>
    <row r="455" spans="1:19" x14ac:dyDescent="0.35">
      <c r="A455" s="32">
        <v>2020</v>
      </c>
      <c r="B455" s="32" t="s">
        <v>62</v>
      </c>
      <c r="C455" s="32" t="s">
        <v>63</v>
      </c>
      <c r="D455" s="32">
        <v>454</v>
      </c>
      <c r="E455" s="33">
        <v>43997.145833333336</v>
      </c>
      <c r="F455" s="32">
        <v>6.95</v>
      </c>
      <c r="G455" s="32">
        <v>19.239999999999998</v>
      </c>
      <c r="H455" s="32">
        <v>7.31</v>
      </c>
      <c r="I455" s="32">
        <v>80.2</v>
      </c>
      <c r="J455" s="32">
        <f t="shared" si="58"/>
        <v>0</v>
      </c>
      <c r="K455" s="32">
        <f t="shared" si="59"/>
        <v>0</v>
      </c>
      <c r="L455" s="32">
        <f t="shared" si="60"/>
        <v>0</v>
      </c>
      <c r="M455" s="32">
        <f t="shared" si="56"/>
        <v>0</v>
      </c>
      <c r="N455" s="39" t="s">
        <v>71</v>
      </c>
      <c r="O455">
        <f t="shared" si="61"/>
        <v>0.11999999999999744</v>
      </c>
      <c r="P455">
        <f t="shared" si="62"/>
        <v>2.0000000000000462E-2</v>
      </c>
      <c r="R455" s="2">
        <f t="shared" si="63"/>
        <v>1.0416666671517305E-2</v>
      </c>
      <c r="S455" s="4">
        <f t="shared" si="57"/>
        <v>43997.145833333328</v>
      </c>
    </row>
    <row r="456" spans="1:19" x14ac:dyDescent="0.35">
      <c r="A456" s="32">
        <v>2020</v>
      </c>
      <c r="B456" s="32" t="s">
        <v>62</v>
      </c>
      <c r="C456" s="32" t="s">
        <v>63</v>
      </c>
      <c r="D456" s="32">
        <v>455</v>
      </c>
      <c r="E456" s="33">
        <v>43997.15625</v>
      </c>
      <c r="F456" s="32">
        <v>6.97</v>
      </c>
      <c r="G456" s="32">
        <v>19.12</v>
      </c>
      <c r="H456" s="32">
        <v>7.33</v>
      </c>
      <c r="I456" s="32">
        <v>80.2</v>
      </c>
      <c r="J456" s="32">
        <f t="shared" si="58"/>
        <v>0</v>
      </c>
      <c r="K456" s="32">
        <f t="shared" si="59"/>
        <v>0</v>
      </c>
      <c r="L456" s="32">
        <f t="shared" si="60"/>
        <v>0</v>
      </c>
      <c r="M456" s="32">
        <f t="shared" si="56"/>
        <v>0</v>
      </c>
      <c r="N456" s="39" t="s">
        <v>71</v>
      </c>
      <c r="O456">
        <f t="shared" si="61"/>
        <v>0.12000000000000099</v>
      </c>
      <c r="P456">
        <f t="shared" si="62"/>
        <v>3.0000000000000249E-2</v>
      </c>
      <c r="R456" s="2">
        <f t="shared" si="63"/>
        <v>1.0416666664241347E-2</v>
      </c>
      <c r="S456" s="4">
        <f t="shared" si="57"/>
        <v>43997.15625</v>
      </c>
    </row>
    <row r="457" spans="1:19" x14ac:dyDescent="0.35">
      <c r="A457" s="32">
        <v>2020</v>
      </c>
      <c r="B457" s="32" t="s">
        <v>62</v>
      </c>
      <c r="C457" s="32" t="s">
        <v>63</v>
      </c>
      <c r="D457" s="32">
        <v>456</v>
      </c>
      <c r="E457" s="33">
        <v>43997.166666666664</v>
      </c>
      <c r="F457" s="32">
        <v>7</v>
      </c>
      <c r="G457" s="32">
        <v>19</v>
      </c>
      <c r="H457" s="32">
        <v>7.36</v>
      </c>
      <c r="I457" s="32">
        <v>80.400000000000006</v>
      </c>
      <c r="J457" s="32">
        <f t="shared" si="58"/>
        <v>0</v>
      </c>
      <c r="K457" s="32">
        <f t="shared" si="59"/>
        <v>0</v>
      </c>
      <c r="L457" s="32">
        <f t="shared" si="60"/>
        <v>0</v>
      </c>
      <c r="M457" s="32">
        <f t="shared" si="56"/>
        <v>0</v>
      </c>
      <c r="N457" s="39" t="s">
        <v>71</v>
      </c>
      <c r="O457">
        <f t="shared" si="61"/>
        <v>0.12000000000000099</v>
      </c>
      <c r="P457">
        <f t="shared" si="62"/>
        <v>9.9999999999997868E-3</v>
      </c>
      <c r="R457" s="2">
        <f t="shared" si="63"/>
        <v>1.0416666664241347E-2</v>
      </c>
      <c r="S457" s="4">
        <f t="shared" si="57"/>
        <v>43997.166666666664</v>
      </c>
    </row>
    <row r="458" spans="1:19" x14ac:dyDescent="0.35">
      <c r="A458" s="32">
        <v>2020</v>
      </c>
      <c r="B458" s="32" t="s">
        <v>62</v>
      </c>
      <c r="C458" s="32" t="s">
        <v>63</v>
      </c>
      <c r="D458" s="32">
        <v>457</v>
      </c>
      <c r="E458" s="33">
        <v>43997.177083333336</v>
      </c>
      <c r="F458" s="32">
        <v>7.01</v>
      </c>
      <c r="G458" s="32">
        <v>18.88</v>
      </c>
      <c r="H458" s="32">
        <v>7.37</v>
      </c>
      <c r="I458" s="32">
        <v>80.3</v>
      </c>
      <c r="J458" s="32">
        <f t="shared" si="58"/>
        <v>0</v>
      </c>
      <c r="K458" s="32">
        <f t="shared" si="59"/>
        <v>0</v>
      </c>
      <c r="L458" s="32">
        <f t="shared" si="60"/>
        <v>0</v>
      </c>
      <c r="M458" s="32">
        <f t="shared" si="56"/>
        <v>0</v>
      </c>
      <c r="N458" s="39" t="s">
        <v>71</v>
      </c>
      <c r="O458">
        <f t="shared" si="61"/>
        <v>9.9999999999997868E-2</v>
      </c>
      <c r="P458">
        <f t="shared" si="62"/>
        <v>3.0000000000000249E-2</v>
      </c>
      <c r="R458" s="2">
        <f t="shared" si="63"/>
        <v>1.0416666671517305E-2</v>
      </c>
      <c r="S458" s="4">
        <f t="shared" si="57"/>
        <v>43997.177083333328</v>
      </c>
    </row>
    <row r="459" spans="1:19" x14ac:dyDescent="0.35">
      <c r="A459" s="32">
        <v>2020</v>
      </c>
      <c r="B459" s="32" t="s">
        <v>62</v>
      </c>
      <c r="C459" s="32" t="s">
        <v>63</v>
      </c>
      <c r="D459" s="32">
        <v>458</v>
      </c>
      <c r="E459" s="33">
        <v>43997.1875</v>
      </c>
      <c r="F459" s="32">
        <v>7.04</v>
      </c>
      <c r="G459" s="32">
        <v>18.78</v>
      </c>
      <c r="H459" s="32">
        <v>7.4</v>
      </c>
      <c r="I459" s="32">
        <v>80.5</v>
      </c>
      <c r="J459" s="32">
        <f t="shared" si="58"/>
        <v>0</v>
      </c>
      <c r="K459" s="32">
        <f t="shared" si="59"/>
        <v>0</v>
      </c>
      <c r="L459" s="32">
        <f t="shared" si="60"/>
        <v>0</v>
      </c>
      <c r="M459" s="32">
        <f t="shared" si="56"/>
        <v>0</v>
      </c>
      <c r="N459" s="39" t="s">
        <v>71</v>
      </c>
      <c r="O459">
        <f t="shared" si="61"/>
        <v>0.12000000000000099</v>
      </c>
      <c r="P459">
        <f t="shared" si="62"/>
        <v>2.9999999999999361E-2</v>
      </c>
      <c r="R459" s="2">
        <f t="shared" si="63"/>
        <v>1.0416666664241347E-2</v>
      </c>
      <c r="S459" s="4">
        <f t="shared" si="57"/>
        <v>43997.1875</v>
      </c>
    </row>
    <row r="460" spans="1:19" x14ac:dyDescent="0.35">
      <c r="A460" s="32">
        <v>2020</v>
      </c>
      <c r="B460" s="32" t="s">
        <v>62</v>
      </c>
      <c r="C460" s="32" t="s">
        <v>63</v>
      </c>
      <c r="D460" s="32">
        <v>459</v>
      </c>
      <c r="E460" s="33">
        <v>43997.197916666664</v>
      </c>
      <c r="F460" s="32">
        <v>7.07</v>
      </c>
      <c r="G460" s="32">
        <v>18.66</v>
      </c>
      <c r="H460" s="32">
        <v>7.43</v>
      </c>
      <c r="I460" s="32">
        <v>80.599999999999994</v>
      </c>
      <c r="J460" s="32">
        <f t="shared" si="58"/>
        <v>0</v>
      </c>
      <c r="K460" s="32">
        <f t="shared" si="59"/>
        <v>0</v>
      </c>
      <c r="L460" s="32">
        <f t="shared" si="60"/>
        <v>0</v>
      </c>
      <c r="M460" s="32">
        <f t="shared" si="56"/>
        <v>0</v>
      </c>
      <c r="N460" s="39" t="s">
        <v>71</v>
      </c>
      <c r="O460">
        <f t="shared" si="61"/>
        <v>0.10000000000000142</v>
      </c>
      <c r="P460">
        <f t="shared" si="62"/>
        <v>1.0000000000000675E-2</v>
      </c>
      <c r="R460" s="2">
        <f t="shared" si="63"/>
        <v>1.0416666664241347E-2</v>
      </c>
      <c r="S460" s="4">
        <f t="shared" si="57"/>
        <v>43997.197916666664</v>
      </c>
    </row>
    <row r="461" spans="1:19" x14ac:dyDescent="0.35">
      <c r="A461" s="32">
        <v>2020</v>
      </c>
      <c r="B461" s="32" t="s">
        <v>62</v>
      </c>
      <c r="C461" s="32" t="s">
        <v>63</v>
      </c>
      <c r="D461" s="32">
        <v>460</v>
      </c>
      <c r="E461" s="33">
        <v>43997.208333333336</v>
      </c>
      <c r="F461" s="32">
        <v>7.08</v>
      </c>
      <c r="G461" s="32">
        <v>18.559999999999999</v>
      </c>
      <c r="H461" s="32">
        <v>7.44</v>
      </c>
      <c r="I461" s="32">
        <v>80.599999999999994</v>
      </c>
      <c r="J461" s="32">
        <f t="shared" si="58"/>
        <v>0</v>
      </c>
      <c r="K461" s="32">
        <f t="shared" si="59"/>
        <v>0</v>
      </c>
      <c r="L461" s="32">
        <f t="shared" si="60"/>
        <v>0</v>
      </c>
      <c r="M461" s="32">
        <f t="shared" si="56"/>
        <v>0</v>
      </c>
      <c r="N461" s="39" t="s">
        <v>71</v>
      </c>
      <c r="O461">
        <f t="shared" si="61"/>
        <v>9.9999999999997868E-2</v>
      </c>
      <c r="P461">
        <f t="shared" si="62"/>
        <v>2.9999999999999361E-2</v>
      </c>
      <c r="R461" s="2">
        <f t="shared" si="63"/>
        <v>1.0416666671517305E-2</v>
      </c>
      <c r="S461" s="4">
        <f t="shared" si="57"/>
        <v>43997.208333333328</v>
      </c>
    </row>
    <row r="462" spans="1:19" x14ac:dyDescent="0.35">
      <c r="A462" s="32">
        <v>2020</v>
      </c>
      <c r="B462" s="32" t="s">
        <v>62</v>
      </c>
      <c r="C462" s="32" t="s">
        <v>63</v>
      </c>
      <c r="D462" s="32">
        <v>461</v>
      </c>
      <c r="E462" s="33">
        <v>43997.21875</v>
      </c>
      <c r="F462" s="32">
        <v>7.11</v>
      </c>
      <c r="G462" s="32">
        <v>18.46</v>
      </c>
      <c r="H462" s="32">
        <v>7.47</v>
      </c>
      <c r="I462" s="32">
        <v>80.7</v>
      </c>
      <c r="J462" s="32">
        <f t="shared" si="58"/>
        <v>0</v>
      </c>
      <c r="K462" s="32">
        <f t="shared" si="59"/>
        <v>0</v>
      </c>
      <c r="L462" s="32">
        <f t="shared" si="60"/>
        <v>0</v>
      </c>
      <c r="M462" s="32">
        <f t="shared" si="56"/>
        <v>0</v>
      </c>
      <c r="N462" s="39" t="s">
        <v>71</v>
      </c>
      <c r="O462">
        <f t="shared" si="61"/>
        <v>0.12000000000000099</v>
      </c>
      <c r="P462">
        <f t="shared" si="62"/>
        <v>2.0000000000000462E-2</v>
      </c>
      <c r="R462" s="2">
        <f t="shared" si="63"/>
        <v>1.0416666664241347E-2</v>
      </c>
      <c r="S462" s="4">
        <f t="shared" si="57"/>
        <v>43997.21875</v>
      </c>
    </row>
    <row r="463" spans="1:19" x14ac:dyDescent="0.35">
      <c r="A463" s="32">
        <v>2020</v>
      </c>
      <c r="B463" s="32" t="s">
        <v>62</v>
      </c>
      <c r="C463" s="32" t="s">
        <v>63</v>
      </c>
      <c r="D463" s="32">
        <v>462</v>
      </c>
      <c r="E463" s="33">
        <v>43997.229166666664</v>
      </c>
      <c r="F463" s="32">
        <v>7.13</v>
      </c>
      <c r="G463" s="32">
        <v>18.34</v>
      </c>
      <c r="H463" s="32">
        <v>7.49</v>
      </c>
      <c r="I463" s="32">
        <v>80.8</v>
      </c>
      <c r="J463" s="32">
        <f t="shared" si="58"/>
        <v>0</v>
      </c>
      <c r="K463" s="32">
        <f t="shared" si="59"/>
        <v>0</v>
      </c>
      <c r="L463" s="32">
        <f t="shared" si="60"/>
        <v>0</v>
      </c>
      <c r="M463" s="32">
        <f t="shared" si="56"/>
        <v>0</v>
      </c>
      <c r="N463" s="39" t="s">
        <v>71</v>
      </c>
      <c r="O463">
        <f t="shared" si="61"/>
        <v>0.10000000000000142</v>
      </c>
      <c r="P463">
        <f t="shared" si="62"/>
        <v>2.9999999999999361E-2</v>
      </c>
      <c r="R463" s="2">
        <f t="shared" si="63"/>
        <v>1.0416666664241347E-2</v>
      </c>
      <c r="S463" s="4">
        <f t="shared" si="57"/>
        <v>43997.229166666664</v>
      </c>
    </row>
    <row r="464" spans="1:19" x14ac:dyDescent="0.35">
      <c r="A464" s="32">
        <v>2020</v>
      </c>
      <c r="B464" s="32" t="s">
        <v>62</v>
      </c>
      <c r="C464" s="32" t="s">
        <v>63</v>
      </c>
      <c r="D464" s="32">
        <v>463</v>
      </c>
      <c r="E464" s="33">
        <v>43997.239583333336</v>
      </c>
      <c r="F464" s="32">
        <v>7.16</v>
      </c>
      <c r="G464" s="32">
        <v>18.239999999999998</v>
      </c>
      <c r="H464" s="32">
        <v>7.52</v>
      </c>
      <c r="I464" s="32">
        <v>80.900000000000006</v>
      </c>
      <c r="J464" s="32">
        <f t="shared" si="58"/>
        <v>0</v>
      </c>
      <c r="K464" s="32">
        <f t="shared" si="59"/>
        <v>0</v>
      </c>
      <c r="L464" s="32">
        <f t="shared" si="60"/>
        <v>0</v>
      </c>
      <c r="M464" s="32">
        <f t="shared" si="56"/>
        <v>0</v>
      </c>
      <c r="N464" s="39" t="s">
        <v>71</v>
      </c>
      <c r="O464">
        <f t="shared" si="61"/>
        <v>9.9999999999997868E-2</v>
      </c>
      <c r="P464">
        <f t="shared" si="62"/>
        <v>3.0000000000000249E-2</v>
      </c>
      <c r="R464" s="2">
        <f t="shared" si="63"/>
        <v>1.0416666671517305E-2</v>
      </c>
      <c r="S464" s="4">
        <f t="shared" si="57"/>
        <v>43997.239583333328</v>
      </c>
    </row>
    <row r="465" spans="1:19" x14ac:dyDescent="0.35">
      <c r="A465" s="32">
        <v>2020</v>
      </c>
      <c r="B465" s="32" t="s">
        <v>62</v>
      </c>
      <c r="C465" s="32" t="s">
        <v>63</v>
      </c>
      <c r="D465" s="32">
        <v>464</v>
      </c>
      <c r="E465" s="33">
        <v>43997.25</v>
      </c>
      <c r="F465" s="32">
        <v>7.18</v>
      </c>
      <c r="G465" s="32">
        <v>18.14</v>
      </c>
      <c r="H465" s="32">
        <v>7.55</v>
      </c>
      <c r="I465" s="32">
        <v>81</v>
      </c>
      <c r="J465" s="32">
        <f t="shared" si="58"/>
        <v>0</v>
      </c>
      <c r="K465" s="32">
        <f t="shared" si="59"/>
        <v>0</v>
      </c>
      <c r="L465" s="32">
        <f t="shared" si="60"/>
        <v>0</v>
      </c>
      <c r="M465" s="32">
        <f t="shared" si="56"/>
        <v>0</v>
      </c>
      <c r="N465" s="39" t="s">
        <v>71</v>
      </c>
      <c r="O465">
        <f t="shared" si="61"/>
        <v>8.0000000000001847E-2</v>
      </c>
      <c r="P465">
        <f t="shared" si="62"/>
        <v>4.9999999999999822E-2</v>
      </c>
      <c r="R465" s="2">
        <f t="shared" si="63"/>
        <v>1.0416666664241347E-2</v>
      </c>
      <c r="S465" s="4">
        <f t="shared" si="57"/>
        <v>43997.25</v>
      </c>
    </row>
    <row r="466" spans="1:19" x14ac:dyDescent="0.35">
      <c r="A466" s="32">
        <v>2020</v>
      </c>
      <c r="B466" s="32" t="s">
        <v>62</v>
      </c>
      <c r="C466" s="32" t="s">
        <v>63</v>
      </c>
      <c r="D466" s="32">
        <v>465</v>
      </c>
      <c r="E466" s="33">
        <v>43997.260416666664</v>
      </c>
      <c r="F466" s="32">
        <v>7.23</v>
      </c>
      <c r="G466" s="32">
        <v>18.059999999999999</v>
      </c>
      <c r="H466" s="32">
        <v>7.6</v>
      </c>
      <c r="I466" s="32">
        <v>81.400000000000006</v>
      </c>
      <c r="J466" s="32">
        <f t="shared" si="58"/>
        <v>0</v>
      </c>
      <c r="K466" s="32">
        <f t="shared" si="59"/>
        <v>0</v>
      </c>
      <c r="L466" s="32">
        <f t="shared" si="60"/>
        <v>0</v>
      </c>
      <c r="M466" s="32">
        <f t="shared" si="56"/>
        <v>0</v>
      </c>
      <c r="N466" s="39" t="s">
        <v>71</v>
      </c>
      <c r="O466">
        <f t="shared" si="61"/>
        <v>9.9999999999997868E-2</v>
      </c>
      <c r="P466">
        <f t="shared" si="62"/>
        <v>4.0000000000000036E-2</v>
      </c>
      <c r="R466" s="2">
        <f t="shared" si="63"/>
        <v>1.0416666664241347E-2</v>
      </c>
      <c r="S466" s="4">
        <f t="shared" si="57"/>
        <v>43997.260416666664</v>
      </c>
    </row>
    <row r="467" spans="1:19" x14ac:dyDescent="0.35">
      <c r="A467" s="32">
        <v>2020</v>
      </c>
      <c r="B467" s="32" t="s">
        <v>62</v>
      </c>
      <c r="C467" s="32" t="s">
        <v>63</v>
      </c>
      <c r="D467" s="32">
        <v>466</v>
      </c>
      <c r="E467" s="33">
        <v>43997.270833333336</v>
      </c>
      <c r="F467" s="32">
        <v>7.27</v>
      </c>
      <c r="G467" s="32">
        <v>17.96</v>
      </c>
      <c r="H467" s="32">
        <v>7.64</v>
      </c>
      <c r="I467" s="32">
        <v>81.7</v>
      </c>
      <c r="J467" s="32">
        <f t="shared" si="58"/>
        <v>0</v>
      </c>
      <c r="K467" s="32">
        <f t="shared" si="59"/>
        <v>0</v>
      </c>
      <c r="L467" s="32">
        <f t="shared" si="60"/>
        <v>0</v>
      </c>
      <c r="M467" s="32">
        <f t="shared" si="56"/>
        <v>0</v>
      </c>
      <c r="N467" s="39" t="s">
        <v>71</v>
      </c>
      <c r="O467">
        <f t="shared" si="61"/>
        <v>6.0000000000002274E-2</v>
      </c>
      <c r="P467">
        <f t="shared" si="62"/>
        <v>7.0000000000000284E-2</v>
      </c>
      <c r="R467" s="2">
        <f t="shared" si="63"/>
        <v>1.0416666671517305E-2</v>
      </c>
      <c r="S467" s="4">
        <f t="shared" si="57"/>
        <v>43997.270833333328</v>
      </c>
    </row>
    <row r="468" spans="1:19" x14ac:dyDescent="0.35">
      <c r="A468" s="32">
        <v>2020</v>
      </c>
      <c r="B468" s="32" t="s">
        <v>62</v>
      </c>
      <c r="C468" s="32" t="s">
        <v>63</v>
      </c>
      <c r="D468" s="32">
        <v>467</v>
      </c>
      <c r="E468" s="33">
        <v>43997.28125</v>
      </c>
      <c r="F468" s="32">
        <v>7.34</v>
      </c>
      <c r="G468" s="32">
        <v>17.899999999999999</v>
      </c>
      <c r="H468" s="32">
        <v>7.71</v>
      </c>
      <c r="I468" s="32">
        <v>82.4</v>
      </c>
      <c r="J468" s="32">
        <f t="shared" si="58"/>
        <v>0</v>
      </c>
      <c r="K468" s="32">
        <f t="shared" si="59"/>
        <v>0</v>
      </c>
      <c r="L468" s="32">
        <f t="shared" si="60"/>
        <v>0</v>
      </c>
      <c r="M468" s="32">
        <f t="shared" si="56"/>
        <v>0</v>
      </c>
      <c r="N468" s="39" t="s">
        <v>71</v>
      </c>
      <c r="O468">
        <f t="shared" si="61"/>
        <v>7.9999999999998295E-2</v>
      </c>
      <c r="P468">
        <f t="shared" si="62"/>
        <v>8.0000000000000071E-2</v>
      </c>
      <c r="R468" s="2">
        <f t="shared" si="63"/>
        <v>1.0416666664241347E-2</v>
      </c>
      <c r="S468" s="4">
        <f t="shared" si="57"/>
        <v>43997.28125</v>
      </c>
    </row>
    <row r="469" spans="1:19" x14ac:dyDescent="0.35">
      <c r="A469" s="32">
        <v>2020</v>
      </c>
      <c r="B469" s="32" t="s">
        <v>62</v>
      </c>
      <c r="C469" s="32" t="s">
        <v>63</v>
      </c>
      <c r="D469" s="32">
        <v>468</v>
      </c>
      <c r="E469" s="33">
        <v>43997.291666666664</v>
      </c>
      <c r="F469" s="32">
        <v>7.41</v>
      </c>
      <c r="G469" s="32">
        <v>17.82</v>
      </c>
      <c r="H469" s="32">
        <v>7.79</v>
      </c>
      <c r="I469" s="32">
        <v>83</v>
      </c>
      <c r="J469" s="32">
        <f t="shared" si="58"/>
        <v>0</v>
      </c>
      <c r="K469" s="32">
        <f t="shared" si="59"/>
        <v>0</v>
      </c>
      <c r="L469" s="32">
        <f t="shared" si="60"/>
        <v>0</v>
      </c>
      <c r="M469" s="32">
        <f t="shared" si="56"/>
        <v>0</v>
      </c>
      <c r="N469" s="39" t="s">
        <v>71</v>
      </c>
      <c r="O469">
        <f t="shared" si="61"/>
        <v>5.9999999999998721E-2</v>
      </c>
      <c r="P469">
        <f t="shared" si="62"/>
        <v>5.9999999999999609E-2</v>
      </c>
      <c r="R469" s="2">
        <f t="shared" si="63"/>
        <v>1.0416666664241347E-2</v>
      </c>
      <c r="S469" s="4">
        <f t="shared" si="57"/>
        <v>43997.291666666664</v>
      </c>
    </row>
    <row r="470" spans="1:19" x14ac:dyDescent="0.35">
      <c r="A470" s="32">
        <v>2020</v>
      </c>
      <c r="B470" s="32" t="s">
        <v>62</v>
      </c>
      <c r="C470" s="32" t="s">
        <v>63</v>
      </c>
      <c r="D470" s="32">
        <v>469</v>
      </c>
      <c r="E470" s="33">
        <v>43997.302083333336</v>
      </c>
      <c r="F470" s="32">
        <v>7.47</v>
      </c>
      <c r="G470" s="32">
        <v>17.760000000000002</v>
      </c>
      <c r="H470" s="32">
        <v>7.85</v>
      </c>
      <c r="I470" s="32">
        <v>83.6</v>
      </c>
      <c r="J470" s="32">
        <f t="shared" si="58"/>
        <v>0</v>
      </c>
      <c r="K470" s="32">
        <f t="shared" si="59"/>
        <v>0</v>
      </c>
      <c r="L470" s="32">
        <f t="shared" si="60"/>
        <v>0</v>
      </c>
      <c r="M470" s="32">
        <f t="shared" si="56"/>
        <v>0</v>
      </c>
      <c r="N470" s="39" t="s">
        <v>71</v>
      </c>
      <c r="O470">
        <f t="shared" si="61"/>
        <v>4.00000000000027E-2</v>
      </c>
      <c r="P470">
        <f t="shared" si="62"/>
        <v>9.0000000000000746E-2</v>
      </c>
      <c r="R470" s="2">
        <f t="shared" si="63"/>
        <v>1.0416666671517305E-2</v>
      </c>
      <c r="S470" s="4">
        <f t="shared" si="57"/>
        <v>43997.302083333328</v>
      </c>
    </row>
    <row r="471" spans="1:19" x14ac:dyDescent="0.35">
      <c r="A471" s="32">
        <v>2020</v>
      </c>
      <c r="B471" s="32" t="s">
        <v>62</v>
      </c>
      <c r="C471" s="32" t="s">
        <v>63</v>
      </c>
      <c r="D471" s="32">
        <v>470</v>
      </c>
      <c r="E471" s="33">
        <v>43997.3125</v>
      </c>
      <c r="F471" s="32">
        <v>7.56</v>
      </c>
      <c r="G471" s="32">
        <v>17.72</v>
      </c>
      <c r="H471" s="32">
        <v>7.94</v>
      </c>
      <c r="I471" s="32">
        <v>84.5</v>
      </c>
      <c r="J471" s="32">
        <f t="shared" si="58"/>
        <v>0</v>
      </c>
      <c r="K471" s="32">
        <f t="shared" si="59"/>
        <v>0</v>
      </c>
      <c r="L471" s="32">
        <f t="shared" si="60"/>
        <v>0</v>
      </c>
      <c r="M471" s="32">
        <f t="shared" si="56"/>
        <v>0</v>
      </c>
      <c r="N471" s="39" t="s">
        <v>71</v>
      </c>
      <c r="O471">
        <f t="shared" si="61"/>
        <v>3.9999999999999147E-2</v>
      </c>
      <c r="P471">
        <f t="shared" si="62"/>
        <v>9.9999999999998757E-2</v>
      </c>
      <c r="R471" s="2">
        <f t="shared" si="63"/>
        <v>1.0416666664241347E-2</v>
      </c>
      <c r="S471" s="4">
        <f t="shared" si="57"/>
        <v>43997.3125</v>
      </c>
    </row>
    <row r="472" spans="1:19" x14ac:dyDescent="0.35">
      <c r="A472" s="32">
        <v>2020</v>
      </c>
      <c r="B472" s="32" t="s">
        <v>62</v>
      </c>
      <c r="C472" s="32" t="s">
        <v>63</v>
      </c>
      <c r="D472" s="32">
        <v>471</v>
      </c>
      <c r="E472" s="33">
        <v>43997.322916666664</v>
      </c>
      <c r="F472" s="32">
        <v>7.65</v>
      </c>
      <c r="G472" s="32">
        <v>17.68</v>
      </c>
      <c r="H472" s="32">
        <v>8.0399999999999991</v>
      </c>
      <c r="I472" s="32">
        <v>85.5</v>
      </c>
      <c r="J472" s="32">
        <f t="shared" si="58"/>
        <v>0</v>
      </c>
      <c r="K472" s="32">
        <f t="shared" si="59"/>
        <v>0</v>
      </c>
      <c r="L472" s="32">
        <f t="shared" si="60"/>
        <v>0</v>
      </c>
      <c r="M472" s="32">
        <f t="shared" si="56"/>
        <v>0</v>
      </c>
      <c r="N472" s="39" t="s">
        <v>71</v>
      </c>
      <c r="O472">
        <f t="shared" si="61"/>
        <v>0</v>
      </c>
      <c r="P472">
        <f t="shared" si="62"/>
        <v>0.10000000000000142</v>
      </c>
      <c r="R472" s="2">
        <f t="shared" si="63"/>
        <v>1.0416666664241347E-2</v>
      </c>
      <c r="S472" s="4">
        <f t="shared" si="57"/>
        <v>43997.322916666664</v>
      </c>
    </row>
    <row r="473" spans="1:19" x14ac:dyDescent="0.35">
      <c r="A473" s="32">
        <v>2020</v>
      </c>
      <c r="B473" s="32" t="s">
        <v>62</v>
      </c>
      <c r="C473" s="32" t="s">
        <v>63</v>
      </c>
      <c r="D473" s="32">
        <v>472</v>
      </c>
      <c r="E473" s="33">
        <v>43997.333333333336</v>
      </c>
      <c r="F473" s="32">
        <v>7.75</v>
      </c>
      <c r="G473" s="32">
        <v>17.68</v>
      </c>
      <c r="H473" s="32">
        <v>8.14</v>
      </c>
      <c r="I473" s="32">
        <v>86.6</v>
      </c>
      <c r="J473" s="32">
        <f t="shared" si="58"/>
        <v>0</v>
      </c>
      <c r="K473" s="32">
        <f t="shared" si="59"/>
        <v>0</v>
      </c>
      <c r="L473" s="32">
        <f t="shared" si="60"/>
        <v>0</v>
      </c>
      <c r="M473" s="32">
        <f t="shared" si="56"/>
        <v>0</v>
      </c>
      <c r="N473" s="39" t="s">
        <v>71</v>
      </c>
      <c r="O473">
        <f t="shared" si="61"/>
        <v>1.9999999999999574E-2</v>
      </c>
      <c r="P473">
        <f t="shared" si="62"/>
        <v>0.10999999999999943</v>
      </c>
      <c r="R473" s="2">
        <f t="shared" si="63"/>
        <v>1.0416666671517305E-2</v>
      </c>
      <c r="S473" s="4">
        <f t="shared" si="57"/>
        <v>43997.333333333328</v>
      </c>
    </row>
    <row r="474" spans="1:19" x14ac:dyDescent="0.35">
      <c r="A474" s="32">
        <v>2020</v>
      </c>
      <c r="B474" s="32" t="s">
        <v>62</v>
      </c>
      <c r="C474" s="32" t="s">
        <v>63</v>
      </c>
      <c r="D474" s="32">
        <v>473</v>
      </c>
      <c r="E474" s="33">
        <v>43997.34375</v>
      </c>
      <c r="F474" s="32">
        <v>7.85</v>
      </c>
      <c r="G474" s="32">
        <v>17.66</v>
      </c>
      <c r="H474" s="32">
        <v>8.25</v>
      </c>
      <c r="I474" s="32">
        <v>87.7</v>
      </c>
      <c r="J474" s="32">
        <f t="shared" si="58"/>
        <v>0</v>
      </c>
      <c r="K474" s="32">
        <f t="shared" si="59"/>
        <v>0</v>
      </c>
      <c r="L474" s="32">
        <f t="shared" si="60"/>
        <v>0</v>
      </c>
      <c r="M474" s="32">
        <f t="shared" si="56"/>
        <v>0</v>
      </c>
      <c r="N474" s="39" t="s">
        <v>71</v>
      </c>
      <c r="O474">
        <f t="shared" si="61"/>
        <v>0</v>
      </c>
      <c r="P474">
        <f t="shared" si="62"/>
        <v>0.11999999999999922</v>
      </c>
      <c r="R474" s="2">
        <f t="shared" si="63"/>
        <v>1.0416666664241347E-2</v>
      </c>
      <c r="S474" s="4">
        <f t="shared" si="57"/>
        <v>43997.34375</v>
      </c>
    </row>
    <row r="475" spans="1:19" x14ac:dyDescent="0.35">
      <c r="A475" s="32">
        <v>2020</v>
      </c>
      <c r="B475" s="32" t="s">
        <v>62</v>
      </c>
      <c r="C475" s="32" t="s">
        <v>63</v>
      </c>
      <c r="D475" s="32">
        <v>474</v>
      </c>
      <c r="E475" s="33">
        <v>43997.354166666664</v>
      </c>
      <c r="F475" s="32">
        <v>7.97</v>
      </c>
      <c r="G475" s="32">
        <v>17.66</v>
      </c>
      <c r="H475" s="32">
        <v>8.3699999999999992</v>
      </c>
      <c r="I475" s="32">
        <v>89</v>
      </c>
      <c r="J475" s="32">
        <f t="shared" si="58"/>
        <v>0</v>
      </c>
      <c r="K475" s="32">
        <f t="shared" si="59"/>
        <v>0</v>
      </c>
      <c r="L475" s="32">
        <f t="shared" si="60"/>
        <v>0</v>
      </c>
      <c r="M475" s="32">
        <f t="shared" si="56"/>
        <v>0</v>
      </c>
      <c r="N475" s="39" t="s">
        <v>71</v>
      </c>
      <c r="O475">
        <f t="shared" si="61"/>
        <v>1.9999999999999574E-2</v>
      </c>
      <c r="P475">
        <f t="shared" si="62"/>
        <v>0.12000000000000099</v>
      </c>
      <c r="R475" s="2">
        <f t="shared" si="63"/>
        <v>1.0416666664241347E-2</v>
      </c>
      <c r="S475" s="4">
        <f t="shared" si="57"/>
        <v>43997.354166666664</v>
      </c>
    </row>
    <row r="476" spans="1:19" x14ac:dyDescent="0.35">
      <c r="A476" s="32">
        <v>2020</v>
      </c>
      <c r="B476" s="32" t="s">
        <v>62</v>
      </c>
      <c r="C476" s="32" t="s">
        <v>63</v>
      </c>
      <c r="D476" s="32">
        <v>475</v>
      </c>
      <c r="E476" s="33">
        <v>43997.364583333336</v>
      </c>
      <c r="F476" s="32">
        <v>8.08</v>
      </c>
      <c r="G476" s="32">
        <v>17.68</v>
      </c>
      <c r="H476" s="32">
        <v>8.49</v>
      </c>
      <c r="I476" s="32">
        <v>90.3</v>
      </c>
      <c r="J476" s="32">
        <f t="shared" si="58"/>
        <v>0</v>
      </c>
      <c r="K476" s="32">
        <f t="shared" si="59"/>
        <v>0</v>
      </c>
      <c r="L476" s="32">
        <f t="shared" si="60"/>
        <v>0</v>
      </c>
      <c r="M476" s="32">
        <f t="shared" si="56"/>
        <v>0</v>
      </c>
      <c r="N476" s="39" t="s">
        <v>71</v>
      </c>
      <c r="O476">
        <f t="shared" si="61"/>
        <v>3.9999999999999147E-2</v>
      </c>
      <c r="P476">
        <f t="shared" si="62"/>
        <v>0.15000000000000036</v>
      </c>
      <c r="R476" s="2">
        <f t="shared" si="63"/>
        <v>1.0416666671517305E-2</v>
      </c>
      <c r="S476" s="4">
        <f t="shared" si="57"/>
        <v>43997.364583333328</v>
      </c>
    </row>
    <row r="477" spans="1:19" x14ac:dyDescent="0.35">
      <c r="A477" s="32">
        <v>2020</v>
      </c>
      <c r="B477" s="32" t="s">
        <v>62</v>
      </c>
      <c r="C477" s="32" t="s">
        <v>63</v>
      </c>
      <c r="D477" s="32">
        <v>476</v>
      </c>
      <c r="E477" s="33">
        <v>43997.375</v>
      </c>
      <c r="F477" s="32">
        <v>8.2200000000000006</v>
      </c>
      <c r="G477" s="32">
        <v>17.72</v>
      </c>
      <c r="H477" s="32">
        <v>8.64</v>
      </c>
      <c r="I477" s="32">
        <v>91.9</v>
      </c>
      <c r="J477" s="32">
        <f t="shared" si="58"/>
        <v>0</v>
      </c>
      <c r="K477" s="32">
        <f t="shared" si="59"/>
        <v>0</v>
      </c>
      <c r="L477" s="32">
        <f t="shared" si="60"/>
        <v>0</v>
      </c>
      <c r="M477" s="32">
        <f t="shared" si="56"/>
        <v>0</v>
      </c>
      <c r="N477" s="39" t="s">
        <v>71</v>
      </c>
      <c r="O477">
        <f t="shared" si="61"/>
        <v>6.0000000000002274E-2</v>
      </c>
      <c r="P477">
        <f t="shared" si="62"/>
        <v>0.16000000000000014</v>
      </c>
      <c r="R477" s="2">
        <f t="shared" si="63"/>
        <v>1.0416666664241347E-2</v>
      </c>
      <c r="S477" s="4">
        <f t="shared" si="57"/>
        <v>43997.375</v>
      </c>
    </row>
    <row r="478" spans="1:19" x14ac:dyDescent="0.35">
      <c r="A478" s="32">
        <v>2020</v>
      </c>
      <c r="B478" s="32" t="s">
        <v>62</v>
      </c>
      <c r="C478" s="32" t="s">
        <v>63</v>
      </c>
      <c r="D478" s="32">
        <v>477</v>
      </c>
      <c r="E478" s="33">
        <v>43997.385416666664</v>
      </c>
      <c r="F478" s="32">
        <v>8.3800000000000008</v>
      </c>
      <c r="G478" s="32">
        <v>17.78</v>
      </c>
      <c r="H478" s="32">
        <v>8.8000000000000007</v>
      </c>
      <c r="I478" s="32">
        <v>93.8</v>
      </c>
      <c r="J478" s="32">
        <f t="shared" si="58"/>
        <v>0</v>
      </c>
      <c r="K478" s="32">
        <f t="shared" si="59"/>
        <v>0</v>
      </c>
      <c r="L478" s="32">
        <f t="shared" si="60"/>
        <v>0</v>
      </c>
      <c r="M478" s="32">
        <f t="shared" si="56"/>
        <v>0</v>
      </c>
      <c r="N478" s="39" t="s">
        <v>71</v>
      </c>
      <c r="O478">
        <f t="shared" si="61"/>
        <v>5.9999999999998721E-2</v>
      </c>
      <c r="P478">
        <f t="shared" si="62"/>
        <v>0.16000000000000014</v>
      </c>
      <c r="R478" s="2">
        <f t="shared" si="63"/>
        <v>1.0416666664241347E-2</v>
      </c>
      <c r="S478" s="4">
        <f t="shared" si="57"/>
        <v>43997.385416666664</v>
      </c>
    </row>
    <row r="479" spans="1:19" x14ac:dyDescent="0.35">
      <c r="A479" s="32">
        <v>2020</v>
      </c>
      <c r="B479" s="32" t="s">
        <v>62</v>
      </c>
      <c r="C479" s="32" t="s">
        <v>63</v>
      </c>
      <c r="D479" s="32">
        <v>478</v>
      </c>
      <c r="E479" s="33">
        <v>43997.395833333336</v>
      </c>
      <c r="F479" s="32">
        <v>8.5299999999999994</v>
      </c>
      <c r="G479" s="32">
        <v>17.84</v>
      </c>
      <c r="H479" s="32">
        <v>8.9600000000000009</v>
      </c>
      <c r="I479" s="32">
        <v>95.6</v>
      </c>
      <c r="J479" s="32">
        <f t="shared" si="58"/>
        <v>0</v>
      </c>
      <c r="K479" s="32">
        <f t="shared" si="59"/>
        <v>0</v>
      </c>
      <c r="L479" s="32">
        <f t="shared" si="60"/>
        <v>0</v>
      </c>
      <c r="M479" s="32">
        <f t="shared" si="56"/>
        <v>0</v>
      </c>
      <c r="N479" s="39" t="s">
        <v>71</v>
      </c>
      <c r="O479">
        <f t="shared" si="61"/>
        <v>8.0000000000001847E-2</v>
      </c>
      <c r="P479">
        <f t="shared" si="62"/>
        <v>0.1899999999999995</v>
      </c>
      <c r="R479" s="2">
        <f t="shared" si="63"/>
        <v>1.0416666671517305E-2</v>
      </c>
      <c r="S479" s="4">
        <f t="shared" si="57"/>
        <v>43997.395833333328</v>
      </c>
    </row>
    <row r="480" spans="1:19" x14ac:dyDescent="0.35">
      <c r="A480" s="32">
        <v>2020</v>
      </c>
      <c r="B480" s="32" t="s">
        <v>62</v>
      </c>
      <c r="C480" s="32" t="s">
        <v>63</v>
      </c>
      <c r="D480" s="32">
        <v>479</v>
      </c>
      <c r="E480" s="33">
        <v>43997.40625</v>
      </c>
      <c r="F480" s="32">
        <v>8.7100000000000009</v>
      </c>
      <c r="G480" s="32">
        <v>17.920000000000002</v>
      </c>
      <c r="H480" s="32">
        <v>9.15</v>
      </c>
      <c r="I480" s="32">
        <v>97.8</v>
      </c>
      <c r="J480" s="32">
        <f t="shared" si="58"/>
        <v>0</v>
      </c>
      <c r="K480" s="32">
        <f t="shared" si="59"/>
        <v>0</v>
      </c>
      <c r="L480" s="32">
        <f t="shared" si="60"/>
        <v>0</v>
      </c>
      <c r="M480" s="32">
        <f t="shared" si="56"/>
        <v>0</v>
      </c>
      <c r="N480" s="39" t="s">
        <v>71</v>
      </c>
      <c r="O480">
        <f t="shared" si="61"/>
        <v>9.9999999999997868E-2</v>
      </c>
      <c r="P480">
        <f t="shared" si="62"/>
        <v>0.16999999999999993</v>
      </c>
      <c r="R480" s="2">
        <f t="shared" si="63"/>
        <v>1.0416666664241347E-2</v>
      </c>
      <c r="S480" s="4">
        <f t="shared" si="57"/>
        <v>43997.40625</v>
      </c>
    </row>
    <row r="481" spans="1:19" x14ac:dyDescent="0.35">
      <c r="A481" s="32">
        <v>2020</v>
      </c>
      <c r="B481" s="32" t="s">
        <v>62</v>
      </c>
      <c r="C481" s="32" t="s">
        <v>63</v>
      </c>
      <c r="D481" s="32">
        <v>480</v>
      </c>
      <c r="E481" s="33">
        <v>43997.416666666664</v>
      </c>
      <c r="F481" s="32">
        <v>8.8699999999999992</v>
      </c>
      <c r="G481" s="32">
        <v>18.02</v>
      </c>
      <c r="H481" s="32">
        <v>9.32</v>
      </c>
      <c r="I481" s="32">
        <v>99.8</v>
      </c>
      <c r="J481" s="32">
        <f t="shared" si="58"/>
        <v>0</v>
      </c>
      <c r="K481" s="32">
        <f t="shared" si="59"/>
        <v>0</v>
      </c>
      <c r="L481" s="32">
        <f t="shared" si="60"/>
        <v>0</v>
      </c>
      <c r="M481" s="32">
        <f t="shared" si="56"/>
        <v>0</v>
      </c>
      <c r="N481" s="39" t="s">
        <v>71</v>
      </c>
      <c r="O481">
        <f t="shared" si="61"/>
        <v>0.12000000000000099</v>
      </c>
      <c r="P481">
        <f t="shared" si="62"/>
        <v>0.17999999999999972</v>
      </c>
      <c r="R481" s="2">
        <f t="shared" si="63"/>
        <v>1.0416666664241347E-2</v>
      </c>
      <c r="S481" s="4">
        <f t="shared" si="57"/>
        <v>43997.416666666664</v>
      </c>
    </row>
    <row r="482" spans="1:19" x14ac:dyDescent="0.35">
      <c r="A482" s="32">
        <v>2020</v>
      </c>
      <c r="B482" s="32" t="s">
        <v>62</v>
      </c>
      <c r="C482" s="32" t="s">
        <v>63</v>
      </c>
      <c r="D482" s="32">
        <v>481</v>
      </c>
      <c r="E482" s="33">
        <v>43997.427083333336</v>
      </c>
      <c r="F482" s="32">
        <v>9.0399999999999991</v>
      </c>
      <c r="G482" s="32">
        <v>18.14</v>
      </c>
      <c r="H482" s="32">
        <v>9.5</v>
      </c>
      <c r="I482" s="32">
        <v>101.9</v>
      </c>
      <c r="J482" s="32">
        <f t="shared" si="58"/>
        <v>0</v>
      </c>
      <c r="K482" s="32">
        <f t="shared" si="59"/>
        <v>0</v>
      </c>
      <c r="L482" s="32">
        <f t="shared" si="60"/>
        <v>0</v>
      </c>
      <c r="M482" s="32">
        <f t="shared" si="56"/>
        <v>0</v>
      </c>
      <c r="N482" s="39" t="s">
        <v>71</v>
      </c>
      <c r="O482">
        <f t="shared" si="61"/>
        <v>0.12000000000000099</v>
      </c>
      <c r="P482">
        <f t="shared" si="62"/>
        <v>0.17999999999999972</v>
      </c>
      <c r="R482" s="2">
        <f t="shared" si="63"/>
        <v>1.0416666671517305E-2</v>
      </c>
      <c r="S482" s="4">
        <f t="shared" si="57"/>
        <v>43997.427083333328</v>
      </c>
    </row>
    <row r="483" spans="1:19" x14ac:dyDescent="0.35">
      <c r="A483" s="32">
        <v>2020</v>
      </c>
      <c r="B483" s="32" t="s">
        <v>62</v>
      </c>
      <c r="C483" s="32" t="s">
        <v>63</v>
      </c>
      <c r="D483" s="32">
        <v>482</v>
      </c>
      <c r="E483" s="33">
        <v>43997.4375</v>
      </c>
      <c r="F483" s="32">
        <v>9.2200000000000006</v>
      </c>
      <c r="G483" s="32">
        <v>18.260000000000002</v>
      </c>
      <c r="H483" s="32">
        <v>9.68</v>
      </c>
      <c r="I483" s="32">
        <v>104.2</v>
      </c>
      <c r="J483" s="32">
        <f t="shared" si="58"/>
        <v>0</v>
      </c>
      <c r="K483" s="32">
        <f t="shared" si="59"/>
        <v>0</v>
      </c>
      <c r="L483" s="32">
        <f t="shared" si="60"/>
        <v>0</v>
      </c>
      <c r="M483" s="32">
        <f t="shared" si="56"/>
        <v>0</v>
      </c>
      <c r="N483" s="39" t="s">
        <v>71</v>
      </c>
      <c r="O483">
        <f t="shared" si="61"/>
        <v>0.16000000000000014</v>
      </c>
      <c r="P483">
        <f t="shared" si="62"/>
        <v>0.17999999999999972</v>
      </c>
      <c r="R483" s="2">
        <f t="shared" si="63"/>
        <v>1.0416666664241347E-2</v>
      </c>
      <c r="S483" s="4">
        <f t="shared" si="57"/>
        <v>43997.4375</v>
      </c>
    </row>
    <row r="484" spans="1:19" x14ac:dyDescent="0.35">
      <c r="A484" s="32">
        <v>2020</v>
      </c>
      <c r="B484" s="32" t="s">
        <v>62</v>
      </c>
      <c r="C484" s="32" t="s">
        <v>63</v>
      </c>
      <c r="D484" s="32">
        <v>483</v>
      </c>
      <c r="E484" s="33">
        <v>43997.447916666664</v>
      </c>
      <c r="F484" s="32">
        <v>9.39</v>
      </c>
      <c r="G484" s="32">
        <v>18.420000000000002</v>
      </c>
      <c r="H484" s="32">
        <v>9.86</v>
      </c>
      <c r="I484" s="32">
        <v>106.5</v>
      </c>
      <c r="J484" s="32">
        <f t="shared" si="58"/>
        <v>0</v>
      </c>
      <c r="K484" s="32">
        <f t="shared" si="59"/>
        <v>0</v>
      </c>
      <c r="L484" s="32">
        <f t="shared" si="60"/>
        <v>0</v>
      </c>
      <c r="M484" s="32">
        <f t="shared" si="56"/>
        <v>0</v>
      </c>
      <c r="N484" s="39" t="s">
        <v>71</v>
      </c>
      <c r="O484">
        <f t="shared" si="61"/>
        <v>0.15999999999999659</v>
      </c>
      <c r="P484">
        <f t="shared" si="62"/>
        <v>0.15000000000000036</v>
      </c>
      <c r="R484" s="2">
        <f t="shared" si="63"/>
        <v>1.0416666664241347E-2</v>
      </c>
      <c r="S484" s="4">
        <f t="shared" si="57"/>
        <v>43997.447916666664</v>
      </c>
    </row>
    <row r="485" spans="1:19" x14ac:dyDescent="0.35">
      <c r="A485" s="32">
        <v>2020</v>
      </c>
      <c r="B485" s="32" t="s">
        <v>62</v>
      </c>
      <c r="C485" s="32" t="s">
        <v>63</v>
      </c>
      <c r="D485" s="32">
        <v>484</v>
      </c>
      <c r="E485" s="33">
        <v>43997.458333333336</v>
      </c>
      <c r="F485" s="32">
        <v>9.5299999999999994</v>
      </c>
      <c r="G485" s="32">
        <v>18.579999999999998</v>
      </c>
      <c r="H485" s="32">
        <v>10.01</v>
      </c>
      <c r="I485" s="32">
        <v>108.4</v>
      </c>
      <c r="J485" s="32">
        <f t="shared" si="58"/>
        <v>0</v>
      </c>
      <c r="K485" s="32">
        <f t="shared" si="59"/>
        <v>0</v>
      </c>
      <c r="L485" s="32">
        <f t="shared" si="60"/>
        <v>0</v>
      </c>
      <c r="M485" s="32">
        <f t="shared" si="56"/>
        <v>0</v>
      </c>
      <c r="N485" s="39" t="s">
        <v>71</v>
      </c>
      <c r="O485">
        <f t="shared" si="61"/>
        <v>0.18000000000000327</v>
      </c>
      <c r="P485">
        <f t="shared" si="62"/>
        <v>0.15000000000000036</v>
      </c>
      <c r="R485" s="2">
        <f t="shared" si="63"/>
        <v>1.0416666671517305E-2</v>
      </c>
      <c r="S485" s="4">
        <f t="shared" si="57"/>
        <v>43997.458333333328</v>
      </c>
    </row>
    <row r="486" spans="1:19" x14ac:dyDescent="0.35">
      <c r="A486" s="32">
        <v>2020</v>
      </c>
      <c r="B486" s="32" t="s">
        <v>62</v>
      </c>
      <c r="C486" s="32" t="s">
        <v>63</v>
      </c>
      <c r="D486" s="32">
        <v>485</v>
      </c>
      <c r="E486" s="33">
        <v>43997.46875</v>
      </c>
      <c r="F486" s="32">
        <v>9.67</v>
      </c>
      <c r="G486" s="32">
        <v>18.760000000000002</v>
      </c>
      <c r="H486" s="32">
        <v>10.16</v>
      </c>
      <c r="I486" s="32">
        <v>110.4</v>
      </c>
      <c r="J486" s="32">
        <f t="shared" si="58"/>
        <v>0</v>
      </c>
      <c r="K486" s="32">
        <f t="shared" si="59"/>
        <v>0</v>
      </c>
      <c r="L486" s="32">
        <f t="shared" si="60"/>
        <v>0</v>
      </c>
      <c r="M486" s="32">
        <f t="shared" si="56"/>
        <v>0</v>
      </c>
      <c r="N486" s="39" t="s">
        <v>71</v>
      </c>
      <c r="O486">
        <f t="shared" si="61"/>
        <v>0.19999999999999929</v>
      </c>
      <c r="P486">
        <f t="shared" si="62"/>
        <v>0.20999999999999908</v>
      </c>
      <c r="R486" s="2">
        <f t="shared" si="63"/>
        <v>1.0416666664241347E-2</v>
      </c>
      <c r="S486" s="4">
        <f t="shared" si="57"/>
        <v>43997.46875</v>
      </c>
    </row>
    <row r="487" spans="1:19" x14ac:dyDescent="0.35">
      <c r="A487" s="32">
        <v>2020</v>
      </c>
      <c r="B487" s="32" t="s">
        <v>62</v>
      </c>
      <c r="C487" s="32" t="s">
        <v>63</v>
      </c>
      <c r="D487" s="32">
        <v>486</v>
      </c>
      <c r="E487" s="33">
        <v>43997.479166666664</v>
      </c>
      <c r="F487" s="32">
        <v>9.8699999999999992</v>
      </c>
      <c r="G487" s="32">
        <v>18.96</v>
      </c>
      <c r="H487" s="32">
        <v>10.37</v>
      </c>
      <c r="I487" s="32">
        <v>113.1</v>
      </c>
      <c r="J487" s="32">
        <f t="shared" si="58"/>
        <v>0</v>
      </c>
      <c r="K487" s="32">
        <f t="shared" si="59"/>
        <v>0</v>
      </c>
      <c r="L487" s="32">
        <f t="shared" si="60"/>
        <v>0</v>
      </c>
      <c r="M487" s="32">
        <f t="shared" si="56"/>
        <v>0</v>
      </c>
      <c r="N487" s="39" t="s">
        <v>71</v>
      </c>
      <c r="O487">
        <f t="shared" si="61"/>
        <v>0.19999999999999929</v>
      </c>
      <c r="P487">
        <f t="shared" si="62"/>
        <v>0.13000000000000078</v>
      </c>
      <c r="R487" s="2">
        <f t="shared" si="63"/>
        <v>1.0416666664241347E-2</v>
      </c>
      <c r="S487" s="4">
        <f t="shared" si="57"/>
        <v>43997.479166666664</v>
      </c>
    </row>
    <row r="488" spans="1:19" x14ac:dyDescent="0.35">
      <c r="A488" s="32">
        <v>2020</v>
      </c>
      <c r="B488" s="32" t="s">
        <v>62</v>
      </c>
      <c r="C488" s="32" t="s">
        <v>63</v>
      </c>
      <c r="D488" s="32">
        <v>487</v>
      </c>
      <c r="E488" s="33">
        <v>43997.489583333336</v>
      </c>
      <c r="F488" s="32">
        <v>10</v>
      </c>
      <c r="G488" s="32">
        <v>19.16</v>
      </c>
      <c r="H488" s="32">
        <v>10.5</v>
      </c>
      <c r="I488" s="32">
        <v>115.1</v>
      </c>
      <c r="J488" s="32">
        <f t="shared" si="58"/>
        <v>0</v>
      </c>
      <c r="K488" s="32">
        <f t="shared" si="59"/>
        <v>0</v>
      </c>
      <c r="L488" s="32">
        <f t="shared" si="60"/>
        <v>0</v>
      </c>
      <c r="M488" s="32">
        <f t="shared" si="56"/>
        <v>0</v>
      </c>
      <c r="N488" s="39" t="s">
        <v>71</v>
      </c>
      <c r="O488">
        <f t="shared" si="61"/>
        <v>0.21999999999999886</v>
      </c>
      <c r="P488">
        <f t="shared" si="62"/>
        <v>0.16000000000000014</v>
      </c>
      <c r="R488" s="2">
        <f t="shared" si="63"/>
        <v>1.0416666671517305E-2</v>
      </c>
      <c r="S488" s="4">
        <f t="shared" si="57"/>
        <v>43997.489583333328</v>
      </c>
    </row>
    <row r="489" spans="1:19" x14ac:dyDescent="0.35">
      <c r="A489" s="32">
        <v>2020</v>
      </c>
      <c r="B489" s="32" t="s">
        <v>62</v>
      </c>
      <c r="C489" s="32" t="s">
        <v>63</v>
      </c>
      <c r="D489" s="32">
        <v>488</v>
      </c>
      <c r="E489" s="33">
        <v>43997.5</v>
      </c>
      <c r="F489" s="32">
        <v>10.15</v>
      </c>
      <c r="G489" s="32">
        <v>19.38</v>
      </c>
      <c r="H489" s="32">
        <v>10.66</v>
      </c>
      <c r="I489" s="32">
        <v>117.3</v>
      </c>
      <c r="J489" s="32">
        <f t="shared" si="58"/>
        <v>0</v>
      </c>
      <c r="K489" s="32">
        <f t="shared" si="59"/>
        <v>0</v>
      </c>
      <c r="L489" s="32">
        <f t="shared" si="60"/>
        <v>0</v>
      </c>
      <c r="M489" s="32">
        <f t="shared" si="56"/>
        <v>0</v>
      </c>
      <c r="N489" s="39" t="s">
        <v>71</v>
      </c>
      <c r="O489">
        <f t="shared" si="61"/>
        <v>0.24000000000000199</v>
      </c>
      <c r="P489">
        <f t="shared" si="62"/>
        <v>0.15000000000000036</v>
      </c>
      <c r="R489" s="2">
        <f t="shared" si="63"/>
        <v>1.0416666664241347E-2</v>
      </c>
      <c r="S489" s="4">
        <f t="shared" si="57"/>
        <v>43997.5</v>
      </c>
    </row>
    <row r="490" spans="1:19" x14ac:dyDescent="0.35">
      <c r="A490" s="32">
        <v>2020</v>
      </c>
      <c r="B490" s="32" t="s">
        <v>62</v>
      </c>
      <c r="C490" s="32" t="s">
        <v>63</v>
      </c>
      <c r="D490" s="32">
        <v>489</v>
      </c>
      <c r="E490" s="33">
        <v>43997.510416666664</v>
      </c>
      <c r="F490" s="32">
        <v>10.29</v>
      </c>
      <c r="G490" s="32">
        <v>19.62</v>
      </c>
      <c r="H490" s="32">
        <v>10.81</v>
      </c>
      <c r="I490" s="32">
        <v>119.5</v>
      </c>
      <c r="J490" s="32">
        <f t="shared" si="58"/>
        <v>0</v>
      </c>
      <c r="K490" s="32">
        <f t="shared" si="59"/>
        <v>0</v>
      </c>
      <c r="L490" s="32">
        <f t="shared" si="60"/>
        <v>0</v>
      </c>
      <c r="M490" s="32">
        <f t="shared" si="56"/>
        <v>0</v>
      </c>
      <c r="N490" s="39" t="s">
        <v>71</v>
      </c>
      <c r="O490">
        <f t="shared" si="61"/>
        <v>0.21999999999999886</v>
      </c>
      <c r="P490">
        <f t="shared" si="62"/>
        <v>0.16999999999999993</v>
      </c>
      <c r="R490" s="2">
        <f t="shared" si="63"/>
        <v>1.0416666664241347E-2</v>
      </c>
      <c r="S490" s="4">
        <f t="shared" si="57"/>
        <v>43997.510416666664</v>
      </c>
    </row>
    <row r="491" spans="1:19" x14ac:dyDescent="0.35">
      <c r="A491" s="32">
        <v>2020</v>
      </c>
      <c r="B491" s="32" t="s">
        <v>62</v>
      </c>
      <c r="C491" s="32" t="s">
        <v>63</v>
      </c>
      <c r="D491" s="32">
        <v>490</v>
      </c>
      <c r="E491" s="33">
        <v>43997.520833333336</v>
      </c>
      <c r="F491" s="32">
        <v>10.46</v>
      </c>
      <c r="G491" s="32">
        <v>19.84</v>
      </c>
      <c r="H491" s="32">
        <v>10.98</v>
      </c>
      <c r="I491" s="32">
        <v>122</v>
      </c>
      <c r="J491" s="32">
        <f t="shared" si="58"/>
        <v>0</v>
      </c>
      <c r="K491" s="32">
        <f t="shared" si="59"/>
        <v>0</v>
      </c>
      <c r="L491" s="32">
        <f t="shared" si="60"/>
        <v>0</v>
      </c>
      <c r="M491" s="32">
        <f t="shared" si="56"/>
        <v>0</v>
      </c>
      <c r="N491" s="39" t="s">
        <v>71</v>
      </c>
      <c r="O491">
        <f t="shared" si="61"/>
        <v>0.21999999999999886</v>
      </c>
      <c r="P491">
        <f t="shared" si="62"/>
        <v>0.13999999999999879</v>
      </c>
      <c r="R491" s="2">
        <f t="shared" si="63"/>
        <v>1.0416666671517305E-2</v>
      </c>
      <c r="S491" s="4">
        <f t="shared" si="57"/>
        <v>43997.520833333328</v>
      </c>
    </row>
    <row r="492" spans="1:19" x14ac:dyDescent="0.35">
      <c r="A492" s="32">
        <v>2020</v>
      </c>
      <c r="B492" s="32" t="s">
        <v>62</v>
      </c>
      <c r="C492" s="32" t="s">
        <v>63</v>
      </c>
      <c r="D492" s="32">
        <v>491</v>
      </c>
      <c r="E492" s="33">
        <v>43997.53125</v>
      </c>
      <c r="F492" s="32">
        <v>10.59</v>
      </c>
      <c r="G492" s="32">
        <v>20.059999999999999</v>
      </c>
      <c r="H492" s="32">
        <v>11.12</v>
      </c>
      <c r="I492" s="32">
        <v>124.1</v>
      </c>
      <c r="J492" s="32">
        <f t="shared" si="58"/>
        <v>0</v>
      </c>
      <c r="K492" s="32">
        <f t="shared" si="59"/>
        <v>0</v>
      </c>
      <c r="L492" s="32">
        <f t="shared" si="60"/>
        <v>0</v>
      </c>
      <c r="M492" s="32">
        <f t="shared" si="56"/>
        <v>0</v>
      </c>
      <c r="N492" s="39" t="s">
        <v>71</v>
      </c>
      <c r="O492">
        <f t="shared" si="61"/>
        <v>0.22000000000000242</v>
      </c>
      <c r="P492">
        <f t="shared" si="62"/>
        <v>0.12000000000000099</v>
      </c>
      <c r="R492" s="2">
        <f t="shared" si="63"/>
        <v>1.0416666664241347E-2</v>
      </c>
      <c r="S492" s="4">
        <f t="shared" si="57"/>
        <v>43997.53125</v>
      </c>
    </row>
    <row r="493" spans="1:19" x14ac:dyDescent="0.35">
      <c r="A493" s="32">
        <v>2020</v>
      </c>
      <c r="B493" s="32" t="s">
        <v>62</v>
      </c>
      <c r="C493" s="32" t="s">
        <v>63</v>
      </c>
      <c r="D493" s="32">
        <v>492</v>
      </c>
      <c r="E493" s="33">
        <v>43997.541666666664</v>
      </c>
      <c r="F493" s="32">
        <v>10.7</v>
      </c>
      <c r="G493" s="32">
        <v>20.28</v>
      </c>
      <c r="H493" s="32">
        <v>11.24</v>
      </c>
      <c r="I493" s="32">
        <v>125.9</v>
      </c>
      <c r="J493" s="32">
        <f t="shared" si="58"/>
        <v>0</v>
      </c>
      <c r="K493" s="32">
        <f t="shared" si="59"/>
        <v>0</v>
      </c>
      <c r="L493" s="32">
        <f t="shared" si="60"/>
        <v>0</v>
      </c>
      <c r="M493" s="32">
        <f t="shared" si="56"/>
        <v>0</v>
      </c>
      <c r="N493" s="39" t="s">
        <v>71</v>
      </c>
      <c r="O493">
        <f t="shared" si="61"/>
        <v>0.16000000000000014</v>
      </c>
      <c r="P493">
        <f t="shared" si="62"/>
        <v>3.9999999999999147E-2</v>
      </c>
      <c r="R493" s="2">
        <f t="shared" si="63"/>
        <v>1.0416666664241347E-2</v>
      </c>
      <c r="S493" s="4">
        <f t="shared" si="57"/>
        <v>43997.541666666664</v>
      </c>
    </row>
    <row r="494" spans="1:19" x14ac:dyDescent="0.35">
      <c r="A494" s="32">
        <v>2020</v>
      </c>
      <c r="B494" s="32" t="s">
        <v>62</v>
      </c>
      <c r="C494" s="32" t="s">
        <v>63</v>
      </c>
      <c r="D494" s="32">
        <v>493</v>
      </c>
      <c r="E494" s="33">
        <v>43997.552083333336</v>
      </c>
      <c r="F494" s="32">
        <v>10.74</v>
      </c>
      <c r="G494" s="32">
        <v>20.440000000000001</v>
      </c>
      <c r="H494" s="32">
        <v>11.28</v>
      </c>
      <c r="I494" s="32">
        <v>126.8</v>
      </c>
      <c r="J494" s="32">
        <f t="shared" si="58"/>
        <v>0</v>
      </c>
      <c r="K494" s="32">
        <f t="shared" si="59"/>
        <v>0</v>
      </c>
      <c r="L494" s="32">
        <f t="shared" si="60"/>
        <v>0</v>
      </c>
      <c r="M494" s="32">
        <f t="shared" si="56"/>
        <v>0</v>
      </c>
      <c r="N494" s="39" t="s">
        <v>71</v>
      </c>
      <c r="O494">
        <f t="shared" si="61"/>
        <v>0.16000000000000014</v>
      </c>
      <c r="P494">
        <f t="shared" si="62"/>
        <v>7.0000000000000284E-2</v>
      </c>
      <c r="R494" s="2">
        <f t="shared" si="63"/>
        <v>1.0416666671517305E-2</v>
      </c>
      <c r="S494" s="4">
        <f t="shared" si="57"/>
        <v>43997.552083333328</v>
      </c>
    </row>
    <row r="495" spans="1:19" x14ac:dyDescent="0.35">
      <c r="A495" s="32">
        <v>2020</v>
      </c>
      <c r="B495" s="32" t="s">
        <v>62</v>
      </c>
      <c r="C495" s="32" t="s">
        <v>63</v>
      </c>
      <c r="D495" s="32">
        <v>494</v>
      </c>
      <c r="E495" s="33">
        <v>43997.5625</v>
      </c>
      <c r="F495" s="32">
        <v>10.81</v>
      </c>
      <c r="G495" s="32">
        <v>20.6</v>
      </c>
      <c r="H495" s="32">
        <v>11.35</v>
      </c>
      <c r="I495" s="32">
        <v>128</v>
      </c>
      <c r="J495" s="32">
        <f t="shared" si="58"/>
        <v>0</v>
      </c>
      <c r="K495" s="32">
        <f t="shared" si="59"/>
        <v>0</v>
      </c>
      <c r="L495" s="32">
        <f t="shared" si="60"/>
        <v>0</v>
      </c>
      <c r="M495" s="32">
        <f t="shared" si="56"/>
        <v>0</v>
      </c>
      <c r="N495" s="39" t="s">
        <v>71</v>
      </c>
      <c r="O495">
        <f t="shared" si="61"/>
        <v>0.17999999999999972</v>
      </c>
      <c r="P495">
        <f t="shared" si="62"/>
        <v>0.12000000000000099</v>
      </c>
      <c r="R495" s="2">
        <f t="shared" si="63"/>
        <v>1.0416666664241347E-2</v>
      </c>
      <c r="S495" s="4">
        <f t="shared" si="57"/>
        <v>43997.5625</v>
      </c>
    </row>
    <row r="496" spans="1:19" x14ac:dyDescent="0.35">
      <c r="A496" s="32">
        <v>2020</v>
      </c>
      <c r="B496" s="32" t="s">
        <v>62</v>
      </c>
      <c r="C496" s="32" t="s">
        <v>63</v>
      </c>
      <c r="D496" s="32">
        <v>495</v>
      </c>
      <c r="E496" s="33">
        <v>43997.572916666664</v>
      </c>
      <c r="F496" s="32">
        <v>10.92</v>
      </c>
      <c r="G496" s="32">
        <v>20.78</v>
      </c>
      <c r="H496" s="32">
        <v>11.47</v>
      </c>
      <c r="I496" s="32">
        <v>129.80000000000001</v>
      </c>
      <c r="J496" s="32">
        <f t="shared" si="58"/>
        <v>0</v>
      </c>
      <c r="K496" s="32">
        <f t="shared" si="59"/>
        <v>0</v>
      </c>
      <c r="L496" s="32">
        <f t="shared" si="60"/>
        <v>0</v>
      </c>
      <c r="M496" s="32">
        <f t="shared" si="56"/>
        <v>0</v>
      </c>
      <c r="N496" s="39" t="s">
        <v>71</v>
      </c>
      <c r="O496">
        <f t="shared" si="61"/>
        <v>0.17999999999999972</v>
      </c>
      <c r="P496">
        <f t="shared" si="62"/>
        <v>8.0000000000000071E-2</v>
      </c>
      <c r="R496" s="2">
        <f t="shared" si="63"/>
        <v>1.0416666664241347E-2</v>
      </c>
      <c r="S496" s="4">
        <f t="shared" si="57"/>
        <v>43997.572916666664</v>
      </c>
    </row>
    <row r="497" spans="1:19" x14ac:dyDescent="0.35">
      <c r="A497" s="32">
        <v>2020</v>
      </c>
      <c r="B497" s="32" t="s">
        <v>62</v>
      </c>
      <c r="C497" s="32" t="s">
        <v>63</v>
      </c>
      <c r="D497" s="32">
        <v>496</v>
      </c>
      <c r="E497" s="33">
        <v>43997.583333333336</v>
      </c>
      <c r="F497" s="32">
        <v>11</v>
      </c>
      <c r="G497" s="32">
        <v>20.96</v>
      </c>
      <c r="H497" s="32">
        <v>11.55</v>
      </c>
      <c r="I497" s="32">
        <v>131.19999999999999</v>
      </c>
      <c r="J497" s="32">
        <f t="shared" si="58"/>
        <v>0</v>
      </c>
      <c r="K497" s="32">
        <f t="shared" si="59"/>
        <v>0</v>
      </c>
      <c r="L497" s="32">
        <f t="shared" si="60"/>
        <v>0</v>
      </c>
      <c r="M497" s="32">
        <f t="shared" si="56"/>
        <v>0</v>
      </c>
      <c r="N497" s="39" t="s">
        <v>71</v>
      </c>
      <c r="O497">
        <f t="shared" si="61"/>
        <v>0.14000000000000057</v>
      </c>
      <c r="P497">
        <f t="shared" si="62"/>
        <v>1.9999999999999574E-2</v>
      </c>
      <c r="R497" s="2">
        <f t="shared" si="63"/>
        <v>1.0416666671517305E-2</v>
      </c>
      <c r="S497" s="4">
        <f t="shared" si="57"/>
        <v>43997.583333333328</v>
      </c>
    </row>
    <row r="498" spans="1:19" x14ac:dyDescent="0.35">
      <c r="A498" s="32">
        <v>2020</v>
      </c>
      <c r="B498" s="32" t="s">
        <v>62</v>
      </c>
      <c r="C498" s="32" t="s">
        <v>63</v>
      </c>
      <c r="D498" s="32">
        <v>497</v>
      </c>
      <c r="E498" s="33">
        <v>43997.59375</v>
      </c>
      <c r="F498" s="32">
        <v>11.02</v>
      </c>
      <c r="G498" s="32">
        <v>21.1</v>
      </c>
      <c r="H498" s="32">
        <v>11.57</v>
      </c>
      <c r="I498" s="32">
        <v>131.80000000000001</v>
      </c>
      <c r="J498" s="32">
        <f t="shared" si="58"/>
        <v>0</v>
      </c>
      <c r="K498" s="32">
        <f t="shared" si="59"/>
        <v>0</v>
      </c>
      <c r="L498" s="32">
        <f t="shared" si="60"/>
        <v>0</v>
      </c>
      <c r="M498" s="32">
        <f t="shared" si="56"/>
        <v>0</v>
      </c>
      <c r="N498" s="39" t="s">
        <v>71</v>
      </c>
      <c r="O498">
        <f t="shared" si="61"/>
        <v>0.17999999999999972</v>
      </c>
      <c r="P498">
        <f t="shared" si="62"/>
        <v>8.9999999999999858E-2</v>
      </c>
      <c r="R498" s="2">
        <f t="shared" si="63"/>
        <v>1.0416666664241347E-2</v>
      </c>
      <c r="S498" s="4">
        <f t="shared" si="57"/>
        <v>43997.59375</v>
      </c>
    </row>
    <row r="499" spans="1:19" x14ac:dyDescent="0.35">
      <c r="A499" s="32">
        <v>2020</v>
      </c>
      <c r="B499" s="32" t="s">
        <v>62</v>
      </c>
      <c r="C499" s="32" t="s">
        <v>63</v>
      </c>
      <c r="D499" s="32">
        <v>498</v>
      </c>
      <c r="E499" s="33">
        <v>43997.604166666664</v>
      </c>
      <c r="F499" s="32">
        <v>11.11</v>
      </c>
      <c r="G499" s="32">
        <v>21.28</v>
      </c>
      <c r="H499" s="32">
        <v>11.66</v>
      </c>
      <c r="I499" s="32">
        <v>133.30000000000001</v>
      </c>
      <c r="J499" s="32">
        <f t="shared" si="58"/>
        <v>0</v>
      </c>
      <c r="K499" s="32">
        <f t="shared" si="59"/>
        <v>0</v>
      </c>
      <c r="L499" s="32">
        <f t="shared" si="60"/>
        <v>0</v>
      </c>
      <c r="M499" s="32">
        <f t="shared" si="56"/>
        <v>0</v>
      </c>
      <c r="N499" s="39" t="s">
        <v>71</v>
      </c>
      <c r="O499">
        <f t="shared" si="61"/>
        <v>0.19999999999999929</v>
      </c>
      <c r="P499">
        <f t="shared" si="62"/>
        <v>6.0000000000000497E-2</v>
      </c>
      <c r="R499" s="2">
        <f t="shared" si="63"/>
        <v>1.0416666664241347E-2</v>
      </c>
      <c r="S499" s="4">
        <f t="shared" si="57"/>
        <v>43997.604166666664</v>
      </c>
    </row>
    <row r="500" spans="1:19" x14ac:dyDescent="0.35">
      <c r="A500" s="32">
        <v>2020</v>
      </c>
      <c r="B500" s="32" t="s">
        <v>62</v>
      </c>
      <c r="C500" s="32" t="s">
        <v>63</v>
      </c>
      <c r="D500" s="32">
        <v>499</v>
      </c>
      <c r="E500" s="33">
        <v>43997.614583333336</v>
      </c>
      <c r="F500" s="32">
        <v>11.16</v>
      </c>
      <c r="G500" s="32">
        <v>21.48</v>
      </c>
      <c r="H500" s="32">
        <v>11.72</v>
      </c>
      <c r="I500" s="32">
        <v>134.4</v>
      </c>
      <c r="J500" s="32">
        <f t="shared" si="58"/>
        <v>0</v>
      </c>
      <c r="K500" s="32">
        <f t="shared" si="59"/>
        <v>0</v>
      </c>
      <c r="L500" s="32">
        <f t="shared" si="60"/>
        <v>0</v>
      </c>
      <c r="M500" s="32">
        <f t="shared" si="56"/>
        <v>0</v>
      </c>
      <c r="N500" s="39" t="s">
        <v>71</v>
      </c>
      <c r="O500">
        <f t="shared" si="61"/>
        <v>0.16000000000000014</v>
      </c>
      <c r="P500">
        <f t="shared" si="62"/>
        <v>3.0000000000001137E-2</v>
      </c>
      <c r="R500" s="2">
        <f t="shared" si="63"/>
        <v>1.0416666671517305E-2</v>
      </c>
      <c r="S500" s="4">
        <f t="shared" si="57"/>
        <v>43997.614583333328</v>
      </c>
    </row>
    <row r="501" spans="1:19" x14ac:dyDescent="0.35">
      <c r="A501" s="32">
        <v>2020</v>
      </c>
      <c r="B501" s="32" t="s">
        <v>62</v>
      </c>
      <c r="C501" s="32" t="s">
        <v>63</v>
      </c>
      <c r="D501" s="32">
        <v>500</v>
      </c>
      <c r="E501" s="33">
        <v>43997.625</v>
      </c>
      <c r="F501" s="32">
        <v>11.14</v>
      </c>
      <c r="G501" s="32">
        <v>21.64</v>
      </c>
      <c r="H501" s="32">
        <v>11.69</v>
      </c>
      <c r="I501" s="32">
        <v>134.6</v>
      </c>
      <c r="J501" s="32">
        <f t="shared" si="58"/>
        <v>0</v>
      </c>
      <c r="K501" s="32">
        <f t="shared" si="59"/>
        <v>0</v>
      </c>
      <c r="L501" s="32">
        <f t="shared" si="60"/>
        <v>0</v>
      </c>
      <c r="M501" s="32">
        <f t="shared" si="56"/>
        <v>0</v>
      </c>
      <c r="N501" s="39" t="s">
        <v>71</v>
      </c>
      <c r="O501">
        <f t="shared" si="61"/>
        <v>0.16000000000000014</v>
      </c>
      <c r="P501">
        <f t="shared" si="62"/>
        <v>5.0000000000000711E-2</v>
      </c>
      <c r="R501" s="2">
        <f t="shared" si="63"/>
        <v>1.0416666664241347E-2</v>
      </c>
      <c r="S501" s="4">
        <f t="shared" si="57"/>
        <v>43997.625</v>
      </c>
    </row>
    <row r="502" spans="1:19" x14ac:dyDescent="0.35">
      <c r="A502" s="32">
        <v>2020</v>
      </c>
      <c r="B502" s="32" t="s">
        <v>62</v>
      </c>
      <c r="C502" s="32" t="s">
        <v>63</v>
      </c>
      <c r="D502" s="32">
        <v>501</v>
      </c>
      <c r="E502" s="33">
        <v>43997.635416666664</v>
      </c>
      <c r="F502" s="32">
        <v>11.18</v>
      </c>
      <c r="G502" s="32">
        <v>21.8</v>
      </c>
      <c r="H502" s="32">
        <v>11.74</v>
      </c>
      <c r="I502" s="32">
        <v>135.5</v>
      </c>
      <c r="J502" s="32">
        <f t="shared" si="58"/>
        <v>0</v>
      </c>
      <c r="K502" s="32">
        <f t="shared" si="59"/>
        <v>0</v>
      </c>
      <c r="L502" s="32">
        <f t="shared" si="60"/>
        <v>0</v>
      </c>
      <c r="M502" s="32">
        <f t="shared" si="56"/>
        <v>0</v>
      </c>
      <c r="N502" s="39" t="s">
        <v>71</v>
      </c>
      <c r="O502">
        <f t="shared" si="61"/>
        <v>0.17999999999999972</v>
      </c>
      <c r="P502">
        <f t="shared" si="62"/>
        <v>9.9999999999997868E-3</v>
      </c>
      <c r="R502" s="2">
        <f t="shared" si="63"/>
        <v>1.0416666664241347E-2</v>
      </c>
      <c r="S502" s="4">
        <f t="shared" si="57"/>
        <v>43997.635416666664</v>
      </c>
    </row>
    <row r="503" spans="1:19" x14ac:dyDescent="0.35">
      <c r="A503" s="32">
        <v>2020</v>
      </c>
      <c r="B503" s="32" t="s">
        <v>62</v>
      </c>
      <c r="C503" s="32" t="s">
        <v>63</v>
      </c>
      <c r="D503" s="32">
        <v>502</v>
      </c>
      <c r="E503" s="33">
        <v>43997.645833333336</v>
      </c>
      <c r="F503" s="32">
        <v>11.17</v>
      </c>
      <c r="G503" s="32">
        <v>21.98</v>
      </c>
      <c r="H503" s="32">
        <v>11.73</v>
      </c>
      <c r="I503" s="32">
        <v>135.80000000000001</v>
      </c>
      <c r="J503" s="32">
        <f t="shared" si="58"/>
        <v>0</v>
      </c>
      <c r="K503" s="32">
        <f t="shared" si="59"/>
        <v>0</v>
      </c>
      <c r="L503" s="32">
        <f t="shared" si="60"/>
        <v>0</v>
      </c>
      <c r="M503" s="32">
        <f t="shared" si="56"/>
        <v>0</v>
      </c>
      <c r="N503" s="39" t="s">
        <v>71</v>
      </c>
      <c r="O503">
        <f t="shared" si="61"/>
        <v>0.14000000000000057</v>
      </c>
      <c r="P503">
        <f t="shared" si="62"/>
        <v>4.0000000000000924E-2</v>
      </c>
      <c r="R503" s="2">
        <f t="shared" si="63"/>
        <v>1.0416666671517305E-2</v>
      </c>
      <c r="S503" s="4">
        <f t="shared" si="57"/>
        <v>43997.645833333328</v>
      </c>
    </row>
    <row r="504" spans="1:19" x14ac:dyDescent="0.35">
      <c r="A504" s="32">
        <v>2020</v>
      </c>
      <c r="B504" s="32" t="s">
        <v>62</v>
      </c>
      <c r="C504" s="32" t="s">
        <v>63</v>
      </c>
      <c r="D504" s="32">
        <v>503</v>
      </c>
      <c r="E504" s="33">
        <v>43997.65625</v>
      </c>
      <c r="F504" s="32">
        <v>11.14</v>
      </c>
      <c r="G504" s="32">
        <v>22.12</v>
      </c>
      <c r="H504" s="32">
        <v>11.69</v>
      </c>
      <c r="I504" s="32">
        <v>135.80000000000001</v>
      </c>
      <c r="J504" s="32">
        <f t="shared" si="58"/>
        <v>0</v>
      </c>
      <c r="K504" s="32">
        <f t="shared" si="59"/>
        <v>0</v>
      </c>
      <c r="L504" s="32">
        <f t="shared" si="60"/>
        <v>0</v>
      </c>
      <c r="M504" s="32">
        <f t="shared" si="56"/>
        <v>0</v>
      </c>
      <c r="N504" s="39" t="s">
        <v>71</v>
      </c>
      <c r="O504">
        <f t="shared" si="61"/>
        <v>9.9999999999997868E-2</v>
      </c>
      <c r="P504">
        <f t="shared" si="62"/>
        <v>7.0000000000000284E-2</v>
      </c>
      <c r="R504" s="2">
        <f t="shared" si="63"/>
        <v>1.0416666664241347E-2</v>
      </c>
      <c r="S504" s="4">
        <f t="shared" si="57"/>
        <v>43997.65625</v>
      </c>
    </row>
    <row r="505" spans="1:19" x14ac:dyDescent="0.35">
      <c r="A505" s="32">
        <v>2020</v>
      </c>
      <c r="B505" s="32" t="s">
        <v>62</v>
      </c>
      <c r="C505" s="32" t="s">
        <v>63</v>
      </c>
      <c r="D505" s="32">
        <v>504</v>
      </c>
      <c r="E505" s="33">
        <v>43997.666666666664</v>
      </c>
      <c r="F505" s="32">
        <v>11.07</v>
      </c>
      <c r="G505" s="32">
        <v>22.22</v>
      </c>
      <c r="H505" s="32">
        <v>11.62</v>
      </c>
      <c r="I505" s="32">
        <v>135.19999999999999</v>
      </c>
      <c r="J505" s="32">
        <f t="shared" si="58"/>
        <v>0</v>
      </c>
      <c r="K505" s="32">
        <f t="shared" si="59"/>
        <v>0</v>
      </c>
      <c r="L505" s="32">
        <f t="shared" si="60"/>
        <v>0</v>
      </c>
      <c r="M505" s="32">
        <f t="shared" si="56"/>
        <v>0</v>
      </c>
      <c r="N505" s="39" t="s">
        <v>71</v>
      </c>
      <c r="O505">
        <f t="shared" si="61"/>
        <v>8.0000000000001847E-2</v>
      </c>
      <c r="P505">
        <f t="shared" si="62"/>
        <v>8.9999999999999858E-2</v>
      </c>
      <c r="R505" s="2">
        <f t="shared" si="63"/>
        <v>1.0416666664241347E-2</v>
      </c>
      <c r="S505" s="4">
        <f t="shared" si="57"/>
        <v>43997.666666666664</v>
      </c>
    </row>
    <row r="506" spans="1:19" x14ac:dyDescent="0.35">
      <c r="A506" s="32">
        <v>2020</v>
      </c>
      <c r="B506" s="32" t="s">
        <v>62</v>
      </c>
      <c r="C506" s="32" t="s">
        <v>63</v>
      </c>
      <c r="D506" s="32">
        <v>505</v>
      </c>
      <c r="E506" s="33">
        <v>43997.677083333336</v>
      </c>
      <c r="F506" s="32">
        <v>10.98</v>
      </c>
      <c r="G506" s="32">
        <v>22.3</v>
      </c>
      <c r="H506" s="32">
        <v>11.53</v>
      </c>
      <c r="I506" s="32">
        <v>134.30000000000001</v>
      </c>
      <c r="J506" s="32">
        <f t="shared" si="58"/>
        <v>0</v>
      </c>
      <c r="K506" s="32">
        <f t="shared" si="59"/>
        <v>0</v>
      </c>
      <c r="L506" s="32">
        <f t="shared" si="60"/>
        <v>0</v>
      </c>
      <c r="M506" s="32">
        <f t="shared" si="56"/>
        <v>0</v>
      </c>
      <c r="N506" s="39" t="s">
        <v>71</v>
      </c>
      <c r="O506">
        <f t="shared" si="61"/>
        <v>7.9999999999998295E-2</v>
      </c>
      <c r="P506">
        <f t="shared" si="62"/>
        <v>5.9999999999998721E-2</v>
      </c>
      <c r="R506" s="2">
        <f t="shared" si="63"/>
        <v>1.0416666671517305E-2</v>
      </c>
      <c r="S506" s="4">
        <f t="shared" si="57"/>
        <v>43997.677083333328</v>
      </c>
    </row>
    <row r="507" spans="1:19" x14ac:dyDescent="0.35">
      <c r="A507" s="32">
        <v>2020</v>
      </c>
      <c r="B507" s="32" t="s">
        <v>62</v>
      </c>
      <c r="C507" s="32" t="s">
        <v>63</v>
      </c>
      <c r="D507" s="32">
        <v>506</v>
      </c>
      <c r="E507" s="33">
        <v>43997.6875</v>
      </c>
      <c r="F507" s="32">
        <v>10.93</v>
      </c>
      <c r="G507" s="32">
        <v>22.38</v>
      </c>
      <c r="H507" s="32">
        <v>11.47</v>
      </c>
      <c r="I507" s="32">
        <v>133.9</v>
      </c>
      <c r="J507" s="32">
        <f t="shared" si="58"/>
        <v>0</v>
      </c>
      <c r="K507" s="32">
        <f t="shared" si="59"/>
        <v>0</v>
      </c>
      <c r="L507" s="32">
        <f t="shared" si="60"/>
        <v>0</v>
      </c>
      <c r="M507" s="32">
        <f t="shared" si="56"/>
        <v>0</v>
      </c>
      <c r="N507" s="39" t="s">
        <v>71</v>
      </c>
      <c r="O507">
        <f t="shared" si="61"/>
        <v>8.0000000000001847E-2</v>
      </c>
      <c r="P507">
        <f t="shared" si="62"/>
        <v>8.0000000000000071E-2</v>
      </c>
      <c r="R507" s="2">
        <f t="shared" si="63"/>
        <v>1.0416666664241347E-2</v>
      </c>
      <c r="S507" s="4">
        <f t="shared" si="57"/>
        <v>43997.6875</v>
      </c>
    </row>
    <row r="508" spans="1:19" x14ac:dyDescent="0.35">
      <c r="A508" s="32">
        <v>2020</v>
      </c>
      <c r="B508" s="32" t="s">
        <v>62</v>
      </c>
      <c r="C508" s="32" t="s">
        <v>63</v>
      </c>
      <c r="D508" s="32">
        <v>507</v>
      </c>
      <c r="E508" s="33">
        <v>43997.697916666664</v>
      </c>
      <c r="F508" s="32">
        <v>10.85</v>
      </c>
      <c r="G508" s="32">
        <v>22.46</v>
      </c>
      <c r="H508" s="32">
        <v>11.39</v>
      </c>
      <c r="I508" s="32">
        <v>133.19999999999999</v>
      </c>
      <c r="J508" s="32">
        <f t="shared" si="58"/>
        <v>0</v>
      </c>
      <c r="K508" s="32">
        <f t="shared" si="59"/>
        <v>0</v>
      </c>
      <c r="L508" s="32">
        <f t="shared" si="60"/>
        <v>0</v>
      </c>
      <c r="M508" s="32">
        <f t="shared" si="56"/>
        <v>0</v>
      </c>
      <c r="N508" s="39" t="s">
        <v>71</v>
      </c>
      <c r="O508">
        <f t="shared" si="61"/>
        <v>3.9999999999999147E-2</v>
      </c>
      <c r="P508">
        <f t="shared" si="62"/>
        <v>0.14000000000000057</v>
      </c>
      <c r="R508" s="2">
        <f t="shared" si="63"/>
        <v>1.0416666664241347E-2</v>
      </c>
      <c r="S508" s="4">
        <f t="shared" si="57"/>
        <v>43997.697916666664</v>
      </c>
    </row>
    <row r="509" spans="1:19" x14ac:dyDescent="0.35">
      <c r="A509" s="32">
        <v>2020</v>
      </c>
      <c r="B509" s="32" t="s">
        <v>62</v>
      </c>
      <c r="C509" s="32" t="s">
        <v>63</v>
      </c>
      <c r="D509" s="32">
        <v>508</v>
      </c>
      <c r="E509" s="33">
        <v>43997.708333333336</v>
      </c>
      <c r="F509" s="32">
        <v>10.72</v>
      </c>
      <c r="G509" s="32">
        <v>22.5</v>
      </c>
      <c r="H509" s="32">
        <v>11.25</v>
      </c>
      <c r="I509" s="32">
        <v>131.69999999999999</v>
      </c>
      <c r="J509" s="32">
        <f t="shared" si="58"/>
        <v>0</v>
      </c>
      <c r="K509" s="32">
        <f t="shared" si="59"/>
        <v>0</v>
      </c>
      <c r="L509" s="32">
        <f t="shared" si="60"/>
        <v>0</v>
      </c>
      <c r="M509" s="32">
        <f t="shared" si="56"/>
        <v>0</v>
      </c>
      <c r="N509" s="39" t="s">
        <v>71</v>
      </c>
      <c r="O509">
        <f t="shared" si="61"/>
        <v>3.9999999999999147E-2</v>
      </c>
      <c r="P509">
        <f t="shared" si="62"/>
        <v>0.14000000000000057</v>
      </c>
      <c r="R509" s="2">
        <f t="shared" si="63"/>
        <v>1.0416666671517305E-2</v>
      </c>
      <c r="S509" s="4">
        <f t="shared" si="57"/>
        <v>43997.708333333328</v>
      </c>
    </row>
    <row r="510" spans="1:19" x14ac:dyDescent="0.35">
      <c r="A510" s="32">
        <v>2020</v>
      </c>
      <c r="B510" s="32" t="s">
        <v>62</v>
      </c>
      <c r="C510" s="32" t="s">
        <v>63</v>
      </c>
      <c r="D510" s="32">
        <v>509</v>
      </c>
      <c r="E510" s="33">
        <v>43997.71875</v>
      </c>
      <c r="F510" s="32">
        <v>10.59</v>
      </c>
      <c r="G510" s="32">
        <v>22.54</v>
      </c>
      <c r="H510" s="32">
        <v>11.11</v>
      </c>
      <c r="I510" s="32">
        <v>130.19999999999999</v>
      </c>
      <c r="J510" s="32">
        <f t="shared" si="58"/>
        <v>0</v>
      </c>
      <c r="K510" s="32">
        <f t="shared" si="59"/>
        <v>0</v>
      </c>
      <c r="L510" s="32">
        <f t="shared" si="60"/>
        <v>0</v>
      </c>
      <c r="M510" s="32">
        <f t="shared" si="56"/>
        <v>0</v>
      </c>
      <c r="N510" s="39" t="s">
        <v>71</v>
      </c>
      <c r="O510">
        <f t="shared" si="61"/>
        <v>6.0000000000002274E-2</v>
      </c>
      <c r="P510">
        <f t="shared" si="62"/>
        <v>0.10999999999999943</v>
      </c>
      <c r="R510" s="2">
        <f t="shared" si="63"/>
        <v>1.0416666664241347E-2</v>
      </c>
      <c r="S510" s="4">
        <f t="shared" si="57"/>
        <v>43997.71875</v>
      </c>
    </row>
    <row r="511" spans="1:19" x14ac:dyDescent="0.35">
      <c r="A511" s="32">
        <v>2020</v>
      </c>
      <c r="B511" s="32" t="s">
        <v>62</v>
      </c>
      <c r="C511" s="32" t="s">
        <v>63</v>
      </c>
      <c r="D511" s="32">
        <v>510</v>
      </c>
      <c r="E511" s="33">
        <v>43997.729166666664</v>
      </c>
      <c r="F511" s="32">
        <v>10.48</v>
      </c>
      <c r="G511" s="32">
        <v>22.6</v>
      </c>
      <c r="H511" s="32">
        <v>11</v>
      </c>
      <c r="I511" s="32">
        <v>128.9</v>
      </c>
      <c r="J511" s="32">
        <f t="shared" si="58"/>
        <v>0</v>
      </c>
      <c r="K511" s="32">
        <f t="shared" si="59"/>
        <v>0</v>
      </c>
      <c r="L511" s="32">
        <f t="shared" si="60"/>
        <v>0</v>
      </c>
      <c r="M511" s="32">
        <f t="shared" ref="M511:M574" si="64">COUNTIF(J511:L511,"&gt;0")</f>
        <v>0</v>
      </c>
      <c r="N511" s="39" t="s">
        <v>71</v>
      </c>
      <c r="O511">
        <f t="shared" si="61"/>
        <v>3.9999999999999147E-2</v>
      </c>
      <c r="P511">
        <f t="shared" si="62"/>
        <v>0.14000000000000057</v>
      </c>
      <c r="R511" s="2">
        <f t="shared" si="63"/>
        <v>1.0416666664241347E-2</v>
      </c>
      <c r="S511" s="4">
        <f t="shared" si="57"/>
        <v>43997.729166666664</v>
      </c>
    </row>
    <row r="512" spans="1:19" x14ac:dyDescent="0.35">
      <c r="A512" s="32">
        <v>2020</v>
      </c>
      <c r="B512" s="32" t="s">
        <v>62</v>
      </c>
      <c r="C512" s="32" t="s">
        <v>63</v>
      </c>
      <c r="D512" s="32">
        <v>511</v>
      </c>
      <c r="E512" s="33">
        <v>43997.739583333336</v>
      </c>
      <c r="F512" s="32">
        <v>10.35</v>
      </c>
      <c r="G512" s="32">
        <v>22.64</v>
      </c>
      <c r="H512" s="32">
        <v>10.86</v>
      </c>
      <c r="I512" s="32">
        <v>127.4</v>
      </c>
      <c r="J512" s="32">
        <f t="shared" si="58"/>
        <v>0</v>
      </c>
      <c r="K512" s="32">
        <f t="shared" si="59"/>
        <v>0</v>
      </c>
      <c r="L512" s="32">
        <f t="shared" si="60"/>
        <v>0</v>
      </c>
      <c r="M512" s="32">
        <f t="shared" si="64"/>
        <v>0</v>
      </c>
      <c r="N512" s="39" t="s">
        <v>71</v>
      </c>
      <c r="O512">
        <f t="shared" si="61"/>
        <v>3.9999999999999147E-2</v>
      </c>
      <c r="P512">
        <f t="shared" si="62"/>
        <v>0.10999999999999943</v>
      </c>
      <c r="R512" s="2">
        <f t="shared" si="63"/>
        <v>1.0416666671517305E-2</v>
      </c>
      <c r="S512" s="4">
        <f t="shared" si="57"/>
        <v>43997.739583333328</v>
      </c>
    </row>
    <row r="513" spans="1:22" x14ac:dyDescent="0.35">
      <c r="A513" s="32">
        <v>2020</v>
      </c>
      <c r="B513" s="32" t="s">
        <v>62</v>
      </c>
      <c r="C513" s="32" t="s">
        <v>63</v>
      </c>
      <c r="D513" s="32">
        <v>512</v>
      </c>
      <c r="E513" s="33">
        <v>43997.75</v>
      </c>
      <c r="F513" s="32">
        <v>10.24</v>
      </c>
      <c r="G513" s="32">
        <v>22.68</v>
      </c>
      <c r="H513" s="32">
        <v>10.75</v>
      </c>
      <c r="I513" s="32">
        <v>126.2</v>
      </c>
      <c r="J513" s="32">
        <f t="shared" si="58"/>
        <v>0</v>
      </c>
      <c r="K513" s="32">
        <f t="shared" si="59"/>
        <v>0</v>
      </c>
      <c r="L513" s="32">
        <f t="shared" si="60"/>
        <v>0</v>
      </c>
      <c r="M513" s="32">
        <f t="shared" si="64"/>
        <v>0</v>
      </c>
      <c r="N513" s="39" t="s">
        <v>71</v>
      </c>
      <c r="O513">
        <f t="shared" si="61"/>
        <v>3.9999999999999147E-2</v>
      </c>
      <c r="P513">
        <f t="shared" si="62"/>
        <v>0.15000000000000036</v>
      </c>
      <c r="R513" s="2">
        <f t="shared" si="63"/>
        <v>1.0416666664241347E-2</v>
      </c>
      <c r="S513" s="4">
        <f t="shared" si="57"/>
        <v>43997.75</v>
      </c>
    </row>
    <row r="514" spans="1:22" x14ac:dyDescent="0.35">
      <c r="A514" s="32">
        <v>2020</v>
      </c>
      <c r="B514" s="32" t="s">
        <v>62</v>
      </c>
      <c r="C514" s="32" t="s">
        <v>63</v>
      </c>
      <c r="D514" s="32">
        <v>513</v>
      </c>
      <c r="E514" s="33">
        <v>43997.760416666664</v>
      </c>
      <c r="F514" s="32">
        <v>10.1</v>
      </c>
      <c r="G514" s="32">
        <v>22.72</v>
      </c>
      <c r="H514" s="32">
        <v>10.6</v>
      </c>
      <c r="I514" s="32">
        <v>124.5</v>
      </c>
      <c r="J514" s="32">
        <f t="shared" si="58"/>
        <v>0</v>
      </c>
      <c r="K514" s="32">
        <f t="shared" si="59"/>
        <v>0</v>
      </c>
      <c r="L514" s="32">
        <f t="shared" si="60"/>
        <v>0</v>
      </c>
      <c r="M514" s="32">
        <f t="shared" si="64"/>
        <v>0</v>
      </c>
      <c r="N514" s="39" t="s">
        <v>71</v>
      </c>
      <c r="O514">
        <f t="shared" si="61"/>
        <v>1.9999999999999574E-2</v>
      </c>
      <c r="P514">
        <f t="shared" si="62"/>
        <v>0.12999999999999901</v>
      </c>
      <c r="R514" s="2">
        <f t="shared" si="63"/>
        <v>1.0416666664241347E-2</v>
      </c>
      <c r="S514" s="4">
        <f t="shared" ref="S514:S577" si="65">MROUND(E514,"0:15")</f>
        <v>43997.760416666664</v>
      </c>
    </row>
    <row r="515" spans="1:22" x14ac:dyDescent="0.35">
      <c r="A515" s="32">
        <v>2020</v>
      </c>
      <c r="B515" s="32" t="s">
        <v>62</v>
      </c>
      <c r="C515" s="32" t="s">
        <v>63</v>
      </c>
      <c r="D515" s="32">
        <v>514</v>
      </c>
      <c r="E515" s="33">
        <v>43997.770833333336</v>
      </c>
      <c r="F515" s="32">
        <v>9.98</v>
      </c>
      <c r="G515" s="32">
        <v>22.74</v>
      </c>
      <c r="H515" s="32">
        <v>10.47</v>
      </c>
      <c r="I515" s="32">
        <v>123.1</v>
      </c>
      <c r="J515" s="32">
        <f t="shared" ref="J515:J578" si="66">IF(G515="",0.5,IF(G515&lt;=0,2,IF(G515&gt;=40,2, IF(AND(G515&gt;0,G515&lt;1),5,IF(AND(G515&gt;35,G515&lt;40),5,IF(O515&gt;=1.5,1.5,0))))))</f>
        <v>0</v>
      </c>
      <c r="K515" s="32">
        <f t="shared" ref="K515:K578" si="67">IF(H515="",0.5,IF(H515&lt;=0.1,2,IF(H515&gt;=20,2, IF(AND(H515&gt;0.1,H515&lt;0.2),5,IF(AND(H515&gt;16,H515&lt;20),5,IF(P515&gt;=2,1.5,0))))))</f>
        <v>0</v>
      </c>
      <c r="L515" s="32">
        <f t="shared" ref="L515:L578" si="68">IF(A515="",0.5,IF(B515="",0.5,IF(C515="",0.5,IF(E515="",0.5,IF(Q515="Y",0.01,0)))))</f>
        <v>0</v>
      </c>
      <c r="M515" s="32">
        <f t="shared" si="64"/>
        <v>0</v>
      </c>
      <c r="N515" s="39" t="s">
        <v>71</v>
      </c>
      <c r="O515">
        <f t="shared" ref="O515:O578" si="69">IF(G515="","",ABS(G516-G515))</f>
        <v>2.0000000000003126E-2</v>
      </c>
      <c r="P515">
        <f t="shared" ref="P515:P578" si="70">IF(H515="","",ABS(H516-H515))</f>
        <v>0.12000000000000099</v>
      </c>
      <c r="R515" s="2">
        <f t="shared" ref="R515:R578" si="71">E515-E514</f>
        <v>1.0416666671517305E-2</v>
      </c>
      <c r="S515" s="4">
        <f t="shared" si="65"/>
        <v>43997.770833333328</v>
      </c>
    </row>
    <row r="516" spans="1:22" x14ac:dyDescent="0.35">
      <c r="A516" s="32">
        <v>2020</v>
      </c>
      <c r="B516" s="32" t="s">
        <v>62</v>
      </c>
      <c r="C516" s="32" t="s">
        <v>63</v>
      </c>
      <c r="D516" s="32">
        <v>515</v>
      </c>
      <c r="E516" s="33">
        <v>43997.78125</v>
      </c>
      <c r="F516" s="32">
        <v>9.86</v>
      </c>
      <c r="G516" s="32">
        <v>22.76</v>
      </c>
      <c r="H516" s="32">
        <v>10.35</v>
      </c>
      <c r="I516" s="32">
        <v>121.7</v>
      </c>
      <c r="J516" s="32">
        <f t="shared" si="66"/>
        <v>0</v>
      </c>
      <c r="K516" s="32">
        <f t="shared" si="67"/>
        <v>0</v>
      </c>
      <c r="L516" s="32">
        <f t="shared" si="68"/>
        <v>0</v>
      </c>
      <c r="M516" s="32">
        <f t="shared" si="64"/>
        <v>0</v>
      </c>
      <c r="N516" s="39" t="s">
        <v>71</v>
      </c>
      <c r="O516">
        <f t="shared" si="69"/>
        <v>0</v>
      </c>
      <c r="P516">
        <f t="shared" si="70"/>
        <v>0.13999999999999879</v>
      </c>
      <c r="R516" s="2">
        <f t="shared" si="71"/>
        <v>1.0416666664241347E-2</v>
      </c>
      <c r="S516" s="4">
        <f t="shared" si="65"/>
        <v>43997.78125</v>
      </c>
    </row>
    <row r="517" spans="1:22" x14ac:dyDescent="0.35">
      <c r="A517" s="32">
        <v>2020</v>
      </c>
      <c r="B517" s="32" t="s">
        <v>62</v>
      </c>
      <c r="C517" s="32" t="s">
        <v>63</v>
      </c>
      <c r="D517" s="32">
        <v>516</v>
      </c>
      <c r="E517" s="33">
        <v>43997.791666666664</v>
      </c>
      <c r="F517" s="32">
        <v>9.73</v>
      </c>
      <c r="G517" s="32">
        <v>22.76</v>
      </c>
      <c r="H517" s="32">
        <v>10.210000000000001</v>
      </c>
      <c r="I517" s="32">
        <v>120.1</v>
      </c>
      <c r="J517" s="32">
        <f t="shared" si="66"/>
        <v>0</v>
      </c>
      <c r="K517" s="32">
        <f t="shared" si="67"/>
        <v>0</v>
      </c>
      <c r="L517" s="32">
        <f t="shared" si="68"/>
        <v>0</v>
      </c>
      <c r="M517" s="32">
        <f t="shared" si="64"/>
        <v>0</v>
      </c>
      <c r="N517" s="39" t="s">
        <v>71</v>
      </c>
      <c r="O517">
        <f t="shared" si="69"/>
        <v>0</v>
      </c>
      <c r="P517">
        <f t="shared" si="70"/>
        <v>0.13000000000000078</v>
      </c>
      <c r="R517" s="2">
        <f t="shared" si="71"/>
        <v>1.0416666664241347E-2</v>
      </c>
      <c r="S517" s="4">
        <f t="shared" si="65"/>
        <v>43997.791666666664</v>
      </c>
    </row>
    <row r="518" spans="1:22" x14ac:dyDescent="0.35">
      <c r="A518" s="32">
        <v>2020</v>
      </c>
      <c r="B518" s="32" t="s">
        <v>62</v>
      </c>
      <c r="C518" s="32" t="s">
        <v>63</v>
      </c>
      <c r="D518" s="32">
        <v>517</v>
      </c>
      <c r="E518" s="33">
        <v>43997.802083333336</v>
      </c>
      <c r="F518" s="32">
        <v>9.61</v>
      </c>
      <c r="G518" s="32">
        <v>22.76</v>
      </c>
      <c r="H518" s="32">
        <v>10.08</v>
      </c>
      <c r="I518" s="32">
        <v>118.6</v>
      </c>
      <c r="J518" s="32">
        <f t="shared" si="66"/>
        <v>0</v>
      </c>
      <c r="K518" s="32">
        <f t="shared" si="67"/>
        <v>0</v>
      </c>
      <c r="L518" s="32">
        <f t="shared" si="68"/>
        <v>0</v>
      </c>
      <c r="M518" s="32">
        <f t="shared" si="64"/>
        <v>0</v>
      </c>
      <c r="N518" s="39" t="s">
        <v>71</v>
      </c>
      <c r="O518">
        <f t="shared" si="69"/>
        <v>2.0000000000003126E-2</v>
      </c>
      <c r="P518">
        <f t="shared" si="70"/>
        <v>0.14000000000000057</v>
      </c>
      <c r="R518" s="2">
        <f t="shared" si="71"/>
        <v>1.0416666671517305E-2</v>
      </c>
      <c r="S518" s="4">
        <f t="shared" si="65"/>
        <v>43997.802083333328</v>
      </c>
    </row>
    <row r="519" spans="1:22" x14ac:dyDescent="0.35">
      <c r="A519" s="32">
        <v>2020</v>
      </c>
      <c r="B519" s="32" t="s">
        <v>62</v>
      </c>
      <c r="C519" s="32" t="s">
        <v>63</v>
      </c>
      <c r="D519" s="32">
        <v>518</v>
      </c>
      <c r="E519" s="33">
        <v>43997.8125</v>
      </c>
      <c r="F519" s="32">
        <v>9.4700000000000006</v>
      </c>
      <c r="G519" s="32">
        <v>22.74</v>
      </c>
      <c r="H519" s="32">
        <v>9.94</v>
      </c>
      <c r="I519" s="32">
        <v>116.8</v>
      </c>
      <c r="J519" s="32">
        <f t="shared" si="66"/>
        <v>0</v>
      </c>
      <c r="K519" s="32">
        <f t="shared" si="67"/>
        <v>0</v>
      </c>
      <c r="L519" s="32">
        <f t="shared" si="68"/>
        <v>0</v>
      </c>
      <c r="M519" s="32">
        <f t="shared" si="64"/>
        <v>0</v>
      </c>
      <c r="N519" s="39" t="s">
        <v>71</v>
      </c>
      <c r="O519">
        <f t="shared" si="69"/>
        <v>3.9999999999999147E-2</v>
      </c>
      <c r="P519">
        <f t="shared" si="70"/>
        <v>0.13999999999999879</v>
      </c>
      <c r="R519" s="2">
        <f t="shared" si="71"/>
        <v>1.0416666664241347E-2</v>
      </c>
      <c r="S519" s="4">
        <f t="shared" si="65"/>
        <v>43997.8125</v>
      </c>
    </row>
    <row r="520" spans="1:22" x14ac:dyDescent="0.35">
      <c r="A520" s="32">
        <v>2020</v>
      </c>
      <c r="B520" s="32" t="s">
        <v>62</v>
      </c>
      <c r="C520" s="32" t="s">
        <v>63</v>
      </c>
      <c r="D520" s="32">
        <v>519</v>
      </c>
      <c r="E520" s="33">
        <v>43997.822916666664</v>
      </c>
      <c r="F520" s="32">
        <v>9.34</v>
      </c>
      <c r="G520" s="32">
        <v>22.7</v>
      </c>
      <c r="H520" s="32">
        <v>9.8000000000000007</v>
      </c>
      <c r="I520" s="32">
        <v>115.1</v>
      </c>
      <c r="J520" s="32">
        <f t="shared" si="66"/>
        <v>0</v>
      </c>
      <c r="K520" s="32">
        <f t="shared" si="67"/>
        <v>0</v>
      </c>
      <c r="L520" s="32">
        <f t="shared" si="68"/>
        <v>0</v>
      </c>
      <c r="M520" s="32">
        <f t="shared" si="64"/>
        <v>0</v>
      </c>
      <c r="N520" s="39" t="s">
        <v>71</v>
      </c>
      <c r="O520">
        <f t="shared" si="69"/>
        <v>3.9999999999999147E-2</v>
      </c>
      <c r="P520">
        <f t="shared" si="70"/>
        <v>0.18000000000000149</v>
      </c>
      <c r="R520" s="2">
        <f t="shared" si="71"/>
        <v>1.0416666664241347E-2</v>
      </c>
      <c r="S520" s="4">
        <f t="shared" si="65"/>
        <v>43997.822916666664</v>
      </c>
    </row>
    <row r="521" spans="1:22" x14ac:dyDescent="0.35">
      <c r="A521" s="32">
        <v>2020</v>
      </c>
      <c r="B521" s="32" t="s">
        <v>62</v>
      </c>
      <c r="C521" s="32" t="s">
        <v>63</v>
      </c>
      <c r="D521" s="32">
        <v>520</v>
      </c>
      <c r="E521" s="33">
        <v>43997.833333333336</v>
      </c>
      <c r="F521" s="32">
        <v>9.17</v>
      </c>
      <c r="G521" s="32">
        <v>22.66</v>
      </c>
      <c r="H521" s="32">
        <v>9.6199999999999992</v>
      </c>
      <c r="I521" s="32">
        <v>112.9</v>
      </c>
      <c r="J521" s="32">
        <f t="shared" si="66"/>
        <v>0</v>
      </c>
      <c r="K521" s="32">
        <f t="shared" si="67"/>
        <v>0</v>
      </c>
      <c r="L521" s="32">
        <f t="shared" si="68"/>
        <v>0</v>
      </c>
      <c r="M521" s="32">
        <f t="shared" si="64"/>
        <v>0</v>
      </c>
      <c r="N521" s="39" t="s">
        <v>71</v>
      </c>
      <c r="O521">
        <f t="shared" si="69"/>
        <v>5.9999999999998721E-2</v>
      </c>
      <c r="P521">
        <f t="shared" si="70"/>
        <v>0.12999999999999901</v>
      </c>
      <c r="R521" s="2">
        <f t="shared" si="71"/>
        <v>1.0416666671517305E-2</v>
      </c>
      <c r="S521" s="4">
        <f t="shared" si="65"/>
        <v>43997.833333333328</v>
      </c>
    </row>
    <row r="522" spans="1:22" x14ac:dyDescent="0.35">
      <c r="A522" s="32">
        <v>2020</v>
      </c>
      <c r="B522" s="32" t="s">
        <v>62</v>
      </c>
      <c r="C522" s="32" t="s">
        <v>63</v>
      </c>
      <c r="D522" s="32">
        <v>521</v>
      </c>
      <c r="E522" s="33">
        <v>43997.84375</v>
      </c>
      <c r="F522" s="32">
        <v>9.0500000000000007</v>
      </c>
      <c r="G522" s="32">
        <v>22.6</v>
      </c>
      <c r="H522" s="32">
        <v>9.49</v>
      </c>
      <c r="I522" s="32">
        <v>111.3</v>
      </c>
      <c r="J522" s="32">
        <f t="shared" si="66"/>
        <v>0</v>
      </c>
      <c r="K522" s="32">
        <f t="shared" si="67"/>
        <v>0</v>
      </c>
      <c r="L522" s="32">
        <f t="shared" si="68"/>
        <v>0</v>
      </c>
      <c r="M522" s="32">
        <f t="shared" si="64"/>
        <v>0</v>
      </c>
      <c r="N522" s="39" t="s">
        <v>71</v>
      </c>
      <c r="O522">
        <f t="shared" si="69"/>
        <v>6.0000000000002274E-2</v>
      </c>
      <c r="P522">
        <f t="shared" si="70"/>
        <v>0.14000000000000057</v>
      </c>
      <c r="R522" s="2">
        <f t="shared" si="71"/>
        <v>1.0416666664241347E-2</v>
      </c>
      <c r="S522" s="4">
        <f t="shared" si="65"/>
        <v>43997.84375</v>
      </c>
      <c r="U522" s="5"/>
      <c r="V522" s="6"/>
    </row>
    <row r="523" spans="1:22" x14ac:dyDescent="0.35">
      <c r="A523" s="32">
        <v>2020</v>
      </c>
      <c r="B523" s="32" t="s">
        <v>62</v>
      </c>
      <c r="C523" s="32" t="s">
        <v>63</v>
      </c>
      <c r="D523" s="32">
        <v>522</v>
      </c>
      <c r="E523" s="33">
        <v>43997.854166666664</v>
      </c>
      <c r="F523" s="32">
        <v>8.91</v>
      </c>
      <c r="G523" s="32">
        <v>22.54</v>
      </c>
      <c r="H523" s="32">
        <v>9.35</v>
      </c>
      <c r="I523" s="32">
        <v>109.5</v>
      </c>
      <c r="J523" s="32">
        <f t="shared" si="66"/>
        <v>0</v>
      </c>
      <c r="K523" s="32">
        <f t="shared" si="67"/>
        <v>0</v>
      </c>
      <c r="L523" s="32">
        <f t="shared" si="68"/>
        <v>0</v>
      </c>
      <c r="M523" s="32">
        <f t="shared" si="64"/>
        <v>0</v>
      </c>
      <c r="N523" s="39" t="s">
        <v>71</v>
      </c>
      <c r="O523">
        <f t="shared" si="69"/>
        <v>7.9999999999998295E-2</v>
      </c>
      <c r="P523">
        <f t="shared" si="70"/>
        <v>0.17999999999999972</v>
      </c>
      <c r="R523" s="2">
        <f t="shared" si="71"/>
        <v>1.0416666664241347E-2</v>
      </c>
      <c r="S523" s="4">
        <f t="shared" si="65"/>
        <v>43997.854166666664</v>
      </c>
    </row>
    <row r="524" spans="1:22" x14ac:dyDescent="0.35">
      <c r="A524" s="32">
        <v>2020</v>
      </c>
      <c r="B524" s="32" t="s">
        <v>62</v>
      </c>
      <c r="C524" s="32" t="s">
        <v>63</v>
      </c>
      <c r="D524" s="32">
        <v>523</v>
      </c>
      <c r="E524" s="33">
        <v>43997.864583333336</v>
      </c>
      <c r="F524" s="32">
        <v>8.74</v>
      </c>
      <c r="G524" s="32">
        <v>22.46</v>
      </c>
      <c r="H524" s="32">
        <v>9.17</v>
      </c>
      <c r="I524" s="32">
        <v>107.2</v>
      </c>
      <c r="J524" s="32">
        <f t="shared" si="66"/>
        <v>0</v>
      </c>
      <c r="K524" s="32">
        <f t="shared" si="67"/>
        <v>0</v>
      </c>
      <c r="L524" s="32">
        <f t="shared" si="68"/>
        <v>0</v>
      </c>
      <c r="M524" s="32">
        <f t="shared" si="64"/>
        <v>0</v>
      </c>
      <c r="N524" s="39" t="s">
        <v>71</v>
      </c>
      <c r="O524">
        <f t="shared" si="69"/>
        <v>8.0000000000001847E-2</v>
      </c>
      <c r="P524">
        <f t="shared" si="70"/>
        <v>0.15000000000000036</v>
      </c>
      <c r="R524" s="2">
        <f t="shared" si="71"/>
        <v>1.0416666671517305E-2</v>
      </c>
      <c r="S524" s="4">
        <f t="shared" si="65"/>
        <v>43997.864583333328</v>
      </c>
    </row>
    <row r="525" spans="1:22" x14ac:dyDescent="0.35">
      <c r="A525" s="32">
        <v>2020</v>
      </c>
      <c r="B525" s="32" t="s">
        <v>62</v>
      </c>
      <c r="C525" s="32" t="s">
        <v>63</v>
      </c>
      <c r="D525" s="32">
        <v>524</v>
      </c>
      <c r="E525" s="33">
        <v>43997.875</v>
      </c>
      <c r="F525" s="32">
        <v>8.6</v>
      </c>
      <c r="G525" s="32">
        <v>22.38</v>
      </c>
      <c r="H525" s="32">
        <v>9.02</v>
      </c>
      <c r="I525" s="32">
        <v>105.3</v>
      </c>
      <c r="J525" s="32">
        <f t="shared" si="66"/>
        <v>0</v>
      </c>
      <c r="K525" s="32">
        <f t="shared" si="67"/>
        <v>0</v>
      </c>
      <c r="L525" s="32">
        <f t="shared" si="68"/>
        <v>0</v>
      </c>
      <c r="M525" s="32">
        <f t="shared" si="64"/>
        <v>0</v>
      </c>
      <c r="N525" s="39" t="s">
        <v>71</v>
      </c>
      <c r="O525">
        <f t="shared" si="69"/>
        <v>7.9999999999998295E-2</v>
      </c>
      <c r="P525">
        <f t="shared" si="70"/>
        <v>0.15000000000000036</v>
      </c>
      <c r="R525" s="2">
        <f t="shared" si="71"/>
        <v>1.0416666664241347E-2</v>
      </c>
      <c r="S525" s="4">
        <f t="shared" si="65"/>
        <v>43997.875</v>
      </c>
    </row>
    <row r="526" spans="1:22" x14ac:dyDescent="0.35">
      <c r="A526" s="32">
        <v>2020</v>
      </c>
      <c r="B526" s="32" t="s">
        <v>62</v>
      </c>
      <c r="C526" s="32" t="s">
        <v>63</v>
      </c>
      <c r="D526" s="32">
        <v>525</v>
      </c>
      <c r="E526" s="33">
        <v>43997.885416666664</v>
      </c>
      <c r="F526" s="32">
        <v>8.4600000000000009</v>
      </c>
      <c r="G526" s="32">
        <v>22.3</v>
      </c>
      <c r="H526" s="32">
        <v>8.8699999999999992</v>
      </c>
      <c r="I526" s="32">
        <v>103.4</v>
      </c>
      <c r="J526" s="32">
        <f t="shared" si="66"/>
        <v>0</v>
      </c>
      <c r="K526" s="32">
        <f t="shared" si="67"/>
        <v>0</v>
      </c>
      <c r="L526" s="32">
        <f t="shared" si="68"/>
        <v>0</v>
      </c>
      <c r="M526" s="32">
        <f t="shared" si="64"/>
        <v>0</v>
      </c>
      <c r="N526" s="39" t="s">
        <v>71</v>
      </c>
      <c r="O526">
        <f t="shared" si="69"/>
        <v>0.10000000000000142</v>
      </c>
      <c r="P526">
        <f t="shared" si="70"/>
        <v>0.11999999999999922</v>
      </c>
      <c r="R526" s="2">
        <f t="shared" si="71"/>
        <v>1.0416666664241347E-2</v>
      </c>
      <c r="S526" s="4">
        <f t="shared" si="65"/>
        <v>43997.885416666664</v>
      </c>
    </row>
    <row r="527" spans="1:22" x14ac:dyDescent="0.35">
      <c r="A527" s="32">
        <v>2020</v>
      </c>
      <c r="B527" s="32" t="s">
        <v>62</v>
      </c>
      <c r="C527" s="32" t="s">
        <v>63</v>
      </c>
      <c r="D527" s="32">
        <v>526</v>
      </c>
      <c r="E527" s="33">
        <v>43997.895833333336</v>
      </c>
      <c r="F527" s="32">
        <v>8.34</v>
      </c>
      <c r="G527" s="32">
        <v>22.2</v>
      </c>
      <c r="H527" s="32">
        <v>8.75</v>
      </c>
      <c r="I527" s="32">
        <v>101.8</v>
      </c>
      <c r="J527" s="32">
        <f t="shared" si="66"/>
        <v>0</v>
      </c>
      <c r="K527" s="32">
        <f t="shared" si="67"/>
        <v>0</v>
      </c>
      <c r="L527" s="32">
        <f t="shared" si="68"/>
        <v>0</v>
      </c>
      <c r="M527" s="32">
        <f t="shared" si="64"/>
        <v>0</v>
      </c>
      <c r="N527" s="39" t="s">
        <v>71</v>
      </c>
      <c r="O527">
        <f t="shared" si="69"/>
        <v>9.9999999999997868E-2</v>
      </c>
      <c r="P527">
        <f t="shared" si="70"/>
        <v>0.15000000000000036</v>
      </c>
      <c r="R527" s="2">
        <f t="shared" si="71"/>
        <v>1.0416666671517305E-2</v>
      </c>
      <c r="S527" s="4">
        <f t="shared" si="65"/>
        <v>43997.895833333328</v>
      </c>
    </row>
    <row r="528" spans="1:22" x14ac:dyDescent="0.35">
      <c r="A528" s="32">
        <v>2020</v>
      </c>
      <c r="B528" s="32" t="s">
        <v>62</v>
      </c>
      <c r="C528" s="32" t="s">
        <v>63</v>
      </c>
      <c r="D528" s="32">
        <v>527</v>
      </c>
      <c r="E528" s="33">
        <v>43997.90625</v>
      </c>
      <c r="F528" s="32">
        <v>8.1999999999999993</v>
      </c>
      <c r="G528" s="32">
        <v>22.1</v>
      </c>
      <c r="H528" s="32">
        <v>8.6</v>
      </c>
      <c r="I528" s="32">
        <v>99.9</v>
      </c>
      <c r="J528" s="32">
        <f t="shared" si="66"/>
        <v>0</v>
      </c>
      <c r="K528" s="32">
        <f t="shared" si="67"/>
        <v>0</v>
      </c>
      <c r="L528" s="32">
        <f t="shared" si="68"/>
        <v>0</v>
      </c>
      <c r="M528" s="32">
        <f t="shared" si="64"/>
        <v>0</v>
      </c>
      <c r="N528" s="39" t="s">
        <v>71</v>
      </c>
      <c r="O528">
        <f t="shared" si="69"/>
        <v>0.10000000000000142</v>
      </c>
      <c r="P528">
        <f t="shared" si="70"/>
        <v>8.9999999999999858E-2</v>
      </c>
      <c r="R528" s="2">
        <f t="shared" si="71"/>
        <v>1.0416666664241347E-2</v>
      </c>
      <c r="S528" s="4">
        <f t="shared" si="65"/>
        <v>43997.90625</v>
      </c>
    </row>
    <row r="529" spans="1:19" x14ac:dyDescent="0.35">
      <c r="A529" s="32">
        <v>2020</v>
      </c>
      <c r="B529" s="32" t="s">
        <v>62</v>
      </c>
      <c r="C529" s="32" t="s">
        <v>63</v>
      </c>
      <c r="D529" s="32">
        <v>528</v>
      </c>
      <c r="E529" s="33">
        <v>43997.916666666664</v>
      </c>
      <c r="F529" s="32">
        <v>8.11</v>
      </c>
      <c r="G529" s="32">
        <v>22</v>
      </c>
      <c r="H529" s="32">
        <v>8.51</v>
      </c>
      <c r="I529" s="32">
        <v>98.6</v>
      </c>
      <c r="J529" s="32">
        <f t="shared" si="66"/>
        <v>0</v>
      </c>
      <c r="K529" s="32">
        <f t="shared" si="67"/>
        <v>0</v>
      </c>
      <c r="L529" s="32">
        <f t="shared" si="68"/>
        <v>0</v>
      </c>
      <c r="M529" s="32">
        <f t="shared" si="64"/>
        <v>0</v>
      </c>
      <c r="N529" s="39" t="s">
        <v>71</v>
      </c>
      <c r="O529">
        <f t="shared" si="69"/>
        <v>0.12000000000000099</v>
      </c>
      <c r="P529">
        <f t="shared" si="70"/>
        <v>9.9999999999999645E-2</v>
      </c>
      <c r="R529" s="2">
        <f t="shared" si="71"/>
        <v>1.0416666664241347E-2</v>
      </c>
      <c r="S529" s="4">
        <f t="shared" si="65"/>
        <v>43997.916666666664</v>
      </c>
    </row>
    <row r="530" spans="1:19" x14ac:dyDescent="0.35">
      <c r="A530" s="32">
        <v>2020</v>
      </c>
      <c r="B530" s="32" t="s">
        <v>62</v>
      </c>
      <c r="C530" s="32" t="s">
        <v>63</v>
      </c>
      <c r="D530" s="32">
        <v>529</v>
      </c>
      <c r="E530" s="33">
        <v>43997.927083333336</v>
      </c>
      <c r="F530" s="32">
        <v>8.02</v>
      </c>
      <c r="G530" s="32">
        <v>21.88</v>
      </c>
      <c r="H530" s="32">
        <v>8.41</v>
      </c>
      <c r="I530" s="32">
        <v>97.3</v>
      </c>
      <c r="J530" s="32">
        <f t="shared" si="66"/>
        <v>0</v>
      </c>
      <c r="K530" s="32">
        <f t="shared" si="67"/>
        <v>0</v>
      </c>
      <c r="L530" s="32">
        <f t="shared" si="68"/>
        <v>0</v>
      </c>
      <c r="M530" s="32">
        <f t="shared" si="64"/>
        <v>0</v>
      </c>
      <c r="N530" s="39" t="s">
        <v>71</v>
      </c>
      <c r="O530">
        <f t="shared" si="69"/>
        <v>9.9999999999997868E-2</v>
      </c>
      <c r="P530">
        <f t="shared" si="70"/>
        <v>0.10999999999999943</v>
      </c>
      <c r="R530" s="2">
        <f t="shared" si="71"/>
        <v>1.0416666671517305E-2</v>
      </c>
      <c r="S530" s="4">
        <f t="shared" si="65"/>
        <v>43997.927083333328</v>
      </c>
    </row>
    <row r="531" spans="1:19" x14ac:dyDescent="0.35">
      <c r="A531" s="32">
        <v>2020</v>
      </c>
      <c r="B531" s="32" t="s">
        <v>62</v>
      </c>
      <c r="C531" s="32" t="s">
        <v>63</v>
      </c>
      <c r="D531" s="32">
        <v>530</v>
      </c>
      <c r="E531" s="33">
        <v>43997.9375</v>
      </c>
      <c r="F531" s="32">
        <v>7.91</v>
      </c>
      <c r="G531" s="32">
        <v>21.78</v>
      </c>
      <c r="H531" s="32">
        <v>8.3000000000000007</v>
      </c>
      <c r="I531" s="32">
        <v>95.7</v>
      </c>
      <c r="J531" s="32">
        <f t="shared" si="66"/>
        <v>0</v>
      </c>
      <c r="K531" s="32">
        <f t="shared" si="67"/>
        <v>0</v>
      </c>
      <c r="L531" s="32">
        <f t="shared" si="68"/>
        <v>0</v>
      </c>
      <c r="M531" s="32">
        <f t="shared" si="64"/>
        <v>0</v>
      </c>
      <c r="N531" s="39" t="s">
        <v>71</v>
      </c>
      <c r="O531">
        <f t="shared" si="69"/>
        <v>0.12000000000000099</v>
      </c>
      <c r="P531">
        <f t="shared" si="70"/>
        <v>0.10000000000000142</v>
      </c>
      <c r="R531" s="2">
        <f t="shared" si="71"/>
        <v>1.0416666664241347E-2</v>
      </c>
      <c r="S531" s="4">
        <f t="shared" si="65"/>
        <v>43997.9375</v>
      </c>
    </row>
    <row r="532" spans="1:19" x14ac:dyDescent="0.35">
      <c r="A532" s="32">
        <v>2020</v>
      </c>
      <c r="B532" s="32" t="s">
        <v>62</v>
      </c>
      <c r="C532" s="32" t="s">
        <v>63</v>
      </c>
      <c r="D532" s="32">
        <v>531</v>
      </c>
      <c r="E532" s="33">
        <v>43997.947916666664</v>
      </c>
      <c r="F532" s="32">
        <v>7.82</v>
      </c>
      <c r="G532" s="32">
        <v>21.66</v>
      </c>
      <c r="H532" s="32">
        <v>8.1999999999999993</v>
      </c>
      <c r="I532" s="32">
        <v>94.4</v>
      </c>
      <c r="J532" s="32">
        <f t="shared" si="66"/>
        <v>0</v>
      </c>
      <c r="K532" s="32">
        <f t="shared" si="67"/>
        <v>0</v>
      </c>
      <c r="L532" s="32">
        <f t="shared" si="68"/>
        <v>0</v>
      </c>
      <c r="M532" s="32">
        <f t="shared" si="64"/>
        <v>0</v>
      </c>
      <c r="N532" s="39" t="s">
        <v>71</v>
      </c>
      <c r="O532">
        <f t="shared" si="69"/>
        <v>0.12000000000000099</v>
      </c>
      <c r="P532">
        <f t="shared" si="70"/>
        <v>9.9999999999999645E-2</v>
      </c>
      <c r="R532" s="2">
        <f t="shared" si="71"/>
        <v>1.0416666664241347E-2</v>
      </c>
      <c r="S532" s="4">
        <f t="shared" si="65"/>
        <v>43997.947916666664</v>
      </c>
    </row>
    <row r="533" spans="1:19" x14ac:dyDescent="0.35">
      <c r="A533" s="32">
        <v>2020</v>
      </c>
      <c r="B533" s="32" t="s">
        <v>62</v>
      </c>
      <c r="C533" s="32" t="s">
        <v>63</v>
      </c>
      <c r="D533" s="32">
        <v>532</v>
      </c>
      <c r="E533" s="33">
        <v>43997.958333333336</v>
      </c>
      <c r="F533" s="32">
        <v>7.72</v>
      </c>
      <c r="G533" s="32">
        <v>21.54</v>
      </c>
      <c r="H533" s="32">
        <v>8.1</v>
      </c>
      <c r="I533" s="32">
        <v>93</v>
      </c>
      <c r="J533" s="32">
        <f t="shared" si="66"/>
        <v>0</v>
      </c>
      <c r="K533" s="32">
        <f t="shared" si="67"/>
        <v>0</v>
      </c>
      <c r="L533" s="32">
        <f t="shared" si="68"/>
        <v>0</v>
      </c>
      <c r="M533" s="32">
        <f t="shared" si="64"/>
        <v>0</v>
      </c>
      <c r="N533" s="39" t="s">
        <v>71</v>
      </c>
      <c r="O533">
        <f t="shared" si="69"/>
        <v>0.11999999999999744</v>
      </c>
      <c r="P533">
        <f t="shared" si="70"/>
        <v>9.9999999999999645E-2</v>
      </c>
      <c r="R533" s="2">
        <f t="shared" si="71"/>
        <v>1.0416666671517305E-2</v>
      </c>
      <c r="S533" s="4">
        <f t="shared" si="65"/>
        <v>43997.958333333328</v>
      </c>
    </row>
    <row r="534" spans="1:19" x14ac:dyDescent="0.35">
      <c r="A534" s="32">
        <v>2020</v>
      </c>
      <c r="B534" s="32" t="s">
        <v>62</v>
      </c>
      <c r="C534" s="32" t="s">
        <v>63</v>
      </c>
      <c r="D534" s="32">
        <v>533</v>
      </c>
      <c r="E534" s="33">
        <v>43997.96875</v>
      </c>
      <c r="F534" s="32">
        <v>7.63</v>
      </c>
      <c r="G534" s="32">
        <v>21.42</v>
      </c>
      <c r="H534" s="32">
        <v>8</v>
      </c>
      <c r="I534" s="32">
        <v>91.7</v>
      </c>
      <c r="J534" s="32">
        <f t="shared" si="66"/>
        <v>0</v>
      </c>
      <c r="K534" s="32">
        <f t="shared" si="67"/>
        <v>0</v>
      </c>
      <c r="L534" s="32">
        <f t="shared" si="68"/>
        <v>0</v>
      </c>
      <c r="M534" s="32">
        <f t="shared" si="64"/>
        <v>0</v>
      </c>
      <c r="N534" s="39" t="s">
        <v>71</v>
      </c>
      <c r="O534">
        <f t="shared" si="69"/>
        <v>0.12000000000000099</v>
      </c>
      <c r="P534">
        <f t="shared" si="70"/>
        <v>7.0000000000000284E-2</v>
      </c>
      <c r="R534" s="2">
        <f t="shared" si="71"/>
        <v>1.0416666664241347E-2</v>
      </c>
      <c r="S534" s="4">
        <f t="shared" si="65"/>
        <v>43997.96875</v>
      </c>
    </row>
    <row r="535" spans="1:19" x14ac:dyDescent="0.35">
      <c r="A535" s="32">
        <v>2020</v>
      </c>
      <c r="B535" s="32" t="s">
        <v>62</v>
      </c>
      <c r="C535" s="32" t="s">
        <v>63</v>
      </c>
      <c r="D535" s="32">
        <v>534</v>
      </c>
      <c r="E535" s="33">
        <v>43997.979166666664</v>
      </c>
      <c r="F535" s="32">
        <v>7.56</v>
      </c>
      <c r="G535" s="32">
        <v>21.3</v>
      </c>
      <c r="H535" s="32">
        <v>7.93</v>
      </c>
      <c r="I535" s="32">
        <v>90.6</v>
      </c>
      <c r="J535" s="32">
        <f t="shared" si="66"/>
        <v>0</v>
      </c>
      <c r="K535" s="32">
        <f t="shared" si="67"/>
        <v>0</v>
      </c>
      <c r="L535" s="32">
        <f t="shared" si="68"/>
        <v>0</v>
      </c>
      <c r="M535" s="32">
        <f t="shared" si="64"/>
        <v>0</v>
      </c>
      <c r="N535" s="39" t="s">
        <v>71</v>
      </c>
      <c r="O535">
        <f t="shared" si="69"/>
        <v>0.14000000000000057</v>
      </c>
      <c r="P535">
        <f t="shared" si="70"/>
        <v>0.10999999999999943</v>
      </c>
      <c r="R535" s="2">
        <f t="shared" si="71"/>
        <v>1.0416666664241347E-2</v>
      </c>
      <c r="S535" s="4">
        <f t="shared" si="65"/>
        <v>43997.979166666664</v>
      </c>
    </row>
    <row r="536" spans="1:19" x14ac:dyDescent="0.35">
      <c r="A536" s="32">
        <v>2020</v>
      </c>
      <c r="B536" s="32" t="s">
        <v>62</v>
      </c>
      <c r="C536" s="32" t="s">
        <v>63</v>
      </c>
      <c r="D536" s="32">
        <v>535</v>
      </c>
      <c r="E536" s="33">
        <v>43997.989583333336</v>
      </c>
      <c r="F536" s="32">
        <v>7.46</v>
      </c>
      <c r="G536" s="32">
        <v>21.16</v>
      </c>
      <c r="H536" s="32">
        <v>7.82</v>
      </c>
      <c r="I536" s="32">
        <v>89.2</v>
      </c>
      <c r="J536" s="32">
        <f t="shared" si="66"/>
        <v>0</v>
      </c>
      <c r="K536" s="32">
        <f t="shared" si="67"/>
        <v>0</v>
      </c>
      <c r="L536" s="32">
        <f t="shared" si="68"/>
        <v>0</v>
      </c>
      <c r="M536" s="32">
        <f t="shared" si="64"/>
        <v>0</v>
      </c>
      <c r="N536" s="39" t="s">
        <v>71</v>
      </c>
      <c r="O536">
        <f t="shared" si="69"/>
        <v>0.12000000000000099</v>
      </c>
      <c r="P536">
        <f t="shared" si="70"/>
        <v>6.0000000000000497E-2</v>
      </c>
      <c r="R536" s="2">
        <f t="shared" si="71"/>
        <v>1.0416666671517305E-2</v>
      </c>
      <c r="S536" s="4">
        <f t="shared" si="65"/>
        <v>43997.989583333328</v>
      </c>
    </row>
    <row r="537" spans="1:19" x14ac:dyDescent="0.35">
      <c r="A537" s="32">
        <v>2020</v>
      </c>
      <c r="B537" s="32" t="s">
        <v>62</v>
      </c>
      <c r="C537" s="32" t="s">
        <v>63</v>
      </c>
      <c r="D537" s="32">
        <v>536</v>
      </c>
      <c r="E537" s="33">
        <v>43998</v>
      </c>
      <c r="F537" s="32">
        <v>7.4</v>
      </c>
      <c r="G537" s="32">
        <v>21.04</v>
      </c>
      <c r="H537" s="32">
        <v>7.76</v>
      </c>
      <c r="I537" s="32">
        <v>88.3</v>
      </c>
      <c r="J537" s="32">
        <f t="shared" si="66"/>
        <v>0</v>
      </c>
      <c r="K537" s="32">
        <f t="shared" si="67"/>
        <v>0</v>
      </c>
      <c r="L537" s="32">
        <f t="shared" si="68"/>
        <v>0</v>
      </c>
      <c r="M537" s="32">
        <f t="shared" si="64"/>
        <v>0</v>
      </c>
      <c r="N537" s="39" t="s">
        <v>71</v>
      </c>
      <c r="O537">
        <f t="shared" si="69"/>
        <v>0.14000000000000057</v>
      </c>
      <c r="P537">
        <f t="shared" si="70"/>
        <v>8.0000000000000071E-2</v>
      </c>
      <c r="R537" s="2">
        <f t="shared" si="71"/>
        <v>1.0416666664241347E-2</v>
      </c>
      <c r="S537" s="4">
        <f t="shared" si="65"/>
        <v>43998</v>
      </c>
    </row>
    <row r="538" spans="1:19" x14ac:dyDescent="0.35">
      <c r="A538" s="32">
        <v>2020</v>
      </c>
      <c r="B538" s="32" t="s">
        <v>62</v>
      </c>
      <c r="C538" s="32" t="s">
        <v>63</v>
      </c>
      <c r="D538" s="32">
        <v>537</v>
      </c>
      <c r="E538" s="33">
        <v>43998.010416666664</v>
      </c>
      <c r="F538" s="32">
        <v>7.32</v>
      </c>
      <c r="G538" s="32">
        <v>20.9</v>
      </c>
      <c r="H538" s="32">
        <v>7.68</v>
      </c>
      <c r="I538" s="32">
        <v>87.1</v>
      </c>
      <c r="J538" s="32">
        <f t="shared" si="66"/>
        <v>0</v>
      </c>
      <c r="K538" s="32">
        <f t="shared" si="67"/>
        <v>0</v>
      </c>
      <c r="L538" s="32">
        <f t="shared" si="68"/>
        <v>0</v>
      </c>
      <c r="M538" s="32">
        <f t="shared" si="64"/>
        <v>0</v>
      </c>
      <c r="N538" s="39" t="s">
        <v>71</v>
      </c>
      <c r="O538">
        <f t="shared" si="69"/>
        <v>0.11999999999999744</v>
      </c>
      <c r="P538">
        <f t="shared" si="70"/>
        <v>8.0000000000000071E-2</v>
      </c>
      <c r="R538" s="2">
        <f t="shared" si="71"/>
        <v>1.0416666664241347E-2</v>
      </c>
      <c r="S538" s="4">
        <f t="shared" si="65"/>
        <v>43998.010416666664</v>
      </c>
    </row>
    <row r="539" spans="1:19" x14ac:dyDescent="0.35">
      <c r="A539" s="32">
        <v>2020</v>
      </c>
      <c r="B539" s="32" t="s">
        <v>62</v>
      </c>
      <c r="C539" s="32" t="s">
        <v>63</v>
      </c>
      <c r="D539" s="32">
        <v>538</v>
      </c>
      <c r="E539" s="33">
        <v>43998.020833333336</v>
      </c>
      <c r="F539" s="32">
        <v>7.25</v>
      </c>
      <c r="G539" s="32">
        <v>20.78</v>
      </c>
      <c r="H539" s="32">
        <v>7.6</v>
      </c>
      <c r="I539" s="32">
        <v>86</v>
      </c>
      <c r="J539" s="32">
        <f t="shared" si="66"/>
        <v>0</v>
      </c>
      <c r="K539" s="32">
        <f t="shared" si="67"/>
        <v>0</v>
      </c>
      <c r="L539" s="32">
        <f t="shared" si="68"/>
        <v>0</v>
      </c>
      <c r="M539" s="32">
        <f t="shared" si="64"/>
        <v>0</v>
      </c>
      <c r="N539" s="39" t="s">
        <v>71</v>
      </c>
      <c r="O539">
        <f t="shared" si="69"/>
        <v>0.12000000000000099</v>
      </c>
      <c r="P539">
        <f t="shared" si="70"/>
        <v>4.9999999999999822E-2</v>
      </c>
      <c r="R539" s="2">
        <f t="shared" si="71"/>
        <v>1.0416666671517305E-2</v>
      </c>
      <c r="S539" s="4">
        <f t="shared" si="65"/>
        <v>43998.020833333328</v>
      </c>
    </row>
    <row r="540" spans="1:19" x14ac:dyDescent="0.35">
      <c r="A540" s="32">
        <v>2020</v>
      </c>
      <c r="B540" s="32" t="s">
        <v>62</v>
      </c>
      <c r="C540" s="32" t="s">
        <v>63</v>
      </c>
      <c r="D540" s="32">
        <v>539</v>
      </c>
      <c r="E540" s="33">
        <v>43998.03125</v>
      </c>
      <c r="F540" s="32">
        <v>7.2</v>
      </c>
      <c r="G540" s="32">
        <v>20.66</v>
      </c>
      <c r="H540" s="32">
        <v>7.55</v>
      </c>
      <c r="I540" s="32">
        <v>85.2</v>
      </c>
      <c r="J540" s="32">
        <f t="shared" si="66"/>
        <v>0</v>
      </c>
      <c r="K540" s="32">
        <f t="shared" si="67"/>
        <v>0</v>
      </c>
      <c r="L540" s="32">
        <f t="shared" si="68"/>
        <v>0</v>
      </c>
      <c r="M540" s="32">
        <f t="shared" si="64"/>
        <v>0</v>
      </c>
      <c r="N540" s="39" t="s">
        <v>71</v>
      </c>
      <c r="O540">
        <f t="shared" si="69"/>
        <v>0.14000000000000057</v>
      </c>
      <c r="P540">
        <f t="shared" si="70"/>
        <v>5.9999999999999609E-2</v>
      </c>
      <c r="R540" s="2">
        <f t="shared" si="71"/>
        <v>1.0416666664241347E-2</v>
      </c>
      <c r="S540" s="4">
        <f t="shared" si="65"/>
        <v>43998.03125</v>
      </c>
    </row>
    <row r="541" spans="1:19" x14ac:dyDescent="0.35">
      <c r="A541" s="32">
        <v>2020</v>
      </c>
      <c r="B541" s="32" t="s">
        <v>62</v>
      </c>
      <c r="C541" s="32" t="s">
        <v>63</v>
      </c>
      <c r="D541" s="32">
        <v>540</v>
      </c>
      <c r="E541" s="33">
        <v>43998.041666666664</v>
      </c>
      <c r="F541" s="32">
        <v>7.14</v>
      </c>
      <c r="G541" s="32">
        <v>20.52</v>
      </c>
      <c r="H541" s="32">
        <v>7.49</v>
      </c>
      <c r="I541" s="32">
        <v>84.3</v>
      </c>
      <c r="J541" s="32">
        <f t="shared" si="66"/>
        <v>0</v>
      </c>
      <c r="K541" s="32">
        <f t="shared" si="67"/>
        <v>0</v>
      </c>
      <c r="L541" s="32">
        <f t="shared" si="68"/>
        <v>0</v>
      </c>
      <c r="M541" s="32">
        <f t="shared" si="64"/>
        <v>0</v>
      </c>
      <c r="N541" s="39" t="s">
        <v>71</v>
      </c>
      <c r="O541">
        <f t="shared" si="69"/>
        <v>0.12000000000000099</v>
      </c>
      <c r="P541">
        <f t="shared" si="70"/>
        <v>4.9999999999999822E-2</v>
      </c>
      <c r="R541" s="2">
        <f t="shared" si="71"/>
        <v>1.0416666664241347E-2</v>
      </c>
      <c r="S541" s="4">
        <f t="shared" si="65"/>
        <v>43998.041666666664</v>
      </c>
    </row>
    <row r="542" spans="1:19" x14ac:dyDescent="0.35">
      <c r="A542" s="32">
        <v>2020</v>
      </c>
      <c r="B542" s="32" t="s">
        <v>62</v>
      </c>
      <c r="C542" s="32" t="s">
        <v>63</v>
      </c>
      <c r="D542" s="32">
        <v>541</v>
      </c>
      <c r="E542" s="33">
        <v>43998.052083333336</v>
      </c>
      <c r="F542" s="32">
        <v>7.1</v>
      </c>
      <c r="G542" s="32">
        <v>20.399999999999999</v>
      </c>
      <c r="H542" s="32">
        <v>7.44</v>
      </c>
      <c r="I542" s="32">
        <v>83.6</v>
      </c>
      <c r="J542" s="32">
        <f t="shared" si="66"/>
        <v>0</v>
      </c>
      <c r="K542" s="32">
        <f t="shared" si="67"/>
        <v>0</v>
      </c>
      <c r="L542" s="32">
        <f t="shared" si="68"/>
        <v>0</v>
      </c>
      <c r="M542" s="32">
        <f t="shared" si="64"/>
        <v>0</v>
      </c>
      <c r="N542" s="39" t="s">
        <v>71</v>
      </c>
      <c r="O542">
        <f t="shared" si="69"/>
        <v>0.13999999999999702</v>
      </c>
      <c r="P542">
        <f t="shared" si="70"/>
        <v>5.0000000000000711E-2</v>
      </c>
      <c r="R542" s="2">
        <f t="shared" si="71"/>
        <v>1.0416666671517305E-2</v>
      </c>
      <c r="S542" s="4">
        <f t="shared" si="65"/>
        <v>43998.052083333328</v>
      </c>
    </row>
    <row r="543" spans="1:19" x14ac:dyDescent="0.35">
      <c r="A543" s="32">
        <v>2020</v>
      </c>
      <c r="B543" s="32" t="s">
        <v>62</v>
      </c>
      <c r="C543" s="32" t="s">
        <v>63</v>
      </c>
      <c r="D543" s="32">
        <v>542</v>
      </c>
      <c r="E543" s="33">
        <v>43998.0625</v>
      </c>
      <c r="F543" s="32">
        <v>7.05</v>
      </c>
      <c r="G543" s="32">
        <v>20.260000000000002</v>
      </c>
      <c r="H543" s="32">
        <v>7.39</v>
      </c>
      <c r="I543" s="32">
        <v>82.8</v>
      </c>
      <c r="J543" s="32">
        <f t="shared" si="66"/>
        <v>0</v>
      </c>
      <c r="K543" s="32">
        <f t="shared" si="67"/>
        <v>0</v>
      </c>
      <c r="L543" s="32">
        <f t="shared" si="68"/>
        <v>0</v>
      </c>
      <c r="M543" s="32">
        <f t="shared" si="64"/>
        <v>0</v>
      </c>
      <c r="N543" s="39" t="s">
        <v>71</v>
      </c>
      <c r="O543">
        <f t="shared" si="69"/>
        <v>0.12000000000000099</v>
      </c>
      <c r="P543">
        <f t="shared" si="70"/>
        <v>1.9999999999999574E-2</v>
      </c>
      <c r="R543" s="2">
        <f t="shared" si="71"/>
        <v>1.0416666664241347E-2</v>
      </c>
      <c r="S543" s="4">
        <f t="shared" si="65"/>
        <v>43998.0625</v>
      </c>
    </row>
    <row r="544" spans="1:19" x14ac:dyDescent="0.35">
      <c r="A544" s="32">
        <v>2020</v>
      </c>
      <c r="B544" s="32" t="s">
        <v>62</v>
      </c>
      <c r="C544" s="32" t="s">
        <v>63</v>
      </c>
      <c r="D544" s="32">
        <v>543</v>
      </c>
      <c r="E544" s="33">
        <v>43998.072916666664</v>
      </c>
      <c r="F544" s="32">
        <v>7.03</v>
      </c>
      <c r="G544" s="32">
        <v>20.14</v>
      </c>
      <c r="H544" s="32">
        <v>7.37</v>
      </c>
      <c r="I544" s="32">
        <v>82.4</v>
      </c>
      <c r="J544" s="32">
        <f t="shared" si="66"/>
        <v>0</v>
      </c>
      <c r="K544" s="32">
        <f t="shared" si="67"/>
        <v>0</v>
      </c>
      <c r="L544" s="32">
        <f t="shared" si="68"/>
        <v>0</v>
      </c>
      <c r="M544" s="32">
        <f t="shared" si="64"/>
        <v>0</v>
      </c>
      <c r="N544" s="39" t="s">
        <v>71</v>
      </c>
      <c r="O544">
        <f t="shared" si="69"/>
        <v>0.12000000000000099</v>
      </c>
      <c r="P544">
        <f t="shared" si="70"/>
        <v>4.9999999999999822E-2</v>
      </c>
      <c r="R544" s="2">
        <f t="shared" si="71"/>
        <v>1.0416666664241347E-2</v>
      </c>
      <c r="S544" s="4">
        <f t="shared" si="65"/>
        <v>43998.072916666664</v>
      </c>
    </row>
    <row r="545" spans="1:19" x14ac:dyDescent="0.35">
      <c r="A545" s="32">
        <v>2020</v>
      </c>
      <c r="B545" s="32" t="s">
        <v>62</v>
      </c>
      <c r="C545" s="32" t="s">
        <v>63</v>
      </c>
      <c r="D545" s="32">
        <v>544</v>
      </c>
      <c r="E545" s="33">
        <v>43998.083333333336</v>
      </c>
      <c r="F545" s="32">
        <v>6.98</v>
      </c>
      <c r="G545" s="32">
        <v>20.02</v>
      </c>
      <c r="H545" s="32">
        <v>7.32</v>
      </c>
      <c r="I545" s="32">
        <v>81.599999999999994</v>
      </c>
      <c r="J545" s="32">
        <f t="shared" si="66"/>
        <v>0</v>
      </c>
      <c r="K545" s="32">
        <f t="shared" si="67"/>
        <v>0</v>
      </c>
      <c r="L545" s="32">
        <f t="shared" si="68"/>
        <v>0</v>
      </c>
      <c r="M545" s="32">
        <f t="shared" si="64"/>
        <v>0</v>
      </c>
      <c r="N545" s="39" t="s">
        <v>71</v>
      </c>
      <c r="O545">
        <f t="shared" si="69"/>
        <v>0.14000000000000057</v>
      </c>
      <c r="P545">
        <f t="shared" si="70"/>
        <v>2.0000000000000462E-2</v>
      </c>
      <c r="R545" s="2">
        <f t="shared" si="71"/>
        <v>1.0416666671517305E-2</v>
      </c>
      <c r="S545" s="4">
        <f t="shared" si="65"/>
        <v>43998.083333333328</v>
      </c>
    </row>
    <row r="546" spans="1:19" x14ac:dyDescent="0.35">
      <c r="A546" s="32">
        <v>2020</v>
      </c>
      <c r="B546" s="32" t="s">
        <v>62</v>
      </c>
      <c r="C546" s="32" t="s">
        <v>63</v>
      </c>
      <c r="D546" s="32">
        <v>545</v>
      </c>
      <c r="E546" s="33">
        <v>43998.09375</v>
      </c>
      <c r="F546" s="32">
        <v>6.96</v>
      </c>
      <c r="G546" s="32">
        <v>19.88</v>
      </c>
      <c r="H546" s="32">
        <v>7.3</v>
      </c>
      <c r="I546" s="32">
        <v>81.099999999999994</v>
      </c>
      <c r="J546" s="32">
        <f t="shared" si="66"/>
        <v>0</v>
      </c>
      <c r="K546" s="32">
        <f t="shared" si="67"/>
        <v>0</v>
      </c>
      <c r="L546" s="32">
        <f t="shared" si="68"/>
        <v>0</v>
      </c>
      <c r="M546" s="32">
        <f t="shared" si="64"/>
        <v>0</v>
      </c>
      <c r="N546" s="39" t="s">
        <v>71</v>
      </c>
      <c r="O546">
        <f t="shared" si="69"/>
        <v>0.11999999999999744</v>
      </c>
      <c r="P546">
        <f t="shared" si="70"/>
        <v>0</v>
      </c>
      <c r="R546" s="2">
        <f t="shared" si="71"/>
        <v>1.0416666664241347E-2</v>
      </c>
      <c r="S546" s="4">
        <f t="shared" si="65"/>
        <v>43998.09375</v>
      </c>
    </row>
    <row r="547" spans="1:19" x14ac:dyDescent="0.35">
      <c r="A547" s="32">
        <v>2020</v>
      </c>
      <c r="B547" s="32" t="s">
        <v>62</v>
      </c>
      <c r="C547" s="32" t="s">
        <v>63</v>
      </c>
      <c r="D547" s="32">
        <v>546</v>
      </c>
      <c r="E547" s="33">
        <v>43998.104166666664</v>
      </c>
      <c r="F547" s="32">
        <v>6.96</v>
      </c>
      <c r="G547" s="32">
        <v>19.760000000000002</v>
      </c>
      <c r="H547" s="32">
        <v>7.3</v>
      </c>
      <c r="I547" s="32">
        <v>80.900000000000006</v>
      </c>
      <c r="J547" s="32">
        <f t="shared" si="66"/>
        <v>0</v>
      </c>
      <c r="K547" s="32">
        <f t="shared" si="67"/>
        <v>0</v>
      </c>
      <c r="L547" s="32">
        <f t="shared" si="68"/>
        <v>0</v>
      </c>
      <c r="M547" s="32">
        <f t="shared" si="64"/>
        <v>0</v>
      </c>
      <c r="N547" s="39" t="s">
        <v>71</v>
      </c>
      <c r="O547">
        <f t="shared" si="69"/>
        <v>0.12000000000000099</v>
      </c>
      <c r="P547">
        <f t="shared" si="70"/>
        <v>9.9999999999997868E-3</v>
      </c>
      <c r="R547" s="2">
        <f t="shared" si="71"/>
        <v>1.0416666664241347E-2</v>
      </c>
      <c r="S547" s="4">
        <f t="shared" si="65"/>
        <v>43998.104166666664</v>
      </c>
    </row>
    <row r="548" spans="1:19" x14ac:dyDescent="0.35">
      <c r="A548" s="32">
        <v>2020</v>
      </c>
      <c r="B548" s="32" t="s">
        <v>62</v>
      </c>
      <c r="C548" s="32" t="s">
        <v>63</v>
      </c>
      <c r="D548" s="32">
        <v>547</v>
      </c>
      <c r="E548" s="33">
        <v>43998.114583333336</v>
      </c>
      <c r="F548" s="32">
        <v>6.95</v>
      </c>
      <c r="G548" s="32">
        <v>19.64</v>
      </c>
      <c r="H548" s="32">
        <v>7.29</v>
      </c>
      <c r="I548" s="32">
        <v>80.599999999999994</v>
      </c>
      <c r="J548" s="32">
        <f t="shared" si="66"/>
        <v>0</v>
      </c>
      <c r="K548" s="32">
        <f t="shared" si="67"/>
        <v>0</v>
      </c>
      <c r="L548" s="32">
        <f t="shared" si="68"/>
        <v>0</v>
      </c>
      <c r="M548" s="32">
        <f t="shared" si="64"/>
        <v>0</v>
      </c>
      <c r="N548" s="39" t="s">
        <v>71</v>
      </c>
      <c r="O548">
        <f t="shared" si="69"/>
        <v>0.12000000000000099</v>
      </c>
      <c r="P548">
        <f t="shared" si="70"/>
        <v>3.0000000000000249E-2</v>
      </c>
      <c r="R548" s="2">
        <f t="shared" si="71"/>
        <v>1.0416666671517305E-2</v>
      </c>
      <c r="S548" s="4">
        <f t="shared" si="65"/>
        <v>43998.114583333328</v>
      </c>
    </row>
    <row r="549" spans="1:19" x14ac:dyDescent="0.35">
      <c r="A549" s="32">
        <v>2020</v>
      </c>
      <c r="B549" s="32" t="s">
        <v>62</v>
      </c>
      <c r="C549" s="32" t="s">
        <v>63</v>
      </c>
      <c r="D549" s="32">
        <v>548</v>
      </c>
      <c r="E549" s="33">
        <v>43998.125</v>
      </c>
      <c r="F549" s="32">
        <v>6.93</v>
      </c>
      <c r="G549" s="32">
        <v>19.52</v>
      </c>
      <c r="H549" s="32">
        <v>7.26</v>
      </c>
      <c r="I549" s="32">
        <v>80.2</v>
      </c>
      <c r="J549" s="32">
        <f t="shared" si="66"/>
        <v>0</v>
      </c>
      <c r="K549" s="32">
        <f t="shared" si="67"/>
        <v>0</v>
      </c>
      <c r="L549" s="32">
        <f t="shared" si="68"/>
        <v>0</v>
      </c>
      <c r="M549" s="32">
        <f t="shared" si="64"/>
        <v>0</v>
      </c>
      <c r="N549" s="39" t="s">
        <v>71</v>
      </c>
      <c r="O549">
        <f t="shared" si="69"/>
        <v>0.12000000000000099</v>
      </c>
      <c r="P549">
        <f t="shared" si="70"/>
        <v>2.0000000000000462E-2</v>
      </c>
      <c r="R549" s="2">
        <f t="shared" si="71"/>
        <v>1.0416666664241347E-2</v>
      </c>
      <c r="S549" s="4">
        <f t="shared" si="65"/>
        <v>43998.125</v>
      </c>
    </row>
    <row r="550" spans="1:19" x14ac:dyDescent="0.35">
      <c r="A550" s="32">
        <v>2020</v>
      </c>
      <c r="B550" s="32" t="s">
        <v>62</v>
      </c>
      <c r="C550" s="32" t="s">
        <v>63</v>
      </c>
      <c r="D550" s="32">
        <v>549</v>
      </c>
      <c r="E550" s="33">
        <v>43998.135416666664</v>
      </c>
      <c r="F550" s="32">
        <v>6.94</v>
      </c>
      <c r="G550" s="32">
        <v>19.399999999999999</v>
      </c>
      <c r="H550" s="32">
        <v>7.28</v>
      </c>
      <c r="I550" s="32">
        <v>80.099999999999994</v>
      </c>
      <c r="J550" s="32">
        <f t="shared" si="66"/>
        <v>0</v>
      </c>
      <c r="K550" s="32">
        <f t="shared" si="67"/>
        <v>0</v>
      </c>
      <c r="L550" s="32">
        <f t="shared" si="68"/>
        <v>0</v>
      </c>
      <c r="M550" s="32">
        <f t="shared" si="64"/>
        <v>0</v>
      </c>
      <c r="N550" s="39" t="s">
        <v>71</v>
      </c>
      <c r="O550">
        <f t="shared" si="69"/>
        <v>0.11999999999999744</v>
      </c>
      <c r="P550">
        <f t="shared" si="70"/>
        <v>1.0000000000000675E-2</v>
      </c>
      <c r="R550" s="2">
        <f t="shared" si="71"/>
        <v>1.0416666664241347E-2</v>
      </c>
      <c r="S550" s="4">
        <f t="shared" si="65"/>
        <v>43998.135416666664</v>
      </c>
    </row>
    <row r="551" spans="1:19" x14ac:dyDescent="0.35">
      <c r="A551" s="32">
        <v>2020</v>
      </c>
      <c r="B551" s="32" t="s">
        <v>62</v>
      </c>
      <c r="C551" s="32" t="s">
        <v>63</v>
      </c>
      <c r="D551" s="32">
        <v>550</v>
      </c>
      <c r="E551" s="33">
        <v>43998.145833333336</v>
      </c>
      <c r="F551" s="32">
        <v>6.94</v>
      </c>
      <c r="G551" s="32">
        <v>19.28</v>
      </c>
      <c r="H551" s="32">
        <v>7.27</v>
      </c>
      <c r="I551" s="32">
        <v>79.900000000000006</v>
      </c>
      <c r="J551" s="32">
        <f t="shared" si="66"/>
        <v>0</v>
      </c>
      <c r="K551" s="32">
        <f t="shared" si="67"/>
        <v>0</v>
      </c>
      <c r="L551" s="32">
        <f t="shared" si="68"/>
        <v>0</v>
      </c>
      <c r="M551" s="32">
        <f t="shared" si="64"/>
        <v>0</v>
      </c>
      <c r="N551" s="39" t="s">
        <v>71</v>
      </c>
      <c r="O551">
        <f t="shared" si="69"/>
        <v>0.10000000000000142</v>
      </c>
      <c r="P551">
        <f t="shared" si="70"/>
        <v>0</v>
      </c>
      <c r="R551" s="2">
        <f t="shared" si="71"/>
        <v>1.0416666671517305E-2</v>
      </c>
      <c r="S551" s="4">
        <f t="shared" si="65"/>
        <v>43998.145833333328</v>
      </c>
    </row>
    <row r="552" spans="1:19" x14ac:dyDescent="0.35">
      <c r="A552" s="32">
        <v>2020</v>
      </c>
      <c r="B552" s="32" t="s">
        <v>62</v>
      </c>
      <c r="C552" s="32" t="s">
        <v>63</v>
      </c>
      <c r="D552" s="32">
        <v>551</v>
      </c>
      <c r="E552" s="33">
        <v>43998.15625</v>
      </c>
      <c r="F552" s="32">
        <v>6.94</v>
      </c>
      <c r="G552" s="32">
        <v>19.18</v>
      </c>
      <c r="H552" s="32">
        <v>7.27</v>
      </c>
      <c r="I552" s="32">
        <v>79.7</v>
      </c>
      <c r="J552" s="32">
        <f t="shared" si="66"/>
        <v>0</v>
      </c>
      <c r="K552" s="32">
        <f t="shared" si="67"/>
        <v>0</v>
      </c>
      <c r="L552" s="32">
        <f t="shared" si="68"/>
        <v>0</v>
      </c>
      <c r="M552" s="32">
        <f t="shared" si="64"/>
        <v>0</v>
      </c>
      <c r="N552" s="39" t="s">
        <v>71</v>
      </c>
      <c r="O552">
        <f t="shared" si="69"/>
        <v>0.12000000000000099</v>
      </c>
      <c r="P552">
        <f t="shared" si="70"/>
        <v>0</v>
      </c>
      <c r="R552" s="2">
        <f t="shared" si="71"/>
        <v>1.0416666664241347E-2</v>
      </c>
      <c r="S552" s="4">
        <f t="shared" si="65"/>
        <v>43998.15625</v>
      </c>
    </row>
    <row r="553" spans="1:19" x14ac:dyDescent="0.35">
      <c r="A553" s="32">
        <v>2020</v>
      </c>
      <c r="B553" s="32" t="s">
        <v>62</v>
      </c>
      <c r="C553" s="32" t="s">
        <v>63</v>
      </c>
      <c r="D553" s="32">
        <v>552</v>
      </c>
      <c r="E553" s="33">
        <v>43998.166666666664</v>
      </c>
      <c r="F553" s="32">
        <v>6.94</v>
      </c>
      <c r="G553" s="32">
        <v>19.059999999999999</v>
      </c>
      <c r="H553" s="32">
        <v>7.27</v>
      </c>
      <c r="I553" s="32">
        <v>79.599999999999994</v>
      </c>
      <c r="J553" s="32">
        <f t="shared" si="66"/>
        <v>0</v>
      </c>
      <c r="K553" s="32">
        <f t="shared" si="67"/>
        <v>0</v>
      </c>
      <c r="L553" s="32">
        <f t="shared" si="68"/>
        <v>0</v>
      </c>
      <c r="M553" s="32">
        <f t="shared" si="64"/>
        <v>0</v>
      </c>
      <c r="N553" s="39" t="s">
        <v>71</v>
      </c>
      <c r="O553">
        <f t="shared" si="69"/>
        <v>9.9999999999997868E-2</v>
      </c>
      <c r="P553">
        <f t="shared" si="70"/>
        <v>1.0000000000000675E-2</v>
      </c>
      <c r="R553" s="2">
        <f t="shared" si="71"/>
        <v>1.0416666664241347E-2</v>
      </c>
      <c r="S553" s="4">
        <f t="shared" si="65"/>
        <v>43998.166666666664</v>
      </c>
    </row>
    <row r="554" spans="1:19" x14ac:dyDescent="0.35">
      <c r="A554" s="32">
        <v>2020</v>
      </c>
      <c r="B554" s="32" t="s">
        <v>62</v>
      </c>
      <c r="C554" s="32" t="s">
        <v>63</v>
      </c>
      <c r="D554" s="32">
        <v>553</v>
      </c>
      <c r="E554" s="33">
        <v>43998.177083333336</v>
      </c>
      <c r="F554" s="32">
        <v>6.95</v>
      </c>
      <c r="G554" s="32">
        <v>18.96</v>
      </c>
      <c r="H554" s="32">
        <v>7.28</v>
      </c>
      <c r="I554" s="32">
        <v>79.5</v>
      </c>
      <c r="J554" s="32">
        <f t="shared" si="66"/>
        <v>0</v>
      </c>
      <c r="K554" s="32">
        <f t="shared" si="67"/>
        <v>0</v>
      </c>
      <c r="L554" s="32">
        <f t="shared" si="68"/>
        <v>0</v>
      </c>
      <c r="M554" s="32">
        <f t="shared" si="64"/>
        <v>0</v>
      </c>
      <c r="N554" s="39" t="s">
        <v>71</v>
      </c>
      <c r="O554">
        <f t="shared" si="69"/>
        <v>0.12000000000000099</v>
      </c>
      <c r="P554">
        <f t="shared" si="70"/>
        <v>9.9999999999997868E-3</v>
      </c>
      <c r="R554" s="2">
        <f t="shared" si="71"/>
        <v>1.0416666671517305E-2</v>
      </c>
      <c r="S554" s="4">
        <f t="shared" si="65"/>
        <v>43998.177083333328</v>
      </c>
    </row>
    <row r="555" spans="1:19" x14ac:dyDescent="0.35">
      <c r="A555" s="32">
        <v>2020</v>
      </c>
      <c r="B555" s="32" t="s">
        <v>62</v>
      </c>
      <c r="C555" s="32" t="s">
        <v>63</v>
      </c>
      <c r="D555" s="32">
        <v>554</v>
      </c>
      <c r="E555" s="33">
        <v>43998.1875</v>
      </c>
      <c r="F555" s="32">
        <v>6.96</v>
      </c>
      <c r="G555" s="32">
        <v>18.84</v>
      </c>
      <c r="H555" s="32">
        <v>7.29</v>
      </c>
      <c r="I555" s="32">
        <v>79.400000000000006</v>
      </c>
      <c r="J555" s="32">
        <f t="shared" si="66"/>
        <v>0</v>
      </c>
      <c r="K555" s="32">
        <f t="shared" si="67"/>
        <v>0</v>
      </c>
      <c r="L555" s="32">
        <f t="shared" si="68"/>
        <v>0</v>
      </c>
      <c r="M555" s="32">
        <f t="shared" si="64"/>
        <v>0</v>
      </c>
      <c r="N555" s="39" t="s">
        <v>71</v>
      </c>
      <c r="O555">
        <f t="shared" si="69"/>
        <v>0.10000000000000142</v>
      </c>
      <c r="P555">
        <f t="shared" si="70"/>
        <v>3.0000000000000249E-2</v>
      </c>
      <c r="R555" s="2">
        <f t="shared" si="71"/>
        <v>1.0416666664241347E-2</v>
      </c>
      <c r="S555" s="4">
        <f t="shared" si="65"/>
        <v>43998.1875</v>
      </c>
    </row>
    <row r="556" spans="1:19" x14ac:dyDescent="0.35">
      <c r="A556" s="32">
        <v>2020</v>
      </c>
      <c r="B556" s="32" t="s">
        <v>62</v>
      </c>
      <c r="C556" s="32" t="s">
        <v>63</v>
      </c>
      <c r="D556" s="32">
        <v>555</v>
      </c>
      <c r="E556" s="33">
        <v>43998.197916666664</v>
      </c>
      <c r="F556" s="32">
        <v>6.98</v>
      </c>
      <c r="G556" s="32">
        <v>18.739999999999998</v>
      </c>
      <c r="H556" s="32">
        <v>7.32</v>
      </c>
      <c r="I556" s="32">
        <v>79.5</v>
      </c>
      <c r="J556" s="32">
        <f t="shared" si="66"/>
        <v>0</v>
      </c>
      <c r="K556" s="32">
        <f t="shared" si="67"/>
        <v>0</v>
      </c>
      <c r="L556" s="32">
        <f t="shared" si="68"/>
        <v>0</v>
      </c>
      <c r="M556" s="32">
        <f t="shared" si="64"/>
        <v>0</v>
      </c>
      <c r="N556" s="39" t="s">
        <v>71</v>
      </c>
      <c r="O556">
        <f t="shared" si="69"/>
        <v>9.9999999999997868E-2</v>
      </c>
      <c r="P556">
        <f t="shared" si="70"/>
        <v>9.9999999999997868E-3</v>
      </c>
      <c r="R556" s="2">
        <f t="shared" si="71"/>
        <v>1.0416666664241347E-2</v>
      </c>
      <c r="S556" s="4">
        <f t="shared" si="65"/>
        <v>43998.197916666664</v>
      </c>
    </row>
    <row r="557" spans="1:19" x14ac:dyDescent="0.35">
      <c r="A557" s="32">
        <v>2020</v>
      </c>
      <c r="B557" s="32" t="s">
        <v>62</v>
      </c>
      <c r="C557" s="32" t="s">
        <v>63</v>
      </c>
      <c r="D557" s="32">
        <v>556</v>
      </c>
      <c r="E557" s="33">
        <v>43998.208333333336</v>
      </c>
      <c r="F557" s="32">
        <v>6.99</v>
      </c>
      <c r="G557" s="32">
        <v>18.64</v>
      </c>
      <c r="H557" s="32">
        <v>7.33</v>
      </c>
      <c r="I557" s="32">
        <v>79.400000000000006</v>
      </c>
      <c r="J557" s="32">
        <f t="shared" si="66"/>
        <v>0</v>
      </c>
      <c r="K557" s="32">
        <f t="shared" si="67"/>
        <v>0</v>
      </c>
      <c r="L557" s="32">
        <f t="shared" si="68"/>
        <v>0</v>
      </c>
      <c r="M557" s="32">
        <f t="shared" si="64"/>
        <v>0</v>
      </c>
      <c r="N557" s="39" t="s">
        <v>71</v>
      </c>
      <c r="O557">
        <f t="shared" si="69"/>
        <v>0.12000000000000099</v>
      </c>
      <c r="P557">
        <f t="shared" si="70"/>
        <v>9.9999999999997868E-3</v>
      </c>
      <c r="R557" s="2">
        <f t="shared" si="71"/>
        <v>1.0416666671517305E-2</v>
      </c>
      <c r="S557" s="4">
        <f t="shared" si="65"/>
        <v>43998.208333333328</v>
      </c>
    </row>
    <row r="558" spans="1:19" x14ac:dyDescent="0.35">
      <c r="A558" s="32">
        <v>2020</v>
      </c>
      <c r="B558" s="32" t="s">
        <v>62</v>
      </c>
      <c r="C558" s="32" t="s">
        <v>63</v>
      </c>
      <c r="D558" s="32">
        <v>557</v>
      </c>
      <c r="E558" s="33">
        <v>43998.21875</v>
      </c>
      <c r="F558" s="32">
        <v>7</v>
      </c>
      <c r="G558" s="32">
        <v>18.52</v>
      </c>
      <c r="H558" s="32">
        <v>7.34</v>
      </c>
      <c r="I558" s="32">
        <v>79.400000000000006</v>
      </c>
      <c r="J558" s="32">
        <f t="shared" si="66"/>
        <v>0</v>
      </c>
      <c r="K558" s="32">
        <f t="shared" si="67"/>
        <v>0</v>
      </c>
      <c r="L558" s="32">
        <f t="shared" si="68"/>
        <v>0</v>
      </c>
      <c r="M558" s="32">
        <f t="shared" si="64"/>
        <v>0</v>
      </c>
      <c r="N558" s="39" t="s">
        <v>71</v>
      </c>
      <c r="O558">
        <f t="shared" si="69"/>
        <v>9.9999999999997868E-2</v>
      </c>
      <c r="P558">
        <f t="shared" si="70"/>
        <v>3.0000000000000249E-2</v>
      </c>
      <c r="R558" s="2">
        <f t="shared" si="71"/>
        <v>1.0416666664241347E-2</v>
      </c>
      <c r="S558" s="4">
        <f t="shared" si="65"/>
        <v>43998.21875</v>
      </c>
    </row>
    <row r="559" spans="1:19" x14ac:dyDescent="0.35">
      <c r="A559" s="32">
        <v>2020</v>
      </c>
      <c r="B559" s="32" t="s">
        <v>62</v>
      </c>
      <c r="C559" s="32" t="s">
        <v>63</v>
      </c>
      <c r="D559" s="32">
        <v>558</v>
      </c>
      <c r="E559" s="33">
        <v>43998.229166666664</v>
      </c>
      <c r="F559" s="32">
        <v>7.03</v>
      </c>
      <c r="G559" s="32">
        <v>18.420000000000002</v>
      </c>
      <c r="H559" s="32">
        <v>7.37</v>
      </c>
      <c r="I559" s="32">
        <v>79.5</v>
      </c>
      <c r="J559" s="32">
        <f t="shared" si="66"/>
        <v>0</v>
      </c>
      <c r="K559" s="32">
        <f t="shared" si="67"/>
        <v>0</v>
      </c>
      <c r="L559" s="32">
        <f t="shared" si="68"/>
        <v>0</v>
      </c>
      <c r="M559" s="32">
        <f t="shared" si="64"/>
        <v>0</v>
      </c>
      <c r="N559" s="39" t="s">
        <v>71</v>
      </c>
      <c r="O559">
        <f t="shared" si="69"/>
        <v>0.10000000000000142</v>
      </c>
      <c r="P559">
        <f t="shared" si="70"/>
        <v>1.9999999999999574E-2</v>
      </c>
      <c r="R559" s="2">
        <f t="shared" si="71"/>
        <v>1.0416666664241347E-2</v>
      </c>
      <c r="S559" s="4">
        <f t="shared" si="65"/>
        <v>43998.229166666664</v>
      </c>
    </row>
    <row r="560" spans="1:19" x14ac:dyDescent="0.35">
      <c r="A560" s="32">
        <v>2020</v>
      </c>
      <c r="B560" s="32" t="s">
        <v>62</v>
      </c>
      <c r="C560" s="32" t="s">
        <v>63</v>
      </c>
      <c r="D560" s="32">
        <v>559</v>
      </c>
      <c r="E560" s="33">
        <v>43998.239583333336</v>
      </c>
      <c r="F560" s="32">
        <v>7.05</v>
      </c>
      <c r="G560" s="32">
        <v>18.32</v>
      </c>
      <c r="H560" s="32">
        <v>7.39</v>
      </c>
      <c r="I560" s="32">
        <v>79.599999999999994</v>
      </c>
      <c r="J560" s="32">
        <f t="shared" si="66"/>
        <v>0</v>
      </c>
      <c r="K560" s="32">
        <f t="shared" si="67"/>
        <v>0</v>
      </c>
      <c r="L560" s="32">
        <f t="shared" si="68"/>
        <v>0</v>
      </c>
      <c r="M560" s="32">
        <f t="shared" si="64"/>
        <v>0</v>
      </c>
      <c r="N560" s="39" t="s">
        <v>71</v>
      </c>
      <c r="O560">
        <f t="shared" si="69"/>
        <v>0.10000000000000142</v>
      </c>
      <c r="P560">
        <f t="shared" si="70"/>
        <v>4.0000000000000036E-2</v>
      </c>
      <c r="R560" s="2">
        <f t="shared" si="71"/>
        <v>1.0416666671517305E-2</v>
      </c>
      <c r="S560" s="4">
        <f t="shared" si="65"/>
        <v>43998.239583333328</v>
      </c>
    </row>
    <row r="561" spans="1:19" x14ac:dyDescent="0.35">
      <c r="A561" s="32">
        <v>2020</v>
      </c>
      <c r="B561" s="32" t="s">
        <v>62</v>
      </c>
      <c r="C561" s="32" t="s">
        <v>63</v>
      </c>
      <c r="D561" s="32">
        <v>560</v>
      </c>
      <c r="E561" s="33">
        <v>43998.25</v>
      </c>
      <c r="F561" s="32">
        <v>7.09</v>
      </c>
      <c r="G561" s="32">
        <v>18.22</v>
      </c>
      <c r="H561" s="32">
        <v>7.43</v>
      </c>
      <c r="I561" s="32">
        <v>79.900000000000006</v>
      </c>
      <c r="J561" s="32">
        <f t="shared" si="66"/>
        <v>0</v>
      </c>
      <c r="K561" s="32">
        <f t="shared" si="67"/>
        <v>0</v>
      </c>
      <c r="L561" s="32">
        <f t="shared" si="68"/>
        <v>0</v>
      </c>
      <c r="M561" s="32">
        <f t="shared" si="64"/>
        <v>0</v>
      </c>
      <c r="N561" s="39" t="s">
        <v>71</v>
      </c>
      <c r="O561">
        <f t="shared" si="69"/>
        <v>7.9999999999998295E-2</v>
      </c>
      <c r="P561">
        <f t="shared" si="70"/>
        <v>2.0000000000000462E-2</v>
      </c>
      <c r="R561" s="2">
        <f t="shared" si="71"/>
        <v>1.0416666664241347E-2</v>
      </c>
      <c r="S561" s="4">
        <f t="shared" si="65"/>
        <v>43998.25</v>
      </c>
    </row>
    <row r="562" spans="1:19" x14ac:dyDescent="0.35">
      <c r="A562" s="32">
        <v>2020</v>
      </c>
      <c r="B562" s="32" t="s">
        <v>62</v>
      </c>
      <c r="C562" s="32" t="s">
        <v>63</v>
      </c>
      <c r="D562" s="32">
        <v>561</v>
      </c>
      <c r="E562" s="33">
        <v>43998.260416666664</v>
      </c>
      <c r="F562" s="32">
        <v>7.11</v>
      </c>
      <c r="G562" s="32">
        <v>18.14</v>
      </c>
      <c r="H562" s="32">
        <v>7.45</v>
      </c>
      <c r="I562" s="32">
        <v>80</v>
      </c>
      <c r="J562" s="32">
        <f t="shared" si="66"/>
        <v>0</v>
      </c>
      <c r="K562" s="32">
        <f t="shared" si="67"/>
        <v>0</v>
      </c>
      <c r="L562" s="32">
        <f t="shared" si="68"/>
        <v>0</v>
      </c>
      <c r="M562" s="32">
        <f t="shared" si="64"/>
        <v>0</v>
      </c>
      <c r="N562" s="39" t="s">
        <v>71</v>
      </c>
      <c r="O562">
        <f t="shared" si="69"/>
        <v>0.10000000000000142</v>
      </c>
      <c r="P562">
        <f t="shared" si="70"/>
        <v>4.9999999999999822E-2</v>
      </c>
      <c r="R562" s="2">
        <f t="shared" si="71"/>
        <v>1.0416666664241347E-2</v>
      </c>
      <c r="S562" s="4">
        <f t="shared" si="65"/>
        <v>43998.260416666664</v>
      </c>
    </row>
    <row r="563" spans="1:19" x14ac:dyDescent="0.35">
      <c r="A563" s="32">
        <v>2020</v>
      </c>
      <c r="B563" s="32" t="s">
        <v>62</v>
      </c>
      <c r="C563" s="32" t="s">
        <v>63</v>
      </c>
      <c r="D563" s="32">
        <v>562</v>
      </c>
      <c r="E563" s="33">
        <v>43998.270833333336</v>
      </c>
      <c r="F563" s="32">
        <v>7.16</v>
      </c>
      <c r="G563" s="32">
        <v>18.04</v>
      </c>
      <c r="H563" s="32">
        <v>7.5</v>
      </c>
      <c r="I563" s="32">
        <v>80.400000000000006</v>
      </c>
      <c r="J563" s="32">
        <f t="shared" si="66"/>
        <v>0</v>
      </c>
      <c r="K563" s="32">
        <f t="shared" si="67"/>
        <v>0</v>
      </c>
      <c r="L563" s="32">
        <f t="shared" si="68"/>
        <v>0</v>
      </c>
      <c r="M563" s="32">
        <f t="shared" si="64"/>
        <v>0</v>
      </c>
      <c r="N563" s="39" t="s">
        <v>71</v>
      </c>
      <c r="O563">
        <f t="shared" si="69"/>
        <v>7.9999999999998295E-2</v>
      </c>
      <c r="P563">
        <f t="shared" si="70"/>
        <v>4.9999999999999822E-2</v>
      </c>
      <c r="R563" s="2">
        <f t="shared" si="71"/>
        <v>1.0416666671517305E-2</v>
      </c>
      <c r="S563" s="4">
        <f t="shared" si="65"/>
        <v>43998.270833333328</v>
      </c>
    </row>
    <row r="564" spans="1:19" x14ac:dyDescent="0.35">
      <c r="A564" s="32">
        <v>2020</v>
      </c>
      <c r="B564" s="32" t="s">
        <v>62</v>
      </c>
      <c r="C564" s="32" t="s">
        <v>63</v>
      </c>
      <c r="D564" s="32">
        <v>563</v>
      </c>
      <c r="E564" s="33">
        <v>43998.28125</v>
      </c>
      <c r="F564" s="32">
        <v>7.21</v>
      </c>
      <c r="G564" s="32">
        <v>17.96</v>
      </c>
      <c r="H564" s="32">
        <v>7.55</v>
      </c>
      <c r="I564" s="32">
        <v>80.8</v>
      </c>
      <c r="J564" s="32">
        <f t="shared" si="66"/>
        <v>0</v>
      </c>
      <c r="K564" s="32">
        <f t="shared" si="67"/>
        <v>0</v>
      </c>
      <c r="L564" s="32">
        <f t="shared" si="68"/>
        <v>0</v>
      </c>
      <c r="M564" s="32">
        <f t="shared" si="64"/>
        <v>0</v>
      </c>
      <c r="N564" s="39" t="s">
        <v>71</v>
      </c>
      <c r="O564">
        <f t="shared" si="69"/>
        <v>6.0000000000002274E-2</v>
      </c>
      <c r="P564">
        <f t="shared" si="70"/>
        <v>6.0000000000000497E-2</v>
      </c>
      <c r="R564" s="2">
        <f t="shared" si="71"/>
        <v>1.0416666664241347E-2</v>
      </c>
      <c r="S564" s="4">
        <f t="shared" si="65"/>
        <v>43998.28125</v>
      </c>
    </row>
    <row r="565" spans="1:19" x14ac:dyDescent="0.35">
      <c r="A565" s="32">
        <v>2020</v>
      </c>
      <c r="B565" s="32" t="s">
        <v>62</v>
      </c>
      <c r="C565" s="32" t="s">
        <v>63</v>
      </c>
      <c r="D565" s="32">
        <v>564</v>
      </c>
      <c r="E565" s="33">
        <v>43998.291666666664</v>
      </c>
      <c r="F565" s="32">
        <v>7.26</v>
      </c>
      <c r="G565" s="32">
        <v>17.899999999999999</v>
      </c>
      <c r="H565" s="32">
        <v>7.61</v>
      </c>
      <c r="I565" s="32">
        <v>81.2</v>
      </c>
      <c r="J565" s="32">
        <f t="shared" si="66"/>
        <v>0</v>
      </c>
      <c r="K565" s="32">
        <f t="shared" si="67"/>
        <v>0</v>
      </c>
      <c r="L565" s="32">
        <f t="shared" si="68"/>
        <v>0</v>
      </c>
      <c r="M565" s="32">
        <f t="shared" si="64"/>
        <v>0</v>
      </c>
      <c r="N565" s="39" t="s">
        <v>71</v>
      </c>
      <c r="O565">
        <f t="shared" si="69"/>
        <v>5.9999999999998721E-2</v>
      </c>
      <c r="P565">
        <f t="shared" si="70"/>
        <v>8.9999999999999858E-2</v>
      </c>
      <c r="R565" s="2">
        <f t="shared" si="71"/>
        <v>1.0416666664241347E-2</v>
      </c>
      <c r="S565" s="4">
        <f t="shared" si="65"/>
        <v>43998.291666666664</v>
      </c>
    </row>
    <row r="566" spans="1:19" x14ac:dyDescent="0.35">
      <c r="A566" s="32">
        <v>2020</v>
      </c>
      <c r="B566" s="32" t="s">
        <v>62</v>
      </c>
      <c r="C566" s="32" t="s">
        <v>63</v>
      </c>
      <c r="D566" s="32">
        <v>565</v>
      </c>
      <c r="E566" s="33">
        <v>43998.302083333336</v>
      </c>
      <c r="F566" s="32">
        <v>7.35</v>
      </c>
      <c r="G566" s="32">
        <v>17.84</v>
      </c>
      <c r="H566" s="32">
        <v>7.7</v>
      </c>
      <c r="I566" s="32">
        <v>82.2</v>
      </c>
      <c r="J566" s="32">
        <f t="shared" si="66"/>
        <v>0</v>
      </c>
      <c r="K566" s="32">
        <f t="shared" si="67"/>
        <v>0</v>
      </c>
      <c r="L566" s="32">
        <f t="shared" si="68"/>
        <v>0</v>
      </c>
      <c r="M566" s="32">
        <f t="shared" si="64"/>
        <v>0</v>
      </c>
      <c r="N566" s="39" t="s">
        <v>71</v>
      </c>
      <c r="O566">
        <f t="shared" si="69"/>
        <v>3.9999999999999147E-2</v>
      </c>
      <c r="P566">
        <f t="shared" si="70"/>
        <v>5.9999999999999609E-2</v>
      </c>
      <c r="R566" s="2">
        <f t="shared" si="71"/>
        <v>1.0416666671517305E-2</v>
      </c>
      <c r="S566" s="4">
        <f t="shared" si="65"/>
        <v>43998.302083333328</v>
      </c>
    </row>
    <row r="567" spans="1:19" x14ac:dyDescent="0.35">
      <c r="A567" s="32">
        <v>2020</v>
      </c>
      <c r="B567" s="32" t="s">
        <v>62</v>
      </c>
      <c r="C567" s="32" t="s">
        <v>63</v>
      </c>
      <c r="D567" s="32">
        <v>566</v>
      </c>
      <c r="E567" s="33">
        <v>43998.3125</v>
      </c>
      <c r="F567" s="32">
        <v>7.41</v>
      </c>
      <c r="G567" s="32">
        <v>17.8</v>
      </c>
      <c r="H567" s="32">
        <v>7.76</v>
      </c>
      <c r="I567" s="32">
        <v>82.8</v>
      </c>
      <c r="J567" s="32">
        <f t="shared" si="66"/>
        <v>0</v>
      </c>
      <c r="K567" s="32">
        <f t="shared" si="67"/>
        <v>0</v>
      </c>
      <c r="L567" s="32">
        <f t="shared" si="68"/>
        <v>0</v>
      </c>
      <c r="M567" s="32">
        <f t="shared" si="64"/>
        <v>0</v>
      </c>
      <c r="N567" s="39" t="s">
        <v>71</v>
      </c>
      <c r="O567">
        <f t="shared" si="69"/>
        <v>3.9999999999999147E-2</v>
      </c>
      <c r="P567">
        <f t="shared" si="70"/>
        <v>0.10000000000000053</v>
      </c>
      <c r="R567" s="2">
        <f t="shared" si="71"/>
        <v>1.0416666664241347E-2</v>
      </c>
      <c r="S567" s="4">
        <f t="shared" si="65"/>
        <v>43998.3125</v>
      </c>
    </row>
    <row r="568" spans="1:19" x14ac:dyDescent="0.35">
      <c r="A568" s="32">
        <v>2020</v>
      </c>
      <c r="B568" s="32" t="s">
        <v>62</v>
      </c>
      <c r="C568" s="32" t="s">
        <v>63</v>
      </c>
      <c r="D568" s="32">
        <v>567</v>
      </c>
      <c r="E568" s="33">
        <v>43998.322916666664</v>
      </c>
      <c r="F568" s="32">
        <v>7.5</v>
      </c>
      <c r="G568" s="32">
        <v>17.760000000000002</v>
      </c>
      <c r="H568" s="32">
        <v>7.86</v>
      </c>
      <c r="I568" s="32">
        <v>83.7</v>
      </c>
      <c r="J568" s="32">
        <f t="shared" si="66"/>
        <v>0</v>
      </c>
      <c r="K568" s="32">
        <f t="shared" si="67"/>
        <v>0</v>
      </c>
      <c r="L568" s="32">
        <f t="shared" si="68"/>
        <v>0</v>
      </c>
      <c r="M568" s="32">
        <f t="shared" si="64"/>
        <v>0</v>
      </c>
      <c r="N568" s="39" t="s">
        <v>71</v>
      </c>
      <c r="O568">
        <f t="shared" si="69"/>
        <v>0</v>
      </c>
      <c r="P568">
        <f t="shared" si="70"/>
        <v>8.9999999999999858E-2</v>
      </c>
      <c r="R568" s="2">
        <f t="shared" si="71"/>
        <v>1.0416666664241347E-2</v>
      </c>
      <c r="S568" s="4">
        <f t="shared" si="65"/>
        <v>43998.322916666664</v>
      </c>
    </row>
    <row r="569" spans="1:19" x14ac:dyDescent="0.35">
      <c r="A569" s="32">
        <v>2020</v>
      </c>
      <c r="B569" s="32" t="s">
        <v>62</v>
      </c>
      <c r="C569" s="32" t="s">
        <v>63</v>
      </c>
      <c r="D569" s="32">
        <v>568</v>
      </c>
      <c r="E569" s="33">
        <v>43998.333333333336</v>
      </c>
      <c r="F569" s="32">
        <v>7.59</v>
      </c>
      <c r="G569" s="32">
        <v>17.760000000000002</v>
      </c>
      <c r="H569" s="32">
        <v>7.95</v>
      </c>
      <c r="I569" s="32">
        <v>84.7</v>
      </c>
      <c r="J569" s="32">
        <f t="shared" si="66"/>
        <v>0</v>
      </c>
      <c r="K569" s="32">
        <f t="shared" si="67"/>
        <v>0</v>
      </c>
      <c r="L569" s="32">
        <f t="shared" si="68"/>
        <v>0</v>
      </c>
      <c r="M569" s="32">
        <f t="shared" si="64"/>
        <v>0</v>
      </c>
      <c r="N569" s="39" t="s">
        <v>71</v>
      </c>
      <c r="O569">
        <f t="shared" si="69"/>
        <v>0</v>
      </c>
      <c r="P569">
        <f t="shared" si="70"/>
        <v>0.12999999999999989</v>
      </c>
      <c r="R569" s="2">
        <f t="shared" si="71"/>
        <v>1.0416666671517305E-2</v>
      </c>
      <c r="S569" s="4">
        <f t="shared" si="65"/>
        <v>43998.333333333328</v>
      </c>
    </row>
    <row r="570" spans="1:19" x14ac:dyDescent="0.35">
      <c r="A570" s="32">
        <v>2020</v>
      </c>
      <c r="B570" s="32" t="s">
        <v>62</v>
      </c>
      <c r="C570" s="32" t="s">
        <v>63</v>
      </c>
      <c r="D570" s="32">
        <v>569</v>
      </c>
      <c r="E570" s="33">
        <v>43998.34375</v>
      </c>
      <c r="F570" s="32">
        <v>7.71</v>
      </c>
      <c r="G570" s="32">
        <v>17.760000000000002</v>
      </c>
      <c r="H570" s="32">
        <v>8.08</v>
      </c>
      <c r="I570" s="32">
        <v>86</v>
      </c>
      <c r="J570" s="32">
        <f t="shared" si="66"/>
        <v>0</v>
      </c>
      <c r="K570" s="32">
        <f t="shared" si="67"/>
        <v>0</v>
      </c>
      <c r="L570" s="32">
        <f t="shared" si="68"/>
        <v>0</v>
      </c>
      <c r="M570" s="32">
        <f t="shared" si="64"/>
        <v>0</v>
      </c>
      <c r="N570" s="39" t="s">
        <v>71</v>
      </c>
      <c r="O570">
        <f t="shared" si="69"/>
        <v>1.9999999999999574E-2</v>
      </c>
      <c r="P570">
        <f t="shared" si="70"/>
        <v>9.9999999999999645E-2</v>
      </c>
      <c r="R570" s="2">
        <f t="shared" si="71"/>
        <v>1.0416666664241347E-2</v>
      </c>
      <c r="S570" s="4">
        <f t="shared" si="65"/>
        <v>43998.34375</v>
      </c>
    </row>
    <row r="571" spans="1:19" x14ac:dyDescent="0.35">
      <c r="A571" s="32">
        <v>2020</v>
      </c>
      <c r="B571" s="32" t="s">
        <v>62</v>
      </c>
      <c r="C571" s="32" t="s">
        <v>63</v>
      </c>
      <c r="D571" s="32">
        <v>570</v>
      </c>
      <c r="E571" s="33">
        <v>43998.354166666664</v>
      </c>
      <c r="F571" s="32">
        <v>7.81</v>
      </c>
      <c r="G571" s="32">
        <v>17.78</v>
      </c>
      <c r="H571" s="32">
        <v>8.18</v>
      </c>
      <c r="I571" s="32">
        <v>87.2</v>
      </c>
      <c r="J571" s="32">
        <f t="shared" si="66"/>
        <v>0</v>
      </c>
      <c r="K571" s="32">
        <f t="shared" si="67"/>
        <v>0</v>
      </c>
      <c r="L571" s="32">
        <f t="shared" si="68"/>
        <v>0</v>
      </c>
      <c r="M571" s="32">
        <f t="shared" si="64"/>
        <v>0</v>
      </c>
      <c r="N571" s="39" t="s">
        <v>71</v>
      </c>
      <c r="O571">
        <f t="shared" si="69"/>
        <v>1.9999999999999574E-2</v>
      </c>
      <c r="P571">
        <f t="shared" si="70"/>
        <v>0.14000000000000057</v>
      </c>
      <c r="R571" s="2">
        <f t="shared" si="71"/>
        <v>1.0416666664241347E-2</v>
      </c>
      <c r="S571" s="4">
        <f t="shared" si="65"/>
        <v>43998.354166666664</v>
      </c>
    </row>
    <row r="572" spans="1:19" x14ac:dyDescent="0.35">
      <c r="A572" s="32">
        <v>2020</v>
      </c>
      <c r="B572" s="32" t="s">
        <v>62</v>
      </c>
      <c r="C572" s="32" t="s">
        <v>63</v>
      </c>
      <c r="D572" s="32">
        <v>571</v>
      </c>
      <c r="E572" s="33">
        <v>43998.364583333336</v>
      </c>
      <c r="F572" s="32">
        <v>7.94</v>
      </c>
      <c r="G572" s="32">
        <v>17.8</v>
      </c>
      <c r="H572" s="32">
        <v>8.32</v>
      </c>
      <c r="I572" s="32">
        <v>88.7</v>
      </c>
      <c r="J572" s="32">
        <f t="shared" si="66"/>
        <v>0</v>
      </c>
      <c r="K572" s="32">
        <f t="shared" si="67"/>
        <v>0</v>
      </c>
      <c r="L572" s="32">
        <f t="shared" si="68"/>
        <v>0</v>
      </c>
      <c r="M572" s="32">
        <f t="shared" si="64"/>
        <v>0</v>
      </c>
      <c r="N572" s="39" t="s">
        <v>71</v>
      </c>
      <c r="O572">
        <f t="shared" si="69"/>
        <v>3.9999999999999147E-2</v>
      </c>
      <c r="P572">
        <f t="shared" si="70"/>
        <v>0.11999999999999922</v>
      </c>
      <c r="R572" s="2">
        <f t="shared" si="71"/>
        <v>1.0416666671517305E-2</v>
      </c>
      <c r="S572" s="4">
        <f t="shared" si="65"/>
        <v>43998.364583333328</v>
      </c>
    </row>
    <row r="573" spans="1:19" x14ac:dyDescent="0.35">
      <c r="A573" s="32">
        <v>2020</v>
      </c>
      <c r="B573" s="32" t="s">
        <v>62</v>
      </c>
      <c r="C573" s="32" t="s">
        <v>63</v>
      </c>
      <c r="D573" s="32">
        <v>572</v>
      </c>
      <c r="E573" s="33">
        <v>43998.375</v>
      </c>
      <c r="F573" s="32">
        <v>8.06</v>
      </c>
      <c r="G573" s="32">
        <v>17.84</v>
      </c>
      <c r="H573" s="32">
        <v>8.44</v>
      </c>
      <c r="I573" s="32">
        <v>90.1</v>
      </c>
      <c r="J573" s="32">
        <f t="shared" si="66"/>
        <v>0</v>
      </c>
      <c r="K573" s="32">
        <f t="shared" si="67"/>
        <v>0</v>
      </c>
      <c r="L573" s="32">
        <f t="shared" si="68"/>
        <v>0</v>
      </c>
      <c r="M573" s="32">
        <f t="shared" si="64"/>
        <v>0</v>
      </c>
      <c r="N573" s="39" t="s">
        <v>71</v>
      </c>
      <c r="O573">
        <f t="shared" si="69"/>
        <v>8.0000000000001847E-2</v>
      </c>
      <c r="P573">
        <f t="shared" si="70"/>
        <v>0.14000000000000057</v>
      </c>
      <c r="R573" s="2">
        <f t="shared" si="71"/>
        <v>1.0416666664241347E-2</v>
      </c>
      <c r="S573" s="4">
        <f t="shared" si="65"/>
        <v>43998.375</v>
      </c>
    </row>
    <row r="574" spans="1:19" x14ac:dyDescent="0.35">
      <c r="A574" s="32">
        <v>2020</v>
      </c>
      <c r="B574" s="32" t="s">
        <v>62</v>
      </c>
      <c r="C574" s="32" t="s">
        <v>63</v>
      </c>
      <c r="D574" s="32">
        <v>573</v>
      </c>
      <c r="E574" s="33">
        <v>43998.385416666664</v>
      </c>
      <c r="F574" s="32">
        <v>8.19</v>
      </c>
      <c r="G574" s="32">
        <v>17.920000000000002</v>
      </c>
      <c r="H574" s="32">
        <v>8.58</v>
      </c>
      <c r="I574" s="32">
        <v>91.7</v>
      </c>
      <c r="J574" s="32">
        <f t="shared" si="66"/>
        <v>0</v>
      </c>
      <c r="K574" s="32">
        <f t="shared" si="67"/>
        <v>0</v>
      </c>
      <c r="L574" s="32">
        <f t="shared" si="68"/>
        <v>0</v>
      </c>
      <c r="M574" s="32">
        <f t="shared" si="64"/>
        <v>0</v>
      </c>
      <c r="N574" s="39" t="s">
        <v>71</v>
      </c>
      <c r="O574">
        <f t="shared" si="69"/>
        <v>7.9999999999998295E-2</v>
      </c>
      <c r="P574">
        <f t="shared" si="70"/>
        <v>0.16000000000000014</v>
      </c>
      <c r="R574" s="2">
        <f t="shared" si="71"/>
        <v>1.0416666664241347E-2</v>
      </c>
      <c r="S574" s="4">
        <f t="shared" si="65"/>
        <v>43998.385416666664</v>
      </c>
    </row>
    <row r="575" spans="1:19" x14ac:dyDescent="0.35">
      <c r="A575" s="32">
        <v>2020</v>
      </c>
      <c r="B575" s="32" t="s">
        <v>62</v>
      </c>
      <c r="C575" s="32" t="s">
        <v>63</v>
      </c>
      <c r="D575" s="32">
        <v>574</v>
      </c>
      <c r="E575" s="33">
        <v>43998.395833333336</v>
      </c>
      <c r="F575" s="32">
        <v>8.34</v>
      </c>
      <c r="G575" s="32">
        <v>18</v>
      </c>
      <c r="H575" s="32">
        <v>8.74</v>
      </c>
      <c r="I575" s="32">
        <v>93.5</v>
      </c>
      <c r="J575" s="32">
        <f t="shared" si="66"/>
        <v>0</v>
      </c>
      <c r="K575" s="32">
        <f t="shared" si="67"/>
        <v>0</v>
      </c>
      <c r="L575" s="32">
        <f t="shared" si="68"/>
        <v>0</v>
      </c>
      <c r="M575" s="32">
        <f t="shared" ref="M575:M638" si="72">COUNTIF(J575:L575,"&gt;0")</f>
        <v>0</v>
      </c>
      <c r="N575" s="39" t="s">
        <v>71</v>
      </c>
      <c r="O575">
        <f t="shared" si="69"/>
        <v>0.10000000000000142</v>
      </c>
      <c r="P575">
        <f t="shared" si="70"/>
        <v>0.12999999999999901</v>
      </c>
      <c r="R575" s="2">
        <f t="shared" si="71"/>
        <v>1.0416666671517305E-2</v>
      </c>
      <c r="S575" s="4">
        <f t="shared" si="65"/>
        <v>43998.395833333328</v>
      </c>
    </row>
    <row r="576" spans="1:19" x14ac:dyDescent="0.35">
      <c r="A576" s="32">
        <v>2020</v>
      </c>
      <c r="B576" s="32" t="s">
        <v>62</v>
      </c>
      <c r="C576" s="32" t="s">
        <v>63</v>
      </c>
      <c r="D576" s="32">
        <v>575</v>
      </c>
      <c r="E576" s="33">
        <v>43998.40625</v>
      </c>
      <c r="F576" s="32">
        <v>8.4700000000000006</v>
      </c>
      <c r="G576" s="32">
        <v>18.100000000000001</v>
      </c>
      <c r="H576" s="32">
        <v>8.8699999999999992</v>
      </c>
      <c r="I576" s="32">
        <v>95.1</v>
      </c>
      <c r="J576" s="32">
        <f t="shared" si="66"/>
        <v>0</v>
      </c>
      <c r="K576" s="32">
        <f t="shared" si="67"/>
        <v>0</v>
      </c>
      <c r="L576" s="32">
        <f t="shared" si="68"/>
        <v>0</v>
      </c>
      <c r="M576" s="32">
        <f t="shared" si="72"/>
        <v>0</v>
      </c>
      <c r="N576" s="39" t="s">
        <v>71</v>
      </c>
      <c r="O576">
        <f t="shared" si="69"/>
        <v>0.11999999999999744</v>
      </c>
      <c r="P576">
        <f t="shared" si="70"/>
        <v>0.16000000000000014</v>
      </c>
      <c r="R576" s="2">
        <f t="shared" si="71"/>
        <v>1.0416666664241347E-2</v>
      </c>
      <c r="S576" s="4">
        <f t="shared" si="65"/>
        <v>43998.40625</v>
      </c>
    </row>
    <row r="577" spans="1:19" x14ac:dyDescent="0.35">
      <c r="A577" s="32">
        <v>2020</v>
      </c>
      <c r="B577" s="32" t="s">
        <v>62</v>
      </c>
      <c r="C577" s="32" t="s">
        <v>63</v>
      </c>
      <c r="D577" s="32">
        <v>576</v>
      </c>
      <c r="E577" s="33">
        <v>43998.416666666664</v>
      </c>
      <c r="F577" s="32">
        <v>8.6199999999999992</v>
      </c>
      <c r="G577" s="32">
        <v>18.22</v>
      </c>
      <c r="H577" s="32">
        <v>9.0299999999999994</v>
      </c>
      <c r="I577" s="32">
        <v>97.1</v>
      </c>
      <c r="J577" s="32">
        <f t="shared" si="66"/>
        <v>0</v>
      </c>
      <c r="K577" s="32">
        <f t="shared" si="67"/>
        <v>0</v>
      </c>
      <c r="L577" s="32">
        <f t="shared" si="68"/>
        <v>0</v>
      </c>
      <c r="M577" s="32">
        <f t="shared" si="72"/>
        <v>0</v>
      </c>
      <c r="N577" s="39" t="s">
        <v>71</v>
      </c>
      <c r="O577">
        <f t="shared" si="69"/>
        <v>0.14000000000000057</v>
      </c>
      <c r="P577">
        <f t="shared" si="70"/>
        <v>0.16000000000000014</v>
      </c>
      <c r="R577" s="2">
        <f t="shared" si="71"/>
        <v>1.0416666664241347E-2</v>
      </c>
      <c r="S577" s="4">
        <f t="shared" si="65"/>
        <v>43998.416666666664</v>
      </c>
    </row>
    <row r="578" spans="1:19" x14ac:dyDescent="0.35">
      <c r="A578" s="32">
        <v>2020</v>
      </c>
      <c r="B578" s="32" t="s">
        <v>62</v>
      </c>
      <c r="C578" s="32" t="s">
        <v>63</v>
      </c>
      <c r="D578" s="32">
        <v>577</v>
      </c>
      <c r="E578" s="33">
        <v>43998.427083333336</v>
      </c>
      <c r="F578" s="32">
        <v>8.77</v>
      </c>
      <c r="G578" s="32">
        <v>18.36</v>
      </c>
      <c r="H578" s="32">
        <v>9.19</v>
      </c>
      <c r="I578" s="32">
        <v>99</v>
      </c>
      <c r="J578" s="32">
        <f t="shared" si="66"/>
        <v>0</v>
      </c>
      <c r="K578" s="32">
        <f t="shared" si="67"/>
        <v>0</v>
      </c>
      <c r="L578" s="32">
        <f t="shared" si="68"/>
        <v>0</v>
      </c>
      <c r="M578" s="32">
        <f t="shared" si="72"/>
        <v>0</v>
      </c>
      <c r="N578" s="39" t="s">
        <v>71</v>
      </c>
      <c r="O578">
        <f t="shared" si="69"/>
        <v>0.14000000000000057</v>
      </c>
      <c r="P578">
        <f t="shared" si="70"/>
        <v>0.15000000000000036</v>
      </c>
      <c r="R578" s="2">
        <f t="shared" si="71"/>
        <v>1.0416666671517305E-2</v>
      </c>
      <c r="S578" s="4">
        <f t="shared" ref="S578:S641" si="73">MROUND(E578,"0:15")</f>
        <v>43998.427083333328</v>
      </c>
    </row>
    <row r="579" spans="1:19" x14ac:dyDescent="0.35">
      <c r="A579" s="32">
        <v>2020</v>
      </c>
      <c r="B579" s="32" t="s">
        <v>62</v>
      </c>
      <c r="C579" s="32" t="s">
        <v>63</v>
      </c>
      <c r="D579" s="32">
        <v>578</v>
      </c>
      <c r="E579" s="33">
        <v>43998.4375</v>
      </c>
      <c r="F579" s="32">
        <v>8.92</v>
      </c>
      <c r="G579" s="32">
        <v>18.5</v>
      </c>
      <c r="H579" s="32">
        <v>9.34</v>
      </c>
      <c r="I579" s="32">
        <v>101</v>
      </c>
      <c r="J579" s="32">
        <f t="shared" ref="J579:J642" si="74">IF(G579="",0.5,IF(G579&lt;=0,2,IF(G579&gt;=40,2, IF(AND(G579&gt;0,G579&lt;1),5,IF(AND(G579&gt;35,G579&lt;40),5,IF(O579&gt;=1.5,1.5,0))))))</f>
        <v>0</v>
      </c>
      <c r="K579" s="32">
        <f t="shared" ref="K579:K642" si="75">IF(H579="",0.5,IF(H579&lt;=0.1,2,IF(H579&gt;=20,2, IF(AND(H579&gt;0.1,H579&lt;0.2),5,IF(AND(H579&gt;16,H579&lt;20),5,IF(P579&gt;=2,1.5,0))))))</f>
        <v>0</v>
      </c>
      <c r="L579" s="32">
        <f t="shared" ref="L579:L642" si="76">IF(A579="",0.5,IF(B579="",0.5,IF(C579="",0.5,IF(E579="",0.5,IF(Q579="Y",0.01,0)))))</f>
        <v>0</v>
      </c>
      <c r="M579" s="32">
        <f t="shared" si="72"/>
        <v>0</v>
      </c>
      <c r="N579" s="39" t="s">
        <v>71</v>
      </c>
      <c r="O579">
        <f t="shared" ref="O579:O642" si="77">IF(G579="","",ABS(G580-G579))</f>
        <v>0.16000000000000014</v>
      </c>
      <c r="P579">
        <f t="shared" ref="P579:P642" si="78">IF(H579="","",ABS(H580-H579))</f>
        <v>0.17999999999999972</v>
      </c>
      <c r="R579" s="2">
        <f t="shared" ref="R579:R642" si="79">E579-E578</f>
        <v>1.0416666664241347E-2</v>
      </c>
      <c r="S579" s="4">
        <f t="shared" si="73"/>
        <v>43998.4375</v>
      </c>
    </row>
    <row r="580" spans="1:19" x14ac:dyDescent="0.35">
      <c r="A580" s="32">
        <v>2020</v>
      </c>
      <c r="B580" s="32" t="s">
        <v>62</v>
      </c>
      <c r="C580" s="32" t="s">
        <v>63</v>
      </c>
      <c r="D580" s="32">
        <v>579</v>
      </c>
      <c r="E580" s="33">
        <v>43998.447916666664</v>
      </c>
      <c r="F580" s="32">
        <v>9.09</v>
      </c>
      <c r="G580" s="32">
        <v>18.66</v>
      </c>
      <c r="H580" s="32">
        <v>9.52</v>
      </c>
      <c r="I580" s="32">
        <v>103.3</v>
      </c>
      <c r="J580" s="32">
        <f t="shared" si="74"/>
        <v>0</v>
      </c>
      <c r="K580" s="32">
        <f t="shared" si="75"/>
        <v>0</v>
      </c>
      <c r="L580" s="32">
        <f t="shared" si="76"/>
        <v>0</v>
      </c>
      <c r="M580" s="32">
        <f t="shared" si="72"/>
        <v>0</v>
      </c>
      <c r="N580" s="39" t="s">
        <v>71</v>
      </c>
      <c r="O580">
        <f t="shared" si="77"/>
        <v>0.17999999999999972</v>
      </c>
      <c r="P580">
        <f t="shared" si="78"/>
        <v>0.16999999999999993</v>
      </c>
      <c r="R580" s="2">
        <f t="shared" si="79"/>
        <v>1.0416666664241347E-2</v>
      </c>
      <c r="S580" s="4">
        <f t="shared" si="73"/>
        <v>43998.447916666664</v>
      </c>
    </row>
    <row r="581" spans="1:19" x14ac:dyDescent="0.35">
      <c r="A581" s="32">
        <v>2020</v>
      </c>
      <c r="B581" s="32" t="s">
        <v>62</v>
      </c>
      <c r="C581" s="32" t="s">
        <v>63</v>
      </c>
      <c r="D581" s="32">
        <v>580</v>
      </c>
      <c r="E581" s="33">
        <v>43998.458333333336</v>
      </c>
      <c r="F581" s="32">
        <v>9.25</v>
      </c>
      <c r="G581" s="32">
        <v>18.84</v>
      </c>
      <c r="H581" s="32">
        <v>9.69</v>
      </c>
      <c r="I581" s="32">
        <v>105.5</v>
      </c>
      <c r="J581" s="32">
        <f t="shared" si="74"/>
        <v>0</v>
      </c>
      <c r="K581" s="32">
        <f t="shared" si="75"/>
        <v>0</v>
      </c>
      <c r="L581" s="32">
        <f t="shared" si="76"/>
        <v>0</v>
      </c>
      <c r="M581" s="32">
        <f t="shared" si="72"/>
        <v>0</v>
      </c>
      <c r="N581" s="39" t="s">
        <v>71</v>
      </c>
      <c r="O581">
        <f t="shared" si="77"/>
        <v>0.19999999999999929</v>
      </c>
      <c r="P581">
        <f t="shared" si="78"/>
        <v>0.17999999999999972</v>
      </c>
      <c r="R581" s="2">
        <f t="shared" si="79"/>
        <v>1.0416666671517305E-2</v>
      </c>
      <c r="S581" s="4">
        <f t="shared" si="73"/>
        <v>43998.458333333328</v>
      </c>
    </row>
    <row r="582" spans="1:19" x14ac:dyDescent="0.35">
      <c r="A582" s="32">
        <v>2020</v>
      </c>
      <c r="B582" s="32" t="s">
        <v>62</v>
      </c>
      <c r="C582" s="32" t="s">
        <v>63</v>
      </c>
      <c r="D582" s="32">
        <v>581</v>
      </c>
      <c r="E582" s="33">
        <v>43998.46875</v>
      </c>
      <c r="F582" s="32">
        <v>9.42</v>
      </c>
      <c r="G582" s="32">
        <v>19.04</v>
      </c>
      <c r="H582" s="32">
        <v>9.8699999999999992</v>
      </c>
      <c r="I582" s="32">
        <v>107.8</v>
      </c>
      <c r="J582" s="32">
        <f t="shared" si="74"/>
        <v>0</v>
      </c>
      <c r="K582" s="32">
        <f t="shared" si="75"/>
        <v>0</v>
      </c>
      <c r="L582" s="32">
        <f t="shared" si="76"/>
        <v>0</v>
      </c>
      <c r="M582" s="32">
        <f t="shared" si="72"/>
        <v>0</v>
      </c>
      <c r="N582" s="39" t="s">
        <v>71</v>
      </c>
      <c r="O582">
        <f t="shared" si="77"/>
        <v>0.19999999999999929</v>
      </c>
      <c r="P582">
        <f t="shared" si="78"/>
        <v>0.16000000000000014</v>
      </c>
      <c r="R582" s="2">
        <f t="shared" si="79"/>
        <v>1.0416666664241347E-2</v>
      </c>
      <c r="S582" s="4">
        <f t="shared" si="73"/>
        <v>43998.46875</v>
      </c>
    </row>
    <row r="583" spans="1:19" x14ac:dyDescent="0.35">
      <c r="A583" s="32">
        <v>2020</v>
      </c>
      <c r="B583" s="32" t="s">
        <v>62</v>
      </c>
      <c r="C583" s="32" t="s">
        <v>63</v>
      </c>
      <c r="D583" s="32">
        <v>582</v>
      </c>
      <c r="E583" s="33">
        <v>43998.479166666664</v>
      </c>
      <c r="F583" s="32">
        <v>9.58</v>
      </c>
      <c r="G583" s="32">
        <v>19.239999999999998</v>
      </c>
      <c r="H583" s="32">
        <v>10.029999999999999</v>
      </c>
      <c r="I583" s="32">
        <v>110.1</v>
      </c>
      <c r="J583" s="32">
        <f t="shared" si="74"/>
        <v>0</v>
      </c>
      <c r="K583" s="32">
        <f t="shared" si="75"/>
        <v>0</v>
      </c>
      <c r="L583" s="32">
        <f t="shared" si="76"/>
        <v>0</v>
      </c>
      <c r="M583" s="32">
        <f t="shared" si="72"/>
        <v>0</v>
      </c>
      <c r="N583" s="39" t="s">
        <v>71</v>
      </c>
      <c r="O583">
        <f t="shared" si="77"/>
        <v>0.22000000000000242</v>
      </c>
      <c r="P583">
        <f t="shared" si="78"/>
        <v>0.16000000000000014</v>
      </c>
      <c r="R583" s="2">
        <f t="shared" si="79"/>
        <v>1.0416666664241347E-2</v>
      </c>
      <c r="S583" s="4">
        <f t="shared" si="73"/>
        <v>43998.479166666664</v>
      </c>
    </row>
    <row r="584" spans="1:19" x14ac:dyDescent="0.35">
      <c r="A584" s="32">
        <v>2020</v>
      </c>
      <c r="B584" s="32" t="s">
        <v>62</v>
      </c>
      <c r="C584" s="32" t="s">
        <v>63</v>
      </c>
      <c r="D584" s="32">
        <v>583</v>
      </c>
      <c r="E584" s="33">
        <v>43998.489583333336</v>
      </c>
      <c r="F584" s="32">
        <v>9.73</v>
      </c>
      <c r="G584" s="32">
        <v>19.46</v>
      </c>
      <c r="H584" s="32">
        <v>10.19</v>
      </c>
      <c r="I584" s="32">
        <v>112.3</v>
      </c>
      <c r="J584" s="32">
        <f t="shared" si="74"/>
        <v>0</v>
      </c>
      <c r="K584" s="32">
        <f t="shared" si="75"/>
        <v>0</v>
      </c>
      <c r="L584" s="32">
        <f t="shared" si="76"/>
        <v>0</v>
      </c>
      <c r="M584" s="32">
        <f t="shared" si="72"/>
        <v>0</v>
      </c>
      <c r="N584" s="39" t="s">
        <v>71</v>
      </c>
      <c r="O584">
        <f t="shared" si="77"/>
        <v>0.17999999999999972</v>
      </c>
      <c r="P584">
        <f t="shared" si="78"/>
        <v>0.15000000000000036</v>
      </c>
      <c r="R584" s="2">
        <f t="shared" si="79"/>
        <v>1.0416666671517305E-2</v>
      </c>
      <c r="S584" s="4">
        <f t="shared" si="73"/>
        <v>43998.489583333328</v>
      </c>
    </row>
    <row r="585" spans="1:19" x14ac:dyDescent="0.35">
      <c r="A585" s="32">
        <v>2020</v>
      </c>
      <c r="B585" s="32" t="s">
        <v>62</v>
      </c>
      <c r="C585" s="32" t="s">
        <v>63</v>
      </c>
      <c r="D585" s="32">
        <v>584</v>
      </c>
      <c r="E585" s="33">
        <v>43998.5</v>
      </c>
      <c r="F585" s="32">
        <v>9.8699999999999992</v>
      </c>
      <c r="G585" s="32">
        <v>19.64</v>
      </c>
      <c r="H585" s="32">
        <v>10.34</v>
      </c>
      <c r="I585" s="32">
        <v>114.4</v>
      </c>
      <c r="J585" s="32">
        <f t="shared" si="74"/>
        <v>0</v>
      </c>
      <c r="K585" s="32">
        <f t="shared" si="75"/>
        <v>0</v>
      </c>
      <c r="L585" s="32">
        <f t="shared" si="76"/>
        <v>0</v>
      </c>
      <c r="M585" s="32">
        <f t="shared" si="72"/>
        <v>0</v>
      </c>
      <c r="N585" s="39" t="s">
        <v>71</v>
      </c>
      <c r="O585">
        <f t="shared" si="77"/>
        <v>0.23999999999999844</v>
      </c>
      <c r="P585">
        <f t="shared" si="78"/>
        <v>0.16000000000000014</v>
      </c>
      <c r="R585" s="2">
        <f t="shared" si="79"/>
        <v>1.0416666664241347E-2</v>
      </c>
      <c r="S585" s="4">
        <f t="shared" si="73"/>
        <v>43998.5</v>
      </c>
    </row>
    <row r="586" spans="1:19" x14ac:dyDescent="0.35">
      <c r="A586" s="32">
        <v>2020</v>
      </c>
      <c r="B586" s="32" t="s">
        <v>62</v>
      </c>
      <c r="C586" s="32" t="s">
        <v>63</v>
      </c>
      <c r="D586" s="32">
        <v>585</v>
      </c>
      <c r="E586" s="33">
        <v>43998.510416666664</v>
      </c>
      <c r="F586" s="32">
        <v>10.029999999999999</v>
      </c>
      <c r="G586" s="32">
        <v>19.88</v>
      </c>
      <c r="H586" s="32">
        <v>10.5</v>
      </c>
      <c r="I586" s="32">
        <v>116.8</v>
      </c>
      <c r="J586" s="32">
        <f t="shared" si="74"/>
        <v>0</v>
      </c>
      <c r="K586" s="32">
        <f t="shared" si="75"/>
        <v>0</v>
      </c>
      <c r="L586" s="32">
        <f t="shared" si="76"/>
        <v>0</v>
      </c>
      <c r="M586" s="32">
        <f t="shared" si="72"/>
        <v>0</v>
      </c>
      <c r="N586" s="39" t="s">
        <v>71</v>
      </c>
      <c r="O586">
        <f t="shared" si="77"/>
        <v>0.26000000000000156</v>
      </c>
      <c r="P586">
        <f t="shared" si="78"/>
        <v>0.16000000000000014</v>
      </c>
      <c r="R586" s="2">
        <f t="shared" si="79"/>
        <v>1.0416666664241347E-2</v>
      </c>
      <c r="S586" s="4">
        <f t="shared" si="73"/>
        <v>43998.510416666664</v>
      </c>
    </row>
    <row r="587" spans="1:19" x14ac:dyDescent="0.35">
      <c r="A587" s="32">
        <v>2020</v>
      </c>
      <c r="B587" s="32" t="s">
        <v>62</v>
      </c>
      <c r="C587" s="32" t="s">
        <v>63</v>
      </c>
      <c r="D587" s="32">
        <v>586</v>
      </c>
      <c r="E587" s="33">
        <v>43998.520833333336</v>
      </c>
      <c r="F587" s="32">
        <v>10.18</v>
      </c>
      <c r="G587" s="32">
        <v>20.14</v>
      </c>
      <c r="H587" s="32">
        <v>10.66</v>
      </c>
      <c r="I587" s="32">
        <v>119.1</v>
      </c>
      <c r="J587" s="32">
        <f t="shared" si="74"/>
        <v>0</v>
      </c>
      <c r="K587" s="32">
        <f t="shared" si="75"/>
        <v>0</v>
      </c>
      <c r="L587" s="32">
        <f t="shared" si="76"/>
        <v>0</v>
      </c>
      <c r="M587" s="32">
        <f t="shared" si="72"/>
        <v>0</v>
      </c>
      <c r="N587" s="39" t="s">
        <v>71</v>
      </c>
      <c r="O587">
        <f t="shared" si="77"/>
        <v>0.25999999999999801</v>
      </c>
      <c r="P587">
        <f t="shared" si="78"/>
        <v>0.12999999999999901</v>
      </c>
      <c r="R587" s="2">
        <f t="shared" si="79"/>
        <v>1.0416666671517305E-2</v>
      </c>
      <c r="S587" s="4">
        <f t="shared" si="73"/>
        <v>43998.520833333328</v>
      </c>
    </row>
    <row r="588" spans="1:19" x14ac:dyDescent="0.35">
      <c r="A588" s="32">
        <v>2020</v>
      </c>
      <c r="B588" s="32" t="s">
        <v>62</v>
      </c>
      <c r="C588" s="32" t="s">
        <v>63</v>
      </c>
      <c r="D588" s="32">
        <v>587</v>
      </c>
      <c r="E588" s="33">
        <v>43998.53125</v>
      </c>
      <c r="F588" s="32">
        <v>10.3</v>
      </c>
      <c r="G588" s="32">
        <v>20.399999999999999</v>
      </c>
      <c r="H588" s="32">
        <v>10.79</v>
      </c>
      <c r="I588" s="32">
        <v>121.1</v>
      </c>
      <c r="J588" s="32">
        <f t="shared" si="74"/>
        <v>0</v>
      </c>
      <c r="K588" s="32">
        <f t="shared" si="75"/>
        <v>0</v>
      </c>
      <c r="L588" s="32">
        <f t="shared" si="76"/>
        <v>0</v>
      </c>
      <c r="M588" s="32">
        <f t="shared" si="72"/>
        <v>0</v>
      </c>
      <c r="N588" s="39" t="s">
        <v>71</v>
      </c>
      <c r="O588">
        <f t="shared" si="77"/>
        <v>0.22000000000000242</v>
      </c>
      <c r="P588">
        <f t="shared" si="78"/>
        <v>9.0000000000001634E-2</v>
      </c>
      <c r="R588" s="2">
        <f t="shared" si="79"/>
        <v>1.0416666664241347E-2</v>
      </c>
      <c r="S588" s="4">
        <f t="shared" si="73"/>
        <v>43998.53125</v>
      </c>
    </row>
    <row r="589" spans="1:19" x14ac:dyDescent="0.35">
      <c r="A589" s="32">
        <v>2020</v>
      </c>
      <c r="B589" s="32" t="s">
        <v>62</v>
      </c>
      <c r="C589" s="32" t="s">
        <v>63</v>
      </c>
      <c r="D589" s="32">
        <v>588</v>
      </c>
      <c r="E589" s="33">
        <v>43998.541666666664</v>
      </c>
      <c r="F589" s="32">
        <v>10.39</v>
      </c>
      <c r="G589" s="32">
        <v>20.62</v>
      </c>
      <c r="H589" s="32">
        <v>10.88</v>
      </c>
      <c r="I589" s="32">
        <v>122.7</v>
      </c>
      <c r="J589" s="32">
        <f t="shared" si="74"/>
        <v>0</v>
      </c>
      <c r="K589" s="32">
        <f t="shared" si="75"/>
        <v>0</v>
      </c>
      <c r="L589" s="32">
        <f t="shared" si="76"/>
        <v>0</v>
      </c>
      <c r="M589" s="32">
        <f t="shared" si="72"/>
        <v>0</v>
      </c>
      <c r="N589" s="39" t="s">
        <v>71</v>
      </c>
      <c r="O589">
        <f t="shared" si="77"/>
        <v>0.23999999999999844</v>
      </c>
      <c r="P589">
        <f t="shared" si="78"/>
        <v>9.9999999999999645E-2</v>
      </c>
      <c r="R589" s="2">
        <f t="shared" si="79"/>
        <v>1.0416666664241347E-2</v>
      </c>
      <c r="S589" s="4">
        <f t="shared" si="73"/>
        <v>43998.541666666664</v>
      </c>
    </row>
    <row r="590" spans="1:19" x14ac:dyDescent="0.35">
      <c r="A590" s="32">
        <v>2020</v>
      </c>
      <c r="B590" s="32" t="s">
        <v>62</v>
      </c>
      <c r="C590" s="32" t="s">
        <v>63</v>
      </c>
      <c r="D590" s="32">
        <v>589</v>
      </c>
      <c r="E590" s="33">
        <v>43998.552083333336</v>
      </c>
      <c r="F590" s="32">
        <v>10.49</v>
      </c>
      <c r="G590" s="32">
        <v>20.86</v>
      </c>
      <c r="H590" s="32">
        <v>10.98</v>
      </c>
      <c r="I590" s="32">
        <v>124.5</v>
      </c>
      <c r="J590" s="32">
        <f t="shared" si="74"/>
        <v>0</v>
      </c>
      <c r="K590" s="32">
        <f t="shared" si="75"/>
        <v>0</v>
      </c>
      <c r="L590" s="32">
        <f t="shared" si="76"/>
        <v>0</v>
      </c>
      <c r="M590" s="32">
        <f t="shared" si="72"/>
        <v>0</v>
      </c>
      <c r="N590" s="39" t="s">
        <v>71</v>
      </c>
      <c r="O590">
        <f t="shared" si="77"/>
        <v>0.21999999999999886</v>
      </c>
      <c r="P590">
        <f t="shared" si="78"/>
        <v>0.10999999999999943</v>
      </c>
      <c r="R590" s="2">
        <f t="shared" si="79"/>
        <v>1.0416666671517305E-2</v>
      </c>
      <c r="S590" s="4">
        <f t="shared" si="73"/>
        <v>43998.552083333328</v>
      </c>
    </row>
    <row r="591" spans="1:19" x14ac:dyDescent="0.35">
      <c r="A591" s="32">
        <v>2020</v>
      </c>
      <c r="B591" s="32" t="s">
        <v>62</v>
      </c>
      <c r="C591" s="32" t="s">
        <v>63</v>
      </c>
      <c r="D591" s="32">
        <v>590</v>
      </c>
      <c r="E591" s="33">
        <v>43998.5625</v>
      </c>
      <c r="F591" s="32">
        <v>10.59</v>
      </c>
      <c r="G591" s="32">
        <v>21.08</v>
      </c>
      <c r="H591" s="32">
        <v>11.09</v>
      </c>
      <c r="I591" s="32">
        <v>126.2</v>
      </c>
      <c r="J591" s="32">
        <f t="shared" si="74"/>
        <v>0</v>
      </c>
      <c r="K591" s="32">
        <f t="shared" si="75"/>
        <v>0</v>
      </c>
      <c r="L591" s="32">
        <f t="shared" si="76"/>
        <v>0</v>
      </c>
      <c r="M591" s="32">
        <f t="shared" si="72"/>
        <v>0</v>
      </c>
      <c r="N591" s="39" t="s">
        <v>71</v>
      </c>
      <c r="O591">
        <f t="shared" si="77"/>
        <v>0.26000000000000156</v>
      </c>
      <c r="P591">
        <f t="shared" si="78"/>
        <v>0.12000000000000099</v>
      </c>
      <c r="R591" s="2">
        <f t="shared" si="79"/>
        <v>1.0416666664241347E-2</v>
      </c>
      <c r="S591" s="4">
        <f t="shared" si="73"/>
        <v>43998.5625</v>
      </c>
    </row>
    <row r="592" spans="1:19" x14ac:dyDescent="0.35">
      <c r="A592" s="32">
        <v>2020</v>
      </c>
      <c r="B592" s="32" t="s">
        <v>62</v>
      </c>
      <c r="C592" s="32" t="s">
        <v>63</v>
      </c>
      <c r="D592" s="32">
        <v>591</v>
      </c>
      <c r="E592" s="33">
        <v>43998.572916666664</v>
      </c>
      <c r="F592" s="32">
        <v>10.71</v>
      </c>
      <c r="G592" s="32">
        <v>21.34</v>
      </c>
      <c r="H592" s="32">
        <v>11.21</v>
      </c>
      <c r="I592" s="32">
        <v>128.30000000000001</v>
      </c>
      <c r="J592" s="32">
        <f t="shared" si="74"/>
        <v>0</v>
      </c>
      <c r="K592" s="32">
        <f t="shared" si="75"/>
        <v>0</v>
      </c>
      <c r="L592" s="32">
        <f t="shared" si="76"/>
        <v>0</v>
      </c>
      <c r="M592" s="32">
        <f t="shared" si="72"/>
        <v>0</v>
      </c>
      <c r="N592" s="39" t="s">
        <v>71</v>
      </c>
      <c r="O592">
        <f t="shared" si="77"/>
        <v>0.23999999999999844</v>
      </c>
      <c r="P592">
        <f t="shared" si="78"/>
        <v>7.9999999999998295E-2</v>
      </c>
      <c r="R592" s="2">
        <f t="shared" si="79"/>
        <v>1.0416666664241347E-2</v>
      </c>
      <c r="S592" s="4">
        <f t="shared" si="73"/>
        <v>43998.572916666664</v>
      </c>
    </row>
    <row r="593" spans="1:19" x14ac:dyDescent="0.35">
      <c r="A593" s="32">
        <v>2020</v>
      </c>
      <c r="B593" s="32" t="s">
        <v>62</v>
      </c>
      <c r="C593" s="32" t="s">
        <v>63</v>
      </c>
      <c r="D593" s="32">
        <v>592</v>
      </c>
      <c r="E593" s="33">
        <v>43998.583333333336</v>
      </c>
      <c r="F593" s="32">
        <v>10.78</v>
      </c>
      <c r="G593" s="32">
        <v>21.58</v>
      </c>
      <c r="H593" s="32">
        <v>11.29</v>
      </c>
      <c r="I593" s="32">
        <v>129.69999999999999</v>
      </c>
      <c r="J593" s="32">
        <f t="shared" si="74"/>
        <v>0</v>
      </c>
      <c r="K593" s="32">
        <f t="shared" si="75"/>
        <v>0</v>
      </c>
      <c r="L593" s="32">
        <f t="shared" si="76"/>
        <v>0</v>
      </c>
      <c r="M593" s="32">
        <f t="shared" si="72"/>
        <v>0</v>
      </c>
      <c r="N593" s="39" t="s">
        <v>71</v>
      </c>
      <c r="O593">
        <f t="shared" si="77"/>
        <v>0.22000000000000242</v>
      </c>
      <c r="P593">
        <f t="shared" si="78"/>
        <v>3.0000000000001137E-2</v>
      </c>
      <c r="R593" s="2">
        <f t="shared" si="79"/>
        <v>1.0416666671517305E-2</v>
      </c>
      <c r="S593" s="4">
        <f t="shared" si="73"/>
        <v>43998.583333333328</v>
      </c>
    </row>
    <row r="594" spans="1:19" x14ac:dyDescent="0.35">
      <c r="A594" s="32">
        <v>2020</v>
      </c>
      <c r="B594" s="32" t="s">
        <v>62</v>
      </c>
      <c r="C594" s="32" t="s">
        <v>63</v>
      </c>
      <c r="D594" s="32">
        <v>593</v>
      </c>
      <c r="E594" s="33">
        <v>43998.59375</v>
      </c>
      <c r="F594" s="32">
        <v>10.81</v>
      </c>
      <c r="G594" s="32">
        <v>21.8</v>
      </c>
      <c r="H594" s="32">
        <v>11.32</v>
      </c>
      <c r="I594" s="32">
        <v>130.69999999999999</v>
      </c>
      <c r="J594" s="32">
        <f t="shared" si="74"/>
        <v>0</v>
      </c>
      <c r="K594" s="32">
        <f t="shared" si="75"/>
        <v>0</v>
      </c>
      <c r="L594" s="32">
        <f t="shared" si="76"/>
        <v>0</v>
      </c>
      <c r="M594" s="32">
        <f t="shared" si="72"/>
        <v>0</v>
      </c>
      <c r="N594" s="39" t="s">
        <v>71</v>
      </c>
      <c r="O594">
        <f t="shared" si="77"/>
        <v>0.19999999999999929</v>
      </c>
      <c r="P594">
        <f t="shared" si="78"/>
        <v>1.9999999999999574E-2</v>
      </c>
      <c r="R594" s="2">
        <f t="shared" si="79"/>
        <v>1.0416666664241347E-2</v>
      </c>
      <c r="S594" s="4">
        <f t="shared" si="73"/>
        <v>43998.59375</v>
      </c>
    </row>
    <row r="595" spans="1:19" x14ac:dyDescent="0.35">
      <c r="A595" s="32">
        <v>2020</v>
      </c>
      <c r="B595" s="32" t="s">
        <v>62</v>
      </c>
      <c r="C595" s="32" t="s">
        <v>63</v>
      </c>
      <c r="D595" s="32">
        <v>594</v>
      </c>
      <c r="E595" s="33">
        <v>43998.604166666664</v>
      </c>
      <c r="F595" s="32">
        <v>10.83</v>
      </c>
      <c r="G595" s="32">
        <v>22</v>
      </c>
      <c r="H595" s="32">
        <v>11.34</v>
      </c>
      <c r="I595" s="32">
        <v>131.4</v>
      </c>
      <c r="J595" s="32">
        <f t="shared" si="74"/>
        <v>0</v>
      </c>
      <c r="K595" s="32">
        <f t="shared" si="75"/>
        <v>0</v>
      </c>
      <c r="L595" s="32">
        <f t="shared" si="76"/>
        <v>0</v>
      </c>
      <c r="M595" s="32">
        <f t="shared" si="72"/>
        <v>0</v>
      </c>
      <c r="N595" s="39" t="s">
        <v>71</v>
      </c>
      <c r="O595">
        <f t="shared" si="77"/>
        <v>0.21999999999999886</v>
      </c>
      <c r="P595">
        <f t="shared" si="78"/>
        <v>6.0000000000000497E-2</v>
      </c>
      <c r="R595" s="2">
        <f t="shared" si="79"/>
        <v>1.0416666664241347E-2</v>
      </c>
      <c r="S595" s="4">
        <f t="shared" si="73"/>
        <v>43998.604166666664</v>
      </c>
    </row>
    <row r="596" spans="1:19" x14ac:dyDescent="0.35">
      <c r="A596" s="32">
        <v>2020</v>
      </c>
      <c r="B596" s="32" t="s">
        <v>62</v>
      </c>
      <c r="C596" s="32" t="s">
        <v>63</v>
      </c>
      <c r="D596" s="32">
        <v>595</v>
      </c>
      <c r="E596" s="33">
        <v>43998.614583333336</v>
      </c>
      <c r="F596" s="32">
        <v>10.89</v>
      </c>
      <c r="G596" s="32">
        <v>22.22</v>
      </c>
      <c r="H596" s="32">
        <v>11.4</v>
      </c>
      <c r="I596" s="32">
        <v>132.69999999999999</v>
      </c>
      <c r="J596" s="32">
        <f t="shared" si="74"/>
        <v>0</v>
      </c>
      <c r="K596" s="32">
        <f t="shared" si="75"/>
        <v>0</v>
      </c>
      <c r="L596" s="32">
        <f t="shared" si="76"/>
        <v>0</v>
      </c>
      <c r="M596" s="32">
        <f t="shared" si="72"/>
        <v>0</v>
      </c>
      <c r="N596" s="39" t="s">
        <v>71</v>
      </c>
      <c r="O596">
        <f t="shared" si="77"/>
        <v>0.22000000000000242</v>
      </c>
      <c r="P596">
        <f t="shared" si="78"/>
        <v>9.9999999999997868E-3</v>
      </c>
      <c r="R596" s="2">
        <f t="shared" si="79"/>
        <v>1.0416666671517305E-2</v>
      </c>
      <c r="S596" s="4">
        <f t="shared" si="73"/>
        <v>43998.614583333328</v>
      </c>
    </row>
    <row r="597" spans="1:19" x14ac:dyDescent="0.35">
      <c r="A597" s="32">
        <v>2020</v>
      </c>
      <c r="B597" s="32" t="s">
        <v>62</v>
      </c>
      <c r="C597" s="32" t="s">
        <v>63</v>
      </c>
      <c r="D597" s="32">
        <v>596</v>
      </c>
      <c r="E597" s="33">
        <v>43998.625</v>
      </c>
      <c r="F597" s="32">
        <v>10.9</v>
      </c>
      <c r="G597" s="32">
        <v>22.44</v>
      </c>
      <c r="H597" s="32">
        <v>11.41</v>
      </c>
      <c r="I597" s="32">
        <v>133.4</v>
      </c>
      <c r="J597" s="32">
        <f t="shared" si="74"/>
        <v>0</v>
      </c>
      <c r="K597" s="32">
        <f t="shared" si="75"/>
        <v>0</v>
      </c>
      <c r="L597" s="32">
        <f t="shared" si="76"/>
        <v>0</v>
      </c>
      <c r="M597" s="32">
        <f t="shared" si="72"/>
        <v>0</v>
      </c>
      <c r="N597" s="39" t="s">
        <v>71</v>
      </c>
      <c r="O597">
        <f t="shared" si="77"/>
        <v>0.19999999999999929</v>
      </c>
      <c r="P597">
        <f t="shared" si="78"/>
        <v>9.9999999999997868E-3</v>
      </c>
      <c r="R597" s="2">
        <f t="shared" si="79"/>
        <v>1.0416666664241347E-2</v>
      </c>
      <c r="S597" s="4">
        <f t="shared" si="73"/>
        <v>43998.625</v>
      </c>
    </row>
    <row r="598" spans="1:19" x14ac:dyDescent="0.35">
      <c r="A598" s="32">
        <v>2020</v>
      </c>
      <c r="B598" s="32" t="s">
        <v>62</v>
      </c>
      <c r="C598" s="32" t="s">
        <v>63</v>
      </c>
      <c r="D598" s="32">
        <v>597</v>
      </c>
      <c r="E598" s="33">
        <v>43998.635416666664</v>
      </c>
      <c r="F598" s="32">
        <v>10.89</v>
      </c>
      <c r="G598" s="32">
        <v>22.64</v>
      </c>
      <c r="H598" s="32">
        <v>11.4</v>
      </c>
      <c r="I598" s="32">
        <v>133.69999999999999</v>
      </c>
      <c r="J598" s="32">
        <f t="shared" si="74"/>
        <v>0</v>
      </c>
      <c r="K598" s="32">
        <f t="shared" si="75"/>
        <v>0</v>
      </c>
      <c r="L598" s="32">
        <f t="shared" si="76"/>
        <v>0</v>
      </c>
      <c r="M598" s="32">
        <f t="shared" si="72"/>
        <v>0</v>
      </c>
      <c r="N598" s="39" t="s">
        <v>71</v>
      </c>
      <c r="O598">
        <f t="shared" si="77"/>
        <v>0.17999999999999972</v>
      </c>
      <c r="P598">
        <f t="shared" si="78"/>
        <v>4.0000000000000924E-2</v>
      </c>
      <c r="R598" s="2">
        <f t="shared" si="79"/>
        <v>1.0416666664241347E-2</v>
      </c>
      <c r="S598" s="4">
        <f t="shared" si="73"/>
        <v>43998.635416666664</v>
      </c>
    </row>
    <row r="599" spans="1:19" x14ac:dyDescent="0.35">
      <c r="A599" s="32">
        <v>2020</v>
      </c>
      <c r="B599" s="32" t="s">
        <v>62</v>
      </c>
      <c r="C599" s="32" t="s">
        <v>63</v>
      </c>
      <c r="D599" s="32">
        <v>598</v>
      </c>
      <c r="E599" s="33">
        <v>43998.645833333336</v>
      </c>
      <c r="F599" s="32">
        <v>10.85</v>
      </c>
      <c r="G599" s="32">
        <v>22.82</v>
      </c>
      <c r="H599" s="32">
        <v>11.36</v>
      </c>
      <c r="I599" s="32">
        <v>133.69999999999999</v>
      </c>
      <c r="J599" s="32">
        <f t="shared" si="74"/>
        <v>0</v>
      </c>
      <c r="K599" s="32">
        <f t="shared" si="75"/>
        <v>0</v>
      </c>
      <c r="L599" s="32">
        <f t="shared" si="76"/>
        <v>0</v>
      </c>
      <c r="M599" s="32">
        <f t="shared" si="72"/>
        <v>0</v>
      </c>
      <c r="N599" s="39" t="s">
        <v>71</v>
      </c>
      <c r="O599">
        <f t="shared" si="77"/>
        <v>0.17999999999999972</v>
      </c>
      <c r="P599">
        <f t="shared" si="78"/>
        <v>5.9999999999998721E-2</v>
      </c>
      <c r="R599" s="2">
        <f t="shared" si="79"/>
        <v>1.0416666671517305E-2</v>
      </c>
      <c r="S599" s="4">
        <f t="shared" si="73"/>
        <v>43998.645833333328</v>
      </c>
    </row>
    <row r="600" spans="1:19" x14ac:dyDescent="0.35">
      <c r="A600" s="32">
        <v>2020</v>
      </c>
      <c r="B600" s="32" t="s">
        <v>62</v>
      </c>
      <c r="C600" s="32" t="s">
        <v>63</v>
      </c>
      <c r="D600" s="32">
        <v>599</v>
      </c>
      <c r="E600" s="33">
        <v>43998.65625</v>
      </c>
      <c r="F600" s="32">
        <v>10.8</v>
      </c>
      <c r="G600" s="32">
        <v>23</v>
      </c>
      <c r="H600" s="32">
        <v>11.3</v>
      </c>
      <c r="I600" s="32">
        <v>133.5</v>
      </c>
      <c r="J600" s="32">
        <f t="shared" si="74"/>
        <v>0</v>
      </c>
      <c r="K600" s="32">
        <f t="shared" si="75"/>
        <v>0</v>
      </c>
      <c r="L600" s="32">
        <f t="shared" si="76"/>
        <v>0</v>
      </c>
      <c r="M600" s="32">
        <f t="shared" si="72"/>
        <v>0</v>
      </c>
      <c r="N600" s="39" t="s">
        <v>71</v>
      </c>
      <c r="O600">
        <f t="shared" si="77"/>
        <v>0.14000000000000057</v>
      </c>
      <c r="P600">
        <f t="shared" si="78"/>
        <v>8.9999999999999858E-2</v>
      </c>
      <c r="R600" s="2">
        <f t="shared" si="79"/>
        <v>1.0416666664241347E-2</v>
      </c>
      <c r="S600" s="4">
        <f t="shared" si="73"/>
        <v>43998.65625</v>
      </c>
    </row>
    <row r="601" spans="1:19" x14ac:dyDescent="0.35">
      <c r="A601" s="32">
        <v>2020</v>
      </c>
      <c r="B601" s="32" t="s">
        <v>62</v>
      </c>
      <c r="C601" s="32" t="s">
        <v>63</v>
      </c>
      <c r="D601" s="32">
        <v>600</v>
      </c>
      <c r="E601" s="33">
        <v>43998.666666666664</v>
      </c>
      <c r="F601" s="32">
        <v>10.71</v>
      </c>
      <c r="G601" s="32">
        <v>23.14</v>
      </c>
      <c r="H601" s="32">
        <v>11.21</v>
      </c>
      <c r="I601" s="32">
        <v>132.80000000000001</v>
      </c>
      <c r="J601" s="32">
        <f t="shared" si="74"/>
        <v>0</v>
      </c>
      <c r="K601" s="32">
        <f t="shared" si="75"/>
        <v>0</v>
      </c>
      <c r="L601" s="32">
        <f t="shared" si="76"/>
        <v>0</v>
      </c>
      <c r="M601" s="32">
        <f t="shared" si="72"/>
        <v>0</v>
      </c>
      <c r="N601" s="39" t="s">
        <v>71</v>
      </c>
      <c r="O601">
        <f t="shared" si="77"/>
        <v>9.9999999999997868E-2</v>
      </c>
      <c r="P601">
        <f t="shared" si="78"/>
        <v>6.0000000000000497E-2</v>
      </c>
      <c r="R601" s="2">
        <f t="shared" si="79"/>
        <v>1.0416666664241347E-2</v>
      </c>
      <c r="S601" s="4">
        <f t="shared" si="73"/>
        <v>43998.666666666664</v>
      </c>
    </row>
    <row r="602" spans="1:19" x14ac:dyDescent="0.35">
      <c r="A602" s="32">
        <v>2020</v>
      </c>
      <c r="B602" s="32" t="s">
        <v>62</v>
      </c>
      <c r="C602" s="32" t="s">
        <v>63</v>
      </c>
      <c r="D602" s="32">
        <v>601</v>
      </c>
      <c r="E602" s="33">
        <v>43998.677083333336</v>
      </c>
      <c r="F602" s="32">
        <v>10.65</v>
      </c>
      <c r="G602" s="32">
        <v>23.24</v>
      </c>
      <c r="H602" s="32">
        <v>11.15</v>
      </c>
      <c r="I602" s="32">
        <v>132.30000000000001</v>
      </c>
      <c r="J602" s="32">
        <f t="shared" si="74"/>
        <v>0</v>
      </c>
      <c r="K602" s="32">
        <f t="shared" si="75"/>
        <v>0</v>
      </c>
      <c r="L602" s="32">
        <f t="shared" si="76"/>
        <v>0</v>
      </c>
      <c r="M602" s="32">
        <f t="shared" si="72"/>
        <v>0</v>
      </c>
      <c r="N602" s="39" t="s">
        <v>71</v>
      </c>
      <c r="O602">
        <f t="shared" si="77"/>
        <v>0.10000000000000142</v>
      </c>
      <c r="P602">
        <f t="shared" si="78"/>
        <v>9.9999999999999645E-2</v>
      </c>
      <c r="R602" s="2">
        <f t="shared" si="79"/>
        <v>1.0416666671517305E-2</v>
      </c>
      <c r="S602" s="4">
        <f t="shared" si="73"/>
        <v>43998.677083333328</v>
      </c>
    </row>
    <row r="603" spans="1:19" x14ac:dyDescent="0.35">
      <c r="A603" s="32">
        <v>2020</v>
      </c>
      <c r="B603" s="32" t="s">
        <v>62</v>
      </c>
      <c r="C603" s="32" t="s">
        <v>63</v>
      </c>
      <c r="D603" s="32">
        <v>602</v>
      </c>
      <c r="E603" s="33">
        <v>43998.6875</v>
      </c>
      <c r="F603" s="32">
        <v>10.56</v>
      </c>
      <c r="G603" s="32">
        <v>23.34</v>
      </c>
      <c r="H603" s="32">
        <v>11.05</v>
      </c>
      <c r="I603" s="32">
        <v>131.4</v>
      </c>
      <c r="J603" s="32">
        <f t="shared" si="74"/>
        <v>0</v>
      </c>
      <c r="K603" s="32">
        <f t="shared" si="75"/>
        <v>0</v>
      </c>
      <c r="L603" s="32">
        <f t="shared" si="76"/>
        <v>0</v>
      </c>
      <c r="M603" s="32">
        <f t="shared" si="72"/>
        <v>0</v>
      </c>
      <c r="N603" s="39" t="s">
        <v>71</v>
      </c>
      <c r="O603">
        <f t="shared" si="77"/>
        <v>0.10000000000000142</v>
      </c>
      <c r="P603">
        <f t="shared" si="78"/>
        <v>8.9999999999999858E-2</v>
      </c>
      <c r="R603" s="2">
        <f t="shared" si="79"/>
        <v>1.0416666664241347E-2</v>
      </c>
      <c r="S603" s="4">
        <f t="shared" si="73"/>
        <v>43998.6875</v>
      </c>
    </row>
    <row r="604" spans="1:19" x14ac:dyDescent="0.35">
      <c r="A604" s="32">
        <v>2020</v>
      </c>
      <c r="B604" s="32" t="s">
        <v>62</v>
      </c>
      <c r="C604" s="32" t="s">
        <v>63</v>
      </c>
      <c r="D604" s="32">
        <v>603</v>
      </c>
      <c r="E604" s="33">
        <v>43998.697916666664</v>
      </c>
      <c r="F604" s="32">
        <v>10.47</v>
      </c>
      <c r="G604" s="32">
        <v>23.44</v>
      </c>
      <c r="H604" s="32">
        <v>10.96</v>
      </c>
      <c r="I604" s="32">
        <v>130.5</v>
      </c>
      <c r="J604" s="32">
        <f t="shared" si="74"/>
        <v>0</v>
      </c>
      <c r="K604" s="32">
        <f t="shared" si="75"/>
        <v>0</v>
      </c>
      <c r="L604" s="32">
        <f t="shared" si="76"/>
        <v>0</v>
      </c>
      <c r="M604" s="32">
        <f t="shared" si="72"/>
        <v>0</v>
      </c>
      <c r="N604" s="39" t="s">
        <v>71</v>
      </c>
      <c r="O604">
        <f t="shared" si="77"/>
        <v>7.9999999999998295E-2</v>
      </c>
      <c r="P604">
        <f t="shared" si="78"/>
        <v>0.12000000000000099</v>
      </c>
      <c r="R604" s="2">
        <f t="shared" si="79"/>
        <v>1.0416666664241347E-2</v>
      </c>
      <c r="S604" s="4">
        <f t="shared" si="73"/>
        <v>43998.697916666664</v>
      </c>
    </row>
    <row r="605" spans="1:19" x14ac:dyDescent="0.35">
      <c r="A605" s="32">
        <v>2020</v>
      </c>
      <c r="B605" s="32" t="s">
        <v>62</v>
      </c>
      <c r="C605" s="32" t="s">
        <v>63</v>
      </c>
      <c r="D605" s="32">
        <v>604</v>
      </c>
      <c r="E605" s="33">
        <v>43998.708333333336</v>
      </c>
      <c r="F605" s="32">
        <v>10.36</v>
      </c>
      <c r="G605" s="32">
        <v>23.52</v>
      </c>
      <c r="H605" s="32">
        <v>10.84</v>
      </c>
      <c r="I605" s="32">
        <v>129.30000000000001</v>
      </c>
      <c r="J605" s="32">
        <f t="shared" si="74"/>
        <v>0</v>
      </c>
      <c r="K605" s="32">
        <f t="shared" si="75"/>
        <v>0</v>
      </c>
      <c r="L605" s="32">
        <f t="shared" si="76"/>
        <v>0</v>
      </c>
      <c r="M605" s="32">
        <f t="shared" si="72"/>
        <v>0</v>
      </c>
      <c r="N605" s="39" t="s">
        <v>71</v>
      </c>
      <c r="O605">
        <f t="shared" si="77"/>
        <v>5.9999999999998721E-2</v>
      </c>
      <c r="P605">
        <f t="shared" si="78"/>
        <v>0.10999999999999943</v>
      </c>
      <c r="R605" s="2">
        <f t="shared" si="79"/>
        <v>1.0416666671517305E-2</v>
      </c>
      <c r="S605" s="4">
        <f t="shared" si="73"/>
        <v>43998.708333333328</v>
      </c>
    </row>
    <row r="606" spans="1:19" x14ac:dyDescent="0.35">
      <c r="A606" s="32">
        <v>2020</v>
      </c>
      <c r="B606" s="32" t="s">
        <v>62</v>
      </c>
      <c r="C606" s="32" t="s">
        <v>63</v>
      </c>
      <c r="D606" s="32">
        <v>605</v>
      </c>
      <c r="E606" s="33">
        <v>43998.71875</v>
      </c>
      <c r="F606" s="32">
        <v>10.25</v>
      </c>
      <c r="G606" s="32">
        <v>23.58</v>
      </c>
      <c r="H606" s="32">
        <v>10.73</v>
      </c>
      <c r="I606" s="32">
        <v>128.1</v>
      </c>
      <c r="J606" s="32">
        <f t="shared" si="74"/>
        <v>0</v>
      </c>
      <c r="K606" s="32">
        <f t="shared" si="75"/>
        <v>0</v>
      </c>
      <c r="L606" s="32">
        <f t="shared" si="76"/>
        <v>0</v>
      </c>
      <c r="M606" s="32">
        <f t="shared" si="72"/>
        <v>0</v>
      </c>
      <c r="N606" s="39" t="s">
        <v>71</v>
      </c>
      <c r="O606">
        <f t="shared" si="77"/>
        <v>8.0000000000001847E-2</v>
      </c>
      <c r="P606">
        <f t="shared" si="78"/>
        <v>0.14000000000000057</v>
      </c>
      <c r="R606" s="2">
        <f t="shared" si="79"/>
        <v>1.0416666664241347E-2</v>
      </c>
      <c r="S606" s="4">
        <f t="shared" si="73"/>
        <v>43998.71875</v>
      </c>
    </row>
    <row r="607" spans="1:19" x14ac:dyDescent="0.35">
      <c r="A607" s="32">
        <v>2020</v>
      </c>
      <c r="B607" s="32" t="s">
        <v>62</v>
      </c>
      <c r="C607" s="32" t="s">
        <v>63</v>
      </c>
      <c r="D607" s="32">
        <v>606</v>
      </c>
      <c r="E607" s="33">
        <v>43998.729166666664</v>
      </c>
      <c r="F607" s="32">
        <v>10.119999999999999</v>
      </c>
      <c r="G607" s="32">
        <v>23.66</v>
      </c>
      <c r="H607" s="32">
        <v>10.59</v>
      </c>
      <c r="I607" s="32">
        <v>126.7</v>
      </c>
      <c r="J607" s="32">
        <f t="shared" si="74"/>
        <v>0</v>
      </c>
      <c r="K607" s="32">
        <f t="shared" si="75"/>
        <v>0</v>
      </c>
      <c r="L607" s="32">
        <f t="shared" si="76"/>
        <v>0</v>
      </c>
      <c r="M607" s="32">
        <f t="shared" si="72"/>
        <v>0</v>
      </c>
      <c r="N607" s="39" t="s">
        <v>71</v>
      </c>
      <c r="O607">
        <f t="shared" si="77"/>
        <v>5.9999999999998721E-2</v>
      </c>
      <c r="P607">
        <f t="shared" si="78"/>
        <v>0.12999999999999901</v>
      </c>
      <c r="R607" s="2">
        <f t="shared" si="79"/>
        <v>1.0416666664241347E-2</v>
      </c>
      <c r="S607" s="4">
        <f t="shared" si="73"/>
        <v>43998.729166666664</v>
      </c>
    </row>
    <row r="608" spans="1:19" x14ac:dyDescent="0.35">
      <c r="A608" s="32">
        <v>2020</v>
      </c>
      <c r="B608" s="32" t="s">
        <v>62</v>
      </c>
      <c r="C608" s="32" t="s">
        <v>63</v>
      </c>
      <c r="D608" s="32">
        <v>607</v>
      </c>
      <c r="E608" s="33">
        <v>43998.739583333336</v>
      </c>
      <c r="F608" s="32">
        <v>10</v>
      </c>
      <c r="G608" s="32">
        <v>23.72</v>
      </c>
      <c r="H608" s="32">
        <v>10.46</v>
      </c>
      <c r="I608" s="32">
        <v>125.3</v>
      </c>
      <c r="J608" s="32">
        <f t="shared" si="74"/>
        <v>0</v>
      </c>
      <c r="K608" s="32">
        <f t="shared" si="75"/>
        <v>0</v>
      </c>
      <c r="L608" s="32">
        <f t="shared" si="76"/>
        <v>0</v>
      </c>
      <c r="M608" s="32">
        <f t="shared" si="72"/>
        <v>0</v>
      </c>
      <c r="N608" s="39" t="s">
        <v>71</v>
      </c>
      <c r="O608">
        <f t="shared" si="77"/>
        <v>6.0000000000002274E-2</v>
      </c>
      <c r="P608">
        <f t="shared" si="78"/>
        <v>0.13000000000000078</v>
      </c>
      <c r="R608" s="2">
        <f t="shared" si="79"/>
        <v>1.0416666671517305E-2</v>
      </c>
      <c r="S608" s="4">
        <f t="shared" si="73"/>
        <v>43998.739583333328</v>
      </c>
    </row>
    <row r="609" spans="1:22" x14ac:dyDescent="0.35">
      <c r="A609" s="32">
        <v>2020</v>
      </c>
      <c r="B609" s="32" t="s">
        <v>62</v>
      </c>
      <c r="C609" s="32" t="s">
        <v>63</v>
      </c>
      <c r="D609" s="32">
        <v>608</v>
      </c>
      <c r="E609" s="33">
        <v>43998.75</v>
      </c>
      <c r="F609" s="32">
        <v>9.8699999999999992</v>
      </c>
      <c r="G609" s="32">
        <v>23.78</v>
      </c>
      <c r="H609" s="32">
        <v>10.33</v>
      </c>
      <c r="I609" s="32">
        <v>123.8</v>
      </c>
      <c r="J609" s="32">
        <f t="shared" si="74"/>
        <v>0</v>
      </c>
      <c r="K609" s="32">
        <f t="shared" si="75"/>
        <v>0</v>
      </c>
      <c r="L609" s="32">
        <f t="shared" si="76"/>
        <v>0</v>
      </c>
      <c r="M609" s="32">
        <f t="shared" si="72"/>
        <v>0</v>
      </c>
      <c r="N609" s="39" t="s">
        <v>71</v>
      </c>
      <c r="O609">
        <f t="shared" si="77"/>
        <v>3.9999999999999147E-2</v>
      </c>
      <c r="P609">
        <f t="shared" si="78"/>
        <v>0.16000000000000014</v>
      </c>
      <c r="R609" s="2">
        <f t="shared" si="79"/>
        <v>1.0416666664241347E-2</v>
      </c>
      <c r="S609" s="4">
        <f t="shared" si="73"/>
        <v>43998.75</v>
      </c>
    </row>
    <row r="610" spans="1:22" x14ac:dyDescent="0.35">
      <c r="A610" s="32">
        <v>2020</v>
      </c>
      <c r="B610" s="32" t="s">
        <v>62</v>
      </c>
      <c r="C610" s="32" t="s">
        <v>63</v>
      </c>
      <c r="D610" s="32">
        <v>609</v>
      </c>
      <c r="E610" s="33">
        <v>43998.760416666664</v>
      </c>
      <c r="F610" s="32">
        <v>9.7200000000000006</v>
      </c>
      <c r="G610" s="32">
        <v>23.82</v>
      </c>
      <c r="H610" s="32">
        <v>10.17</v>
      </c>
      <c r="I610" s="32">
        <v>122</v>
      </c>
      <c r="J610" s="32">
        <f t="shared" si="74"/>
        <v>0</v>
      </c>
      <c r="K610" s="32">
        <f t="shared" si="75"/>
        <v>0</v>
      </c>
      <c r="L610" s="32">
        <f t="shared" si="76"/>
        <v>0</v>
      </c>
      <c r="M610" s="32">
        <f t="shared" si="72"/>
        <v>0</v>
      </c>
      <c r="N610" s="39" t="s">
        <v>71</v>
      </c>
      <c r="O610">
        <f t="shared" si="77"/>
        <v>1.9999999999999574E-2</v>
      </c>
      <c r="P610">
        <f t="shared" si="78"/>
        <v>0.14000000000000057</v>
      </c>
      <c r="R610" s="2">
        <f t="shared" si="79"/>
        <v>1.0416666664241347E-2</v>
      </c>
      <c r="S610" s="4">
        <f t="shared" si="73"/>
        <v>43998.760416666664</v>
      </c>
    </row>
    <row r="611" spans="1:22" x14ac:dyDescent="0.35">
      <c r="A611" s="32">
        <v>2020</v>
      </c>
      <c r="B611" s="32" t="s">
        <v>62</v>
      </c>
      <c r="C611" s="32" t="s">
        <v>63</v>
      </c>
      <c r="D611" s="32">
        <v>610</v>
      </c>
      <c r="E611" s="33">
        <v>43998.770833333336</v>
      </c>
      <c r="F611" s="32">
        <v>9.59</v>
      </c>
      <c r="G611" s="32">
        <v>23.84</v>
      </c>
      <c r="H611" s="32">
        <v>10.029999999999999</v>
      </c>
      <c r="I611" s="32">
        <v>120.4</v>
      </c>
      <c r="J611" s="32">
        <f t="shared" si="74"/>
        <v>0</v>
      </c>
      <c r="K611" s="32">
        <f t="shared" si="75"/>
        <v>0</v>
      </c>
      <c r="L611" s="32">
        <f t="shared" si="76"/>
        <v>0</v>
      </c>
      <c r="M611" s="32">
        <f t="shared" si="72"/>
        <v>0</v>
      </c>
      <c r="N611" s="39" t="s">
        <v>71</v>
      </c>
      <c r="O611">
        <f t="shared" si="77"/>
        <v>1.9999999999999574E-2</v>
      </c>
      <c r="P611">
        <f t="shared" si="78"/>
        <v>0.13999999999999879</v>
      </c>
      <c r="R611" s="2">
        <f t="shared" si="79"/>
        <v>1.0416666671517305E-2</v>
      </c>
      <c r="S611" s="4">
        <f t="shared" si="73"/>
        <v>43998.770833333328</v>
      </c>
    </row>
    <row r="612" spans="1:22" x14ac:dyDescent="0.35">
      <c r="A612" s="32">
        <v>2020</v>
      </c>
      <c r="B612" s="32" t="s">
        <v>62</v>
      </c>
      <c r="C612" s="32" t="s">
        <v>63</v>
      </c>
      <c r="D612" s="32">
        <v>611</v>
      </c>
      <c r="E612" s="33">
        <v>43998.78125</v>
      </c>
      <c r="F612" s="32">
        <v>9.4499999999999993</v>
      </c>
      <c r="G612" s="32">
        <v>23.86</v>
      </c>
      <c r="H612" s="32">
        <v>9.89</v>
      </c>
      <c r="I612" s="32">
        <v>118.7</v>
      </c>
      <c r="J612" s="32">
        <f t="shared" si="74"/>
        <v>0</v>
      </c>
      <c r="K612" s="32">
        <f t="shared" si="75"/>
        <v>0</v>
      </c>
      <c r="L612" s="32">
        <f t="shared" si="76"/>
        <v>0</v>
      </c>
      <c r="M612" s="32">
        <f t="shared" si="72"/>
        <v>0</v>
      </c>
      <c r="N612" s="39" t="s">
        <v>71</v>
      </c>
      <c r="O612">
        <f t="shared" si="77"/>
        <v>0</v>
      </c>
      <c r="P612">
        <f t="shared" si="78"/>
        <v>0.16000000000000014</v>
      </c>
      <c r="R612" s="2">
        <f t="shared" si="79"/>
        <v>1.0416666664241347E-2</v>
      </c>
      <c r="S612" s="4">
        <f t="shared" si="73"/>
        <v>43998.78125</v>
      </c>
    </row>
    <row r="613" spans="1:22" x14ac:dyDescent="0.35">
      <c r="A613" s="32">
        <v>2020</v>
      </c>
      <c r="B613" s="32" t="s">
        <v>62</v>
      </c>
      <c r="C613" s="32" t="s">
        <v>63</v>
      </c>
      <c r="D613" s="32">
        <v>612</v>
      </c>
      <c r="E613" s="33">
        <v>43998.791666666664</v>
      </c>
      <c r="F613" s="32">
        <v>9.3000000000000007</v>
      </c>
      <c r="G613" s="32">
        <v>23.86</v>
      </c>
      <c r="H613" s="32">
        <v>9.73</v>
      </c>
      <c r="I613" s="32">
        <v>116.8</v>
      </c>
      <c r="J613" s="32">
        <f t="shared" si="74"/>
        <v>0</v>
      </c>
      <c r="K613" s="32">
        <f t="shared" si="75"/>
        <v>0</v>
      </c>
      <c r="L613" s="32">
        <f t="shared" si="76"/>
        <v>0</v>
      </c>
      <c r="M613" s="32">
        <f t="shared" si="72"/>
        <v>0</v>
      </c>
      <c r="N613" s="39" t="s">
        <v>71</v>
      </c>
      <c r="O613">
        <f t="shared" si="77"/>
        <v>1.9999999999999574E-2</v>
      </c>
      <c r="P613">
        <f t="shared" si="78"/>
        <v>0.16999999999999993</v>
      </c>
      <c r="R613" s="2">
        <f t="shared" si="79"/>
        <v>1.0416666664241347E-2</v>
      </c>
      <c r="S613" s="4">
        <f t="shared" si="73"/>
        <v>43998.791666666664</v>
      </c>
    </row>
    <row r="614" spans="1:22" x14ac:dyDescent="0.35">
      <c r="A614" s="32">
        <v>2020</v>
      </c>
      <c r="B614" s="32" t="s">
        <v>62</v>
      </c>
      <c r="C614" s="32" t="s">
        <v>63</v>
      </c>
      <c r="D614" s="32">
        <v>613</v>
      </c>
      <c r="E614" s="33">
        <v>43998.802083333336</v>
      </c>
      <c r="F614" s="32">
        <v>9.14</v>
      </c>
      <c r="G614" s="32">
        <v>23.84</v>
      </c>
      <c r="H614" s="32">
        <v>9.56</v>
      </c>
      <c r="I614" s="32">
        <v>114.8</v>
      </c>
      <c r="J614" s="32">
        <f t="shared" si="74"/>
        <v>0</v>
      </c>
      <c r="K614" s="32">
        <f t="shared" si="75"/>
        <v>0</v>
      </c>
      <c r="L614" s="32">
        <f t="shared" si="76"/>
        <v>0</v>
      </c>
      <c r="M614" s="32">
        <f t="shared" si="72"/>
        <v>0</v>
      </c>
      <c r="N614" s="39" t="s">
        <v>71</v>
      </c>
      <c r="O614">
        <f t="shared" si="77"/>
        <v>1.9999999999999574E-2</v>
      </c>
      <c r="P614">
        <f t="shared" si="78"/>
        <v>0.15000000000000036</v>
      </c>
      <c r="R614" s="2">
        <f t="shared" si="79"/>
        <v>1.0416666671517305E-2</v>
      </c>
      <c r="S614" s="4">
        <f t="shared" si="73"/>
        <v>43998.802083333328</v>
      </c>
    </row>
    <row r="615" spans="1:22" x14ac:dyDescent="0.35">
      <c r="A615" s="32">
        <v>2020</v>
      </c>
      <c r="B615" s="32" t="s">
        <v>62</v>
      </c>
      <c r="C615" s="32" t="s">
        <v>63</v>
      </c>
      <c r="D615" s="32">
        <v>614</v>
      </c>
      <c r="E615" s="33">
        <v>43998.8125</v>
      </c>
      <c r="F615" s="32">
        <v>8.99</v>
      </c>
      <c r="G615" s="32">
        <v>23.82</v>
      </c>
      <c r="H615" s="32">
        <v>9.41</v>
      </c>
      <c r="I615" s="32">
        <v>112.8</v>
      </c>
      <c r="J615" s="32">
        <f t="shared" si="74"/>
        <v>0</v>
      </c>
      <c r="K615" s="32">
        <f t="shared" si="75"/>
        <v>0</v>
      </c>
      <c r="L615" s="32">
        <f t="shared" si="76"/>
        <v>0</v>
      </c>
      <c r="M615" s="32">
        <f t="shared" si="72"/>
        <v>0</v>
      </c>
      <c r="N615" s="39" t="s">
        <v>71</v>
      </c>
      <c r="O615">
        <f t="shared" si="77"/>
        <v>3.9999999999999147E-2</v>
      </c>
      <c r="P615">
        <f t="shared" si="78"/>
        <v>0.16000000000000014</v>
      </c>
      <c r="R615" s="2">
        <f t="shared" si="79"/>
        <v>1.0416666664241347E-2</v>
      </c>
      <c r="S615" s="4">
        <f t="shared" si="73"/>
        <v>43998.8125</v>
      </c>
    </row>
    <row r="616" spans="1:22" x14ac:dyDescent="0.35">
      <c r="A616" s="32">
        <v>2020</v>
      </c>
      <c r="B616" s="32" t="s">
        <v>62</v>
      </c>
      <c r="C616" s="32" t="s">
        <v>63</v>
      </c>
      <c r="D616" s="32">
        <v>615</v>
      </c>
      <c r="E616" s="33">
        <v>43998.822916666664</v>
      </c>
      <c r="F616" s="32">
        <v>8.84</v>
      </c>
      <c r="G616" s="32">
        <v>23.78</v>
      </c>
      <c r="H616" s="32">
        <v>9.25</v>
      </c>
      <c r="I616" s="32">
        <v>110.9</v>
      </c>
      <c r="J616" s="32">
        <f t="shared" si="74"/>
        <v>0</v>
      </c>
      <c r="K616" s="32">
        <f t="shared" si="75"/>
        <v>0</v>
      </c>
      <c r="L616" s="32">
        <f t="shared" si="76"/>
        <v>0</v>
      </c>
      <c r="M616" s="32">
        <f t="shared" si="72"/>
        <v>0</v>
      </c>
      <c r="N616" s="39" t="s">
        <v>71</v>
      </c>
      <c r="O616">
        <f t="shared" si="77"/>
        <v>4.00000000000027E-2</v>
      </c>
      <c r="P616">
        <f t="shared" si="78"/>
        <v>0.16000000000000014</v>
      </c>
      <c r="R616" s="2">
        <f t="shared" si="79"/>
        <v>1.0416666664241347E-2</v>
      </c>
      <c r="S616" s="4">
        <f t="shared" si="73"/>
        <v>43998.822916666664</v>
      </c>
    </row>
    <row r="617" spans="1:22" x14ac:dyDescent="0.35">
      <c r="A617" s="32">
        <v>2020</v>
      </c>
      <c r="B617" s="32" t="s">
        <v>62</v>
      </c>
      <c r="C617" s="32" t="s">
        <v>63</v>
      </c>
      <c r="D617" s="32">
        <v>616</v>
      </c>
      <c r="E617" s="33">
        <v>43998.833333333336</v>
      </c>
      <c r="F617" s="32">
        <v>8.69</v>
      </c>
      <c r="G617" s="32">
        <v>23.74</v>
      </c>
      <c r="H617" s="32">
        <v>9.09</v>
      </c>
      <c r="I617" s="32">
        <v>108.9</v>
      </c>
      <c r="J617" s="32">
        <f t="shared" si="74"/>
        <v>0</v>
      </c>
      <c r="K617" s="32">
        <f t="shared" si="75"/>
        <v>0</v>
      </c>
      <c r="L617" s="32">
        <f t="shared" si="76"/>
        <v>0</v>
      </c>
      <c r="M617" s="32">
        <f t="shared" si="72"/>
        <v>0</v>
      </c>
      <c r="N617" s="39" t="s">
        <v>71</v>
      </c>
      <c r="O617">
        <f t="shared" si="77"/>
        <v>5.9999999999998721E-2</v>
      </c>
      <c r="P617">
        <f t="shared" si="78"/>
        <v>0.16999999999999993</v>
      </c>
      <c r="R617" s="2">
        <f t="shared" si="79"/>
        <v>1.0416666671517305E-2</v>
      </c>
      <c r="S617" s="4">
        <f t="shared" si="73"/>
        <v>43998.833333333328</v>
      </c>
    </row>
    <row r="618" spans="1:22" x14ac:dyDescent="0.35">
      <c r="A618" s="32">
        <v>2020</v>
      </c>
      <c r="B618" s="32" t="s">
        <v>62</v>
      </c>
      <c r="C618" s="32" t="s">
        <v>63</v>
      </c>
      <c r="D618" s="32">
        <v>617</v>
      </c>
      <c r="E618" s="33">
        <v>43998.84375</v>
      </c>
      <c r="F618" s="32">
        <v>8.5299999999999994</v>
      </c>
      <c r="G618" s="32">
        <v>23.68</v>
      </c>
      <c r="H618" s="32">
        <v>8.92</v>
      </c>
      <c r="I618" s="32">
        <v>106.8</v>
      </c>
      <c r="J618" s="32">
        <f t="shared" si="74"/>
        <v>0</v>
      </c>
      <c r="K618" s="32">
        <f t="shared" si="75"/>
        <v>0</v>
      </c>
      <c r="L618" s="32">
        <f t="shared" si="76"/>
        <v>0</v>
      </c>
      <c r="M618" s="32">
        <f t="shared" si="72"/>
        <v>0</v>
      </c>
      <c r="N618" s="39" t="s">
        <v>71</v>
      </c>
      <c r="O618">
        <f t="shared" si="77"/>
        <v>5.9999999999998721E-2</v>
      </c>
      <c r="P618">
        <f t="shared" si="78"/>
        <v>0.14000000000000057</v>
      </c>
      <c r="R618" s="2">
        <f t="shared" si="79"/>
        <v>1.0416666664241347E-2</v>
      </c>
      <c r="S618" s="4">
        <f t="shared" si="73"/>
        <v>43998.84375</v>
      </c>
      <c r="U618" s="5"/>
      <c r="V618" s="6"/>
    </row>
    <row r="619" spans="1:22" x14ac:dyDescent="0.35">
      <c r="A619" s="32">
        <v>2020</v>
      </c>
      <c r="B619" s="32" t="s">
        <v>62</v>
      </c>
      <c r="C619" s="32" t="s">
        <v>63</v>
      </c>
      <c r="D619" s="32">
        <v>618</v>
      </c>
      <c r="E619" s="33">
        <v>43998.854166666664</v>
      </c>
      <c r="F619" s="32">
        <v>8.39</v>
      </c>
      <c r="G619" s="32">
        <v>23.62</v>
      </c>
      <c r="H619" s="32">
        <v>8.7799999999999994</v>
      </c>
      <c r="I619" s="32">
        <v>104.9</v>
      </c>
      <c r="J619" s="32">
        <f t="shared" si="74"/>
        <v>0</v>
      </c>
      <c r="K619" s="32">
        <f t="shared" si="75"/>
        <v>0</v>
      </c>
      <c r="L619" s="32">
        <f t="shared" si="76"/>
        <v>0</v>
      </c>
      <c r="M619" s="32">
        <f t="shared" si="72"/>
        <v>0</v>
      </c>
      <c r="N619" s="39" t="s">
        <v>71</v>
      </c>
      <c r="O619">
        <f t="shared" si="77"/>
        <v>8.0000000000001847E-2</v>
      </c>
      <c r="P619">
        <f t="shared" si="78"/>
        <v>0.16000000000000014</v>
      </c>
      <c r="R619" s="2">
        <f t="shared" si="79"/>
        <v>1.0416666664241347E-2</v>
      </c>
      <c r="S619" s="4">
        <f t="shared" si="73"/>
        <v>43998.854166666664</v>
      </c>
    </row>
    <row r="620" spans="1:22" x14ac:dyDescent="0.35">
      <c r="A620" s="32">
        <v>2020</v>
      </c>
      <c r="B620" s="32" t="s">
        <v>62</v>
      </c>
      <c r="C620" s="32" t="s">
        <v>63</v>
      </c>
      <c r="D620" s="32">
        <v>619</v>
      </c>
      <c r="E620" s="33">
        <v>43998.864583333336</v>
      </c>
      <c r="F620" s="32">
        <v>8.24</v>
      </c>
      <c r="G620" s="32">
        <v>23.54</v>
      </c>
      <c r="H620" s="32">
        <v>8.6199999999999992</v>
      </c>
      <c r="I620" s="32">
        <v>102.9</v>
      </c>
      <c r="J620" s="32">
        <f t="shared" si="74"/>
        <v>0</v>
      </c>
      <c r="K620" s="32">
        <f t="shared" si="75"/>
        <v>0</v>
      </c>
      <c r="L620" s="32">
        <f t="shared" si="76"/>
        <v>0</v>
      </c>
      <c r="M620" s="32">
        <f t="shared" si="72"/>
        <v>0</v>
      </c>
      <c r="N620" s="39" t="s">
        <v>71</v>
      </c>
      <c r="O620">
        <f t="shared" si="77"/>
        <v>7.9999999999998295E-2</v>
      </c>
      <c r="P620">
        <f t="shared" si="78"/>
        <v>0.14999999999999858</v>
      </c>
      <c r="R620" s="2">
        <f t="shared" si="79"/>
        <v>1.0416666671517305E-2</v>
      </c>
      <c r="S620" s="4">
        <f t="shared" si="73"/>
        <v>43998.864583333328</v>
      </c>
    </row>
    <row r="621" spans="1:22" x14ac:dyDescent="0.35">
      <c r="A621" s="32">
        <v>2020</v>
      </c>
      <c r="B621" s="32" t="s">
        <v>62</v>
      </c>
      <c r="C621" s="32" t="s">
        <v>63</v>
      </c>
      <c r="D621" s="32">
        <v>620</v>
      </c>
      <c r="E621" s="33">
        <v>43998.875</v>
      </c>
      <c r="F621" s="32">
        <v>8.1</v>
      </c>
      <c r="G621" s="32">
        <v>23.46</v>
      </c>
      <c r="H621" s="32">
        <v>8.4700000000000006</v>
      </c>
      <c r="I621" s="32">
        <v>101</v>
      </c>
      <c r="J621" s="32">
        <f t="shared" si="74"/>
        <v>0</v>
      </c>
      <c r="K621" s="32">
        <f t="shared" si="75"/>
        <v>0</v>
      </c>
      <c r="L621" s="32">
        <f t="shared" si="76"/>
        <v>0</v>
      </c>
      <c r="M621" s="32">
        <f t="shared" si="72"/>
        <v>0</v>
      </c>
      <c r="N621" s="39" t="s">
        <v>71</v>
      </c>
      <c r="O621">
        <f t="shared" si="77"/>
        <v>8.0000000000001847E-2</v>
      </c>
      <c r="P621">
        <f t="shared" si="78"/>
        <v>0.13000000000000078</v>
      </c>
      <c r="R621" s="2">
        <f t="shared" si="79"/>
        <v>1.0416666664241347E-2</v>
      </c>
      <c r="S621" s="4">
        <f t="shared" si="73"/>
        <v>43998.875</v>
      </c>
    </row>
    <row r="622" spans="1:22" x14ac:dyDescent="0.35">
      <c r="A622" s="32">
        <v>2020</v>
      </c>
      <c r="B622" s="32" t="s">
        <v>62</v>
      </c>
      <c r="C622" s="32" t="s">
        <v>63</v>
      </c>
      <c r="D622" s="32">
        <v>621</v>
      </c>
      <c r="E622" s="33">
        <v>43998.885416666664</v>
      </c>
      <c r="F622" s="32">
        <v>7.97</v>
      </c>
      <c r="G622" s="32">
        <v>23.38</v>
      </c>
      <c r="H622" s="32">
        <v>8.34</v>
      </c>
      <c r="I622" s="32">
        <v>99.2</v>
      </c>
      <c r="J622" s="32">
        <f t="shared" si="74"/>
        <v>0</v>
      </c>
      <c r="K622" s="32">
        <f t="shared" si="75"/>
        <v>0</v>
      </c>
      <c r="L622" s="32">
        <f t="shared" si="76"/>
        <v>0</v>
      </c>
      <c r="M622" s="32">
        <f t="shared" si="72"/>
        <v>0</v>
      </c>
      <c r="N622" s="39" t="s">
        <v>71</v>
      </c>
      <c r="O622">
        <f t="shared" si="77"/>
        <v>9.9999999999997868E-2</v>
      </c>
      <c r="P622">
        <f t="shared" si="78"/>
        <v>0.14000000000000057</v>
      </c>
      <c r="R622" s="2">
        <f t="shared" si="79"/>
        <v>1.0416666664241347E-2</v>
      </c>
      <c r="S622" s="4">
        <f t="shared" si="73"/>
        <v>43998.885416666664</v>
      </c>
    </row>
    <row r="623" spans="1:22" x14ac:dyDescent="0.35">
      <c r="A623" s="32">
        <v>2020</v>
      </c>
      <c r="B623" s="32" t="s">
        <v>62</v>
      </c>
      <c r="C623" s="32" t="s">
        <v>63</v>
      </c>
      <c r="D623" s="32">
        <v>622</v>
      </c>
      <c r="E623" s="33">
        <v>43998.895833333336</v>
      </c>
      <c r="F623" s="32">
        <v>7.84</v>
      </c>
      <c r="G623" s="32">
        <v>23.28</v>
      </c>
      <c r="H623" s="32">
        <v>8.1999999999999993</v>
      </c>
      <c r="I623" s="32">
        <v>97.4</v>
      </c>
      <c r="J623" s="32">
        <f t="shared" si="74"/>
        <v>0</v>
      </c>
      <c r="K623" s="32">
        <f t="shared" si="75"/>
        <v>0</v>
      </c>
      <c r="L623" s="32">
        <f t="shared" si="76"/>
        <v>0</v>
      </c>
      <c r="M623" s="32">
        <f t="shared" si="72"/>
        <v>0</v>
      </c>
      <c r="N623" s="39" t="s">
        <v>71</v>
      </c>
      <c r="O623">
        <f t="shared" si="77"/>
        <v>0.10000000000000142</v>
      </c>
      <c r="P623">
        <f t="shared" si="78"/>
        <v>0.12999999999999901</v>
      </c>
      <c r="R623" s="2">
        <f t="shared" si="79"/>
        <v>1.0416666671517305E-2</v>
      </c>
      <c r="S623" s="4">
        <f t="shared" si="73"/>
        <v>43998.895833333328</v>
      </c>
    </row>
    <row r="624" spans="1:22" x14ac:dyDescent="0.35">
      <c r="A624" s="32">
        <v>2020</v>
      </c>
      <c r="B624" s="32" t="s">
        <v>62</v>
      </c>
      <c r="C624" s="32" t="s">
        <v>63</v>
      </c>
      <c r="D624" s="32">
        <v>623</v>
      </c>
      <c r="E624" s="33">
        <v>43998.90625</v>
      </c>
      <c r="F624" s="32">
        <v>7.72</v>
      </c>
      <c r="G624" s="32">
        <v>23.18</v>
      </c>
      <c r="H624" s="32">
        <v>8.07</v>
      </c>
      <c r="I624" s="32">
        <v>95.7</v>
      </c>
      <c r="J624" s="32">
        <f t="shared" si="74"/>
        <v>0</v>
      </c>
      <c r="K624" s="32">
        <f t="shared" si="75"/>
        <v>0</v>
      </c>
      <c r="L624" s="32">
        <f t="shared" si="76"/>
        <v>0</v>
      </c>
      <c r="M624" s="32">
        <f t="shared" si="72"/>
        <v>0</v>
      </c>
      <c r="N624" s="39" t="s">
        <v>71</v>
      </c>
      <c r="O624">
        <f t="shared" si="77"/>
        <v>0.12000000000000099</v>
      </c>
      <c r="P624">
        <f t="shared" si="78"/>
        <v>0.10000000000000053</v>
      </c>
      <c r="R624" s="2">
        <f t="shared" si="79"/>
        <v>1.0416666664241347E-2</v>
      </c>
      <c r="S624" s="4">
        <f t="shared" si="73"/>
        <v>43998.90625</v>
      </c>
    </row>
    <row r="625" spans="1:19" x14ac:dyDescent="0.35">
      <c r="A625" s="32">
        <v>2020</v>
      </c>
      <c r="B625" s="32" t="s">
        <v>62</v>
      </c>
      <c r="C625" s="32" t="s">
        <v>63</v>
      </c>
      <c r="D625" s="32">
        <v>624</v>
      </c>
      <c r="E625" s="33">
        <v>43998.916666666664</v>
      </c>
      <c r="F625" s="32">
        <v>7.62</v>
      </c>
      <c r="G625" s="32">
        <v>23.06</v>
      </c>
      <c r="H625" s="32">
        <v>7.97</v>
      </c>
      <c r="I625" s="32">
        <v>94.3</v>
      </c>
      <c r="J625" s="32">
        <f t="shared" si="74"/>
        <v>0</v>
      </c>
      <c r="K625" s="32">
        <f t="shared" si="75"/>
        <v>0</v>
      </c>
      <c r="L625" s="32">
        <f t="shared" si="76"/>
        <v>0</v>
      </c>
      <c r="M625" s="32">
        <f t="shared" si="72"/>
        <v>0</v>
      </c>
      <c r="N625" s="39" t="s">
        <v>71</v>
      </c>
      <c r="O625">
        <f t="shared" si="77"/>
        <v>9.9999999999997868E-2</v>
      </c>
      <c r="P625">
        <f t="shared" si="78"/>
        <v>8.9999999999999858E-2</v>
      </c>
      <c r="R625" s="2">
        <f t="shared" si="79"/>
        <v>1.0416666664241347E-2</v>
      </c>
      <c r="S625" s="4">
        <f t="shared" si="73"/>
        <v>43998.916666666664</v>
      </c>
    </row>
    <row r="626" spans="1:19" x14ac:dyDescent="0.35">
      <c r="A626" s="32">
        <v>2020</v>
      </c>
      <c r="B626" s="32" t="s">
        <v>62</v>
      </c>
      <c r="C626" s="32" t="s">
        <v>63</v>
      </c>
      <c r="D626" s="32">
        <v>625</v>
      </c>
      <c r="E626" s="33">
        <v>43998.927083333336</v>
      </c>
      <c r="F626" s="32">
        <v>7.53</v>
      </c>
      <c r="G626" s="32">
        <v>22.96</v>
      </c>
      <c r="H626" s="32">
        <v>7.88</v>
      </c>
      <c r="I626" s="32">
        <v>93</v>
      </c>
      <c r="J626" s="32">
        <f t="shared" si="74"/>
        <v>0</v>
      </c>
      <c r="K626" s="32">
        <f t="shared" si="75"/>
        <v>0</v>
      </c>
      <c r="L626" s="32">
        <f t="shared" si="76"/>
        <v>0</v>
      </c>
      <c r="M626" s="32">
        <f t="shared" si="72"/>
        <v>0</v>
      </c>
      <c r="N626" s="39" t="s">
        <v>71</v>
      </c>
      <c r="O626">
        <f t="shared" si="77"/>
        <v>0.12000000000000099</v>
      </c>
      <c r="P626">
        <f t="shared" si="78"/>
        <v>0.11000000000000032</v>
      </c>
      <c r="R626" s="2">
        <f t="shared" si="79"/>
        <v>1.0416666671517305E-2</v>
      </c>
      <c r="S626" s="4">
        <f t="shared" si="73"/>
        <v>43998.927083333328</v>
      </c>
    </row>
    <row r="627" spans="1:19" x14ac:dyDescent="0.35">
      <c r="A627" s="32">
        <v>2020</v>
      </c>
      <c r="B627" s="32" t="s">
        <v>62</v>
      </c>
      <c r="C627" s="32" t="s">
        <v>63</v>
      </c>
      <c r="D627" s="32">
        <v>626</v>
      </c>
      <c r="E627" s="33">
        <v>43998.9375</v>
      </c>
      <c r="F627" s="32">
        <v>7.43</v>
      </c>
      <c r="G627" s="32">
        <v>22.84</v>
      </c>
      <c r="H627" s="32">
        <v>7.77</v>
      </c>
      <c r="I627" s="32">
        <v>91.5</v>
      </c>
      <c r="J627" s="32">
        <f t="shared" si="74"/>
        <v>0</v>
      </c>
      <c r="K627" s="32">
        <f t="shared" si="75"/>
        <v>0</v>
      </c>
      <c r="L627" s="32">
        <f t="shared" si="76"/>
        <v>0</v>
      </c>
      <c r="M627" s="32">
        <f t="shared" si="72"/>
        <v>0</v>
      </c>
      <c r="N627" s="39" t="s">
        <v>71</v>
      </c>
      <c r="O627">
        <f t="shared" si="77"/>
        <v>0.12000000000000099</v>
      </c>
      <c r="P627">
        <f t="shared" si="78"/>
        <v>0.10999999999999943</v>
      </c>
      <c r="R627" s="2">
        <f t="shared" si="79"/>
        <v>1.0416666664241347E-2</v>
      </c>
      <c r="S627" s="4">
        <f t="shared" si="73"/>
        <v>43998.9375</v>
      </c>
    </row>
    <row r="628" spans="1:19" x14ac:dyDescent="0.35">
      <c r="A628" s="32">
        <v>2020</v>
      </c>
      <c r="B628" s="32" t="s">
        <v>62</v>
      </c>
      <c r="C628" s="32" t="s">
        <v>63</v>
      </c>
      <c r="D628" s="32">
        <v>627</v>
      </c>
      <c r="E628" s="33">
        <v>43998.947916666664</v>
      </c>
      <c r="F628" s="32">
        <v>7.32</v>
      </c>
      <c r="G628" s="32">
        <v>22.72</v>
      </c>
      <c r="H628" s="32">
        <v>7.66</v>
      </c>
      <c r="I628" s="32">
        <v>90</v>
      </c>
      <c r="J628" s="32">
        <f t="shared" si="74"/>
        <v>0</v>
      </c>
      <c r="K628" s="32">
        <f t="shared" si="75"/>
        <v>0</v>
      </c>
      <c r="L628" s="32">
        <f t="shared" si="76"/>
        <v>0</v>
      </c>
      <c r="M628" s="32">
        <f t="shared" si="72"/>
        <v>0</v>
      </c>
      <c r="N628" s="39" t="s">
        <v>71</v>
      </c>
      <c r="O628">
        <f t="shared" si="77"/>
        <v>0.14000000000000057</v>
      </c>
      <c r="P628">
        <f t="shared" si="78"/>
        <v>8.9999999999999858E-2</v>
      </c>
      <c r="R628" s="2">
        <f t="shared" si="79"/>
        <v>1.0416666664241347E-2</v>
      </c>
      <c r="S628" s="4">
        <f t="shared" si="73"/>
        <v>43998.947916666664</v>
      </c>
    </row>
    <row r="629" spans="1:19" x14ac:dyDescent="0.35">
      <c r="A629" s="32">
        <v>2020</v>
      </c>
      <c r="B629" s="32" t="s">
        <v>62</v>
      </c>
      <c r="C629" s="32" t="s">
        <v>63</v>
      </c>
      <c r="D629" s="32">
        <v>628</v>
      </c>
      <c r="E629" s="33">
        <v>43998.958333333336</v>
      </c>
      <c r="F629" s="32">
        <v>7.24</v>
      </c>
      <c r="G629" s="32">
        <v>22.58</v>
      </c>
      <c r="H629" s="32">
        <v>7.57</v>
      </c>
      <c r="I629" s="32">
        <v>88.7</v>
      </c>
      <c r="J629" s="32">
        <f t="shared" si="74"/>
        <v>0</v>
      </c>
      <c r="K629" s="32">
        <f t="shared" si="75"/>
        <v>0</v>
      </c>
      <c r="L629" s="32">
        <f t="shared" si="76"/>
        <v>0</v>
      </c>
      <c r="M629" s="32">
        <f t="shared" si="72"/>
        <v>0</v>
      </c>
      <c r="N629" s="39" t="s">
        <v>71</v>
      </c>
      <c r="O629">
        <f t="shared" si="77"/>
        <v>0.11999999999999744</v>
      </c>
      <c r="P629">
        <f t="shared" si="78"/>
        <v>8.0000000000000071E-2</v>
      </c>
      <c r="R629" s="2">
        <f t="shared" si="79"/>
        <v>1.0416666671517305E-2</v>
      </c>
      <c r="S629" s="4">
        <f t="shared" si="73"/>
        <v>43998.958333333328</v>
      </c>
    </row>
    <row r="630" spans="1:19" x14ac:dyDescent="0.35">
      <c r="A630" s="32">
        <v>2020</v>
      </c>
      <c r="B630" s="32" t="s">
        <v>62</v>
      </c>
      <c r="C630" s="32" t="s">
        <v>63</v>
      </c>
      <c r="D630" s="32">
        <v>629</v>
      </c>
      <c r="E630" s="33">
        <v>43998.96875</v>
      </c>
      <c r="F630" s="32">
        <v>7.16</v>
      </c>
      <c r="G630" s="32">
        <v>22.46</v>
      </c>
      <c r="H630" s="32">
        <v>7.49</v>
      </c>
      <c r="I630" s="32">
        <v>87.5</v>
      </c>
      <c r="J630" s="32">
        <f t="shared" si="74"/>
        <v>0</v>
      </c>
      <c r="K630" s="32">
        <f t="shared" si="75"/>
        <v>0</v>
      </c>
      <c r="L630" s="32">
        <f t="shared" si="76"/>
        <v>0</v>
      </c>
      <c r="M630" s="32">
        <f t="shared" si="72"/>
        <v>0</v>
      </c>
      <c r="N630" s="39" t="s">
        <v>71</v>
      </c>
      <c r="O630">
        <f t="shared" si="77"/>
        <v>0.14000000000000057</v>
      </c>
      <c r="P630">
        <f t="shared" si="78"/>
        <v>0.10000000000000053</v>
      </c>
      <c r="R630" s="2">
        <f t="shared" si="79"/>
        <v>1.0416666664241347E-2</v>
      </c>
      <c r="S630" s="4">
        <f t="shared" si="73"/>
        <v>43998.96875</v>
      </c>
    </row>
    <row r="631" spans="1:19" x14ac:dyDescent="0.35">
      <c r="A631" s="32">
        <v>2020</v>
      </c>
      <c r="B631" s="32" t="s">
        <v>62</v>
      </c>
      <c r="C631" s="32" t="s">
        <v>63</v>
      </c>
      <c r="D631" s="32">
        <v>630</v>
      </c>
      <c r="E631" s="33">
        <v>43998.979166666664</v>
      </c>
      <c r="F631" s="32">
        <v>7.07</v>
      </c>
      <c r="G631" s="32">
        <v>22.32</v>
      </c>
      <c r="H631" s="32">
        <v>7.39</v>
      </c>
      <c r="I631" s="32">
        <v>86.2</v>
      </c>
      <c r="J631" s="32">
        <f t="shared" si="74"/>
        <v>0</v>
      </c>
      <c r="K631" s="32">
        <f t="shared" si="75"/>
        <v>0</v>
      </c>
      <c r="L631" s="32">
        <f t="shared" si="76"/>
        <v>0</v>
      </c>
      <c r="M631" s="32">
        <f t="shared" si="72"/>
        <v>0</v>
      </c>
      <c r="N631" s="39" t="s">
        <v>71</v>
      </c>
      <c r="O631">
        <f t="shared" si="77"/>
        <v>0.14000000000000057</v>
      </c>
      <c r="P631">
        <f t="shared" si="78"/>
        <v>8.0000000000000071E-2</v>
      </c>
      <c r="R631" s="2">
        <f t="shared" si="79"/>
        <v>1.0416666664241347E-2</v>
      </c>
      <c r="S631" s="4">
        <f t="shared" si="73"/>
        <v>43998.979166666664</v>
      </c>
    </row>
    <row r="632" spans="1:19" x14ac:dyDescent="0.35">
      <c r="A632" s="32">
        <v>2020</v>
      </c>
      <c r="B632" s="32" t="s">
        <v>62</v>
      </c>
      <c r="C632" s="32" t="s">
        <v>63</v>
      </c>
      <c r="D632" s="32">
        <v>631</v>
      </c>
      <c r="E632" s="33">
        <v>43998.989583333336</v>
      </c>
      <c r="F632" s="32">
        <v>6.99</v>
      </c>
      <c r="G632" s="32">
        <v>22.18</v>
      </c>
      <c r="H632" s="32">
        <v>7.31</v>
      </c>
      <c r="I632" s="32">
        <v>85</v>
      </c>
      <c r="J632" s="32">
        <f t="shared" si="74"/>
        <v>0</v>
      </c>
      <c r="K632" s="32">
        <f t="shared" si="75"/>
        <v>0</v>
      </c>
      <c r="L632" s="32">
        <f t="shared" si="76"/>
        <v>0</v>
      </c>
      <c r="M632" s="32">
        <f t="shared" si="72"/>
        <v>0</v>
      </c>
      <c r="N632" s="39" t="s">
        <v>71</v>
      </c>
      <c r="O632">
        <f t="shared" si="77"/>
        <v>0.14000000000000057</v>
      </c>
      <c r="P632">
        <f t="shared" si="78"/>
        <v>6.9999999999999396E-2</v>
      </c>
      <c r="R632" s="2">
        <f t="shared" si="79"/>
        <v>1.0416666671517305E-2</v>
      </c>
      <c r="S632" s="4">
        <f t="shared" si="73"/>
        <v>43998.989583333328</v>
      </c>
    </row>
    <row r="633" spans="1:19" x14ac:dyDescent="0.35">
      <c r="A633" s="32">
        <v>2020</v>
      </c>
      <c r="B633" s="32" t="s">
        <v>62</v>
      </c>
      <c r="C633" s="32" t="s">
        <v>63</v>
      </c>
      <c r="D633" s="32">
        <v>632</v>
      </c>
      <c r="E633" s="33">
        <v>43999</v>
      </c>
      <c r="F633" s="32">
        <v>6.92</v>
      </c>
      <c r="G633" s="32">
        <v>22.04</v>
      </c>
      <c r="H633" s="32">
        <v>7.24</v>
      </c>
      <c r="I633" s="32">
        <v>83.9</v>
      </c>
      <c r="J633" s="32">
        <f t="shared" si="74"/>
        <v>0</v>
      </c>
      <c r="K633" s="32">
        <f t="shared" si="75"/>
        <v>0</v>
      </c>
      <c r="L633" s="32">
        <f t="shared" si="76"/>
        <v>0</v>
      </c>
      <c r="M633" s="32">
        <f t="shared" si="72"/>
        <v>0</v>
      </c>
      <c r="N633" s="39" t="s">
        <v>71</v>
      </c>
      <c r="O633">
        <f t="shared" si="77"/>
        <v>0.14000000000000057</v>
      </c>
      <c r="P633">
        <f t="shared" si="78"/>
        <v>8.0000000000000071E-2</v>
      </c>
      <c r="R633" s="2">
        <f t="shared" si="79"/>
        <v>1.0416666664241347E-2</v>
      </c>
      <c r="S633" s="4">
        <f t="shared" si="73"/>
        <v>43999</v>
      </c>
    </row>
    <row r="634" spans="1:19" x14ac:dyDescent="0.35">
      <c r="A634" s="32">
        <v>2020</v>
      </c>
      <c r="B634" s="32" t="s">
        <v>62</v>
      </c>
      <c r="C634" s="32" t="s">
        <v>63</v>
      </c>
      <c r="D634" s="32">
        <v>633</v>
      </c>
      <c r="E634" s="33">
        <v>43999.010416666664</v>
      </c>
      <c r="F634" s="32">
        <v>6.85</v>
      </c>
      <c r="G634" s="32">
        <v>21.9</v>
      </c>
      <c r="H634" s="32">
        <v>7.16</v>
      </c>
      <c r="I634" s="32">
        <v>82.9</v>
      </c>
      <c r="J634" s="32">
        <f t="shared" si="74"/>
        <v>0</v>
      </c>
      <c r="K634" s="32">
        <f t="shared" si="75"/>
        <v>0</v>
      </c>
      <c r="L634" s="32">
        <f t="shared" si="76"/>
        <v>0</v>
      </c>
      <c r="M634" s="32">
        <f t="shared" si="72"/>
        <v>0</v>
      </c>
      <c r="N634" s="39" t="s">
        <v>71</v>
      </c>
      <c r="O634">
        <f t="shared" si="77"/>
        <v>0.13999999999999702</v>
      </c>
      <c r="P634">
        <f t="shared" si="78"/>
        <v>6.0000000000000497E-2</v>
      </c>
      <c r="R634" s="2">
        <f t="shared" si="79"/>
        <v>1.0416666664241347E-2</v>
      </c>
      <c r="S634" s="4">
        <f t="shared" si="73"/>
        <v>43999.010416666664</v>
      </c>
    </row>
    <row r="635" spans="1:19" x14ac:dyDescent="0.35">
      <c r="A635" s="32">
        <v>2020</v>
      </c>
      <c r="B635" s="32" t="s">
        <v>62</v>
      </c>
      <c r="C635" s="32" t="s">
        <v>63</v>
      </c>
      <c r="D635" s="32">
        <v>634</v>
      </c>
      <c r="E635" s="33">
        <v>43999.020833333336</v>
      </c>
      <c r="F635" s="32">
        <v>6.79</v>
      </c>
      <c r="G635" s="32">
        <v>21.76</v>
      </c>
      <c r="H635" s="32">
        <v>7.1</v>
      </c>
      <c r="I635" s="32">
        <v>81.900000000000006</v>
      </c>
      <c r="J635" s="32">
        <f t="shared" si="74"/>
        <v>0</v>
      </c>
      <c r="K635" s="32">
        <f t="shared" si="75"/>
        <v>0</v>
      </c>
      <c r="L635" s="32">
        <f t="shared" si="76"/>
        <v>0</v>
      </c>
      <c r="M635" s="32">
        <f t="shared" si="72"/>
        <v>0</v>
      </c>
      <c r="N635" s="39" t="s">
        <v>71</v>
      </c>
      <c r="O635">
        <f t="shared" si="77"/>
        <v>0.14000000000000057</v>
      </c>
      <c r="P635">
        <f t="shared" si="78"/>
        <v>4.9999999999999822E-2</v>
      </c>
      <c r="R635" s="2">
        <f t="shared" si="79"/>
        <v>1.0416666671517305E-2</v>
      </c>
      <c r="S635" s="4">
        <f t="shared" si="73"/>
        <v>43999.020833333328</v>
      </c>
    </row>
    <row r="636" spans="1:19" x14ac:dyDescent="0.35">
      <c r="A636" s="32">
        <v>2020</v>
      </c>
      <c r="B636" s="32" t="s">
        <v>62</v>
      </c>
      <c r="C636" s="32" t="s">
        <v>63</v>
      </c>
      <c r="D636" s="32">
        <v>635</v>
      </c>
      <c r="E636" s="33">
        <v>43999.03125</v>
      </c>
      <c r="F636" s="32">
        <v>6.74</v>
      </c>
      <c r="G636" s="32">
        <v>21.62</v>
      </c>
      <c r="H636" s="32">
        <v>7.05</v>
      </c>
      <c r="I636" s="32">
        <v>81.099999999999994</v>
      </c>
      <c r="J636" s="32">
        <f t="shared" si="74"/>
        <v>0</v>
      </c>
      <c r="K636" s="32">
        <f t="shared" si="75"/>
        <v>0</v>
      </c>
      <c r="L636" s="32">
        <f t="shared" si="76"/>
        <v>0</v>
      </c>
      <c r="M636" s="32">
        <f t="shared" si="72"/>
        <v>0</v>
      </c>
      <c r="N636" s="39" t="s">
        <v>71</v>
      </c>
      <c r="O636">
        <f t="shared" si="77"/>
        <v>0.14000000000000057</v>
      </c>
      <c r="P636">
        <f t="shared" si="78"/>
        <v>5.9999999999999609E-2</v>
      </c>
      <c r="R636" s="2">
        <f t="shared" si="79"/>
        <v>1.0416666664241347E-2</v>
      </c>
      <c r="S636" s="4">
        <f t="shared" si="73"/>
        <v>43999.03125</v>
      </c>
    </row>
    <row r="637" spans="1:19" x14ac:dyDescent="0.35">
      <c r="A637" s="32">
        <v>2020</v>
      </c>
      <c r="B637" s="32" t="s">
        <v>62</v>
      </c>
      <c r="C637" s="32" t="s">
        <v>63</v>
      </c>
      <c r="D637" s="32">
        <v>636</v>
      </c>
      <c r="E637" s="33">
        <v>43999.041666666664</v>
      </c>
      <c r="F637" s="32">
        <v>6.69</v>
      </c>
      <c r="G637" s="32">
        <v>21.48</v>
      </c>
      <c r="H637" s="32">
        <v>6.99</v>
      </c>
      <c r="I637" s="32">
        <v>80.3</v>
      </c>
      <c r="J637" s="32">
        <f t="shared" si="74"/>
        <v>0</v>
      </c>
      <c r="K637" s="32">
        <f t="shared" si="75"/>
        <v>0</v>
      </c>
      <c r="L637" s="32">
        <f t="shared" si="76"/>
        <v>0</v>
      </c>
      <c r="M637" s="32">
        <f t="shared" si="72"/>
        <v>0</v>
      </c>
      <c r="N637" s="39" t="s">
        <v>71</v>
      </c>
      <c r="O637">
        <f t="shared" si="77"/>
        <v>0.14000000000000057</v>
      </c>
      <c r="P637">
        <f t="shared" si="78"/>
        <v>4.0000000000000036E-2</v>
      </c>
      <c r="R637" s="2">
        <f t="shared" si="79"/>
        <v>1.0416666664241347E-2</v>
      </c>
      <c r="S637" s="4">
        <f t="shared" si="73"/>
        <v>43999.041666666664</v>
      </c>
    </row>
    <row r="638" spans="1:19" x14ac:dyDescent="0.35">
      <c r="A638" s="32">
        <v>2020</v>
      </c>
      <c r="B638" s="32" t="s">
        <v>62</v>
      </c>
      <c r="C638" s="32" t="s">
        <v>63</v>
      </c>
      <c r="D638" s="32">
        <v>637</v>
      </c>
      <c r="E638" s="33">
        <v>43999.052083333336</v>
      </c>
      <c r="F638" s="32">
        <v>6.65</v>
      </c>
      <c r="G638" s="32">
        <v>21.34</v>
      </c>
      <c r="H638" s="32">
        <v>6.95</v>
      </c>
      <c r="I638" s="32">
        <v>79.599999999999994</v>
      </c>
      <c r="J638" s="32">
        <f t="shared" si="74"/>
        <v>0</v>
      </c>
      <c r="K638" s="32">
        <f t="shared" si="75"/>
        <v>0</v>
      </c>
      <c r="L638" s="32">
        <f t="shared" si="76"/>
        <v>0</v>
      </c>
      <c r="M638" s="32">
        <f t="shared" si="72"/>
        <v>0</v>
      </c>
      <c r="N638" s="39" t="s">
        <v>71</v>
      </c>
      <c r="O638">
        <f t="shared" si="77"/>
        <v>0.16000000000000014</v>
      </c>
      <c r="P638">
        <f t="shared" si="78"/>
        <v>4.0000000000000036E-2</v>
      </c>
      <c r="R638" s="2">
        <f t="shared" si="79"/>
        <v>1.0416666671517305E-2</v>
      </c>
      <c r="S638" s="4">
        <f t="shared" si="73"/>
        <v>43999.052083333328</v>
      </c>
    </row>
    <row r="639" spans="1:19" x14ac:dyDescent="0.35">
      <c r="A639" s="32">
        <v>2020</v>
      </c>
      <c r="B639" s="32" t="s">
        <v>62</v>
      </c>
      <c r="C639" s="32" t="s">
        <v>63</v>
      </c>
      <c r="D639" s="32">
        <v>638</v>
      </c>
      <c r="E639" s="33">
        <v>43999.0625</v>
      </c>
      <c r="F639" s="32">
        <v>6.61</v>
      </c>
      <c r="G639" s="32">
        <v>21.18</v>
      </c>
      <c r="H639" s="32">
        <v>6.91</v>
      </c>
      <c r="I639" s="32">
        <v>78.8</v>
      </c>
      <c r="J639" s="32">
        <f t="shared" si="74"/>
        <v>0</v>
      </c>
      <c r="K639" s="32">
        <f t="shared" si="75"/>
        <v>0</v>
      </c>
      <c r="L639" s="32">
        <f t="shared" si="76"/>
        <v>0</v>
      </c>
      <c r="M639" s="32">
        <f t="shared" ref="M639:M702" si="80">COUNTIF(J639:L639,"&gt;0")</f>
        <v>0</v>
      </c>
      <c r="N639" s="39" t="s">
        <v>71</v>
      </c>
      <c r="O639">
        <f t="shared" si="77"/>
        <v>0.14000000000000057</v>
      </c>
      <c r="P639">
        <f t="shared" si="78"/>
        <v>3.0000000000000249E-2</v>
      </c>
      <c r="R639" s="2">
        <f t="shared" si="79"/>
        <v>1.0416666664241347E-2</v>
      </c>
      <c r="S639" s="4">
        <f t="shared" si="73"/>
        <v>43999.0625</v>
      </c>
    </row>
    <row r="640" spans="1:19" x14ac:dyDescent="0.35">
      <c r="A640" s="32">
        <v>2020</v>
      </c>
      <c r="B640" s="32" t="s">
        <v>62</v>
      </c>
      <c r="C640" s="32" t="s">
        <v>63</v>
      </c>
      <c r="D640" s="32">
        <v>639</v>
      </c>
      <c r="E640" s="33">
        <v>43999.072916666664</v>
      </c>
      <c r="F640" s="32">
        <v>6.58</v>
      </c>
      <c r="G640" s="32">
        <v>21.04</v>
      </c>
      <c r="H640" s="32">
        <v>6.88</v>
      </c>
      <c r="I640" s="32">
        <v>78.3</v>
      </c>
      <c r="J640" s="32">
        <f t="shared" si="74"/>
        <v>0</v>
      </c>
      <c r="K640" s="32">
        <f t="shared" si="75"/>
        <v>0</v>
      </c>
      <c r="L640" s="32">
        <f t="shared" si="76"/>
        <v>0</v>
      </c>
      <c r="M640" s="32">
        <f t="shared" si="80"/>
        <v>0</v>
      </c>
      <c r="N640" s="39" t="s">
        <v>71</v>
      </c>
      <c r="O640">
        <f t="shared" si="77"/>
        <v>0.14000000000000057</v>
      </c>
      <c r="P640">
        <f t="shared" si="78"/>
        <v>3.0000000000000249E-2</v>
      </c>
      <c r="R640" s="2">
        <f t="shared" si="79"/>
        <v>1.0416666664241347E-2</v>
      </c>
      <c r="S640" s="4">
        <f t="shared" si="73"/>
        <v>43999.072916666664</v>
      </c>
    </row>
    <row r="641" spans="1:19" x14ac:dyDescent="0.35">
      <c r="A641" s="32">
        <v>2020</v>
      </c>
      <c r="B641" s="32" t="s">
        <v>62</v>
      </c>
      <c r="C641" s="32" t="s">
        <v>63</v>
      </c>
      <c r="D641" s="32">
        <v>640</v>
      </c>
      <c r="E641" s="33">
        <v>43999.083333333336</v>
      </c>
      <c r="F641" s="32">
        <v>6.55</v>
      </c>
      <c r="G641" s="32">
        <v>20.9</v>
      </c>
      <c r="H641" s="32">
        <v>6.85</v>
      </c>
      <c r="I641" s="32">
        <v>77.7</v>
      </c>
      <c r="J641" s="32">
        <f t="shared" si="74"/>
        <v>0</v>
      </c>
      <c r="K641" s="32">
        <f t="shared" si="75"/>
        <v>0</v>
      </c>
      <c r="L641" s="32">
        <f t="shared" si="76"/>
        <v>0</v>
      </c>
      <c r="M641" s="32">
        <f t="shared" si="80"/>
        <v>0</v>
      </c>
      <c r="N641" s="39" t="s">
        <v>71</v>
      </c>
      <c r="O641">
        <f t="shared" si="77"/>
        <v>0.13999999999999702</v>
      </c>
      <c r="P641">
        <f t="shared" si="78"/>
        <v>9.9999999999997868E-3</v>
      </c>
      <c r="R641" s="2">
        <f t="shared" si="79"/>
        <v>1.0416666671517305E-2</v>
      </c>
      <c r="S641" s="4">
        <f t="shared" si="73"/>
        <v>43999.083333333328</v>
      </c>
    </row>
    <row r="642" spans="1:19" x14ac:dyDescent="0.35">
      <c r="A642" s="32">
        <v>2020</v>
      </c>
      <c r="B642" s="32" t="s">
        <v>62</v>
      </c>
      <c r="C642" s="32" t="s">
        <v>63</v>
      </c>
      <c r="D642" s="32">
        <v>641</v>
      </c>
      <c r="E642" s="33">
        <v>43999.09375</v>
      </c>
      <c r="F642" s="32">
        <v>6.54</v>
      </c>
      <c r="G642" s="32">
        <v>20.76</v>
      </c>
      <c r="H642" s="32">
        <v>6.84</v>
      </c>
      <c r="I642" s="32">
        <v>77.3</v>
      </c>
      <c r="J642" s="32">
        <f t="shared" si="74"/>
        <v>0</v>
      </c>
      <c r="K642" s="32">
        <f t="shared" si="75"/>
        <v>0</v>
      </c>
      <c r="L642" s="32">
        <f t="shared" si="76"/>
        <v>0</v>
      </c>
      <c r="M642" s="32">
        <f t="shared" si="80"/>
        <v>0</v>
      </c>
      <c r="N642" s="39" t="s">
        <v>71</v>
      </c>
      <c r="O642">
        <f t="shared" si="77"/>
        <v>0.12000000000000099</v>
      </c>
      <c r="P642">
        <f t="shared" si="78"/>
        <v>3.0000000000000249E-2</v>
      </c>
      <c r="R642" s="2">
        <f t="shared" si="79"/>
        <v>1.0416666664241347E-2</v>
      </c>
      <c r="S642" s="4">
        <f t="shared" ref="S642:S705" si="81">MROUND(E642,"0:15")</f>
        <v>43999.09375</v>
      </c>
    </row>
    <row r="643" spans="1:19" x14ac:dyDescent="0.35">
      <c r="A643" s="32">
        <v>2020</v>
      </c>
      <c r="B643" s="32" t="s">
        <v>62</v>
      </c>
      <c r="C643" s="32" t="s">
        <v>63</v>
      </c>
      <c r="D643" s="32">
        <v>642</v>
      </c>
      <c r="E643" s="33">
        <v>43999.104166666664</v>
      </c>
      <c r="F643" s="32">
        <v>6.51</v>
      </c>
      <c r="G643" s="32">
        <v>20.64</v>
      </c>
      <c r="H643" s="32">
        <v>6.81</v>
      </c>
      <c r="I643" s="32">
        <v>76.8</v>
      </c>
      <c r="J643" s="32">
        <f t="shared" ref="J643:J706" si="82">IF(G643="",0.5,IF(G643&lt;=0,2,IF(G643&gt;=40,2, IF(AND(G643&gt;0,G643&lt;1),5,IF(AND(G643&gt;35,G643&lt;40),5,IF(O643&gt;=1.5,1.5,0))))))</f>
        <v>0</v>
      </c>
      <c r="K643" s="32">
        <f t="shared" ref="K643:K706" si="83">IF(H643="",0.5,IF(H643&lt;=0.1,2,IF(H643&gt;=20,2, IF(AND(H643&gt;0.1,H643&lt;0.2),5,IF(AND(H643&gt;16,H643&lt;20),5,IF(P643&gt;=2,1.5,0))))))</f>
        <v>0</v>
      </c>
      <c r="L643" s="32">
        <f t="shared" ref="L643:L706" si="84">IF(A643="",0.5,IF(B643="",0.5,IF(C643="",0.5,IF(E643="",0.5,IF(Q643="Y",0.01,0)))))</f>
        <v>0</v>
      </c>
      <c r="M643" s="32">
        <f t="shared" si="80"/>
        <v>0</v>
      </c>
      <c r="N643" s="39" t="s">
        <v>71</v>
      </c>
      <c r="O643">
        <f t="shared" ref="O643:O706" si="85">IF(G643="","",ABS(G644-G643))</f>
        <v>0.14000000000000057</v>
      </c>
      <c r="P643">
        <f t="shared" ref="P643:P706" si="86">IF(H643="","",ABS(H644-H643))</f>
        <v>1.9999999999999574E-2</v>
      </c>
      <c r="R643" s="2">
        <f t="shared" ref="R643:R706" si="87">E643-E642</f>
        <v>1.0416666664241347E-2</v>
      </c>
      <c r="S643" s="4">
        <f t="shared" si="81"/>
        <v>43999.104166666664</v>
      </c>
    </row>
    <row r="644" spans="1:19" x14ac:dyDescent="0.35">
      <c r="A644" s="32">
        <v>2020</v>
      </c>
      <c r="B644" s="32" t="s">
        <v>62</v>
      </c>
      <c r="C644" s="32" t="s">
        <v>63</v>
      </c>
      <c r="D644" s="32">
        <v>643</v>
      </c>
      <c r="E644" s="33">
        <v>43999.114583333336</v>
      </c>
      <c r="F644" s="32">
        <v>6.5</v>
      </c>
      <c r="G644" s="32">
        <v>20.5</v>
      </c>
      <c r="H644" s="32">
        <v>6.79</v>
      </c>
      <c r="I644" s="32">
        <v>76.5</v>
      </c>
      <c r="J644" s="32">
        <f t="shared" si="82"/>
        <v>0</v>
      </c>
      <c r="K644" s="32">
        <f t="shared" si="83"/>
        <v>0</v>
      </c>
      <c r="L644" s="32">
        <f t="shared" si="84"/>
        <v>0</v>
      </c>
      <c r="M644" s="32">
        <f t="shared" si="80"/>
        <v>0</v>
      </c>
      <c r="N644" s="39" t="s">
        <v>71</v>
      </c>
      <c r="O644">
        <f t="shared" si="85"/>
        <v>0.14000000000000057</v>
      </c>
      <c r="P644">
        <f t="shared" si="86"/>
        <v>0</v>
      </c>
      <c r="R644" s="2">
        <f t="shared" si="87"/>
        <v>1.0416666671517305E-2</v>
      </c>
      <c r="S644" s="4">
        <f t="shared" si="81"/>
        <v>43999.114583333328</v>
      </c>
    </row>
    <row r="645" spans="1:19" x14ac:dyDescent="0.35">
      <c r="A645" s="32">
        <v>2020</v>
      </c>
      <c r="B645" s="32" t="s">
        <v>62</v>
      </c>
      <c r="C645" s="32" t="s">
        <v>63</v>
      </c>
      <c r="D645" s="32">
        <v>644</v>
      </c>
      <c r="E645" s="33">
        <v>43999.125</v>
      </c>
      <c r="F645" s="32">
        <v>6.5</v>
      </c>
      <c r="G645" s="32">
        <v>20.36</v>
      </c>
      <c r="H645" s="32">
        <v>6.79</v>
      </c>
      <c r="I645" s="32">
        <v>76.3</v>
      </c>
      <c r="J645" s="32">
        <f t="shared" si="82"/>
        <v>0</v>
      </c>
      <c r="K645" s="32">
        <f t="shared" si="83"/>
        <v>0</v>
      </c>
      <c r="L645" s="32">
        <f t="shared" si="84"/>
        <v>0</v>
      </c>
      <c r="M645" s="32">
        <f t="shared" si="80"/>
        <v>0</v>
      </c>
      <c r="N645" s="39" t="s">
        <v>71</v>
      </c>
      <c r="O645">
        <f t="shared" si="85"/>
        <v>0.12000000000000099</v>
      </c>
      <c r="P645">
        <f t="shared" si="86"/>
        <v>0</v>
      </c>
      <c r="R645" s="2">
        <f t="shared" si="87"/>
        <v>1.0416666664241347E-2</v>
      </c>
      <c r="S645" s="4">
        <f t="shared" si="81"/>
        <v>43999.125</v>
      </c>
    </row>
    <row r="646" spans="1:19" x14ac:dyDescent="0.35">
      <c r="A646" s="32">
        <v>2020</v>
      </c>
      <c r="B646" s="32" t="s">
        <v>62</v>
      </c>
      <c r="C646" s="32" t="s">
        <v>63</v>
      </c>
      <c r="D646" s="32">
        <v>645</v>
      </c>
      <c r="E646" s="33">
        <v>43999.135416666664</v>
      </c>
      <c r="F646" s="32">
        <v>6.5</v>
      </c>
      <c r="G646" s="32">
        <v>20.239999999999998</v>
      </c>
      <c r="H646" s="32">
        <v>6.79</v>
      </c>
      <c r="I646" s="32">
        <v>76.099999999999994</v>
      </c>
      <c r="J646" s="32">
        <f t="shared" si="82"/>
        <v>0</v>
      </c>
      <c r="K646" s="32">
        <f t="shared" si="83"/>
        <v>0</v>
      </c>
      <c r="L646" s="32">
        <f t="shared" si="84"/>
        <v>0</v>
      </c>
      <c r="M646" s="32">
        <f t="shared" si="80"/>
        <v>0</v>
      </c>
      <c r="N646" s="39" t="s">
        <v>71</v>
      </c>
      <c r="O646">
        <f t="shared" si="85"/>
        <v>0.13999999999999702</v>
      </c>
      <c r="P646">
        <f t="shared" si="86"/>
        <v>9.9999999999997868E-3</v>
      </c>
      <c r="R646" s="2">
        <f t="shared" si="87"/>
        <v>1.0416666664241347E-2</v>
      </c>
      <c r="S646" s="4">
        <f t="shared" si="81"/>
        <v>43999.135416666664</v>
      </c>
    </row>
    <row r="647" spans="1:19" x14ac:dyDescent="0.35">
      <c r="A647" s="32">
        <v>2020</v>
      </c>
      <c r="B647" s="32" t="s">
        <v>62</v>
      </c>
      <c r="C647" s="32" t="s">
        <v>63</v>
      </c>
      <c r="D647" s="32">
        <v>646</v>
      </c>
      <c r="E647" s="33">
        <v>43999.145833333336</v>
      </c>
      <c r="F647" s="32">
        <v>6.49</v>
      </c>
      <c r="G647" s="32">
        <v>20.100000000000001</v>
      </c>
      <c r="H647" s="32">
        <v>6.78</v>
      </c>
      <c r="I647" s="32">
        <v>75.7</v>
      </c>
      <c r="J647" s="32">
        <f t="shared" si="82"/>
        <v>0</v>
      </c>
      <c r="K647" s="32">
        <f t="shared" si="83"/>
        <v>0</v>
      </c>
      <c r="L647" s="32">
        <f t="shared" si="84"/>
        <v>0</v>
      </c>
      <c r="M647" s="32">
        <f t="shared" si="80"/>
        <v>0</v>
      </c>
      <c r="N647" s="39" t="s">
        <v>71</v>
      </c>
      <c r="O647">
        <f t="shared" si="85"/>
        <v>0.12000000000000099</v>
      </c>
      <c r="P647">
        <f t="shared" si="86"/>
        <v>0</v>
      </c>
      <c r="R647" s="2">
        <f t="shared" si="87"/>
        <v>1.0416666671517305E-2</v>
      </c>
      <c r="S647" s="4">
        <f t="shared" si="81"/>
        <v>43999.145833333328</v>
      </c>
    </row>
    <row r="648" spans="1:19" x14ac:dyDescent="0.35">
      <c r="A648" s="32">
        <v>2020</v>
      </c>
      <c r="B648" s="32" t="s">
        <v>62</v>
      </c>
      <c r="C648" s="32" t="s">
        <v>63</v>
      </c>
      <c r="D648" s="32">
        <v>647</v>
      </c>
      <c r="E648" s="33">
        <v>43999.15625</v>
      </c>
      <c r="F648" s="32">
        <v>6.49</v>
      </c>
      <c r="G648" s="32">
        <v>19.98</v>
      </c>
      <c r="H648" s="32">
        <v>6.78</v>
      </c>
      <c r="I648" s="32">
        <v>75.599999999999994</v>
      </c>
      <c r="J648" s="32">
        <f t="shared" si="82"/>
        <v>0</v>
      </c>
      <c r="K648" s="32">
        <f t="shared" si="83"/>
        <v>0</v>
      </c>
      <c r="L648" s="32">
        <f t="shared" si="84"/>
        <v>0</v>
      </c>
      <c r="M648" s="32">
        <f t="shared" si="80"/>
        <v>0</v>
      </c>
      <c r="N648" s="39" t="s">
        <v>71</v>
      </c>
      <c r="O648">
        <f t="shared" si="85"/>
        <v>0.12000000000000099</v>
      </c>
      <c r="P648">
        <f t="shared" si="86"/>
        <v>0</v>
      </c>
      <c r="R648" s="2">
        <f t="shared" si="87"/>
        <v>1.0416666664241347E-2</v>
      </c>
      <c r="S648" s="4">
        <f t="shared" si="81"/>
        <v>43999.15625</v>
      </c>
    </row>
    <row r="649" spans="1:19" x14ac:dyDescent="0.35">
      <c r="A649" s="32">
        <v>2020</v>
      </c>
      <c r="B649" s="32" t="s">
        <v>62</v>
      </c>
      <c r="C649" s="32" t="s">
        <v>63</v>
      </c>
      <c r="D649" s="32">
        <v>648</v>
      </c>
      <c r="E649" s="33">
        <v>43999.166666666664</v>
      </c>
      <c r="F649" s="32">
        <v>6.49</v>
      </c>
      <c r="G649" s="32">
        <v>19.86</v>
      </c>
      <c r="H649" s="32">
        <v>6.78</v>
      </c>
      <c r="I649" s="32">
        <v>75.400000000000006</v>
      </c>
      <c r="J649" s="32">
        <f t="shared" si="82"/>
        <v>0</v>
      </c>
      <c r="K649" s="32">
        <f t="shared" si="83"/>
        <v>0</v>
      </c>
      <c r="L649" s="32">
        <f t="shared" si="84"/>
        <v>0</v>
      </c>
      <c r="M649" s="32">
        <f t="shared" si="80"/>
        <v>0</v>
      </c>
      <c r="N649" s="39" t="s">
        <v>71</v>
      </c>
      <c r="O649">
        <f t="shared" si="85"/>
        <v>0.12000000000000099</v>
      </c>
      <c r="P649">
        <f t="shared" si="86"/>
        <v>2.9999999999999361E-2</v>
      </c>
      <c r="R649" s="2">
        <f t="shared" si="87"/>
        <v>1.0416666664241347E-2</v>
      </c>
      <c r="S649" s="4">
        <f t="shared" si="81"/>
        <v>43999.166666666664</v>
      </c>
    </row>
    <row r="650" spans="1:19" x14ac:dyDescent="0.35">
      <c r="A650" s="32">
        <v>2020</v>
      </c>
      <c r="B650" s="32" t="s">
        <v>62</v>
      </c>
      <c r="C650" s="32" t="s">
        <v>63</v>
      </c>
      <c r="D650" s="32">
        <v>649</v>
      </c>
      <c r="E650" s="33">
        <v>43999.177083333336</v>
      </c>
      <c r="F650" s="32">
        <v>6.52</v>
      </c>
      <c r="G650" s="32">
        <v>19.739999999999998</v>
      </c>
      <c r="H650" s="32">
        <v>6.81</v>
      </c>
      <c r="I650" s="32">
        <v>75.5</v>
      </c>
      <c r="J650" s="32">
        <f t="shared" si="82"/>
        <v>0</v>
      </c>
      <c r="K650" s="32">
        <f t="shared" si="83"/>
        <v>0</v>
      </c>
      <c r="L650" s="32">
        <f t="shared" si="84"/>
        <v>0</v>
      </c>
      <c r="M650" s="32">
        <f t="shared" si="80"/>
        <v>0</v>
      </c>
      <c r="N650" s="39" t="s">
        <v>71</v>
      </c>
      <c r="O650">
        <f t="shared" si="85"/>
        <v>0.13999999999999702</v>
      </c>
      <c r="P650">
        <f t="shared" si="86"/>
        <v>0</v>
      </c>
      <c r="R650" s="2">
        <f t="shared" si="87"/>
        <v>1.0416666671517305E-2</v>
      </c>
      <c r="S650" s="4">
        <f t="shared" si="81"/>
        <v>43999.177083333328</v>
      </c>
    </row>
    <row r="651" spans="1:19" x14ac:dyDescent="0.35">
      <c r="A651" s="32">
        <v>2020</v>
      </c>
      <c r="B651" s="32" t="s">
        <v>62</v>
      </c>
      <c r="C651" s="32" t="s">
        <v>63</v>
      </c>
      <c r="D651" s="32">
        <v>650</v>
      </c>
      <c r="E651" s="33">
        <v>43999.1875</v>
      </c>
      <c r="F651" s="32">
        <v>6.52</v>
      </c>
      <c r="G651" s="32">
        <v>19.600000000000001</v>
      </c>
      <c r="H651" s="32">
        <v>6.81</v>
      </c>
      <c r="I651" s="32">
        <v>75.3</v>
      </c>
      <c r="J651" s="32">
        <f t="shared" si="82"/>
        <v>0</v>
      </c>
      <c r="K651" s="32">
        <f t="shared" si="83"/>
        <v>0</v>
      </c>
      <c r="L651" s="32">
        <f t="shared" si="84"/>
        <v>0</v>
      </c>
      <c r="M651" s="32">
        <f t="shared" si="80"/>
        <v>0</v>
      </c>
      <c r="N651" s="39" t="s">
        <v>71</v>
      </c>
      <c r="O651">
        <f t="shared" si="85"/>
        <v>0.12000000000000099</v>
      </c>
      <c r="P651">
        <f t="shared" si="86"/>
        <v>1.0000000000000675E-2</v>
      </c>
      <c r="R651" s="2">
        <f t="shared" si="87"/>
        <v>1.0416666664241347E-2</v>
      </c>
      <c r="S651" s="4">
        <f t="shared" si="81"/>
        <v>43999.1875</v>
      </c>
    </row>
    <row r="652" spans="1:19" x14ac:dyDescent="0.35">
      <c r="A652" s="32">
        <v>2020</v>
      </c>
      <c r="B652" s="32" t="s">
        <v>62</v>
      </c>
      <c r="C652" s="32" t="s">
        <v>63</v>
      </c>
      <c r="D652" s="32">
        <v>651</v>
      </c>
      <c r="E652" s="33">
        <v>43999.197916666664</v>
      </c>
      <c r="F652" s="32">
        <v>6.53</v>
      </c>
      <c r="G652" s="32">
        <v>19.48</v>
      </c>
      <c r="H652" s="32">
        <v>6.82</v>
      </c>
      <c r="I652" s="32">
        <v>75.3</v>
      </c>
      <c r="J652" s="32">
        <f t="shared" si="82"/>
        <v>0</v>
      </c>
      <c r="K652" s="32">
        <f t="shared" si="83"/>
        <v>0</v>
      </c>
      <c r="L652" s="32">
        <f t="shared" si="84"/>
        <v>0</v>
      </c>
      <c r="M652" s="32">
        <f t="shared" si="80"/>
        <v>0</v>
      </c>
      <c r="N652" s="39" t="s">
        <v>71</v>
      </c>
      <c r="O652">
        <f t="shared" si="85"/>
        <v>0.10000000000000142</v>
      </c>
      <c r="P652">
        <f t="shared" si="86"/>
        <v>2.9999999999999361E-2</v>
      </c>
      <c r="R652" s="2">
        <f t="shared" si="87"/>
        <v>1.0416666664241347E-2</v>
      </c>
      <c r="S652" s="4">
        <f t="shared" si="81"/>
        <v>43999.197916666664</v>
      </c>
    </row>
    <row r="653" spans="1:19" x14ac:dyDescent="0.35">
      <c r="A653" s="32">
        <v>2020</v>
      </c>
      <c r="B653" s="32" t="s">
        <v>62</v>
      </c>
      <c r="C653" s="32" t="s">
        <v>63</v>
      </c>
      <c r="D653" s="32">
        <v>652</v>
      </c>
      <c r="E653" s="33">
        <v>43999.208333333336</v>
      </c>
      <c r="F653" s="32">
        <v>6.55</v>
      </c>
      <c r="G653" s="32">
        <v>19.38</v>
      </c>
      <c r="H653" s="32">
        <v>6.85</v>
      </c>
      <c r="I653" s="32">
        <v>75.3</v>
      </c>
      <c r="J653" s="32">
        <f t="shared" si="82"/>
        <v>0</v>
      </c>
      <c r="K653" s="32">
        <f t="shared" si="83"/>
        <v>0</v>
      </c>
      <c r="L653" s="32">
        <f t="shared" si="84"/>
        <v>0</v>
      </c>
      <c r="M653" s="32">
        <f t="shared" si="80"/>
        <v>0</v>
      </c>
      <c r="N653" s="39" t="s">
        <v>71</v>
      </c>
      <c r="O653">
        <f t="shared" si="85"/>
        <v>0.11999999999999744</v>
      </c>
      <c r="P653">
        <f t="shared" si="86"/>
        <v>2.0000000000000462E-2</v>
      </c>
      <c r="R653" s="2">
        <f t="shared" si="87"/>
        <v>1.0416666671517305E-2</v>
      </c>
      <c r="S653" s="4">
        <f t="shared" si="81"/>
        <v>43999.208333333328</v>
      </c>
    </row>
    <row r="654" spans="1:19" x14ac:dyDescent="0.35">
      <c r="A654" s="32">
        <v>2020</v>
      </c>
      <c r="B654" s="32" t="s">
        <v>62</v>
      </c>
      <c r="C654" s="32" t="s">
        <v>63</v>
      </c>
      <c r="D654" s="32">
        <v>653</v>
      </c>
      <c r="E654" s="33">
        <v>43999.21875</v>
      </c>
      <c r="F654" s="32">
        <v>6.57</v>
      </c>
      <c r="G654" s="32">
        <v>19.260000000000002</v>
      </c>
      <c r="H654" s="32">
        <v>6.87</v>
      </c>
      <c r="I654" s="32">
        <v>75.400000000000006</v>
      </c>
      <c r="J654" s="32">
        <f t="shared" si="82"/>
        <v>0</v>
      </c>
      <c r="K654" s="32">
        <f t="shared" si="83"/>
        <v>0</v>
      </c>
      <c r="L654" s="32">
        <f t="shared" si="84"/>
        <v>0</v>
      </c>
      <c r="M654" s="32">
        <f t="shared" si="80"/>
        <v>0</v>
      </c>
      <c r="N654" s="39" t="s">
        <v>71</v>
      </c>
      <c r="O654">
        <f t="shared" si="85"/>
        <v>0.12000000000000099</v>
      </c>
      <c r="P654">
        <f t="shared" si="86"/>
        <v>9.9999999999997868E-3</v>
      </c>
      <c r="R654" s="2">
        <f t="shared" si="87"/>
        <v>1.0416666664241347E-2</v>
      </c>
      <c r="S654" s="4">
        <f t="shared" si="81"/>
        <v>43999.21875</v>
      </c>
    </row>
    <row r="655" spans="1:19" x14ac:dyDescent="0.35">
      <c r="A655" s="32">
        <v>2020</v>
      </c>
      <c r="B655" s="32" t="s">
        <v>62</v>
      </c>
      <c r="C655" s="32" t="s">
        <v>63</v>
      </c>
      <c r="D655" s="32">
        <v>654</v>
      </c>
      <c r="E655" s="33">
        <v>43999.229166666664</v>
      </c>
      <c r="F655" s="32">
        <v>6.58</v>
      </c>
      <c r="G655" s="32">
        <v>19.14</v>
      </c>
      <c r="H655" s="32">
        <v>6.88</v>
      </c>
      <c r="I655" s="32">
        <v>75.3</v>
      </c>
      <c r="J655" s="32">
        <f t="shared" si="82"/>
        <v>0</v>
      </c>
      <c r="K655" s="32">
        <f t="shared" si="83"/>
        <v>0</v>
      </c>
      <c r="L655" s="32">
        <f t="shared" si="84"/>
        <v>0</v>
      </c>
      <c r="M655" s="32">
        <f t="shared" si="80"/>
        <v>0</v>
      </c>
      <c r="N655" s="39" t="s">
        <v>71</v>
      </c>
      <c r="O655">
        <f t="shared" si="85"/>
        <v>0.12000000000000099</v>
      </c>
      <c r="P655">
        <f t="shared" si="86"/>
        <v>4.0000000000000036E-2</v>
      </c>
      <c r="R655" s="2">
        <f t="shared" si="87"/>
        <v>1.0416666664241347E-2</v>
      </c>
      <c r="S655" s="4">
        <f t="shared" si="81"/>
        <v>43999.229166666664</v>
      </c>
    </row>
    <row r="656" spans="1:19" x14ac:dyDescent="0.35">
      <c r="A656" s="32">
        <v>2020</v>
      </c>
      <c r="B656" s="32" t="s">
        <v>62</v>
      </c>
      <c r="C656" s="32" t="s">
        <v>63</v>
      </c>
      <c r="D656" s="32">
        <v>655</v>
      </c>
      <c r="E656" s="33">
        <v>43999.239583333336</v>
      </c>
      <c r="F656" s="32">
        <v>6.62</v>
      </c>
      <c r="G656" s="32">
        <v>19.02</v>
      </c>
      <c r="H656" s="32">
        <v>6.92</v>
      </c>
      <c r="I656" s="32">
        <v>75.599999999999994</v>
      </c>
      <c r="J656" s="32">
        <f t="shared" si="82"/>
        <v>0</v>
      </c>
      <c r="K656" s="32">
        <f t="shared" si="83"/>
        <v>0</v>
      </c>
      <c r="L656" s="32">
        <f t="shared" si="84"/>
        <v>0</v>
      </c>
      <c r="M656" s="32">
        <f t="shared" si="80"/>
        <v>0</v>
      </c>
      <c r="N656" s="39" t="s">
        <v>71</v>
      </c>
      <c r="O656">
        <f t="shared" si="85"/>
        <v>9.9999999999997868E-2</v>
      </c>
      <c r="P656">
        <f t="shared" si="86"/>
        <v>4.0000000000000036E-2</v>
      </c>
      <c r="R656" s="2">
        <f t="shared" si="87"/>
        <v>1.0416666671517305E-2</v>
      </c>
      <c r="S656" s="4">
        <f t="shared" si="81"/>
        <v>43999.239583333328</v>
      </c>
    </row>
    <row r="657" spans="1:19" x14ac:dyDescent="0.35">
      <c r="A657" s="32">
        <v>2020</v>
      </c>
      <c r="B657" s="32" t="s">
        <v>62</v>
      </c>
      <c r="C657" s="32" t="s">
        <v>63</v>
      </c>
      <c r="D657" s="32">
        <v>656</v>
      </c>
      <c r="E657" s="33">
        <v>43999.25</v>
      </c>
      <c r="F657" s="32">
        <v>6.66</v>
      </c>
      <c r="G657" s="32">
        <v>18.920000000000002</v>
      </c>
      <c r="H657" s="32">
        <v>6.96</v>
      </c>
      <c r="I657" s="32">
        <v>75.900000000000006</v>
      </c>
      <c r="J657" s="32">
        <f t="shared" si="82"/>
        <v>0</v>
      </c>
      <c r="K657" s="32">
        <f t="shared" si="83"/>
        <v>0</v>
      </c>
      <c r="L657" s="32">
        <f t="shared" si="84"/>
        <v>0</v>
      </c>
      <c r="M657" s="32">
        <f t="shared" si="80"/>
        <v>0</v>
      </c>
      <c r="N657" s="39" t="s">
        <v>71</v>
      </c>
      <c r="O657">
        <f t="shared" si="85"/>
        <v>0.10000000000000142</v>
      </c>
      <c r="P657">
        <f t="shared" si="86"/>
        <v>3.0000000000000249E-2</v>
      </c>
      <c r="R657" s="2">
        <f t="shared" si="87"/>
        <v>1.0416666664241347E-2</v>
      </c>
      <c r="S657" s="4">
        <f t="shared" si="81"/>
        <v>43999.25</v>
      </c>
    </row>
    <row r="658" spans="1:19" x14ac:dyDescent="0.35">
      <c r="A658" s="32">
        <v>2020</v>
      </c>
      <c r="B658" s="32" t="s">
        <v>62</v>
      </c>
      <c r="C658" s="32" t="s">
        <v>63</v>
      </c>
      <c r="D658" s="32">
        <v>657</v>
      </c>
      <c r="E658" s="33">
        <v>43999.260416666664</v>
      </c>
      <c r="F658" s="32">
        <v>6.69</v>
      </c>
      <c r="G658" s="32">
        <v>18.82</v>
      </c>
      <c r="H658" s="32">
        <v>6.99</v>
      </c>
      <c r="I658" s="32">
        <v>76.099999999999994</v>
      </c>
      <c r="J658" s="32">
        <f t="shared" si="82"/>
        <v>0</v>
      </c>
      <c r="K658" s="32">
        <f t="shared" si="83"/>
        <v>0</v>
      </c>
      <c r="L658" s="32">
        <f t="shared" si="84"/>
        <v>0</v>
      </c>
      <c r="M658" s="32">
        <f t="shared" si="80"/>
        <v>0</v>
      </c>
      <c r="N658" s="39" t="s">
        <v>71</v>
      </c>
      <c r="O658">
        <f t="shared" si="85"/>
        <v>0.10000000000000142</v>
      </c>
      <c r="P658">
        <f t="shared" si="86"/>
        <v>5.9999999999999609E-2</v>
      </c>
      <c r="R658" s="2">
        <f t="shared" si="87"/>
        <v>1.0416666664241347E-2</v>
      </c>
      <c r="S658" s="4">
        <f t="shared" si="81"/>
        <v>43999.260416666664</v>
      </c>
    </row>
    <row r="659" spans="1:19" x14ac:dyDescent="0.35">
      <c r="A659" s="32">
        <v>2020</v>
      </c>
      <c r="B659" s="32" t="s">
        <v>62</v>
      </c>
      <c r="C659" s="32" t="s">
        <v>63</v>
      </c>
      <c r="D659" s="32">
        <v>658</v>
      </c>
      <c r="E659" s="33">
        <v>43999.270833333336</v>
      </c>
      <c r="F659" s="32">
        <v>6.75</v>
      </c>
      <c r="G659" s="32">
        <v>18.72</v>
      </c>
      <c r="H659" s="32">
        <v>7.05</v>
      </c>
      <c r="I659" s="32">
        <v>76.599999999999994</v>
      </c>
      <c r="J659" s="32">
        <f t="shared" si="82"/>
        <v>0</v>
      </c>
      <c r="K659" s="32">
        <f t="shared" si="83"/>
        <v>0</v>
      </c>
      <c r="L659" s="32">
        <f t="shared" si="84"/>
        <v>0</v>
      </c>
      <c r="M659" s="32">
        <f t="shared" si="80"/>
        <v>0</v>
      </c>
      <c r="N659" s="39" t="s">
        <v>71</v>
      </c>
      <c r="O659">
        <f t="shared" si="85"/>
        <v>9.9999999999997868E-2</v>
      </c>
      <c r="P659">
        <f t="shared" si="86"/>
        <v>4.0000000000000036E-2</v>
      </c>
      <c r="R659" s="2">
        <f t="shared" si="87"/>
        <v>1.0416666671517305E-2</v>
      </c>
      <c r="S659" s="4">
        <f t="shared" si="81"/>
        <v>43999.270833333328</v>
      </c>
    </row>
    <row r="660" spans="1:19" x14ac:dyDescent="0.35">
      <c r="A660" s="32">
        <v>2020</v>
      </c>
      <c r="B660" s="32" t="s">
        <v>62</v>
      </c>
      <c r="C660" s="32" t="s">
        <v>63</v>
      </c>
      <c r="D660" s="32">
        <v>659</v>
      </c>
      <c r="E660" s="33">
        <v>43999.28125</v>
      </c>
      <c r="F660" s="32">
        <v>6.79</v>
      </c>
      <c r="G660" s="32">
        <v>18.62</v>
      </c>
      <c r="H660" s="32">
        <v>7.09</v>
      </c>
      <c r="I660" s="32">
        <v>76.900000000000006</v>
      </c>
      <c r="J660" s="32">
        <f t="shared" si="82"/>
        <v>0</v>
      </c>
      <c r="K660" s="32">
        <f t="shared" si="83"/>
        <v>0</v>
      </c>
      <c r="L660" s="32">
        <f t="shared" si="84"/>
        <v>0</v>
      </c>
      <c r="M660" s="32">
        <f t="shared" si="80"/>
        <v>0</v>
      </c>
      <c r="N660" s="39" t="s">
        <v>71</v>
      </c>
      <c r="O660">
        <f t="shared" si="85"/>
        <v>8.0000000000001847E-2</v>
      </c>
      <c r="P660">
        <f t="shared" si="86"/>
        <v>8.0000000000000071E-2</v>
      </c>
      <c r="R660" s="2">
        <f t="shared" si="87"/>
        <v>1.0416666664241347E-2</v>
      </c>
      <c r="S660" s="4">
        <f t="shared" si="81"/>
        <v>43999.28125</v>
      </c>
    </row>
    <row r="661" spans="1:19" x14ac:dyDescent="0.35">
      <c r="A661" s="32">
        <v>2020</v>
      </c>
      <c r="B661" s="32" t="s">
        <v>62</v>
      </c>
      <c r="C661" s="32" t="s">
        <v>63</v>
      </c>
      <c r="D661" s="32">
        <v>660</v>
      </c>
      <c r="E661" s="33">
        <v>43999.291666666664</v>
      </c>
      <c r="F661" s="32">
        <v>6.86</v>
      </c>
      <c r="G661" s="32">
        <v>18.54</v>
      </c>
      <c r="H661" s="32">
        <v>7.17</v>
      </c>
      <c r="I661" s="32">
        <v>77.599999999999994</v>
      </c>
      <c r="J661" s="32">
        <f t="shared" si="82"/>
        <v>0</v>
      </c>
      <c r="K661" s="32">
        <f t="shared" si="83"/>
        <v>0</v>
      </c>
      <c r="L661" s="32">
        <f t="shared" si="84"/>
        <v>0</v>
      </c>
      <c r="M661" s="32">
        <f t="shared" si="80"/>
        <v>0</v>
      </c>
      <c r="N661" s="39" t="s">
        <v>71</v>
      </c>
      <c r="O661">
        <f t="shared" si="85"/>
        <v>5.9999999999998721E-2</v>
      </c>
      <c r="P661">
        <f t="shared" si="86"/>
        <v>8.9999999999999858E-2</v>
      </c>
      <c r="R661" s="2">
        <f t="shared" si="87"/>
        <v>1.0416666664241347E-2</v>
      </c>
      <c r="S661" s="4">
        <f t="shared" si="81"/>
        <v>43999.291666666664</v>
      </c>
    </row>
    <row r="662" spans="1:19" x14ac:dyDescent="0.35">
      <c r="A662" s="32">
        <v>2020</v>
      </c>
      <c r="B662" s="32" t="s">
        <v>62</v>
      </c>
      <c r="C662" s="32" t="s">
        <v>63</v>
      </c>
      <c r="D662" s="32">
        <v>661</v>
      </c>
      <c r="E662" s="33">
        <v>43999.302083333336</v>
      </c>
      <c r="F662" s="32">
        <v>6.95</v>
      </c>
      <c r="G662" s="32">
        <v>18.48</v>
      </c>
      <c r="H662" s="32">
        <v>7.26</v>
      </c>
      <c r="I662" s="32">
        <v>78.5</v>
      </c>
      <c r="J662" s="32">
        <f t="shared" si="82"/>
        <v>0</v>
      </c>
      <c r="K662" s="32">
        <f t="shared" si="83"/>
        <v>0</v>
      </c>
      <c r="L662" s="32">
        <f t="shared" si="84"/>
        <v>0</v>
      </c>
      <c r="M662" s="32">
        <f t="shared" si="80"/>
        <v>0</v>
      </c>
      <c r="N662" s="39" t="s">
        <v>71</v>
      </c>
      <c r="O662">
        <f t="shared" si="85"/>
        <v>3.9999999999999147E-2</v>
      </c>
      <c r="P662">
        <f t="shared" si="86"/>
        <v>8.0000000000000071E-2</v>
      </c>
      <c r="R662" s="2">
        <f t="shared" si="87"/>
        <v>1.0416666671517305E-2</v>
      </c>
      <c r="S662" s="4">
        <f t="shared" si="81"/>
        <v>43999.302083333328</v>
      </c>
    </row>
    <row r="663" spans="1:19" x14ac:dyDescent="0.35">
      <c r="A663" s="32">
        <v>2020</v>
      </c>
      <c r="B663" s="32" t="s">
        <v>62</v>
      </c>
      <c r="C663" s="32" t="s">
        <v>63</v>
      </c>
      <c r="D663" s="32">
        <v>662</v>
      </c>
      <c r="E663" s="33">
        <v>43999.3125</v>
      </c>
      <c r="F663" s="32">
        <v>7.03</v>
      </c>
      <c r="G663" s="32">
        <v>18.440000000000001</v>
      </c>
      <c r="H663" s="32">
        <v>7.34</v>
      </c>
      <c r="I663" s="32">
        <v>79.3</v>
      </c>
      <c r="J663" s="32">
        <f t="shared" si="82"/>
        <v>0</v>
      </c>
      <c r="K663" s="32">
        <f t="shared" si="83"/>
        <v>0</v>
      </c>
      <c r="L663" s="32">
        <f t="shared" si="84"/>
        <v>0</v>
      </c>
      <c r="M663" s="32">
        <f t="shared" si="80"/>
        <v>0</v>
      </c>
      <c r="N663" s="39" t="s">
        <v>71</v>
      </c>
      <c r="O663">
        <f t="shared" si="85"/>
        <v>4.00000000000027E-2</v>
      </c>
      <c r="P663">
        <f t="shared" si="86"/>
        <v>8.0000000000000071E-2</v>
      </c>
      <c r="R663" s="2">
        <f t="shared" si="87"/>
        <v>1.0416666664241347E-2</v>
      </c>
      <c r="S663" s="4">
        <f t="shared" si="81"/>
        <v>43999.3125</v>
      </c>
    </row>
    <row r="664" spans="1:19" x14ac:dyDescent="0.35">
      <c r="A664" s="32">
        <v>2020</v>
      </c>
      <c r="B664" s="32" t="s">
        <v>62</v>
      </c>
      <c r="C664" s="32" t="s">
        <v>63</v>
      </c>
      <c r="D664" s="32">
        <v>663</v>
      </c>
      <c r="E664" s="33">
        <v>43999.322916666664</v>
      </c>
      <c r="F664" s="32">
        <v>7.1</v>
      </c>
      <c r="G664" s="32">
        <v>18.399999999999999</v>
      </c>
      <c r="H664" s="32">
        <v>7.42</v>
      </c>
      <c r="I664" s="32">
        <v>80</v>
      </c>
      <c r="J664" s="32">
        <f t="shared" si="82"/>
        <v>0</v>
      </c>
      <c r="K664" s="32">
        <f t="shared" si="83"/>
        <v>0</v>
      </c>
      <c r="L664" s="32">
        <f t="shared" si="84"/>
        <v>0</v>
      </c>
      <c r="M664" s="32">
        <f t="shared" si="80"/>
        <v>0</v>
      </c>
      <c r="N664" s="39" t="s">
        <v>71</v>
      </c>
      <c r="O664">
        <f t="shared" si="85"/>
        <v>3.9999999999999147E-2</v>
      </c>
      <c r="P664">
        <f t="shared" si="86"/>
        <v>0.12999999999999989</v>
      </c>
      <c r="R664" s="2">
        <f t="shared" si="87"/>
        <v>1.0416666664241347E-2</v>
      </c>
      <c r="S664" s="4">
        <f t="shared" si="81"/>
        <v>43999.322916666664</v>
      </c>
    </row>
    <row r="665" spans="1:19" x14ac:dyDescent="0.35">
      <c r="A665" s="32">
        <v>2020</v>
      </c>
      <c r="B665" s="32" t="s">
        <v>62</v>
      </c>
      <c r="C665" s="32" t="s">
        <v>63</v>
      </c>
      <c r="D665" s="32">
        <v>664</v>
      </c>
      <c r="E665" s="33">
        <v>43999.333333333336</v>
      </c>
      <c r="F665" s="32">
        <v>7.23</v>
      </c>
      <c r="G665" s="32">
        <v>18.36</v>
      </c>
      <c r="H665" s="32">
        <v>7.55</v>
      </c>
      <c r="I665" s="32">
        <v>81.400000000000006</v>
      </c>
      <c r="J665" s="32">
        <f t="shared" si="82"/>
        <v>0</v>
      </c>
      <c r="K665" s="32">
        <f t="shared" si="83"/>
        <v>0</v>
      </c>
      <c r="L665" s="32">
        <f t="shared" si="84"/>
        <v>0</v>
      </c>
      <c r="M665" s="32">
        <f t="shared" si="80"/>
        <v>0</v>
      </c>
      <c r="N665" s="39" t="s">
        <v>71</v>
      </c>
      <c r="O665">
        <f t="shared" si="85"/>
        <v>0</v>
      </c>
      <c r="P665">
        <f t="shared" si="86"/>
        <v>0.14000000000000057</v>
      </c>
      <c r="R665" s="2">
        <f t="shared" si="87"/>
        <v>1.0416666671517305E-2</v>
      </c>
      <c r="S665" s="4">
        <f t="shared" si="81"/>
        <v>43999.333333333328</v>
      </c>
    </row>
    <row r="666" spans="1:19" x14ac:dyDescent="0.35">
      <c r="A666" s="32">
        <v>2020</v>
      </c>
      <c r="B666" s="32" t="s">
        <v>62</v>
      </c>
      <c r="C666" s="32" t="s">
        <v>63</v>
      </c>
      <c r="D666" s="32">
        <v>665</v>
      </c>
      <c r="E666" s="33">
        <v>43999.34375</v>
      </c>
      <c r="F666" s="32">
        <v>7.36</v>
      </c>
      <c r="G666" s="32">
        <v>18.36</v>
      </c>
      <c r="H666" s="32">
        <v>7.69</v>
      </c>
      <c r="I666" s="32">
        <v>82.9</v>
      </c>
      <c r="J666" s="32">
        <f t="shared" si="82"/>
        <v>0</v>
      </c>
      <c r="K666" s="32">
        <f t="shared" si="83"/>
        <v>0</v>
      </c>
      <c r="L666" s="32">
        <f t="shared" si="84"/>
        <v>0</v>
      </c>
      <c r="M666" s="32">
        <f t="shared" si="80"/>
        <v>0</v>
      </c>
      <c r="N666" s="39" t="s">
        <v>71</v>
      </c>
      <c r="O666">
        <f t="shared" si="85"/>
        <v>0</v>
      </c>
      <c r="P666">
        <f t="shared" si="86"/>
        <v>0.15999999999999925</v>
      </c>
      <c r="R666" s="2">
        <f t="shared" si="87"/>
        <v>1.0416666664241347E-2</v>
      </c>
      <c r="S666" s="4">
        <f t="shared" si="81"/>
        <v>43999.34375</v>
      </c>
    </row>
    <row r="667" spans="1:19" x14ac:dyDescent="0.35">
      <c r="A667" s="32">
        <v>2020</v>
      </c>
      <c r="B667" s="32" t="s">
        <v>62</v>
      </c>
      <c r="C667" s="32" t="s">
        <v>63</v>
      </c>
      <c r="D667" s="32">
        <v>666</v>
      </c>
      <c r="E667" s="33">
        <v>43999.354166666664</v>
      </c>
      <c r="F667" s="32">
        <v>7.51</v>
      </c>
      <c r="G667" s="32">
        <v>18.36</v>
      </c>
      <c r="H667" s="32">
        <v>7.85</v>
      </c>
      <c r="I667" s="32">
        <v>84.6</v>
      </c>
      <c r="J667" s="32">
        <f t="shared" si="82"/>
        <v>0</v>
      </c>
      <c r="K667" s="32">
        <f t="shared" si="83"/>
        <v>0</v>
      </c>
      <c r="L667" s="32">
        <f t="shared" si="84"/>
        <v>0</v>
      </c>
      <c r="M667" s="32">
        <f t="shared" si="80"/>
        <v>0</v>
      </c>
      <c r="N667" s="39" t="s">
        <v>71</v>
      </c>
      <c r="O667">
        <f t="shared" si="85"/>
        <v>1.9999999999999574E-2</v>
      </c>
      <c r="P667">
        <f t="shared" si="86"/>
        <v>0.11000000000000032</v>
      </c>
      <c r="R667" s="2">
        <f t="shared" si="87"/>
        <v>1.0416666664241347E-2</v>
      </c>
      <c r="S667" s="4">
        <f t="shared" si="81"/>
        <v>43999.354166666664</v>
      </c>
    </row>
    <row r="668" spans="1:19" x14ac:dyDescent="0.35">
      <c r="A668" s="32">
        <v>2020</v>
      </c>
      <c r="B668" s="32" t="s">
        <v>62</v>
      </c>
      <c r="C668" s="32" t="s">
        <v>63</v>
      </c>
      <c r="D668" s="32">
        <v>667</v>
      </c>
      <c r="E668" s="33">
        <v>43999.364583333336</v>
      </c>
      <c r="F668" s="32">
        <v>7.62</v>
      </c>
      <c r="G668" s="32">
        <v>18.38</v>
      </c>
      <c r="H668" s="32">
        <v>7.96</v>
      </c>
      <c r="I668" s="32">
        <v>85.9</v>
      </c>
      <c r="J668" s="32">
        <f t="shared" si="82"/>
        <v>0</v>
      </c>
      <c r="K668" s="32">
        <f t="shared" si="83"/>
        <v>0</v>
      </c>
      <c r="L668" s="32">
        <f t="shared" si="84"/>
        <v>0</v>
      </c>
      <c r="M668" s="32">
        <f t="shared" si="80"/>
        <v>0</v>
      </c>
      <c r="N668" s="39" t="s">
        <v>71</v>
      </c>
      <c r="O668">
        <f t="shared" si="85"/>
        <v>4.00000000000027E-2</v>
      </c>
      <c r="P668">
        <f t="shared" si="86"/>
        <v>0.14999999999999947</v>
      </c>
      <c r="R668" s="2">
        <f t="shared" si="87"/>
        <v>1.0416666671517305E-2</v>
      </c>
      <c r="S668" s="4">
        <f t="shared" si="81"/>
        <v>43999.364583333328</v>
      </c>
    </row>
    <row r="669" spans="1:19" x14ac:dyDescent="0.35">
      <c r="A669" s="32">
        <v>2020</v>
      </c>
      <c r="B669" s="32" t="s">
        <v>62</v>
      </c>
      <c r="C669" s="32" t="s">
        <v>63</v>
      </c>
      <c r="D669" s="32">
        <v>668</v>
      </c>
      <c r="E669" s="33">
        <v>43999.375</v>
      </c>
      <c r="F669" s="32">
        <v>7.76</v>
      </c>
      <c r="G669" s="32">
        <v>18.420000000000002</v>
      </c>
      <c r="H669" s="32">
        <v>8.11</v>
      </c>
      <c r="I669" s="32">
        <v>87.5</v>
      </c>
      <c r="J669" s="32">
        <f t="shared" si="82"/>
        <v>0</v>
      </c>
      <c r="K669" s="32">
        <f t="shared" si="83"/>
        <v>0</v>
      </c>
      <c r="L669" s="32">
        <f t="shared" si="84"/>
        <v>0</v>
      </c>
      <c r="M669" s="32">
        <f t="shared" si="80"/>
        <v>0</v>
      </c>
      <c r="N669" s="39" t="s">
        <v>71</v>
      </c>
      <c r="O669">
        <f t="shared" si="85"/>
        <v>3.9999999999999147E-2</v>
      </c>
      <c r="P669">
        <f t="shared" si="86"/>
        <v>0.16000000000000014</v>
      </c>
      <c r="R669" s="2">
        <f t="shared" si="87"/>
        <v>1.0416666664241347E-2</v>
      </c>
      <c r="S669" s="4">
        <f t="shared" si="81"/>
        <v>43999.375</v>
      </c>
    </row>
    <row r="670" spans="1:19" x14ac:dyDescent="0.35">
      <c r="A670" s="32">
        <v>2020</v>
      </c>
      <c r="B670" s="32" t="s">
        <v>62</v>
      </c>
      <c r="C670" s="32" t="s">
        <v>63</v>
      </c>
      <c r="D670" s="32">
        <v>669</v>
      </c>
      <c r="E670" s="33">
        <v>43999.385416666664</v>
      </c>
      <c r="F670" s="32">
        <v>7.92</v>
      </c>
      <c r="G670" s="32">
        <v>18.46</v>
      </c>
      <c r="H670" s="32">
        <v>8.27</v>
      </c>
      <c r="I670" s="32">
        <v>89.4</v>
      </c>
      <c r="J670" s="32">
        <f t="shared" si="82"/>
        <v>0</v>
      </c>
      <c r="K670" s="32">
        <f t="shared" si="83"/>
        <v>0</v>
      </c>
      <c r="L670" s="32">
        <f t="shared" si="84"/>
        <v>0</v>
      </c>
      <c r="M670" s="32">
        <f t="shared" si="80"/>
        <v>0</v>
      </c>
      <c r="N670" s="39" t="s">
        <v>71</v>
      </c>
      <c r="O670">
        <f t="shared" si="85"/>
        <v>5.9999999999998721E-2</v>
      </c>
      <c r="P670">
        <f t="shared" si="86"/>
        <v>0.20000000000000107</v>
      </c>
      <c r="R670" s="2">
        <f t="shared" si="87"/>
        <v>1.0416666664241347E-2</v>
      </c>
      <c r="S670" s="4">
        <f t="shared" si="81"/>
        <v>43999.385416666664</v>
      </c>
    </row>
    <row r="671" spans="1:19" x14ac:dyDescent="0.35">
      <c r="A671" s="32">
        <v>2020</v>
      </c>
      <c r="B671" s="32" t="s">
        <v>62</v>
      </c>
      <c r="C671" s="32" t="s">
        <v>63</v>
      </c>
      <c r="D671" s="32">
        <v>670</v>
      </c>
      <c r="E671" s="33">
        <v>43999.395833333336</v>
      </c>
      <c r="F671" s="32">
        <v>8.11</v>
      </c>
      <c r="G671" s="32">
        <v>18.52</v>
      </c>
      <c r="H671" s="32">
        <v>8.4700000000000006</v>
      </c>
      <c r="I671" s="32">
        <v>91.6</v>
      </c>
      <c r="J671" s="32">
        <f t="shared" si="82"/>
        <v>0</v>
      </c>
      <c r="K671" s="32">
        <f t="shared" si="83"/>
        <v>0</v>
      </c>
      <c r="L671" s="32">
        <f t="shared" si="84"/>
        <v>0</v>
      </c>
      <c r="M671" s="32">
        <f t="shared" si="80"/>
        <v>0</v>
      </c>
      <c r="N671" s="39" t="s">
        <v>71</v>
      </c>
      <c r="O671">
        <f t="shared" si="85"/>
        <v>0.10000000000000142</v>
      </c>
      <c r="P671">
        <f t="shared" si="86"/>
        <v>0.14999999999999858</v>
      </c>
      <c r="R671" s="2">
        <f t="shared" si="87"/>
        <v>1.0416666671517305E-2</v>
      </c>
      <c r="S671" s="4">
        <f t="shared" si="81"/>
        <v>43999.395833333328</v>
      </c>
    </row>
    <row r="672" spans="1:19" x14ac:dyDescent="0.35">
      <c r="A672" s="32">
        <v>2020</v>
      </c>
      <c r="B672" s="32" t="s">
        <v>62</v>
      </c>
      <c r="C672" s="32" t="s">
        <v>63</v>
      </c>
      <c r="D672" s="32">
        <v>671</v>
      </c>
      <c r="E672" s="33">
        <v>43999.40625</v>
      </c>
      <c r="F672" s="32">
        <v>8.25</v>
      </c>
      <c r="G672" s="32">
        <v>18.62</v>
      </c>
      <c r="H672" s="32">
        <v>8.6199999999999992</v>
      </c>
      <c r="I672" s="32">
        <v>93.4</v>
      </c>
      <c r="J672" s="32">
        <f t="shared" si="82"/>
        <v>0</v>
      </c>
      <c r="K672" s="32">
        <f t="shared" si="83"/>
        <v>0</v>
      </c>
      <c r="L672" s="32">
        <f t="shared" si="84"/>
        <v>0</v>
      </c>
      <c r="M672" s="32">
        <f t="shared" si="80"/>
        <v>0</v>
      </c>
      <c r="N672" s="39" t="s">
        <v>71</v>
      </c>
      <c r="O672">
        <f t="shared" si="85"/>
        <v>9.9999999999997868E-2</v>
      </c>
      <c r="P672">
        <f t="shared" si="86"/>
        <v>0.16999999999999993</v>
      </c>
      <c r="R672" s="2">
        <f t="shared" si="87"/>
        <v>1.0416666664241347E-2</v>
      </c>
      <c r="S672" s="4">
        <f t="shared" si="81"/>
        <v>43999.40625</v>
      </c>
    </row>
    <row r="673" spans="1:19" x14ac:dyDescent="0.35">
      <c r="A673" s="32">
        <v>2020</v>
      </c>
      <c r="B673" s="32" t="s">
        <v>62</v>
      </c>
      <c r="C673" s="32" t="s">
        <v>63</v>
      </c>
      <c r="D673" s="32">
        <v>672</v>
      </c>
      <c r="E673" s="33">
        <v>43999.416666666664</v>
      </c>
      <c r="F673" s="32">
        <v>8.42</v>
      </c>
      <c r="G673" s="32">
        <v>18.72</v>
      </c>
      <c r="H673" s="32">
        <v>8.7899999999999991</v>
      </c>
      <c r="I673" s="32">
        <v>95.5</v>
      </c>
      <c r="J673" s="32">
        <f t="shared" si="82"/>
        <v>0</v>
      </c>
      <c r="K673" s="32">
        <f t="shared" si="83"/>
        <v>0</v>
      </c>
      <c r="L673" s="32">
        <f t="shared" si="84"/>
        <v>0</v>
      </c>
      <c r="M673" s="32">
        <f t="shared" si="80"/>
        <v>0</v>
      </c>
      <c r="N673" s="39" t="s">
        <v>71</v>
      </c>
      <c r="O673">
        <f t="shared" si="85"/>
        <v>0.10000000000000142</v>
      </c>
      <c r="P673">
        <f t="shared" si="86"/>
        <v>0.15000000000000036</v>
      </c>
      <c r="R673" s="2">
        <f t="shared" si="87"/>
        <v>1.0416666664241347E-2</v>
      </c>
      <c r="S673" s="4">
        <f t="shared" si="81"/>
        <v>43999.416666666664</v>
      </c>
    </row>
    <row r="674" spans="1:19" x14ac:dyDescent="0.35">
      <c r="A674" s="32">
        <v>2020</v>
      </c>
      <c r="B674" s="32" t="s">
        <v>62</v>
      </c>
      <c r="C674" s="32" t="s">
        <v>63</v>
      </c>
      <c r="D674" s="32">
        <v>673</v>
      </c>
      <c r="E674" s="33">
        <v>43999.427083333336</v>
      </c>
      <c r="F674" s="32">
        <v>8.56</v>
      </c>
      <c r="G674" s="32">
        <v>18.82</v>
      </c>
      <c r="H674" s="32">
        <v>8.94</v>
      </c>
      <c r="I674" s="32">
        <v>97.3</v>
      </c>
      <c r="J674" s="32">
        <f t="shared" si="82"/>
        <v>0</v>
      </c>
      <c r="K674" s="32">
        <f t="shared" si="83"/>
        <v>0</v>
      </c>
      <c r="L674" s="32">
        <f t="shared" si="84"/>
        <v>0</v>
      </c>
      <c r="M674" s="32">
        <f t="shared" si="80"/>
        <v>0</v>
      </c>
      <c r="N674" s="39" t="s">
        <v>71</v>
      </c>
      <c r="O674">
        <f t="shared" si="85"/>
        <v>0.14000000000000057</v>
      </c>
      <c r="P674">
        <f t="shared" si="86"/>
        <v>0.19000000000000128</v>
      </c>
      <c r="R674" s="2">
        <f t="shared" si="87"/>
        <v>1.0416666671517305E-2</v>
      </c>
      <c r="S674" s="4">
        <f t="shared" si="81"/>
        <v>43999.427083333328</v>
      </c>
    </row>
    <row r="675" spans="1:19" x14ac:dyDescent="0.35">
      <c r="A675" s="32">
        <v>2020</v>
      </c>
      <c r="B675" s="32" t="s">
        <v>62</v>
      </c>
      <c r="C675" s="32" t="s">
        <v>63</v>
      </c>
      <c r="D675" s="32">
        <v>674</v>
      </c>
      <c r="E675" s="33">
        <v>43999.4375</v>
      </c>
      <c r="F675" s="32">
        <v>8.74</v>
      </c>
      <c r="G675" s="32">
        <v>18.96</v>
      </c>
      <c r="H675" s="32">
        <v>9.1300000000000008</v>
      </c>
      <c r="I675" s="32">
        <v>99.6</v>
      </c>
      <c r="J675" s="32">
        <f t="shared" si="82"/>
        <v>0</v>
      </c>
      <c r="K675" s="32">
        <f t="shared" si="83"/>
        <v>0</v>
      </c>
      <c r="L675" s="32">
        <f t="shared" si="84"/>
        <v>0</v>
      </c>
      <c r="M675" s="32">
        <f t="shared" si="80"/>
        <v>0</v>
      </c>
      <c r="N675" s="39" t="s">
        <v>71</v>
      </c>
      <c r="O675">
        <f t="shared" si="85"/>
        <v>0.14000000000000057</v>
      </c>
      <c r="P675">
        <f t="shared" si="86"/>
        <v>0.15999999999999837</v>
      </c>
      <c r="R675" s="2">
        <f t="shared" si="87"/>
        <v>1.0416666664241347E-2</v>
      </c>
      <c r="S675" s="4">
        <f t="shared" si="81"/>
        <v>43999.4375</v>
      </c>
    </row>
    <row r="676" spans="1:19" x14ac:dyDescent="0.35">
      <c r="A676" s="32">
        <v>2020</v>
      </c>
      <c r="B676" s="32" t="s">
        <v>62</v>
      </c>
      <c r="C676" s="32" t="s">
        <v>63</v>
      </c>
      <c r="D676" s="32">
        <v>675</v>
      </c>
      <c r="E676" s="33">
        <v>43999.447916666664</v>
      </c>
      <c r="F676" s="32">
        <v>8.9</v>
      </c>
      <c r="G676" s="32">
        <v>19.100000000000001</v>
      </c>
      <c r="H676" s="32">
        <v>9.2899999999999991</v>
      </c>
      <c r="I676" s="32">
        <v>101.7</v>
      </c>
      <c r="J676" s="32">
        <f t="shared" si="82"/>
        <v>0</v>
      </c>
      <c r="K676" s="32">
        <f t="shared" si="83"/>
        <v>0</v>
      </c>
      <c r="L676" s="32">
        <f t="shared" si="84"/>
        <v>0</v>
      </c>
      <c r="M676" s="32">
        <f t="shared" si="80"/>
        <v>0</v>
      </c>
      <c r="N676" s="39" t="s">
        <v>71</v>
      </c>
      <c r="O676">
        <f t="shared" si="85"/>
        <v>0.17999999999999972</v>
      </c>
      <c r="P676">
        <f t="shared" si="86"/>
        <v>0.18000000000000149</v>
      </c>
      <c r="R676" s="2">
        <f t="shared" si="87"/>
        <v>1.0416666664241347E-2</v>
      </c>
      <c r="S676" s="4">
        <f t="shared" si="81"/>
        <v>43999.447916666664</v>
      </c>
    </row>
    <row r="677" spans="1:19" x14ac:dyDescent="0.35">
      <c r="A677" s="32">
        <v>2020</v>
      </c>
      <c r="B677" s="32" t="s">
        <v>62</v>
      </c>
      <c r="C677" s="32" t="s">
        <v>63</v>
      </c>
      <c r="D677" s="32">
        <v>676</v>
      </c>
      <c r="E677" s="33">
        <v>43999.458333333336</v>
      </c>
      <c r="F677" s="32">
        <v>9.07</v>
      </c>
      <c r="G677" s="32">
        <v>19.28</v>
      </c>
      <c r="H677" s="32">
        <v>9.4700000000000006</v>
      </c>
      <c r="I677" s="32">
        <v>104</v>
      </c>
      <c r="J677" s="32">
        <f t="shared" si="82"/>
        <v>0</v>
      </c>
      <c r="K677" s="32">
        <f t="shared" si="83"/>
        <v>0</v>
      </c>
      <c r="L677" s="32">
        <f t="shared" si="84"/>
        <v>0</v>
      </c>
      <c r="M677" s="32">
        <f t="shared" si="80"/>
        <v>0</v>
      </c>
      <c r="N677" s="39" t="s">
        <v>71</v>
      </c>
      <c r="O677">
        <f t="shared" si="85"/>
        <v>0.17999999999999972</v>
      </c>
      <c r="P677">
        <f t="shared" si="86"/>
        <v>0.1899999999999995</v>
      </c>
      <c r="R677" s="2">
        <f t="shared" si="87"/>
        <v>1.0416666671517305E-2</v>
      </c>
      <c r="S677" s="4">
        <f t="shared" si="81"/>
        <v>43999.458333333328</v>
      </c>
    </row>
    <row r="678" spans="1:19" x14ac:dyDescent="0.35">
      <c r="A678" s="32">
        <v>2020</v>
      </c>
      <c r="B678" s="32" t="s">
        <v>62</v>
      </c>
      <c r="C678" s="32" t="s">
        <v>63</v>
      </c>
      <c r="D678" s="32">
        <v>677</v>
      </c>
      <c r="E678" s="33">
        <v>43999.46875</v>
      </c>
      <c r="F678" s="32">
        <v>9.25</v>
      </c>
      <c r="G678" s="32">
        <v>19.46</v>
      </c>
      <c r="H678" s="32">
        <v>9.66</v>
      </c>
      <c r="I678" s="32">
        <v>106.5</v>
      </c>
      <c r="J678" s="32">
        <f t="shared" si="82"/>
        <v>0</v>
      </c>
      <c r="K678" s="32">
        <f t="shared" si="83"/>
        <v>0</v>
      </c>
      <c r="L678" s="32">
        <f t="shared" si="84"/>
        <v>0</v>
      </c>
      <c r="M678" s="32">
        <f t="shared" si="80"/>
        <v>0</v>
      </c>
      <c r="N678" s="39" t="s">
        <v>71</v>
      </c>
      <c r="O678">
        <f t="shared" si="85"/>
        <v>0.21999999999999886</v>
      </c>
      <c r="P678">
        <f t="shared" si="86"/>
        <v>0.15000000000000036</v>
      </c>
      <c r="R678" s="2">
        <f t="shared" si="87"/>
        <v>1.0416666664241347E-2</v>
      </c>
      <c r="S678" s="4">
        <f t="shared" si="81"/>
        <v>43999.46875</v>
      </c>
    </row>
    <row r="679" spans="1:19" x14ac:dyDescent="0.35">
      <c r="A679" s="32">
        <v>2020</v>
      </c>
      <c r="B679" s="32" t="s">
        <v>62</v>
      </c>
      <c r="C679" s="32" t="s">
        <v>63</v>
      </c>
      <c r="D679" s="32">
        <v>678</v>
      </c>
      <c r="E679" s="33">
        <v>43999.479166666664</v>
      </c>
      <c r="F679" s="32">
        <v>9.39</v>
      </c>
      <c r="G679" s="32">
        <v>19.68</v>
      </c>
      <c r="H679" s="32">
        <v>9.81</v>
      </c>
      <c r="I679" s="32">
        <v>108.6</v>
      </c>
      <c r="J679" s="32">
        <f t="shared" si="82"/>
        <v>0</v>
      </c>
      <c r="K679" s="32">
        <f t="shared" si="83"/>
        <v>0</v>
      </c>
      <c r="L679" s="32">
        <f t="shared" si="84"/>
        <v>0</v>
      </c>
      <c r="M679" s="32">
        <f t="shared" si="80"/>
        <v>0</v>
      </c>
      <c r="N679" s="39" t="s">
        <v>71</v>
      </c>
      <c r="O679">
        <f t="shared" si="85"/>
        <v>0.21999999999999886</v>
      </c>
      <c r="P679">
        <f t="shared" si="86"/>
        <v>0.1899999999999995</v>
      </c>
      <c r="R679" s="2">
        <f t="shared" si="87"/>
        <v>1.0416666664241347E-2</v>
      </c>
      <c r="S679" s="4">
        <f t="shared" si="81"/>
        <v>43999.479166666664</v>
      </c>
    </row>
    <row r="680" spans="1:19" x14ac:dyDescent="0.35">
      <c r="A680" s="32">
        <v>2020</v>
      </c>
      <c r="B680" s="32" t="s">
        <v>62</v>
      </c>
      <c r="C680" s="32" t="s">
        <v>63</v>
      </c>
      <c r="D680" s="32">
        <v>679</v>
      </c>
      <c r="E680" s="33">
        <v>43999.489583333336</v>
      </c>
      <c r="F680" s="32">
        <v>9.58</v>
      </c>
      <c r="G680" s="32">
        <v>19.899999999999999</v>
      </c>
      <c r="H680" s="32">
        <v>10</v>
      </c>
      <c r="I680" s="32">
        <v>111.3</v>
      </c>
      <c r="J680" s="32">
        <f t="shared" si="82"/>
        <v>0</v>
      </c>
      <c r="K680" s="32">
        <f t="shared" si="83"/>
        <v>0</v>
      </c>
      <c r="L680" s="32">
        <f t="shared" si="84"/>
        <v>0</v>
      </c>
      <c r="M680" s="32">
        <f t="shared" si="80"/>
        <v>0</v>
      </c>
      <c r="N680" s="39" t="s">
        <v>71</v>
      </c>
      <c r="O680">
        <f t="shared" si="85"/>
        <v>0.22000000000000242</v>
      </c>
      <c r="P680">
        <f t="shared" si="86"/>
        <v>0.16999999999999993</v>
      </c>
      <c r="R680" s="2">
        <f t="shared" si="87"/>
        <v>1.0416666671517305E-2</v>
      </c>
      <c r="S680" s="4">
        <f t="shared" si="81"/>
        <v>43999.489583333328</v>
      </c>
    </row>
    <row r="681" spans="1:19" x14ac:dyDescent="0.35">
      <c r="A681" s="32">
        <v>2020</v>
      </c>
      <c r="B681" s="32" t="s">
        <v>62</v>
      </c>
      <c r="C681" s="32" t="s">
        <v>63</v>
      </c>
      <c r="D681" s="32">
        <v>680</v>
      </c>
      <c r="E681" s="33">
        <v>43999.5</v>
      </c>
      <c r="F681" s="32">
        <v>9.74</v>
      </c>
      <c r="G681" s="32">
        <v>20.12</v>
      </c>
      <c r="H681" s="32">
        <v>10.17</v>
      </c>
      <c r="I681" s="32">
        <v>113.6</v>
      </c>
      <c r="J681" s="32">
        <f t="shared" si="82"/>
        <v>0</v>
      </c>
      <c r="K681" s="32">
        <f t="shared" si="83"/>
        <v>0</v>
      </c>
      <c r="L681" s="32">
        <f t="shared" si="84"/>
        <v>0</v>
      </c>
      <c r="M681" s="32">
        <f t="shared" si="80"/>
        <v>0</v>
      </c>
      <c r="N681" s="39" t="s">
        <v>71</v>
      </c>
      <c r="O681">
        <f t="shared" si="85"/>
        <v>0.23999999999999844</v>
      </c>
      <c r="P681">
        <f t="shared" si="86"/>
        <v>0.14000000000000057</v>
      </c>
      <c r="R681" s="2">
        <f t="shared" si="87"/>
        <v>1.0416666664241347E-2</v>
      </c>
      <c r="S681" s="4">
        <f t="shared" si="81"/>
        <v>43999.5</v>
      </c>
    </row>
    <row r="682" spans="1:19" x14ac:dyDescent="0.35">
      <c r="A682" s="32">
        <v>2020</v>
      </c>
      <c r="B682" s="32" t="s">
        <v>62</v>
      </c>
      <c r="C682" s="32" t="s">
        <v>63</v>
      </c>
      <c r="D682" s="32">
        <v>681</v>
      </c>
      <c r="E682" s="33">
        <v>43999.510416666664</v>
      </c>
      <c r="F682" s="32">
        <v>9.8699999999999992</v>
      </c>
      <c r="G682" s="32">
        <v>20.36</v>
      </c>
      <c r="H682" s="32">
        <v>10.31</v>
      </c>
      <c r="I682" s="32">
        <v>115.7</v>
      </c>
      <c r="J682" s="32">
        <f t="shared" si="82"/>
        <v>0</v>
      </c>
      <c r="K682" s="32">
        <f t="shared" si="83"/>
        <v>0</v>
      </c>
      <c r="L682" s="32">
        <f t="shared" si="84"/>
        <v>0</v>
      </c>
      <c r="M682" s="32">
        <f t="shared" si="80"/>
        <v>0</v>
      </c>
      <c r="N682" s="39" t="s">
        <v>71</v>
      </c>
      <c r="O682">
        <f t="shared" si="85"/>
        <v>0.26000000000000156</v>
      </c>
      <c r="P682">
        <f t="shared" si="86"/>
        <v>0.15000000000000036</v>
      </c>
      <c r="R682" s="2">
        <f t="shared" si="87"/>
        <v>1.0416666664241347E-2</v>
      </c>
      <c r="S682" s="4">
        <f t="shared" si="81"/>
        <v>43999.510416666664</v>
      </c>
    </row>
    <row r="683" spans="1:19" x14ac:dyDescent="0.35">
      <c r="A683" s="32">
        <v>2020</v>
      </c>
      <c r="B683" s="32" t="s">
        <v>62</v>
      </c>
      <c r="C683" s="32" t="s">
        <v>63</v>
      </c>
      <c r="D683" s="32">
        <v>682</v>
      </c>
      <c r="E683" s="33">
        <v>43999.520833333336</v>
      </c>
      <c r="F683" s="32">
        <v>10.02</v>
      </c>
      <c r="G683" s="32">
        <v>20.62</v>
      </c>
      <c r="H683" s="32">
        <v>10.46</v>
      </c>
      <c r="I683" s="32">
        <v>118</v>
      </c>
      <c r="J683" s="32">
        <f t="shared" si="82"/>
        <v>0</v>
      </c>
      <c r="K683" s="32">
        <f t="shared" si="83"/>
        <v>0</v>
      </c>
      <c r="L683" s="32">
        <f t="shared" si="84"/>
        <v>0</v>
      </c>
      <c r="M683" s="32">
        <f t="shared" si="80"/>
        <v>0</v>
      </c>
      <c r="N683" s="39" t="s">
        <v>71</v>
      </c>
      <c r="O683">
        <f t="shared" si="85"/>
        <v>0.27999999999999758</v>
      </c>
      <c r="P683">
        <f t="shared" si="86"/>
        <v>0.16999999999999993</v>
      </c>
      <c r="R683" s="2">
        <f t="shared" si="87"/>
        <v>1.0416666671517305E-2</v>
      </c>
      <c r="S683" s="4">
        <f t="shared" si="81"/>
        <v>43999.520833333328</v>
      </c>
    </row>
    <row r="684" spans="1:19" x14ac:dyDescent="0.35">
      <c r="A684" s="32">
        <v>2020</v>
      </c>
      <c r="B684" s="32" t="s">
        <v>62</v>
      </c>
      <c r="C684" s="32" t="s">
        <v>63</v>
      </c>
      <c r="D684" s="32">
        <v>683</v>
      </c>
      <c r="E684" s="33">
        <v>43999.53125</v>
      </c>
      <c r="F684" s="32">
        <v>10.18</v>
      </c>
      <c r="G684" s="32">
        <v>20.9</v>
      </c>
      <c r="H684" s="32">
        <v>10.63</v>
      </c>
      <c r="I684" s="32">
        <v>120.6</v>
      </c>
      <c r="J684" s="32">
        <f t="shared" si="82"/>
        <v>0</v>
      </c>
      <c r="K684" s="32">
        <f t="shared" si="83"/>
        <v>0</v>
      </c>
      <c r="L684" s="32">
        <f t="shared" si="84"/>
        <v>0</v>
      </c>
      <c r="M684" s="32">
        <f t="shared" si="80"/>
        <v>0</v>
      </c>
      <c r="N684" s="39" t="s">
        <v>71</v>
      </c>
      <c r="O684">
        <f t="shared" si="85"/>
        <v>0.26000000000000156</v>
      </c>
      <c r="P684">
        <f t="shared" si="86"/>
        <v>0.10999999999999943</v>
      </c>
      <c r="R684" s="2">
        <f t="shared" si="87"/>
        <v>1.0416666664241347E-2</v>
      </c>
      <c r="S684" s="4">
        <f t="shared" si="81"/>
        <v>43999.53125</v>
      </c>
    </row>
    <row r="685" spans="1:19" x14ac:dyDescent="0.35">
      <c r="A685" s="32">
        <v>2020</v>
      </c>
      <c r="B685" s="32" t="s">
        <v>62</v>
      </c>
      <c r="C685" s="32" t="s">
        <v>63</v>
      </c>
      <c r="D685" s="32">
        <v>684</v>
      </c>
      <c r="E685" s="33">
        <v>43999.541666666664</v>
      </c>
      <c r="F685" s="32">
        <v>10.29</v>
      </c>
      <c r="G685" s="32">
        <v>21.16</v>
      </c>
      <c r="H685" s="32">
        <v>10.74</v>
      </c>
      <c r="I685" s="32">
        <v>122.5</v>
      </c>
      <c r="J685" s="32">
        <f t="shared" si="82"/>
        <v>0</v>
      </c>
      <c r="K685" s="32">
        <f t="shared" si="83"/>
        <v>0</v>
      </c>
      <c r="L685" s="32">
        <f t="shared" si="84"/>
        <v>0</v>
      </c>
      <c r="M685" s="32">
        <f t="shared" si="80"/>
        <v>0</v>
      </c>
      <c r="N685" s="39" t="s">
        <v>71</v>
      </c>
      <c r="O685">
        <f t="shared" si="85"/>
        <v>0.26000000000000156</v>
      </c>
      <c r="P685">
        <f t="shared" si="86"/>
        <v>0.12999999999999901</v>
      </c>
      <c r="R685" s="2">
        <f t="shared" si="87"/>
        <v>1.0416666664241347E-2</v>
      </c>
      <c r="S685" s="4">
        <f t="shared" si="81"/>
        <v>43999.541666666664</v>
      </c>
    </row>
    <row r="686" spans="1:19" x14ac:dyDescent="0.35">
      <c r="A686" s="32">
        <v>2020</v>
      </c>
      <c r="B686" s="32" t="s">
        <v>62</v>
      </c>
      <c r="C686" s="32" t="s">
        <v>63</v>
      </c>
      <c r="D686" s="32">
        <v>685</v>
      </c>
      <c r="E686" s="33">
        <v>43999.552083333336</v>
      </c>
      <c r="F686" s="32">
        <v>10.41</v>
      </c>
      <c r="G686" s="32">
        <v>21.42</v>
      </c>
      <c r="H686" s="32">
        <v>10.87</v>
      </c>
      <c r="I686" s="32">
        <v>124.5</v>
      </c>
      <c r="J686" s="32">
        <f t="shared" si="82"/>
        <v>0</v>
      </c>
      <c r="K686" s="32">
        <f t="shared" si="83"/>
        <v>0</v>
      </c>
      <c r="L686" s="32">
        <f t="shared" si="84"/>
        <v>0</v>
      </c>
      <c r="M686" s="32">
        <f t="shared" si="80"/>
        <v>0</v>
      </c>
      <c r="N686" s="39" t="s">
        <v>71</v>
      </c>
      <c r="O686">
        <f t="shared" si="85"/>
        <v>0.27999999999999758</v>
      </c>
      <c r="P686">
        <f t="shared" si="86"/>
        <v>0.15000000000000036</v>
      </c>
      <c r="R686" s="2">
        <f t="shared" si="87"/>
        <v>1.0416666671517305E-2</v>
      </c>
      <c r="S686" s="4">
        <f t="shared" si="81"/>
        <v>43999.552083333328</v>
      </c>
    </row>
    <row r="687" spans="1:19" x14ac:dyDescent="0.35">
      <c r="A687" s="32">
        <v>2020</v>
      </c>
      <c r="B687" s="32" t="s">
        <v>62</v>
      </c>
      <c r="C687" s="32" t="s">
        <v>63</v>
      </c>
      <c r="D687" s="32">
        <v>686</v>
      </c>
      <c r="E687" s="33">
        <v>43999.5625</v>
      </c>
      <c r="F687" s="32">
        <v>10.56</v>
      </c>
      <c r="G687" s="32">
        <v>21.7</v>
      </c>
      <c r="H687" s="32">
        <v>11.02</v>
      </c>
      <c r="I687" s="32">
        <v>127</v>
      </c>
      <c r="J687" s="32">
        <f t="shared" si="82"/>
        <v>0</v>
      </c>
      <c r="K687" s="32">
        <f t="shared" si="83"/>
        <v>0</v>
      </c>
      <c r="L687" s="32">
        <f t="shared" si="84"/>
        <v>0</v>
      </c>
      <c r="M687" s="32">
        <f t="shared" si="80"/>
        <v>0</v>
      </c>
      <c r="N687" s="39" t="s">
        <v>71</v>
      </c>
      <c r="O687">
        <f t="shared" si="85"/>
        <v>0.26000000000000156</v>
      </c>
      <c r="P687">
        <f t="shared" si="86"/>
        <v>8.0000000000000071E-2</v>
      </c>
      <c r="R687" s="2">
        <f t="shared" si="87"/>
        <v>1.0416666664241347E-2</v>
      </c>
      <c r="S687" s="4">
        <f t="shared" si="81"/>
        <v>43999.5625</v>
      </c>
    </row>
    <row r="688" spans="1:19" x14ac:dyDescent="0.35">
      <c r="A688" s="32">
        <v>2020</v>
      </c>
      <c r="B688" s="32" t="s">
        <v>62</v>
      </c>
      <c r="C688" s="32" t="s">
        <v>63</v>
      </c>
      <c r="D688" s="32">
        <v>687</v>
      </c>
      <c r="E688" s="33">
        <v>43999.572916666664</v>
      </c>
      <c r="F688" s="32">
        <v>10.63</v>
      </c>
      <c r="G688" s="32">
        <v>21.96</v>
      </c>
      <c r="H688" s="32">
        <v>11.1</v>
      </c>
      <c r="I688" s="32">
        <v>128.5</v>
      </c>
      <c r="J688" s="32">
        <f t="shared" si="82"/>
        <v>0</v>
      </c>
      <c r="K688" s="32">
        <f t="shared" si="83"/>
        <v>0</v>
      </c>
      <c r="L688" s="32">
        <f t="shared" si="84"/>
        <v>0</v>
      </c>
      <c r="M688" s="32">
        <f t="shared" si="80"/>
        <v>0</v>
      </c>
      <c r="N688" s="39" t="s">
        <v>71</v>
      </c>
      <c r="O688">
        <f t="shared" si="85"/>
        <v>0.25999999999999801</v>
      </c>
      <c r="P688">
        <f t="shared" si="86"/>
        <v>4.0000000000000924E-2</v>
      </c>
      <c r="R688" s="2">
        <f t="shared" si="87"/>
        <v>1.0416666664241347E-2</v>
      </c>
      <c r="S688" s="4">
        <f t="shared" si="81"/>
        <v>43999.572916666664</v>
      </c>
    </row>
    <row r="689" spans="1:19" x14ac:dyDescent="0.35">
      <c r="A689" s="32">
        <v>2020</v>
      </c>
      <c r="B689" s="32" t="s">
        <v>62</v>
      </c>
      <c r="C689" s="32" t="s">
        <v>63</v>
      </c>
      <c r="D689" s="32">
        <v>688</v>
      </c>
      <c r="E689" s="33">
        <v>43999.583333333336</v>
      </c>
      <c r="F689" s="32">
        <v>10.67</v>
      </c>
      <c r="G689" s="32">
        <v>22.22</v>
      </c>
      <c r="H689" s="32">
        <v>11.14</v>
      </c>
      <c r="I689" s="32">
        <v>129.6</v>
      </c>
      <c r="J689" s="32">
        <f t="shared" si="82"/>
        <v>0</v>
      </c>
      <c r="K689" s="32">
        <f t="shared" si="83"/>
        <v>0</v>
      </c>
      <c r="L689" s="32">
        <f t="shared" si="84"/>
        <v>0</v>
      </c>
      <c r="M689" s="32">
        <f t="shared" si="80"/>
        <v>0</v>
      </c>
      <c r="N689" s="39" t="s">
        <v>71</v>
      </c>
      <c r="O689">
        <f t="shared" si="85"/>
        <v>0.24000000000000199</v>
      </c>
      <c r="P689">
        <f t="shared" si="86"/>
        <v>5.9999999999998721E-2</v>
      </c>
      <c r="R689" s="2">
        <f t="shared" si="87"/>
        <v>1.0416666671517305E-2</v>
      </c>
      <c r="S689" s="4">
        <f t="shared" si="81"/>
        <v>43999.583333333328</v>
      </c>
    </row>
    <row r="690" spans="1:19" x14ac:dyDescent="0.35">
      <c r="A690" s="32">
        <v>2020</v>
      </c>
      <c r="B690" s="32" t="s">
        <v>62</v>
      </c>
      <c r="C690" s="32" t="s">
        <v>63</v>
      </c>
      <c r="D690" s="32">
        <v>689</v>
      </c>
      <c r="E690" s="33">
        <v>43999.59375</v>
      </c>
      <c r="F690" s="32">
        <v>10.73</v>
      </c>
      <c r="G690" s="32">
        <v>22.46</v>
      </c>
      <c r="H690" s="32">
        <v>11.2</v>
      </c>
      <c r="I690" s="32">
        <v>131</v>
      </c>
      <c r="J690" s="32">
        <f t="shared" si="82"/>
        <v>0</v>
      </c>
      <c r="K690" s="32">
        <f t="shared" si="83"/>
        <v>0</v>
      </c>
      <c r="L690" s="32">
        <f t="shared" si="84"/>
        <v>0</v>
      </c>
      <c r="M690" s="32">
        <f t="shared" si="80"/>
        <v>0</v>
      </c>
      <c r="N690" s="39" t="s">
        <v>71</v>
      </c>
      <c r="O690">
        <f t="shared" si="85"/>
        <v>0.25999999999999801</v>
      </c>
      <c r="P690">
        <f t="shared" si="86"/>
        <v>7.0000000000000284E-2</v>
      </c>
      <c r="R690" s="2">
        <f t="shared" si="87"/>
        <v>1.0416666664241347E-2</v>
      </c>
      <c r="S690" s="4">
        <f t="shared" si="81"/>
        <v>43999.59375</v>
      </c>
    </row>
    <row r="691" spans="1:19" x14ac:dyDescent="0.35">
      <c r="A691" s="32">
        <v>2020</v>
      </c>
      <c r="B691" s="32" t="s">
        <v>62</v>
      </c>
      <c r="C691" s="32" t="s">
        <v>63</v>
      </c>
      <c r="D691" s="32">
        <v>690</v>
      </c>
      <c r="E691" s="33">
        <v>43999.604166666664</v>
      </c>
      <c r="F691" s="32">
        <v>10.8</v>
      </c>
      <c r="G691" s="32">
        <v>22.72</v>
      </c>
      <c r="H691" s="32">
        <v>11.27</v>
      </c>
      <c r="I691" s="32">
        <v>132.5</v>
      </c>
      <c r="J691" s="32">
        <f t="shared" si="82"/>
        <v>0</v>
      </c>
      <c r="K691" s="32">
        <f t="shared" si="83"/>
        <v>0</v>
      </c>
      <c r="L691" s="32">
        <f t="shared" si="84"/>
        <v>0</v>
      </c>
      <c r="M691" s="32">
        <f t="shared" si="80"/>
        <v>0</v>
      </c>
      <c r="N691" s="39" t="s">
        <v>71</v>
      </c>
      <c r="O691">
        <f t="shared" si="85"/>
        <v>0.22000000000000242</v>
      </c>
      <c r="P691">
        <f t="shared" si="86"/>
        <v>5.0000000000000711E-2</v>
      </c>
      <c r="R691" s="2">
        <f t="shared" si="87"/>
        <v>1.0416666664241347E-2</v>
      </c>
      <c r="S691" s="4">
        <f t="shared" si="81"/>
        <v>43999.604166666664</v>
      </c>
    </row>
    <row r="692" spans="1:19" x14ac:dyDescent="0.35">
      <c r="A692" s="32">
        <v>2020</v>
      </c>
      <c r="B692" s="32" t="s">
        <v>62</v>
      </c>
      <c r="C692" s="32" t="s">
        <v>63</v>
      </c>
      <c r="D692" s="32">
        <v>691</v>
      </c>
      <c r="E692" s="33">
        <v>43999.614583333336</v>
      </c>
      <c r="F692" s="32">
        <v>10.84</v>
      </c>
      <c r="G692" s="32">
        <v>22.94</v>
      </c>
      <c r="H692" s="32">
        <v>11.32</v>
      </c>
      <c r="I692" s="32">
        <v>133.5</v>
      </c>
      <c r="J692" s="32">
        <f t="shared" si="82"/>
        <v>0</v>
      </c>
      <c r="K692" s="32">
        <f t="shared" si="83"/>
        <v>0</v>
      </c>
      <c r="L692" s="32">
        <f t="shared" si="84"/>
        <v>0</v>
      </c>
      <c r="M692" s="32">
        <f t="shared" si="80"/>
        <v>0</v>
      </c>
      <c r="N692" s="39" t="s">
        <v>71</v>
      </c>
      <c r="O692">
        <f t="shared" si="85"/>
        <v>0.19999999999999929</v>
      </c>
      <c r="P692">
        <f t="shared" si="86"/>
        <v>9.9999999999997868E-3</v>
      </c>
      <c r="R692" s="2">
        <f t="shared" si="87"/>
        <v>1.0416666671517305E-2</v>
      </c>
      <c r="S692" s="4">
        <f t="shared" si="81"/>
        <v>43999.614583333328</v>
      </c>
    </row>
    <row r="693" spans="1:19" x14ac:dyDescent="0.35">
      <c r="A693" s="32">
        <v>2020</v>
      </c>
      <c r="B693" s="32" t="s">
        <v>62</v>
      </c>
      <c r="C693" s="32" t="s">
        <v>63</v>
      </c>
      <c r="D693" s="32">
        <v>692</v>
      </c>
      <c r="E693" s="33">
        <v>43999.625</v>
      </c>
      <c r="F693" s="32">
        <v>10.85</v>
      </c>
      <c r="G693" s="32">
        <v>23.14</v>
      </c>
      <c r="H693" s="32">
        <v>11.33</v>
      </c>
      <c r="I693" s="32">
        <v>134.1</v>
      </c>
      <c r="J693" s="32">
        <f t="shared" si="82"/>
        <v>0</v>
      </c>
      <c r="K693" s="32">
        <f t="shared" si="83"/>
        <v>0</v>
      </c>
      <c r="L693" s="32">
        <f t="shared" si="84"/>
        <v>0</v>
      </c>
      <c r="M693" s="32">
        <f t="shared" si="80"/>
        <v>0</v>
      </c>
      <c r="N693" s="39" t="s">
        <v>71</v>
      </c>
      <c r="O693">
        <f t="shared" si="85"/>
        <v>0.17999999999999972</v>
      </c>
      <c r="P693">
        <f t="shared" si="86"/>
        <v>0</v>
      </c>
      <c r="R693" s="2">
        <f t="shared" si="87"/>
        <v>1.0416666664241347E-2</v>
      </c>
      <c r="S693" s="4">
        <f t="shared" si="81"/>
        <v>43999.625</v>
      </c>
    </row>
    <row r="694" spans="1:19" x14ac:dyDescent="0.35">
      <c r="A694" s="32">
        <v>2020</v>
      </c>
      <c r="B694" s="32" t="s">
        <v>62</v>
      </c>
      <c r="C694" s="32" t="s">
        <v>63</v>
      </c>
      <c r="D694" s="32">
        <v>693</v>
      </c>
      <c r="E694" s="33">
        <v>43999.635416666664</v>
      </c>
      <c r="F694" s="32">
        <v>10.85</v>
      </c>
      <c r="G694" s="32">
        <v>23.32</v>
      </c>
      <c r="H694" s="32">
        <v>11.33</v>
      </c>
      <c r="I694" s="32">
        <v>134.6</v>
      </c>
      <c r="J694" s="32">
        <f t="shared" si="82"/>
        <v>0</v>
      </c>
      <c r="K694" s="32">
        <f t="shared" si="83"/>
        <v>0</v>
      </c>
      <c r="L694" s="32">
        <f t="shared" si="84"/>
        <v>0</v>
      </c>
      <c r="M694" s="32">
        <f t="shared" si="80"/>
        <v>0</v>
      </c>
      <c r="N694" s="39" t="s">
        <v>71</v>
      </c>
      <c r="O694">
        <f t="shared" si="85"/>
        <v>0.16000000000000014</v>
      </c>
      <c r="P694">
        <f t="shared" si="86"/>
        <v>2.9999999999999361E-2</v>
      </c>
      <c r="R694" s="2">
        <f t="shared" si="87"/>
        <v>1.0416666664241347E-2</v>
      </c>
      <c r="S694" s="4">
        <f t="shared" si="81"/>
        <v>43999.635416666664</v>
      </c>
    </row>
    <row r="695" spans="1:19" x14ac:dyDescent="0.35">
      <c r="A695" s="32">
        <v>2020</v>
      </c>
      <c r="B695" s="32" t="s">
        <v>62</v>
      </c>
      <c r="C695" s="32" t="s">
        <v>63</v>
      </c>
      <c r="D695" s="32">
        <v>694</v>
      </c>
      <c r="E695" s="33">
        <v>43999.645833333336</v>
      </c>
      <c r="F695" s="32">
        <v>10.83</v>
      </c>
      <c r="G695" s="32">
        <v>23.48</v>
      </c>
      <c r="H695" s="32">
        <v>11.3</v>
      </c>
      <c r="I695" s="32">
        <v>134.80000000000001</v>
      </c>
      <c r="J695" s="32">
        <f t="shared" si="82"/>
        <v>0</v>
      </c>
      <c r="K695" s="32">
        <f t="shared" si="83"/>
        <v>0</v>
      </c>
      <c r="L695" s="32">
        <f t="shared" si="84"/>
        <v>0</v>
      </c>
      <c r="M695" s="32">
        <f t="shared" si="80"/>
        <v>0</v>
      </c>
      <c r="N695" s="39" t="s">
        <v>71</v>
      </c>
      <c r="O695">
        <f t="shared" si="85"/>
        <v>0.16000000000000014</v>
      </c>
      <c r="P695">
        <f t="shared" si="86"/>
        <v>2.000000000000135E-2</v>
      </c>
      <c r="R695" s="2">
        <f t="shared" si="87"/>
        <v>1.0416666671517305E-2</v>
      </c>
      <c r="S695" s="4">
        <f t="shared" si="81"/>
        <v>43999.645833333328</v>
      </c>
    </row>
    <row r="696" spans="1:19" x14ac:dyDescent="0.35">
      <c r="A696" s="32">
        <v>2020</v>
      </c>
      <c r="B696" s="32" t="s">
        <v>62</v>
      </c>
      <c r="C696" s="32" t="s">
        <v>63</v>
      </c>
      <c r="D696" s="32">
        <v>695</v>
      </c>
      <c r="E696" s="33">
        <v>43999.65625</v>
      </c>
      <c r="F696" s="32">
        <v>10.81</v>
      </c>
      <c r="G696" s="32">
        <v>23.64</v>
      </c>
      <c r="H696" s="32">
        <v>11.28</v>
      </c>
      <c r="I696" s="32">
        <v>134.9</v>
      </c>
      <c r="J696" s="32">
        <f t="shared" si="82"/>
        <v>0</v>
      </c>
      <c r="K696" s="32">
        <f t="shared" si="83"/>
        <v>0</v>
      </c>
      <c r="L696" s="32">
        <f t="shared" si="84"/>
        <v>0</v>
      </c>
      <c r="M696" s="32">
        <f t="shared" si="80"/>
        <v>0</v>
      </c>
      <c r="N696" s="39" t="s">
        <v>71</v>
      </c>
      <c r="O696">
        <f t="shared" si="85"/>
        <v>0.12000000000000099</v>
      </c>
      <c r="P696">
        <f t="shared" si="86"/>
        <v>8.9999999999999858E-2</v>
      </c>
      <c r="R696" s="2">
        <f t="shared" si="87"/>
        <v>1.0416666664241347E-2</v>
      </c>
      <c r="S696" s="4">
        <f t="shared" si="81"/>
        <v>43999.65625</v>
      </c>
    </row>
    <row r="697" spans="1:19" x14ac:dyDescent="0.35">
      <c r="A697" s="32">
        <v>2020</v>
      </c>
      <c r="B697" s="32" t="s">
        <v>62</v>
      </c>
      <c r="C697" s="32" t="s">
        <v>63</v>
      </c>
      <c r="D697" s="32">
        <v>696</v>
      </c>
      <c r="E697" s="33">
        <v>43999.666666666664</v>
      </c>
      <c r="F697" s="32">
        <v>10.72</v>
      </c>
      <c r="G697" s="32">
        <v>23.76</v>
      </c>
      <c r="H697" s="32">
        <v>11.19</v>
      </c>
      <c r="I697" s="32">
        <v>134.1</v>
      </c>
      <c r="J697" s="32">
        <f t="shared" si="82"/>
        <v>0</v>
      </c>
      <c r="K697" s="32">
        <f t="shared" si="83"/>
        <v>0</v>
      </c>
      <c r="L697" s="32">
        <f t="shared" si="84"/>
        <v>0</v>
      </c>
      <c r="M697" s="32">
        <f t="shared" si="80"/>
        <v>0</v>
      </c>
      <c r="N697" s="39" t="s">
        <v>71</v>
      </c>
      <c r="O697">
        <f t="shared" si="85"/>
        <v>9.9999999999997868E-2</v>
      </c>
      <c r="P697">
        <f t="shared" si="86"/>
        <v>2.9999999999999361E-2</v>
      </c>
      <c r="R697" s="2">
        <f t="shared" si="87"/>
        <v>1.0416666664241347E-2</v>
      </c>
      <c r="S697" s="4">
        <f t="shared" si="81"/>
        <v>43999.666666666664</v>
      </c>
    </row>
    <row r="698" spans="1:19" x14ac:dyDescent="0.35">
      <c r="A698" s="32">
        <v>2020</v>
      </c>
      <c r="B698" s="32" t="s">
        <v>62</v>
      </c>
      <c r="C698" s="32" t="s">
        <v>63</v>
      </c>
      <c r="D698" s="32">
        <v>697</v>
      </c>
      <c r="E698" s="33">
        <v>43999.677083333336</v>
      </c>
      <c r="F698" s="32">
        <v>10.69</v>
      </c>
      <c r="G698" s="32">
        <v>23.86</v>
      </c>
      <c r="H698" s="32">
        <v>11.16</v>
      </c>
      <c r="I698" s="32">
        <v>134</v>
      </c>
      <c r="J698" s="32">
        <f t="shared" si="82"/>
        <v>0</v>
      </c>
      <c r="K698" s="32">
        <f t="shared" si="83"/>
        <v>0</v>
      </c>
      <c r="L698" s="32">
        <f t="shared" si="84"/>
        <v>0</v>
      </c>
      <c r="M698" s="32">
        <f t="shared" si="80"/>
        <v>0</v>
      </c>
      <c r="N698" s="39" t="s">
        <v>71</v>
      </c>
      <c r="O698">
        <f t="shared" si="85"/>
        <v>0.10000000000000142</v>
      </c>
      <c r="P698">
        <f t="shared" si="86"/>
        <v>9.9999999999999645E-2</v>
      </c>
      <c r="R698" s="2">
        <f t="shared" si="87"/>
        <v>1.0416666671517305E-2</v>
      </c>
      <c r="S698" s="4">
        <f t="shared" si="81"/>
        <v>43999.677083333328</v>
      </c>
    </row>
    <row r="699" spans="1:19" x14ac:dyDescent="0.35">
      <c r="A699" s="32">
        <v>2020</v>
      </c>
      <c r="B699" s="32" t="s">
        <v>62</v>
      </c>
      <c r="C699" s="32" t="s">
        <v>63</v>
      </c>
      <c r="D699" s="32">
        <v>698</v>
      </c>
      <c r="E699" s="33">
        <v>43999.6875</v>
      </c>
      <c r="F699" s="32">
        <v>10.6</v>
      </c>
      <c r="G699" s="32">
        <v>23.96</v>
      </c>
      <c r="H699" s="32">
        <v>11.06</v>
      </c>
      <c r="I699" s="32">
        <v>133.1</v>
      </c>
      <c r="J699" s="32">
        <f t="shared" si="82"/>
        <v>0</v>
      </c>
      <c r="K699" s="32">
        <f t="shared" si="83"/>
        <v>0</v>
      </c>
      <c r="L699" s="32">
        <f t="shared" si="84"/>
        <v>0</v>
      </c>
      <c r="M699" s="32">
        <f t="shared" si="80"/>
        <v>0</v>
      </c>
      <c r="N699" s="39" t="s">
        <v>71</v>
      </c>
      <c r="O699">
        <f t="shared" si="85"/>
        <v>7.9999999999998295E-2</v>
      </c>
      <c r="P699">
        <f t="shared" si="86"/>
        <v>7.0000000000000284E-2</v>
      </c>
      <c r="R699" s="2">
        <f t="shared" si="87"/>
        <v>1.0416666664241347E-2</v>
      </c>
      <c r="S699" s="4">
        <f t="shared" si="81"/>
        <v>43999.6875</v>
      </c>
    </row>
    <row r="700" spans="1:19" x14ac:dyDescent="0.35">
      <c r="A700" s="32">
        <v>2020</v>
      </c>
      <c r="B700" s="32" t="s">
        <v>62</v>
      </c>
      <c r="C700" s="32" t="s">
        <v>63</v>
      </c>
      <c r="D700" s="32">
        <v>699</v>
      </c>
      <c r="E700" s="33">
        <v>43999.697916666664</v>
      </c>
      <c r="F700" s="32">
        <v>10.53</v>
      </c>
      <c r="G700" s="32">
        <v>24.04</v>
      </c>
      <c r="H700" s="32">
        <v>10.99</v>
      </c>
      <c r="I700" s="32">
        <v>132.4</v>
      </c>
      <c r="J700" s="32">
        <f t="shared" si="82"/>
        <v>0</v>
      </c>
      <c r="K700" s="32">
        <f t="shared" si="83"/>
        <v>0</v>
      </c>
      <c r="L700" s="32">
        <f t="shared" si="84"/>
        <v>0</v>
      </c>
      <c r="M700" s="32">
        <f t="shared" si="80"/>
        <v>0</v>
      </c>
      <c r="N700" s="39" t="s">
        <v>71</v>
      </c>
      <c r="O700">
        <f t="shared" si="85"/>
        <v>6.0000000000002274E-2</v>
      </c>
      <c r="P700">
        <f t="shared" si="86"/>
        <v>0.13000000000000078</v>
      </c>
      <c r="R700" s="2">
        <f t="shared" si="87"/>
        <v>1.0416666664241347E-2</v>
      </c>
      <c r="S700" s="4">
        <f t="shared" si="81"/>
        <v>43999.697916666664</v>
      </c>
    </row>
    <row r="701" spans="1:19" x14ac:dyDescent="0.35">
      <c r="A701" s="32">
        <v>2020</v>
      </c>
      <c r="B701" s="32" t="s">
        <v>62</v>
      </c>
      <c r="C701" s="32" t="s">
        <v>63</v>
      </c>
      <c r="D701" s="32">
        <v>700</v>
      </c>
      <c r="E701" s="33">
        <v>43999.708333333336</v>
      </c>
      <c r="F701" s="32">
        <v>10.41</v>
      </c>
      <c r="G701" s="32">
        <v>24.1</v>
      </c>
      <c r="H701" s="32">
        <v>10.86</v>
      </c>
      <c r="I701" s="32">
        <v>131</v>
      </c>
      <c r="J701" s="32">
        <f t="shared" si="82"/>
        <v>0</v>
      </c>
      <c r="K701" s="32">
        <f t="shared" si="83"/>
        <v>0</v>
      </c>
      <c r="L701" s="32">
        <f t="shared" si="84"/>
        <v>0</v>
      </c>
      <c r="M701" s="32">
        <f t="shared" si="80"/>
        <v>0</v>
      </c>
      <c r="N701" s="39" t="s">
        <v>71</v>
      </c>
      <c r="O701">
        <f t="shared" si="85"/>
        <v>3.9999999999999147E-2</v>
      </c>
      <c r="P701">
        <f t="shared" si="86"/>
        <v>0.12999999999999901</v>
      </c>
      <c r="R701" s="2">
        <f t="shared" si="87"/>
        <v>1.0416666671517305E-2</v>
      </c>
      <c r="S701" s="4">
        <f t="shared" si="81"/>
        <v>43999.708333333328</v>
      </c>
    </row>
    <row r="702" spans="1:19" x14ac:dyDescent="0.35">
      <c r="A702" s="32">
        <v>2020</v>
      </c>
      <c r="B702" s="32" t="s">
        <v>62</v>
      </c>
      <c r="C702" s="32" t="s">
        <v>63</v>
      </c>
      <c r="D702" s="32">
        <v>701</v>
      </c>
      <c r="E702" s="33">
        <v>43999.71875</v>
      </c>
      <c r="F702" s="32">
        <v>10.28</v>
      </c>
      <c r="G702" s="32">
        <v>24.14</v>
      </c>
      <c r="H702" s="32">
        <v>10.73</v>
      </c>
      <c r="I702" s="32">
        <v>129.5</v>
      </c>
      <c r="J702" s="32">
        <f t="shared" si="82"/>
        <v>0</v>
      </c>
      <c r="K702" s="32">
        <f t="shared" si="83"/>
        <v>0</v>
      </c>
      <c r="L702" s="32">
        <f t="shared" si="84"/>
        <v>0</v>
      </c>
      <c r="M702" s="32">
        <f t="shared" si="80"/>
        <v>0</v>
      </c>
      <c r="N702" s="39" t="s">
        <v>71</v>
      </c>
      <c r="O702">
        <f t="shared" si="85"/>
        <v>5.9999999999998721E-2</v>
      </c>
      <c r="P702">
        <f t="shared" si="86"/>
        <v>8.0000000000000071E-2</v>
      </c>
      <c r="R702" s="2">
        <f t="shared" si="87"/>
        <v>1.0416666664241347E-2</v>
      </c>
      <c r="S702" s="4">
        <f t="shared" si="81"/>
        <v>43999.71875</v>
      </c>
    </row>
    <row r="703" spans="1:19" x14ac:dyDescent="0.35">
      <c r="A703" s="32">
        <v>2020</v>
      </c>
      <c r="B703" s="32" t="s">
        <v>62</v>
      </c>
      <c r="C703" s="32" t="s">
        <v>63</v>
      </c>
      <c r="D703" s="32">
        <v>702</v>
      </c>
      <c r="E703" s="33">
        <v>43999.729166666664</v>
      </c>
      <c r="F703" s="32">
        <v>10.210000000000001</v>
      </c>
      <c r="G703" s="32">
        <v>24.2</v>
      </c>
      <c r="H703" s="32">
        <v>10.65</v>
      </c>
      <c r="I703" s="32">
        <v>128.69999999999999</v>
      </c>
      <c r="J703" s="32">
        <f t="shared" si="82"/>
        <v>0</v>
      </c>
      <c r="K703" s="32">
        <f t="shared" si="83"/>
        <v>0</v>
      </c>
      <c r="L703" s="32">
        <f t="shared" si="84"/>
        <v>0</v>
      </c>
      <c r="M703" s="32">
        <f t="shared" ref="M703:M766" si="88">COUNTIF(J703:L703,"&gt;0")</f>
        <v>0</v>
      </c>
      <c r="N703" s="39" t="s">
        <v>71</v>
      </c>
      <c r="O703">
        <f t="shared" si="85"/>
        <v>1.9999999999999574E-2</v>
      </c>
      <c r="P703">
        <f t="shared" si="86"/>
        <v>0.14000000000000057</v>
      </c>
      <c r="R703" s="2">
        <f t="shared" si="87"/>
        <v>1.0416666664241347E-2</v>
      </c>
      <c r="S703" s="4">
        <f t="shared" si="81"/>
        <v>43999.729166666664</v>
      </c>
    </row>
    <row r="704" spans="1:19" x14ac:dyDescent="0.35">
      <c r="A704" s="32">
        <v>2020</v>
      </c>
      <c r="B704" s="32" t="s">
        <v>62</v>
      </c>
      <c r="C704" s="32" t="s">
        <v>63</v>
      </c>
      <c r="D704" s="32">
        <v>703</v>
      </c>
      <c r="E704" s="33">
        <v>43999.739583333336</v>
      </c>
      <c r="F704" s="32">
        <v>10.07</v>
      </c>
      <c r="G704" s="32">
        <v>24.22</v>
      </c>
      <c r="H704" s="32">
        <v>10.51</v>
      </c>
      <c r="I704" s="32">
        <v>127</v>
      </c>
      <c r="J704" s="32">
        <f t="shared" si="82"/>
        <v>0</v>
      </c>
      <c r="K704" s="32">
        <f t="shared" si="83"/>
        <v>0</v>
      </c>
      <c r="L704" s="32">
        <f t="shared" si="84"/>
        <v>0</v>
      </c>
      <c r="M704" s="32">
        <f t="shared" si="88"/>
        <v>0</v>
      </c>
      <c r="N704" s="39" t="s">
        <v>71</v>
      </c>
      <c r="O704">
        <f t="shared" si="85"/>
        <v>4.00000000000027E-2</v>
      </c>
      <c r="P704">
        <f t="shared" si="86"/>
        <v>9.9999999999999645E-2</v>
      </c>
      <c r="R704" s="2">
        <f t="shared" si="87"/>
        <v>1.0416666671517305E-2</v>
      </c>
      <c r="S704" s="4">
        <f t="shared" si="81"/>
        <v>43999.739583333328</v>
      </c>
    </row>
    <row r="705" spans="1:22" x14ac:dyDescent="0.35">
      <c r="A705" s="32">
        <v>2020</v>
      </c>
      <c r="B705" s="32" t="s">
        <v>62</v>
      </c>
      <c r="C705" s="32" t="s">
        <v>63</v>
      </c>
      <c r="D705" s="32">
        <v>704</v>
      </c>
      <c r="E705" s="33">
        <v>43999.75</v>
      </c>
      <c r="F705" s="32">
        <v>9.98</v>
      </c>
      <c r="G705" s="32">
        <v>24.26</v>
      </c>
      <c r="H705" s="32">
        <v>10.41</v>
      </c>
      <c r="I705" s="32">
        <v>126</v>
      </c>
      <c r="J705" s="32">
        <f t="shared" si="82"/>
        <v>0</v>
      </c>
      <c r="K705" s="32">
        <f t="shared" si="83"/>
        <v>0</v>
      </c>
      <c r="L705" s="32">
        <f t="shared" si="84"/>
        <v>0</v>
      </c>
      <c r="M705" s="32">
        <f t="shared" si="88"/>
        <v>0</v>
      </c>
      <c r="N705" s="39" t="s">
        <v>71</v>
      </c>
      <c r="O705">
        <f t="shared" si="85"/>
        <v>3.9999999999999147E-2</v>
      </c>
      <c r="P705">
        <f t="shared" si="86"/>
        <v>7.0000000000000284E-2</v>
      </c>
      <c r="R705" s="2">
        <f t="shared" si="87"/>
        <v>1.0416666664241347E-2</v>
      </c>
      <c r="S705" s="4">
        <f t="shared" si="81"/>
        <v>43999.75</v>
      </c>
    </row>
    <row r="706" spans="1:22" x14ac:dyDescent="0.35">
      <c r="A706" s="32">
        <v>2020</v>
      </c>
      <c r="B706" s="32" t="s">
        <v>62</v>
      </c>
      <c r="C706" s="32" t="s">
        <v>63</v>
      </c>
      <c r="D706" s="32">
        <v>705</v>
      </c>
      <c r="E706" s="33">
        <v>43999.760416666664</v>
      </c>
      <c r="F706" s="32">
        <v>9.91</v>
      </c>
      <c r="G706" s="32">
        <v>24.3</v>
      </c>
      <c r="H706" s="32">
        <v>10.34</v>
      </c>
      <c r="I706" s="32">
        <v>125.2</v>
      </c>
      <c r="J706" s="32">
        <f t="shared" si="82"/>
        <v>0</v>
      </c>
      <c r="K706" s="32">
        <f t="shared" si="83"/>
        <v>0</v>
      </c>
      <c r="L706" s="32">
        <f t="shared" si="84"/>
        <v>0</v>
      </c>
      <c r="M706" s="32">
        <f t="shared" si="88"/>
        <v>0</v>
      </c>
      <c r="N706" s="39" t="s">
        <v>71</v>
      </c>
      <c r="O706">
        <f t="shared" si="85"/>
        <v>3.9999999999999147E-2</v>
      </c>
      <c r="P706">
        <f t="shared" si="86"/>
        <v>0.16999999999999993</v>
      </c>
      <c r="R706" s="2">
        <f t="shared" si="87"/>
        <v>1.0416666664241347E-2</v>
      </c>
      <c r="S706" s="4">
        <f t="shared" ref="S706:S769" si="89">MROUND(E706,"0:15")</f>
        <v>43999.760416666664</v>
      </c>
    </row>
    <row r="707" spans="1:22" x14ac:dyDescent="0.35">
      <c r="A707" s="32">
        <v>2020</v>
      </c>
      <c r="B707" s="32" t="s">
        <v>62</v>
      </c>
      <c r="C707" s="32" t="s">
        <v>63</v>
      </c>
      <c r="D707" s="32">
        <v>706</v>
      </c>
      <c r="E707" s="33">
        <v>43999.770833333336</v>
      </c>
      <c r="F707" s="32">
        <v>9.75</v>
      </c>
      <c r="G707" s="32">
        <v>24.34</v>
      </c>
      <c r="H707" s="32">
        <v>10.17</v>
      </c>
      <c r="I707" s="32">
        <v>123.2</v>
      </c>
      <c r="J707" s="32">
        <f t="shared" ref="J707:J770" si="90">IF(G707="",0.5,IF(G707&lt;=0,2,IF(G707&gt;=40,2, IF(AND(G707&gt;0,G707&lt;1),5,IF(AND(G707&gt;35,G707&lt;40),5,IF(O707&gt;=1.5,1.5,0))))))</f>
        <v>0</v>
      </c>
      <c r="K707" s="32">
        <f t="shared" ref="K707:K770" si="91">IF(H707="",0.5,IF(H707&lt;=0.1,2,IF(H707&gt;=20,2, IF(AND(H707&gt;0.1,H707&lt;0.2),5,IF(AND(H707&gt;16,H707&lt;20),5,IF(P707&gt;=2,1.5,0))))))</f>
        <v>0</v>
      </c>
      <c r="L707" s="32">
        <f t="shared" ref="L707:L770" si="92">IF(A707="",0.5,IF(B707="",0.5,IF(C707="",0.5,IF(E707="",0.5,IF(Q707="Y",0.01,0)))))</f>
        <v>0</v>
      </c>
      <c r="M707" s="32">
        <f t="shared" si="88"/>
        <v>0</v>
      </c>
      <c r="N707" s="39" t="s">
        <v>71</v>
      </c>
      <c r="O707">
        <f t="shared" ref="O707:O770" si="93">IF(G707="","",ABS(G708-G707))</f>
        <v>1.9999999999999574E-2</v>
      </c>
      <c r="P707">
        <f t="shared" ref="P707:P770" si="94">IF(H707="","",ABS(H708-H707))</f>
        <v>9.9999999999999645E-2</v>
      </c>
      <c r="R707" s="2">
        <f t="shared" ref="R707:R770" si="95">E707-E706</f>
        <v>1.0416666671517305E-2</v>
      </c>
      <c r="S707" s="4">
        <f t="shared" si="89"/>
        <v>43999.770833333328</v>
      </c>
    </row>
    <row r="708" spans="1:22" x14ac:dyDescent="0.35">
      <c r="A708" s="32">
        <v>2020</v>
      </c>
      <c r="B708" s="32" t="s">
        <v>62</v>
      </c>
      <c r="C708" s="32" t="s">
        <v>63</v>
      </c>
      <c r="D708" s="32">
        <v>707</v>
      </c>
      <c r="E708" s="33">
        <v>43999.78125</v>
      </c>
      <c r="F708" s="32">
        <v>9.65</v>
      </c>
      <c r="G708" s="32">
        <v>24.36</v>
      </c>
      <c r="H708" s="32">
        <v>10.07</v>
      </c>
      <c r="I708" s="32">
        <v>122</v>
      </c>
      <c r="J708" s="32">
        <f t="shared" si="90"/>
        <v>0</v>
      </c>
      <c r="K708" s="32">
        <f t="shared" si="91"/>
        <v>0</v>
      </c>
      <c r="L708" s="32">
        <f t="shared" si="92"/>
        <v>0</v>
      </c>
      <c r="M708" s="32">
        <f t="shared" si="88"/>
        <v>0</v>
      </c>
      <c r="N708" s="39" t="s">
        <v>71</v>
      </c>
      <c r="O708">
        <f t="shared" si="93"/>
        <v>0</v>
      </c>
      <c r="P708">
        <f t="shared" si="94"/>
        <v>0.20000000000000107</v>
      </c>
      <c r="R708" s="2">
        <f t="shared" si="95"/>
        <v>1.0416666664241347E-2</v>
      </c>
      <c r="S708" s="4">
        <f t="shared" si="89"/>
        <v>43999.78125</v>
      </c>
    </row>
    <row r="709" spans="1:22" x14ac:dyDescent="0.35">
      <c r="A709" s="32">
        <v>2020</v>
      </c>
      <c r="B709" s="32" t="s">
        <v>62</v>
      </c>
      <c r="C709" s="32" t="s">
        <v>63</v>
      </c>
      <c r="D709" s="32">
        <v>708</v>
      </c>
      <c r="E709" s="33">
        <v>43999.791666666664</v>
      </c>
      <c r="F709" s="32">
        <v>9.4600000000000009</v>
      </c>
      <c r="G709" s="32">
        <v>24.36</v>
      </c>
      <c r="H709" s="32">
        <v>9.8699999999999992</v>
      </c>
      <c r="I709" s="32">
        <v>119.6</v>
      </c>
      <c r="J709" s="32">
        <f t="shared" si="90"/>
        <v>0</v>
      </c>
      <c r="K709" s="32">
        <f t="shared" si="91"/>
        <v>0</v>
      </c>
      <c r="L709" s="32">
        <f t="shared" si="92"/>
        <v>0</v>
      </c>
      <c r="M709" s="32">
        <f t="shared" si="88"/>
        <v>0</v>
      </c>
      <c r="N709" s="39" t="s">
        <v>71</v>
      </c>
      <c r="O709">
        <f t="shared" si="93"/>
        <v>1.9999999999999574E-2</v>
      </c>
      <c r="P709">
        <f t="shared" si="94"/>
        <v>0.13999999999999879</v>
      </c>
      <c r="R709" s="2">
        <f t="shared" si="95"/>
        <v>1.0416666664241347E-2</v>
      </c>
      <c r="S709" s="4">
        <f t="shared" si="89"/>
        <v>43999.791666666664</v>
      </c>
    </row>
    <row r="710" spans="1:22" x14ac:dyDescent="0.35">
      <c r="A710" s="32">
        <v>2020</v>
      </c>
      <c r="B710" s="32" t="s">
        <v>62</v>
      </c>
      <c r="C710" s="32" t="s">
        <v>63</v>
      </c>
      <c r="D710" s="32">
        <v>709</v>
      </c>
      <c r="E710" s="33">
        <v>43999.802083333336</v>
      </c>
      <c r="F710" s="32">
        <v>9.33</v>
      </c>
      <c r="G710" s="32">
        <v>24.34</v>
      </c>
      <c r="H710" s="32">
        <v>9.73</v>
      </c>
      <c r="I710" s="32">
        <v>117.9</v>
      </c>
      <c r="J710" s="32">
        <f t="shared" si="90"/>
        <v>0</v>
      </c>
      <c r="K710" s="32">
        <f t="shared" si="91"/>
        <v>0</v>
      </c>
      <c r="L710" s="32">
        <f t="shared" si="92"/>
        <v>0</v>
      </c>
      <c r="M710" s="32">
        <f t="shared" si="88"/>
        <v>0</v>
      </c>
      <c r="N710" s="39" t="s">
        <v>71</v>
      </c>
      <c r="O710">
        <f t="shared" si="93"/>
        <v>0</v>
      </c>
      <c r="P710">
        <f t="shared" si="94"/>
        <v>0.15000000000000036</v>
      </c>
      <c r="R710" s="2">
        <f t="shared" si="95"/>
        <v>1.0416666671517305E-2</v>
      </c>
      <c r="S710" s="4">
        <f t="shared" si="89"/>
        <v>43999.802083333328</v>
      </c>
    </row>
    <row r="711" spans="1:22" x14ac:dyDescent="0.35">
      <c r="A711" s="32">
        <v>2020</v>
      </c>
      <c r="B711" s="32" t="s">
        <v>62</v>
      </c>
      <c r="C711" s="32" t="s">
        <v>63</v>
      </c>
      <c r="D711" s="32">
        <v>710</v>
      </c>
      <c r="E711" s="33">
        <v>43999.8125</v>
      </c>
      <c r="F711" s="32">
        <v>9.18</v>
      </c>
      <c r="G711" s="32">
        <v>24.34</v>
      </c>
      <c r="H711" s="32">
        <v>9.58</v>
      </c>
      <c r="I711" s="32">
        <v>116</v>
      </c>
      <c r="J711" s="32">
        <f t="shared" si="90"/>
        <v>0</v>
      </c>
      <c r="K711" s="32">
        <f t="shared" si="91"/>
        <v>0</v>
      </c>
      <c r="L711" s="32">
        <f t="shared" si="92"/>
        <v>0</v>
      </c>
      <c r="M711" s="32">
        <f t="shared" si="88"/>
        <v>0</v>
      </c>
      <c r="N711" s="39" t="s">
        <v>71</v>
      </c>
      <c r="O711">
        <f t="shared" si="93"/>
        <v>1.9999999999999574E-2</v>
      </c>
      <c r="P711">
        <f t="shared" si="94"/>
        <v>0.19999999999999929</v>
      </c>
      <c r="R711" s="2">
        <f t="shared" si="95"/>
        <v>1.0416666664241347E-2</v>
      </c>
      <c r="S711" s="4">
        <f t="shared" si="89"/>
        <v>43999.8125</v>
      </c>
    </row>
    <row r="712" spans="1:22" x14ac:dyDescent="0.35">
      <c r="A712" s="32">
        <v>2020</v>
      </c>
      <c r="B712" s="32" t="s">
        <v>62</v>
      </c>
      <c r="C712" s="32" t="s">
        <v>63</v>
      </c>
      <c r="D712" s="32">
        <v>711</v>
      </c>
      <c r="E712" s="33">
        <v>43999.822916666664</v>
      </c>
      <c r="F712" s="32">
        <v>8.99</v>
      </c>
      <c r="G712" s="32">
        <v>24.32</v>
      </c>
      <c r="H712" s="32">
        <v>9.3800000000000008</v>
      </c>
      <c r="I712" s="32">
        <v>113.6</v>
      </c>
      <c r="J712" s="32">
        <f t="shared" si="90"/>
        <v>0</v>
      </c>
      <c r="K712" s="32">
        <f t="shared" si="91"/>
        <v>0</v>
      </c>
      <c r="L712" s="32">
        <f t="shared" si="92"/>
        <v>0</v>
      </c>
      <c r="M712" s="32">
        <f t="shared" si="88"/>
        <v>0</v>
      </c>
      <c r="N712" s="39" t="s">
        <v>71</v>
      </c>
      <c r="O712">
        <f t="shared" si="93"/>
        <v>1.9999999999999574E-2</v>
      </c>
      <c r="P712">
        <f t="shared" si="94"/>
        <v>0.20000000000000107</v>
      </c>
      <c r="R712" s="2">
        <f t="shared" si="95"/>
        <v>1.0416666664241347E-2</v>
      </c>
      <c r="S712" s="4">
        <f t="shared" si="89"/>
        <v>43999.822916666664</v>
      </c>
    </row>
    <row r="713" spans="1:22" x14ac:dyDescent="0.35">
      <c r="A713" s="32">
        <v>2020</v>
      </c>
      <c r="B713" s="32" t="s">
        <v>62</v>
      </c>
      <c r="C713" s="32" t="s">
        <v>63</v>
      </c>
      <c r="D713" s="32">
        <v>712</v>
      </c>
      <c r="E713" s="33">
        <v>43999.833333333336</v>
      </c>
      <c r="F713" s="32">
        <v>8.8000000000000007</v>
      </c>
      <c r="G713" s="32">
        <v>24.3</v>
      </c>
      <c r="H713" s="32">
        <v>9.18</v>
      </c>
      <c r="I713" s="32">
        <v>111.1</v>
      </c>
      <c r="J713" s="32">
        <f t="shared" si="90"/>
        <v>0</v>
      </c>
      <c r="K713" s="32">
        <f t="shared" si="91"/>
        <v>0</v>
      </c>
      <c r="L713" s="32">
        <f t="shared" si="92"/>
        <v>0</v>
      </c>
      <c r="M713" s="32">
        <f t="shared" si="88"/>
        <v>0</v>
      </c>
      <c r="N713" s="39" t="s">
        <v>71</v>
      </c>
      <c r="O713">
        <f t="shared" si="93"/>
        <v>3.9999999999999147E-2</v>
      </c>
      <c r="P713">
        <f t="shared" si="94"/>
        <v>0.1899999999999995</v>
      </c>
      <c r="R713" s="2">
        <f t="shared" si="95"/>
        <v>1.0416666671517305E-2</v>
      </c>
      <c r="S713" s="4">
        <f t="shared" si="89"/>
        <v>43999.833333333328</v>
      </c>
    </row>
    <row r="714" spans="1:22" x14ac:dyDescent="0.35">
      <c r="A714" s="32">
        <v>2020</v>
      </c>
      <c r="B714" s="32" t="s">
        <v>62</v>
      </c>
      <c r="C714" s="32" t="s">
        <v>63</v>
      </c>
      <c r="D714" s="32">
        <v>713</v>
      </c>
      <c r="E714" s="33">
        <v>43999.84375</v>
      </c>
      <c r="F714" s="32">
        <v>8.6199999999999992</v>
      </c>
      <c r="G714" s="32">
        <v>24.26</v>
      </c>
      <c r="H714" s="32">
        <v>8.99</v>
      </c>
      <c r="I714" s="32">
        <v>108.8</v>
      </c>
      <c r="J714" s="32">
        <f t="shared" si="90"/>
        <v>0</v>
      </c>
      <c r="K714" s="32">
        <f t="shared" si="91"/>
        <v>0</v>
      </c>
      <c r="L714" s="32">
        <f t="shared" si="92"/>
        <v>0</v>
      </c>
      <c r="M714" s="32">
        <f t="shared" si="88"/>
        <v>0</v>
      </c>
      <c r="N714" s="39" t="s">
        <v>71</v>
      </c>
      <c r="O714">
        <f t="shared" si="93"/>
        <v>4.00000000000027E-2</v>
      </c>
      <c r="P714">
        <f t="shared" si="94"/>
        <v>0.16999999999999993</v>
      </c>
      <c r="R714" s="2">
        <f t="shared" si="95"/>
        <v>1.0416666664241347E-2</v>
      </c>
      <c r="S714" s="4">
        <f t="shared" si="89"/>
        <v>43999.84375</v>
      </c>
      <c r="U714" s="5"/>
      <c r="V714" s="6"/>
    </row>
    <row r="715" spans="1:22" x14ac:dyDescent="0.35">
      <c r="A715" s="32">
        <v>2020</v>
      </c>
      <c r="B715" s="32" t="s">
        <v>62</v>
      </c>
      <c r="C715" s="32" t="s">
        <v>63</v>
      </c>
      <c r="D715" s="32">
        <v>714</v>
      </c>
      <c r="E715" s="33">
        <v>43999.854166666664</v>
      </c>
      <c r="F715" s="32">
        <v>8.4600000000000009</v>
      </c>
      <c r="G715" s="32">
        <v>24.22</v>
      </c>
      <c r="H715" s="32">
        <v>8.82</v>
      </c>
      <c r="I715" s="32">
        <v>106.7</v>
      </c>
      <c r="J715" s="32">
        <f t="shared" si="90"/>
        <v>0</v>
      </c>
      <c r="K715" s="32">
        <f t="shared" si="91"/>
        <v>0</v>
      </c>
      <c r="L715" s="32">
        <f t="shared" si="92"/>
        <v>0</v>
      </c>
      <c r="M715" s="32">
        <f t="shared" si="88"/>
        <v>0</v>
      </c>
      <c r="N715" s="39" t="s">
        <v>71</v>
      </c>
      <c r="O715">
        <f t="shared" si="93"/>
        <v>5.9999999999998721E-2</v>
      </c>
      <c r="P715">
        <f t="shared" si="94"/>
        <v>0.13000000000000078</v>
      </c>
      <c r="R715" s="2">
        <f t="shared" si="95"/>
        <v>1.0416666664241347E-2</v>
      </c>
      <c r="S715" s="4">
        <f t="shared" si="89"/>
        <v>43999.854166666664</v>
      </c>
    </row>
    <row r="716" spans="1:22" x14ac:dyDescent="0.35">
      <c r="A716" s="32">
        <v>2020</v>
      </c>
      <c r="B716" s="32" t="s">
        <v>62</v>
      </c>
      <c r="C716" s="32" t="s">
        <v>63</v>
      </c>
      <c r="D716" s="32">
        <v>715</v>
      </c>
      <c r="E716" s="33">
        <v>43999.864583333336</v>
      </c>
      <c r="F716" s="32">
        <v>8.33</v>
      </c>
      <c r="G716" s="32">
        <v>24.16</v>
      </c>
      <c r="H716" s="32">
        <v>8.69</v>
      </c>
      <c r="I716" s="32">
        <v>104.9</v>
      </c>
      <c r="J716" s="32">
        <f t="shared" si="90"/>
        <v>0</v>
      </c>
      <c r="K716" s="32">
        <f t="shared" si="91"/>
        <v>0</v>
      </c>
      <c r="L716" s="32">
        <f t="shared" si="92"/>
        <v>0</v>
      </c>
      <c r="M716" s="32">
        <f t="shared" si="88"/>
        <v>0</v>
      </c>
      <c r="N716" s="39" t="s">
        <v>71</v>
      </c>
      <c r="O716">
        <f t="shared" si="93"/>
        <v>8.0000000000001847E-2</v>
      </c>
      <c r="P716">
        <f t="shared" si="94"/>
        <v>0.17999999999999972</v>
      </c>
      <c r="R716" s="2">
        <f t="shared" si="95"/>
        <v>1.0416666671517305E-2</v>
      </c>
      <c r="S716" s="4">
        <f t="shared" si="89"/>
        <v>43999.864583333328</v>
      </c>
    </row>
    <row r="717" spans="1:22" x14ac:dyDescent="0.35">
      <c r="A717" s="32">
        <v>2020</v>
      </c>
      <c r="B717" s="32" t="s">
        <v>62</v>
      </c>
      <c r="C717" s="32" t="s">
        <v>63</v>
      </c>
      <c r="D717" s="32">
        <v>716</v>
      </c>
      <c r="E717" s="33">
        <v>43999.875</v>
      </c>
      <c r="F717" s="32">
        <v>8.16</v>
      </c>
      <c r="G717" s="32">
        <v>24.08</v>
      </c>
      <c r="H717" s="32">
        <v>8.51</v>
      </c>
      <c r="I717" s="32">
        <v>102.6</v>
      </c>
      <c r="J717" s="32">
        <f t="shared" si="90"/>
        <v>0</v>
      </c>
      <c r="K717" s="32">
        <f t="shared" si="91"/>
        <v>0</v>
      </c>
      <c r="L717" s="32">
        <f t="shared" si="92"/>
        <v>0</v>
      </c>
      <c r="M717" s="32">
        <f t="shared" si="88"/>
        <v>0</v>
      </c>
      <c r="N717" s="39" t="s">
        <v>71</v>
      </c>
      <c r="O717">
        <f t="shared" si="93"/>
        <v>5.9999999999998721E-2</v>
      </c>
      <c r="P717">
        <f t="shared" si="94"/>
        <v>0.14000000000000057</v>
      </c>
      <c r="R717" s="2">
        <f t="shared" si="95"/>
        <v>1.0416666664241347E-2</v>
      </c>
      <c r="S717" s="4">
        <f t="shared" si="89"/>
        <v>43999.875</v>
      </c>
    </row>
    <row r="718" spans="1:22" x14ac:dyDescent="0.35">
      <c r="A718" s="32">
        <v>2020</v>
      </c>
      <c r="B718" s="32" t="s">
        <v>62</v>
      </c>
      <c r="C718" s="32" t="s">
        <v>63</v>
      </c>
      <c r="D718" s="32">
        <v>717</v>
      </c>
      <c r="E718" s="33">
        <v>43999.885416666664</v>
      </c>
      <c r="F718" s="32">
        <v>8.02</v>
      </c>
      <c r="G718" s="32">
        <v>24.02</v>
      </c>
      <c r="H718" s="32">
        <v>8.3699999999999992</v>
      </c>
      <c r="I718" s="32">
        <v>100.7</v>
      </c>
      <c r="J718" s="32">
        <f t="shared" si="90"/>
        <v>0</v>
      </c>
      <c r="K718" s="32">
        <f t="shared" si="91"/>
        <v>0</v>
      </c>
      <c r="L718" s="32">
        <f t="shared" si="92"/>
        <v>0</v>
      </c>
      <c r="M718" s="32">
        <f t="shared" si="88"/>
        <v>0</v>
      </c>
      <c r="N718" s="39" t="s">
        <v>71</v>
      </c>
      <c r="O718">
        <f t="shared" si="93"/>
        <v>7.9999999999998295E-2</v>
      </c>
      <c r="P718">
        <f t="shared" si="94"/>
        <v>0.15999999999999837</v>
      </c>
      <c r="R718" s="2">
        <f t="shared" si="95"/>
        <v>1.0416666664241347E-2</v>
      </c>
      <c r="S718" s="4">
        <f t="shared" si="89"/>
        <v>43999.885416666664</v>
      </c>
    </row>
    <row r="719" spans="1:22" x14ac:dyDescent="0.35">
      <c r="A719" s="32">
        <v>2020</v>
      </c>
      <c r="B719" s="32" t="s">
        <v>62</v>
      </c>
      <c r="C719" s="32" t="s">
        <v>63</v>
      </c>
      <c r="D719" s="32">
        <v>718</v>
      </c>
      <c r="E719" s="33">
        <v>43999.895833333336</v>
      </c>
      <c r="F719" s="32">
        <v>7.87</v>
      </c>
      <c r="G719" s="32">
        <v>23.94</v>
      </c>
      <c r="H719" s="32">
        <v>8.2100000000000009</v>
      </c>
      <c r="I719" s="32">
        <v>98.7</v>
      </c>
      <c r="J719" s="32">
        <f t="shared" si="90"/>
        <v>0</v>
      </c>
      <c r="K719" s="32">
        <f t="shared" si="91"/>
        <v>0</v>
      </c>
      <c r="L719" s="32">
        <f t="shared" si="92"/>
        <v>0</v>
      </c>
      <c r="M719" s="32">
        <f t="shared" si="88"/>
        <v>0</v>
      </c>
      <c r="N719" s="39" t="s">
        <v>71</v>
      </c>
      <c r="O719">
        <f t="shared" si="93"/>
        <v>0.10000000000000142</v>
      </c>
      <c r="P719">
        <f t="shared" si="94"/>
        <v>0.14000000000000057</v>
      </c>
      <c r="R719" s="2">
        <f t="shared" si="95"/>
        <v>1.0416666671517305E-2</v>
      </c>
      <c r="S719" s="4">
        <f t="shared" si="89"/>
        <v>43999.895833333328</v>
      </c>
    </row>
    <row r="720" spans="1:22" x14ac:dyDescent="0.35">
      <c r="A720" s="32">
        <v>2020</v>
      </c>
      <c r="B720" s="32" t="s">
        <v>62</v>
      </c>
      <c r="C720" s="32" t="s">
        <v>63</v>
      </c>
      <c r="D720" s="32">
        <v>719</v>
      </c>
      <c r="E720" s="33">
        <v>43999.90625</v>
      </c>
      <c r="F720" s="32">
        <v>7.74</v>
      </c>
      <c r="G720" s="32">
        <v>23.84</v>
      </c>
      <c r="H720" s="32">
        <v>8.07</v>
      </c>
      <c r="I720" s="32">
        <v>96.9</v>
      </c>
      <c r="J720" s="32">
        <f t="shared" si="90"/>
        <v>0</v>
      </c>
      <c r="K720" s="32">
        <f t="shared" si="91"/>
        <v>0</v>
      </c>
      <c r="L720" s="32">
        <f t="shared" si="92"/>
        <v>0</v>
      </c>
      <c r="M720" s="32">
        <f t="shared" si="88"/>
        <v>0</v>
      </c>
      <c r="N720" s="39" t="s">
        <v>71</v>
      </c>
      <c r="O720">
        <f t="shared" si="93"/>
        <v>0.10000000000000142</v>
      </c>
      <c r="P720">
        <f t="shared" si="94"/>
        <v>8.9999999999999858E-2</v>
      </c>
      <c r="R720" s="2">
        <f t="shared" si="95"/>
        <v>1.0416666664241347E-2</v>
      </c>
      <c r="S720" s="4">
        <f t="shared" si="89"/>
        <v>43999.90625</v>
      </c>
    </row>
    <row r="721" spans="1:19" x14ac:dyDescent="0.35">
      <c r="A721" s="32">
        <v>2020</v>
      </c>
      <c r="B721" s="32" t="s">
        <v>62</v>
      </c>
      <c r="C721" s="32" t="s">
        <v>63</v>
      </c>
      <c r="D721" s="32">
        <v>720</v>
      </c>
      <c r="E721" s="33">
        <v>43999.916666666664</v>
      </c>
      <c r="F721" s="32">
        <v>7.65</v>
      </c>
      <c r="G721" s="32">
        <v>23.74</v>
      </c>
      <c r="H721" s="32">
        <v>7.98</v>
      </c>
      <c r="I721" s="32">
        <v>95.6</v>
      </c>
      <c r="J721" s="32">
        <f t="shared" si="90"/>
        <v>0</v>
      </c>
      <c r="K721" s="32">
        <f t="shared" si="91"/>
        <v>0</v>
      </c>
      <c r="L721" s="32">
        <f t="shared" si="92"/>
        <v>0</v>
      </c>
      <c r="M721" s="32">
        <f t="shared" si="88"/>
        <v>0</v>
      </c>
      <c r="N721" s="39" t="s">
        <v>71</v>
      </c>
      <c r="O721">
        <f t="shared" si="93"/>
        <v>9.9999999999997868E-2</v>
      </c>
      <c r="P721">
        <f t="shared" si="94"/>
        <v>0.13000000000000078</v>
      </c>
      <c r="R721" s="2">
        <f t="shared" si="95"/>
        <v>1.0416666664241347E-2</v>
      </c>
      <c r="S721" s="4">
        <f t="shared" si="89"/>
        <v>43999.916666666664</v>
      </c>
    </row>
    <row r="722" spans="1:19" x14ac:dyDescent="0.35">
      <c r="A722" s="32">
        <v>2020</v>
      </c>
      <c r="B722" s="32" t="s">
        <v>62</v>
      </c>
      <c r="C722" s="32" t="s">
        <v>63</v>
      </c>
      <c r="D722" s="32">
        <v>721</v>
      </c>
      <c r="E722" s="33">
        <v>43999.927083333336</v>
      </c>
      <c r="F722" s="32">
        <v>7.53</v>
      </c>
      <c r="G722" s="32">
        <v>23.64</v>
      </c>
      <c r="H722" s="32">
        <v>7.85</v>
      </c>
      <c r="I722" s="32">
        <v>93.9</v>
      </c>
      <c r="J722" s="32">
        <f t="shared" si="90"/>
        <v>0</v>
      </c>
      <c r="K722" s="32">
        <f t="shared" si="91"/>
        <v>0</v>
      </c>
      <c r="L722" s="32">
        <f t="shared" si="92"/>
        <v>0</v>
      </c>
      <c r="M722" s="32">
        <f t="shared" si="88"/>
        <v>0</v>
      </c>
      <c r="N722" s="39" t="s">
        <v>71</v>
      </c>
      <c r="O722">
        <f t="shared" si="93"/>
        <v>0.10000000000000142</v>
      </c>
      <c r="P722">
        <f t="shared" si="94"/>
        <v>8.9999999999999858E-2</v>
      </c>
      <c r="R722" s="2">
        <f t="shared" si="95"/>
        <v>1.0416666671517305E-2</v>
      </c>
      <c r="S722" s="4">
        <f t="shared" si="89"/>
        <v>43999.927083333328</v>
      </c>
    </row>
    <row r="723" spans="1:19" x14ac:dyDescent="0.35">
      <c r="A723" s="32">
        <v>2020</v>
      </c>
      <c r="B723" s="32" t="s">
        <v>62</v>
      </c>
      <c r="C723" s="32" t="s">
        <v>63</v>
      </c>
      <c r="D723" s="32">
        <v>722</v>
      </c>
      <c r="E723" s="33">
        <v>43999.9375</v>
      </c>
      <c r="F723" s="32">
        <v>7.44</v>
      </c>
      <c r="G723" s="32">
        <v>23.54</v>
      </c>
      <c r="H723" s="32">
        <v>7.76</v>
      </c>
      <c r="I723" s="32">
        <v>92.6</v>
      </c>
      <c r="J723" s="32">
        <f t="shared" si="90"/>
        <v>0</v>
      </c>
      <c r="K723" s="32">
        <f t="shared" si="91"/>
        <v>0</v>
      </c>
      <c r="L723" s="32">
        <f t="shared" si="92"/>
        <v>0</v>
      </c>
      <c r="M723" s="32">
        <f t="shared" si="88"/>
        <v>0</v>
      </c>
      <c r="N723" s="39" t="s">
        <v>71</v>
      </c>
      <c r="O723">
        <f t="shared" si="93"/>
        <v>0.11999999999999744</v>
      </c>
      <c r="P723">
        <f t="shared" si="94"/>
        <v>0.12999999999999989</v>
      </c>
      <c r="R723" s="2">
        <f t="shared" si="95"/>
        <v>1.0416666664241347E-2</v>
      </c>
      <c r="S723" s="4">
        <f t="shared" si="89"/>
        <v>43999.9375</v>
      </c>
    </row>
    <row r="724" spans="1:19" x14ac:dyDescent="0.35">
      <c r="A724" s="32">
        <v>2020</v>
      </c>
      <c r="B724" s="32" t="s">
        <v>62</v>
      </c>
      <c r="C724" s="32" t="s">
        <v>63</v>
      </c>
      <c r="D724" s="32">
        <v>723</v>
      </c>
      <c r="E724" s="33">
        <v>43999.947916666664</v>
      </c>
      <c r="F724" s="32">
        <v>7.32</v>
      </c>
      <c r="G724" s="32">
        <v>23.42</v>
      </c>
      <c r="H724" s="32">
        <v>7.63</v>
      </c>
      <c r="I724" s="32">
        <v>90.9</v>
      </c>
      <c r="J724" s="32">
        <f t="shared" si="90"/>
        <v>0</v>
      </c>
      <c r="K724" s="32">
        <f t="shared" si="91"/>
        <v>0</v>
      </c>
      <c r="L724" s="32">
        <f t="shared" si="92"/>
        <v>0</v>
      </c>
      <c r="M724" s="32">
        <f t="shared" si="88"/>
        <v>0</v>
      </c>
      <c r="N724" s="39" t="s">
        <v>71</v>
      </c>
      <c r="O724">
        <f t="shared" si="93"/>
        <v>0.10000000000000142</v>
      </c>
      <c r="P724">
        <f t="shared" si="94"/>
        <v>8.9999999999999858E-2</v>
      </c>
      <c r="R724" s="2">
        <f t="shared" si="95"/>
        <v>1.0416666664241347E-2</v>
      </c>
      <c r="S724" s="4">
        <f t="shared" si="89"/>
        <v>43999.947916666664</v>
      </c>
    </row>
    <row r="725" spans="1:19" x14ac:dyDescent="0.35">
      <c r="A725" s="32">
        <v>2020</v>
      </c>
      <c r="B725" s="32" t="s">
        <v>62</v>
      </c>
      <c r="C725" s="32" t="s">
        <v>63</v>
      </c>
      <c r="D725" s="32">
        <v>724</v>
      </c>
      <c r="E725" s="33">
        <v>43999.958333333336</v>
      </c>
      <c r="F725" s="32">
        <v>7.23</v>
      </c>
      <c r="G725" s="32">
        <v>23.32</v>
      </c>
      <c r="H725" s="32">
        <v>7.54</v>
      </c>
      <c r="I725" s="32">
        <v>89.6</v>
      </c>
      <c r="J725" s="32">
        <f t="shared" si="90"/>
        <v>0</v>
      </c>
      <c r="K725" s="32">
        <f t="shared" si="91"/>
        <v>0</v>
      </c>
      <c r="L725" s="32">
        <f t="shared" si="92"/>
        <v>0</v>
      </c>
      <c r="M725" s="32">
        <f t="shared" si="88"/>
        <v>0</v>
      </c>
      <c r="N725" s="39" t="s">
        <v>71</v>
      </c>
      <c r="O725">
        <f t="shared" si="93"/>
        <v>0.12000000000000099</v>
      </c>
      <c r="P725">
        <f t="shared" si="94"/>
        <v>8.9999999999999858E-2</v>
      </c>
      <c r="R725" s="2">
        <f t="shared" si="95"/>
        <v>1.0416666671517305E-2</v>
      </c>
      <c r="S725" s="4">
        <f t="shared" si="89"/>
        <v>43999.958333333328</v>
      </c>
    </row>
    <row r="726" spans="1:19" x14ac:dyDescent="0.35">
      <c r="A726" s="32">
        <v>2020</v>
      </c>
      <c r="B726" s="32" t="s">
        <v>62</v>
      </c>
      <c r="C726" s="32" t="s">
        <v>63</v>
      </c>
      <c r="D726" s="32">
        <v>725</v>
      </c>
      <c r="E726" s="33">
        <v>43999.96875</v>
      </c>
      <c r="F726" s="32">
        <v>7.14</v>
      </c>
      <c r="G726" s="32">
        <v>23.2</v>
      </c>
      <c r="H726" s="32">
        <v>7.45</v>
      </c>
      <c r="I726" s="32">
        <v>88.3</v>
      </c>
      <c r="J726" s="32">
        <f t="shared" si="90"/>
        <v>0</v>
      </c>
      <c r="K726" s="32">
        <f t="shared" si="91"/>
        <v>0</v>
      </c>
      <c r="L726" s="32">
        <f t="shared" si="92"/>
        <v>0</v>
      </c>
      <c r="M726" s="32">
        <f t="shared" si="88"/>
        <v>0</v>
      </c>
      <c r="N726" s="39" t="s">
        <v>71</v>
      </c>
      <c r="O726">
        <f t="shared" si="93"/>
        <v>0.12000000000000099</v>
      </c>
      <c r="P726">
        <f t="shared" si="94"/>
        <v>8.0000000000000071E-2</v>
      </c>
      <c r="R726" s="2">
        <f t="shared" si="95"/>
        <v>1.0416666664241347E-2</v>
      </c>
      <c r="S726" s="4">
        <f t="shared" si="89"/>
        <v>43999.96875</v>
      </c>
    </row>
    <row r="727" spans="1:19" x14ac:dyDescent="0.35">
      <c r="A727" s="32">
        <v>2020</v>
      </c>
      <c r="B727" s="32" t="s">
        <v>62</v>
      </c>
      <c r="C727" s="32" t="s">
        <v>63</v>
      </c>
      <c r="D727" s="32">
        <v>726</v>
      </c>
      <c r="E727" s="33">
        <v>43999.979166666664</v>
      </c>
      <c r="F727" s="32">
        <v>7.07</v>
      </c>
      <c r="G727" s="32">
        <v>23.08</v>
      </c>
      <c r="H727" s="32">
        <v>7.37</v>
      </c>
      <c r="I727" s="32">
        <v>87.2</v>
      </c>
      <c r="J727" s="32">
        <f t="shared" si="90"/>
        <v>0</v>
      </c>
      <c r="K727" s="32">
        <f t="shared" si="91"/>
        <v>0</v>
      </c>
      <c r="L727" s="32">
        <f t="shared" si="92"/>
        <v>0</v>
      </c>
      <c r="M727" s="32">
        <f t="shared" si="88"/>
        <v>0</v>
      </c>
      <c r="N727" s="39" t="s">
        <v>71</v>
      </c>
      <c r="O727">
        <f t="shared" si="93"/>
        <v>9.9999999999997868E-2</v>
      </c>
      <c r="P727">
        <f t="shared" si="94"/>
        <v>0.10000000000000053</v>
      </c>
      <c r="R727" s="2">
        <f t="shared" si="95"/>
        <v>1.0416666664241347E-2</v>
      </c>
      <c r="S727" s="4">
        <f t="shared" si="89"/>
        <v>43999.979166666664</v>
      </c>
    </row>
    <row r="728" spans="1:19" x14ac:dyDescent="0.35">
      <c r="A728" s="32">
        <v>2020</v>
      </c>
      <c r="B728" s="32" t="s">
        <v>62</v>
      </c>
      <c r="C728" s="32" t="s">
        <v>63</v>
      </c>
      <c r="D728" s="32">
        <v>727</v>
      </c>
      <c r="E728" s="33">
        <v>43999.989583333336</v>
      </c>
      <c r="F728" s="32">
        <v>6.97</v>
      </c>
      <c r="G728" s="32">
        <v>22.98</v>
      </c>
      <c r="H728" s="32">
        <v>7.27</v>
      </c>
      <c r="I728" s="32">
        <v>85.8</v>
      </c>
      <c r="J728" s="32">
        <f t="shared" si="90"/>
        <v>0</v>
      </c>
      <c r="K728" s="32">
        <f t="shared" si="91"/>
        <v>0</v>
      </c>
      <c r="L728" s="32">
        <f t="shared" si="92"/>
        <v>0</v>
      </c>
      <c r="M728" s="32">
        <f t="shared" si="88"/>
        <v>0</v>
      </c>
      <c r="N728" s="39" t="s">
        <v>71</v>
      </c>
      <c r="O728">
        <f t="shared" si="93"/>
        <v>0.12000000000000099</v>
      </c>
      <c r="P728">
        <f t="shared" si="94"/>
        <v>8.9999999999999858E-2</v>
      </c>
      <c r="R728" s="2">
        <f t="shared" si="95"/>
        <v>1.0416666671517305E-2</v>
      </c>
      <c r="S728" s="4">
        <f t="shared" si="89"/>
        <v>43999.989583333328</v>
      </c>
    </row>
    <row r="729" spans="1:19" x14ac:dyDescent="0.35">
      <c r="A729" s="32">
        <v>2020</v>
      </c>
      <c r="B729" s="32" t="s">
        <v>62</v>
      </c>
      <c r="C729" s="32" t="s">
        <v>63</v>
      </c>
      <c r="D729" s="32">
        <v>728</v>
      </c>
      <c r="E729" s="33">
        <v>44000</v>
      </c>
      <c r="F729" s="32">
        <v>6.89</v>
      </c>
      <c r="G729" s="32">
        <v>22.86</v>
      </c>
      <c r="H729" s="32">
        <v>7.18</v>
      </c>
      <c r="I729" s="32">
        <v>84.6</v>
      </c>
      <c r="J729" s="32">
        <f t="shared" si="90"/>
        <v>0</v>
      </c>
      <c r="K729" s="32">
        <f t="shared" si="91"/>
        <v>0</v>
      </c>
      <c r="L729" s="32">
        <f t="shared" si="92"/>
        <v>0</v>
      </c>
      <c r="M729" s="32">
        <f t="shared" si="88"/>
        <v>0</v>
      </c>
      <c r="N729" s="39" t="s">
        <v>71</v>
      </c>
      <c r="O729">
        <f t="shared" si="93"/>
        <v>9.9999999999997868E-2</v>
      </c>
      <c r="P729">
        <f t="shared" si="94"/>
        <v>8.0000000000000071E-2</v>
      </c>
      <c r="R729" s="2">
        <f t="shared" si="95"/>
        <v>1.0416666664241347E-2</v>
      </c>
      <c r="S729" s="4">
        <f t="shared" si="89"/>
        <v>44000</v>
      </c>
    </row>
    <row r="730" spans="1:19" x14ac:dyDescent="0.35">
      <c r="A730" s="32">
        <v>2020</v>
      </c>
      <c r="B730" s="32" t="s">
        <v>62</v>
      </c>
      <c r="C730" s="32" t="s">
        <v>63</v>
      </c>
      <c r="D730" s="32">
        <v>729</v>
      </c>
      <c r="E730" s="33">
        <v>44000.010416666664</v>
      </c>
      <c r="F730" s="32">
        <v>6.81</v>
      </c>
      <c r="G730" s="32">
        <v>22.76</v>
      </c>
      <c r="H730" s="32">
        <v>7.1</v>
      </c>
      <c r="I730" s="32">
        <v>83.5</v>
      </c>
      <c r="J730" s="32">
        <f t="shared" si="90"/>
        <v>0</v>
      </c>
      <c r="K730" s="32">
        <f t="shared" si="91"/>
        <v>0</v>
      </c>
      <c r="L730" s="32">
        <f t="shared" si="92"/>
        <v>0</v>
      </c>
      <c r="M730" s="32">
        <f t="shared" si="88"/>
        <v>0</v>
      </c>
      <c r="N730" s="39" t="s">
        <v>71</v>
      </c>
      <c r="O730">
        <f t="shared" si="93"/>
        <v>0.12000000000000099</v>
      </c>
      <c r="P730">
        <f t="shared" si="94"/>
        <v>6.9999999999999396E-2</v>
      </c>
      <c r="R730" s="2">
        <f t="shared" si="95"/>
        <v>1.0416666664241347E-2</v>
      </c>
      <c r="S730" s="4">
        <f t="shared" si="89"/>
        <v>44000.010416666664</v>
      </c>
    </row>
    <row r="731" spans="1:19" x14ac:dyDescent="0.35">
      <c r="A731" s="32">
        <v>2020</v>
      </c>
      <c r="B731" s="32" t="s">
        <v>62</v>
      </c>
      <c r="C731" s="32" t="s">
        <v>63</v>
      </c>
      <c r="D731" s="32">
        <v>730</v>
      </c>
      <c r="E731" s="33">
        <v>44000.020833333336</v>
      </c>
      <c r="F731" s="32">
        <v>6.74</v>
      </c>
      <c r="G731" s="32">
        <v>22.64</v>
      </c>
      <c r="H731" s="32">
        <v>7.03</v>
      </c>
      <c r="I731" s="32">
        <v>82.4</v>
      </c>
      <c r="J731" s="32">
        <f t="shared" si="90"/>
        <v>0</v>
      </c>
      <c r="K731" s="32">
        <f t="shared" si="91"/>
        <v>0</v>
      </c>
      <c r="L731" s="32">
        <f t="shared" si="92"/>
        <v>0</v>
      </c>
      <c r="M731" s="32">
        <f t="shared" si="88"/>
        <v>0</v>
      </c>
      <c r="N731" s="39" t="s">
        <v>71</v>
      </c>
      <c r="O731">
        <f t="shared" si="93"/>
        <v>8.0000000000001847E-2</v>
      </c>
      <c r="P731">
        <f t="shared" si="94"/>
        <v>0.11000000000000032</v>
      </c>
      <c r="R731" s="2">
        <f t="shared" si="95"/>
        <v>1.0416666671517305E-2</v>
      </c>
      <c r="S731" s="4">
        <f t="shared" si="89"/>
        <v>44000.020833333328</v>
      </c>
    </row>
    <row r="732" spans="1:19" x14ac:dyDescent="0.35">
      <c r="A732" s="32">
        <v>2020</v>
      </c>
      <c r="B732" s="32" t="s">
        <v>62</v>
      </c>
      <c r="C732" s="32" t="s">
        <v>63</v>
      </c>
      <c r="D732" s="32">
        <v>731</v>
      </c>
      <c r="E732" s="33">
        <v>44000.03125</v>
      </c>
      <c r="F732" s="32">
        <v>6.64</v>
      </c>
      <c r="G732" s="32">
        <v>22.56</v>
      </c>
      <c r="H732" s="32">
        <v>6.92</v>
      </c>
      <c r="I732" s="32">
        <v>81.099999999999994</v>
      </c>
      <c r="J732" s="32">
        <f t="shared" si="90"/>
        <v>0</v>
      </c>
      <c r="K732" s="32">
        <f t="shared" si="91"/>
        <v>0</v>
      </c>
      <c r="L732" s="32">
        <f t="shared" si="92"/>
        <v>0</v>
      </c>
      <c r="M732" s="32">
        <f t="shared" si="88"/>
        <v>0</v>
      </c>
      <c r="N732" s="39" t="s">
        <v>71</v>
      </c>
      <c r="O732">
        <f t="shared" si="93"/>
        <v>9.9999999999997868E-2</v>
      </c>
      <c r="P732">
        <f t="shared" si="94"/>
        <v>4.9999999999999822E-2</v>
      </c>
      <c r="R732" s="2">
        <f t="shared" si="95"/>
        <v>1.0416666664241347E-2</v>
      </c>
      <c r="S732" s="4">
        <f t="shared" si="89"/>
        <v>44000.03125</v>
      </c>
    </row>
    <row r="733" spans="1:19" x14ac:dyDescent="0.35">
      <c r="A733" s="32">
        <v>2020</v>
      </c>
      <c r="B733" s="32" t="s">
        <v>62</v>
      </c>
      <c r="C733" s="32" t="s">
        <v>63</v>
      </c>
      <c r="D733" s="32">
        <v>732</v>
      </c>
      <c r="E733" s="33">
        <v>44000.041666666664</v>
      </c>
      <c r="F733" s="32">
        <v>6.59</v>
      </c>
      <c r="G733" s="32">
        <v>22.46</v>
      </c>
      <c r="H733" s="32">
        <v>6.87</v>
      </c>
      <c r="I733" s="32">
        <v>80.3</v>
      </c>
      <c r="J733" s="32">
        <f t="shared" si="90"/>
        <v>0</v>
      </c>
      <c r="K733" s="32">
        <f t="shared" si="91"/>
        <v>0</v>
      </c>
      <c r="L733" s="32">
        <f t="shared" si="92"/>
        <v>0</v>
      </c>
      <c r="M733" s="32">
        <f t="shared" si="88"/>
        <v>0</v>
      </c>
      <c r="N733" s="39" t="s">
        <v>71</v>
      </c>
      <c r="O733">
        <f t="shared" si="93"/>
        <v>0.10000000000000142</v>
      </c>
      <c r="P733">
        <f t="shared" si="94"/>
        <v>4.9999999999999822E-2</v>
      </c>
      <c r="R733" s="2">
        <f t="shared" si="95"/>
        <v>1.0416666664241347E-2</v>
      </c>
      <c r="S733" s="4">
        <f t="shared" si="89"/>
        <v>44000.041666666664</v>
      </c>
    </row>
    <row r="734" spans="1:19" x14ac:dyDescent="0.35">
      <c r="A734" s="32">
        <v>2020</v>
      </c>
      <c r="B734" s="32" t="s">
        <v>62</v>
      </c>
      <c r="C734" s="32" t="s">
        <v>63</v>
      </c>
      <c r="D734" s="32">
        <v>733</v>
      </c>
      <c r="E734" s="33">
        <v>44000.052083333336</v>
      </c>
      <c r="F734" s="32">
        <v>6.54</v>
      </c>
      <c r="G734" s="32">
        <v>22.36</v>
      </c>
      <c r="H734" s="32">
        <v>6.82</v>
      </c>
      <c r="I734" s="32">
        <v>79.599999999999994</v>
      </c>
      <c r="J734" s="32">
        <f t="shared" si="90"/>
        <v>0</v>
      </c>
      <c r="K734" s="32">
        <f t="shared" si="91"/>
        <v>0</v>
      </c>
      <c r="L734" s="32">
        <f t="shared" si="92"/>
        <v>0</v>
      </c>
      <c r="M734" s="32">
        <f t="shared" si="88"/>
        <v>0</v>
      </c>
      <c r="N734" s="39" t="s">
        <v>71</v>
      </c>
      <c r="O734">
        <f t="shared" si="93"/>
        <v>7.9999999999998295E-2</v>
      </c>
      <c r="P734">
        <f t="shared" si="94"/>
        <v>6.0000000000000497E-2</v>
      </c>
      <c r="R734" s="2">
        <f t="shared" si="95"/>
        <v>1.0416666671517305E-2</v>
      </c>
      <c r="S734" s="4">
        <f t="shared" si="89"/>
        <v>44000.052083333328</v>
      </c>
    </row>
    <row r="735" spans="1:19" x14ac:dyDescent="0.35">
      <c r="A735" s="32">
        <v>2020</v>
      </c>
      <c r="B735" s="32" t="s">
        <v>62</v>
      </c>
      <c r="C735" s="32" t="s">
        <v>63</v>
      </c>
      <c r="D735" s="32">
        <v>734</v>
      </c>
      <c r="E735" s="33">
        <v>44000.0625</v>
      </c>
      <c r="F735" s="32">
        <v>6.48</v>
      </c>
      <c r="G735" s="32">
        <v>22.28</v>
      </c>
      <c r="H735" s="32">
        <v>6.76</v>
      </c>
      <c r="I735" s="32">
        <v>78.7</v>
      </c>
      <c r="J735" s="32">
        <f t="shared" si="90"/>
        <v>0</v>
      </c>
      <c r="K735" s="32">
        <f t="shared" si="91"/>
        <v>0</v>
      </c>
      <c r="L735" s="32">
        <f t="shared" si="92"/>
        <v>0</v>
      </c>
      <c r="M735" s="32">
        <f t="shared" si="88"/>
        <v>0</v>
      </c>
      <c r="N735" s="39" t="s">
        <v>71</v>
      </c>
      <c r="O735">
        <f t="shared" si="93"/>
        <v>8.0000000000001847E-2</v>
      </c>
      <c r="P735">
        <f t="shared" si="94"/>
        <v>5.9999999999999609E-2</v>
      </c>
      <c r="R735" s="2">
        <f t="shared" si="95"/>
        <v>1.0416666664241347E-2</v>
      </c>
      <c r="S735" s="4">
        <f t="shared" si="89"/>
        <v>44000.0625</v>
      </c>
    </row>
    <row r="736" spans="1:19" x14ac:dyDescent="0.35">
      <c r="A736" s="32">
        <v>2020</v>
      </c>
      <c r="B736" s="32" t="s">
        <v>62</v>
      </c>
      <c r="C736" s="32" t="s">
        <v>63</v>
      </c>
      <c r="D736" s="32">
        <v>735</v>
      </c>
      <c r="E736" s="33">
        <v>44000.072916666664</v>
      </c>
      <c r="F736" s="32">
        <v>6.43</v>
      </c>
      <c r="G736" s="32">
        <v>22.2</v>
      </c>
      <c r="H736" s="32">
        <v>6.7</v>
      </c>
      <c r="I736" s="32">
        <v>78</v>
      </c>
      <c r="J736" s="32">
        <f t="shared" si="90"/>
        <v>0</v>
      </c>
      <c r="K736" s="32">
        <f t="shared" si="91"/>
        <v>0</v>
      </c>
      <c r="L736" s="32">
        <f t="shared" si="92"/>
        <v>0</v>
      </c>
      <c r="M736" s="32">
        <f t="shared" si="88"/>
        <v>0</v>
      </c>
      <c r="N736" s="39" t="s">
        <v>71</v>
      </c>
      <c r="O736">
        <f t="shared" si="93"/>
        <v>7.9999999999998295E-2</v>
      </c>
      <c r="P736">
        <f t="shared" si="94"/>
        <v>2.0000000000000462E-2</v>
      </c>
      <c r="R736" s="2">
        <f t="shared" si="95"/>
        <v>1.0416666664241347E-2</v>
      </c>
      <c r="S736" s="4">
        <f t="shared" si="89"/>
        <v>44000.072916666664</v>
      </c>
    </row>
    <row r="737" spans="1:19" x14ac:dyDescent="0.35">
      <c r="A737" s="32">
        <v>2020</v>
      </c>
      <c r="B737" s="32" t="s">
        <v>62</v>
      </c>
      <c r="C737" s="32" t="s">
        <v>63</v>
      </c>
      <c r="D737" s="32">
        <v>736</v>
      </c>
      <c r="E737" s="33">
        <v>44000.083333333336</v>
      </c>
      <c r="F737" s="32">
        <v>6.41</v>
      </c>
      <c r="G737" s="32">
        <v>22.12</v>
      </c>
      <c r="H737" s="32">
        <v>6.68</v>
      </c>
      <c r="I737" s="32">
        <v>77.599999999999994</v>
      </c>
      <c r="J737" s="32">
        <f t="shared" si="90"/>
        <v>0</v>
      </c>
      <c r="K737" s="32">
        <f t="shared" si="91"/>
        <v>0</v>
      </c>
      <c r="L737" s="32">
        <f t="shared" si="92"/>
        <v>0</v>
      </c>
      <c r="M737" s="32">
        <f t="shared" si="88"/>
        <v>0</v>
      </c>
      <c r="N737" s="39" t="s">
        <v>71</v>
      </c>
      <c r="O737">
        <f t="shared" si="93"/>
        <v>0.10000000000000142</v>
      </c>
      <c r="P737">
        <f t="shared" si="94"/>
        <v>6.9999999999999396E-2</v>
      </c>
      <c r="R737" s="2">
        <f t="shared" si="95"/>
        <v>1.0416666671517305E-2</v>
      </c>
      <c r="S737" s="4">
        <f t="shared" si="89"/>
        <v>44000.083333333328</v>
      </c>
    </row>
    <row r="738" spans="1:19" x14ac:dyDescent="0.35">
      <c r="A738" s="32">
        <v>2020</v>
      </c>
      <c r="B738" s="32" t="s">
        <v>62</v>
      </c>
      <c r="C738" s="32" t="s">
        <v>63</v>
      </c>
      <c r="D738" s="32">
        <v>737</v>
      </c>
      <c r="E738" s="33">
        <v>44000.09375</v>
      </c>
      <c r="F738" s="32">
        <v>6.34</v>
      </c>
      <c r="G738" s="32">
        <v>22.02</v>
      </c>
      <c r="H738" s="32">
        <v>6.61</v>
      </c>
      <c r="I738" s="32">
        <v>76.599999999999994</v>
      </c>
      <c r="J738" s="32">
        <f t="shared" si="90"/>
        <v>0</v>
      </c>
      <c r="K738" s="32">
        <f t="shared" si="91"/>
        <v>0</v>
      </c>
      <c r="L738" s="32">
        <f t="shared" si="92"/>
        <v>0</v>
      </c>
      <c r="M738" s="32">
        <f t="shared" si="88"/>
        <v>0</v>
      </c>
      <c r="N738" s="39" t="s">
        <v>71</v>
      </c>
      <c r="O738">
        <f t="shared" si="93"/>
        <v>7.9999999999998295E-2</v>
      </c>
      <c r="P738">
        <f t="shared" si="94"/>
        <v>2.0000000000000462E-2</v>
      </c>
      <c r="R738" s="2">
        <f t="shared" si="95"/>
        <v>1.0416666664241347E-2</v>
      </c>
      <c r="S738" s="4">
        <f t="shared" si="89"/>
        <v>44000.09375</v>
      </c>
    </row>
    <row r="739" spans="1:19" x14ac:dyDescent="0.35">
      <c r="A739" s="32">
        <v>2020</v>
      </c>
      <c r="B739" s="32" t="s">
        <v>62</v>
      </c>
      <c r="C739" s="32" t="s">
        <v>63</v>
      </c>
      <c r="D739" s="32">
        <v>738</v>
      </c>
      <c r="E739" s="33">
        <v>44000.104166666664</v>
      </c>
      <c r="F739" s="32">
        <v>6.32</v>
      </c>
      <c r="G739" s="32">
        <v>21.94</v>
      </c>
      <c r="H739" s="32">
        <v>6.59</v>
      </c>
      <c r="I739" s="32">
        <v>76.3</v>
      </c>
      <c r="J739" s="32">
        <f t="shared" si="90"/>
        <v>0</v>
      </c>
      <c r="K739" s="32">
        <f t="shared" si="91"/>
        <v>0</v>
      </c>
      <c r="L739" s="32">
        <f t="shared" si="92"/>
        <v>0</v>
      </c>
      <c r="M739" s="32">
        <f t="shared" si="88"/>
        <v>0</v>
      </c>
      <c r="N739" s="39" t="s">
        <v>71</v>
      </c>
      <c r="O739">
        <f t="shared" si="93"/>
        <v>8.0000000000001847E-2</v>
      </c>
      <c r="P739">
        <f t="shared" si="94"/>
        <v>3.0000000000000249E-2</v>
      </c>
      <c r="R739" s="2">
        <f t="shared" si="95"/>
        <v>1.0416666664241347E-2</v>
      </c>
      <c r="S739" s="4">
        <f t="shared" si="89"/>
        <v>44000.104166666664</v>
      </c>
    </row>
    <row r="740" spans="1:19" x14ac:dyDescent="0.35">
      <c r="A740" s="32">
        <v>2020</v>
      </c>
      <c r="B740" s="32" t="s">
        <v>62</v>
      </c>
      <c r="C740" s="32" t="s">
        <v>63</v>
      </c>
      <c r="D740" s="32">
        <v>739</v>
      </c>
      <c r="E740" s="33">
        <v>44000.114583333336</v>
      </c>
      <c r="F740" s="32">
        <v>6.29</v>
      </c>
      <c r="G740" s="32">
        <v>21.86</v>
      </c>
      <c r="H740" s="32">
        <v>6.56</v>
      </c>
      <c r="I740" s="32">
        <v>75.8</v>
      </c>
      <c r="J740" s="32">
        <f t="shared" si="90"/>
        <v>0</v>
      </c>
      <c r="K740" s="32">
        <f t="shared" si="91"/>
        <v>0</v>
      </c>
      <c r="L740" s="32">
        <f t="shared" si="92"/>
        <v>0</v>
      </c>
      <c r="M740" s="32">
        <f t="shared" si="88"/>
        <v>0</v>
      </c>
      <c r="N740" s="39" t="s">
        <v>71</v>
      </c>
      <c r="O740">
        <f t="shared" si="93"/>
        <v>9.9999999999997868E-2</v>
      </c>
      <c r="P740">
        <f t="shared" si="94"/>
        <v>1.9999999999999574E-2</v>
      </c>
      <c r="R740" s="2">
        <f t="shared" si="95"/>
        <v>1.0416666671517305E-2</v>
      </c>
      <c r="S740" s="4">
        <f t="shared" si="89"/>
        <v>44000.114583333328</v>
      </c>
    </row>
    <row r="741" spans="1:19" x14ac:dyDescent="0.35">
      <c r="A741" s="32">
        <v>2020</v>
      </c>
      <c r="B741" s="32" t="s">
        <v>62</v>
      </c>
      <c r="C741" s="32" t="s">
        <v>63</v>
      </c>
      <c r="D741" s="32">
        <v>740</v>
      </c>
      <c r="E741" s="33">
        <v>44000.125</v>
      </c>
      <c r="F741" s="32">
        <v>6.27</v>
      </c>
      <c r="G741" s="32">
        <v>21.76</v>
      </c>
      <c r="H741" s="32">
        <v>6.54</v>
      </c>
      <c r="I741" s="32">
        <v>75.400000000000006</v>
      </c>
      <c r="J741" s="32">
        <f t="shared" si="90"/>
        <v>0</v>
      </c>
      <c r="K741" s="32">
        <f t="shared" si="91"/>
        <v>0</v>
      </c>
      <c r="L741" s="32">
        <f t="shared" si="92"/>
        <v>0</v>
      </c>
      <c r="M741" s="32">
        <f t="shared" si="88"/>
        <v>0</v>
      </c>
      <c r="N741" s="39" t="s">
        <v>71</v>
      </c>
      <c r="O741">
        <f t="shared" si="93"/>
        <v>8.0000000000001847E-2</v>
      </c>
      <c r="P741">
        <f t="shared" si="94"/>
        <v>3.0000000000000249E-2</v>
      </c>
      <c r="R741" s="2">
        <f t="shared" si="95"/>
        <v>1.0416666664241347E-2</v>
      </c>
      <c r="S741" s="4">
        <f t="shared" si="89"/>
        <v>44000.125</v>
      </c>
    </row>
    <row r="742" spans="1:19" x14ac:dyDescent="0.35">
      <c r="A742" s="32">
        <v>2020</v>
      </c>
      <c r="B742" s="32" t="s">
        <v>62</v>
      </c>
      <c r="C742" s="32" t="s">
        <v>63</v>
      </c>
      <c r="D742" s="32">
        <v>741</v>
      </c>
      <c r="E742" s="33">
        <v>44000.135416666664</v>
      </c>
      <c r="F742" s="32">
        <v>6.25</v>
      </c>
      <c r="G742" s="32">
        <v>21.68</v>
      </c>
      <c r="H742" s="32">
        <v>6.51</v>
      </c>
      <c r="I742" s="32">
        <v>75</v>
      </c>
      <c r="J742" s="32">
        <f t="shared" si="90"/>
        <v>0</v>
      </c>
      <c r="K742" s="32">
        <f t="shared" si="91"/>
        <v>0</v>
      </c>
      <c r="L742" s="32">
        <f t="shared" si="92"/>
        <v>0</v>
      </c>
      <c r="M742" s="32">
        <f t="shared" si="88"/>
        <v>0</v>
      </c>
      <c r="N742" s="39" t="s">
        <v>71</v>
      </c>
      <c r="O742">
        <f t="shared" si="93"/>
        <v>7.9999999999998295E-2</v>
      </c>
      <c r="P742">
        <f t="shared" si="94"/>
        <v>9.9999999999997868E-3</v>
      </c>
      <c r="R742" s="2">
        <f t="shared" si="95"/>
        <v>1.0416666664241347E-2</v>
      </c>
      <c r="S742" s="4">
        <f t="shared" si="89"/>
        <v>44000.135416666664</v>
      </c>
    </row>
    <row r="743" spans="1:19" x14ac:dyDescent="0.35">
      <c r="A743" s="32">
        <v>2020</v>
      </c>
      <c r="B743" s="32" t="s">
        <v>62</v>
      </c>
      <c r="C743" s="32" t="s">
        <v>63</v>
      </c>
      <c r="D743" s="32">
        <v>742</v>
      </c>
      <c r="E743" s="33">
        <v>44000.145833333336</v>
      </c>
      <c r="F743" s="32">
        <v>6.24</v>
      </c>
      <c r="G743" s="32">
        <v>21.6</v>
      </c>
      <c r="H743" s="32">
        <v>6.5</v>
      </c>
      <c r="I743" s="32">
        <v>74.8</v>
      </c>
      <c r="J743" s="32">
        <f t="shared" si="90"/>
        <v>0</v>
      </c>
      <c r="K743" s="32">
        <f t="shared" si="91"/>
        <v>0</v>
      </c>
      <c r="L743" s="32">
        <f t="shared" si="92"/>
        <v>0</v>
      </c>
      <c r="M743" s="32">
        <f t="shared" si="88"/>
        <v>0</v>
      </c>
      <c r="N743" s="39" t="s">
        <v>71</v>
      </c>
      <c r="O743">
        <f t="shared" si="93"/>
        <v>8.0000000000001847E-2</v>
      </c>
      <c r="P743">
        <f t="shared" si="94"/>
        <v>1.9999999999999574E-2</v>
      </c>
      <c r="R743" s="2">
        <f t="shared" si="95"/>
        <v>1.0416666671517305E-2</v>
      </c>
      <c r="S743" s="4">
        <f t="shared" si="89"/>
        <v>44000.145833333328</v>
      </c>
    </row>
    <row r="744" spans="1:19" x14ac:dyDescent="0.35">
      <c r="A744" s="32">
        <v>2020</v>
      </c>
      <c r="B744" s="32" t="s">
        <v>62</v>
      </c>
      <c r="C744" s="32" t="s">
        <v>63</v>
      </c>
      <c r="D744" s="32">
        <v>743</v>
      </c>
      <c r="E744" s="33">
        <v>44000.15625</v>
      </c>
      <c r="F744" s="32">
        <v>6.22</v>
      </c>
      <c r="G744" s="32">
        <v>21.52</v>
      </c>
      <c r="H744" s="32">
        <v>6.48</v>
      </c>
      <c r="I744" s="32">
        <v>74.400000000000006</v>
      </c>
      <c r="J744" s="32">
        <f t="shared" si="90"/>
        <v>0</v>
      </c>
      <c r="K744" s="32">
        <f t="shared" si="91"/>
        <v>0</v>
      </c>
      <c r="L744" s="32">
        <f t="shared" si="92"/>
        <v>0</v>
      </c>
      <c r="M744" s="32">
        <f t="shared" si="88"/>
        <v>0</v>
      </c>
      <c r="N744" s="39" t="s">
        <v>71</v>
      </c>
      <c r="O744">
        <f t="shared" si="93"/>
        <v>5.9999999999998721E-2</v>
      </c>
      <c r="P744">
        <f t="shared" si="94"/>
        <v>0</v>
      </c>
      <c r="R744" s="2">
        <f t="shared" si="95"/>
        <v>1.0416666664241347E-2</v>
      </c>
      <c r="S744" s="4">
        <f t="shared" si="89"/>
        <v>44000.15625</v>
      </c>
    </row>
    <row r="745" spans="1:19" x14ac:dyDescent="0.35">
      <c r="A745" s="32">
        <v>2020</v>
      </c>
      <c r="B745" s="32" t="s">
        <v>62</v>
      </c>
      <c r="C745" s="32" t="s">
        <v>63</v>
      </c>
      <c r="D745" s="32">
        <v>744</v>
      </c>
      <c r="E745" s="33">
        <v>44000.166666666664</v>
      </c>
      <c r="F745" s="32">
        <v>6.22</v>
      </c>
      <c r="G745" s="32">
        <v>21.46</v>
      </c>
      <c r="H745" s="32">
        <v>6.48</v>
      </c>
      <c r="I745" s="32">
        <v>74.3</v>
      </c>
      <c r="J745" s="32">
        <f t="shared" si="90"/>
        <v>0</v>
      </c>
      <c r="K745" s="32">
        <f t="shared" si="91"/>
        <v>0</v>
      </c>
      <c r="L745" s="32">
        <f t="shared" si="92"/>
        <v>0</v>
      </c>
      <c r="M745" s="32">
        <f t="shared" si="88"/>
        <v>0</v>
      </c>
      <c r="N745" s="39" t="s">
        <v>71</v>
      </c>
      <c r="O745">
        <f t="shared" si="93"/>
        <v>8.0000000000001847E-2</v>
      </c>
      <c r="P745">
        <f t="shared" si="94"/>
        <v>9.9999999999997868E-3</v>
      </c>
      <c r="R745" s="2">
        <f t="shared" si="95"/>
        <v>1.0416666664241347E-2</v>
      </c>
      <c r="S745" s="4">
        <f t="shared" si="89"/>
        <v>44000.166666666664</v>
      </c>
    </row>
    <row r="746" spans="1:19" x14ac:dyDescent="0.35">
      <c r="A746" s="32">
        <v>2020</v>
      </c>
      <c r="B746" s="32" t="s">
        <v>62</v>
      </c>
      <c r="C746" s="32" t="s">
        <v>63</v>
      </c>
      <c r="D746" s="32">
        <v>745</v>
      </c>
      <c r="E746" s="33">
        <v>44000.177083333336</v>
      </c>
      <c r="F746" s="32">
        <v>6.23</v>
      </c>
      <c r="G746" s="32">
        <v>21.38</v>
      </c>
      <c r="H746" s="32">
        <v>6.49</v>
      </c>
      <c r="I746" s="32">
        <v>74.3</v>
      </c>
      <c r="J746" s="32">
        <f t="shared" si="90"/>
        <v>0</v>
      </c>
      <c r="K746" s="32">
        <f t="shared" si="91"/>
        <v>0</v>
      </c>
      <c r="L746" s="32">
        <f t="shared" si="92"/>
        <v>0</v>
      </c>
      <c r="M746" s="32">
        <f t="shared" si="88"/>
        <v>0</v>
      </c>
      <c r="N746" s="39" t="s">
        <v>71</v>
      </c>
      <c r="O746">
        <f t="shared" si="93"/>
        <v>7.9999999999998295E-2</v>
      </c>
      <c r="P746">
        <f t="shared" si="94"/>
        <v>9.9999999999997868E-3</v>
      </c>
      <c r="R746" s="2">
        <f t="shared" si="95"/>
        <v>1.0416666671517305E-2</v>
      </c>
      <c r="S746" s="4">
        <f t="shared" si="89"/>
        <v>44000.177083333328</v>
      </c>
    </row>
    <row r="747" spans="1:19" x14ac:dyDescent="0.35">
      <c r="A747" s="32">
        <v>2020</v>
      </c>
      <c r="B747" s="32" t="s">
        <v>62</v>
      </c>
      <c r="C747" s="32" t="s">
        <v>63</v>
      </c>
      <c r="D747" s="32">
        <v>746</v>
      </c>
      <c r="E747" s="33">
        <v>44000.1875</v>
      </c>
      <c r="F747" s="32">
        <v>6.22</v>
      </c>
      <c r="G747" s="32">
        <v>21.3</v>
      </c>
      <c r="H747" s="32">
        <v>6.48</v>
      </c>
      <c r="I747" s="32">
        <v>74.099999999999994</v>
      </c>
      <c r="J747" s="32">
        <f t="shared" si="90"/>
        <v>0</v>
      </c>
      <c r="K747" s="32">
        <f t="shared" si="91"/>
        <v>0</v>
      </c>
      <c r="L747" s="32">
        <f t="shared" si="92"/>
        <v>0</v>
      </c>
      <c r="M747" s="32">
        <f t="shared" si="88"/>
        <v>0</v>
      </c>
      <c r="N747" s="39" t="s">
        <v>71</v>
      </c>
      <c r="O747">
        <f t="shared" si="93"/>
        <v>8.0000000000001847E-2</v>
      </c>
      <c r="P747">
        <f t="shared" si="94"/>
        <v>0</v>
      </c>
      <c r="R747" s="2">
        <f t="shared" si="95"/>
        <v>1.0416666664241347E-2</v>
      </c>
      <c r="S747" s="4">
        <f t="shared" si="89"/>
        <v>44000.1875</v>
      </c>
    </row>
    <row r="748" spans="1:19" x14ac:dyDescent="0.35">
      <c r="A748" s="32">
        <v>2020</v>
      </c>
      <c r="B748" s="32" t="s">
        <v>62</v>
      </c>
      <c r="C748" s="32" t="s">
        <v>63</v>
      </c>
      <c r="D748" s="32">
        <v>747</v>
      </c>
      <c r="E748" s="33">
        <v>44000.197916666664</v>
      </c>
      <c r="F748" s="32">
        <v>6.22</v>
      </c>
      <c r="G748" s="32">
        <v>21.22</v>
      </c>
      <c r="H748" s="32">
        <v>6.48</v>
      </c>
      <c r="I748" s="32">
        <v>74</v>
      </c>
      <c r="J748" s="32">
        <f t="shared" si="90"/>
        <v>0</v>
      </c>
      <c r="K748" s="32">
        <f t="shared" si="91"/>
        <v>0</v>
      </c>
      <c r="L748" s="32">
        <f t="shared" si="92"/>
        <v>0</v>
      </c>
      <c r="M748" s="32">
        <f t="shared" si="88"/>
        <v>0</v>
      </c>
      <c r="N748" s="39" t="s">
        <v>71</v>
      </c>
      <c r="O748">
        <f t="shared" si="93"/>
        <v>7.9999999999998295E-2</v>
      </c>
      <c r="P748">
        <f t="shared" si="94"/>
        <v>9.9999999999997868E-3</v>
      </c>
      <c r="R748" s="2">
        <f t="shared" si="95"/>
        <v>1.0416666664241347E-2</v>
      </c>
      <c r="S748" s="4">
        <f t="shared" si="89"/>
        <v>44000.197916666664</v>
      </c>
    </row>
    <row r="749" spans="1:19" x14ac:dyDescent="0.35">
      <c r="A749" s="32">
        <v>2020</v>
      </c>
      <c r="B749" s="32" t="s">
        <v>62</v>
      </c>
      <c r="C749" s="32" t="s">
        <v>63</v>
      </c>
      <c r="D749" s="32">
        <v>748</v>
      </c>
      <c r="E749" s="33">
        <v>44000.208333333336</v>
      </c>
      <c r="F749" s="32">
        <v>6.23</v>
      </c>
      <c r="G749" s="32">
        <v>21.14</v>
      </c>
      <c r="H749" s="32">
        <v>6.49</v>
      </c>
      <c r="I749" s="32">
        <v>74</v>
      </c>
      <c r="J749" s="32">
        <f t="shared" si="90"/>
        <v>0</v>
      </c>
      <c r="K749" s="32">
        <f t="shared" si="91"/>
        <v>0</v>
      </c>
      <c r="L749" s="32">
        <f t="shared" si="92"/>
        <v>0</v>
      </c>
      <c r="M749" s="32">
        <f t="shared" si="88"/>
        <v>0</v>
      </c>
      <c r="N749" s="39" t="s">
        <v>71</v>
      </c>
      <c r="O749">
        <f t="shared" si="93"/>
        <v>8.0000000000001847E-2</v>
      </c>
      <c r="P749">
        <f t="shared" si="94"/>
        <v>0</v>
      </c>
      <c r="R749" s="2">
        <f t="shared" si="95"/>
        <v>1.0416666671517305E-2</v>
      </c>
      <c r="S749" s="4">
        <f t="shared" si="89"/>
        <v>44000.208333333328</v>
      </c>
    </row>
    <row r="750" spans="1:19" x14ac:dyDescent="0.35">
      <c r="A750" s="32">
        <v>2020</v>
      </c>
      <c r="B750" s="32" t="s">
        <v>62</v>
      </c>
      <c r="C750" s="32" t="s">
        <v>63</v>
      </c>
      <c r="D750" s="32">
        <v>749</v>
      </c>
      <c r="E750" s="33">
        <v>44000.21875</v>
      </c>
      <c r="F750" s="32">
        <v>6.23</v>
      </c>
      <c r="G750" s="32">
        <v>21.06</v>
      </c>
      <c r="H750" s="32">
        <v>6.49</v>
      </c>
      <c r="I750" s="32">
        <v>73.900000000000006</v>
      </c>
      <c r="J750" s="32">
        <f t="shared" si="90"/>
        <v>0</v>
      </c>
      <c r="K750" s="32">
        <f t="shared" si="91"/>
        <v>0</v>
      </c>
      <c r="L750" s="32">
        <f t="shared" si="92"/>
        <v>0</v>
      </c>
      <c r="M750" s="32">
        <f t="shared" si="88"/>
        <v>0</v>
      </c>
      <c r="N750" s="39" t="s">
        <v>71</v>
      </c>
      <c r="O750">
        <f t="shared" si="93"/>
        <v>7.9999999999998295E-2</v>
      </c>
      <c r="P750">
        <f t="shared" si="94"/>
        <v>9.9999999999997868E-3</v>
      </c>
      <c r="R750" s="2">
        <f t="shared" si="95"/>
        <v>1.0416666664241347E-2</v>
      </c>
      <c r="S750" s="4">
        <f t="shared" si="89"/>
        <v>44000.21875</v>
      </c>
    </row>
    <row r="751" spans="1:19" x14ac:dyDescent="0.35">
      <c r="A751" s="32">
        <v>2020</v>
      </c>
      <c r="B751" s="32" t="s">
        <v>62</v>
      </c>
      <c r="C751" s="32" t="s">
        <v>63</v>
      </c>
      <c r="D751" s="32">
        <v>750</v>
      </c>
      <c r="E751" s="33">
        <v>44000.229166666664</v>
      </c>
      <c r="F751" s="32">
        <v>6.22</v>
      </c>
      <c r="G751" s="32">
        <v>20.98</v>
      </c>
      <c r="H751" s="32">
        <v>6.48</v>
      </c>
      <c r="I751" s="32">
        <v>73.599999999999994</v>
      </c>
      <c r="J751" s="32">
        <f t="shared" si="90"/>
        <v>0</v>
      </c>
      <c r="K751" s="32">
        <f t="shared" si="91"/>
        <v>0</v>
      </c>
      <c r="L751" s="32">
        <f t="shared" si="92"/>
        <v>0</v>
      </c>
      <c r="M751" s="32">
        <f t="shared" si="88"/>
        <v>0</v>
      </c>
      <c r="N751" s="39" t="s">
        <v>71</v>
      </c>
      <c r="O751">
        <f t="shared" si="93"/>
        <v>8.0000000000001847E-2</v>
      </c>
      <c r="P751">
        <f t="shared" si="94"/>
        <v>3.9999999999999147E-2</v>
      </c>
      <c r="R751" s="2">
        <f t="shared" si="95"/>
        <v>1.0416666664241347E-2</v>
      </c>
      <c r="S751" s="4">
        <f t="shared" si="89"/>
        <v>44000.229166666664</v>
      </c>
    </row>
    <row r="752" spans="1:19" x14ac:dyDescent="0.35">
      <c r="A752" s="32">
        <v>2020</v>
      </c>
      <c r="B752" s="32" t="s">
        <v>62</v>
      </c>
      <c r="C752" s="32" t="s">
        <v>63</v>
      </c>
      <c r="D752" s="32">
        <v>751</v>
      </c>
      <c r="E752" s="33">
        <v>44000.239583333336</v>
      </c>
      <c r="F752" s="32">
        <v>6.26</v>
      </c>
      <c r="G752" s="32">
        <v>20.9</v>
      </c>
      <c r="H752" s="32">
        <v>6.52</v>
      </c>
      <c r="I752" s="32">
        <v>74</v>
      </c>
      <c r="J752" s="32">
        <f t="shared" si="90"/>
        <v>0</v>
      </c>
      <c r="K752" s="32">
        <f t="shared" si="91"/>
        <v>0</v>
      </c>
      <c r="L752" s="32">
        <f t="shared" si="92"/>
        <v>0</v>
      </c>
      <c r="M752" s="32">
        <f t="shared" si="88"/>
        <v>0</v>
      </c>
      <c r="N752" s="39" t="s">
        <v>71</v>
      </c>
      <c r="O752">
        <f t="shared" si="93"/>
        <v>5.9999999999998721E-2</v>
      </c>
      <c r="P752">
        <f t="shared" si="94"/>
        <v>1.0000000000000675E-2</v>
      </c>
      <c r="R752" s="2">
        <f t="shared" si="95"/>
        <v>1.0416666671517305E-2</v>
      </c>
      <c r="S752" s="4">
        <f t="shared" si="89"/>
        <v>44000.239583333328</v>
      </c>
    </row>
    <row r="753" spans="1:19" x14ac:dyDescent="0.35">
      <c r="A753" s="32">
        <v>2020</v>
      </c>
      <c r="B753" s="32" t="s">
        <v>62</v>
      </c>
      <c r="C753" s="32" t="s">
        <v>63</v>
      </c>
      <c r="D753" s="32">
        <v>752</v>
      </c>
      <c r="E753" s="33">
        <v>44000.25</v>
      </c>
      <c r="F753" s="32">
        <v>6.27</v>
      </c>
      <c r="G753" s="32">
        <v>20.84</v>
      </c>
      <c r="H753" s="32">
        <v>6.53</v>
      </c>
      <c r="I753" s="32">
        <v>74</v>
      </c>
      <c r="J753" s="32">
        <f t="shared" si="90"/>
        <v>0</v>
      </c>
      <c r="K753" s="32">
        <f t="shared" si="91"/>
        <v>0</v>
      </c>
      <c r="L753" s="32">
        <f t="shared" si="92"/>
        <v>0</v>
      </c>
      <c r="M753" s="32">
        <f t="shared" si="88"/>
        <v>0</v>
      </c>
      <c r="N753" s="39" t="s">
        <v>71</v>
      </c>
      <c r="O753">
        <f t="shared" si="93"/>
        <v>5.9999999999998721E-2</v>
      </c>
      <c r="P753">
        <f t="shared" si="94"/>
        <v>9.9999999999997868E-3</v>
      </c>
      <c r="R753" s="2">
        <f t="shared" si="95"/>
        <v>1.0416666664241347E-2</v>
      </c>
      <c r="S753" s="4">
        <f t="shared" si="89"/>
        <v>44000.25</v>
      </c>
    </row>
    <row r="754" spans="1:19" x14ac:dyDescent="0.35">
      <c r="A754" s="32">
        <v>2020</v>
      </c>
      <c r="B754" s="32" t="s">
        <v>62</v>
      </c>
      <c r="C754" s="32" t="s">
        <v>63</v>
      </c>
      <c r="D754" s="32">
        <v>753</v>
      </c>
      <c r="E754" s="33">
        <v>44000.260416666664</v>
      </c>
      <c r="F754" s="32">
        <v>6.28</v>
      </c>
      <c r="G754" s="32">
        <v>20.78</v>
      </c>
      <c r="H754" s="32">
        <v>6.54</v>
      </c>
      <c r="I754" s="32">
        <v>74.099999999999994</v>
      </c>
      <c r="J754" s="32">
        <f t="shared" si="90"/>
        <v>0</v>
      </c>
      <c r="K754" s="32">
        <f t="shared" si="91"/>
        <v>0</v>
      </c>
      <c r="L754" s="32">
        <f t="shared" si="92"/>
        <v>0</v>
      </c>
      <c r="M754" s="32">
        <f t="shared" si="88"/>
        <v>0</v>
      </c>
      <c r="N754" s="39" t="s">
        <v>71</v>
      </c>
      <c r="O754">
        <f t="shared" si="93"/>
        <v>6.0000000000002274E-2</v>
      </c>
      <c r="P754">
        <f t="shared" si="94"/>
        <v>4.0000000000000036E-2</v>
      </c>
      <c r="R754" s="2">
        <f t="shared" si="95"/>
        <v>1.0416666664241347E-2</v>
      </c>
      <c r="S754" s="4">
        <f t="shared" si="89"/>
        <v>44000.260416666664</v>
      </c>
    </row>
    <row r="755" spans="1:19" x14ac:dyDescent="0.35">
      <c r="A755" s="32">
        <v>2020</v>
      </c>
      <c r="B755" s="32" t="s">
        <v>62</v>
      </c>
      <c r="C755" s="32" t="s">
        <v>63</v>
      </c>
      <c r="D755" s="32">
        <v>754</v>
      </c>
      <c r="E755" s="33">
        <v>44000.270833333336</v>
      </c>
      <c r="F755" s="32">
        <v>6.32</v>
      </c>
      <c r="G755" s="32">
        <v>20.72</v>
      </c>
      <c r="H755" s="32">
        <v>6.58</v>
      </c>
      <c r="I755" s="32">
        <v>74.400000000000006</v>
      </c>
      <c r="J755" s="32">
        <f t="shared" si="90"/>
        <v>0</v>
      </c>
      <c r="K755" s="32">
        <f t="shared" si="91"/>
        <v>0</v>
      </c>
      <c r="L755" s="32">
        <f t="shared" si="92"/>
        <v>0</v>
      </c>
      <c r="M755" s="32">
        <f t="shared" si="88"/>
        <v>0</v>
      </c>
      <c r="N755" s="39" t="s">
        <v>71</v>
      </c>
      <c r="O755">
        <f t="shared" si="93"/>
        <v>5.9999999999998721E-2</v>
      </c>
      <c r="P755">
        <f t="shared" si="94"/>
        <v>7.0000000000000284E-2</v>
      </c>
      <c r="R755" s="2">
        <f t="shared" si="95"/>
        <v>1.0416666671517305E-2</v>
      </c>
      <c r="S755" s="4">
        <f t="shared" si="89"/>
        <v>44000.270833333328</v>
      </c>
    </row>
    <row r="756" spans="1:19" x14ac:dyDescent="0.35">
      <c r="A756" s="32">
        <v>2020</v>
      </c>
      <c r="B756" s="32" t="s">
        <v>62</v>
      </c>
      <c r="C756" s="32" t="s">
        <v>63</v>
      </c>
      <c r="D756" s="32">
        <v>755</v>
      </c>
      <c r="E756" s="33">
        <v>44000.28125</v>
      </c>
      <c r="F756" s="32">
        <v>6.38</v>
      </c>
      <c r="G756" s="32">
        <v>20.66</v>
      </c>
      <c r="H756" s="32">
        <v>6.65</v>
      </c>
      <c r="I756" s="32">
        <v>75</v>
      </c>
      <c r="J756" s="32">
        <f t="shared" si="90"/>
        <v>0</v>
      </c>
      <c r="K756" s="32">
        <f t="shared" si="91"/>
        <v>0</v>
      </c>
      <c r="L756" s="32">
        <f t="shared" si="92"/>
        <v>0</v>
      </c>
      <c r="M756" s="32">
        <f t="shared" si="88"/>
        <v>0</v>
      </c>
      <c r="N756" s="39" t="s">
        <v>71</v>
      </c>
      <c r="O756">
        <f t="shared" si="93"/>
        <v>1.9999999999999574E-2</v>
      </c>
      <c r="P756">
        <f t="shared" si="94"/>
        <v>9.9999999999999645E-2</v>
      </c>
      <c r="R756" s="2">
        <f t="shared" si="95"/>
        <v>1.0416666664241347E-2</v>
      </c>
      <c r="S756" s="4">
        <f t="shared" si="89"/>
        <v>44000.28125</v>
      </c>
    </row>
    <row r="757" spans="1:19" x14ac:dyDescent="0.35">
      <c r="A757" s="32">
        <v>2020</v>
      </c>
      <c r="B757" s="32" t="s">
        <v>62</v>
      </c>
      <c r="C757" s="32" t="s">
        <v>63</v>
      </c>
      <c r="D757" s="32">
        <v>756</v>
      </c>
      <c r="E757" s="33">
        <v>44000.291666666664</v>
      </c>
      <c r="F757" s="32">
        <v>6.48</v>
      </c>
      <c r="G757" s="32">
        <v>20.64</v>
      </c>
      <c r="H757" s="32">
        <v>6.75</v>
      </c>
      <c r="I757" s="32">
        <v>76.2</v>
      </c>
      <c r="J757" s="32">
        <f t="shared" si="90"/>
        <v>0</v>
      </c>
      <c r="K757" s="32">
        <f t="shared" si="91"/>
        <v>0</v>
      </c>
      <c r="L757" s="32">
        <f t="shared" si="92"/>
        <v>0</v>
      </c>
      <c r="M757" s="32">
        <f t="shared" si="88"/>
        <v>0</v>
      </c>
      <c r="N757" s="39" t="s">
        <v>71</v>
      </c>
      <c r="O757">
        <f t="shared" si="93"/>
        <v>3.9999999999999147E-2</v>
      </c>
      <c r="P757">
        <f t="shared" si="94"/>
        <v>7.0000000000000284E-2</v>
      </c>
      <c r="R757" s="2">
        <f t="shared" si="95"/>
        <v>1.0416666664241347E-2</v>
      </c>
      <c r="S757" s="4">
        <f t="shared" si="89"/>
        <v>44000.291666666664</v>
      </c>
    </row>
    <row r="758" spans="1:19" x14ac:dyDescent="0.35">
      <c r="A758" s="32">
        <v>2020</v>
      </c>
      <c r="B758" s="32" t="s">
        <v>62</v>
      </c>
      <c r="C758" s="32" t="s">
        <v>63</v>
      </c>
      <c r="D758" s="32">
        <v>757</v>
      </c>
      <c r="E758" s="33">
        <v>44000.302083333336</v>
      </c>
      <c r="F758" s="32">
        <v>6.55</v>
      </c>
      <c r="G758" s="32">
        <v>20.6</v>
      </c>
      <c r="H758" s="32">
        <v>6.82</v>
      </c>
      <c r="I758" s="32">
        <v>77</v>
      </c>
      <c r="J758" s="32">
        <f t="shared" si="90"/>
        <v>0</v>
      </c>
      <c r="K758" s="32">
        <f t="shared" si="91"/>
        <v>0</v>
      </c>
      <c r="L758" s="32">
        <f t="shared" si="92"/>
        <v>0</v>
      </c>
      <c r="M758" s="32">
        <f t="shared" si="88"/>
        <v>0</v>
      </c>
      <c r="N758" s="39" t="s">
        <v>71</v>
      </c>
      <c r="O758">
        <f t="shared" si="93"/>
        <v>4.00000000000027E-2</v>
      </c>
      <c r="P758">
        <f t="shared" si="94"/>
        <v>9.9999999999999645E-2</v>
      </c>
      <c r="R758" s="2">
        <f t="shared" si="95"/>
        <v>1.0416666671517305E-2</v>
      </c>
      <c r="S758" s="4">
        <f t="shared" si="89"/>
        <v>44000.302083333328</v>
      </c>
    </row>
    <row r="759" spans="1:19" x14ac:dyDescent="0.35">
      <c r="A759" s="32">
        <v>2020</v>
      </c>
      <c r="B759" s="32" t="s">
        <v>62</v>
      </c>
      <c r="C759" s="32" t="s">
        <v>63</v>
      </c>
      <c r="D759" s="32">
        <v>758</v>
      </c>
      <c r="E759" s="33">
        <v>44000.3125</v>
      </c>
      <c r="F759" s="32">
        <v>6.64</v>
      </c>
      <c r="G759" s="32">
        <v>20.56</v>
      </c>
      <c r="H759" s="32">
        <v>6.92</v>
      </c>
      <c r="I759" s="32">
        <v>77.900000000000006</v>
      </c>
      <c r="J759" s="32">
        <f t="shared" si="90"/>
        <v>0</v>
      </c>
      <c r="K759" s="32">
        <f t="shared" si="91"/>
        <v>0</v>
      </c>
      <c r="L759" s="32">
        <f t="shared" si="92"/>
        <v>0</v>
      </c>
      <c r="M759" s="32">
        <f t="shared" si="88"/>
        <v>0</v>
      </c>
      <c r="N759" s="39" t="s">
        <v>71</v>
      </c>
      <c r="O759">
        <f t="shared" si="93"/>
        <v>1.9999999999999574E-2</v>
      </c>
      <c r="P759">
        <f t="shared" si="94"/>
        <v>9.9999999999999645E-2</v>
      </c>
      <c r="R759" s="2">
        <f t="shared" si="95"/>
        <v>1.0416666664241347E-2</v>
      </c>
      <c r="S759" s="4">
        <f t="shared" si="89"/>
        <v>44000.3125</v>
      </c>
    </row>
    <row r="760" spans="1:19" x14ac:dyDescent="0.35">
      <c r="A760" s="32">
        <v>2020</v>
      </c>
      <c r="B760" s="32" t="s">
        <v>62</v>
      </c>
      <c r="C760" s="32" t="s">
        <v>63</v>
      </c>
      <c r="D760" s="32">
        <v>759</v>
      </c>
      <c r="E760" s="33">
        <v>44000.322916666664</v>
      </c>
      <c r="F760" s="32">
        <v>6.74</v>
      </c>
      <c r="G760" s="32">
        <v>20.54</v>
      </c>
      <c r="H760" s="32">
        <v>7.02</v>
      </c>
      <c r="I760" s="32">
        <v>79.099999999999994</v>
      </c>
      <c r="J760" s="32">
        <f t="shared" si="90"/>
        <v>0</v>
      </c>
      <c r="K760" s="32">
        <f t="shared" si="91"/>
        <v>0</v>
      </c>
      <c r="L760" s="32">
        <f t="shared" si="92"/>
        <v>0</v>
      </c>
      <c r="M760" s="32">
        <f t="shared" si="88"/>
        <v>0</v>
      </c>
      <c r="N760" s="39" t="s">
        <v>71</v>
      </c>
      <c r="O760">
        <f t="shared" si="93"/>
        <v>1.9999999999999574E-2</v>
      </c>
      <c r="P760">
        <f t="shared" si="94"/>
        <v>0.12000000000000011</v>
      </c>
      <c r="R760" s="2">
        <f t="shared" si="95"/>
        <v>1.0416666664241347E-2</v>
      </c>
      <c r="S760" s="4">
        <f t="shared" si="89"/>
        <v>44000.322916666664</v>
      </c>
    </row>
    <row r="761" spans="1:19" x14ac:dyDescent="0.35">
      <c r="A761" s="32">
        <v>2020</v>
      </c>
      <c r="B761" s="32" t="s">
        <v>62</v>
      </c>
      <c r="C761" s="32" t="s">
        <v>63</v>
      </c>
      <c r="D761" s="32">
        <v>760</v>
      </c>
      <c r="E761" s="33">
        <v>44000.333333333336</v>
      </c>
      <c r="F761" s="32">
        <v>6.85</v>
      </c>
      <c r="G761" s="32">
        <v>20.52</v>
      </c>
      <c r="H761" s="32">
        <v>7.14</v>
      </c>
      <c r="I761" s="32">
        <v>80.3</v>
      </c>
      <c r="J761" s="32">
        <f t="shared" si="90"/>
        <v>0</v>
      </c>
      <c r="K761" s="32">
        <f t="shared" si="91"/>
        <v>0</v>
      </c>
      <c r="L761" s="32">
        <f t="shared" si="92"/>
        <v>0</v>
      </c>
      <c r="M761" s="32">
        <f t="shared" si="88"/>
        <v>0</v>
      </c>
      <c r="N761" s="39" t="s">
        <v>71</v>
      </c>
      <c r="O761">
        <f t="shared" si="93"/>
        <v>1.9999999999999574E-2</v>
      </c>
      <c r="P761">
        <f t="shared" si="94"/>
        <v>0.12000000000000011</v>
      </c>
      <c r="R761" s="2">
        <f t="shared" si="95"/>
        <v>1.0416666671517305E-2</v>
      </c>
      <c r="S761" s="4">
        <f t="shared" si="89"/>
        <v>44000.333333333328</v>
      </c>
    </row>
    <row r="762" spans="1:19" x14ac:dyDescent="0.35">
      <c r="A762" s="32">
        <v>2020</v>
      </c>
      <c r="B762" s="32" t="s">
        <v>62</v>
      </c>
      <c r="C762" s="32" t="s">
        <v>63</v>
      </c>
      <c r="D762" s="32">
        <v>761</v>
      </c>
      <c r="E762" s="33">
        <v>44000.34375</v>
      </c>
      <c r="F762" s="32">
        <v>6.97</v>
      </c>
      <c r="G762" s="32">
        <v>20.5</v>
      </c>
      <c r="H762" s="32">
        <v>7.26</v>
      </c>
      <c r="I762" s="32">
        <v>81.7</v>
      </c>
      <c r="J762" s="32">
        <f t="shared" si="90"/>
        <v>0</v>
      </c>
      <c r="K762" s="32">
        <f t="shared" si="91"/>
        <v>0</v>
      </c>
      <c r="L762" s="32">
        <f t="shared" si="92"/>
        <v>0</v>
      </c>
      <c r="M762" s="32">
        <f t="shared" si="88"/>
        <v>0</v>
      </c>
      <c r="N762" s="39" t="s">
        <v>71</v>
      </c>
      <c r="O762">
        <f t="shared" si="93"/>
        <v>0</v>
      </c>
      <c r="P762">
        <f t="shared" si="94"/>
        <v>0.14000000000000057</v>
      </c>
      <c r="R762" s="2">
        <f t="shared" si="95"/>
        <v>1.0416666664241347E-2</v>
      </c>
      <c r="S762" s="4">
        <f t="shared" si="89"/>
        <v>44000.34375</v>
      </c>
    </row>
    <row r="763" spans="1:19" x14ac:dyDescent="0.35">
      <c r="A763" s="32">
        <v>2020</v>
      </c>
      <c r="B763" s="32" t="s">
        <v>62</v>
      </c>
      <c r="C763" s="32" t="s">
        <v>63</v>
      </c>
      <c r="D763" s="32">
        <v>762</v>
      </c>
      <c r="E763" s="33">
        <v>44000.354166666664</v>
      </c>
      <c r="F763" s="32">
        <v>7.1</v>
      </c>
      <c r="G763" s="32">
        <v>20.5</v>
      </c>
      <c r="H763" s="32">
        <v>7.4</v>
      </c>
      <c r="I763" s="32">
        <v>83.2</v>
      </c>
      <c r="J763" s="32">
        <f t="shared" si="90"/>
        <v>0</v>
      </c>
      <c r="K763" s="32">
        <f t="shared" si="91"/>
        <v>0</v>
      </c>
      <c r="L763" s="32">
        <f t="shared" si="92"/>
        <v>0</v>
      </c>
      <c r="M763" s="32">
        <f t="shared" si="88"/>
        <v>0</v>
      </c>
      <c r="N763" s="39" t="s">
        <v>71</v>
      </c>
      <c r="O763">
        <f t="shared" si="93"/>
        <v>0</v>
      </c>
      <c r="P763">
        <f t="shared" si="94"/>
        <v>0.14999999999999947</v>
      </c>
      <c r="R763" s="2">
        <f t="shared" si="95"/>
        <v>1.0416666664241347E-2</v>
      </c>
      <c r="S763" s="4">
        <f t="shared" si="89"/>
        <v>44000.354166666664</v>
      </c>
    </row>
    <row r="764" spans="1:19" x14ac:dyDescent="0.35">
      <c r="A764" s="32">
        <v>2020</v>
      </c>
      <c r="B764" s="32" t="s">
        <v>62</v>
      </c>
      <c r="C764" s="32" t="s">
        <v>63</v>
      </c>
      <c r="D764" s="32">
        <v>763</v>
      </c>
      <c r="E764" s="33">
        <v>44000.364583333336</v>
      </c>
      <c r="F764" s="32">
        <v>7.25</v>
      </c>
      <c r="G764" s="32">
        <v>20.5</v>
      </c>
      <c r="H764" s="32">
        <v>7.55</v>
      </c>
      <c r="I764" s="32">
        <v>85</v>
      </c>
      <c r="J764" s="32">
        <f t="shared" si="90"/>
        <v>0</v>
      </c>
      <c r="K764" s="32">
        <f t="shared" si="91"/>
        <v>0</v>
      </c>
      <c r="L764" s="32">
        <f t="shared" si="92"/>
        <v>0</v>
      </c>
      <c r="M764" s="32">
        <f t="shared" si="88"/>
        <v>0</v>
      </c>
      <c r="N764" s="39" t="s">
        <v>71</v>
      </c>
      <c r="O764">
        <f t="shared" si="93"/>
        <v>0</v>
      </c>
      <c r="P764">
        <f t="shared" si="94"/>
        <v>0.16000000000000014</v>
      </c>
      <c r="R764" s="2">
        <f t="shared" si="95"/>
        <v>1.0416666671517305E-2</v>
      </c>
      <c r="S764" s="4">
        <f t="shared" si="89"/>
        <v>44000.364583333328</v>
      </c>
    </row>
    <row r="765" spans="1:19" x14ac:dyDescent="0.35">
      <c r="A765" s="32">
        <v>2020</v>
      </c>
      <c r="B765" s="32" t="s">
        <v>62</v>
      </c>
      <c r="C765" s="32" t="s">
        <v>63</v>
      </c>
      <c r="D765" s="32">
        <v>764</v>
      </c>
      <c r="E765" s="33">
        <v>44000.375</v>
      </c>
      <c r="F765" s="32">
        <v>7.4</v>
      </c>
      <c r="G765" s="32">
        <v>20.5</v>
      </c>
      <c r="H765" s="32">
        <v>7.71</v>
      </c>
      <c r="I765" s="32">
        <v>86.7</v>
      </c>
      <c r="J765" s="32">
        <f t="shared" si="90"/>
        <v>0</v>
      </c>
      <c r="K765" s="32">
        <f t="shared" si="91"/>
        <v>0</v>
      </c>
      <c r="L765" s="32">
        <f t="shared" si="92"/>
        <v>0</v>
      </c>
      <c r="M765" s="32">
        <f t="shared" si="88"/>
        <v>0</v>
      </c>
      <c r="N765" s="39" t="s">
        <v>71</v>
      </c>
      <c r="O765">
        <f t="shared" si="93"/>
        <v>1.9999999999999574E-2</v>
      </c>
      <c r="P765">
        <f t="shared" si="94"/>
        <v>0.17999999999999972</v>
      </c>
      <c r="R765" s="2">
        <f t="shared" si="95"/>
        <v>1.0416666664241347E-2</v>
      </c>
      <c r="S765" s="4">
        <f t="shared" si="89"/>
        <v>44000.375</v>
      </c>
    </row>
    <row r="766" spans="1:19" x14ac:dyDescent="0.35">
      <c r="A766" s="32">
        <v>2020</v>
      </c>
      <c r="B766" s="32" t="s">
        <v>62</v>
      </c>
      <c r="C766" s="32" t="s">
        <v>63</v>
      </c>
      <c r="D766" s="32">
        <v>765</v>
      </c>
      <c r="E766" s="33">
        <v>44000.385416666664</v>
      </c>
      <c r="F766" s="32">
        <v>7.58</v>
      </c>
      <c r="G766" s="32">
        <v>20.52</v>
      </c>
      <c r="H766" s="32">
        <v>7.89</v>
      </c>
      <c r="I766" s="32">
        <v>88.9</v>
      </c>
      <c r="J766" s="32">
        <f t="shared" si="90"/>
        <v>0</v>
      </c>
      <c r="K766" s="32">
        <f t="shared" si="91"/>
        <v>0</v>
      </c>
      <c r="L766" s="32">
        <f t="shared" si="92"/>
        <v>0</v>
      </c>
      <c r="M766" s="32">
        <f t="shared" si="88"/>
        <v>0</v>
      </c>
      <c r="N766" s="39" t="s">
        <v>71</v>
      </c>
      <c r="O766">
        <f t="shared" si="93"/>
        <v>1.9999999999999574E-2</v>
      </c>
      <c r="P766">
        <f t="shared" si="94"/>
        <v>0.14999999999999947</v>
      </c>
      <c r="R766" s="2">
        <f t="shared" si="95"/>
        <v>1.0416666664241347E-2</v>
      </c>
      <c r="S766" s="4">
        <f t="shared" si="89"/>
        <v>44000.385416666664</v>
      </c>
    </row>
    <row r="767" spans="1:19" x14ac:dyDescent="0.35">
      <c r="A767" s="32">
        <v>2020</v>
      </c>
      <c r="B767" s="32" t="s">
        <v>62</v>
      </c>
      <c r="C767" s="32" t="s">
        <v>63</v>
      </c>
      <c r="D767" s="32">
        <v>766</v>
      </c>
      <c r="E767" s="33">
        <v>44000.395833333336</v>
      </c>
      <c r="F767" s="32">
        <v>7.72</v>
      </c>
      <c r="G767" s="32">
        <v>20.54</v>
      </c>
      <c r="H767" s="32">
        <v>8.0399999999999991</v>
      </c>
      <c r="I767" s="32">
        <v>90.6</v>
      </c>
      <c r="J767" s="32">
        <f t="shared" si="90"/>
        <v>0</v>
      </c>
      <c r="K767" s="32">
        <f t="shared" si="91"/>
        <v>0</v>
      </c>
      <c r="L767" s="32">
        <f t="shared" si="92"/>
        <v>0</v>
      </c>
      <c r="M767" s="32">
        <f t="shared" ref="M767:M830" si="96">COUNTIF(J767:L767,"&gt;0")</f>
        <v>0</v>
      </c>
      <c r="N767" s="39" t="s">
        <v>71</v>
      </c>
      <c r="O767">
        <f t="shared" si="93"/>
        <v>3.9999999999999147E-2</v>
      </c>
      <c r="P767">
        <f t="shared" si="94"/>
        <v>0.17000000000000171</v>
      </c>
      <c r="R767" s="2">
        <f t="shared" si="95"/>
        <v>1.0416666671517305E-2</v>
      </c>
      <c r="S767" s="4">
        <f t="shared" si="89"/>
        <v>44000.395833333328</v>
      </c>
    </row>
    <row r="768" spans="1:19" x14ac:dyDescent="0.35">
      <c r="A768" s="32">
        <v>2020</v>
      </c>
      <c r="B768" s="32" t="s">
        <v>62</v>
      </c>
      <c r="C768" s="32" t="s">
        <v>63</v>
      </c>
      <c r="D768" s="32">
        <v>767</v>
      </c>
      <c r="E768" s="33">
        <v>44000.40625</v>
      </c>
      <c r="F768" s="32">
        <v>7.88</v>
      </c>
      <c r="G768" s="32">
        <v>20.58</v>
      </c>
      <c r="H768" s="32">
        <v>8.2100000000000009</v>
      </c>
      <c r="I768" s="32">
        <v>92.5</v>
      </c>
      <c r="J768" s="32">
        <f t="shared" si="90"/>
        <v>0</v>
      </c>
      <c r="K768" s="32">
        <f t="shared" si="91"/>
        <v>0</v>
      </c>
      <c r="L768" s="32">
        <f t="shared" si="92"/>
        <v>0</v>
      </c>
      <c r="M768" s="32">
        <f t="shared" si="96"/>
        <v>0</v>
      </c>
      <c r="N768" s="39" t="s">
        <v>71</v>
      </c>
      <c r="O768">
        <f t="shared" si="93"/>
        <v>6.0000000000002274E-2</v>
      </c>
      <c r="P768">
        <f t="shared" si="94"/>
        <v>0.1899999999999995</v>
      </c>
      <c r="R768" s="2">
        <f t="shared" si="95"/>
        <v>1.0416666664241347E-2</v>
      </c>
      <c r="S768" s="4">
        <f t="shared" si="89"/>
        <v>44000.40625</v>
      </c>
    </row>
    <row r="769" spans="1:19" x14ac:dyDescent="0.35">
      <c r="A769" s="32">
        <v>2020</v>
      </c>
      <c r="B769" s="32" t="s">
        <v>62</v>
      </c>
      <c r="C769" s="32" t="s">
        <v>63</v>
      </c>
      <c r="D769" s="32">
        <v>768</v>
      </c>
      <c r="E769" s="33">
        <v>44000.416666666664</v>
      </c>
      <c r="F769" s="32">
        <v>8.07</v>
      </c>
      <c r="G769" s="32">
        <v>20.64</v>
      </c>
      <c r="H769" s="32">
        <v>8.4</v>
      </c>
      <c r="I769" s="32">
        <v>94.9</v>
      </c>
      <c r="J769" s="32">
        <f t="shared" si="90"/>
        <v>0</v>
      </c>
      <c r="K769" s="32">
        <f t="shared" si="91"/>
        <v>0</v>
      </c>
      <c r="L769" s="32">
        <f t="shared" si="92"/>
        <v>0</v>
      </c>
      <c r="M769" s="32">
        <f t="shared" si="96"/>
        <v>0</v>
      </c>
      <c r="N769" s="39" t="s">
        <v>71</v>
      </c>
      <c r="O769">
        <f t="shared" si="93"/>
        <v>5.9999999999998721E-2</v>
      </c>
      <c r="P769">
        <f t="shared" si="94"/>
        <v>0.17999999999999972</v>
      </c>
      <c r="R769" s="2">
        <f t="shared" si="95"/>
        <v>1.0416666664241347E-2</v>
      </c>
      <c r="S769" s="4">
        <f t="shared" si="89"/>
        <v>44000.416666666664</v>
      </c>
    </row>
    <row r="770" spans="1:19" x14ac:dyDescent="0.35">
      <c r="A770" s="32">
        <v>2020</v>
      </c>
      <c r="B770" s="32" t="s">
        <v>62</v>
      </c>
      <c r="C770" s="32" t="s">
        <v>63</v>
      </c>
      <c r="D770" s="32">
        <v>769</v>
      </c>
      <c r="E770" s="33">
        <v>44000.427083333336</v>
      </c>
      <c r="F770" s="32">
        <v>8.24</v>
      </c>
      <c r="G770" s="32">
        <v>20.7</v>
      </c>
      <c r="H770" s="32">
        <v>8.58</v>
      </c>
      <c r="I770" s="32">
        <v>97</v>
      </c>
      <c r="J770" s="32">
        <f t="shared" si="90"/>
        <v>0</v>
      </c>
      <c r="K770" s="32">
        <f t="shared" si="91"/>
        <v>0</v>
      </c>
      <c r="L770" s="32">
        <f t="shared" si="92"/>
        <v>0</v>
      </c>
      <c r="M770" s="32">
        <f t="shared" si="96"/>
        <v>0</v>
      </c>
      <c r="N770" s="39" t="s">
        <v>71</v>
      </c>
      <c r="O770">
        <f t="shared" si="93"/>
        <v>3.9999999999999147E-2</v>
      </c>
      <c r="P770">
        <f t="shared" si="94"/>
        <v>0.15000000000000036</v>
      </c>
      <c r="R770" s="2">
        <f t="shared" si="95"/>
        <v>1.0416666671517305E-2</v>
      </c>
      <c r="S770" s="4">
        <f t="shared" ref="S770:S833" si="97">MROUND(E770,"0:15")</f>
        <v>44000.427083333328</v>
      </c>
    </row>
    <row r="771" spans="1:19" x14ac:dyDescent="0.35">
      <c r="A771" s="32">
        <v>2020</v>
      </c>
      <c r="B771" s="32" t="s">
        <v>62</v>
      </c>
      <c r="C771" s="32" t="s">
        <v>63</v>
      </c>
      <c r="D771" s="32">
        <v>770</v>
      </c>
      <c r="E771" s="33">
        <v>44000.4375</v>
      </c>
      <c r="F771" s="32">
        <v>8.3800000000000008</v>
      </c>
      <c r="G771" s="32">
        <v>20.74</v>
      </c>
      <c r="H771" s="32">
        <v>8.73</v>
      </c>
      <c r="I771" s="32">
        <v>98.7</v>
      </c>
      <c r="J771" s="32">
        <f t="shared" ref="J771:J834" si="98">IF(G771="",0.5,IF(G771&lt;=0,2,IF(G771&gt;=40,2, IF(AND(G771&gt;0,G771&lt;1),5,IF(AND(G771&gt;35,G771&lt;40),5,IF(O771&gt;=1.5,1.5,0))))))</f>
        <v>0</v>
      </c>
      <c r="K771" s="32">
        <f t="shared" ref="K771:K834" si="99">IF(H771="",0.5,IF(H771&lt;=0.1,2,IF(H771&gt;=20,2, IF(AND(H771&gt;0.1,H771&lt;0.2),5,IF(AND(H771&gt;16,H771&lt;20),5,IF(P771&gt;=2,1.5,0))))))</f>
        <v>0</v>
      </c>
      <c r="L771" s="32">
        <f t="shared" ref="L771:L834" si="100">IF(A771="",0.5,IF(B771="",0.5,IF(C771="",0.5,IF(E771="",0.5,IF(Q771="Y",0.01,0)))))</f>
        <v>0</v>
      </c>
      <c r="M771" s="32">
        <f t="shared" si="96"/>
        <v>0</v>
      </c>
      <c r="N771" s="39" t="s">
        <v>71</v>
      </c>
      <c r="O771">
        <f t="shared" ref="O771:O834" si="101">IF(G771="","",ABS(G772-G771))</f>
        <v>4.00000000000027E-2</v>
      </c>
      <c r="P771">
        <f t="shared" ref="P771:P834" si="102">IF(H771="","",ABS(H772-H771))</f>
        <v>7.0000000000000284E-2</v>
      </c>
      <c r="R771" s="2">
        <f t="shared" ref="R771:R834" si="103">E771-E770</f>
        <v>1.0416666664241347E-2</v>
      </c>
      <c r="S771" s="4">
        <f t="shared" si="97"/>
        <v>44000.4375</v>
      </c>
    </row>
    <row r="772" spans="1:19" x14ac:dyDescent="0.35">
      <c r="A772" s="32">
        <v>2020</v>
      </c>
      <c r="B772" s="32" t="s">
        <v>62</v>
      </c>
      <c r="C772" s="32" t="s">
        <v>63</v>
      </c>
      <c r="D772" s="32">
        <v>771</v>
      </c>
      <c r="E772" s="33">
        <v>44000.447916666664</v>
      </c>
      <c r="F772" s="32">
        <v>8.4499999999999993</v>
      </c>
      <c r="G772" s="32">
        <v>20.78</v>
      </c>
      <c r="H772" s="32">
        <v>8.8000000000000007</v>
      </c>
      <c r="I772" s="32">
        <v>99.6</v>
      </c>
      <c r="J772" s="32">
        <f t="shared" si="98"/>
        <v>0</v>
      </c>
      <c r="K772" s="32">
        <f t="shared" si="99"/>
        <v>0</v>
      </c>
      <c r="L772" s="32">
        <f t="shared" si="100"/>
        <v>0</v>
      </c>
      <c r="M772" s="32">
        <f t="shared" si="96"/>
        <v>0</v>
      </c>
      <c r="N772" s="39" t="s">
        <v>71</v>
      </c>
      <c r="O772">
        <f t="shared" si="101"/>
        <v>3.9999999999999147E-2</v>
      </c>
      <c r="P772">
        <f t="shared" si="102"/>
        <v>3.9999999999999147E-2</v>
      </c>
      <c r="R772" s="2">
        <f t="shared" si="103"/>
        <v>1.0416666664241347E-2</v>
      </c>
      <c r="S772" s="4">
        <f t="shared" si="97"/>
        <v>44000.447916666664</v>
      </c>
    </row>
    <row r="773" spans="1:19" x14ac:dyDescent="0.35">
      <c r="A773" s="32">
        <v>2020</v>
      </c>
      <c r="B773" s="32" t="s">
        <v>62</v>
      </c>
      <c r="C773" s="32" t="s">
        <v>63</v>
      </c>
      <c r="D773" s="32">
        <v>772</v>
      </c>
      <c r="E773" s="33">
        <v>44000.458333333336</v>
      </c>
      <c r="F773" s="32">
        <v>8.49</v>
      </c>
      <c r="G773" s="32">
        <v>20.82</v>
      </c>
      <c r="H773" s="32">
        <v>8.84</v>
      </c>
      <c r="I773" s="32">
        <v>100.1</v>
      </c>
      <c r="J773" s="32">
        <f t="shared" si="98"/>
        <v>0</v>
      </c>
      <c r="K773" s="32">
        <f t="shared" si="99"/>
        <v>0</v>
      </c>
      <c r="L773" s="32">
        <f t="shared" si="100"/>
        <v>0</v>
      </c>
      <c r="M773" s="32">
        <f t="shared" si="96"/>
        <v>0</v>
      </c>
      <c r="N773" s="39" t="s">
        <v>71</v>
      </c>
      <c r="O773">
        <f t="shared" si="101"/>
        <v>3.9999999999999147E-2</v>
      </c>
      <c r="P773">
        <f t="shared" si="102"/>
        <v>8.9999999999999858E-2</v>
      </c>
      <c r="R773" s="2">
        <f t="shared" si="103"/>
        <v>1.0416666671517305E-2</v>
      </c>
      <c r="S773" s="4">
        <f t="shared" si="97"/>
        <v>44000.458333333328</v>
      </c>
    </row>
    <row r="774" spans="1:19" x14ac:dyDescent="0.35">
      <c r="A774" s="32">
        <v>2020</v>
      </c>
      <c r="B774" s="32" t="s">
        <v>62</v>
      </c>
      <c r="C774" s="32" t="s">
        <v>63</v>
      </c>
      <c r="D774" s="32">
        <v>773</v>
      </c>
      <c r="E774" s="33">
        <v>44000.46875</v>
      </c>
      <c r="F774" s="32">
        <v>8.58</v>
      </c>
      <c r="G774" s="32">
        <v>20.86</v>
      </c>
      <c r="H774" s="32">
        <v>8.93</v>
      </c>
      <c r="I774" s="32">
        <v>101.3</v>
      </c>
      <c r="J774" s="32">
        <f t="shared" si="98"/>
        <v>0</v>
      </c>
      <c r="K774" s="32">
        <f t="shared" si="99"/>
        <v>0</v>
      </c>
      <c r="L774" s="32">
        <f t="shared" si="100"/>
        <v>0</v>
      </c>
      <c r="M774" s="32">
        <f t="shared" si="96"/>
        <v>0</v>
      </c>
      <c r="N774" s="39" t="s">
        <v>71</v>
      </c>
      <c r="O774">
        <f t="shared" si="101"/>
        <v>6.0000000000002274E-2</v>
      </c>
      <c r="P774">
        <f t="shared" si="102"/>
        <v>9.9999999999999645E-2</v>
      </c>
      <c r="R774" s="2">
        <f t="shared" si="103"/>
        <v>1.0416666664241347E-2</v>
      </c>
      <c r="S774" s="4">
        <f t="shared" si="97"/>
        <v>44000.46875</v>
      </c>
    </row>
    <row r="775" spans="1:19" x14ac:dyDescent="0.35">
      <c r="A775" s="32">
        <v>2020</v>
      </c>
      <c r="B775" s="32" t="s">
        <v>62</v>
      </c>
      <c r="C775" s="32" t="s">
        <v>63</v>
      </c>
      <c r="D775" s="32">
        <v>774</v>
      </c>
      <c r="E775" s="33">
        <v>44000.479166666664</v>
      </c>
      <c r="F775" s="32">
        <v>8.67</v>
      </c>
      <c r="G775" s="32">
        <v>20.92</v>
      </c>
      <c r="H775" s="32">
        <v>9.0299999999999994</v>
      </c>
      <c r="I775" s="32">
        <v>102.5</v>
      </c>
      <c r="J775" s="32">
        <f t="shared" si="98"/>
        <v>0</v>
      </c>
      <c r="K775" s="32">
        <f t="shared" si="99"/>
        <v>0</v>
      </c>
      <c r="L775" s="32">
        <f t="shared" si="100"/>
        <v>0</v>
      </c>
      <c r="M775" s="32">
        <f t="shared" si="96"/>
        <v>0</v>
      </c>
      <c r="N775" s="39" t="s">
        <v>71</v>
      </c>
      <c r="O775">
        <f t="shared" si="101"/>
        <v>3.9999999999999147E-2</v>
      </c>
      <c r="P775">
        <f t="shared" si="102"/>
        <v>8.9999999999999858E-2</v>
      </c>
      <c r="R775" s="2">
        <f t="shared" si="103"/>
        <v>1.0416666664241347E-2</v>
      </c>
      <c r="S775" s="4">
        <f t="shared" si="97"/>
        <v>44000.479166666664</v>
      </c>
    </row>
    <row r="776" spans="1:19" x14ac:dyDescent="0.35">
      <c r="A776" s="32">
        <v>2020</v>
      </c>
      <c r="B776" s="32" t="s">
        <v>62</v>
      </c>
      <c r="C776" s="32" t="s">
        <v>63</v>
      </c>
      <c r="D776" s="32">
        <v>775</v>
      </c>
      <c r="E776" s="33">
        <v>44000.489583333336</v>
      </c>
      <c r="F776" s="32">
        <v>8.76</v>
      </c>
      <c r="G776" s="32">
        <v>20.96</v>
      </c>
      <c r="H776" s="32">
        <v>9.1199999999999992</v>
      </c>
      <c r="I776" s="32">
        <v>103.6</v>
      </c>
      <c r="J776" s="32">
        <f t="shared" si="98"/>
        <v>0</v>
      </c>
      <c r="K776" s="32">
        <f t="shared" si="99"/>
        <v>0</v>
      </c>
      <c r="L776" s="32">
        <f t="shared" si="100"/>
        <v>0</v>
      </c>
      <c r="M776" s="32">
        <f t="shared" si="96"/>
        <v>0</v>
      </c>
      <c r="N776" s="39" t="s">
        <v>71</v>
      </c>
      <c r="O776">
        <f t="shared" si="101"/>
        <v>1.9999999999999574E-2</v>
      </c>
      <c r="P776">
        <f t="shared" si="102"/>
        <v>4.0000000000000924E-2</v>
      </c>
      <c r="R776" s="2">
        <f t="shared" si="103"/>
        <v>1.0416666671517305E-2</v>
      </c>
      <c r="S776" s="4">
        <f t="shared" si="97"/>
        <v>44000.489583333328</v>
      </c>
    </row>
    <row r="777" spans="1:19" x14ac:dyDescent="0.35">
      <c r="A777" s="32">
        <v>2020</v>
      </c>
      <c r="B777" s="32" t="s">
        <v>62</v>
      </c>
      <c r="C777" s="32" t="s">
        <v>63</v>
      </c>
      <c r="D777" s="32">
        <v>776</v>
      </c>
      <c r="E777" s="33">
        <v>44000.5</v>
      </c>
      <c r="F777" s="32">
        <v>8.8000000000000007</v>
      </c>
      <c r="G777" s="32">
        <v>20.98</v>
      </c>
      <c r="H777" s="32">
        <v>9.16</v>
      </c>
      <c r="I777" s="32">
        <v>104.1</v>
      </c>
      <c r="J777" s="32">
        <f t="shared" si="98"/>
        <v>0</v>
      </c>
      <c r="K777" s="32">
        <f t="shared" si="99"/>
        <v>0</v>
      </c>
      <c r="L777" s="32">
        <f t="shared" si="100"/>
        <v>0</v>
      </c>
      <c r="M777" s="32">
        <f t="shared" si="96"/>
        <v>0</v>
      </c>
      <c r="N777" s="39" t="s">
        <v>71</v>
      </c>
      <c r="O777">
        <f t="shared" si="101"/>
        <v>3.9999999999999147E-2</v>
      </c>
      <c r="P777">
        <f t="shared" si="102"/>
        <v>0.14000000000000057</v>
      </c>
      <c r="R777" s="2">
        <f t="shared" si="103"/>
        <v>1.0416666664241347E-2</v>
      </c>
      <c r="S777" s="4">
        <f t="shared" si="97"/>
        <v>44000.5</v>
      </c>
    </row>
    <row r="778" spans="1:19" x14ac:dyDescent="0.35">
      <c r="A778" s="32">
        <v>2020</v>
      </c>
      <c r="B778" s="32" t="s">
        <v>62</v>
      </c>
      <c r="C778" s="32" t="s">
        <v>63</v>
      </c>
      <c r="D778" s="32">
        <v>777</v>
      </c>
      <c r="E778" s="33">
        <v>44000.510416666664</v>
      </c>
      <c r="F778" s="32">
        <v>8.93</v>
      </c>
      <c r="G778" s="32">
        <v>21.02</v>
      </c>
      <c r="H778" s="32">
        <v>9.3000000000000007</v>
      </c>
      <c r="I778" s="32">
        <v>105.7</v>
      </c>
      <c r="J778" s="32">
        <f t="shared" si="98"/>
        <v>0</v>
      </c>
      <c r="K778" s="32">
        <f t="shared" si="99"/>
        <v>0</v>
      </c>
      <c r="L778" s="32">
        <f t="shared" si="100"/>
        <v>0</v>
      </c>
      <c r="M778" s="32">
        <f t="shared" si="96"/>
        <v>0</v>
      </c>
      <c r="N778" s="39" t="s">
        <v>71</v>
      </c>
      <c r="O778">
        <f t="shared" si="101"/>
        <v>0.10000000000000142</v>
      </c>
      <c r="P778">
        <f t="shared" si="102"/>
        <v>0.23999999999999844</v>
      </c>
      <c r="R778" s="2">
        <f t="shared" si="103"/>
        <v>1.0416666664241347E-2</v>
      </c>
      <c r="S778" s="4">
        <f t="shared" si="97"/>
        <v>44000.510416666664</v>
      </c>
    </row>
    <row r="779" spans="1:19" x14ac:dyDescent="0.35">
      <c r="A779" s="32">
        <v>2020</v>
      </c>
      <c r="B779" s="32" t="s">
        <v>62</v>
      </c>
      <c r="C779" s="32" t="s">
        <v>63</v>
      </c>
      <c r="D779" s="32">
        <v>778</v>
      </c>
      <c r="E779" s="33">
        <v>44000.520833333336</v>
      </c>
      <c r="F779" s="32">
        <v>9.16</v>
      </c>
      <c r="G779" s="32">
        <v>21.12</v>
      </c>
      <c r="H779" s="32">
        <v>9.5399999999999991</v>
      </c>
      <c r="I779" s="32">
        <v>108.7</v>
      </c>
      <c r="J779" s="32">
        <f t="shared" si="98"/>
        <v>0</v>
      </c>
      <c r="K779" s="32">
        <f t="shared" si="99"/>
        <v>0</v>
      </c>
      <c r="L779" s="32">
        <f t="shared" si="100"/>
        <v>0</v>
      </c>
      <c r="M779" s="32">
        <f t="shared" si="96"/>
        <v>0</v>
      </c>
      <c r="N779" s="39" t="s">
        <v>71</v>
      </c>
      <c r="O779">
        <f t="shared" si="101"/>
        <v>9.9999999999997868E-2</v>
      </c>
      <c r="P779">
        <f t="shared" si="102"/>
        <v>0.23000000000000043</v>
      </c>
      <c r="R779" s="2">
        <f t="shared" si="103"/>
        <v>1.0416666671517305E-2</v>
      </c>
      <c r="S779" s="4">
        <f t="shared" si="97"/>
        <v>44000.520833333328</v>
      </c>
    </row>
    <row r="780" spans="1:19" x14ac:dyDescent="0.35">
      <c r="A780" s="32">
        <v>2020</v>
      </c>
      <c r="B780" s="32" t="s">
        <v>62</v>
      </c>
      <c r="C780" s="32" t="s">
        <v>63</v>
      </c>
      <c r="D780" s="32">
        <v>779</v>
      </c>
      <c r="E780" s="33">
        <v>44000.53125</v>
      </c>
      <c r="F780" s="32">
        <v>9.3800000000000008</v>
      </c>
      <c r="G780" s="32">
        <v>21.22</v>
      </c>
      <c r="H780" s="32">
        <v>9.77</v>
      </c>
      <c r="I780" s="32">
        <v>111.5</v>
      </c>
      <c r="J780" s="32">
        <f t="shared" si="98"/>
        <v>0</v>
      </c>
      <c r="K780" s="32">
        <f t="shared" si="99"/>
        <v>0</v>
      </c>
      <c r="L780" s="32">
        <f t="shared" si="100"/>
        <v>0</v>
      </c>
      <c r="M780" s="32">
        <f t="shared" si="96"/>
        <v>0</v>
      </c>
      <c r="N780" s="39" t="s">
        <v>71</v>
      </c>
      <c r="O780">
        <f t="shared" si="101"/>
        <v>0.12000000000000099</v>
      </c>
      <c r="P780">
        <f t="shared" si="102"/>
        <v>0.16999999999999993</v>
      </c>
      <c r="R780" s="2">
        <f t="shared" si="103"/>
        <v>1.0416666664241347E-2</v>
      </c>
      <c r="S780" s="4">
        <f t="shared" si="97"/>
        <v>44000.53125</v>
      </c>
    </row>
    <row r="781" spans="1:19" x14ac:dyDescent="0.35">
      <c r="A781" s="32">
        <v>2020</v>
      </c>
      <c r="B781" s="32" t="s">
        <v>62</v>
      </c>
      <c r="C781" s="32" t="s">
        <v>63</v>
      </c>
      <c r="D781" s="32">
        <v>780</v>
      </c>
      <c r="E781" s="33">
        <v>44000.541666666664</v>
      </c>
      <c r="F781" s="32">
        <v>9.5500000000000007</v>
      </c>
      <c r="G781" s="32">
        <v>21.34</v>
      </c>
      <c r="H781" s="32">
        <v>9.94</v>
      </c>
      <c r="I781" s="32">
        <v>113.8</v>
      </c>
      <c r="J781" s="32">
        <f t="shared" si="98"/>
        <v>0</v>
      </c>
      <c r="K781" s="32">
        <f t="shared" si="99"/>
        <v>0</v>
      </c>
      <c r="L781" s="32">
        <f t="shared" si="100"/>
        <v>0</v>
      </c>
      <c r="M781" s="32">
        <f t="shared" si="96"/>
        <v>0</v>
      </c>
      <c r="N781" s="39" t="s">
        <v>71</v>
      </c>
      <c r="O781">
        <f t="shared" si="101"/>
        <v>8.0000000000001847E-2</v>
      </c>
      <c r="P781">
        <f t="shared" si="102"/>
        <v>5.0000000000000711E-2</v>
      </c>
      <c r="R781" s="2">
        <f t="shared" si="103"/>
        <v>1.0416666664241347E-2</v>
      </c>
      <c r="S781" s="4">
        <f t="shared" si="97"/>
        <v>44000.541666666664</v>
      </c>
    </row>
    <row r="782" spans="1:19" x14ac:dyDescent="0.35">
      <c r="A782" s="32">
        <v>2020</v>
      </c>
      <c r="B782" s="32" t="s">
        <v>62</v>
      </c>
      <c r="C782" s="32" t="s">
        <v>63</v>
      </c>
      <c r="D782" s="32">
        <v>781</v>
      </c>
      <c r="E782" s="33">
        <v>44000.552083333336</v>
      </c>
      <c r="F782" s="32">
        <v>9.6</v>
      </c>
      <c r="G782" s="32">
        <v>21.42</v>
      </c>
      <c r="H782" s="32">
        <v>9.99</v>
      </c>
      <c r="I782" s="32">
        <v>114.5</v>
      </c>
      <c r="J782" s="32">
        <f t="shared" si="98"/>
        <v>0</v>
      </c>
      <c r="K782" s="32">
        <f t="shared" si="99"/>
        <v>0</v>
      </c>
      <c r="L782" s="32">
        <f t="shared" si="100"/>
        <v>0</v>
      </c>
      <c r="M782" s="32">
        <f t="shared" si="96"/>
        <v>0</v>
      </c>
      <c r="N782" s="39" t="s">
        <v>71</v>
      </c>
      <c r="O782">
        <f t="shared" si="101"/>
        <v>5.9999999999998721E-2</v>
      </c>
      <c r="P782">
        <f t="shared" si="102"/>
        <v>9.9999999999997868E-3</v>
      </c>
      <c r="R782" s="2">
        <f t="shared" si="103"/>
        <v>1.0416666671517305E-2</v>
      </c>
      <c r="S782" s="4">
        <f t="shared" si="97"/>
        <v>44000.552083333328</v>
      </c>
    </row>
    <row r="783" spans="1:19" x14ac:dyDescent="0.35">
      <c r="A783" s="32">
        <v>2020</v>
      </c>
      <c r="B783" s="32" t="s">
        <v>62</v>
      </c>
      <c r="C783" s="32" t="s">
        <v>63</v>
      </c>
      <c r="D783" s="32">
        <v>782</v>
      </c>
      <c r="E783" s="33">
        <v>44000.5625</v>
      </c>
      <c r="F783" s="32">
        <v>9.61</v>
      </c>
      <c r="G783" s="32">
        <v>21.48</v>
      </c>
      <c r="H783" s="32">
        <v>10</v>
      </c>
      <c r="I783" s="32">
        <v>114.8</v>
      </c>
      <c r="J783" s="32">
        <f t="shared" si="98"/>
        <v>0</v>
      </c>
      <c r="K783" s="32">
        <f t="shared" si="99"/>
        <v>0</v>
      </c>
      <c r="L783" s="32">
        <f t="shared" si="100"/>
        <v>0</v>
      </c>
      <c r="M783" s="32">
        <f t="shared" si="96"/>
        <v>0</v>
      </c>
      <c r="N783" s="39" t="s">
        <v>71</v>
      </c>
      <c r="O783">
        <f t="shared" si="101"/>
        <v>5.9999999999998721E-2</v>
      </c>
      <c r="P783">
        <f t="shared" si="102"/>
        <v>5.0000000000000711E-2</v>
      </c>
      <c r="R783" s="2">
        <f t="shared" si="103"/>
        <v>1.0416666664241347E-2</v>
      </c>
      <c r="S783" s="4">
        <f t="shared" si="97"/>
        <v>44000.5625</v>
      </c>
    </row>
    <row r="784" spans="1:19" x14ac:dyDescent="0.35">
      <c r="A784" s="32">
        <v>2020</v>
      </c>
      <c r="B784" s="32" t="s">
        <v>62</v>
      </c>
      <c r="C784" s="32" t="s">
        <v>63</v>
      </c>
      <c r="D784" s="32">
        <v>783</v>
      </c>
      <c r="E784" s="33">
        <v>44000.572916666664</v>
      </c>
      <c r="F784" s="32">
        <v>9.65</v>
      </c>
      <c r="G784" s="32">
        <v>21.54</v>
      </c>
      <c r="H784" s="32">
        <v>10.050000000000001</v>
      </c>
      <c r="I784" s="32">
        <v>115.4</v>
      </c>
      <c r="J784" s="32">
        <f t="shared" si="98"/>
        <v>0</v>
      </c>
      <c r="K784" s="32">
        <f t="shared" si="99"/>
        <v>0</v>
      </c>
      <c r="L784" s="32">
        <f t="shared" si="100"/>
        <v>0</v>
      </c>
      <c r="M784" s="32">
        <f t="shared" si="96"/>
        <v>0</v>
      </c>
      <c r="N784" s="39" t="s">
        <v>71</v>
      </c>
      <c r="O784">
        <f t="shared" si="101"/>
        <v>3.9999999999999147E-2</v>
      </c>
      <c r="P784">
        <f t="shared" si="102"/>
        <v>5.0000000000000711E-2</v>
      </c>
      <c r="R784" s="2">
        <f t="shared" si="103"/>
        <v>1.0416666664241347E-2</v>
      </c>
      <c r="S784" s="4">
        <f t="shared" si="97"/>
        <v>44000.572916666664</v>
      </c>
    </row>
    <row r="785" spans="1:19" x14ac:dyDescent="0.35">
      <c r="A785" s="32">
        <v>2020</v>
      </c>
      <c r="B785" s="32" t="s">
        <v>62</v>
      </c>
      <c r="C785" s="32" t="s">
        <v>63</v>
      </c>
      <c r="D785" s="32">
        <v>784</v>
      </c>
      <c r="E785" s="33">
        <v>44000.583333333336</v>
      </c>
      <c r="F785" s="32">
        <v>9.61</v>
      </c>
      <c r="G785" s="32">
        <v>21.58</v>
      </c>
      <c r="H785" s="32">
        <v>10</v>
      </c>
      <c r="I785" s="32">
        <v>115</v>
      </c>
      <c r="J785" s="32">
        <f t="shared" si="98"/>
        <v>0</v>
      </c>
      <c r="K785" s="32">
        <f t="shared" si="99"/>
        <v>0</v>
      </c>
      <c r="L785" s="32">
        <f t="shared" si="100"/>
        <v>0</v>
      </c>
      <c r="M785" s="32">
        <f t="shared" si="96"/>
        <v>0</v>
      </c>
      <c r="N785" s="39" t="s">
        <v>71</v>
      </c>
      <c r="O785">
        <f t="shared" si="101"/>
        <v>6.0000000000002274E-2</v>
      </c>
      <c r="P785">
        <f t="shared" si="102"/>
        <v>0.14000000000000057</v>
      </c>
      <c r="R785" s="2">
        <f t="shared" si="103"/>
        <v>1.0416666671517305E-2</v>
      </c>
      <c r="S785" s="4">
        <f t="shared" si="97"/>
        <v>44000.583333333328</v>
      </c>
    </row>
    <row r="786" spans="1:19" x14ac:dyDescent="0.35">
      <c r="A786" s="32">
        <v>2020</v>
      </c>
      <c r="B786" s="32" t="s">
        <v>62</v>
      </c>
      <c r="C786" s="32" t="s">
        <v>63</v>
      </c>
      <c r="D786" s="32">
        <v>785</v>
      </c>
      <c r="E786" s="33">
        <v>44000.59375</v>
      </c>
      <c r="F786" s="32">
        <v>9.74</v>
      </c>
      <c r="G786" s="32">
        <v>21.64</v>
      </c>
      <c r="H786" s="32">
        <v>10.14</v>
      </c>
      <c r="I786" s="32">
        <v>116.7</v>
      </c>
      <c r="J786" s="32">
        <f t="shared" si="98"/>
        <v>0</v>
      </c>
      <c r="K786" s="32">
        <f t="shared" si="99"/>
        <v>0</v>
      </c>
      <c r="L786" s="32">
        <f t="shared" si="100"/>
        <v>0</v>
      </c>
      <c r="M786" s="32">
        <f t="shared" si="96"/>
        <v>0</v>
      </c>
      <c r="N786" s="39" t="s">
        <v>71</v>
      </c>
      <c r="O786">
        <f t="shared" si="101"/>
        <v>3.9999999999999147E-2</v>
      </c>
      <c r="P786">
        <f t="shared" si="102"/>
        <v>3.0000000000001137E-2</v>
      </c>
      <c r="R786" s="2">
        <f t="shared" si="103"/>
        <v>1.0416666664241347E-2</v>
      </c>
      <c r="S786" s="4">
        <f t="shared" si="97"/>
        <v>44000.59375</v>
      </c>
    </row>
    <row r="787" spans="1:19" x14ac:dyDescent="0.35">
      <c r="A787" s="32">
        <v>2020</v>
      </c>
      <c r="B787" s="32" t="s">
        <v>62</v>
      </c>
      <c r="C787" s="32" t="s">
        <v>63</v>
      </c>
      <c r="D787" s="32">
        <v>786</v>
      </c>
      <c r="E787" s="33">
        <v>44000.604166666664</v>
      </c>
      <c r="F787" s="32">
        <v>9.7100000000000009</v>
      </c>
      <c r="G787" s="32">
        <v>21.68</v>
      </c>
      <c r="H787" s="32">
        <v>10.11</v>
      </c>
      <c r="I787" s="32">
        <v>116.4</v>
      </c>
      <c r="J787" s="32">
        <f t="shared" si="98"/>
        <v>0</v>
      </c>
      <c r="K787" s="32">
        <f t="shared" si="99"/>
        <v>0</v>
      </c>
      <c r="L787" s="32">
        <f t="shared" si="100"/>
        <v>0</v>
      </c>
      <c r="M787" s="32">
        <f t="shared" si="96"/>
        <v>0</v>
      </c>
      <c r="N787" s="39" t="s">
        <v>71</v>
      </c>
      <c r="O787">
        <f t="shared" si="101"/>
        <v>8.0000000000001847E-2</v>
      </c>
      <c r="P787">
        <f t="shared" si="102"/>
        <v>8.9999999999999858E-2</v>
      </c>
      <c r="R787" s="2">
        <f t="shared" si="103"/>
        <v>1.0416666664241347E-2</v>
      </c>
      <c r="S787" s="4">
        <f t="shared" si="97"/>
        <v>44000.604166666664</v>
      </c>
    </row>
    <row r="788" spans="1:19" x14ac:dyDescent="0.35">
      <c r="A788" s="32">
        <v>2020</v>
      </c>
      <c r="B788" s="32" t="s">
        <v>62</v>
      </c>
      <c r="C788" s="32" t="s">
        <v>63</v>
      </c>
      <c r="D788" s="32">
        <v>787</v>
      </c>
      <c r="E788" s="33">
        <v>44000.614583333336</v>
      </c>
      <c r="F788" s="32">
        <v>9.8000000000000007</v>
      </c>
      <c r="G788" s="32">
        <v>21.76</v>
      </c>
      <c r="H788" s="32">
        <v>10.199999999999999</v>
      </c>
      <c r="I788" s="32">
        <v>117.7</v>
      </c>
      <c r="J788" s="32">
        <f t="shared" si="98"/>
        <v>0</v>
      </c>
      <c r="K788" s="32">
        <f t="shared" si="99"/>
        <v>0</v>
      </c>
      <c r="L788" s="32">
        <f t="shared" si="100"/>
        <v>0</v>
      </c>
      <c r="M788" s="32">
        <f t="shared" si="96"/>
        <v>0</v>
      </c>
      <c r="N788" s="39" t="s">
        <v>71</v>
      </c>
      <c r="O788">
        <f t="shared" si="101"/>
        <v>7.9999999999998295E-2</v>
      </c>
      <c r="P788">
        <f t="shared" si="102"/>
        <v>5.0000000000000711E-2</v>
      </c>
      <c r="R788" s="2">
        <f t="shared" si="103"/>
        <v>1.0416666671517305E-2</v>
      </c>
      <c r="S788" s="4">
        <f t="shared" si="97"/>
        <v>44000.614583333328</v>
      </c>
    </row>
    <row r="789" spans="1:19" x14ac:dyDescent="0.35">
      <c r="A789" s="32">
        <v>2020</v>
      </c>
      <c r="B789" s="32" t="s">
        <v>62</v>
      </c>
      <c r="C789" s="32" t="s">
        <v>63</v>
      </c>
      <c r="D789" s="32">
        <v>788</v>
      </c>
      <c r="E789" s="33">
        <v>44000.625</v>
      </c>
      <c r="F789" s="32">
        <v>9.85</v>
      </c>
      <c r="G789" s="32">
        <v>21.84</v>
      </c>
      <c r="H789" s="32">
        <v>10.25</v>
      </c>
      <c r="I789" s="32">
        <v>118.4</v>
      </c>
      <c r="J789" s="32">
        <f t="shared" si="98"/>
        <v>0</v>
      </c>
      <c r="K789" s="32">
        <f t="shared" si="99"/>
        <v>0</v>
      </c>
      <c r="L789" s="32">
        <f t="shared" si="100"/>
        <v>0</v>
      </c>
      <c r="M789" s="32">
        <f t="shared" si="96"/>
        <v>0</v>
      </c>
      <c r="N789" s="39" t="s">
        <v>71</v>
      </c>
      <c r="O789">
        <f t="shared" si="101"/>
        <v>8.0000000000001847E-2</v>
      </c>
      <c r="P789">
        <f t="shared" si="102"/>
        <v>8.9999999999999858E-2</v>
      </c>
      <c r="R789" s="2">
        <f t="shared" si="103"/>
        <v>1.0416666664241347E-2</v>
      </c>
      <c r="S789" s="4">
        <f t="shared" si="97"/>
        <v>44000.625</v>
      </c>
    </row>
    <row r="790" spans="1:19" x14ac:dyDescent="0.35">
      <c r="A790" s="32">
        <v>2020</v>
      </c>
      <c r="B790" s="32" t="s">
        <v>62</v>
      </c>
      <c r="C790" s="32" t="s">
        <v>63</v>
      </c>
      <c r="D790" s="32">
        <v>789</v>
      </c>
      <c r="E790" s="33">
        <v>44000.635416666664</v>
      </c>
      <c r="F790" s="32">
        <v>9.93</v>
      </c>
      <c r="G790" s="32">
        <v>21.92</v>
      </c>
      <c r="H790" s="32">
        <v>10.34</v>
      </c>
      <c r="I790" s="32">
        <v>119.6</v>
      </c>
      <c r="J790" s="32">
        <f t="shared" si="98"/>
        <v>0</v>
      </c>
      <c r="K790" s="32">
        <f t="shared" si="99"/>
        <v>0</v>
      </c>
      <c r="L790" s="32">
        <f t="shared" si="100"/>
        <v>0</v>
      </c>
      <c r="M790" s="32">
        <f t="shared" si="96"/>
        <v>0</v>
      </c>
      <c r="N790" s="39" t="s">
        <v>71</v>
      </c>
      <c r="O790">
        <f t="shared" si="101"/>
        <v>9.9999999999997868E-2</v>
      </c>
      <c r="P790">
        <f t="shared" si="102"/>
        <v>0.15000000000000036</v>
      </c>
      <c r="R790" s="2">
        <f t="shared" si="103"/>
        <v>1.0416666664241347E-2</v>
      </c>
      <c r="S790" s="4">
        <f t="shared" si="97"/>
        <v>44000.635416666664</v>
      </c>
    </row>
    <row r="791" spans="1:19" x14ac:dyDescent="0.35">
      <c r="A791" s="32">
        <v>2020</v>
      </c>
      <c r="B791" s="32" t="s">
        <v>62</v>
      </c>
      <c r="C791" s="32" t="s">
        <v>63</v>
      </c>
      <c r="D791" s="32">
        <v>790</v>
      </c>
      <c r="E791" s="33">
        <v>44000.645833333336</v>
      </c>
      <c r="F791" s="32">
        <v>10.08</v>
      </c>
      <c r="G791" s="32">
        <v>22.02</v>
      </c>
      <c r="H791" s="32">
        <v>10.49</v>
      </c>
      <c r="I791" s="32">
        <v>121.6</v>
      </c>
      <c r="J791" s="32">
        <f t="shared" si="98"/>
        <v>0</v>
      </c>
      <c r="K791" s="32">
        <f t="shared" si="99"/>
        <v>0</v>
      </c>
      <c r="L791" s="32">
        <f t="shared" si="100"/>
        <v>0</v>
      </c>
      <c r="M791" s="32">
        <f t="shared" si="96"/>
        <v>0</v>
      </c>
      <c r="N791" s="39" t="s">
        <v>71</v>
      </c>
      <c r="O791">
        <f t="shared" si="101"/>
        <v>0.10000000000000142</v>
      </c>
      <c r="P791">
        <f t="shared" si="102"/>
        <v>8.0000000000000071E-2</v>
      </c>
      <c r="R791" s="2">
        <f t="shared" si="103"/>
        <v>1.0416666671517305E-2</v>
      </c>
      <c r="S791" s="4">
        <f t="shared" si="97"/>
        <v>44000.645833333328</v>
      </c>
    </row>
    <row r="792" spans="1:19" x14ac:dyDescent="0.35">
      <c r="A792" s="32">
        <v>2020</v>
      </c>
      <c r="B792" s="32" t="s">
        <v>62</v>
      </c>
      <c r="C792" s="32" t="s">
        <v>63</v>
      </c>
      <c r="D792" s="32">
        <v>791</v>
      </c>
      <c r="E792" s="33">
        <v>44000.65625</v>
      </c>
      <c r="F792" s="32">
        <v>10.16</v>
      </c>
      <c r="G792" s="32">
        <v>22.12</v>
      </c>
      <c r="H792" s="32">
        <v>10.57</v>
      </c>
      <c r="I792" s="32">
        <v>122.8</v>
      </c>
      <c r="J792" s="32">
        <f t="shared" si="98"/>
        <v>0</v>
      </c>
      <c r="K792" s="32">
        <f t="shared" si="99"/>
        <v>0</v>
      </c>
      <c r="L792" s="32">
        <f t="shared" si="100"/>
        <v>0</v>
      </c>
      <c r="M792" s="32">
        <f t="shared" si="96"/>
        <v>0</v>
      </c>
      <c r="N792" s="39" t="s">
        <v>71</v>
      </c>
      <c r="O792">
        <f t="shared" si="101"/>
        <v>7.9999999999998295E-2</v>
      </c>
      <c r="P792">
        <f t="shared" si="102"/>
        <v>6.0000000000000497E-2</v>
      </c>
      <c r="R792" s="2">
        <f t="shared" si="103"/>
        <v>1.0416666664241347E-2</v>
      </c>
      <c r="S792" s="4">
        <f t="shared" si="97"/>
        <v>44000.65625</v>
      </c>
    </row>
    <row r="793" spans="1:19" x14ac:dyDescent="0.35">
      <c r="A793" s="32">
        <v>2020</v>
      </c>
      <c r="B793" s="32" t="s">
        <v>62</v>
      </c>
      <c r="C793" s="32" t="s">
        <v>63</v>
      </c>
      <c r="D793" s="32">
        <v>792</v>
      </c>
      <c r="E793" s="33">
        <v>44000.666666666664</v>
      </c>
      <c r="F793" s="32">
        <v>10.210000000000001</v>
      </c>
      <c r="G793" s="32">
        <v>22.2</v>
      </c>
      <c r="H793" s="32">
        <v>10.63</v>
      </c>
      <c r="I793" s="32">
        <v>123.6</v>
      </c>
      <c r="J793" s="32">
        <f t="shared" si="98"/>
        <v>0</v>
      </c>
      <c r="K793" s="32">
        <f t="shared" si="99"/>
        <v>0</v>
      </c>
      <c r="L793" s="32">
        <f t="shared" si="100"/>
        <v>0</v>
      </c>
      <c r="M793" s="32">
        <f t="shared" si="96"/>
        <v>0</v>
      </c>
      <c r="N793" s="39" t="s">
        <v>71</v>
      </c>
      <c r="O793">
        <f t="shared" si="101"/>
        <v>6.0000000000002274E-2</v>
      </c>
      <c r="P793">
        <f t="shared" si="102"/>
        <v>2.000000000000135E-2</v>
      </c>
      <c r="R793" s="2">
        <f t="shared" si="103"/>
        <v>1.0416666664241347E-2</v>
      </c>
      <c r="S793" s="4">
        <f t="shared" si="97"/>
        <v>44000.666666666664</v>
      </c>
    </row>
    <row r="794" spans="1:19" x14ac:dyDescent="0.35">
      <c r="A794" s="32">
        <v>2020</v>
      </c>
      <c r="B794" s="32" t="s">
        <v>62</v>
      </c>
      <c r="C794" s="32" t="s">
        <v>63</v>
      </c>
      <c r="D794" s="32">
        <v>793</v>
      </c>
      <c r="E794" s="33">
        <v>44000.677083333336</v>
      </c>
      <c r="F794" s="32">
        <v>10.199999999999999</v>
      </c>
      <c r="G794" s="32">
        <v>22.26</v>
      </c>
      <c r="H794" s="32">
        <v>10.61</v>
      </c>
      <c r="I794" s="32">
        <v>123.6</v>
      </c>
      <c r="J794" s="32">
        <f t="shared" si="98"/>
        <v>0</v>
      </c>
      <c r="K794" s="32">
        <f t="shared" si="99"/>
        <v>0</v>
      </c>
      <c r="L794" s="32">
        <f t="shared" si="100"/>
        <v>0</v>
      </c>
      <c r="M794" s="32">
        <f t="shared" si="96"/>
        <v>0</v>
      </c>
      <c r="N794" s="39" t="s">
        <v>71</v>
      </c>
      <c r="O794">
        <f t="shared" si="101"/>
        <v>7.9999999999998295E-2</v>
      </c>
      <c r="P794">
        <f t="shared" si="102"/>
        <v>3.0000000000001137E-2</v>
      </c>
      <c r="R794" s="2">
        <f t="shared" si="103"/>
        <v>1.0416666671517305E-2</v>
      </c>
      <c r="S794" s="4">
        <f t="shared" si="97"/>
        <v>44000.677083333328</v>
      </c>
    </row>
    <row r="795" spans="1:19" x14ac:dyDescent="0.35">
      <c r="A795" s="32">
        <v>2020</v>
      </c>
      <c r="B795" s="32" t="s">
        <v>62</v>
      </c>
      <c r="C795" s="32" t="s">
        <v>63</v>
      </c>
      <c r="D795" s="32">
        <v>794</v>
      </c>
      <c r="E795" s="33">
        <v>44000.6875</v>
      </c>
      <c r="F795" s="32">
        <v>10.220000000000001</v>
      </c>
      <c r="G795" s="32">
        <v>22.34</v>
      </c>
      <c r="H795" s="32">
        <v>10.64</v>
      </c>
      <c r="I795" s="32">
        <v>124.1</v>
      </c>
      <c r="J795" s="32">
        <f t="shared" si="98"/>
        <v>0</v>
      </c>
      <c r="K795" s="32">
        <f t="shared" si="99"/>
        <v>0</v>
      </c>
      <c r="L795" s="32">
        <f t="shared" si="100"/>
        <v>0</v>
      </c>
      <c r="M795" s="32">
        <f t="shared" si="96"/>
        <v>0</v>
      </c>
      <c r="N795" s="39" t="s">
        <v>71</v>
      </c>
      <c r="O795">
        <f t="shared" si="101"/>
        <v>5.9999999999998721E-2</v>
      </c>
      <c r="P795">
        <f t="shared" si="102"/>
        <v>5.0000000000000711E-2</v>
      </c>
      <c r="R795" s="2">
        <f t="shared" si="103"/>
        <v>1.0416666664241347E-2</v>
      </c>
      <c r="S795" s="4">
        <f t="shared" si="97"/>
        <v>44000.6875</v>
      </c>
    </row>
    <row r="796" spans="1:19" x14ac:dyDescent="0.35">
      <c r="A796" s="32">
        <v>2020</v>
      </c>
      <c r="B796" s="32" t="s">
        <v>62</v>
      </c>
      <c r="C796" s="32" t="s">
        <v>63</v>
      </c>
      <c r="D796" s="32">
        <v>795</v>
      </c>
      <c r="E796" s="33">
        <v>44000.697916666664</v>
      </c>
      <c r="F796" s="32">
        <v>10.18</v>
      </c>
      <c r="G796" s="32">
        <v>22.4</v>
      </c>
      <c r="H796" s="32">
        <v>10.59</v>
      </c>
      <c r="I796" s="32">
        <v>123.7</v>
      </c>
      <c r="J796" s="32">
        <f t="shared" si="98"/>
        <v>0</v>
      </c>
      <c r="K796" s="32">
        <f t="shared" si="99"/>
        <v>0</v>
      </c>
      <c r="L796" s="32">
        <f t="shared" si="100"/>
        <v>0</v>
      </c>
      <c r="M796" s="32">
        <f t="shared" si="96"/>
        <v>0</v>
      </c>
      <c r="N796" s="39" t="s">
        <v>71</v>
      </c>
      <c r="O796">
        <f t="shared" si="101"/>
        <v>0.10000000000000142</v>
      </c>
      <c r="P796">
        <f t="shared" si="102"/>
        <v>0</v>
      </c>
      <c r="R796" s="2">
        <f t="shared" si="103"/>
        <v>1.0416666664241347E-2</v>
      </c>
      <c r="S796" s="4">
        <f t="shared" si="97"/>
        <v>44000.697916666664</v>
      </c>
    </row>
    <row r="797" spans="1:19" x14ac:dyDescent="0.35">
      <c r="A797" s="32">
        <v>2020</v>
      </c>
      <c r="B797" s="32" t="s">
        <v>62</v>
      </c>
      <c r="C797" s="32" t="s">
        <v>63</v>
      </c>
      <c r="D797" s="32">
        <v>796</v>
      </c>
      <c r="E797" s="33">
        <v>44000.708333333336</v>
      </c>
      <c r="F797" s="32">
        <v>10.18</v>
      </c>
      <c r="G797" s="32">
        <v>22.5</v>
      </c>
      <c r="H797" s="32">
        <v>10.59</v>
      </c>
      <c r="I797" s="32">
        <v>124</v>
      </c>
      <c r="J797" s="32">
        <f t="shared" si="98"/>
        <v>0</v>
      </c>
      <c r="K797" s="32">
        <f t="shared" si="99"/>
        <v>0</v>
      </c>
      <c r="L797" s="32">
        <f t="shared" si="100"/>
        <v>0</v>
      </c>
      <c r="M797" s="32">
        <f t="shared" si="96"/>
        <v>0</v>
      </c>
      <c r="N797" s="39" t="s">
        <v>71</v>
      </c>
      <c r="O797">
        <f t="shared" si="101"/>
        <v>7.9999999999998295E-2</v>
      </c>
      <c r="P797">
        <f t="shared" si="102"/>
        <v>9.9999999999997868E-3</v>
      </c>
      <c r="R797" s="2">
        <f t="shared" si="103"/>
        <v>1.0416666671517305E-2</v>
      </c>
      <c r="S797" s="4">
        <f t="shared" si="97"/>
        <v>44000.708333333328</v>
      </c>
    </row>
    <row r="798" spans="1:19" x14ac:dyDescent="0.35">
      <c r="A798" s="32">
        <v>2020</v>
      </c>
      <c r="B798" s="32" t="s">
        <v>62</v>
      </c>
      <c r="C798" s="32" t="s">
        <v>63</v>
      </c>
      <c r="D798" s="32">
        <v>797</v>
      </c>
      <c r="E798" s="33">
        <v>44000.71875</v>
      </c>
      <c r="F798" s="32">
        <v>10.17</v>
      </c>
      <c r="G798" s="32">
        <v>22.58</v>
      </c>
      <c r="H798" s="32">
        <v>10.58</v>
      </c>
      <c r="I798" s="32">
        <v>124</v>
      </c>
      <c r="J798" s="32">
        <f t="shared" si="98"/>
        <v>0</v>
      </c>
      <c r="K798" s="32">
        <f t="shared" si="99"/>
        <v>0</v>
      </c>
      <c r="L798" s="32">
        <f t="shared" si="100"/>
        <v>0</v>
      </c>
      <c r="M798" s="32">
        <f t="shared" si="96"/>
        <v>0</v>
      </c>
      <c r="N798" s="39" t="s">
        <v>71</v>
      </c>
      <c r="O798">
        <f t="shared" si="101"/>
        <v>4.00000000000027E-2</v>
      </c>
      <c r="P798">
        <f t="shared" si="102"/>
        <v>0.16000000000000014</v>
      </c>
      <c r="R798" s="2">
        <f t="shared" si="103"/>
        <v>1.0416666664241347E-2</v>
      </c>
      <c r="S798" s="4">
        <f t="shared" si="97"/>
        <v>44000.71875</v>
      </c>
    </row>
    <row r="799" spans="1:19" x14ac:dyDescent="0.35">
      <c r="A799" s="32">
        <v>2020</v>
      </c>
      <c r="B799" s="32" t="s">
        <v>62</v>
      </c>
      <c r="C799" s="32" t="s">
        <v>63</v>
      </c>
      <c r="D799" s="32">
        <v>798</v>
      </c>
      <c r="E799" s="33">
        <v>44000.729166666664</v>
      </c>
      <c r="F799" s="32">
        <v>10.01</v>
      </c>
      <c r="G799" s="32">
        <v>22.62</v>
      </c>
      <c r="H799" s="32">
        <v>10.42</v>
      </c>
      <c r="I799" s="32">
        <v>122.2</v>
      </c>
      <c r="J799" s="32">
        <f t="shared" si="98"/>
        <v>0</v>
      </c>
      <c r="K799" s="32">
        <f t="shared" si="99"/>
        <v>0</v>
      </c>
      <c r="L799" s="32">
        <f t="shared" si="100"/>
        <v>0</v>
      </c>
      <c r="M799" s="32">
        <f t="shared" si="96"/>
        <v>0</v>
      </c>
      <c r="N799" s="39" t="s">
        <v>71</v>
      </c>
      <c r="O799">
        <f t="shared" si="101"/>
        <v>1.9999999999999574E-2</v>
      </c>
      <c r="P799">
        <f t="shared" si="102"/>
        <v>9.9999999999999645E-2</v>
      </c>
      <c r="R799" s="2">
        <f t="shared" si="103"/>
        <v>1.0416666664241347E-2</v>
      </c>
      <c r="S799" s="4">
        <f t="shared" si="97"/>
        <v>44000.729166666664</v>
      </c>
    </row>
    <row r="800" spans="1:19" x14ac:dyDescent="0.35">
      <c r="A800" s="32">
        <v>2020</v>
      </c>
      <c r="B800" s="32" t="s">
        <v>62</v>
      </c>
      <c r="C800" s="32" t="s">
        <v>63</v>
      </c>
      <c r="D800" s="32">
        <v>799</v>
      </c>
      <c r="E800" s="33">
        <v>44000.739583333336</v>
      </c>
      <c r="F800" s="32">
        <v>9.92</v>
      </c>
      <c r="G800" s="32">
        <v>22.64</v>
      </c>
      <c r="H800" s="32">
        <v>10.32</v>
      </c>
      <c r="I800" s="32">
        <v>121.1</v>
      </c>
      <c r="J800" s="32">
        <f t="shared" si="98"/>
        <v>0</v>
      </c>
      <c r="K800" s="32">
        <f t="shared" si="99"/>
        <v>0</v>
      </c>
      <c r="L800" s="32">
        <f t="shared" si="100"/>
        <v>0</v>
      </c>
      <c r="M800" s="32">
        <f t="shared" si="96"/>
        <v>0</v>
      </c>
      <c r="N800" s="39" t="s">
        <v>71</v>
      </c>
      <c r="O800">
        <f t="shared" si="101"/>
        <v>1.9999999999999574E-2</v>
      </c>
      <c r="P800">
        <f t="shared" si="102"/>
        <v>0.13000000000000078</v>
      </c>
      <c r="R800" s="2">
        <f t="shared" si="103"/>
        <v>1.0416666671517305E-2</v>
      </c>
      <c r="S800" s="4">
        <f t="shared" si="97"/>
        <v>44000.739583333328</v>
      </c>
    </row>
    <row r="801" spans="1:22" x14ac:dyDescent="0.35">
      <c r="A801" s="32">
        <v>2020</v>
      </c>
      <c r="B801" s="32" t="s">
        <v>62</v>
      </c>
      <c r="C801" s="32" t="s">
        <v>63</v>
      </c>
      <c r="D801" s="32">
        <v>800</v>
      </c>
      <c r="E801" s="33">
        <v>44000.75</v>
      </c>
      <c r="F801" s="32">
        <v>9.7899999999999991</v>
      </c>
      <c r="G801" s="32">
        <v>22.66</v>
      </c>
      <c r="H801" s="32">
        <v>10.19</v>
      </c>
      <c r="I801" s="32">
        <v>119.6</v>
      </c>
      <c r="J801" s="32">
        <f t="shared" si="98"/>
        <v>0</v>
      </c>
      <c r="K801" s="32">
        <f t="shared" si="99"/>
        <v>0</v>
      </c>
      <c r="L801" s="32">
        <f t="shared" si="100"/>
        <v>0</v>
      </c>
      <c r="M801" s="32">
        <f t="shared" si="96"/>
        <v>0</v>
      </c>
      <c r="N801" s="39" t="s">
        <v>71</v>
      </c>
      <c r="O801">
        <f t="shared" si="101"/>
        <v>1.9999999999999574E-2</v>
      </c>
      <c r="P801">
        <f t="shared" si="102"/>
        <v>0.15000000000000036</v>
      </c>
      <c r="R801" s="2">
        <f t="shared" si="103"/>
        <v>1.0416666664241347E-2</v>
      </c>
      <c r="S801" s="4">
        <f t="shared" si="97"/>
        <v>44000.75</v>
      </c>
    </row>
    <row r="802" spans="1:22" x14ac:dyDescent="0.35">
      <c r="A802" s="32">
        <v>2020</v>
      </c>
      <c r="B802" s="32" t="s">
        <v>62</v>
      </c>
      <c r="C802" s="32" t="s">
        <v>63</v>
      </c>
      <c r="D802" s="32">
        <v>801</v>
      </c>
      <c r="E802" s="33">
        <v>44000.760416666664</v>
      </c>
      <c r="F802" s="32">
        <v>9.65</v>
      </c>
      <c r="G802" s="32">
        <v>22.68</v>
      </c>
      <c r="H802" s="32">
        <v>10.039999999999999</v>
      </c>
      <c r="I802" s="32">
        <v>117.9</v>
      </c>
      <c r="J802" s="32">
        <f t="shared" si="98"/>
        <v>0</v>
      </c>
      <c r="K802" s="32">
        <f t="shared" si="99"/>
        <v>0</v>
      </c>
      <c r="L802" s="32">
        <f t="shared" si="100"/>
        <v>0</v>
      </c>
      <c r="M802" s="32">
        <f t="shared" si="96"/>
        <v>0</v>
      </c>
      <c r="N802" s="39" t="s">
        <v>71</v>
      </c>
      <c r="O802">
        <f t="shared" si="101"/>
        <v>0</v>
      </c>
      <c r="P802">
        <f t="shared" si="102"/>
        <v>0.15999999999999837</v>
      </c>
      <c r="R802" s="2">
        <f t="shared" si="103"/>
        <v>1.0416666664241347E-2</v>
      </c>
      <c r="S802" s="4">
        <f t="shared" si="97"/>
        <v>44000.760416666664</v>
      </c>
    </row>
    <row r="803" spans="1:22" x14ac:dyDescent="0.35">
      <c r="A803" s="32">
        <v>2020</v>
      </c>
      <c r="B803" s="32" t="s">
        <v>62</v>
      </c>
      <c r="C803" s="32" t="s">
        <v>63</v>
      </c>
      <c r="D803" s="32">
        <v>802</v>
      </c>
      <c r="E803" s="33">
        <v>44000.770833333336</v>
      </c>
      <c r="F803" s="32">
        <v>9.5</v>
      </c>
      <c r="G803" s="32">
        <v>22.68</v>
      </c>
      <c r="H803" s="32">
        <v>9.8800000000000008</v>
      </c>
      <c r="I803" s="32">
        <v>116</v>
      </c>
      <c r="J803" s="32">
        <f t="shared" si="98"/>
        <v>0</v>
      </c>
      <c r="K803" s="32">
        <f t="shared" si="99"/>
        <v>0</v>
      </c>
      <c r="L803" s="32">
        <f t="shared" si="100"/>
        <v>0</v>
      </c>
      <c r="M803" s="32">
        <f t="shared" si="96"/>
        <v>0</v>
      </c>
      <c r="N803" s="39" t="s">
        <v>71</v>
      </c>
      <c r="O803">
        <f t="shared" si="101"/>
        <v>1.9999999999999574E-2</v>
      </c>
      <c r="P803">
        <f t="shared" si="102"/>
        <v>8.0000000000000071E-2</v>
      </c>
      <c r="R803" s="2">
        <f t="shared" si="103"/>
        <v>1.0416666671517305E-2</v>
      </c>
      <c r="S803" s="4">
        <f t="shared" si="97"/>
        <v>44000.770833333328</v>
      </c>
    </row>
    <row r="804" spans="1:22" x14ac:dyDescent="0.35">
      <c r="A804" s="32">
        <v>2020</v>
      </c>
      <c r="B804" s="32" t="s">
        <v>62</v>
      </c>
      <c r="C804" s="32" t="s">
        <v>63</v>
      </c>
      <c r="D804" s="32">
        <v>803</v>
      </c>
      <c r="E804" s="33">
        <v>44000.78125</v>
      </c>
      <c r="F804" s="32">
        <v>9.42</v>
      </c>
      <c r="G804" s="32">
        <v>22.7</v>
      </c>
      <c r="H804" s="32">
        <v>9.8000000000000007</v>
      </c>
      <c r="I804" s="32">
        <v>115.1</v>
      </c>
      <c r="J804" s="32">
        <f t="shared" si="98"/>
        <v>0</v>
      </c>
      <c r="K804" s="32">
        <f t="shared" si="99"/>
        <v>0</v>
      </c>
      <c r="L804" s="32">
        <f t="shared" si="100"/>
        <v>0</v>
      </c>
      <c r="M804" s="32">
        <f t="shared" si="96"/>
        <v>0</v>
      </c>
      <c r="N804" s="39" t="s">
        <v>71</v>
      </c>
      <c r="O804">
        <f t="shared" si="101"/>
        <v>1.9999999999999574E-2</v>
      </c>
      <c r="P804">
        <f t="shared" si="102"/>
        <v>8.9999999999999858E-2</v>
      </c>
      <c r="R804" s="2">
        <f t="shared" si="103"/>
        <v>1.0416666664241347E-2</v>
      </c>
      <c r="S804" s="4">
        <f t="shared" si="97"/>
        <v>44000.78125</v>
      </c>
    </row>
    <row r="805" spans="1:22" x14ac:dyDescent="0.35">
      <c r="A805" s="32">
        <v>2020</v>
      </c>
      <c r="B805" s="32" t="s">
        <v>62</v>
      </c>
      <c r="C805" s="32" t="s">
        <v>63</v>
      </c>
      <c r="D805" s="32">
        <v>804</v>
      </c>
      <c r="E805" s="33">
        <v>44000.791666666664</v>
      </c>
      <c r="F805" s="32">
        <v>9.33</v>
      </c>
      <c r="G805" s="32">
        <v>22.72</v>
      </c>
      <c r="H805" s="32">
        <v>9.7100000000000009</v>
      </c>
      <c r="I805" s="32">
        <v>114.1</v>
      </c>
      <c r="J805" s="32">
        <f t="shared" si="98"/>
        <v>0</v>
      </c>
      <c r="K805" s="32">
        <f t="shared" si="99"/>
        <v>0</v>
      </c>
      <c r="L805" s="32">
        <f t="shared" si="100"/>
        <v>0</v>
      </c>
      <c r="M805" s="32">
        <f t="shared" si="96"/>
        <v>0</v>
      </c>
      <c r="N805" s="39" t="s">
        <v>71</v>
      </c>
      <c r="O805">
        <f t="shared" si="101"/>
        <v>1.9999999999999574E-2</v>
      </c>
      <c r="P805">
        <f t="shared" si="102"/>
        <v>0.12000000000000099</v>
      </c>
      <c r="R805" s="2">
        <f t="shared" si="103"/>
        <v>1.0416666664241347E-2</v>
      </c>
      <c r="S805" s="4">
        <f t="shared" si="97"/>
        <v>44000.791666666664</v>
      </c>
    </row>
    <row r="806" spans="1:22" x14ac:dyDescent="0.35">
      <c r="A806" s="32">
        <v>2020</v>
      </c>
      <c r="B806" s="32" t="s">
        <v>62</v>
      </c>
      <c r="C806" s="32" t="s">
        <v>63</v>
      </c>
      <c r="D806" s="32">
        <v>805</v>
      </c>
      <c r="E806" s="33">
        <v>44000.802083333336</v>
      </c>
      <c r="F806" s="32">
        <v>9.2200000000000006</v>
      </c>
      <c r="G806" s="32">
        <v>22.74</v>
      </c>
      <c r="H806" s="32">
        <v>9.59</v>
      </c>
      <c r="I806" s="32">
        <v>112.7</v>
      </c>
      <c r="J806" s="32">
        <f t="shared" si="98"/>
        <v>0</v>
      </c>
      <c r="K806" s="32">
        <f t="shared" si="99"/>
        <v>0</v>
      </c>
      <c r="L806" s="32">
        <f t="shared" si="100"/>
        <v>0</v>
      </c>
      <c r="M806" s="32">
        <f t="shared" si="96"/>
        <v>0</v>
      </c>
      <c r="N806" s="39" t="s">
        <v>71</v>
      </c>
      <c r="O806">
        <f t="shared" si="101"/>
        <v>0</v>
      </c>
      <c r="P806">
        <f t="shared" si="102"/>
        <v>0.14000000000000057</v>
      </c>
      <c r="R806" s="2">
        <f t="shared" si="103"/>
        <v>1.0416666671517305E-2</v>
      </c>
      <c r="S806" s="4">
        <f t="shared" si="97"/>
        <v>44000.802083333328</v>
      </c>
    </row>
    <row r="807" spans="1:22" x14ac:dyDescent="0.35">
      <c r="A807" s="32">
        <v>2020</v>
      </c>
      <c r="B807" s="32" t="s">
        <v>62</v>
      </c>
      <c r="C807" s="32" t="s">
        <v>63</v>
      </c>
      <c r="D807" s="32">
        <v>806</v>
      </c>
      <c r="E807" s="33">
        <v>44000.8125</v>
      </c>
      <c r="F807" s="32">
        <v>9.08</v>
      </c>
      <c r="G807" s="32">
        <v>22.74</v>
      </c>
      <c r="H807" s="32">
        <v>9.4499999999999993</v>
      </c>
      <c r="I807" s="32">
        <v>111</v>
      </c>
      <c r="J807" s="32">
        <f t="shared" si="98"/>
        <v>0</v>
      </c>
      <c r="K807" s="32">
        <f t="shared" si="99"/>
        <v>0</v>
      </c>
      <c r="L807" s="32">
        <f t="shared" si="100"/>
        <v>0</v>
      </c>
      <c r="M807" s="32">
        <f t="shared" si="96"/>
        <v>0</v>
      </c>
      <c r="N807" s="39" t="s">
        <v>71</v>
      </c>
      <c r="O807">
        <f t="shared" si="101"/>
        <v>1.9999999999999574E-2</v>
      </c>
      <c r="P807">
        <f t="shared" si="102"/>
        <v>0.10999999999999943</v>
      </c>
      <c r="R807" s="2">
        <f t="shared" si="103"/>
        <v>1.0416666664241347E-2</v>
      </c>
      <c r="S807" s="4">
        <f t="shared" si="97"/>
        <v>44000.8125</v>
      </c>
    </row>
    <row r="808" spans="1:22" x14ac:dyDescent="0.35">
      <c r="A808" s="32">
        <v>2020</v>
      </c>
      <c r="B808" s="32" t="s">
        <v>62</v>
      </c>
      <c r="C808" s="32" t="s">
        <v>63</v>
      </c>
      <c r="D808" s="32">
        <v>807</v>
      </c>
      <c r="E808" s="33">
        <v>44000.822916666664</v>
      </c>
      <c r="F808" s="32">
        <v>8.98</v>
      </c>
      <c r="G808" s="32">
        <v>22.72</v>
      </c>
      <c r="H808" s="32">
        <v>9.34</v>
      </c>
      <c r="I808" s="32">
        <v>109.8</v>
      </c>
      <c r="J808" s="32">
        <f t="shared" si="98"/>
        <v>0</v>
      </c>
      <c r="K808" s="32">
        <f t="shared" si="99"/>
        <v>0</v>
      </c>
      <c r="L808" s="32">
        <f t="shared" si="100"/>
        <v>0</v>
      </c>
      <c r="M808" s="32">
        <f t="shared" si="96"/>
        <v>0</v>
      </c>
      <c r="N808" s="39" t="s">
        <v>71</v>
      </c>
      <c r="O808">
        <f t="shared" si="101"/>
        <v>0</v>
      </c>
      <c r="P808">
        <f t="shared" si="102"/>
        <v>0.11999999999999922</v>
      </c>
      <c r="R808" s="2">
        <f t="shared" si="103"/>
        <v>1.0416666664241347E-2</v>
      </c>
      <c r="S808" s="4">
        <f t="shared" si="97"/>
        <v>44000.822916666664</v>
      </c>
    </row>
    <row r="809" spans="1:22" x14ac:dyDescent="0.35">
      <c r="A809" s="32">
        <v>2020</v>
      </c>
      <c r="B809" s="32" t="s">
        <v>62</v>
      </c>
      <c r="C809" s="32" t="s">
        <v>63</v>
      </c>
      <c r="D809" s="32">
        <v>808</v>
      </c>
      <c r="E809" s="33">
        <v>44000.833333333336</v>
      </c>
      <c r="F809" s="32">
        <v>8.86</v>
      </c>
      <c r="G809" s="32">
        <v>22.72</v>
      </c>
      <c r="H809" s="32">
        <v>9.2200000000000006</v>
      </c>
      <c r="I809" s="32">
        <v>108.3</v>
      </c>
      <c r="J809" s="32">
        <f t="shared" si="98"/>
        <v>0</v>
      </c>
      <c r="K809" s="32">
        <f t="shared" si="99"/>
        <v>0</v>
      </c>
      <c r="L809" s="32">
        <f t="shared" si="100"/>
        <v>0</v>
      </c>
      <c r="M809" s="32">
        <f t="shared" si="96"/>
        <v>0</v>
      </c>
      <c r="N809" s="39" t="s">
        <v>71</v>
      </c>
      <c r="O809">
        <f t="shared" si="101"/>
        <v>1.9999999999999574E-2</v>
      </c>
      <c r="P809">
        <f t="shared" si="102"/>
        <v>0.12000000000000099</v>
      </c>
      <c r="R809" s="2">
        <f t="shared" si="103"/>
        <v>1.0416666671517305E-2</v>
      </c>
      <c r="S809" s="4">
        <f t="shared" si="97"/>
        <v>44000.833333333328</v>
      </c>
    </row>
    <row r="810" spans="1:22" x14ac:dyDescent="0.35">
      <c r="A810" s="32">
        <v>2020</v>
      </c>
      <c r="B810" s="32" t="s">
        <v>62</v>
      </c>
      <c r="C810" s="32" t="s">
        <v>63</v>
      </c>
      <c r="D810" s="32">
        <v>809</v>
      </c>
      <c r="E810" s="33">
        <v>44000.84375</v>
      </c>
      <c r="F810" s="32">
        <v>8.75</v>
      </c>
      <c r="G810" s="32">
        <v>22.7</v>
      </c>
      <c r="H810" s="32">
        <v>9.1</v>
      </c>
      <c r="I810" s="32">
        <v>106.9</v>
      </c>
      <c r="J810" s="32">
        <f t="shared" si="98"/>
        <v>0</v>
      </c>
      <c r="K810" s="32">
        <f t="shared" si="99"/>
        <v>0</v>
      </c>
      <c r="L810" s="32">
        <f t="shared" si="100"/>
        <v>0</v>
      </c>
      <c r="M810" s="32">
        <f t="shared" si="96"/>
        <v>0</v>
      </c>
      <c r="N810" s="39" t="s">
        <v>71</v>
      </c>
      <c r="O810">
        <f t="shared" si="101"/>
        <v>3.9999999999999147E-2</v>
      </c>
      <c r="P810">
        <f t="shared" si="102"/>
        <v>0.11999999999999922</v>
      </c>
      <c r="R810" s="2">
        <f t="shared" si="103"/>
        <v>1.0416666664241347E-2</v>
      </c>
      <c r="S810" s="4">
        <f t="shared" si="97"/>
        <v>44000.84375</v>
      </c>
      <c r="U810" s="5"/>
      <c r="V810" s="6"/>
    </row>
    <row r="811" spans="1:22" x14ac:dyDescent="0.35">
      <c r="A811" s="32">
        <v>2020</v>
      </c>
      <c r="B811" s="32" t="s">
        <v>62</v>
      </c>
      <c r="C811" s="32" t="s">
        <v>63</v>
      </c>
      <c r="D811" s="32">
        <v>810</v>
      </c>
      <c r="E811" s="33">
        <v>44000.854166666664</v>
      </c>
      <c r="F811" s="32">
        <v>8.6300000000000008</v>
      </c>
      <c r="G811" s="32">
        <v>22.66</v>
      </c>
      <c r="H811" s="32">
        <v>8.98</v>
      </c>
      <c r="I811" s="32">
        <v>105.4</v>
      </c>
      <c r="J811" s="32">
        <f t="shared" si="98"/>
        <v>0</v>
      </c>
      <c r="K811" s="32">
        <f t="shared" si="99"/>
        <v>0</v>
      </c>
      <c r="L811" s="32">
        <f t="shared" si="100"/>
        <v>0</v>
      </c>
      <c r="M811" s="32">
        <f t="shared" si="96"/>
        <v>0</v>
      </c>
      <c r="N811" s="39" t="s">
        <v>71</v>
      </c>
      <c r="O811">
        <f t="shared" si="101"/>
        <v>3.9999999999999147E-2</v>
      </c>
      <c r="P811">
        <f t="shared" si="102"/>
        <v>0.13000000000000078</v>
      </c>
      <c r="R811" s="2">
        <f t="shared" si="103"/>
        <v>1.0416666664241347E-2</v>
      </c>
      <c r="S811" s="4">
        <f t="shared" si="97"/>
        <v>44000.854166666664</v>
      </c>
    </row>
    <row r="812" spans="1:22" x14ac:dyDescent="0.35">
      <c r="A812" s="32">
        <v>2020</v>
      </c>
      <c r="B812" s="32" t="s">
        <v>62</v>
      </c>
      <c r="C812" s="32" t="s">
        <v>63</v>
      </c>
      <c r="D812" s="32">
        <v>811</v>
      </c>
      <c r="E812" s="33">
        <v>44000.864583333336</v>
      </c>
      <c r="F812" s="32">
        <v>8.51</v>
      </c>
      <c r="G812" s="32">
        <v>22.62</v>
      </c>
      <c r="H812" s="32">
        <v>8.85</v>
      </c>
      <c r="I812" s="32">
        <v>103.8</v>
      </c>
      <c r="J812" s="32">
        <f t="shared" si="98"/>
        <v>0</v>
      </c>
      <c r="K812" s="32">
        <f t="shared" si="99"/>
        <v>0</v>
      </c>
      <c r="L812" s="32">
        <f t="shared" si="100"/>
        <v>0</v>
      </c>
      <c r="M812" s="32">
        <f t="shared" si="96"/>
        <v>0</v>
      </c>
      <c r="N812" s="39" t="s">
        <v>71</v>
      </c>
      <c r="O812">
        <f t="shared" si="101"/>
        <v>6.0000000000002274E-2</v>
      </c>
      <c r="P812">
        <f t="shared" si="102"/>
        <v>0.11999999999999922</v>
      </c>
      <c r="R812" s="2">
        <f t="shared" si="103"/>
        <v>1.0416666671517305E-2</v>
      </c>
      <c r="S812" s="4">
        <f t="shared" si="97"/>
        <v>44000.864583333328</v>
      </c>
    </row>
    <row r="813" spans="1:22" x14ac:dyDescent="0.35">
      <c r="A813" s="32">
        <v>2020</v>
      </c>
      <c r="B813" s="32" t="s">
        <v>62</v>
      </c>
      <c r="C813" s="32" t="s">
        <v>63</v>
      </c>
      <c r="D813" s="32">
        <v>812</v>
      </c>
      <c r="E813" s="33">
        <v>44000.875</v>
      </c>
      <c r="F813" s="32">
        <v>8.39</v>
      </c>
      <c r="G813" s="32">
        <v>22.56</v>
      </c>
      <c r="H813" s="32">
        <v>8.73</v>
      </c>
      <c r="I813" s="32">
        <v>102.2</v>
      </c>
      <c r="J813" s="32">
        <f t="shared" si="98"/>
        <v>0</v>
      </c>
      <c r="K813" s="32">
        <f t="shared" si="99"/>
        <v>0</v>
      </c>
      <c r="L813" s="32">
        <f t="shared" si="100"/>
        <v>0</v>
      </c>
      <c r="M813" s="32">
        <f t="shared" si="96"/>
        <v>0</v>
      </c>
      <c r="N813" s="39" t="s">
        <v>71</v>
      </c>
      <c r="O813">
        <f t="shared" si="101"/>
        <v>3.9999999999999147E-2</v>
      </c>
      <c r="P813">
        <f t="shared" si="102"/>
        <v>0.11000000000000121</v>
      </c>
      <c r="R813" s="2">
        <f t="shared" si="103"/>
        <v>1.0416666664241347E-2</v>
      </c>
      <c r="S813" s="4">
        <f t="shared" si="97"/>
        <v>44000.875</v>
      </c>
    </row>
    <row r="814" spans="1:22" x14ac:dyDescent="0.35">
      <c r="A814" s="32">
        <v>2020</v>
      </c>
      <c r="B814" s="32" t="s">
        <v>62</v>
      </c>
      <c r="C814" s="32" t="s">
        <v>63</v>
      </c>
      <c r="D814" s="32">
        <v>813</v>
      </c>
      <c r="E814" s="33">
        <v>44000.885416666664</v>
      </c>
      <c r="F814" s="32">
        <v>8.2899999999999991</v>
      </c>
      <c r="G814" s="32">
        <v>22.52</v>
      </c>
      <c r="H814" s="32">
        <v>8.6199999999999992</v>
      </c>
      <c r="I814" s="32">
        <v>100.9</v>
      </c>
      <c r="J814" s="32">
        <f t="shared" si="98"/>
        <v>0</v>
      </c>
      <c r="K814" s="32">
        <f t="shared" si="99"/>
        <v>0</v>
      </c>
      <c r="L814" s="32">
        <f t="shared" si="100"/>
        <v>0</v>
      </c>
      <c r="M814" s="32">
        <f t="shared" si="96"/>
        <v>0</v>
      </c>
      <c r="N814" s="39" t="s">
        <v>71</v>
      </c>
      <c r="O814">
        <f t="shared" si="101"/>
        <v>5.9999999999998721E-2</v>
      </c>
      <c r="P814">
        <f t="shared" si="102"/>
        <v>0.10999999999999943</v>
      </c>
      <c r="R814" s="2">
        <f t="shared" si="103"/>
        <v>1.0416666664241347E-2</v>
      </c>
      <c r="S814" s="4">
        <f t="shared" si="97"/>
        <v>44000.885416666664</v>
      </c>
    </row>
    <row r="815" spans="1:22" x14ac:dyDescent="0.35">
      <c r="A815" s="32">
        <v>2020</v>
      </c>
      <c r="B815" s="32" t="s">
        <v>62</v>
      </c>
      <c r="C815" s="32" t="s">
        <v>63</v>
      </c>
      <c r="D815" s="32">
        <v>814</v>
      </c>
      <c r="E815" s="33">
        <v>44000.895833333336</v>
      </c>
      <c r="F815" s="32">
        <v>8.18</v>
      </c>
      <c r="G815" s="32">
        <v>22.46</v>
      </c>
      <c r="H815" s="32">
        <v>8.51</v>
      </c>
      <c r="I815" s="32">
        <v>99.5</v>
      </c>
      <c r="J815" s="32">
        <f t="shared" si="98"/>
        <v>0</v>
      </c>
      <c r="K815" s="32">
        <f t="shared" si="99"/>
        <v>0</v>
      </c>
      <c r="L815" s="32">
        <f t="shared" si="100"/>
        <v>0</v>
      </c>
      <c r="M815" s="32">
        <f t="shared" si="96"/>
        <v>0</v>
      </c>
      <c r="N815" s="39" t="s">
        <v>71</v>
      </c>
      <c r="O815">
        <f t="shared" si="101"/>
        <v>6.0000000000002274E-2</v>
      </c>
      <c r="P815">
        <f t="shared" si="102"/>
        <v>0.10999999999999943</v>
      </c>
      <c r="R815" s="2">
        <f t="shared" si="103"/>
        <v>1.0416666671517305E-2</v>
      </c>
      <c r="S815" s="4">
        <f t="shared" si="97"/>
        <v>44000.895833333328</v>
      </c>
    </row>
    <row r="816" spans="1:22" x14ac:dyDescent="0.35">
      <c r="A816" s="32">
        <v>2020</v>
      </c>
      <c r="B816" s="32" t="s">
        <v>62</v>
      </c>
      <c r="C816" s="32" t="s">
        <v>63</v>
      </c>
      <c r="D816" s="32">
        <v>815</v>
      </c>
      <c r="E816" s="33">
        <v>44000.90625</v>
      </c>
      <c r="F816" s="32">
        <v>8.08</v>
      </c>
      <c r="G816" s="32">
        <v>22.4</v>
      </c>
      <c r="H816" s="32">
        <v>8.4</v>
      </c>
      <c r="I816" s="32">
        <v>98.1</v>
      </c>
      <c r="J816" s="32">
        <f t="shared" si="98"/>
        <v>0</v>
      </c>
      <c r="K816" s="32">
        <f t="shared" si="99"/>
        <v>0</v>
      </c>
      <c r="L816" s="32">
        <f t="shared" si="100"/>
        <v>0</v>
      </c>
      <c r="M816" s="32">
        <f t="shared" si="96"/>
        <v>0</v>
      </c>
      <c r="N816" s="39" t="s">
        <v>71</v>
      </c>
      <c r="O816">
        <f t="shared" si="101"/>
        <v>5.9999999999998721E-2</v>
      </c>
      <c r="P816">
        <f t="shared" si="102"/>
        <v>0.22000000000000064</v>
      </c>
      <c r="R816" s="2">
        <f t="shared" si="103"/>
        <v>1.0416666664241347E-2</v>
      </c>
      <c r="S816" s="4">
        <f t="shared" si="97"/>
        <v>44000.90625</v>
      </c>
    </row>
    <row r="817" spans="1:19" x14ac:dyDescent="0.35">
      <c r="A817" s="32">
        <v>2020</v>
      </c>
      <c r="B817" s="32" t="s">
        <v>62</v>
      </c>
      <c r="C817" s="32" t="s">
        <v>63</v>
      </c>
      <c r="D817" s="32">
        <v>816</v>
      </c>
      <c r="E817" s="33">
        <v>44000.916666666664</v>
      </c>
      <c r="F817" s="32">
        <v>7.87</v>
      </c>
      <c r="G817" s="32">
        <v>22.34</v>
      </c>
      <c r="H817" s="32">
        <v>8.18</v>
      </c>
      <c r="I817" s="32">
        <v>95.5</v>
      </c>
      <c r="J817" s="32">
        <f t="shared" si="98"/>
        <v>0</v>
      </c>
      <c r="K817" s="32">
        <f t="shared" si="99"/>
        <v>0</v>
      </c>
      <c r="L817" s="32">
        <f t="shared" si="100"/>
        <v>0</v>
      </c>
      <c r="M817" s="32">
        <f t="shared" si="96"/>
        <v>0</v>
      </c>
      <c r="N817" s="39" t="s">
        <v>71</v>
      </c>
      <c r="O817">
        <f t="shared" si="101"/>
        <v>5.9999999999998721E-2</v>
      </c>
      <c r="P817">
        <f t="shared" si="102"/>
        <v>4.0000000000000924E-2</v>
      </c>
      <c r="R817" s="2">
        <f t="shared" si="103"/>
        <v>1.0416666664241347E-2</v>
      </c>
      <c r="S817" s="4">
        <f t="shared" si="97"/>
        <v>44000.916666666664</v>
      </c>
    </row>
    <row r="818" spans="1:19" x14ac:dyDescent="0.35">
      <c r="A818" s="32">
        <v>2020</v>
      </c>
      <c r="B818" s="32" t="s">
        <v>62</v>
      </c>
      <c r="C818" s="32" t="s">
        <v>63</v>
      </c>
      <c r="D818" s="32">
        <v>817</v>
      </c>
      <c r="E818" s="33">
        <v>44000.927083333336</v>
      </c>
      <c r="F818" s="32">
        <v>7.9</v>
      </c>
      <c r="G818" s="32">
        <v>22.28</v>
      </c>
      <c r="H818" s="32">
        <v>8.2200000000000006</v>
      </c>
      <c r="I818" s="32">
        <v>95.7</v>
      </c>
      <c r="J818" s="32">
        <f t="shared" si="98"/>
        <v>0</v>
      </c>
      <c r="K818" s="32">
        <f t="shared" si="99"/>
        <v>0</v>
      </c>
      <c r="L818" s="32">
        <f t="shared" si="100"/>
        <v>0</v>
      </c>
      <c r="M818" s="32">
        <f t="shared" si="96"/>
        <v>0</v>
      </c>
      <c r="N818" s="39" t="s">
        <v>71</v>
      </c>
      <c r="O818">
        <f t="shared" si="101"/>
        <v>4.00000000000027E-2</v>
      </c>
      <c r="P818">
        <f t="shared" si="102"/>
        <v>0.12000000000000099</v>
      </c>
      <c r="R818" s="2">
        <f t="shared" si="103"/>
        <v>1.0416666671517305E-2</v>
      </c>
      <c r="S818" s="4">
        <f t="shared" si="97"/>
        <v>44000.927083333328</v>
      </c>
    </row>
    <row r="819" spans="1:19" x14ac:dyDescent="0.35">
      <c r="A819" s="32">
        <v>2020</v>
      </c>
      <c r="B819" s="32" t="s">
        <v>62</v>
      </c>
      <c r="C819" s="32" t="s">
        <v>63</v>
      </c>
      <c r="D819" s="32">
        <v>818</v>
      </c>
      <c r="E819" s="33">
        <v>44000.9375</v>
      </c>
      <c r="F819" s="32">
        <v>7.79</v>
      </c>
      <c r="G819" s="32">
        <v>22.24</v>
      </c>
      <c r="H819" s="32">
        <v>8.1</v>
      </c>
      <c r="I819" s="32">
        <v>94.3</v>
      </c>
      <c r="J819" s="32">
        <f t="shared" si="98"/>
        <v>0</v>
      </c>
      <c r="K819" s="32">
        <f t="shared" si="99"/>
        <v>0</v>
      </c>
      <c r="L819" s="32">
        <f t="shared" si="100"/>
        <v>0</v>
      </c>
      <c r="M819" s="32">
        <f t="shared" si="96"/>
        <v>0</v>
      </c>
      <c r="N819" s="39" t="s">
        <v>71</v>
      </c>
      <c r="O819">
        <f t="shared" si="101"/>
        <v>5.9999999999998721E-2</v>
      </c>
      <c r="P819">
        <f t="shared" si="102"/>
        <v>8.9999999999999858E-2</v>
      </c>
      <c r="R819" s="2">
        <f t="shared" si="103"/>
        <v>1.0416666664241347E-2</v>
      </c>
      <c r="S819" s="4">
        <f t="shared" si="97"/>
        <v>44000.9375</v>
      </c>
    </row>
    <row r="820" spans="1:19" x14ac:dyDescent="0.35">
      <c r="A820" s="32">
        <v>2020</v>
      </c>
      <c r="B820" s="32" t="s">
        <v>62</v>
      </c>
      <c r="C820" s="32" t="s">
        <v>63</v>
      </c>
      <c r="D820" s="32">
        <v>819</v>
      </c>
      <c r="E820" s="33">
        <v>44000.947916666664</v>
      </c>
      <c r="F820" s="32">
        <v>7.7</v>
      </c>
      <c r="G820" s="32">
        <v>22.18</v>
      </c>
      <c r="H820" s="32">
        <v>8.01</v>
      </c>
      <c r="I820" s="32">
        <v>93.1</v>
      </c>
      <c r="J820" s="32">
        <f t="shared" si="98"/>
        <v>0</v>
      </c>
      <c r="K820" s="32">
        <f t="shared" si="99"/>
        <v>0</v>
      </c>
      <c r="L820" s="32">
        <f t="shared" si="100"/>
        <v>0</v>
      </c>
      <c r="M820" s="32">
        <f t="shared" si="96"/>
        <v>0</v>
      </c>
      <c r="N820" s="39" t="s">
        <v>71</v>
      </c>
      <c r="O820">
        <f t="shared" si="101"/>
        <v>5.9999999999998721E-2</v>
      </c>
      <c r="P820">
        <f t="shared" si="102"/>
        <v>0.13999999999999968</v>
      </c>
      <c r="R820" s="2">
        <f t="shared" si="103"/>
        <v>1.0416666664241347E-2</v>
      </c>
      <c r="S820" s="4">
        <f t="shared" si="97"/>
        <v>44000.947916666664</v>
      </c>
    </row>
    <row r="821" spans="1:19" x14ac:dyDescent="0.35">
      <c r="A821" s="32">
        <v>2020</v>
      </c>
      <c r="B821" s="32" t="s">
        <v>62</v>
      </c>
      <c r="C821" s="32" t="s">
        <v>63</v>
      </c>
      <c r="D821" s="32">
        <v>820</v>
      </c>
      <c r="E821" s="33">
        <v>44000.958333333336</v>
      </c>
      <c r="F821" s="32">
        <v>7.57</v>
      </c>
      <c r="G821" s="32">
        <v>22.12</v>
      </c>
      <c r="H821" s="32">
        <v>7.87</v>
      </c>
      <c r="I821" s="32">
        <v>91.4</v>
      </c>
      <c r="J821" s="32">
        <f t="shared" si="98"/>
        <v>0</v>
      </c>
      <c r="K821" s="32">
        <f t="shared" si="99"/>
        <v>0</v>
      </c>
      <c r="L821" s="32">
        <f t="shared" si="100"/>
        <v>0</v>
      </c>
      <c r="M821" s="32">
        <f t="shared" si="96"/>
        <v>0</v>
      </c>
      <c r="N821" s="39" t="s">
        <v>71</v>
      </c>
      <c r="O821">
        <f t="shared" si="101"/>
        <v>8.0000000000001847E-2</v>
      </c>
      <c r="P821">
        <f t="shared" si="102"/>
        <v>4.0000000000000036E-2</v>
      </c>
      <c r="R821" s="2">
        <f t="shared" si="103"/>
        <v>1.0416666671517305E-2</v>
      </c>
      <c r="S821" s="4">
        <f t="shared" si="97"/>
        <v>44000.958333333328</v>
      </c>
    </row>
    <row r="822" spans="1:19" x14ac:dyDescent="0.35">
      <c r="A822" s="32">
        <v>2020</v>
      </c>
      <c r="B822" s="32" t="s">
        <v>62</v>
      </c>
      <c r="C822" s="32" t="s">
        <v>63</v>
      </c>
      <c r="D822" s="32">
        <v>821</v>
      </c>
      <c r="E822" s="33">
        <v>44000.96875</v>
      </c>
      <c r="F822" s="32">
        <v>7.53</v>
      </c>
      <c r="G822" s="32">
        <v>22.04</v>
      </c>
      <c r="H822" s="32">
        <v>7.83</v>
      </c>
      <c r="I822" s="32">
        <v>90.8</v>
      </c>
      <c r="J822" s="32">
        <f t="shared" si="98"/>
        <v>0</v>
      </c>
      <c r="K822" s="32">
        <f t="shared" si="99"/>
        <v>0</v>
      </c>
      <c r="L822" s="32">
        <f t="shared" si="100"/>
        <v>0</v>
      </c>
      <c r="M822" s="32">
        <f t="shared" si="96"/>
        <v>0</v>
      </c>
      <c r="N822" s="39" t="s">
        <v>71</v>
      </c>
      <c r="O822">
        <f t="shared" si="101"/>
        <v>5.9999999999998721E-2</v>
      </c>
      <c r="P822">
        <f t="shared" si="102"/>
        <v>4.9999999999999822E-2</v>
      </c>
      <c r="R822" s="2">
        <f t="shared" si="103"/>
        <v>1.0416666664241347E-2</v>
      </c>
      <c r="S822" s="4">
        <f t="shared" si="97"/>
        <v>44000.96875</v>
      </c>
    </row>
    <row r="823" spans="1:19" x14ac:dyDescent="0.35">
      <c r="A823" s="32">
        <v>2020</v>
      </c>
      <c r="B823" s="32" t="s">
        <v>62</v>
      </c>
      <c r="C823" s="32" t="s">
        <v>63</v>
      </c>
      <c r="D823" s="32">
        <v>822</v>
      </c>
      <c r="E823" s="33">
        <v>44000.979166666664</v>
      </c>
      <c r="F823" s="32">
        <v>7.48</v>
      </c>
      <c r="G823" s="32">
        <v>21.98</v>
      </c>
      <c r="H823" s="32">
        <v>7.78</v>
      </c>
      <c r="I823" s="32">
        <v>90.1</v>
      </c>
      <c r="J823" s="32">
        <f t="shared" si="98"/>
        <v>0</v>
      </c>
      <c r="K823" s="32">
        <f t="shared" si="99"/>
        <v>0</v>
      </c>
      <c r="L823" s="32">
        <f t="shared" si="100"/>
        <v>0</v>
      </c>
      <c r="M823" s="32">
        <f t="shared" si="96"/>
        <v>0</v>
      </c>
      <c r="N823" s="39" t="s">
        <v>71</v>
      </c>
      <c r="O823">
        <f t="shared" si="101"/>
        <v>5.9999999999998721E-2</v>
      </c>
      <c r="P823">
        <f t="shared" si="102"/>
        <v>0.11000000000000032</v>
      </c>
      <c r="R823" s="2">
        <f t="shared" si="103"/>
        <v>1.0416666664241347E-2</v>
      </c>
      <c r="S823" s="4">
        <f t="shared" si="97"/>
        <v>44000.979166666664</v>
      </c>
    </row>
    <row r="824" spans="1:19" x14ac:dyDescent="0.35">
      <c r="A824" s="32">
        <v>2020</v>
      </c>
      <c r="B824" s="32" t="s">
        <v>62</v>
      </c>
      <c r="C824" s="32" t="s">
        <v>63</v>
      </c>
      <c r="D824" s="32">
        <v>823</v>
      </c>
      <c r="E824" s="33">
        <v>44000.989583333336</v>
      </c>
      <c r="F824" s="32">
        <v>7.38</v>
      </c>
      <c r="G824" s="32">
        <v>21.92</v>
      </c>
      <c r="H824" s="32">
        <v>7.67</v>
      </c>
      <c r="I824" s="32">
        <v>88.8</v>
      </c>
      <c r="J824" s="32">
        <f t="shared" si="98"/>
        <v>0</v>
      </c>
      <c r="K824" s="32">
        <f t="shared" si="99"/>
        <v>0</v>
      </c>
      <c r="L824" s="32">
        <f t="shared" si="100"/>
        <v>0</v>
      </c>
      <c r="M824" s="32">
        <f t="shared" si="96"/>
        <v>0</v>
      </c>
      <c r="N824" s="39" t="s">
        <v>71</v>
      </c>
      <c r="O824">
        <f t="shared" si="101"/>
        <v>8.0000000000001847E-2</v>
      </c>
      <c r="P824">
        <f t="shared" si="102"/>
        <v>8.9999999999999858E-2</v>
      </c>
      <c r="R824" s="2">
        <f t="shared" si="103"/>
        <v>1.0416666671517305E-2</v>
      </c>
      <c r="S824" s="4">
        <f t="shared" si="97"/>
        <v>44000.989583333328</v>
      </c>
    </row>
    <row r="825" spans="1:19" x14ac:dyDescent="0.35">
      <c r="A825" s="32">
        <v>2020</v>
      </c>
      <c r="B825" s="32" t="s">
        <v>62</v>
      </c>
      <c r="C825" s="32" t="s">
        <v>63</v>
      </c>
      <c r="D825" s="32">
        <v>824</v>
      </c>
      <c r="E825" s="33">
        <v>44001</v>
      </c>
      <c r="F825" s="32">
        <v>7.29</v>
      </c>
      <c r="G825" s="32">
        <v>21.84</v>
      </c>
      <c r="H825" s="32">
        <v>7.58</v>
      </c>
      <c r="I825" s="32">
        <v>87.6</v>
      </c>
      <c r="J825" s="32">
        <f t="shared" si="98"/>
        <v>0</v>
      </c>
      <c r="K825" s="32">
        <f t="shared" si="99"/>
        <v>0</v>
      </c>
      <c r="L825" s="32">
        <f t="shared" si="100"/>
        <v>0</v>
      </c>
      <c r="M825" s="32">
        <f t="shared" si="96"/>
        <v>0</v>
      </c>
      <c r="N825" s="39" t="s">
        <v>71</v>
      </c>
      <c r="O825">
        <f t="shared" si="101"/>
        <v>5.9999999999998721E-2</v>
      </c>
      <c r="P825">
        <f t="shared" si="102"/>
        <v>0.15000000000000036</v>
      </c>
      <c r="R825" s="2">
        <f t="shared" si="103"/>
        <v>1.0416666664241347E-2</v>
      </c>
      <c r="S825" s="4">
        <f t="shared" si="97"/>
        <v>44001</v>
      </c>
    </row>
    <row r="826" spans="1:19" x14ac:dyDescent="0.35">
      <c r="A826" s="32">
        <v>2020</v>
      </c>
      <c r="B826" s="32" t="s">
        <v>62</v>
      </c>
      <c r="C826" s="32" t="s">
        <v>63</v>
      </c>
      <c r="D826" s="32">
        <v>825</v>
      </c>
      <c r="E826" s="33">
        <v>44001.010416666664</v>
      </c>
      <c r="F826" s="32">
        <v>7.15</v>
      </c>
      <c r="G826" s="32">
        <v>21.78</v>
      </c>
      <c r="H826" s="32">
        <v>7.43</v>
      </c>
      <c r="I826" s="32">
        <v>85.8</v>
      </c>
      <c r="J826" s="32">
        <f t="shared" si="98"/>
        <v>0</v>
      </c>
      <c r="K826" s="32">
        <f t="shared" si="99"/>
        <v>0</v>
      </c>
      <c r="L826" s="32">
        <f t="shared" si="100"/>
        <v>0</v>
      </c>
      <c r="M826" s="32">
        <f t="shared" si="96"/>
        <v>0</v>
      </c>
      <c r="N826" s="39" t="s">
        <v>71</v>
      </c>
      <c r="O826">
        <f t="shared" si="101"/>
        <v>8.0000000000001847E-2</v>
      </c>
      <c r="P826">
        <f t="shared" si="102"/>
        <v>2.9999999999999361E-2</v>
      </c>
      <c r="R826" s="2">
        <f t="shared" si="103"/>
        <v>1.0416666664241347E-2</v>
      </c>
      <c r="S826" s="4">
        <f t="shared" si="97"/>
        <v>44001.010416666664</v>
      </c>
    </row>
    <row r="827" spans="1:19" x14ac:dyDescent="0.35">
      <c r="A827" s="32">
        <v>2020</v>
      </c>
      <c r="B827" s="32" t="s">
        <v>62</v>
      </c>
      <c r="C827" s="32" t="s">
        <v>63</v>
      </c>
      <c r="D827" s="32">
        <v>826</v>
      </c>
      <c r="E827" s="33">
        <v>44001.020833333336</v>
      </c>
      <c r="F827" s="32">
        <v>7.12</v>
      </c>
      <c r="G827" s="32">
        <v>21.7</v>
      </c>
      <c r="H827" s="32">
        <v>7.4</v>
      </c>
      <c r="I827" s="32">
        <v>85.3</v>
      </c>
      <c r="J827" s="32">
        <f t="shared" si="98"/>
        <v>0</v>
      </c>
      <c r="K827" s="32">
        <f t="shared" si="99"/>
        <v>0</v>
      </c>
      <c r="L827" s="32">
        <f t="shared" si="100"/>
        <v>0</v>
      </c>
      <c r="M827" s="32">
        <f t="shared" si="96"/>
        <v>0</v>
      </c>
      <c r="N827" s="39" t="s">
        <v>71</v>
      </c>
      <c r="O827">
        <f t="shared" si="101"/>
        <v>5.9999999999998721E-2</v>
      </c>
      <c r="P827">
        <f t="shared" si="102"/>
        <v>8.0000000000000071E-2</v>
      </c>
      <c r="R827" s="2">
        <f t="shared" si="103"/>
        <v>1.0416666671517305E-2</v>
      </c>
      <c r="S827" s="4">
        <f t="shared" si="97"/>
        <v>44001.020833333328</v>
      </c>
    </row>
    <row r="828" spans="1:19" x14ac:dyDescent="0.35">
      <c r="A828" s="32">
        <v>2020</v>
      </c>
      <c r="B828" s="32" t="s">
        <v>62</v>
      </c>
      <c r="C828" s="32" t="s">
        <v>63</v>
      </c>
      <c r="D828" s="32">
        <v>827</v>
      </c>
      <c r="E828" s="33">
        <v>44001.03125</v>
      </c>
      <c r="F828" s="32">
        <v>7.04</v>
      </c>
      <c r="G828" s="32">
        <v>21.64</v>
      </c>
      <c r="H828" s="32">
        <v>7.32</v>
      </c>
      <c r="I828" s="32">
        <v>84.2</v>
      </c>
      <c r="J828" s="32">
        <f t="shared" si="98"/>
        <v>0</v>
      </c>
      <c r="K828" s="32">
        <f t="shared" si="99"/>
        <v>0</v>
      </c>
      <c r="L828" s="32">
        <f t="shared" si="100"/>
        <v>0</v>
      </c>
      <c r="M828" s="32">
        <f t="shared" si="96"/>
        <v>0</v>
      </c>
      <c r="N828" s="39" t="s">
        <v>71</v>
      </c>
      <c r="O828">
        <f t="shared" si="101"/>
        <v>8.0000000000001847E-2</v>
      </c>
      <c r="P828">
        <f t="shared" si="102"/>
        <v>8.0000000000000071E-2</v>
      </c>
      <c r="R828" s="2">
        <f t="shared" si="103"/>
        <v>1.0416666664241347E-2</v>
      </c>
      <c r="S828" s="4">
        <f t="shared" si="97"/>
        <v>44001.03125</v>
      </c>
    </row>
    <row r="829" spans="1:19" x14ac:dyDescent="0.35">
      <c r="A829" s="32">
        <v>2020</v>
      </c>
      <c r="B829" s="32" t="s">
        <v>62</v>
      </c>
      <c r="C829" s="32" t="s">
        <v>63</v>
      </c>
      <c r="D829" s="32">
        <v>828</v>
      </c>
      <c r="E829" s="33">
        <v>44001.041666666664</v>
      </c>
      <c r="F829" s="32">
        <v>6.96</v>
      </c>
      <c r="G829" s="32">
        <v>21.56</v>
      </c>
      <c r="H829" s="32">
        <v>7.24</v>
      </c>
      <c r="I829" s="32">
        <v>83.1</v>
      </c>
      <c r="J829" s="32">
        <f t="shared" si="98"/>
        <v>0</v>
      </c>
      <c r="K829" s="32">
        <f t="shared" si="99"/>
        <v>0</v>
      </c>
      <c r="L829" s="32">
        <f t="shared" si="100"/>
        <v>0</v>
      </c>
      <c r="M829" s="32">
        <f t="shared" si="96"/>
        <v>0</v>
      </c>
      <c r="N829" s="39" t="s">
        <v>71</v>
      </c>
      <c r="O829">
        <f t="shared" si="101"/>
        <v>5.9999999999998721E-2</v>
      </c>
      <c r="P829">
        <f t="shared" si="102"/>
        <v>8.0000000000000071E-2</v>
      </c>
      <c r="R829" s="2">
        <f t="shared" si="103"/>
        <v>1.0416666664241347E-2</v>
      </c>
      <c r="S829" s="4">
        <f t="shared" si="97"/>
        <v>44001.041666666664</v>
      </c>
    </row>
    <row r="830" spans="1:19" x14ac:dyDescent="0.35">
      <c r="A830" s="32">
        <v>2020</v>
      </c>
      <c r="B830" s="32" t="s">
        <v>62</v>
      </c>
      <c r="C830" s="32" t="s">
        <v>63</v>
      </c>
      <c r="D830" s="32">
        <v>829</v>
      </c>
      <c r="E830" s="33">
        <v>44001.052083333336</v>
      </c>
      <c r="F830" s="32">
        <v>6.89</v>
      </c>
      <c r="G830" s="32">
        <v>21.5</v>
      </c>
      <c r="H830" s="32">
        <v>7.16</v>
      </c>
      <c r="I830" s="32">
        <v>82.2</v>
      </c>
      <c r="J830" s="32">
        <f t="shared" si="98"/>
        <v>0</v>
      </c>
      <c r="K830" s="32">
        <f t="shared" si="99"/>
        <v>0</v>
      </c>
      <c r="L830" s="32">
        <f t="shared" si="100"/>
        <v>0</v>
      </c>
      <c r="M830" s="32">
        <f t="shared" si="96"/>
        <v>0</v>
      </c>
      <c r="N830" s="39" t="s">
        <v>71</v>
      </c>
      <c r="O830">
        <f t="shared" si="101"/>
        <v>7.9999999999998295E-2</v>
      </c>
      <c r="P830">
        <f t="shared" si="102"/>
        <v>0.12999999999999989</v>
      </c>
      <c r="R830" s="2">
        <f t="shared" si="103"/>
        <v>1.0416666671517305E-2</v>
      </c>
      <c r="S830" s="4">
        <f t="shared" si="97"/>
        <v>44001.052083333328</v>
      </c>
    </row>
    <row r="831" spans="1:19" x14ac:dyDescent="0.35">
      <c r="A831" s="32">
        <v>2020</v>
      </c>
      <c r="B831" s="32" t="s">
        <v>62</v>
      </c>
      <c r="C831" s="32" t="s">
        <v>63</v>
      </c>
      <c r="D831" s="32">
        <v>830</v>
      </c>
      <c r="E831" s="33">
        <v>44001.0625</v>
      </c>
      <c r="F831" s="32">
        <v>6.76</v>
      </c>
      <c r="G831" s="32">
        <v>21.42</v>
      </c>
      <c r="H831" s="32">
        <v>7.03</v>
      </c>
      <c r="I831" s="32">
        <v>80.5</v>
      </c>
      <c r="J831" s="32">
        <f t="shared" si="98"/>
        <v>0</v>
      </c>
      <c r="K831" s="32">
        <f t="shared" si="99"/>
        <v>0</v>
      </c>
      <c r="L831" s="32">
        <f t="shared" si="100"/>
        <v>0</v>
      </c>
      <c r="M831" s="32">
        <f t="shared" ref="M831:M894" si="104">COUNTIF(J831:L831,"&gt;0")</f>
        <v>0</v>
      </c>
      <c r="N831" s="39" t="s">
        <v>71</v>
      </c>
      <c r="O831">
        <f t="shared" si="101"/>
        <v>8.0000000000001847E-2</v>
      </c>
      <c r="P831">
        <f t="shared" si="102"/>
        <v>0</v>
      </c>
      <c r="R831" s="2">
        <f t="shared" si="103"/>
        <v>1.0416666664241347E-2</v>
      </c>
      <c r="S831" s="4">
        <f t="shared" si="97"/>
        <v>44001.0625</v>
      </c>
    </row>
    <row r="832" spans="1:19" x14ac:dyDescent="0.35">
      <c r="A832" s="32">
        <v>2020</v>
      </c>
      <c r="B832" s="32" t="s">
        <v>62</v>
      </c>
      <c r="C832" s="32" t="s">
        <v>63</v>
      </c>
      <c r="D832" s="32">
        <v>831</v>
      </c>
      <c r="E832" s="33">
        <v>44001.072916666664</v>
      </c>
      <c r="F832" s="32">
        <v>6.76</v>
      </c>
      <c r="G832" s="32">
        <v>21.34</v>
      </c>
      <c r="H832" s="32">
        <v>7.03</v>
      </c>
      <c r="I832" s="32">
        <v>80.400000000000006</v>
      </c>
      <c r="J832" s="32">
        <f t="shared" si="98"/>
        <v>0</v>
      </c>
      <c r="K832" s="32">
        <f t="shared" si="99"/>
        <v>0</v>
      </c>
      <c r="L832" s="32">
        <f t="shared" si="100"/>
        <v>0</v>
      </c>
      <c r="M832" s="32">
        <f t="shared" si="104"/>
        <v>0</v>
      </c>
      <c r="N832" s="39" t="s">
        <v>71</v>
      </c>
      <c r="O832">
        <f t="shared" si="101"/>
        <v>5.9999999999998721E-2</v>
      </c>
      <c r="P832">
        <f t="shared" si="102"/>
        <v>7.0000000000000284E-2</v>
      </c>
      <c r="R832" s="2">
        <f t="shared" si="103"/>
        <v>1.0416666664241347E-2</v>
      </c>
      <c r="S832" s="4">
        <f t="shared" si="97"/>
        <v>44001.072916666664</v>
      </c>
    </row>
    <row r="833" spans="1:19" x14ac:dyDescent="0.35">
      <c r="A833" s="32">
        <v>2020</v>
      </c>
      <c r="B833" s="32" t="s">
        <v>62</v>
      </c>
      <c r="C833" s="32" t="s">
        <v>63</v>
      </c>
      <c r="D833" s="32">
        <v>832</v>
      </c>
      <c r="E833" s="33">
        <v>44001.083333333336</v>
      </c>
      <c r="F833" s="32">
        <v>6.7</v>
      </c>
      <c r="G833" s="32">
        <v>21.28</v>
      </c>
      <c r="H833" s="32">
        <v>6.96</v>
      </c>
      <c r="I833" s="32">
        <v>79.599999999999994</v>
      </c>
      <c r="J833" s="32">
        <f t="shared" si="98"/>
        <v>0</v>
      </c>
      <c r="K833" s="32">
        <f t="shared" si="99"/>
        <v>0</v>
      </c>
      <c r="L833" s="32">
        <f t="shared" si="100"/>
        <v>0</v>
      </c>
      <c r="M833" s="32">
        <f t="shared" si="104"/>
        <v>0</v>
      </c>
      <c r="N833" s="39" t="s">
        <v>71</v>
      </c>
      <c r="O833">
        <f t="shared" si="101"/>
        <v>0.10000000000000142</v>
      </c>
      <c r="P833">
        <f t="shared" si="102"/>
        <v>4.9999999999999822E-2</v>
      </c>
      <c r="R833" s="2">
        <f t="shared" si="103"/>
        <v>1.0416666671517305E-2</v>
      </c>
      <c r="S833" s="4">
        <f t="shared" si="97"/>
        <v>44001.083333333328</v>
      </c>
    </row>
    <row r="834" spans="1:19" x14ac:dyDescent="0.35">
      <c r="A834" s="32">
        <v>2020</v>
      </c>
      <c r="B834" s="32" t="s">
        <v>62</v>
      </c>
      <c r="C834" s="32" t="s">
        <v>63</v>
      </c>
      <c r="D834" s="32">
        <v>833</v>
      </c>
      <c r="E834" s="33">
        <v>44001.09375</v>
      </c>
      <c r="F834" s="32">
        <v>6.65</v>
      </c>
      <c r="G834" s="32">
        <v>21.18</v>
      </c>
      <c r="H834" s="32">
        <v>6.91</v>
      </c>
      <c r="I834" s="32">
        <v>78.8</v>
      </c>
      <c r="J834" s="32">
        <f t="shared" si="98"/>
        <v>0</v>
      </c>
      <c r="K834" s="32">
        <f t="shared" si="99"/>
        <v>0</v>
      </c>
      <c r="L834" s="32">
        <f t="shared" si="100"/>
        <v>0</v>
      </c>
      <c r="M834" s="32">
        <f t="shared" si="104"/>
        <v>0</v>
      </c>
      <c r="N834" s="39" t="s">
        <v>71</v>
      </c>
      <c r="O834">
        <f t="shared" si="101"/>
        <v>7.9999999999998295E-2</v>
      </c>
      <c r="P834">
        <f t="shared" si="102"/>
        <v>4.0000000000000036E-2</v>
      </c>
      <c r="R834" s="2">
        <f t="shared" si="103"/>
        <v>1.0416666664241347E-2</v>
      </c>
      <c r="S834" s="4">
        <f t="shared" ref="S834:S897" si="105">MROUND(E834,"0:15")</f>
        <v>44001.09375</v>
      </c>
    </row>
    <row r="835" spans="1:19" x14ac:dyDescent="0.35">
      <c r="A835" s="32">
        <v>2020</v>
      </c>
      <c r="B835" s="32" t="s">
        <v>62</v>
      </c>
      <c r="C835" s="32" t="s">
        <v>63</v>
      </c>
      <c r="D835" s="32">
        <v>834</v>
      </c>
      <c r="E835" s="33">
        <v>44001.104166666664</v>
      </c>
      <c r="F835" s="32">
        <v>6.61</v>
      </c>
      <c r="G835" s="32">
        <v>21.1</v>
      </c>
      <c r="H835" s="32">
        <v>6.87</v>
      </c>
      <c r="I835" s="32">
        <v>78.2</v>
      </c>
      <c r="J835" s="32">
        <f t="shared" ref="J835:J898" si="106">IF(G835="",0.5,IF(G835&lt;=0,2,IF(G835&gt;=40,2, IF(AND(G835&gt;0,G835&lt;1),5,IF(AND(G835&gt;35,G835&lt;40),5,IF(O835&gt;=1.5,1.5,0))))))</f>
        <v>0</v>
      </c>
      <c r="K835" s="32">
        <f t="shared" ref="K835:K898" si="107">IF(H835="",0.5,IF(H835&lt;=0.1,2,IF(H835&gt;=20,2, IF(AND(H835&gt;0.1,H835&lt;0.2),5,IF(AND(H835&gt;16,H835&lt;20),5,IF(P835&gt;=2,1.5,0))))))</f>
        <v>0</v>
      </c>
      <c r="L835" s="32">
        <f t="shared" ref="L835:L898" si="108">IF(A835="",0.5,IF(B835="",0.5,IF(C835="",0.5,IF(E835="",0.5,IF(Q835="Y",0.01,0)))))</f>
        <v>0</v>
      </c>
      <c r="M835" s="32">
        <f t="shared" si="104"/>
        <v>0</v>
      </c>
      <c r="N835" s="39" t="s">
        <v>71</v>
      </c>
      <c r="O835">
        <f t="shared" ref="O835:O898" si="109">IF(G835="","",ABS(G836-G835))</f>
        <v>8.0000000000001847E-2</v>
      </c>
      <c r="P835">
        <f t="shared" ref="P835:P898" si="110">IF(H835="","",ABS(H836-H835))</f>
        <v>2.0000000000000462E-2</v>
      </c>
      <c r="R835" s="2">
        <f t="shared" ref="R835:R898" si="111">E835-E834</f>
        <v>1.0416666664241347E-2</v>
      </c>
      <c r="S835" s="4">
        <f t="shared" si="105"/>
        <v>44001.104166666664</v>
      </c>
    </row>
    <row r="836" spans="1:19" x14ac:dyDescent="0.35">
      <c r="A836" s="32">
        <v>2020</v>
      </c>
      <c r="B836" s="32" t="s">
        <v>62</v>
      </c>
      <c r="C836" s="32" t="s">
        <v>63</v>
      </c>
      <c r="D836" s="32">
        <v>835</v>
      </c>
      <c r="E836" s="33">
        <v>44001.114583333336</v>
      </c>
      <c r="F836" s="32">
        <v>6.59</v>
      </c>
      <c r="G836" s="32">
        <v>21.02</v>
      </c>
      <c r="H836" s="32">
        <v>6.85</v>
      </c>
      <c r="I836" s="32">
        <v>77.900000000000006</v>
      </c>
      <c r="J836" s="32">
        <f t="shared" si="106"/>
        <v>0</v>
      </c>
      <c r="K836" s="32">
        <f t="shared" si="107"/>
        <v>0</v>
      </c>
      <c r="L836" s="32">
        <f t="shared" si="108"/>
        <v>0</v>
      </c>
      <c r="M836" s="32">
        <f t="shared" si="104"/>
        <v>0</v>
      </c>
      <c r="N836" s="39" t="s">
        <v>71</v>
      </c>
      <c r="O836">
        <f t="shared" si="109"/>
        <v>7.9999999999998295E-2</v>
      </c>
      <c r="P836">
        <f t="shared" si="110"/>
        <v>2.9999999999999361E-2</v>
      </c>
      <c r="R836" s="2">
        <f t="shared" si="111"/>
        <v>1.0416666671517305E-2</v>
      </c>
      <c r="S836" s="4">
        <f t="shared" si="105"/>
        <v>44001.114583333328</v>
      </c>
    </row>
    <row r="837" spans="1:19" x14ac:dyDescent="0.35">
      <c r="A837" s="32">
        <v>2020</v>
      </c>
      <c r="B837" s="32" t="s">
        <v>62</v>
      </c>
      <c r="C837" s="32" t="s">
        <v>63</v>
      </c>
      <c r="D837" s="32">
        <v>836</v>
      </c>
      <c r="E837" s="33">
        <v>44001.125</v>
      </c>
      <c r="F837" s="32">
        <v>6.56</v>
      </c>
      <c r="G837" s="32">
        <v>20.94</v>
      </c>
      <c r="H837" s="32">
        <v>6.82</v>
      </c>
      <c r="I837" s="32">
        <v>77.400000000000006</v>
      </c>
      <c r="J837" s="32">
        <f t="shared" si="106"/>
        <v>0</v>
      </c>
      <c r="K837" s="32">
        <f t="shared" si="107"/>
        <v>0</v>
      </c>
      <c r="L837" s="32">
        <f t="shared" si="108"/>
        <v>0</v>
      </c>
      <c r="M837" s="32">
        <f t="shared" si="104"/>
        <v>0</v>
      </c>
      <c r="N837" s="39" t="s">
        <v>71</v>
      </c>
      <c r="O837">
        <f t="shared" si="109"/>
        <v>8.0000000000001847E-2</v>
      </c>
      <c r="P837">
        <f t="shared" si="110"/>
        <v>1.0000000000000675E-2</v>
      </c>
      <c r="R837" s="2">
        <f t="shared" si="111"/>
        <v>1.0416666664241347E-2</v>
      </c>
      <c r="S837" s="4">
        <f t="shared" si="105"/>
        <v>44001.125</v>
      </c>
    </row>
    <row r="838" spans="1:19" x14ac:dyDescent="0.35">
      <c r="A838" s="32">
        <v>2020</v>
      </c>
      <c r="B838" s="32" t="s">
        <v>62</v>
      </c>
      <c r="C838" s="32" t="s">
        <v>63</v>
      </c>
      <c r="D838" s="32">
        <v>837</v>
      </c>
      <c r="E838" s="33">
        <v>44001.135416666664</v>
      </c>
      <c r="F838" s="32">
        <v>6.55</v>
      </c>
      <c r="G838" s="32">
        <v>20.86</v>
      </c>
      <c r="H838" s="32">
        <v>6.81</v>
      </c>
      <c r="I838" s="32">
        <v>77.2</v>
      </c>
      <c r="J838" s="32">
        <f t="shared" si="106"/>
        <v>0</v>
      </c>
      <c r="K838" s="32">
        <f t="shared" si="107"/>
        <v>0</v>
      </c>
      <c r="L838" s="32">
        <f t="shared" si="108"/>
        <v>0</v>
      </c>
      <c r="M838" s="32">
        <f t="shared" si="104"/>
        <v>0</v>
      </c>
      <c r="N838" s="39" t="s">
        <v>71</v>
      </c>
      <c r="O838">
        <f t="shared" si="109"/>
        <v>7.9999999999998295E-2</v>
      </c>
      <c r="P838">
        <f t="shared" si="110"/>
        <v>1.9999999999999574E-2</v>
      </c>
      <c r="R838" s="2">
        <f t="shared" si="111"/>
        <v>1.0416666664241347E-2</v>
      </c>
      <c r="S838" s="4">
        <f t="shared" si="105"/>
        <v>44001.135416666664</v>
      </c>
    </row>
    <row r="839" spans="1:19" x14ac:dyDescent="0.35">
      <c r="A839" s="32">
        <v>2020</v>
      </c>
      <c r="B839" s="32" t="s">
        <v>62</v>
      </c>
      <c r="C839" s="32" t="s">
        <v>63</v>
      </c>
      <c r="D839" s="32">
        <v>838</v>
      </c>
      <c r="E839" s="33">
        <v>44001.145833333336</v>
      </c>
      <c r="F839" s="32">
        <v>6.53</v>
      </c>
      <c r="G839" s="32">
        <v>20.78</v>
      </c>
      <c r="H839" s="32">
        <v>6.79</v>
      </c>
      <c r="I839" s="32">
        <v>76.8</v>
      </c>
      <c r="J839" s="32">
        <f t="shared" si="106"/>
        <v>0</v>
      </c>
      <c r="K839" s="32">
        <f t="shared" si="107"/>
        <v>0</v>
      </c>
      <c r="L839" s="32">
        <f t="shared" si="108"/>
        <v>0</v>
      </c>
      <c r="M839" s="32">
        <f t="shared" si="104"/>
        <v>0</v>
      </c>
      <c r="N839" s="39" t="s">
        <v>71</v>
      </c>
      <c r="O839">
        <f t="shared" si="109"/>
        <v>8.0000000000001847E-2</v>
      </c>
      <c r="P839">
        <f t="shared" si="110"/>
        <v>9.9999999999997868E-3</v>
      </c>
      <c r="R839" s="2">
        <f t="shared" si="111"/>
        <v>1.0416666671517305E-2</v>
      </c>
      <c r="S839" s="4">
        <f t="shared" si="105"/>
        <v>44001.145833333328</v>
      </c>
    </row>
    <row r="840" spans="1:19" x14ac:dyDescent="0.35">
      <c r="A840" s="32">
        <v>2020</v>
      </c>
      <c r="B840" s="32" t="s">
        <v>62</v>
      </c>
      <c r="C840" s="32" t="s">
        <v>63</v>
      </c>
      <c r="D840" s="32">
        <v>839</v>
      </c>
      <c r="E840" s="33">
        <v>44001.15625</v>
      </c>
      <c r="F840" s="32">
        <v>6.52</v>
      </c>
      <c r="G840" s="32">
        <v>20.7</v>
      </c>
      <c r="H840" s="32">
        <v>6.78</v>
      </c>
      <c r="I840" s="32">
        <v>76.599999999999994</v>
      </c>
      <c r="J840" s="32">
        <f t="shared" si="106"/>
        <v>0</v>
      </c>
      <c r="K840" s="32">
        <f t="shared" si="107"/>
        <v>0</v>
      </c>
      <c r="L840" s="32">
        <f t="shared" si="108"/>
        <v>0</v>
      </c>
      <c r="M840" s="32">
        <f t="shared" si="104"/>
        <v>0</v>
      </c>
      <c r="N840" s="39" t="s">
        <v>71</v>
      </c>
      <c r="O840">
        <f t="shared" si="109"/>
        <v>7.9999999999998295E-2</v>
      </c>
      <c r="P840">
        <f t="shared" si="110"/>
        <v>3.0000000000000249E-2</v>
      </c>
      <c r="R840" s="2">
        <f t="shared" si="111"/>
        <v>1.0416666664241347E-2</v>
      </c>
      <c r="S840" s="4">
        <f t="shared" si="105"/>
        <v>44001.15625</v>
      </c>
    </row>
    <row r="841" spans="1:19" x14ac:dyDescent="0.35">
      <c r="A841" s="32">
        <v>2020</v>
      </c>
      <c r="B841" s="32" t="s">
        <v>62</v>
      </c>
      <c r="C841" s="32" t="s">
        <v>63</v>
      </c>
      <c r="D841" s="32">
        <v>840</v>
      </c>
      <c r="E841" s="33">
        <v>44001.166666666664</v>
      </c>
      <c r="F841" s="32">
        <v>6.5</v>
      </c>
      <c r="G841" s="32">
        <v>20.62</v>
      </c>
      <c r="H841" s="32">
        <v>6.75</v>
      </c>
      <c r="I841" s="32">
        <v>76.2</v>
      </c>
      <c r="J841" s="32">
        <f t="shared" si="106"/>
        <v>0</v>
      </c>
      <c r="K841" s="32">
        <f t="shared" si="107"/>
        <v>0</v>
      </c>
      <c r="L841" s="32">
        <f t="shared" si="108"/>
        <v>0</v>
      </c>
      <c r="M841" s="32">
        <f t="shared" si="104"/>
        <v>0</v>
      </c>
      <c r="N841" s="39" t="s">
        <v>71</v>
      </c>
      <c r="O841">
        <f t="shared" si="109"/>
        <v>6.0000000000002274E-2</v>
      </c>
      <c r="P841">
        <f t="shared" si="110"/>
        <v>9.9999999999997868E-3</v>
      </c>
      <c r="R841" s="2">
        <f t="shared" si="111"/>
        <v>1.0416666664241347E-2</v>
      </c>
      <c r="S841" s="4">
        <f t="shared" si="105"/>
        <v>44001.166666666664</v>
      </c>
    </row>
    <row r="842" spans="1:19" x14ac:dyDescent="0.35">
      <c r="A842" s="32">
        <v>2020</v>
      </c>
      <c r="B842" s="32" t="s">
        <v>62</v>
      </c>
      <c r="C842" s="32" t="s">
        <v>63</v>
      </c>
      <c r="D842" s="32">
        <v>841</v>
      </c>
      <c r="E842" s="33">
        <v>44001.177083333336</v>
      </c>
      <c r="F842" s="32">
        <v>6.49</v>
      </c>
      <c r="G842" s="32">
        <v>20.56</v>
      </c>
      <c r="H842" s="32">
        <v>6.74</v>
      </c>
      <c r="I842" s="32">
        <v>76</v>
      </c>
      <c r="J842" s="32">
        <f t="shared" si="106"/>
        <v>0</v>
      </c>
      <c r="K842" s="32">
        <f t="shared" si="107"/>
        <v>0</v>
      </c>
      <c r="L842" s="32">
        <f t="shared" si="108"/>
        <v>0</v>
      </c>
      <c r="M842" s="32">
        <f t="shared" si="104"/>
        <v>0</v>
      </c>
      <c r="N842" s="39" t="s">
        <v>71</v>
      </c>
      <c r="O842">
        <f t="shared" si="109"/>
        <v>7.9999999999998295E-2</v>
      </c>
      <c r="P842">
        <f t="shared" si="110"/>
        <v>9.9999999999997868E-3</v>
      </c>
      <c r="R842" s="2">
        <f t="shared" si="111"/>
        <v>1.0416666671517305E-2</v>
      </c>
      <c r="S842" s="4">
        <f t="shared" si="105"/>
        <v>44001.177083333328</v>
      </c>
    </row>
    <row r="843" spans="1:19" x14ac:dyDescent="0.35">
      <c r="A843" s="32">
        <v>2020</v>
      </c>
      <c r="B843" s="32" t="s">
        <v>62</v>
      </c>
      <c r="C843" s="32" t="s">
        <v>63</v>
      </c>
      <c r="D843" s="32">
        <v>842</v>
      </c>
      <c r="E843" s="33">
        <v>44001.1875</v>
      </c>
      <c r="F843" s="32">
        <v>6.48</v>
      </c>
      <c r="G843" s="32">
        <v>20.48</v>
      </c>
      <c r="H843" s="32">
        <v>6.73</v>
      </c>
      <c r="I843" s="32">
        <v>75.8</v>
      </c>
      <c r="J843" s="32">
        <f t="shared" si="106"/>
        <v>0</v>
      </c>
      <c r="K843" s="32">
        <f t="shared" si="107"/>
        <v>0</v>
      </c>
      <c r="L843" s="32">
        <f t="shared" si="108"/>
        <v>0</v>
      </c>
      <c r="M843" s="32">
        <f t="shared" si="104"/>
        <v>0</v>
      </c>
      <c r="N843" s="39" t="s">
        <v>71</v>
      </c>
      <c r="O843">
        <f t="shared" si="109"/>
        <v>5.9999999999998721E-2</v>
      </c>
      <c r="P843">
        <f t="shared" si="110"/>
        <v>1.0000000000000675E-2</v>
      </c>
      <c r="R843" s="2">
        <f t="shared" si="111"/>
        <v>1.0416666664241347E-2</v>
      </c>
      <c r="S843" s="4">
        <f t="shared" si="105"/>
        <v>44001.1875</v>
      </c>
    </row>
    <row r="844" spans="1:19" x14ac:dyDescent="0.35">
      <c r="A844" s="32">
        <v>2020</v>
      </c>
      <c r="B844" s="32" t="s">
        <v>62</v>
      </c>
      <c r="C844" s="32" t="s">
        <v>63</v>
      </c>
      <c r="D844" s="32">
        <v>843</v>
      </c>
      <c r="E844" s="33">
        <v>44001.197916666664</v>
      </c>
      <c r="F844" s="32">
        <v>6.47</v>
      </c>
      <c r="G844" s="32">
        <v>20.420000000000002</v>
      </c>
      <c r="H844" s="32">
        <v>6.72</v>
      </c>
      <c r="I844" s="32">
        <v>75.5</v>
      </c>
      <c r="J844" s="32">
        <f t="shared" si="106"/>
        <v>0</v>
      </c>
      <c r="K844" s="32">
        <f t="shared" si="107"/>
        <v>0</v>
      </c>
      <c r="L844" s="32">
        <f t="shared" si="108"/>
        <v>0</v>
      </c>
      <c r="M844" s="32">
        <f t="shared" si="104"/>
        <v>0</v>
      </c>
      <c r="N844" s="39" t="s">
        <v>71</v>
      </c>
      <c r="O844">
        <f t="shared" si="109"/>
        <v>8.0000000000001847E-2</v>
      </c>
      <c r="P844">
        <f t="shared" si="110"/>
        <v>2.0000000000000462E-2</v>
      </c>
      <c r="R844" s="2">
        <f t="shared" si="111"/>
        <v>1.0416666664241347E-2</v>
      </c>
      <c r="S844" s="4">
        <f t="shared" si="105"/>
        <v>44001.197916666664</v>
      </c>
    </row>
    <row r="845" spans="1:19" x14ac:dyDescent="0.35">
      <c r="A845" s="32">
        <v>2020</v>
      </c>
      <c r="B845" s="32" t="s">
        <v>62</v>
      </c>
      <c r="C845" s="32" t="s">
        <v>63</v>
      </c>
      <c r="D845" s="32">
        <v>844</v>
      </c>
      <c r="E845" s="33">
        <v>44001.208333333336</v>
      </c>
      <c r="F845" s="32">
        <v>6.49</v>
      </c>
      <c r="G845" s="32">
        <v>20.34</v>
      </c>
      <c r="H845" s="32">
        <v>6.74</v>
      </c>
      <c r="I845" s="32">
        <v>75.7</v>
      </c>
      <c r="J845" s="32">
        <f t="shared" si="106"/>
        <v>0</v>
      </c>
      <c r="K845" s="32">
        <f t="shared" si="107"/>
        <v>0</v>
      </c>
      <c r="L845" s="32">
        <f t="shared" si="108"/>
        <v>0</v>
      </c>
      <c r="M845" s="32">
        <f t="shared" si="104"/>
        <v>0</v>
      </c>
      <c r="N845" s="39" t="s">
        <v>71</v>
      </c>
      <c r="O845">
        <f t="shared" si="109"/>
        <v>5.9999999999998721E-2</v>
      </c>
      <c r="P845">
        <f t="shared" si="110"/>
        <v>9.9999999999997868E-3</v>
      </c>
      <c r="R845" s="2">
        <f t="shared" si="111"/>
        <v>1.0416666671517305E-2</v>
      </c>
      <c r="S845" s="4">
        <f t="shared" si="105"/>
        <v>44001.208333333328</v>
      </c>
    </row>
    <row r="846" spans="1:19" x14ac:dyDescent="0.35">
      <c r="A846" s="32">
        <v>2020</v>
      </c>
      <c r="B846" s="32" t="s">
        <v>62</v>
      </c>
      <c r="C846" s="32" t="s">
        <v>63</v>
      </c>
      <c r="D846" s="32">
        <v>845</v>
      </c>
      <c r="E846" s="33">
        <v>44001.21875</v>
      </c>
      <c r="F846" s="32">
        <v>6.48</v>
      </c>
      <c r="G846" s="32">
        <v>20.28</v>
      </c>
      <c r="H846" s="32">
        <v>6.73</v>
      </c>
      <c r="I846" s="32">
        <v>75.5</v>
      </c>
      <c r="J846" s="32">
        <f t="shared" si="106"/>
        <v>0</v>
      </c>
      <c r="K846" s="32">
        <f t="shared" si="107"/>
        <v>0</v>
      </c>
      <c r="L846" s="32">
        <f t="shared" si="108"/>
        <v>0</v>
      </c>
      <c r="M846" s="32">
        <f t="shared" si="104"/>
        <v>0</v>
      </c>
      <c r="N846" s="39" t="s">
        <v>71</v>
      </c>
      <c r="O846">
        <f t="shared" si="109"/>
        <v>6.0000000000002274E-2</v>
      </c>
      <c r="P846">
        <f t="shared" si="110"/>
        <v>0</v>
      </c>
      <c r="R846" s="2">
        <f t="shared" si="111"/>
        <v>1.0416666664241347E-2</v>
      </c>
      <c r="S846" s="4">
        <f t="shared" si="105"/>
        <v>44001.21875</v>
      </c>
    </row>
    <row r="847" spans="1:19" x14ac:dyDescent="0.35">
      <c r="A847" s="32">
        <v>2020</v>
      </c>
      <c r="B847" s="32" t="s">
        <v>62</v>
      </c>
      <c r="C847" s="32" t="s">
        <v>63</v>
      </c>
      <c r="D847" s="32">
        <v>846</v>
      </c>
      <c r="E847" s="33">
        <v>44001.229166666664</v>
      </c>
      <c r="F847" s="32">
        <v>6.48</v>
      </c>
      <c r="G847" s="32">
        <v>20.22</v>
      </c>
      <c r="H847" s="32">
        <v>6.73</v>
      </c>
      <c r="I847" s="32">
        <v>75.400000000000006</v>
      </c>
      <c r="J847" s="32">
        <f t="shared" si="106"/>
        <v>0</v>
      </c>
      <c r="K847" s="32">
        <f t="shared" si="107"/>
        <v>0</v>
      </c>
      <c r="L847" s="32">
        <f t="shared" si="108"/>
        <v>0</v>
      </c>
      <c r="M847" s="32">
        <f t="shared" si="104"/>
        <v>0</v>
      </c>
      <c r="N847" s="39" t="s">
        <v>71</v>
      </c>
      <c r="O847">
        <f t="shared" si="109"/>
        <v>5.9999999999998721E-2</v>
      </c>
      <c r="P847">
        <f t="shared" si="110"/>
        <v>2.0000000000000462E-2</v>
      </c>
      <c r="R847" s="2">
        <f t="shared" si="111"/>
        <v>1.0416666664241347E-2</v>
      </c>
      <c r="S847" s="4">
        <f t="shared" si="105"/>
        <v>44001.229166666664</v>
      </c>
    </row>
    <row r="848" spans="1:19" x14ac:dyDescent="0.35">
      <c r="A848" s="32">
        <v>2020</v>
      </c>
      <c r="B848" s="32" t="s">
        <v>62</v>
      </c>
      <c r="C848" s="32" t="s">
        <v>63</v>
      </c>
      <c r="D848" s="32">
        <v>847</v>
      </c>
      <c r="E848" s="33">
        <v>44001.239583333336</v>
      </c>
      <c r="F848" s="32">
        <v>6.46</v>
      </c>
      <c r="G848" s="32">
        <v>20.16</v>
      </c>
      <c r="H848" s="32">
        <v>6.71</v>
      </c>
      <c r="I848" s="32">
        <v>75</v>
      </c>
      <c r="J848" s="32">
        <f t="shared" si="106"/>
        <v>0</v>
      </c>
      <c r="K848" s="32">
        <f t="shared" si="107"/>
        <v>0</v>
      </c>
      <c r="L848" s="32">
        <f t="shared" si="108"/>
        <v>0</v>
      </c>
      <c r="M848" s="32">
        <f t="shared" si="104"/>
        <v>0</v>
      </c>
      <c r="N848" s="39" t="s">
        <v>71</v>
      </c>
      <c r="O848">
        <f t="shared" si="109"/>
        <v>5.9999999999998721E-2</v>
      </c>
      <c r="P848">
        <f t="shared" si="110"/>
        <v>3.0000000000000249E-2</v>
      </c>
      <c r="R848" s="2">
        <f t="shared" si="111"/>
        <v>1.0416666671517305E-2</v>
      </c>
      <c r="S848" s="4">
        <f t="shared" si="105"/>
        <v>44001.239583333328</v>
      </c>
    </row>
    <row r="849" spans="1:19" x14ac:dyDescent="0.35">
      <c r="A849" s="32">
        <v>2020</v>
      </c>
      <c r="B849" s="32" t="s">
        <v>62</v>
      </c>
      <c r="C849" s="32" t="s">
        <v>63</v>
      </c>
      <c r="D849" s="32">
        <v>848</v>
      </c>
      <c r="E849" s="33">
        <v>44001.25</v>
      </c>
      <c r="F849" s="32">
        <v>6.49</v>
      </c>
      <c r="G849" s="32">
        <v>20.100000000000001</v>
      </c>
      <c r="H849" s="32">
        <v>6.74</v>
      </c>
      <c r="I849" s="32">
        <v>75.3</v>
      </c>
      <c r="J849" s="32">
        <f t="shared" si="106"/>
        <v>0</v>
      </c>
      <c r="K849" s="32">
        <f t="shared" si="107"/>
        <v>0</v>
      </c>
      <c r="L849" s="32">
        <f t="shared" si="108"/>
        <v>0</v>
      </c>
      <c r="M849" s="32">
        <f t="shared" si="104"/>
        <v>0</v>
      </c>
      <c r="N849" s="39" t="s">
        <v>71</v>
      </c>
      <c r="O849">
        <f t="shared" si="109"/>
        <v>6.0000000000002274E-2</v>
      </c>
      <c r="P849">
        <f t="shared" si="110"/>
        <v>9.9999999999997868E-3</v>
      </c>
      <c r="R849" s="2">
        <f t="shared" si="111"/>
        <v>1.0416666664241347E-2</v>
      </c>
      <c r="S849" s="4">
        <f t="shared" si="105"/>
        <v>44001.25</v>
      </c>
    </row>
    <row r="850" spans="1:19" x14ac:dyDescent="0.35">
      <c r="A850" s="32">
        <v>2020</v>
      </c>
      <c r="B850" s="32" t="s">
        <v>62</v>
      </c>
      <c r="C850" s="32" t="s">
        <v>63</v>
      </c>
      <c r="D850" s="32">
        <v>849</v>
      </c>
      <c r="E850" s="33">
        <v>44001.260416666664</v>
      </c>
      <c r="F850" s="32">
        <v>6.5</v>
      </c>
      <c r="G850" s="32">
        <v>20.04</v>
      </c>
      <c r="H850" s="32">
        <v>6.75</v>
      </c>
      <c r="I850" s="32">
        <v>75.3</v>
      </c>
      <c r="J850" s="32">
        <f t="shared" si="106"/>
        <v>0</v>
      </c>
      <c r="K850" s="32">
        <f t="shared" si="107"/>
        <v>0</v>
      </c>
      <c r="L850" s="32">
        <f t="shared" si="108"/>
        <v>0</v>
      </c>
      <c r="M850" s="32">
        <f t="shared" si="104"/>
        <v>0</v>
      </c>
      <c r="N850" s="39" t="s">
        <v>71</v>
      </c>
      <c r="O850">
        <f t="shared" si="109"/>
        <v>3.9999999999999147E-2</v>
      </c>
      <c r="P850">
        <f t="shared" si="110"/>
        <v>1.9999999999999574E-2</v>
      </c>
      <c r="R850" s="2">
        <f t="shared" si="111"/>
        <v>1.0416666664241347E-2</v>
      </c>
      <c r="S850" s="4">
        <f t="shared" si="105"/>
        <v>44001.260416666664</v>
      </c>
    </row>
    <row r="851" spans="1:19" x14ac:dyDescent="0.35">
      <c r="A851" s="32">
        <v>2020</v>
      </c>
      <c r="B851" s="32" t="s">
        <v>62</v>
      </c>
      <c r="C851" s="32" t="s">
        <v>63</v>
      </c>
      <c r="D851" s="32">
        <v>850</v>
      </c>
      <c r="E851" s="33">
        <v>44001.270833333336</v>
      </c>
      <c r="F851" s="32">
        <v>6.52</v>
      </c>
      <c r="G851" s="32">
        <v>20</v>
      </c>
      <c r="H851" s="32">
        <v>6.77</v>
      </c>
      <c r="I851" s="32">
        <v>75.5</v>
      </c>
      <c r="J851" s="32">
        <f t="shared" si="106"/>
        <v>0</v>
      </c>
      <c r="K851" s="32">
        <f t="shared" si="107"/>
        <v>0</v>
      </c>
      <c r="L851" s="32">
        <f t="shared" si="108"/>
        <v>0</v>
      </c>
      <c r="M851" s="32">
        <f t="shared" si="104"/>
        <v>0</v>
      </c>
      <c r="N851" s="39" t="s">
        <v>71</v>
      </c>
      <c r="O851">
        <f t="shared" si="109"/>
        <v>3.9999999999999147E-2</v>
      </c>
      <c r="P851">
        <f t="shared" si="110"/>
        <v>6.0000000000000497E-2</v>
      </c>
      <c r="R851" s="2">
        <f t="shared" si="111"/>
        <v>1.0416666671517305E-2</v>
      </c>
      <c r="S851" s="4">
        <f t="shared" si="105"/>
        <v>44001.270833333328</v>
      </c>
    </row>
    <row r="852" spans="1:19" x14ac:dyDescent="0.35">
      <c r="A852" s="32">
        <v>2020</v>
      </c>
      <c r="B852" s="32" t="s">
        <v>62</v>
      </c>
      <c r="C852" s="32" t="s">
        <v>63</v>
      </c>
      <c r="D852" s="32">
        <v>851</v>
      </c>
      <c r="E852" s="33">
        <v>44001.28125</v>
      </c>
      <c r="F852" s="32">
        <v>6.57</v>
      </c>
      <c r="G852" s="32">
        <v>19.96</v>
      </c>
      <c r="H852" s="32">
        <v>6.83</v>
      </c>
      <c r="I852" s="32">
        <v>76</v>
      </c>
      <c r="J852" s="32">
        <f t="shared" si="106"/>
        <v>0</v>
      </c>
      <c r="K852" s="32">
        <f t="shared" si="107"/>
        <v>0</v>
      </c>
      <c r="L852" s="32">
        <f t="shared" si="108"/>
        <v>0</v>
      </c>
      <c r="M852" s="32">
        <f t="shared" si="104"/>
        <v>0</v>
      </c>
      <c r="N852" s="39" t="s">
        <v>71</v>
      </c>
      <c r="O852">
        <f t="shared" si="109"/>
        <v>3.9999999999999147E-2</v>
      </c>
      <c r="P852">
        <f t="shared" si="110"/>
        <v>5.9999999999999609E-2</v>
      </c>
      <c r="R852" s="2">
        <f t="shared" si="111"/>
        <v>1.0416666664241347E-2</v>
      </c>
      <c r="S852" s="4">
        <f t="shared" si="105"/>
        <v>44001.28125</v>
      </c>
    </row>
    <row r="853" spans="1:19" x14ac:dyDescent="0.35">
      <c r="A853" s="32">
        <v>2020</v>
      </c>
      <c r="B853" s="32" t="s">
        <v>62</v>
      </c>
      <c r="C853" s="32" t="s">
        <v>63</v>
      </c>
      <c r="D853" s="32">
        <v>852</v>
      </c>
      <c r="E853" s="33">
        <v>44001.291666666664</v>
      </c>
      <c r="F853" s="32">
        <v>6.63</v>
      </c>
      <c r="G853" s="32">
        <v>19.920000000000002</v>
      </c>
      <c r="H853" s="32">
        <v>6.89</v>
      </c>
      <c r="I853" s="32">
        <v>76.599999999999994</v>
      </c>
      <c r="J853" s="32">
        <f t="shared" si="106"/>
        <v>0</v>
      </c>
      <c r="K853" s="32">
        <f t="shared" si="107"/>
        <v>0</v>
      </c>
      <c r="L853" s="32">
        <f t="shared" si="108"/>
        <v>0</v>
      </c>
      <c r="M853" s="32">
        <f t="shared" si="104"/>
        <v>0</v>
      </c>
      <c r="N853" s="39" t="s">
        <v>71</v>
      </c>
      <c r="O853">
        <f t="shared" si="109"/>
        <v>2.0000000000003126E-2</v>
      </c>
      <c r="P853">
        <f t="shared" si="110"/>
        <v>0.11000000000000032</v>
      </c>
      <c r="R853" s="2">
        <f t="shared" si="111"/>
        <v>1.0416666664241347E-2</v>
      </c>
      <c r="S853" s="4">
        <f t="shared" si="105"/>
        <v>44001.291666666664</v>
      </c>
    </row>
    <row r="854" spans="1:19" x14ac:dyDescent="0.35">
      <c r="A854" s="32">
        <v>2020</v>
      </c>
      <c r="B854" s="32" t="s">
        <v>62</v>
      </c>
      <c r="C854" s="32" t="s">
        <v>63</v>
      </c>
      <c r="D854" s="32">
        <v>853</v>
      </c>
      <c r="E854" s="33">
        <v>44001.302083333336</v>
      </c>
      <c r="F854" s="32">
        <v>6.74</v>
      </c>
      <c r="G854" s="32">
        <v>19.899999999999999</v>
      </c>
      <c r="H854" s="32">
        <v>7</v>
      </c>
      <c r="I854" s="32">
        <v>77.900000000000006</v>
      </c>
      <c r="J854" s="32">
        <f t="shared" si="106"/>
        <v>0</v>
      </c>
      <c r="K854" s="32">
        <f t="shared" si="107"/>
        <v>0</v>
      </c>
      <c r="L854" s="32">
        <f t="shared" si="108"/>
        <v>0</v>
      </c>
      <c r="M854" s="32">
        <f t="shared" si="104"/>
        <v>0</v>
      </c>
      <c r="N854" s="39" t="s">
        <v>71</v>
      </c>
      <c r="O854">
        <f t="shared" si="109"/>
        <v>0</v>
      </c>
      <c r="P854">
        <f t="shared" si="110"/>
        <v>0.12000000000000011</v>
      </c>
      <c r="R854" s="2">
        <f t="shared" si="111"/>
        <v>1.0416666671517305E-2</v>
      </c>
      <c r="S854" s="4">
        <f t="shared" si="105"/>
        <v>44001.302083333328</v>
      </c>
    </row>
    <row r="855" spans="1:19" x14ac:dyDescent="0.35">
      <c r="A855" s="32">
        <v>2020</v>
      </c>
      <c r="B855" s="32" t="s">
        <v>62</v>
      </c>
      <c r="C855" s="32" t="s">
        <v>63</v>
      </c>
      <c r="D855" s="32">
        <v>854</v>
      </c>
      <c r="E855" s="33">
        <v>44001.3125</v>
      </c>
      <c r="F855" s="32">
        <v>6.85</v>
      </c>
      <c r="G855" s="32">
        <v>19.899999999999999</v>
      </c>
      <c r="H855" s="32">
        <v>7.12</v>
      </c>
      <c r="I855" s="32">
        <v>79.099999999999994</v>
      </c>
      <c r="J855" s="32">
        <f t="shared" si="106"/>
        <v>0</v>
      </c>
      <c r="K855" s="32">
        <f t="shared" si="107"/>
        <v>0</v>
      </c>
      <c r="L855" s="32">
        <f t="shared" si="108"/>
        <v>0</v>
      </c>
      <c r="M855" s="32">
        <f t="shared" si="104"/>
        <v>0</v>
      </c>
      <c r="N855" s="39" t="s">
        <v>71</v>
      </c>
      <c r="O855">
        <f t="shared" si="109"/>
        <v>0</v>
      </c>
      <c r="P855">
        <f t="shared" si="110"/>
        <v>0.12999999999999989</v>
      </c>
      <c r="R855" s="2">
        <f t="shared" si="111"/>
        <v>1.0416666664241347E-2</v>
      </c>
      <c r="S855" s="4">
        <f t="shared" si="105"/>
        <v>44001.3125</v>
      </c>
    </row>
    <row r="856" spans="1:19" x14ac:dyDescent="0.35">
      <c r="A856" s="32">
        <v>2020</v>
      </c>
      <c r="B856" s="32" t="s">
        <v>62</v>
      </c>
      <c r="C856" s="32" t="s">
        <v>63</v>
      </c>
      <c r="D856" s="32">
        <v>855</v>
      </c>
      <c r="E856" s="33">
        <v>44001.322916666664</v>
      </c>
      <c r="F856" s="32">
        <v>6.98</v>
      </c>
      <c r="G856" s="32">
        <v>19.899999999999999</v>
      </c>
      <c r="H856" s="32">
        <v>7.25</v>
      </c>
      <c r="I856" s="32">
        <v>80.599999999999994</v>
      </c>
      <c r="J856" s="32">
        <f t="shared" si="106"/>
        <v>0</v>
      </c>
      <c r="K856" s="32">
        <f t="shared" si="107"/>
        <v>0</v>
      </c>
      <c r="L856" s="32">
        <f t="shared" si="108"/>
        <v>0</v>
      </c>
      <c r="M856" s="32">
        <f t="shared" si="104"/>
        <v>0</v>
      </c>
      <c r="N856" s="39" t="s">
        <v>71</v>
      </c>
      <c r="O856">
        <f t="shared" si="109"/>
        <v>0</v>
      </c>
      <c r="P856">
        <f t="shared" si="110"/>
        <v>0.13999999999999968</v>
      </c>
      <c r="R856" s="2">
        <f t="shared" si="111"/>
        <v>1.0416666664241347E-2</v>
      </c>
      <c r="S856" s="4">
        <f t="shared" si="105"/>
        <v>44001.322916666664</v>
      </c>
    </row>
    <row r="857" spans="1:19" x14ac:dyDescent="0.35">
      <c r="A857" s="32">
        <v>2020</v>
      </c>
      <c r="B857" s="32" t="s">
        <v>62</v>
      </c>
      <c r="C857" s="32" t="s">
        <v>63</v>
      </c>
      <c r="D857" s="32">
        <v>856</v>
      </c>
      <c r="E857" s="33">
        <v>44001.333333333336</v>
      </c>
      <c r="F857" s="32">
        <v>7.11</v>
      </c>
      <c r="G857" s="32">
        <v>19.899999999999999</v>
      </c>
      <c r="H857" s="32">
        <v>7.39</v>
      </c>
      <c r="I857" s="32">
        <v>82.1</v>
      </c>
      <c r="J857" s="32">
        <f t="shared" si="106"/>
        <v>0</v>
      </c>
      <c r="K857" s="32">
        <f t="shared" si="107"/>
        <v>0</v>
      </c>
      <c r="L857" s="32">
        <f t="shared" si="108"/>
        <v>0</v>
      </c>
      <c r="M857" s="32">
        <f t="shared" si="104"/>
        <v>0</v>
      </c>
      <c r="N857" s="39" t="s">
        <v>71</v>
      </c>
      <c r="O857">
        <f t="shared" si="109"/>
        <v>2.0000000000003126E-2</v>
      </c>
      <c r="P857">
        <f t="shared" si="110"/>
        <v>0.12000000000000011</v>
      </c>
      <c r="R857" s="2">
        <f t="shared" si="111"/>
        <v>1.0416666671517305E-2</v>
      </c>
      <c r="S857" s="4">
        <f t="shared" si="105"/>
        <v>44001.333333333328</v>
      </c>
    </row>
    <row r="858" spans="1:19" x14ac:dyDescent="0.35">
      <c r="A858" s="32">
        <v>2020</v>
      </c>
      <c r="B858" s="32" t="s">
        <v>62</v>
      </c>
      <c r="C858" s="32" t="s">
        <v>63</v>
      </c>
      <c r="D858" s="32">
        <v>857</v>
      </c>
      <c r="E858" s="33">
        <v>44001.34375</v>
      </c>
      <c r="F858" s="32">
        <v>7.23</v>
      </c>
      <c r="G858" s="32">
        <v>19.920000000000002</v>
      </c>
      <c r="H858" s="32">
        <v>7.51</v>
      </c>
      <c r="I858" s="32">
        <v>83.6</v>
      </c>
      <c r="J858" s="32">
        <f t="shared" si="106"/>
        <v>0</v>
      </c>
      <c r="K858" s="32">
        <f t="shared" si="107"/>
        <v>0</v>
      </c>
      <c r="L858" s="32">
        <f t="shared" si="108"/>
        <v>0</v>
      </c>
      <c r="M858" s="32">
        <f t="shared" si="104"/>
        <v>0</v>
      </c>
      <c r="N858" s="39" t="s">
        <v>71</v>
      </c>
      <c r="O858">
        <f t="shared" si="109"/>
        <v>3.9999999999999147E-2</v>
      </c>
      <c r="P858">
        <f t="shared" si="110"/>
        <v>0.22000000000000064</v>
      </c>
      <c r="R858" s="2">
        <f t="shared" si="111"/>
        <v>1.0416666664241347E-2</v>
      </c>
      <c r="S858" s="4">
        <f t="shared" si="105"/>
        <v>44001.34375</v>
      </c>
    </row>
    <row r="859" spans="1:19" x14ac:dyDescent="0.35">
      <c r="A859" s="32">
        <v>2020</v>
      </c>
      <c r="B859" s="32" t="s">
        <v>62</v>
      </c>
      <c r="C859" s="32" t="s">
        <v>63</v>
      </c>
      <c r="D859" s="32">
        <v>858</v>
      </c>
      <c r="E859" s="33">
        <v>44001.354166666664</v>
      </c>
      <c r="F859" s="32">
        <v>7.44</v>
      </c>
      <c r="G859" s="32">
        <v>19.96</v>
      </c>
      <c r="H859" s="32">
        <v>7.73</v>
      </c>
      <c r="I859" s="32">
        <v>86</v>
      </c>
      <c r="J859" s="32">
        <f t="shared" si="106"/>
        <v>0</v>
      </c>
      <c r="K859" s="32">
        <f t="shared" si="107"/>
        <v>0</v>
      </c>
      <c r="L859" s="32">
        <f t="shared" si="108"/>
        <v>0</v>
      </c>
      <c r="M859" s="32">
        <f t="shared" si="104"/>
        <v>0</v>
      </c>
      <c r="N859" s="39" t="s">
        <v>71</v>
      </c>
      <c r="O859">
        <f t="shared" si="109"/>
        <v>1.9999999999999574E-2</v>
      </c>
      <c r="P859">
        <f t="shared" si="110"/>
        <v>0.13999999999999968</v>
      </c>
      <c r="R859" s="2">
        <f t="shared" si="111"/>
        <v>1.0416666664241347E-2</v>
      </c>
      <c r="S859" s="4">
        <f t="shared" si="105"/>
        <v>44001.354166666664</v>
      </c>
    </row>
    <row r="860" spans="1:19" x14ac:dyDescent="0.35">
      <c r="A860" s="32">
        <v>2020</v>
      </c>
      <c r="B860" s="32" t="s">
        <v>62</v>
      </c>
      <c r="C860" s="32" t="s">
        <v>63</v>
      </c>
      <c r="D860" s="32">
        <v>859</v>
      </c>
      <c r="E860" s="33">
        <v>44001.364583333336</v>
      </c>
      <c r="F860" s="32">
        <v>7.58</v>
      </c>
      <c r="G860" s="32">
        <v>19.98</v>
      </c>
      <c r="H860" s="32">
        <v>7.87</v>
      </c>
      <c r="I860" s="32">
        <v>87.7</v>
      </c>
      <c r="J860" s="32">
        <f t="shared" si="106"/>
        <v>0</v>
      </c>
      <c r="K860" s="32">
        <f t="shared" si="107"/>
        <v>0</v>
      </c>
      <c r="L860" s="32">
        <f t="shared" si="108"/>
        <v>0</v>
      </c>
      <c r="M860" s="32">
        <f t="shared" si="104"/>
        <v>0</v>
      </c>
      <c r="N860" s="39" t="s">
        <v>71</v>
      </c>
      <c r="O860">
        <f t="shared" si="109"/>
        <v>3.9999999999999147E-2</v>
      </c>
      <c r="P860">
        <f t="shared" si="110"/>
        <v>0.15999999999999925</v>
      </c>
      <c r="R860" s="2">
        <f t="shared" si="111"/>
        <v>1.0416666671517305E-2</v>
      </c>
      <c r="S860" s="4">
        <f t="shared" si="105"/>
        <v>44001.364583333328</v>
      </c>
    </row>
    <row r="861" spans="1:19" x14ac:dyDescent="0.35">
      <c r="A861" s="32">
        <v>2020</v>
      </c>
      <c r="B861" s="32" t="s">
        <v>62</v>
      </c>
      <c r="C861" s="32" t="s">
        <v>63</v>
      </c>
      <c r="D861" s="32">
        <v>860</v>
      </c>
      <c r="E861" s="33">
        <v>44001.375</v>
      </c>
      <c r="F861" s="32">
        <v>7.73</v>
      </c>
      <c r="G861" s="32">
        <v>20.02</v>
      </c>
      <c r="H861" s="32">
        <v>8.0299999999999994</v>
      </c>
      <c r="I861" s="32">
        <v>89.5</v>
      </c>
      <c r="J861" s="32">
        <f t="shared" si="106"/>
        <v>0</v>
      </c>
      <c r="K861" s="32">
        <f t="shared" si="107"/>
        <v>0</v>
      </c>
      <c r="L861" s="32">
        <f t="shared" si="108"/>
        <v>0</v>
      </c>
      <c r="M861" s="32">
        <f t="shared" si="104"/>
        <v>0</v>
      </c>
      <c r="N861" s="39" t="s">
        <v>71</v>
      </c>
      <c r="O861">
        <f t="shared" si="109"/>
        <v>1.9999999999999574E-2</v>
      </c>
      <c r="P861">
        <f t="shared" si="110"/>
        <v>6.0000000000000497E-2</v>
      </c>
      <c r="R861" s="2">
        <f t="shared" si="111"/>
        <v>1.0416666664241347E-2</v>
      </c>
      <c r="S861" s="4">
        <f t="shared" si="105"/>
        <v>44001.375</v>
      </c>
    </row>
    <row r="862" spans="1:19" x14ac:dyDescent="0.35">
      <c r="A862" s="32">
        <v>2020</v>
      </c>
      <c r="B862" s="32" t="s">
        <v>62</v>
      </c>
      <c r="C862" s="32" t="s">
        <v>63</v>
      </c>
      <c r="D862" s="32">
        <v>861</v>
      </c>
      <c r="E862" s="33">
        <v>44001.385416666664</v>
      </c>
      <c r="F862" s="32">
        <v>7.79</v>
      </c>
      <c r="G862" s="32">
        <v>20.04</v>
      </c>
      <c r="H862" s="32">
        <v>8.09</v>
      </c>
      <c r="I862" s="32">
        <v>90.2</v>
      </c>
      <c r="J862" s="32">
        <f t="shared" si="106"/>
        <v>0</v>
      </c>
      <c r="K862" s="32">
        <f t="shared" si="107"/>
        <v>0</v>
      </c>
      <c r="L862" s="32">
        <f t="shared" si="108"/>
        <v>0</v>
      </c>
      <c r="M862" s="32">
        <f t="shared" si="104"/>
        <v>0</v>
      </c>
      <c r="N862" s="39" t="s">
        <v>71</v>
      </c>
      <c r="O862">
        <f t="shared" si="109"/>
        <v>1.9999999999999574E-2</v>
      </c>
      <c r="P862">
        <f t="shared" si="110"/>
        <v>8.9999999999999858E-2</v>
      </c>
      <c r="R862" s="2">
        <f t="shared" si="111"/>
        <v>1.0416666664241347E-2</v>
      </c>
      <c r="S862" s="4">
        <f t="shared" si="105"/>
        <v>44001.385416666664</v>
      </c>
    </row>
    <row r="863" spans="1:19" x14ac:dyDescent="0.35">
      <c r="A863" s="32">
        <v>2020</v>
      </c>
      <c r="B863" s="32" t="s">
        <v>62</v>
      </c>
      <c r="C863" s="32" t="s">
        <v>63</v>
      </c>
      <c r="D863" s="32">
        <v>862</v>
      </c>
      <c r="E863" s="33">
        <v>44001.395833333336</v>
      </c>
      <c r="F863" s="32">
        <v>7.88</v>
      </c>
      <c r="G863" s="32">
        <v>20.059999999999999</v>
      </c>
      <c r="H863" s="32">
        <v>8.18</v>
      </c>
      <c r="I863" s="32">
        <v>91.3</v>
      </c>
      <c r="J863" s="32">
        <f t="shared" si="106"/>
        <v>0</v>
      </c>
      <c r="K863" s="32">
        <f t="shared" si="107"/>
        <v>0</v>
      </c>
      <c r="L863" s="32">
        <f t="shared" si="108"/>
        <v>0</v>
      </c>
      <c r="M863" s="32">
        <f t="shared" si="104"/>
        <v>0</v>
      </c>
      <c r="N863" s="39" t="s">
        <v>71</v>
      </c>
      <c r="O863">
        <f t="shared" si="109"/>
        <v>4.00000000000027E-2</v>
      </c>
      <c r="P863">
        <f t="shared" si="110"/>
        <v>0.17999999999999972</v>
      </c>
      <c r="R863" s="2">
        <f t="shared" si="111"/>
        <v>1.0416666671517305E-2</v>
      </c>
      <c r="S863" s="4">
        <f t="shared" si="105"/>
        <v>44001.395833333328</v>
      </c>
    </row>
    <row r="864" spans="1:19" x14ac:dyDescent="0.35">
      <c r="A864" s="32">
        <v>2020</v>
      </c>
      <c r="B864" s="32" t="s">
        <v>62</v>
      </c>
      <c r="C864" s="32" t="s">
        <v>63</v>
      </c>
      <c r="D864" s="32">
        <v>863</v>
      </c>
      <c r="E864" s="33">
        <v>44001.40625</v>
      </c>
      <c r="F864" s="32">
        <v>8.0500000000000007</v>
      </c>
      <c r="G864" s="32">
        <v>20.100000000000001</v>
      </c>
      <c r="H864" s="32">
        <v>8.36</v>
      </c>
      <c r="I864" s="32">
        <v>93.3</v>
      </c>
      <c r="J864" s="32">
        <f t="shared" si="106"/>
        <v>0</v>
      </c>
      <c r="K864" s="32">
        <f t="shared" si="107"/>
        <v>0</v>
      </c>
      <c r="L864" s="32">
        <f t="shared" si="108"/>
        <v>0</v>
      </c>
      <c r="M864" s="32">
        <f t="shared" si="104"/>
        <v>0</v>
      </c>
      <c r="N864" s="39" t="s">
        <v>71</v>
      </c>
      <c r="O864">
        <f t="shared" si="109"/>
        <v>5.9999999999998721E-2</v>
      </c>
      <c r="P864">
        <f t="shared" si="110"/>
        <v>0.19000000000000128</v>
      </c>
      <c r="R864" s="2">
        <f t="shared" si="111"/>
        <v>1.0416666664241347E-2</v>
      </c>
      <c r="S864" s="4">
        <f t="shared" si="105"/>
        <v>44001.40625</v>
      </c>
    </row>
    <row r="865" spans="1:19" x14ac:dyDescent="0.35">
      <c r="A865" s="32">
        <v>2020</v>
      </c>
      <c r="B865" s="32" t="s">
        <v>62</v>
      </c>
      <c r="C865" s="32" t="s">
        <v>63</v>
      </c>
      <c r="D865" s="32">
        <v>864</v>
      </c>
      <c r="E865" s="33">
        <v>44001.416666666664</v>
      </c>
      <c r="F865" s="32">
        <v>8.23</v>
      </c>
      <c r="G865" s="32">
        <v>20.16</v>
      </c>
      <c r="H865" s="32">
        <v>8.5500000000000007</v>
      </c>
      <c r="I865" s="32">
        <v>95.5</v>
      </c>
      <c r="J865" s="32">
        <f t="shared" si="106"/>
        <v>0</v>
      </c>
      <c r="K865" s="32">
        <f t="shared" si="107"/>
        <v>0</v>
      </c>
      <c r="L865" s="32">
        <f t="shared" si="108"/>
        <v>0</v>
      </c>
      <c r="M865" s="32">
        <f t="shared" si="104"/>
        <v>0</v>
      </c>
      <c r="N865" s="39" t="s">
        <v>71</v>
      </c>
      <c r="O865">
        <f t="shared" si="109"/>
        <v>5.9999999999998721E-2</v>
      </c>
      <c r="P865">
        <f t="shared" si="110"/>
        <v>0.17999999999999972</v>
      </c>
      <c r="R865" s="2">
        <f t="shared" si="111"/>
        <v>1.0416666664241347E-2</v>
      </c>
      <c r="S865" s="4">
        <f t="shared" si="105"/>
        <v>44001.416666666664</v>
      </c>
    </row>
    <row r="866" spans="1:19" x14ac:dyDescent="0.35">
      <c r="A866" s="32">
        <v>2020</v>
      </c>
      <c r="B866" s="32" t="s">
        <v>62</v>
      </c>
      <c r="C866" s="32" t="s">
        <v>63</v>
      </c>
      <c r="D866" s="32">
        <v>865</v>
      </c>
      <c r="E866" s="33">
        <v>44001.427083333336</v>
      </c>
      <c r="F866" s="32">
        <v>8.41</v>
      </c>
      <c r="G866" s="32">
        <v>20.22</v>
      </c>
      <c r="H866" s="32">
        <v>8.73</v>
      </c>
      <c r="I866" s="32">
        <v>97.7</v>
      </c>
      <c r="J866" s="32">
        <f t="shared" si="106"/>
        <v>0</v>
      </c>
      <c r="K866" s="32">
        <f t="shared" si="107"/>
        <v>0</v>
      </c>
      <c r="L866" s="32">
        <f t="shared" si="108"/>
        <v>0</v>
      </c>
      <c r="M866" s="32">
        <f t="shared" si="104"/>
        <v>0</v>
      </c>
      <c r="N866" s="39" t="s">
        <v>71</v>
      </c>
      <c r="O866">
        <f t="shared" si="109"/>
        <v>8.0000000000001847E-2</v>
      </c>
      <c r="P866">
        <f t="shared" si="110"/>
        <v>0.1899999999999995</v>
      </c>
      <c r="R866" s="2">
        <f t="shared" si="111"/>
        <v>1.0416666671517305E-2</v>
      </c>
      <c r="S866" s="4">
        <f t="shared" si="105"/>
        <v>44001.427083333328</v>
      </c>
    </row>
    <row r="867" spans="1:19" x14ac:dyDescent="0.35">
      <c r="A867" s="32">
        <v>2020</v>
      </c>
      <c r="B867" s="32" t="s">
        <v>62</v>
      </c>
      <c r="C867" s="32" t="s">
        <v>63</v>
      </c>
      <c r="D867" s="32">
        <v>866</v>
      </c>
      <c r="E867" s="33">
        <v>44001.4375</v>
      </c>
      <c r="F867" s="32">
        <v>8.59</v>
      </c>
      <c r="G867" s="32">
        <v>20.3</v>
      </c>
      <c r="H867" s="32">
        <v>8.92</v>
      </c>
      <c r="I867" s="32">
        <v>100</v>
      </c>
      <c r="J867" s="32">
        <f t="shared" si="106"/>
        <v>0</v>
      </c>
      <c r="K867" s="32">
        <f t="shared" si="107"/>
        <v>0</v>
      </c>
      <c r="L867" s="32">
        <f t="shared" si="108"/>
        <v>0</v>
      </c>
      <c r="M867" s="32">
        <f t="shared" si="104"/>
        <v>0</v>
      </c>
      <c r="N867" s="39" t="s">
        <v>71</v>
      </c>
      <c r="O867">
        <f t="shared" si="109"/>
        <v>0.16000000000000014</v>
      </c>
      <c r="P867">
        <f t="shared" si="110"/>
        <v>0.25999999999999979</v>
      </c>
      <c r="R867" s="2">
        <f t="shared" si="111"/>
        <v>1.0416666664241347E-2</v>
      </c>
      <c r="S867" s="4">
        <f t="shared" si="105"/>
        <v>44001.4375</v>
      </c>
    </row>
    <row r="868" spans="1:19" x14ac:dyDescent="0.35">
      <c r="A868" s="32">
        <v>2020</v>
      </c>
      <c r="B868" s="32" t="s">
        <v>62</v>
      </c>
      <c r="C868" s="32" t="s">
        <v>63</v>
      </c>
      <c r="D868" s="32">
        <v>867</v>
      </c>
      <c r="E868" s="33">
        <v>44001.447916666664</v>
      </c>
      <c r="F868" s="32">
        <v>8.84</v>
      </c>
      <c r="G868" s="32">
        <v>20.46</v>
      </c>
      <c r="H868" s="32">
        <v>9.18</v>
      </c>
      <c r="I868" s="32">
        <v>103.2</v>
      </c>
      <c r="J868" s="32">
        <f t="shared" si="106"/>
        <v>0</v>
      </c>
      <c r="K868" s="32">
        <f t="shared" si="107"/>
        <v>0</v>
      </c>
      <c r="L868" s="32">
        <f t="shared" si="108"/>
        <v>0</v>
      </c>
      <c r="M868" s="32">
        <f t="shared" si="104"/>
        <v>0</v>
      </c>
      <c r="N868" s="39" t="s">
        <v>71</v>
      </c>
      <c r="O868">
        <f t="shared" si="109"/>
        <v>0.14000000000000057</v>
      </c>
      <c r="P868">
        <f t="shared" si="110"/>
        <v>0.1899999999999995</v>
      </c>
      <c r="R868" s="2">
        <f t="shared" si="111"/>
        <v>1.0416666664241347E-2</v>
      </c>
      <c r="S868" s="4">
        <f t="shared" si="105"/>
        <v>44001.447916666664</v>
      </c>
    </row>
    <row r="869" spans="1:19" x14ac:dyDescent="0.35">
      <c r="A869" s="32">
        <v>2020</v>
      </c>
      <c r="B869" s="32" t="s">
        <v>62</v>
      </c>
      <c r="C869" s="32" t="s">
        <v>63</v>
      </c>
      <c r="D869" s="32">
        <v>868</v>
      </c>
      <c r="E869" s="33">
        <v>44001.458333333336</v>
      </c>
      <c r="F869" s="32">
        <v>9.02</v>
      </c>
      <c r="G869" s="32">
        <v>20.6</v>
      </c>
      <c r="H869" s="32">
        <v>9.3699999999999992</v>
      </c>
      <c r="I869" s="32">
        <v>105.6</v>
      </c>
      <c r="J869" s="32">
        <f t="shared" si="106"/>
        <v>0</v>
      </c>
      <c r="K869" s="32">
        <f t="shared" si="107"/>
        <v>0</v>
      </c>
      <c r="L869" s="32">
        <f t="shared" si="108"/>
        <v>0</v>
      </c>
      <c r="M869" s="32">
        <f t="shared" si="104"/>
        <v>0</v>
      </c>
      <c r="N869" s="39" t="s">
        <v>71</v>
      </c>
      <c r="O869">
        <f t="shared" si="109"/>
        <v>0.17999999999999972</v>
      </c>
      <c r="P869">
        <f t="shared" si="110"/>
        <v>0.27000000000000135</v>
      </c>
      <c r="R869" s="2">
        <f t="shared" si="111"/>
        <v>1.0416666671517305E-2</v>
      </c>
      <c r="S869" s="4">
        <f t="shared" si="105"/>
        <v>44001.458333333328</v>
      </c>
    </row>
    <row r="870" spans="1:19" x14ac:dyDescent="0.35">
      <c r="A870" s="32">
        <v>2020</v>
      </c>
      <c r="B870" s="32" t="s">
        <v>62</v>
      </c>
      <c r="C870" s="32" t="s">
        <v>63</v>
      </c>
      <c r="D870" s="32">
        <v>869</v>
      </c>
      <c r="E870" s="33">
        <v>44001.46875</v>
      </c>
      <c r="F870" s="32">
        <v>9.2799999999999994</v>
      </c>
      <c r="G870" s="32">
        <v>20.78</v>
      </c>
      <c r="H870" s="32">
        <v>9.64</v>
      </c>
      <c r="I870" s="32">
        <v>109</v>
      </c>
      <c r="J870" s="32">
        <f t="shared" si="106"/>
        <v>0</v>
      </c>
      <c r="K870" s="32">
        <f t="shared" si="107"/>
        <v>0</v>
      </c>
      <c r="L870" s="32">
        <f t="shared" si="108"/>
        <v>0</v>
      </c>
      <c r="M870" s="32">
        <f t="shared" si="104"/>
        <v>0</v>
      </c>
      <c r="N870" s="39" t="s">
        <v>71</v>
      </c>
      <c r="O870">
        <f t="shared" si="109"/>
        <v>0.19999999999999929</v>
      </c>
      <c r="P870">
        <f t="shared" si="110"/>
        <v>0.13999999999999879</v>
      </c>
      <c r="R870" s="2">
        <f t="shared" si="111"/>
        <v>1.0416666664241347E-2</v>
      </c>
      <c r="S870" s="4">
        <f t="shared" si="105"/>
        <v>44001.46875</v>
      </c>
    </row>
    <row r="871" spans="1:19" x14ac:dyDescent="0.35">
      <c r="A871" s="32">
        <v>2020</v>
      </c>
      <c r="B871" s="32" t="s">
        <v>62</v>
      </c>
      <c r="C871" s="32" t="s">
        <v>63</v>
      </c>
      <c r="D871" s="32">
        <v>870</v>
      </c>
      <c r="E871" s="33">
        <v>44001.479166666664</v>
      </c>
      <c r="F871" s="32">
        <v>9.42</v>
      </c>
      <c r="G871" s="32">
        <v>20.98</v>
      </c>
      <c r="H871" s="32">
        <v>9.7799999999999994</v>
      </c>
      <c r="I871" s="32">
        <v>111.1</v>
      </c>
      <c r="J871" s="32">
        <f t="shared" si="106"/>
        <v>0</v>
      </c>
      <c r="K871" s="32">
        <f t="shared" si="107"/>
        <v>0</v>
      </c>
      <c r="L871" s="32">
        <f t="shared" si="108"/>
        <v>0</v>
      </c>
      <c r="M871" s="32">
        <f t="shared" si="104"/>
        <v>0</v>
      </c>
      <c r="N871" s="39" t="s">
        <v>71</v>
      </c>
      <c r="O871">
        <f t="shared" si="109"/>
        <v>0.14000000000000057</v>
      </c>
      <c r="P871">
        <f t="shared" si="110"/>
        <v>8.0000000000000071E-2</v>
      </c>
      <c r="R871" s="2">
        <f t="shared" si="111"/>
        <v>1.0416666664241347E-2</v>
      </c>
      <c r="S871" s="4">
        <f t="shared" si="105"/>
        <v>44001.479166666664</v>
      </c>
    </row>
    <row r="872" spans="1:19" x14ac:dyDescent="0.35">
      <c r="A872" s="32">
        <v>2020</v>
      </c>
      <c r="B872" s="32" t="s">
        <v>62</v>
      </c>
      <c r="C872" s="32" t="s">
        <v>63</v>
      </c>
      <c r="D872" s="32">
        <v>871</v>
      </c>
      <c r="E872" s="33">
        <v>44001.489583333336</v>
      </c>
      <c r="F872" s="32">
        <v>9.5</v>
      </c>
      <c r="G872" s="32">
        <v>21.12</v>
      </c>
      <c r="H872" s="32">
        <v>9.86</v>
      </c>
      <c r="I872" s="32">
        <v>112.4</v>
      </c>
      <c r="J872" s="32">
        <f t="shared" si="106"/>
        <v>0</v>
      </c>
      <c r="K872" s="32">
        <f t="shared" si="107"/>
        <v>0</v>
      </c>
      <c r="L872" s="32">
        <f t="shared" si="108"/>
        <v>0</v>
      </c>
      <c r="M872" s="32">
        <f t="shared" si="104"/>
        <v>0</v>
      </c>
      <c r="N872" s="39" t="s">
        <v>71</v>
      </c>
      <c r="O872">
        <f t="shared" si="109"/>
        <v>0.17999999999999972</v>
      </c>
      <c r="P872">
        <f t="shared" si="110"/>
        <v>0.21000000000000085</v>
      </c>
      <c r="R872" s="2">
        <f t="shared" si="111"/>
        <v>1.0416666671517305E-2</v>
      </c>
      <c r="S872" s="4">
        <f t="shared" si="105"/>
        <v>44001.489583333328</v>
      </c>
    </row>
    <row r="873" spans="1:19" x14ac:dyDescent="0.35">
      <c r="A873" s="32">
        <v>2020</v>
      </c>
      <c r="B873" s="32" t="s">
        <v>62</v>
      </c>
      <c r="C873" s="32" t="s">
        <v>63</v>
      </c>
      <c r="D873" s="32">
        <v>872</v>
      </c>
      <c r="E873" s="33">
        <v>44001.5</v>
      </c>
      <c r="F873" s="32">
        <v>9.6999999999999993</v>
      </c>
      <c r="G873" s="32">
        <v>21.3</v>
      </c>
      <c r="H873" s="32">
        <v>10.07</v>
      </c>
      <c r="I873" s="32">
        <v>115.1</v>
      </c>
      <c r="J873" s="32">
        <f t="shared" si="106"/>
        <v>0</v>
      </c>
      <c r="K873" s="32">
        <f t="shared" si="107"/>
        <v>0</v>
      </c>
      <c r="L873" s="32">
        <f t="shared" si="108"/>
        <v>0</v>
      </c>
      <c r="M873" s="32">
        <f t="shared" si="104"/>
        <v>0</v>
      </c>
      <c r="N873" s="39" t="s">
        <v>71</v>
      </c>
      <c r="O873">
        <f t="shared" si="109"/>
        <v>0.23999999999999844</v>
      </c>
      <c r="P873">
        <f t="shared" si="110"/>
        <v>0.19999999999999929</v>
      </c>
      <c r="R873" s="2">
        <f t="shared" si="111"/>
        <v>1.0416666664241347E-2</v>
      </c>
      <c r="S873" s="4">
        <f t="shared" si="105"/>
        <v>44001.5</v>
      </c>
    </row>
    <row r="874" spans="1:19" x14ac:dyDescent="0.35">
      <c r="A874" s="32">
        <v>2020</v>
      </c>
      <c r="B874" s="32" t="s">
        <v>62</v>
      </c>
      <c r="C874" s="32" t="s">
        <v>63</v>
      </c>
      <c r="D874" s="32">
        <v>873</v>
      </c>
      <c r="E874" s="33">
        <v>44001.510416666664</v>
      </c>
      <c r="F874" s="32">
        <v>9.89</v>
      </c>
      <c r="G874" s="32">
        <v>21.54</v>
      </c>
      <c r="H874" s="32">
        <v>10.27</v>
      </c>
      <c r="I874" s="32">
        <v>117.9</v>
      </c>
      <c r="J874" s="32">
        <f t="shared" si="106"/>
        <v>0</v>
      </c>
      <c r="K874" s="32">
        <f t="shared" si="107"/>
        <v>0</v>
      </c>
      <c r="L874" s="32">
        <f t="shared" si="108"/>
        <v>0</v>
      </c>
      <c r="M874" s="32">
        <f t="shared" si="104"/>
        <v>0</v>
      </c>
      <c r="N874" s="39" t="s">
        <v>71</v>
      </c>
      <c r="O874">
        <f t="shared" si="109"/>
        <v>0.26000000000000156</v>
      </c>
      <c r="P874">
        <f t="shared" si="110"/>
        <v>0.13000000000000078</v>
      </c>
      <c r="R874" s="2">
        <f t="shared" si="111"/>
        <v>1.0416666664241347E-2</v>
      </c>
      <c r="S874" s="4">
        <f t="shared" si="105"/>
        <v>44001.510416666664</v>
      </c>
    </row>
    <row r="875" spans="1:19" x14ac:dyDescent="0.35">
      <c r="A875" s="32">
        <v>2020</v>
      </c>
      <c r="B875" s="32" t="s">
        <v>62</v>
      </c>
      <c r="C875" s="32" t="s">
        <v>63</v>
      </c>
      <c r="D875" s="32">
        <v>874</v>
      </c>
      <c r="E875" s="33">
        <v>44001.520833333336</v>
      </c>
      <c r="F875" s="32">
        <v>10.02</v>
      </c>
      <c r="G875" s="32">
        <v>21.8</v>
      </c>
      <c r="H875" s="32">
        <v>10.4</v>
      </c>
      <c r="I875" s="32">
        <v>120.1</v>
      </c>
      <c r="J875" s="32">
        <f t="shared" si="106"/>
        <v>0</v>
      </c>
      <c r="K875" s="32">
        <f t="shared" si="107"/>
        <v>0</v>
      </c>
      <c r="L875" s="32">
        <f t="shared" si="108"/>
        <v>0</v>
      </c>
      <c r="M875" s="32">
        <f t="shared" si="104"/>
        <v>0</v>
      </c>
      <c r="N875" s="39" t="s">
        <v>71</v>
      </c>
      <c r="O875">
        <f t="shared" si="109"/>
        <v>0.21999999999999886</v>
      </c>
      <c r="P875">
        <f t="shared" si="110"/>
        <v>0.13999999999999879</v>
      </c>
      <c r="R875" s="2">
        <f t="shared" si="111"/>
        <v>1.0416666671517305E-2</v>
      </c>
      <c r="S875" s="4">
        <f t="shared" si="105"/>
        <v>44001.520833333328</v>
      </c>
    </row>
    <row r="876" spans="1:19" x14ac:dyDescent="0.35">
      <c r="A876" s="32">
        <v>2020</v>
      </c>
      <c r="B876" s="32" t="s">
        <v>62</v>
      </c>
      <c r="C876" s="32" t="s">
        <v>63</v>
      </c>
      <c r="D876" s="32">
        <v>875</v>
      </c>
      <c r="E876" s="33">
        <v>44001.53125</v>
      </c>
      <c r="F876" s="32">
        <v>10.15</v>
      </c>
      <c r="G876" s="32">
        <v>22.02</v>
      </c>
      <c r="H876" s="32">
        <v>10.54</v>
      </c>
      <c r="I876" s="32">
        <v>122.2</v>
      </c>
      <c r="J876" s="32">
        <f t="shared" si="106"/>
        <v>0</v>
      </c>
      <c r="K876" s="32">
        <f t="shared" si="107"/>
        <v>0</v>
      </c>
      <c r="L876" s="32">
        <f t="shared" si="108"/>
        <v>0</v>
      </c>
      <c r="M876" s="32">
        <f t="shared" si="104"/>
        <v>0</v>
      </c>
      <c r="N876" s="39" t="s">
        <v>71</v>
      </c>
      <c r="O876">
        <f t="shared" si="109"/>
        <v>0.19999999999999929</v>
      </c>
      <c r="P876">
        <f t="shared" si="110"/>
        <v>0.12000000000000099</v>
      </c>
      <c r="R876" s="2">
        <f t="shared" si="111"/>
        <v>1.0416666664241347E-2</v>
      </c>
      <c r="S876" s="4">
        <f t="shared" si="105"/>
        <v>44001.53125</v>
      </c>
    </row>
    <row r="877" spans="1:19" x14ac:dyDescent="0.35">
      <c r="A877" s="32">
        <v>2020</v>
      </c>
      <c r="B877" s="32" t="s">
        <v>62</v>
      </c>
      <c r="C877" s="32" t="s">
        <v>63</v>
      </c>
      <c r="D877" s="32">
        <v>876</v>
      </c>
      <c r="E877" s="33">
        <v>44001.541666666664</v>
      </c>
      <c r="F877" s="32">
        <v>10.27</v>
      </c>
      <c r="G877" s="32">
        <v>22.22</v>
      </c>
      <c r="H877" s="32">
        <v>10.66</v>
      </c>
      <c r="I877" s="32">
        <v>124.1</v>
      </c>
      <c r="J877" s="32">
        <f t="shared" si="106"/>
        <v>0</v>
      </c>
      <c r="K877" s="32">
        <f t="shared" si="107"/>
        <v>0</v>
      </c>
      <c r="L877" s="32">
        <f t="shared" si="108"/>
        <v>0</v>
      </c>
      <c r="M877" s="32">
        <f t="shared" si="104"/>
        <v>0</v>
      </c>
      <c r="N877" s="39" t="s">
        <v>71</v>
      </c>
      <c r="O877">
        <f t="shared" si="109"/>
        <v>0.28000000000000114</v>
      </c>
      <c r="P877">
        <f t="shared" si="110"/>
        <v>0.16999999999999993</v>
      </c>
      <c r="R877" s="2">
        <f t="shared" si="111"/>
        <v>1.0416666664241347E-2</v>
      </c>
      <c r="S877" s="4">
        <f t="shared" si="105"/>
        <v>44001.541666666664</v>
      </c>
    </row>
    <row r="878" spans="1:19" x14ac:dyDescent="0.35">
      <c r="A878" s="32">
        <v>2020</v>
      </c>
      <c r="B878" s="32" t="s">
        <v>62</v>
      </c>
      <c r="C878" s="32" t="s">
        <v>63</v>
      </c>
      <c r="D878" s="32">
        <v>877</v>
      </c>
      <c r="E878" s="33">
        <v>44001.552083333336</v>
      </c>
      <c r="F878" s="32">
        <v>10.43</v>
      </c>
      <c r="G878" s="32">
        <v>22.5</v>
      </c>
      <c r="H878" s="32">
        <v>10.83</v>
      </c>
      <c r="I878" s="32">
        <v>126.7</v>
      </c>
      <c r="J878" s="32">
        <f t="shared" si="106"/>
        <v>0</v>
      </c>
      <c r="K878" s="32">
        <f t="shared" si="107"/>
        <v>0</v>
      </c>
      <c r="L878" s="32">
        <f t="shared" si="108"/>
        <v>0</v>
      </c>
      <c r="M878" s="32">
        <f t="shared" si="104"/>
        <v>0</v>
      </c>
      <c r="N878" s="39" t="s">
        <v>71</v>
      </c>
      <c r="O878">
        <f t="shared" si="109"/>
        <v>0.21999999999999886</v>
      </c>
      <c r="P878">
        <f t="shared" si="110"/>
        <v>0.14000000000000057</v>
      </c>
      <c r="R878" s="2">
        <f t="shared" si="111"/>
        <v>1.0416666671517305E-2</v>
      </c>
      <c r="S878" s="4">
        <f t="shared" si="105"/>
        <v>44001.552083333328</v>
      </c>
    </row>
    <row r="879" spans="1:19" x14ac:dyDescent="0.35">
      <c r="A879" s="32">
        <v>2020</v>
      </c>
      <c r="B879" s="32" t="s">
        <v>62</v>
      </c>
      <c r="C879" s="32" t="s">
        <v>63</v>
      </c>
      <c r="D879" s="32">
        <v>878</v>
      </c>
      <c r="E879" s="33">
        <v>44001.5625</v>
      </c>
      <c r="F879" s="32">
        <v>10.57</v>
      </c>
      <c r="G879" s="32">
        <v>22.72</v>
      </c>
      <c r="H879" s="32">
        <v>10.97</v>
      </c>
      <c r="I879" s="32">
        <v>128.9</v>
      </c>
      <c r="J879" s="32">
        <f t="shared" si="106"/>
        <v>0</v>
      </c>
      <c r="K879" s="32">
        <f t="shared" si="107"/>
        <v>0</v>
      </c>
      <c r="L879" s="32">
        <f t="shared" si="108"/>
        <v>0</v>
      </c>
      <c r="M879" s="32">
        <f t="shared" si="104"/>
        <v>0</v>
      </c>
      <c r="N879" s="39" t="s">
        <v>71</v>
      </c>
      <c r="O879">
        <f t="shared" si="109"/>
        <v>0.16000000000000014</v>
      </c>
      <c r="P879">
        <f t="shared" si="110"/>
        <v>2.9999999999999361E-2</v>
      </c>
      <c r="R879" s="2">
        <f t="shared" si="111"/>
        <v>1.0416666664241347E-2</v>
      </c>
      <c r="S879" s="4">
        <f t="shared" si="105"/>
        <v>44001.5625</v>
      </c>
    </row>
    <row r="880" spans="1:19" x14ac:dyDescent="0.35">
      <c r="A880" s="32">
        <v>2020</v>
      </c>
      <c r="B880" s="32" t="s">
        <v>62</v>
      </c>
      <c r="C880" s="32" t="s">
        <v>63</v>
      </c>
      <c r="D880" s="32">
        <v>879</v>
      </c>
      <c r="E880" s="33">
        <v>44001.572916666664</v>
      </c>
      <c r="F880" s="32">
        <v>10.6</v>
      </c>
      <c r="G880" s="32">
        <v>22.88</v>
      </c>
      <c r="H880" s="32">
        <v>11</v>
      </c>
      <c r="I880" s="32">
        <v>129.69999999999999</v>
      </c>
      <c r="J880" s="32">
        <f t="shared" si="106"/>
        <v>0</v>
      </c>
      <c r="K880" s="32">
        <f t="shared" si="107"/>
        <v>0</v>
      </c>
      <c r="L880" s="32">
        <f t="shared" si="108"/>
        <v>0</v>
      </c>
      <c r="M880" s="32">
        <f t="shared" si="104"/>
        <v>0</v>
      </c>
      <c r="N880" s="39" t="s">
        <v>71</v>
      </c>
      <c r="O880">
        <f t="shared" si="109"/>
        <v>0.14000000000000057</v>
      </c>
      <c r="P880">
        <f t="shared" si="110"/>
        <v>0.11999999999999922</v>
      </c>
      <c r="R880" s="2">
        <f t="shared" si="111"/>
        <v>1.0416666664241347E-2</v>
      </c>
      <c r="S880" s="4">
        <f t="shared" si="105"/>
        <v>44001.572916666664</v>
      </c>
    </row>
    <row r="881" spans="1:19" x14ac:dyDescent="0.35">
      <c r="A881" s="32">
        <v>2020</v>
      </c>
      <c r="B881" s="32" t="s">
        <v>62</v>
      </c>
      <c r="C881" s="32" t="s">
        <v>63</v>
      </c>
      <c r="D881" s="32">
        <v>880</v>
      </c>
      <c r="E881" s="33">
        <v>44001.583333333336</v>
      </c>
      <c r="F881" s="32">
        <v>10.71</v>
      </c>
      <c r="G881" s="32">
        <v>23.02</v>
      </c>
      <c r="H881" s="32">
        <v>11.12</v>
      </c>
      <c r="I881" s="32">
        <v>131.4</v>
      </c>
      <c r="J881" s="32">
        <f t="shared" si="106"/>
        <v>0</v>
      </c>
      <c r="K881" s="32">
        <f t="shared" si="107"/>
        <v>0</v>
      </c>
      <c r="L881" s="32">
        <f t="shared" si="108"/>
        <v>0</v>
      </c>
      <c r="M881" s="32">
        <f t="shared" si="104"/>
        <v>0</v>
      </c>
      <c r="N881" s="39" t="s">
        <v>71</v>
      </c>
      <c r="O881">
        <f t="shared" si="109"/>
        <v>0.14000000000000057</v>
      </c>
      <c r="P881">
        <f t="shared" si="110"/>
        <v>5.0000000000000711E-2</v>
      </c>
      <c r="R881" s="2">
        <f t="shared" si="111"/>
        <v>1.0416666671517305E-2</v>
      </c>
      <c r="S881" s="4">
        <f t="shared" si="105"/>
        <v>44001.583333333328</v>
      </c>
    </row>
    <row r="882" spans="1:19" x14ac:dyDescent="0.35">
      <c r="A882" s="32">
        <v>2020</v>
      </c>
      <c r="B882" s="32" t="s">
        <v>62</v>
      </c>
      <c r="C882" s="32" t="s">
        <v>63</v>
      </c>
      <c r="D882" s="32">
        <v>881</v>
      </c>
      <c r="E882" s="33">
        <v>44001.59375</v>
      </c>
      <c r="F882" s="32">
        <v>10.76</v>
      </c>
      <c r="G882" s="32">
        <v>23.16</v>
      </c>
      <c r="H882" s="32">
        <v>11.17</v>
      </c>
      <c r="I882" s="32">
        <v>132.30000000000001</v>
      </c>
      <c r="J882" s="32">
        <f t="shared" si="106"/>
        <v>0</v>
      </c>
      <c r="K882" s="32">
        <f t="shared" si="107"/>
        <v>0</v>
      </c>
      <c r="L882" s="32">
        <f t="shared" si="108"/>
        <v>0</v>
      </c>
      <c r="M882" s="32">
        <f t="shared" si="104"/>
        <v>0</v>
      </c>
      <c r="N882" s="39" t="s">
        <v>71</v>
      </c>
      <c r="O882">
        <f t="shared" si="109"/>
        <v>0.19999999999999929</v>
      </c>
      <c r="P882">
        <f t="shared" si="110"/>
        <v>9.9999999999999645E-2</v>
      </c>
      <c r="R882" s="2">
        <f t="shared" si="111"/>
        <v>1.0416666664241347E-2</v>
      </c>
      <c r="S882" s="4">
        <f t="shared" si="105"/>
        <v>44001.59375</v>
      </c>
    </row>
    <row r="883" spans="1:19" x14ac:dyDescent="0.35">
      <c r="A883" s="32">
        <v>2020</v>
      </c>
      <c r="B883" s="32" t="s">
        <v>62</v>
      </c>
      <c r="C883" s="32" t="s">
        <v>63</v>
      </c>
      <c r="D883" s="32">
        <v>882</v>
      </c>
      <c r="E883" s="33">
        <v>44001.604166666664</v>
      </c>
      <c r="F883" s="32">
        <v>10.86</v>
      </c>
      <c r="G883" s="32">
        <v>23.36</v>
      </c>
      <c r="H883" s="32">
        <v>11.27</v>
      </c>
      <c r="I883" s="32">
        <v>134.1</v>
      </c>
      <c r="J883" s="32">
        <f t="shared" si="106"/>
        <v>0</v>
      </c>
      <c r="K883" s="32">
        <f t="shared" si="107"/>
        <v>0</v>
      </c>
      <c r="L883" s="32">
        <f t="shared" si="108"/>
        <v>0</v>
      </c>
      <c r="M883" s="32">
        <f t="shared" si="104"/>
        <v>0</v>
      </c>
      <c r="N883" s="39" t="s">
        <v>71</v>
      </c>
      <c r="O883">
        <f t="shared" si="109"/>
        <v>0.19999999999999929</v>
      </c>
      <c r="P883">
        <f t="shared" si="110"/>
        <v>4.0000000000000924E-2</v>
      </c>
      <c r="R883" s="2">
        <f t="shared" si="111"/>
        <v>1.0416666664241347E-2</v>
      </c>
      <c r="S883" s="4">
        <f t="shared" si="105"/>
        <v>44001.604166666664</v>
      </c>
    </row>
    <row r="884" spans="1:19" x14ac:dyDescent="0.35">
      <c r="A884" s="32">
        <v>2020</v>
      </c>
      <c r="B884" s="32" t="s">
        <v>62</v>
      </c>
      <c r="C884" s="32" t="s">
        <v>63</v>
      </c>
      <c r="D884" s="32">
        <v>883</v>
      </c>
      <c r="E884" s="33">
        <v>44001.614583333336</v>
      </c>
      <c r="F884" s="32">
        <v>10.9</v>
      </c>
      <c r="G884" s="32">
        <v>23.56</v>
      </c>
      <c r="H884" s="32">
        <v>11.31</v>
      </c>
      <c r="I884" s="32">
        <v>135.1</v>
      </c>
      <c r="J884" s="32">
        <f t="shared" si="106"/>
        <v>0</v>
      </c>
      <c r="K884" s="32">
        <f t="shared" si="107"/>
        <v>0</v>
      </c>
      <c r="L884" s="32">
        <f t="shared" si="108"/>
        <v>0</v>
      </c>
      <c r="M884" s="32">
        <f t="shared" si="104"/>
        <v>0</v>
      </c>
      <c r="N884" s="39" t="s">
        <v>71</v>
      </c>
      <c r="O884">
        <f t="shared" si="109"/>
        <v>0.16000000000000014</v>
      </c>
      <c r="P884">
        <f t="shared" si="110"/>
        <v>1.9999999999999574E-2</v>
      </c>
      <c r="R884" s="2">
        <f t="shared" si="111"/>
        <v>1.0416666671517305E-2</v>
      </c>
      <c r="S884" s="4">
        <f t="shared" si="105"/>
        <v>44001.614583333328</v>
      </c>
    </row>
    <row r="885" spans="1:19" x14ac:dyDescent="0.35">
      <c r="A885" s="32">
        <v>2020</v>
      </c>
      <c r="B885" s="32" t="s">
        <v>62</v>
      </c>
      <c r="C885" s="32" t="s">
        <v>63</v>
      </c>
      <c r="D885" s="32">
        <v>884</v>
      </c>
      <c r="E885" s="33">
        <v>44001.625</v>
      </c>
      <c r="F885" s="32">
        <v>10.92</v>
      </c>
      <c r="G885" s="32">
        <v>23.72</v>
      </c>
      <c r="H885" s="32">
        <v>11.33</v>
      </c>
      <c r="I885" s="32">
        <v>135.69999999999999</v>
      </c>
      <c r="J885" s="32">
        <f t="shared" si="106"/>
        <v>0</v>
      </c>
      <c r="K885" s="32">
        <f t="shared" si="107"/>
        <v>0</v>
      </c>
      <c r="L885" s="32">
        <f t="shared" si="108"/>
        <v>0</v>
      </c>
      <c r="M885" s="32">
        <f t="shared" si="104"/>
        <v>0</v>
      </c>
      <c r="N885" s="39" t="s">
        <v>71</v>
      </c>
      <c r="O885">
        <f t="shared" si="109"/>
        <v>0.12000000000000099</v>
      </c>
      <c r="P885">
        <f t="shared" si="110"/>
        <v>8.0000000000000071E-2</v>
      </c>
      <c r="R885" s="2">
        <f t="shared" si="111"/>
        <v>1.0416666664241347E-2</v>
      </c>
      <c r="S885" s="4">
        <f t="shared" si="105"/>
        <v>44001.625</v>
      </c>
    </row>
    <row r="886" spans="1:19" x14ac:dyDescent="0.35">
      <c r="A886" s="32">
        <v>2020</v>
      </c>
      <c r="B886" s="32" t="s">
        <v>62</v>
      </c>
      <c r="C886" s="32" t="s">
        <v>63</v>
      </c>
      <c r="D886" s="32">
        <v>885</v>
      </c>
      <c r="E886" s="33">
        <v>44001.635416666664</v>
      </c>
      <c r="F886" s="32">
        <v>10.84</v>
      </c>
      <c r="G886" s="32">
        <v>23.84</v>
      </c>
      <c r="H886" s="32">
        <v>11.25</v>
      </c>
      <c r="I886" s="32">
        <v>135</v>
      </c>
      <c r="J886" s="32">
        <f t="shared" si="106"/>
        <v>0</v>
      </c>
      <c r="K886" s="32">
        <f t="shared" si="107"/>
        <v>0</v>
      </c>
      <c r="L886" s="32">
        <f t="shared" si="108"/>
        <v>0</v>
      </c>
      <c r="M886" s="32">
        <f t="shared" si="104"/>
        <v>0</v>
      </c>
      <c r="N886" s="39" t="s">
        <v>71</v>
      </c>
      <c r="O886">
        <f t="shared" si="109"/>
        <v>0.10000000000000142</v>
      </c>
      <c r="P886">
        <f t="shared" si="110"/>
        <v>9.9999999999999645E-2</v>
      </c>
      <c r="R886" s="2">
        <f t="shared" si="111"/>
        <v>1.0416666664241347E-2</v>
      </c>
      <c r="S886" s="4">
        <f t="shared" si="105"/>
        <v>44001.635416666664</v>
      </c>
    </row>
    <row r="887" spans="1:19" x14ac:dyDescent="0.35">
      <c r="A887" s="32">
        <v>2020</v>
      </c>
      <c r="B887" s="32" t="s">
        <v>62</v>
      </c>
      <c r="C887" s="32" t="s">
        <v>63</v>
      </c>
      <c r="D887" s="32">
        <v>886</v>
      </c>
      <c r="E887" s="33">
        <v>44001.645833333336</v>
      </c>
      <c r="F887" s="32">
        <v>10.74</v>
      </c>
      <c r="G887" s="32">
        <v>23.94</v>
      </c>
      <c r="H887" s="32">
        <v>11.15</v>
      </c>
      <c r="I887" s="32">
        <v>134</v>
      </c>
      <c r="J887" s="32">
        <f t="shared" si="106"/>
        <v>0</v>
      </c>
      <c r="K887" s="32">
        <f t="shared" si="107"/>
        <v>0</v>
      </c>
      <c r="L887" s="32">
        <f t="shared" si="108"/>
        <v>0</v>
      </c>
      <c r="M887" s="32">
        <f t="shared" si="104"/>
        <v>0</v>
      </c>
      <c r="N887" s="39" t="s">
        <v>71</v>
      </c>
      <c r="O887">
        <f t="shared" si="109"/>
        <v>3.9999999999999147E-2</v>
      </c>
      <c r="P887">
        <f t="shared" si="110"/>
        <v>0.14000000000000057</v>
      </c>
      <c r="R887" s="2">
        <f t="shared" si="111"/>
        <v>1.0416666671517305E-2</v>
      </c>
      <c r="S887" s="4">
        <f t="shared" si="105"/>
        <v>44001.645833333328</v>
      </c>
    </row>
    <row r="888" spans="1:19" x14ac:dyDescent="0.35">
      <c r="A888" s="32">
        <v>2020</v>
      </c>
      <c r="B888" s="32" t="s">
        <v>62</v>
      </c>
      <c r="C888" s="32" t="s">
        <v>63</v>
      </c>
      <c r="D888" s="32">
        <v>887</v>
      </c>
      <c r="E888" s="33">
        <v>44001.65625</v>
      </c>
      <c r="F888" s="32">
        <v>10.61</v>
      </c>
      <c r="G888" s="32">
        <v>23.98</v>
      </c>
      <c r="H888" s="32">
        <v>11.01</v>
      </c>
      <c r="I888" s="32">
        <v>132.5</v>
      </c>
      <c r="J888" s="32">
        <f t="shared" si="106"/>
        <v>0</v>
      </c>
      <c r="K888" s="32">
        <f t="shared" si="107"/>
        <v>0</v>
      </c>
      <c r="L888" s="32">
        <f t="shared" si="108"/>
        <v>0</v>
      </c>
      <c r="M888" s="32">
        <f t="shared" si="104"/>
        <v>0</v>
      </c>
      <c r="N888" s="39" t="s">
        <v>71</v>
      </c>
      <c r="O888">
        <f t="shared" si="109"/>
        <v>7.9999999999998295E-2</v>
      </c>
      <c r="P888">
        <f t="shared" si="110"/>
        <v>9.9999999999997868E-3</v>
      </c>
      <c r="R888" s="2">
        <f t="shared" si="111"/>
        <v>1.0416666664241347E-2</v>
      </c>
      <c r="S888" s="4">
        <f t="shared" si="105"/>
        <v>44001.65625</v>
      </c>
    </row>
    <row r="889" spans="1:19" x14ac:dyDescent="0.35">
      <c r="A889" s="32">
        <v>2020</v>
      </c>
      <c r="B889" s="32" t="s">
        <v>62</v>
      </c>
      <c r="C889" s="32" t="s">
        <v>63</v>
      </c>
      <c r="D889" s="32">
        <v>888</v>
      </c>
      <c r="E889" s="33">
        <v>44001.666666666664</v>
      </c>
      <c r="F889" s="32">
        <v>10.6</v>
      </c>
      <c r="G889" s="32">
        <v>24.06</v>
      </c>
      <c r="H889" s="32">
        <v>11</v>
      </c>
      <c r="I889" s="32">
        <v>132.6</v>
      </c>
      <c r="J889" s="32">
        <f t="shared" si="106"/>
        <v>0</v>
      </c>
      <c r="K889" s="32">
        <f t="shared" si="107"/>
        <v>0</v>
      </c>
      <c r="L889" s="32">
        <f t="shared" si="108"/>
        <v>0</v>
      </c>
      <c r="M889" s="32">
        <f t="shared" si="104"/>
        <v>0</v>
      </c>
      <c r="N889" s="39" t="s">
        <v>71</v>
      </c>
      <c r="O889">
        <f t="shared" si="109"/>
        <v>6.0000000000002274E-2</v>
      </c>
      <c r="P889">
        <f t="shared" si="110"/>
        <v>7.0000000000000284E-2</v>
      </c>
      <c r="R889" s="2">
        <f t="shared" si="111"/>
        <v>1.0416666664241347E-2</v>
      </c>
      <c r="S889" s="4">
        <f t="shared" si="105"/>
        <v>44001.666666666664</v>
      </c>
    </row>
    <row r="890" spans="1:19" x14ac:dyDescent="0.35">
      <c r="A890" s="32">
        <v>2020</v>
      </c>
      <c r="B890" s="32" t="s">
        <v>62</v>
      </c>
      <c r="C890" s="32" t="s">
        <v>63</v>
      </c>
      <c r="D890" s="32">
        <v>889</v>
      </c>
      <c r="E890" s="33">
        <v>44001.677083333336</v>
      </c>
      <c r="F890" s="32">
        <v>10.53</v>
      </c>
      <c r="G890" s="32">
        <v>24.12</v>
      </c>
      <c r="H890" s="32">
        <v>10.93</v>
      </c>
      <c r="I890" s="32">
        <v>131.80000000000001</v>
      </c>
      <c r="J890" s="32">
        <f t="shared" si="106"/>
        <v>0</v>
      </c>
      <c r="K890" s="32">
        <f t="shared" si="107"/>
        <v>0</v>
      </c>
      <c r="L890" s="32">
        <f t="shared" si="108"/>
        <v>0</v>
      </c>
      <c r="M890" s="32">
        <f t="shared" si="104"/>
        <v>0</v>
      </c>
      <c r="N890" s="39" t="s">
        <v>71</v>
      </c>
      <c r="O890">
        <f t="shared" si="109"/>
        <v>3.9999999999999147E-2</v>
      </c>
      <c r="P890">
        <f t="shared" si="110"/>
        <v>7.0000000000000284E-2</v>
      </c>
      <c r="R890" s="2">
        <f t="shared" si="111"/>
        <v>1.0416666671517305E-2</v>
      </c>
      <c r="S890" s="4">
        <f t="shared" si="105"/>
        <v>44001.677083333328</v>
      </c>
    </row>
    <row r="891" spans="1:19" x14ac:dyDescent="0.35">
      <c r="A891" s="32">
        <v>2020</v>
      </c>
      <c r="B891" s="32" t="s">
        <v>62</v>
      </c>
      <c r="C891" s="32" t="s">
        <v>63</v>
      </c>
      <c r="D891" s="32">
        <v>890</v>
      </c>
      <c r="E891" s="33">
        <v>44001.6875</v>
      </c>
      <c r="F891" s="32">
        <v>10.47</v>
      </c>
      <c r="G891" s="32">
        <v>24.16</v>
      </c>
      <c r="H891" s="32">
        <v>10.86</v>
      </c>
      <c r="I891" s="32">
        <v>131.19999999999999</v>
      </c>
      <c r="J891" s="32">
        <f t="shared" si="106"/>
        <v>0</v>
      </c>
      <c r="K891" s="32">
        <f t="shared" si="107"/>
        <v>0</v>
      </c>
      <c r="L891" s="32">
        <f t="shared" si="108"/>
        <v>0</v>
      </c>
      <c r="M891" s="32">
        <f t="shared" si="104"/>
        <v>0</v>
      </c>
      <c r="N891" s="39" t="s">
        <v>71</v>
      </c>
      <c r="O891">
        <f t="shared" si="109"/>
        <v>5.9999999999998721E-2</v>
      </c>
      <c r="P891">
        <f t="shared" si="110"/>
        <v>0.14999999999999858</v>
      </c>
      <c r="R891" s="2">
        <f t="shared" si="111"/>
        <v>1.0416666664241347E-2</v>
      </c>
      <c r="S891" s="4">
        <f t="shared" si="105"/>
        <v>44001.6875</v>
      </c>
    </row>
    <row r="892" spans="1:19" x14ac:dyDescent="0.35">
      <c r="A892" s="32">
        <v>2020</v>
      </c>
      <c r="B892" s="32" t="s">
        <v>62</v>
      </c>
      <c r="C892" s="32" t="s">
        <v>63</v>
      </c>
      <c r="D892" s="32">
        <v>891</v>
      </c>
      <c r="E892" s="33">
        <v>44001.697916666664</v>
      </c>
      <c r="F892" s="32">
        <v>10.32</v>
      </c>
      <c r="G892" s="32">
        <v>24.22</v>
      </c>
      <c r="H892" s="32">
        <v>10.71</v>
      </c>
      <c r="I892" s="32">
        <v>129.4</v>
      </c>
      <c r="J892" s="32">
        <f t="shared" si="106"/>
        <v>0</v>
      </c>
      <c r="K892" s="32">
        <f t="shared" si="107"/>
        <v>0</v>
      </c>
      <c r="L892" s="32">
        <f t="shared" si="108"/>
        <v>0</v>
      </c>
      <c r="M892" s="32">
        <f t="shared" si="104"/>
        <v>0</v>
      </c>
      <c r="N892" s="39" t="s">
        <v>71</v>
      </c>
      <c r="O892">
        <f t="shared" si="109"/>
        <v>6.0000000000002274E-2</v>
      </c>
      <c r="P892">
        <f t="shared" si="110"/>
        <v>9.0000000000001634E-2</v>
      </c>
      <c r="R892" s="2">
        <f t="shared" si="111"/>
        <v>1.0416666664241347E-2</v>
      </c>
      <c r="S892" s="4">
        <f t="shared" si="105"/>
        <v>44001.697916666664</v>
      </c>
    </row>
    <row r="893" spans="1:19" x14ac:dyDescent="0.35">
      <c r="A893" s="32">
        <v>2020</v>
      </c>
      <c r="B893" s="32" t="s">
        <v>62</v>
      </c>
      <c r="C893" s="32" t="s">
        <v>63</v>
      </c>
      <c r="D893" s="32">
        <v>892</v>
      </c>
      <c r="E893" s="33">
        <v>44001.708333333336</v>
      </c>
      <c r="F893" s="32">
        <v>10.24</v>
      </c>
      <c r="G893" s="32">
        <v>24.28</v>
      </c>
      <c r="H893" s="32">
        <v>10.62</v>
      </c>
      <c r="I893" s="32">
        <v>128.6</v>
      </c>
      <c r="J893" s="32">
        <f t="shared" si="106"/>
        <v>0</v>
      </c>
      <c r="K893" s="32">
        <f t="shared" si="107"/>
        <v>0</v>
      </c>
      <c r="L893" s="32">
        <f t="shared" si="108"/>
        <v>0</v>
      </c>
      <c r="M893" s="32">
        <f t="shared" si="104"/>
        <v>0</v>
      </c>
      <c r="N893" s="39" t="s">
        <v>71</v>
      </c>
      <c r="O893">
        <f t="shared" si="109"/>
        <v>7.9999999999998295E-2</v>
      </c>
      <c r="P893">
        <f t="shared" si="110"/>
        <v>4.9999999999998934E-2</v>
      </c>
      <c r="R893" s="2">
        <f t="shared" si="111"/>
        <v>1.0416666671517305E-2</v>
      </c>
      <c r="S893" s="4">
        <f t="shared" si="105"/>
        <v>44001.708333333328</v>
      </c>
    </row>
    <row r="894" spans="1:19" x14ac:dyDescent="0.35">
      <c r="A894" s="32">
        <v>2020</v>
      </c>
      <c r="B894" s="32" t="s">
        <v>62</v>
      </c>
      <c r="C894" s="32" t="s">
        <v>63</v>
      </c>
      <c r="D894" s="32">
        <v>893</v>
      </c>
      <c r="E894" s="33">
        <v>44001.71875</v>
      </c>
      <c r="F894" s="32">
        <v>10.19</v>
      </c>
      <c r="G894" s="32">
        <v>24.36</v>
      </c>
      <c r="H894" s="32">
        <v>10.57</v>
      </c>
      <c r="I894" s="32">
        <v>128.1</v>
      </c>
      <c r="J894" s="32">
        <f t="shared" si="106"/>
        <v>0</v>
      </c>
      <c r="K894" s="32">
        <f t="shared" si="107"/>
        <v>0</v>
      </c>
      <c r="L894" s="32">
        <f t="shared" si="108"/>
        <v>0</v>
      </c>
      <c r="M894" s="32">
        <f t="shared" si="104"/>
        <v>0</v>
      </c>
      <c r="N894" s="39" t="s">
        <v>71</v>
      </c>
      <c r="O894">
        <f t="shared" si="109"/>
        <v>8.0000000000001847E-2</v>
      </c>
      <c r="P894">
        <f t="shared" si="110"/>
        <v>8.9999999999999858E-2</v>
      </c>
      <c r="R894" s="2">
        <f t="shared" si="111"/>
        <v>1.0416666664241347E-2</v>
      </c>
      <c r="S894" s="4">
        <f t="shared" si="105"/>
        <v>44001.71875</v>
      </c>
    </row>
    <row r="895" spans="1:19" x14ac:dyDescent="0.35">
      <c r="A895" s="32">
        <v>2020</v>
      </c>
      <c r="B895" s="32" t="s">
        <v>62</v>
      </c>
      <c r="C895" s="32" t="s">
        <v>63</v>
      </c>
      <c r="D895" s="32">
        <v>894</v>
      </c>
      <c r="E895" s="33">
        <v>44001.729166666664</v>
      </c>
      <c r="F895" s="32">
        <v>10.1</v>
      </c>
      <c r="G895" s="32">
        <v>24.44</v>
      </c>
      <c r="H895" s="32">
        <v>10.48</v>
      </c>
      <c r="I895" s="32">
        <v>127.2</v>
      </c>
      <c r="J895" s="32">
        <f t="shared" si="106"/>
        <v>0</v>
      </c>
      <c r="K895" s="32">
        <f t="shared" si="107"/>
        <v>0</v>
      </c>
      <c r="L895" s="32">
        <f t="shared" si="108"/>
        <v>0</v>
      </c>
      <c r="M895" s="32">
        <f t="shared" ref="M895:M958" si="112">COUNTIF(J895:L895,"&gt;0")</f>
        <v>0</v>
      </c>
      <c r="N895" s="39" t="s">
        <v>71</v>
      </c>
      <c r="O895">
        <f t="shared" si="109"/>
        <v>3.9999999999999147E-2</v>
      </c>
      <c r="P895">
        <f t="shared" si="110"/>
        <v>0.15000000000000036</v>
      </c>
      <c r="R895" s="2">
        <f t="shared" si="111"/>
        <v>1.0416666664241347E-2</v>
      </c>
      <c r="S895" s="4">
        <f t="shared" si="105"/>
        <v>44001.729166666664</v>
      </c>
    </row>
    <row r="896" spans="1:19" x14ac:dyDescent="0.35">
      <c r="A896" s="32">
        <v>2020</v>
      </c>
      <c r="B896" s="32" t="s">
        <v>62</v>
      </c>
      <c r="C896" s="32" t="s">
        <v>63</v>
      </c>
      <c r="D896" s="32">
        <v>895</v>
      </c>
      <c r="E896" s="33">
        <v>44001.739583333336</v>
      </c>
      <c r="F896" s="32">
        <v>9.9600000000000009</v>
      </c>
      <c r="G896" s="32">
        <v>24.48</v>
      </c>
      <c r="H896" s="32">
        <v>10.33</v>
      </c>
      <c r="I896" s="32">
        <v>125.5</v>
      </c>
      <c r="J896" s="32">
        <f t="shared" si="106"/>
        <v>0</v>
      </c>
      <c r="K896" s="32">
        <f t="shared" si="107"/>
        <v>0</v>
      </c>
      <c r="L896" s="32">
        <f t="shared" si="108"/>
        <v>0</v>
      </c>
      <c r="M896" s="32">
        <f t="shared" si="112"/>
        <v>0</v>
      </c>
      <c r="N896" s="39" t="s">
        <v>71</v>
      </c>
      <c r="O896">
        <f t="shared" si="109"/>
        <v>1.9999999999999574E-2</v>
      </c>
      <c r="P896">
        <f t="shared" si="110"/>
        <v>0.16000000000000014</v>
      </c>
      <c r="R896" s="2">
        <f t="shared" si="111"/>
        <v>1.0416666671517305E-2</v>
      </c>
      <c r="S896" s="4">
        <f t="shared" si="105"/>
        <v>44001.739583333328</v>
      </c>
    </row>
    <row r="897" spans="1:22" x14ac:dyDescent="0.35">
      <c r="A897" s="32">
        <v>2020</v>
      </c>
      <c r="B897" s="32" t="s">
        <v>62</v>
      </c>
      <c r="C897" s="32" t="s">
        <v>63</v>
      </c>
      <c r="D897" s="32">
        <v>896</v>
      </c>
      <c r="E897" s="33">
        <v>44001.75</v>
      </c>
      <c r="F897" s="32">
        <v>9.8000000000000007</v>
      </c>
      <c r="G897" s="32">
        <v>24.5</v>
      </c>
      <c r="H897" s="32">
        <v>10.17</v>
      </c>
      <c r="I897" s="32">
        <v>123.5</v>
      </c>
      <c r="J897" s="32">
        <f t="shared" si="106"/>
        <v>0</v>
      </c>
      <c r="K897" s="32">
        <f t="shared" si="107"/>
        <v>0</v>
      </c>
      <c r="L897" s="32">
        <f t="shared" si="108"/>
        <v>0</v>
      </c>
      <c r="M897" s="32">
        <f t="shared" si="112"/>
        <v>0</v>
      </c>
      <c r="N897" s="39" t="s">
        <v>71</v>
      </c>
      <c r="O897">
        <f t="shared" si="109"/>
        <v>1.9999999999999574E-2</v>
      </c>
      <c r="P897">
        <f t="shared" si="110"/>
        <v>0.13000000000000078</v>
      </c>
      <c r="R897" s="2">
        <f t="shared" si="111"/>
        <v>1.0416666664241347E-2</v>
      </c>
      <c r="S897" s="4">
        <f t="shared" si="105"/>
        <v>44001.75</v>
      </c>
    </row>
    <row r="898" spans="1:22" x14ac:dyDescent="0.35">
      <c r="A898" s="32">
        <v>2020</v>
      </c>
      <c r="B898" s="32" t="s">
        <v>62</v>
      </c>
      <c r="C898" s="32" t="s">
        <v>63</v>
      </c>
      <c r="D898" s="32">
        <v>897</v>
      </c>
      <c r="E898" s="33">
        <v>44001.760416666664</v>
      </c>
      <c r="F898" s="32">
        <v>9.68</v>
      </c>
      <c r="G898" s="32">
        <v>24.52</v>
      </c>
      <c r="H898" s="32">
        <v>10.039999999999999</v>
      </c>
      <c r="I898" s="32">
        <v>122.1</v>
      </c>
      <c r="J898" s="32">
        <f t="shared" si="106"/>
        <v>0</v>
      </c>
      <c r="K898" s="32">
        <f t="shared" si="107"/>
        <v>0</v>
      </c>
      <c r="L898" s="32">
        <f t="shared" si="108"/>
        <v>0</v>
      </c>
      <c r="M898" s="32">
        <f t="shared" si="112"/>
        <v>0</v>
      </c>
      <c r="N898" s="39" t="s">
        <v>71</v>
      </c>
      <c r="O898">
        <f t="shared" si="109"/>
        <v>0</v>
      </c>
      <c r="P898">
        <f t="shared" si="110"/>
        <v>0.12999999999999901</v>
      </c>
      <c r="R898" s="2">
        <f t="shared" si="111"/>
        <v>1.0416666664241347E-2</v>
      </c>
      <c r="S898" s="4">
        <f t="shared" ref="S898:S961" si="113">MROUND(E898,"0:15")</f>
        <v>44001.760416666664</v>
      </c>
    </row>
    <row r="899" spans="1:22" x14ac:dyDescent="0.35">
      <c r="A899" s="32">
        <v>2020</v>
      </c>
      <c r="B899" s="32" t="s">
        <v>62</v>
      </c>
      <c r="C899" s="32" t="s">
        <v>63</v>
      </c>
      <c r="D899" s="32">
        <v>898</v>
      </c>
      <c r="E899" s="33">
        <v>44001.770833333336</v>
      </c>
      <c r="F899" s="32">
        <v>9.5500000000000007</v>
      </c>
      <c r="G899" s="32">
        <v>24.52</v>
      </c>
      <c r="H899" s="32">
        <v>9.91</v>
      </c>
      <c r="I899" s="32">
        <v>120.4</v>
      </c>
      <c r="J899" s="32">
        <f t="shared" ref="J899:J962" si="114">IF(G899="",0.5,IF(G899&lt;=0,2,IF(G899&gt;=40,2, IF(AND(G899&gt;0,G899&lt;1),5,IF(AND(G899&gt;35,G899&lt;40),5,IF(O899&gt;=1.5,1.5,0))))))</f>
        <v>0</v>
      </c>
      <c r="K899" s="32">
        <f t="shared" ref="K899:K962" si="115">IF(H899="",0.5,IF(H899&lt;=0.1,2,IF(H899&gt;=20,2, IF(AND(H899&gt;0.1,H899&lt;0.2),5,IF(AND(H899&gt;16,H899&lt;20),5,IF(P899&gt;=2,1.5,0))))))</f>
        <v>0</v>
      </c>
      <c r="L899" s="32">
        <f t="shared" ref="L899:L962" si="116">IF(A899="",0.5,IF(B899="",0.5,IF(C899="",0.5,IF(E899="",0.5,IF(Q899="Y",0.01,0)))))</f>
        <v>0</v>
      </c>
      <c r="M899" s="32">
        <f t="shared" si="112"/>
        <v>0</v>
      </c>
      <c r="N899" s="39" t="s">
        <v>71</v>
      </c>
      <c r="O899">
        <f t="shared" ref="O899:O962" si="117">IF(G899="","",ABS(G900-G899))</f>
        <v>0</v>
      </c>
      <c r="P899">
        <f t="shared" ref="P899:P962" si="118">IF(H899="","",ABS(H900-H899))</f>
        <v>0.12000000000000099</v>
      </c>
      <c r="R899" s="2">
        <f t="shared" ref="R899:R962" si="119">E899-E898</f>
        <v>1.0416666671517305E-2</v>
      </c>
      <c r="S899" s="4">
        <f t="shared" si="113"/>
        <v>44001.770833333328</v>
      </c>
    </row>
    <row r="900" spans="1:22" x14ac:dyDescent="0.35">
      <c r="A900" s="32">
        <v>2020</v>
      </c>
      <c r="B900" s="32" t="s">
        <v>62</v>
      </c>
      <c r="C900" s="32" t="s">
        <v>63</v>
      </c>
      <c r="D900" s="32">
        <v>899</v>
      </c>
      <c r="E900" s="33">
        <v>44001.78125</v>
      </c>
      <c r="F900" s="32">
        <v>9.44</v>
      </c>
      <c r="G900" s="32">
        <v>24.52</v>
      </c>
      <c r="H900" s="32">
        <v>9.7899999999999991</v>
      </c>
      <c r="I900" s="32">
        <v>119</v>
      </c>
      <c r="J900" s="32">
        <f t="shared" si="114"/>
        <v>0</v>
      </c>
      <c r="K900" s="32">
        <f t="shared" si="115"/>
        <v>0</v>
      </c>
      <c r="L900" s="32">
        <f t="shared" si="116"/>
        <v>0</v>
      </c>
      <c r="M900" s="32">
        <f t="shared" si="112"/>
        <v>0</v>
      </c>
      <c r="N900" s="39" t="s">
        <v>71</v>
      </c>
      <c r="O900">
        <f t="shared" si="117"/>
        <v>0</v>
      </c>
      <c r="P900">
        <f t="shared" si="118"/>
        <v>0.12999999999999901</v>
      </c>
      <c r="R900" s="2">
        <f t="shared" si="119"/>
        <v>1.0416666664241347E-2</v>
      </c>
      <c r="S900" s="4">
        <f t="shared" si="113"/>
        <v>44001.78125</v>
      </c>
    </row>
    <row r="901" spans="1:22" x14ac:dyDescent="0.35">
      <c r="A901" s="32">
        <v>2020</v>
      </c>
      <c r="B901" s="32" t="s">
        <v>62</v>
      </c>
      <c r="C901" s="32" t="s">
        <v>63</v>
      </c>
      <c r="D901" s="32">
        <v>900</v>
      </c>
      <c r="E901" s="33">
        <v>44001.791666666664</v>
      </c>
      <c r="F901" s="32">
        <v>9.31</v>
      </c>
      <c r="G901" s="32">
        <v>24.52</v>
      </c>
      <c r="H901" s="32">
        <v>9.66</v>
      </c>
      <c r="I901" s="32">
        <v>117.4</v>
      </c>
      <c r="J901" s="32">
        <f t="shared" si="114"/>
        <v>0</v>
      </c>
      <c r="K901" s="32">
        <f t="shared" si="115"/>
        <v>0</v>
      </c>
      <c r="L901" s="32">
        <f t="shared" si="116"/>
        <v>0</v>
      </c>
      <c r="M901" s="32">
        <f t="shared" si="112"/>
        <v>0</v>
      </c>
      <c r="N901" s="39" t="s">
        <v>71</v>
      </c>
      <c r="O901">
        <f t="shared" si="117"/>
        <v>1.9999999999999574E-2</v>
      </c>
      <c r="P901">
        <f t="shared" si="118"/>
        <v>0.15000000000000036</v>
      </c>
      <c r="R901" s="2">
        <f t="shared" si="119"/>
        <v>1.0416666664241347E-2</v>
      </c>
      <c r="S901" s="4">
        <f t="shared" si="113"/>
        <v>44001.791666666664</v>
      </c>
    </row>
    <row r="902" spans="1:22" x14ac:dyDescent="0.35">
      <c r="A902" s="32">
        <v>2020</v>
      </c>
      <c r="B902" s="32" t="s">
        <v>62</v>
      </c>
      <c r="C902" s="32" t="s">
        <v>63</v>
      </c>
      <c r="D902" s="32">
        <v>901</v>
      </c>
      <c r="E902" s="33">
        <v>44001.802083333336</v>
      </c>
      <c r="F902" s="32">
        <v>9.17</v>
      </c>
      <c r="G902" s="32">
        <v>24.5</v>
      </c>
      <c r="H902" s="32">
        <v>9.51</v>
      </c>
      <c r="I902" s="32">
        <v>115.6</v>
      </c>
      <c r="J902" s="32">
        <f t="shared" si="114"/>
        <v>0</v>
      </c>
      <c r="K902" s="32">
        <f t="shared" si="115"/>
        <v>0</v>
      </c>
      <c r="L902" s="32">
        <f t="shared" si="116"/>
        <v>0</v>
      </c>
      <c r="M902" s="32">
        <f t="shared" si="112"/>
        <v>0</v>
      </c>
      <c r="N902" s="39" t="s">
        <v>71</v>
      </c>
      <c r="O902">
        <f t="shared" si="117"/>
        <v>1.9999999999999574E-2</v>
      </c>
      <c r="P902">
        <f t="shared" si="118"/>
        <v>0.16000000000000014</v>
      </c>
      <c r="R902" s="2">
        <f t="shared" si="119"/>
        <v>1.0416666671517305E-2</v>
      </c>
      <c r="S902" s="4">
        <f t="shared" si="113"/>
        <v>44001.802083333328</v>
      </c>
    </row>
    <row r="903" spans="1:22" x14ac:dyDescent="0.35">
      <c r="A903" s="32">
        <v>2020</v>
      </c>
      <c r="B903" s="32" t="s">
        <v>62</v>
      </c>
      <c r="C903" s="32" t="s">
        <v>63</v>
      </c>
      <c r="D903" s="32">
        <v>902</v>
      </c>
      <c r="E903" s="33">
        <v>44001.8125</v>
      </c>
      <c r="F903" s="32">
        <v>9.01</v>
      </c>
      <c r="G903" s="32">
        <v>24.48</v>
      </c>
      <c r="H903" s="32">
        <v>9.35</v>
      </c>
      <c r="I903" s="32">
        <v>113.5</v>
      </c>
      <c r="J903" s="32">
        <f t="shared" si="114"/>
        <v>0</v>
      </c>
      <c r="K903" s="32">
        <f t="shared" si="115"/>
        <v>0</v>
      </c>
      <c r="L903" s="32">
        <f t="shared" si="116"/>
        <v>0</v>
      </c>
      <c r="M903" s="32">
        <f t="shared" si="112"/>
        <v>0</v>
      </c>
      <c r="N903" s="39" t="s">
        <v>71</v>
      </c>
      <c r="O903">
        <f t="shared" si="117"/>
        <v>3.9999999999999147E-2</v>
      </c>
      <c r="P903">
        <f t="shared" si="118"/>
        <v>0.17999999999999972</v>
      </c>
      <c r="R903" s="2">
        <f t="shared" si="119"/>
        <v>1.0416666664241347E-2</v>
      </c>
      <c r="S903" s="4">
        <f t="shared" si="113"/>
        <v>44001.8125</v>
      </c>
    </row>
    <row r="904" spans="1:22" x14ac:dyDescent="0.35">
      <c r="A904" s="32">
        <v>2020</v>
      </c>
      <c r="B904" s="32" t="s">
        <v>62</v>
      </c>
      <c r="C904" s="32" t="s">
        <v>63</v>
      </c>
      <c r="D904" s="32">
        <v>903</v>
      </c>
      <c r="E904" s="33">
        <v>44001.822916666664</v>
      </c>
      <c r="F904" s="32">
        <v>8.84</v>
      </c>
      <c r="G904" s="32">
        <v>24.44</v>
      </c>
      <c r="H904" s="32">
        <v>9.17</v>
      </c>
      <c r="I904" s="32">
        <v>111.3</v>
      </c>
      <c r="J904" s="32">
        <f t="shared" si="114"/>
        <v>0</v>
      </c>
      <c r="K904" s="32">
        <f t="shared" si="115"/>
        <v>0</v>
      </c>
      <c r="L904" s="32">
        <f t="shared" si="116"/>
        <v>0</v>
      </c>
      <c r="M904" s="32">
        <f t="shared" si="112"/>
        <v>0</v>
      </c>
      <c r="N904" s="39" t="s">
        <v>71</v>
      </c>
      <c r="O904">
        <f t="shared" si="117"/>
        <v>4.00000000000027E-2</v>
      </c>
      <c r="P904">
        <f t="shared" si="118"/>
        <v>0.14000000000000057</v>
      </c>
      <c r="R904" s="2">
        <f t="shared" si="119"/>
        <v>1.0416666664241347E-2</v>
      </c>
      <c r="S904" s="4">
        <f t="shared" si="113"/>
        <v>44001.822916666664</v>
      </c>
    </row>
    <row r="905" spans="1:22" x14ac:dyDescent="0.35">
      <c r="A905" s="32">
        <v>2020</v>
      </c>
      <c r="B905" s="32" t="s">
        <v>62</v>
      </c>
      <c r="C905" s="32" t="s">
        <v>63</v>
      </c>
      <c r="D905" s="32">
        <v>904</v>
      </c>
      <c r="E905" s="33">
        <v>44001.833333333336</v>
      </c>
      <c r="F905" s="32">
        <v>8.7100000000000009</v>
      </c>
      <c r="G905" s="32">
        <v>24.4</v>
      </c>
      <c r="H905" s="32">
        <v>9.0299999999999994</v>
      </c>
      <c r="I905" s="32">
        <v>109.6</v>
      </c>
      <c r="J905" s="32">
        <f t="shared" si="114"/>
        <v>0</v>
      </c>
      <c r="K905" s="32">
        <f t="shared" si="115"/>
        <v>0</v>
      </c>
      <c r="L905" s="32">
        <f t="shared" si="116"/>
        <v>0</v>
      </c>
      <c r="M905" s="32">
        <f t="shared" si="112"/>
        <v>0</v>
      </c>
      <c r="N905" s="39" t="s">
        <v>71</v>
      </c>
      <c r="O905">
        <f t="shared" si="117"/>
        <v>3.9999999999999147E-2</v>
      </c>
      <c r="P905">
        <f t="shared" si="118"/>
        <v>0.17999999999999972</v>
      </c>
      <c r="R905" s="2">
        <f t="shared" si="119"/>
        <v>1.0416666671517305E-2</v>
      </c>
      <c r="S905" s="4">
        <f t="shared" si="113"/>
        <v>44001.833333333328</v>
      </c>
    </row>
    <row r="906" spans="1:22" x14ac:dyDescent="0.35">
      <c r="A906" s="32">
        <v>2020</v>
      </c>
      <c r="B906" s="32" t="s">
        <v>62</v>
      </c>
      <c r="C906" s="32" t="s">
        <v>63</v>
      </c>
      <c r="D906" s="32">
        <v>905</v>
      </c>
      <c r="E906" s="33">
        <v>44001.84375</v>
      </c>
      <c r="F906" s="32">
        <v>8.5299999999999994</v>
      </c>
      <c r="G906" s="32">
        <v>24.36</v>
      </c>
      <c r="H906" s="32">
        <v>8.85</v>
      </c>
      <c r="I906" s="32">
        <v>107.2</v>
      </c>
      <c r="J906" s="32">
        <f t="shared" si="114"/>
        <v>0</v>
      </c>
      <c r="K906" s="32">
        <f t="shared" si="115"/>
        <v>0</v>
      </c>
      <c r="L906" s="32">
        <f t="shared" si="116"/>
        <v>0</v>
      </c>
      <c r="M906" s="32">
        <f t="shared" si="112"/>
        <v>0</v>
      </c>
      <c r="N906" s="39" t="s">
        <v>71</v>
      </c>
      <c r="O906">
        <f t="shared" si="117"/>
        <v>3.9999999999999147E-2</v>
      </c>
      <c r="P906">
        <f t="shared" si="118"/>
        <v>0.19999999999999929</v>
      </c>
      <c r="R906" s="2">
        <f t="shared" si="119"/>
        <v>1.0416666664241347E-2</v>
      </c>
      <c r="S906" s="4">
        <f t="shared" si="113"/>
        <v>44001.84375</v>
      </c>
      <c r="U906" s="5"/>
      <c r="V906" s="6"/>
    </row>
    <row r="907" spans="1:22" x14ac:dyDescent="0.35">
      <c r="A907" s="32">
        <v>2020</v>
      </c>
      <c r="B907" s="32" t="s">
        <v>62</v>
      </c>
      <c r="C907" s="32" t="s">
        <v>63</v>
      </c>
      <c r="D907" s="32">
        <v>906</v>
      </c>
      <c r="E907" s="33">
        <v>44001.854166666664</v>
      </c>
      <c r="F907" s="32">
        <v>8.34</v>
      </c>
      <c r="G907" s="32">
        <v>24.32</v>
      </c>
      <c r="H907" s="32">
        <v>8.65</v>
      </c>
      <c r="I907" s="32">
        <v>104.7</v>
      </c>
      <c r="J907" s="32">
        <f t="shared" si="114"/>
        <v>0</v>
      </c>
      <c r="K907" s="32">
        <f t="shared" si="115"/>
        <v>0</v>
      </c>
      <c r="L907" s="32">
        <f t="shared" si="116"/>
        <v>0</v>
      </c>
      <c r="M907" s="32">
        <f t="shared" si="112"/>
        <v>0</v>
      </c>
      <c r="N907" s="39" t="s">
        <v>71</v>
      </c>
      <c r="O907">
        <f t="shared" si="117"/>
        <v>5.9999999999998721E-2</v>
      </c>
      <c r="P907">
        <f t="shared" si="118"/>
        <v>0.16000000000000014</v>
      </c>
      <c r="R907" s="2">
        <f t="shared" si="119"/>
        <v>1.0416666664241347E-2</v>
      </c>
      <c r="S907" s="4">
        <f t="shared" si="113"/>
        <v>44001.854166666664</v>
      </c>
    </row>
    <row r="908" spans="1:22" x14ac:dyDescent="0.35">
      <c r="A908" s="32">
        <v>2020</v>
      </c>
      <c r="B908" s="32" t="s">
        <v>62</v>
      </c>
      <c r="C908" s="32" t="s">
        <v>63</v>
      </c>
      <c r="D908" s="32">
        <v>907</v>
      </c>
      <c r="E908" s="33">
        <v>44001.864583333336</v>
      </c>
      <c r="F908" s="32">
        <v>8.19</v>
      </c>
      <c r="G908" s="32">
        <v>24.26</v>
      </c>
      <c r="H908" s="32">
        <v>8.49</v>
      </c>
      <c r="I908" s="32">
        <v>102.7</v>
      </c>
      <c r="J908" s="32">
        <f t="shared" si="114"/>
        <v>0</v>
      </c>
      <c r="K908" s="32">
        <f t="shared" si="115"/>
        <v>0</v>
      </c>
      <c r="L908" s="32">
        <f t="shared" si="116"/>
        <v>0</v>
      </c>
      <c r="M908" s="32">
        <f t="shared" si="112"/>
        <v>0</v>
      </c>
      <c r="N908" s="39" t="s">
        <v>71</v>
      </c>
      <c r="O908">
        <f t="shared" si="117"/>
        <v>4.00000000000027E-2</v>
      </c>
      <c r="P908">
        <f t="shared" si="118"/>
        <v>0.16999999999999993</v>
      </c>
      <c r="R908" s="2">
        <f t="shared" si="119"/>
        <v>1.0416666671517305E-2</v>
      </c>
      <c r="S908" s="4">
        <f t="shared" si="113"/>
        <v>44001.864583333328</v>
      </c>
    </row>
    <row r="909" spans="1:22" x14ac:dyDescent="0.35">
      <c r="A909" s="32">
        <v>2020</v>
      </c>
      <c r="B909" s="32" t="s">
        <v>62</v>
      </c>
      <c r="C909" s="32" t="s">
        <v>63</v>
      </c>
      <c r="D909" s="32">
        <v>908</v>
      </c>
      <c r="E909" s="33">
        <v>44001.875</v>
      </c>
      <c r="F909" s="32">
        <v>8.02</v>
      </c>
      <c r="G909" s="32">
        <v>24.22</v>
      </c>
      <c r="H909" s="32">
        <v>8.32</v>
      </c>
      <c r="I909" s="32">
        <v>100.5</v>
      </c>
      <c r="J909" s="32">
        <f t="shared" si="114"/>
        <v>0</v>
      </c>
      <c r="K909" s="32">
        <f t="shared" si="115"/>
        <v>0</v>
      </c>
      <c r="L909" s="32">
        <f t="shared" si="116"/>
        <v>0</v>
      </c>
      <c r="M909" s="32">
        <f t="shared" si="112"/>
        <v>0</v>
      </c>
      <c r="N909" s="39" t="s">
        <v>71</v>
      </c>
      <c r="O909">
        <f t="shared" si="117"/>
        <v>5.9999999999998721E-2</v>
      </c>
      <c r="P909">
        <f t="shared" si="118"/>
        <v>0.13000000000000078</v>
      </c>
      <c r="R909" s="2">
        <f t="shared" si="119"/>
        <v>1.0416666664241347E-2</v>
      </c>
      <c r="S909" s="4">
        <f t="shared" si="113"/>
        <v>44001.875</v>
      </c>
    </row>
    <row r="910" spans="1:22" x14ac:dyDescent="0.35">
      <c r="A910" s="32">
        <v>2020</v>
      </c>
      <c r="B910" s="32" t="s">
        <v>62</v>
      </c>
      <c r="C910" s="32" t="s">
        <v>63</v>
      </c>
      <c r="D910" s="32">
        <v>909</v>
      </c>
      <c r="E910" s="33">
        <v>44001.885416666664</v>
      </c>
      <c r="F910" s="32">
        <v>7.9</v>
      </c>
      <c r="G910" s="32">
        <v>24.16</v>
      </c>
      <c r="H910" s="32">
        <v>8.19</v>
      </c>
      <c r="I910" s="32">
        <v>98.9</v>
      </c>
      <c r="J910" s="32">
        <f t="shared" si="114"/>
        <v>0</v>
      </c>
      <c r="K910" s="32">
        <f t="shared" si="115"/>
        <v>0</v>
      </c>
      <c r="L910" s="32">
        <f t="shared" si="116"/>
        <v>0</v>
      </c>
      <c r="M910" s="32">
        <f t="shared" si="112"/>
        <v>0</v>
      </c>
      <c r="N910" s="39" t="s">
        <v>71</v>
      </c>
      <c r="O910">
        <f t="shared" si="117"/>
        <v>8.0000000000001847E-2</v>
      </c>
      <c r="P910">
        <f t="shared" si="118"/>
        <v>0.15000000000000036</v>
      </c>
      <c r="R910" s="2">
        <f t="shared" si="119"/>
        <v>1.0416666664241347E-2</v>
      </c>
      <c r="S910" s="4">
        <f t="shared" si="113"/>
        <v>44001.885416666664</v>
      </c>
    </row>
    <row r="911" spans="1:22" x14ac:dyDescent="0.35">
      <c r="A911" s="32">
        <v>2020</v>
      </c>
      <c r="B911" s="32" t="s">
        <v>62</v>
      </c>
      <c r="C911" s="32" t="s">
        <v>63</v>
      </c>
      <c r="D911" s="32">
        <v>910</v>
      </c>
      <c r="E911" s="33">
        <v>44001.895833333336</v>
      </c>
      <c r="F911" s="32">
        <v>7.75</v>
      </c>
      <c r="G911" s="32">
        <v>24.08</v>
      </c>
      <c r="H911" s="32">
        <v>8.0399999999999991</v>
      </c>
      <c r="I911" s="32">
        <v>96.9</v>
      </c>
      <c r="J911" s="32">
        <f t="shared" si="114"/>
        <v>0</v>
      </c>
      <c r="K911" s="32">
        <f t="shared" si="115"/>
        <v>0</v>
      </c>
      <c r="L911" s="32">
        <f t="shared" si="116"/>
        <v>0</v>
      </c>
      <c r="M911" s="32">
        <f t="shared" si="112"/>
        <v>0</v>
      </c>
      <c r="N911" s="39" t="s">
        <v>71</v>
      </c>
      <c r="O911">
        <f t="shared" si="117"/>
        <v>7.9999999999998295E-2</v>
      </c>
      <c r="P911">
        <f t="shared" si="118"/>
        <v>9.9999999999998757E-2</v>
      </c>
      <c r="R911" s="2">
        <f t="shared" si="119"/>
        <v>1.0416666671517305E-2</v>
      </c>
      <c r="S911" s="4">
        <f t="shared" si="113"/>
        <v>44001.895833333328</v>
      </c>
    </row>
    <row r="912" spans="1:22" x14ac:dyDescent="0.35">
      <c r="A912" s="32">
        <v>2020</v>
      </c>
      <c r="B912" s="32" t="s">
        <v>62</v>
      </c>
      <c r="C912" s="32" t="s">
        <v>63</v>
      </c>
      <c r="D912" s="32">
        <v>911</v>
      </c>
      <c r="E912" s="33">
        <v>44001.90625</v>
      </c>
      <c r="F912" s="32">
        <v>7.66</v>
      </c>
      <c r="G912" s="32">
        <v>24</v>
      </c>
      <c r="H912" s="32">
        <v>7.94</v>
      </c>
      <c r="I912" s="32">
        <v>95.6</v>
      </c>
      <c r="J912" s="32">
        <f t="shared" si="114"/>
        <v>0</v>
      </c>
      <c r="K912" s="32">
        <f t="shared" si="115"/>
        <v>0</v>
      </c>
      <c r="L912" s="32">
        <f t="shared" si="116"/>
        <v>0</v>
      </c>
      <c r="M912" s="32">
        <f t="shared" si="112"/>
        <v>0</v>
      </c>
      <c r="N912" s="39" t="s">
        <v>71</v>
      </c>
      <c r="O912">
        <f t="shared" si="117"/>
        <v>7.9999999999998295E-2</v>
      </c>
      <c r="P912">
        <f t="shared" si="118"/>
        <v>0.13000000000000078</v>
      </c>
      <c r="R912" s="2">
        <f t="shared" si="119"/>
        <v>1.0416666664241347E-2</v>
      </c>
      <c r="S912" s="4">
        <f t="shared" si="113"/>
        <v>44001.90625</v>
      </c>
    </row>
    <row r="913" spans="1:19" x14ac:dyDescent="0.35">
      <c r="A913" s="32">
        <v>2020</v>
      </c>
      <c r="B913" s="32" t="s">
        <v>62</v>
      </c>
      <c r="C913" s="32" t="s">
        <v>63</v>
      </c>
      <c r="D913" s="32">
        <v>912</v>
      </c>
      <c r="E913" s="33">
        <v>44001.916666666664</v>
      </c>
      <c r="F913" s="32">
        <v>7.53</v>
      </c>
      <c r="G913" s="32">
        <v>23.92</v>
      </c>
      <c r="H913" s="32">
        <v>7.81</v>
      </c>
      <c r="I913" s="32">
        <v>93.9</v>
      </c>
      <c r="J913" s="32">
        <f t="shared" si="114"/>
        <v>0</v>
      </c>
      <c r="K913" s="32">
        <f t="shared" si="115"/>
        <v>0</v>
      </c>
      <c r="L913" s="32">
        <f t="shared" si="116"/>
        <v>0</v>
      </c>
      <c r="M913" s="32">
        <f t="shared" si="112"/>
        <v>0</v>
      </c>
      <c r="N913" s="39" t="s">
        <v>71</v>
      </c>
      <c r="O913">
        <f t="shared" si="117"/>
        <v>8.0000000000001847E-2</v>
      </c>
      <c r="P913">
        <f t="shared" si="118"/>
        <v>0.11999999999999922</v>
      </c>
      <c r="R913" s="2">
        <f t="shared" si="119"/>
        <v>1.0416666664241347E-2</v>
      </c>
      <c r="S913" s="4">
        <f t="shared" si="113"/>
        <v>44001.916666666664</v>
      </c>
    </row>
    <row r="914" spans="1:19" x14ac:dyDescent="0.35">
      <c r="A914" s="32">
        <v>2020</v>
      </c>
      <c r="B914" s="32" t="s">
        <v>62</v>
      </c>
      <c r="C914" s="32" t="s">
        <v>63</v>
      </c>
      <c r="D914" s="32">
        <v>913</v>
      </c>
      <c r="E914" s="33">
        <v>44001.927083333336</v>
      </c>
      <c r="F914" s="32">
        <v>7.42</v>
      </c>
      <c r="G914" s="32">
        <v>23.84</v>
      </c>
      <c r="H914" s="32">
        <v>7.69</v>
      </c>
      <c r="I914" s="32">
        <v>92.3</v>
      </c>
      <c r="J914" s="32">
        <f t="shared" si="114"/>
        <v>0</v>
      </c>
      <c r="K914" s="32">
        <f t="shared" si="115"/>
        <v>0</v>
      </c>
      <c r="L914" s="32">
        <f t="shared" si="116"/>
        <v>0</v>
      </c>
      <c r="M914" s="32">
        <f t="shared" si="112"/>
        <v>0</v>
      </c>
      <c r="N914" s="39" t="s">
        <v>71</v>
      </c>
      <c r="O914">
        <f t="shared" si="117"/>
        <v>7.9999999999998295E-2</v>
      </c>
      <c r="P914">
        <f t="shared" si="118"/>
        <v>7.0000000000000284E-2</v>
      </c>
      <c r="R914" s="2">
        <f t="shared" si="119"/>
        <v>1.0416666671517305E-2</v>
      </c>
      <c r="S914" s="4">
        <f t="shared" si="113"/>
        <v>44001.927083333328</v>
      </c>
    </row>
    <row r="915" spans="1:19" x14ac:dyDescent="0.35">
      <c r="A915" s="32">
        <v>2020</v>
      </c>
      <c r="B915" s="32" t="s">
        <v>62</v>
      </c>
      <c r="C915" s="32" t="s">
        <v>63</v>
      </c>
      <c r="D915" s="32">
        <v>914</v>
      </c>
      <c r="E915" s="33">
        <v>44001.9375</v>
      </c>
      <c r="F915" s="32">
        <v>7.35</v>
      </c>
      <c r="G915" s="32">
        <v>23.76</v>
      </c>
      <c r="H915" s="32">
        <v>7.62</v>
      </c>
      <c r="I915" s="32">
        <v>91.3</v>
      </c>
      <c r="J915" s="32">
        <f t="shared" si="114"/>
        <v>0</v>
      </c>
      <c r="K915" s="32">
        <f t="shared" si="115"/>
        <v>0</v>
      </c>
      <c r="L915" s="32">
        <f t="shared" si="116"/>
        <v>0</v>
      </c>
      <c r="M915" s="32">
        <f t="shared" si="112"/>
        <v>0</v>
      </c>
      <c r="N915" s="39" t="s">
        <v>71</v>
      </c>
      <c r="O915">
        <f t="shared" si="117"/>
        <v>0.10000000000000142</v>
      </c>
      <c r="P915">
        <f t="shared" si="118"/>
        <v>0.11000000000000032</v>
      </c>
      <c r="R915" s="2">
        <f t="shared" si="119"/>
        <v>1.0416666664241347E-2</v>
      </c>
      <c r="S915" s="4">
        <f t="shared" si="113"/>
        <v>44001.9375</v>
      </c>
    </row>
    <row r="916" spans="1:19" x14ac:dyDescent="0.35">
      <c r="A916" s="32">
        <v>2020</v>
      </c>
      <c r="B916" s="32" t="s">
        <v>62</v>
      </c>
      <c r="C916" s="32" t="s">
        <v>63</v>
      </c>
      <c r="D916" s="32">
        <v>915</v>
      </c>
      <c r="E916" s="33">
        <v>44001.947916666664</v>
      </c>
      <c r="F916" s="32">
        <v>7.24</v>
      </c>
      <c r="G916" s="32">
        <v>23.66</v>
      </c>
      <c r="H916" s="32">
        <v>7.51</v>
      </c>
      <c r="I916" s="32">
        <v>89.8</v>
      </c>
      <c r="J916" s="32">
        <f t="shared" si="114"/>
        <v>0</v>
      </c>
      <c r="K916" s="32">
        <f t="shared" si="115"/>
        <v>0</v>
      </c>
      <c r="L916" s="32">
        <f t="shared" si="116"/>
        <v>0</v>
      </c>
      <c r="M916" s="32">
        <f t="shared" si="112"/>
        <v>0</v>
      </c>
      <c r="N916" s="39" t="s">
        <v>71</v>
      </c>
      <c r="O916">
        <f t="shared" si="117"/>
        <v>0.10000000000000142</v>
      </c>
      <c r="P916">
        <f t="shared" si="118"/>
        <v>9.9999999999999645E-2</v>
      </c>
      <c r="R916" s="2">
        <f t="shared" si="119"/>
        <v>1.0416666664241347E-2</v>
      </c>
      <c r="S916" s="4">
        <f t="shared" si="113"/>
        <v>44001.947916666664</v>
      </c>
    </row>
    <row r="917" spans="1:19" x14ac:dyDescent="0.35">
      <c r="A917" s="32">
        <v>2020</v>
      </c>
      <c r="B917" s="32" t="s">
        <v>62</v>
      </c>
      <c r="C917" s="32" t="s">
        <v>63</v>
      </c>
      <c r="D917" s="32">
        <v>916</v>
      </c>
      <c r="E917" s="33">
        <v>44001.958333333336</v>
      </c>
      <c r="F917" s="32">
        <v>7.15</v>
      </c>
      <c r="G917" s="32">
        <v>23.56</v>
      </c>
      <c r="H917" s="32">
        <v>7.41</v>
      </c>
      <c r="I917" s="32">
        <v>88.5</v>
      </c>
      <c r="J917" s="32">
        <f t="shared" si="114"/>
        <v>0</v>
      </c>
      <c r="K917" s="32">
        <f t="shared" si="115"/>
        <v>0</v>
      </c>
      <c r="L917" s="32">
        <f t="shared" si="116"/>
        <v>0</v>
      </c>
      <c r="M917" s="32">
        <f t="shared" si="112"/>
        <v>0</v>
      </c>
      <c r="N917" s="39" t="s">
        <v>71</v>
      </c>
      <c r="O917">
        <f t="shared" si="117"/>
        <v>9.9999999999997868E-2</v>
      </c>
      <c r="P917">
        <f t="shared" si="118"/>
        <v>0.12000000000000011</v>
      </c>
      <c r="R917" s="2">
        <f t="shared" si="119"/>
        <v>1.0416666671517305E-2</v>
      </c>
      <c r="S917" s="4">
        <f t="shared" si="113"/>
        <v>44001.958333333328</v>
      </c>
    </row>
    <row r="918" spans="1:19" x14ac:dyDescent="0.35">
      <c r="A918" s="32">
        <v>2020</v>
      </c>
      <c r="B918" s="32" t="s">
        <v>62</v>
      </c>
      <c r="C918" s="32" t="s">
        <v>63</v>
      </c>
      <c r="D918" s="32">
        <v>917</v>
      </c>
      <c r="E918" s="33">
        <v>44001.96875</v>
      </c>
      <c r="F918" s="32">
        <v>7.03</v>
      </c>
      <c r="G918" s="32">
        <v>23.46</v>
      </c>
      <c r="H918" s="32">
        <v>7.29</v>
      </c>
      <c r="I918" s="32">
        <v>86.9</v>
      </c>
      <c r="J918" s="32">
        <f t="shared" si="114"/>
        <v>0</v>
      </c>
      <c r="K918" s="32">
        <f t="shared" si="115"/>
        <v>0</v>
      </c>
      <c r="L918" s="32">
        <f t="shared" si="116"/>
        <v>0</v>
      </c>
      <c r="M918" s="32">
        <f t="shared" si="112"/>
        <v>0</v>
      </c>
      <c r="N918" s="39" t="s">
        <v>71</v>
      </c>
      <c r="O918">
        <f t="shared" si="117"/>
        <v>0.10000000000000142</v>
      </c>
      <c r="P918">
        <f t="shared" si="118"/>
        <v>8.0000000000000071E-2</v>
      </c>
      <c r="R918" s="2">
        <f t="shared" si="119"/>
        <v>1.0416666664241347E-2</v>
      </c>
      <c r="S918" s="4">
        <f t="shared" si="113"/>
        <v>44001.96875</v>
      </c>
    </row>
    <row r="919" spans="1:19" x14ac:dyDescent="0.35">
      <c r="A919" s="32">
        <v>2020</v>
      </c>
      <c r="B919" s="32" t="s">
        <v>62</v>
      </c>
      <c r="C919" s="32" t="s">
        <v>63</v>
      </c>
      <c r="D919" s="32">
        <v>918</v>
      </c>
      <c r="E919" s="33">
        <v>44001.979166666664</v>
      </c>
      <c r="F919" s="32">
        <v>6.95</v>
      </c>
      <c r="G919" s="32">
        <v>23.36</v>
      </c>
      <c r="H919" s="32">
        <v>7.21</v>
      </c>
      <c r="I919" s="32">
        <v>85.7</v>
      </c>
      <c r="J919" s="32">
        <f t="shared" si="114"/>
        <v>0</v>
      </c>
      <c r="K919" s="32">
        <f t="shared" si="115"/>
        <v>0</v>
      </c>
      <c r="L919" s="32">
        <f t="shared" si="116"/>
        <v>0</v>
      </c>
      <c r="M919" s="32">
        <f t="shared" si="112"/>
        <v>0</v>
      </c>
      <c r="N919" s="39" t="s">
        <v>71</v>
      </c>
      <c r="O919">
        <f t="shared" si="117"/>
        <v>9.9999999999997868E-2</v>
      </c>
      <c r="P919">
        <f t="shared" si="118"/>
        <v>9.9999999999999645E-2</v>
      </c>
      <c r="R919" s="2">
        <f t="shared" si="119"/>
        <v>1.0416666664241347E-2</v>
      </c>
      <c r="S919" s="4">
        <f t="shared" si="113"/>
        <v>44001.979166666664</v>
      </c>
    </row>
    <row r="920" spans="1:19" x14ac:dyDescent="0.35">
      <c r="A920" s="32">
        <v>2020</v>
      </c>
      <c r="B920" s="32" t="s">
        <v>62</v>
      </c>
      <c r="C920" s="32" t="s">
        <v>63</v>
      </c>
      <c r="D920" s="32">
        <v>919</v>
      </c>
      <c r="E920" s="33">
        <v>44001.989583333336</v>
      </c>
      <c r="F920" s="32">
        <v>6.86</v>
      </c>
      <c r="G920" s="32">
        <v>23.26</v>
      </c>
      <c r="H920" s="32">
        <v>7.11</v>
      </c>
      <c r="I920" s="32">
        <v>84.4</v>
      </c>
      <c r="J920" s="32">
        <f t="shared" si="114"/>
        <v>0</v>
      </c>
      <c r="K920" s="32">
        <f t="shared" si="115"/>
        <v>0</v>
      </c>
      <c r="L920" s="32">
        <f t="shared" si="116"/>
        <v>0</v>
      </c>
      <c r="M920" s="32">
        <f t="shared" si="112"/>
        <v>0</v>
      </c>
      <c r="N920" s="39" t="s">
        <v>71</v>
      </c>
      <c r="O920">
        <f t="shared" si="117"/>
        <v>0.10000000000000142</v>
      </c>
      <c r="P920">
        <f t="shared" si="118"/>
        <v>0.10000000000000053</v>
      </c>
      <c r="R920" s="2">
        <f t="shared" si="119"/>
        <v>1.0416666671517305E-2</v>
      </c>
      <c r="S920" s="4">
        <f t="shared" si="113"/>
        <v>44001.989583333328</v>
      </c>
    </row>
    <row r="921" spans="1:19" x14ac:dyDescent="0.35">
      <c r="A921" s="32">
        <v>2020</v>
      </c>
      <c r="B921" s="32" t="s">
        <v>62</v>
      </c>
      <c r="C921" s="32" t="s">
        <v>63</v>
      </c>
      <c r="D921" s="32">
        <v>920</v>
      </c>
      <c r="E921" s="33">
        <v>44002</v>
      </c>
      <c r="F921" s="32">
        <v>6.76</v>
      </c>
      <c r="G921" s="32">
        <v>23.16</v>
      </c>
      <c r="H921" s="32">
        <v>7.01</v>
      </c>
      <c r="I921" s="32">
        <v>83</v>
      </c>
      <c r="J921" s="32">
        <f t="shared" si="114"/>
        <v>0</v>
      </c>
      <c r="K921" s="32">
        <f t="shared" si="115"/>
        <v>0</v>
      </c>
      <c r="L921" s="32">
        <f t="shared" si="116"/>
        <v>0</v>
      </c>
      <c r="M921" s="32">
        <f t="shared" si="112"/>
        <v>0</v>
      </c>
      <c r="N921" s="39" t="s">
        <v>71</v>
      </c>
      <c r="O921">
        <f t="shared" si="117"/>
        <v>0.10000000000000142</v>
      </c>
      <c r="P921">
        <f t="shared" si="118"/>
        <v>0.10999999999999943</v>
      </c>
      <c r="R921" s="2">
        <f t="shared" si="119"/>
        <v>1.0416666664241347E-2</v>
      </c>
      <c r="S921" s="4">
        <f t="shared" si="113"/>
        <v>44002</v>
      </c>
    </row>
    <row r="922" spans="1:19" x14ac:dyDescent="0.35">
      <c r="A922" s="32">
        <v>2020</v>
      </c>
      <c r="B922" s="32" t="s">
        <v>62</v>
      </c>
      <c r="C922" s="32" t="s">
        <v>63</v>
      </c>
      <c r="D922" s="32">
        <v>921</v>
      </c>
      <c r="E922" s="33">
        <v>44002.010416666664</v>
      </c>
      <c r="F922" s="32">
        <v>6.66</v>
      </c>
      <c r="G922" s="32">
        <v>23.06</v>
      </c>
      <c r="H922" s="32">
        <v>6.9</v>
      </c>
      <c r="I922" s="32">
        <v>81.7</v>
      </c>
      <c r="J922" s="32">
        <f t="shared" si="114"/>
        <v>0</v>
      </c>
      <c r="K922" s="32">
        <f t="shared" si="115"/>
        <v>0</v>
      </c>
      <c r="L922" s="32">
        <f t="shared" si="116"/>
        <v>0</v>
      </c>
      <c r="M922" s="32">
        <f t="shared" si="112"/>
        <v>0</v>
      </c>
      <c r="N922" s="39" t="s">
        <v>71</v>
      </c>
      <c r="O922">
        <f t="shared" si="117"/>
        <v>9.9999999999997868E-2</v>
      </c>
      <c r="P922">
        <f t="shared" si="118"/>
        <v>6.0000000000000497E-2</v>
      </c>
      <c r="R922" s="2">
        <f t="shared" si="119"/>
        <v>1.0416666664241347E-2</v>
      </c>
      <c r="S922" s="4">
        <f t="shared" si="113"/>
        <v>44002.010416666664</v>
      </c>
    </row>
    <row r="923" spans="1:19" x14ac:dyDescent="0.35">
      <c r="A923" s="32">
        <v>2020</v>
      </c>
      <c r="B923" s="32" t="s">
        <v>62</v>
      </c>
      <c r="C923" s="32" t="s">
        <v>63</v>
      </c>
      <c r="D923" s="32">
        <v>922</v>
      </c>
      <c r="E923" s="33">
        <v>44002.020833333336</v>
      </c>
      <c r="F923" s="32">
        <v>6.6</v>
      </c>
      <c r="G923" s="32">
        <v>22.96</v>
      </c>
      <c r="H923" s="32">
        <v>6.84</v>
      </c>
      <c r="I923" s="32">
        <v>80.8</v>
      </c>
      <c r="J923" s="32">
        <f t="shared" si="114"/>
        <v>0</v>
      </c>
      <c r="K923" s="32">
        <f t="shared" si="115"/>
        <v>0</v>
      </c>
      <c r="L923" s="32">
        <f t="shared" si="116"/>
        <v>0</v>
      </c>
      <c r="M923" s="32">
        <f t="shared" si="112"/>
        <v>0</v>
      </c>
      <c r="N923" s="39" t="s">
        <v>71</v>
      </c>
      <c r="O923">
        <f t="shared" si="117"/>
        <v>0.10000000000000142</v>
      </c>
      <c r="P923">
        <f t="shared" si="118"/>
        <v>8.0000000000000071E-2</v>
      </c>
      <c r="R923" s="2">
        <f t="shared" si="119"/>
        <v>1.0416666671517305E-2</v>
      </c>
      <c r="S923" s="4">
        <f t="shared" si="113"/>
        <v>44002.020833333328</v>
      </c>
    </row>
    <row r="924" spans="1:19" x14ac:dyDescent="0.35">
      <c r="A924" s="32">
        <v>2020</v>
      </c>
      <c r="B924" s="32" t="s">
        <v>62</v>
      </c>
      <c r="C924" s="32" t="s">
        <v>63</v>
      </c>
      <c r="D924" s="32">
        <v>923</v>
      </c>
      <c r="E924" s="33">
        <v>44002.03125</v>
      </c>
      <c r="F924" s="32">
        <v>6.52</v>
      </c>
      <c r="G924" s="32">
        <v>22.86</v>
      </c>
      <c r="H924" s="32">
        <v>6.76</v>
      </c>
      <c r="I924" s="32">
        <v>79.599999999999994</v>
      </c>
      <c r="J924" s="32">
        <f t="shared" si="114"/>
        <v>0</v>
      </c>
      <c r="K924" s="32">
        <f t="shared" si="115"/>
        <v>0</v>
      </c>
      <c r="L924" s="32">
        <f t="shared" si="116"/>
        <v>0</v>
      </c>
      <c r="M924" s="32">
        <f t="shared" si="112"/>
        <v>0</v>
      </c>
      <c r="N924" s="39" t="s">
        <v>71</v>
      </c>
      <c r="O924">
        <f t="shared" si="117"/>
        <v>9.9999999999997868E-2</v>
      </c>
      <c r="P924">
        <f t="shared" si="118"/>
        <v>4.9999999999999822E-2</v>
      </c>
      <c r="R924" s="2">
        <f t="shared" si="119"/>
        <v>1.0416666664241347E-2</v>
      </c>
      <c r="S924" s="4">
        <f t="shared" si="113"/>
        <v>44002.03125</v>
      </c>
    </row>
    <row r="925" spans="1:19" x14ac:dyDescent="0.35">
      <c r="A925" s="32">
        <v>2020</v>
      </c>
      <c r="B925" s="32" t="s">
        <v>62</v>
      </c>
      <c r="C925" s="32" t="s">
        <v>63</v>
      </c>
      <c r="D925" s="32">
        <v>924</v>
      </c>
      <c r="E925" s="33">
        <v>44002.041666666664</v>
      </c>
      <c r="F925" s="32">
        <v>6.47</v>
      </c>
      <c r="G925" s="32">
        <v>22.76</v>
      </c>
      <c r="H925" s="32">
        <v>6.71</v>
      </c>
      <c r="I925" s="32">
        <v>78.900000000000006</v>
      </c>
      <c r="J925" s="32">
        <f t="shared" si="114"/>
        <v>0</v>
      </c>
      <c r="K925" s="32">
        <f t="shared" si="115"/>
        <v>0</v>
      </c>
      <c r="L925" s="32">
        <f t="shared" si="116"/>
        <v>0</v>
      </c>
      <c r="M925" s="32">
        <f t="shared" si="112"/>
        <v>0</v>
      </c>
      <c r="N925" s="39" t="s">
        <v>71</v>
      </c>
      <c r="O925">
        <f t="shared" si="117"/>
        <v>0.10000000000000142</v>
      </c>
      <c r="P925">
        <f t="shared" si="118"/>
        <v>7.0000000000000284E-2</v>
      </c>
      <c r="R925" s="2">
        <f t="shared" si="119"/>
        <v>1.0416666664241347E-2</v>
      </c>
      <c r="S925" s="4">
        <f t="shared" si="113"/>
        <v>44002.041666666664</v>
      </c>
    </row>
    <row r="926" spans="1:19" x14ac:dyDescent="0.35">
      <c r="A926" s="32">
        <v>2020</v>
      </c>
      <c r="B926" s="32" t="s">
        <v>62</v>
      </c>
      <c r="C926" s="32" t="s">
        <v>63</v>
      </c>
      <c r="D926" s="32">
        <v>925</v>
      </c>
      <c r="E926" s="33">
        <v>44002.052083333336</v>
      </c>
      <c r="F926" s="32">
        <v>6.41</v>
      </c>
      <c r="G926" s="32">
        <v>22.66</v>
      </c>
      <c r="H926" s="32">
        <v>6.64</v>
      </c>
      <c r="I926" s="32">
        <v>78</v>
      </c>
      <c r="J926" s="32">
        <f t="shared" si="114"/>
        <v>0</v>
      </c>
      <c r="K926" s="32">
        <f t="shared" si="115"/>
        <v>0</v>
      </c>
      <c r="L926" s="32">
        <f t="shared" si="116"/>
        <v>0</v>
      </c>
      <c r="M926" s="32">
        <f t="shared" si="112"/>
        <v>0</v>
      </c>
      <c r="N926" s="39" t="s">
        <v>71</v>
      </c>
      <c r="O926">
        <f t="shared" si="117"/>
        <v>0.10000000000000142</v>
      </c>
      <c r="P926">
        <f t="shared" si="118"/>
        <v>4.0000000000000036E-2</v>
      </c>
      <c r="R926" s="2">
        <f t="shared" si="119"/>
        <v>1.0416666671517305E-2</v>
      </c>
      <c r="S926" s="4">
        <f t="shared" si="113"/>
        <v>44002.052083333328</v>
      </c>
    </row>
    <row r="927" spans="1:19" x14ac:dyDescent="0.35">
      <c r="A927" s="32">
        <v>2020</v>
      </c>
      <c r="B927" s="32" t="s">
        <v>62</v>
      </c>
      <c r="C927" s="32" t="s">
        <v>63</v>
      </c>
      <c r="D927" s="32">
        <v>926</v>
      </c>
      <c r="E927" s="33">
        <v>44002.0625</v>
      </c>
      <c r="F927" s="32">
        <v>6.37</v>
      </c>
      <c r="G927" s="32">
        <v>22.56</v>
      </c>
      <c r="H927" s="32">
        <v>6.6</v>
      </c>
      <c r="I927" s="32">
        <v>77.3</v>
      </c>
      <c r="J927" s="32">
        <f t="shared" si="114"/>
        <v>0</v>
      </c>
      <c r="K927" s="32">
        <f t="shared" si="115"/>
        <v>0</v>
      </c>
      <c r="L927" s="32">
        <f t="shared" si="116"/>
        <v>0</v>
      </c>
      <c r="M927" s="32">
        <f t="shared" si="112"/>
        <v>0</v>
      </c>
      <c r="N927" s="39" t="s">
        <v>71</v>
      </c>
      <c r="O927">
        <f t="shared" si="117"/>
        <v>9.9999999999997868E-2</v>
      </c>
      <c r="P927">
        <f t="shared" si="118"/>
        <v>6.9999999999999396E-2</v>
      </c>
      <c r="R927" s="2">
        <f t="shared" si="119"/>
        <v>1.0416666664241347E-2</v>
      </c>
      <c r="S927" s="4">
        <f t="shared" si="113"/>
        <v>44002.0625</v>
      </c>
    </row>
    <row r="928" spans="1:19" x14ac:dyDescent="0.35">
      <c r="A928" s="32">
        <v>2020</v>
      </c>
      <c r="B928" s="32" t="s">
        <v>62</v>
      </c>
      <c r="C928" s="32" t="s">
        <v>63</v>
      </c>
      <c r="D928" s="32">
        <v>927</v>
      </c>
      <c r="E928" s="33">
        <v>44002.072916666664</v>
      </c>
      <c r="F928" s="32">
        <v>6.3</v>
      </c>
      <c r="G928" s="32">
        <v>22.46</v>
      </c>
      <c r="H928" s="32">
        <v>6.53</v>
      </c>
      <c r="I928" s="32">
        <v>76.3</v>
      </c>
      <c r="J928" s="32">
        <f t="shared" si="114"/>
        <v>0</v>
      </c>
      <c r="K928" s="32">
        <f t="shared" si="115"/>
        <v>0</v>
      </c>
      <c r="L928" s="32">
        <f t="shared" si="116"/>
        <v>0</v>
      </c>
      <c r="M928" s="32">
        <f t="shared" si="112"/>
        <v>0</v>
      </c>
      <c r="N928" s="39" t="s">
        <v>71</v>
      </c>
      <c r="O928">
        <f t="shared" si="117"/>
        <v>0.10000000000000142</v>
      </c>
      <c r="P928">
        <f t="shared" si="118"/>
        <v>3.0000000000000249E-2</v>
      </c>
      <c r="R928" s="2">
        <f t="shared" si="119"/>
        <v>1.0416666664241347E-2</v>
      </c>
      <c r="S928" s="4">
        <f t="shared" si="113"/>
        <v>44002.072916666664</v>
      </c>
    </row>
    <row r="929" spans="1:19" x14ac:dyDescent="0.35">
      <c r="A929" s="32">
        <v>2020</v>
      </c>
      <c r="B929" s="32" t="s">
        <v>62</v>
      </c>
      <c r="C929" s="32" t="s">
        <v>63</v>
      </c>
      <c r="D929" s="32">
        <v>928</v>
      </c>
      <c r="E929" s="33">
        <v>44002.083333333336</v>
      </c>
      <c r="F929" s="32">
        <v>6.27</v>
      </c>
      <c r="G929" s="32">
        <v>22.36</v>
      </c>
      <c r="H929" s="32">
        <v>6.5</v>
      </c>
      <c r="I929" s="32">
        <v>75.8</v>
      </c>
      <c r="J929" s="32">
        <f t="shared" si="114"/>
        <v>0</v>
      </c>
      <c r="K929" s="32">
        <f t="shared" si="115"/>
        <v>0</v>
      </c>
      <c r="L929" s="32">
        <f t="shared" si="116"/>
        <v>0</v>
      </c>
      <c r="M929" s="32">
        <f t="shared" si="112"/>
        <v>0</v>
      </c>
      <c r="N929" s="39" t="s">
        <v>71</v>
      </c>
      <c r="O929">
        <f t="shared" si="117"/>
        <v>9.9999999999997868E-2</v>
      </c>
      <c r="P929">
        <f t="shared" si="118"/>
        <v>9.9999999999997868E-3</v>
      </c>
      <c r="R929" s="2">
        <f t="shared" si="119"/>
        <v>1.0416666671517305E-2</v>
      </c>
      <c r="S929" s="4">
        <f t="shared" si="113"/>
        <v>44002.083333333328</v>
      </c>
    </row>
    <row r="930" spans="1:19" x14ac:dyDescent="0.35">
      <c r="A930" s="32">
        <v>2020</v>
      </c>
      <c r="B930" s="32" t="s">
        <v>62</v>
      </c>
      <c r="C930" s="32" t="s">
        <v>63</v>
      </c>
      <c r="D930" s="32">
        <v>929</v>
      </c>
      <c r="E930" s="33">
        <v>44002.09375</v>
      </c>
      <c r="F930" s="32">
        <v>6.26</v>
      </c>
      <c r="G930" s="32">
        <v>22.26</v>
      </c>
      <c r="H930" s="32">
        <v>6.49</v>
      </c>
      <c r="I930" s="32">
        <v>75.599999999999994</v>
      </c>
      <c r="J930" s="32">
        <f t="shared" si="114"/>
        <v>0</v>
      </c>
      <c r="K930" s="32">
        <f t="shared" si="115"/>
        <v>0</v>
      </c>
      <c r="L930" s="32">
        <f t="shared" si="116"/>
        <v>0</v>
      </c>
      <c r="M930" s="32">
        <f t="shared" si="112"/>
        <v>0</v>
      </c>
      <c r="N930" s="39" t="s">
        <v>71</v>
      </c>
      <c r="O930">
        <f t="shared" si="117"/>
        <v>0.12000000000000099</v>
      </c>
      <c r="P930">
        <f t="shared" si="118"/>
        <v>4.0000000000000036E-2</v>
      </c>
      <c r="R930" s="2">
        <f t="shared" si="119"/>
        <v>1.0416666664241347E-2</v>
      </c>
      <c r="S930" s="4">
        <f t="shared" si="113"/>
        <v>44002.09375</v>
      </c>
    </row>
    <row r="931" spans="1:19" x14ac:dyDescent="0.35">
      <c r="A931" s="32">
        <v>2020</v>
      </c>
      <c r="B931" s="32" t="s">
        <v>62</v>
      </c>
      <c r="C931" s="32" t="s">
        <v>63</v>
      </c>
      <c r="D931" s="32">
        <v>930</v>
      </c>
      <c r="E931" s="33">
        <v>44002.104166666664</v>
      </c>
      <c r="F931" s="32">
        <v>6.22</v>
      </c>
      <c r="G931" s="32">
        <v>22.14</v>
      </c>
      <c r="H931" s="32">
        <v>6.45</v>
      </c>
      <c r="I931" s="32">
        <v>74.900000000000006</v>
      </c>
      <c r="J931" s="32">
        <f t="shared" si="114"/>
        <v>0</v>
      </c>
      <c r="K931" s="32">
        <f t="shared" si="115"/>
        <v>0</v>
      </c>
      <c r="L931" s="32">
        <f t="shared" si="116"/>
        <v>0</v>
      </c>
      <c r="M931" s="32">
        <f t="shared" si="112"/>
        <v>0</v>
      </c>
      <c r="N931" s="39" t="s">
        <v>71</v>
      </c>
      <c r="O931">
        <f t="shared" si="117"/>
        <v>0.10000000000000142</v>
      </c>
      <c r="P931">
        <f t="shared" si="118"/>
        <v>2.0000000000000462E-2</v>
      </c>
      <c r="R931" s="2">
        <f t="shared" si="119"/>
        <v>1.0416666664241347E-2</v>
      </c>
      <c r="S931" s="4">
        <f t="shared" si="113"/>
        <v>44002.104166666664</v>
      </c>
    </row>
    <row r="932" spans="1:19" x14ac:dyDescent="0.35">
      <c r="A932" s="32">
        <v>2020</v>
      </c>
      <c r="B932" s="32" t="s">
        <v>62</v>
      </c>
      <c r="C932" s="32" t="s">
        <v>63</v>
      </c>
      <c r="D932" s="32">
        <v>931</v>
      </c>
      <c r="E932" s="33">
        <v>44002.114583333336</v>
      </c>
      <c r="F932" s="32">
        <v>6.2</v>
      </c>
      <c r="G932" s="32">
        <v>22.04</v>
      </c>
      <c r="H932" s="32">
        <v>6.43</v>
      </c>
      <c r="I932" s="32">
        <v>74.5</v>
      </c>
      <c r="J932" s="32">
        <f t="shared" si="114"/>
        <v>0</v>
      </c>
      <c r="K932" s="32">
        <f t="shared" si="115"/>
        <v>0</v>
      </c>
      <c r="L932" s="32">
        <f t="shared" si="116"/>
        <v>0</v>
      </c>
      <c r="M932" s="32">
        <f t="shared" si="112"/>
        <v>0</v>
      </c>
      <c r="N932" s="39" t="s">
        <v>71</v>
      </c>
      <c r="O932">
        <f t="shared" si="117"/>
        <v>9.9999999999997868E-2</v>
      </c>
      <c r="P932">
        <f t="shared" si="118"/>
        <v>0</v>
      </c>
      <c r="R932" s="2">
        <f t="shared" si="119"/>
        <v>1.0416666671517305E-2</v>
      </c>
      <c r="S932" s="4">
        <f t="shared" si="113"/>
        <v>44002.114583333328</v>
      </c>
    </row>
    <row r="933" spans="1:19" x14ac:dyDescent="0.35">
      <c r="A933" s="32">
        <v>2020</v>
      </c>
      <c r="B933" s="32" t="s">
        <v>62</v>
      </c>
      <c r="C933" s="32" t="s">
        <v>63</v>
      </c>
      <c r="D933" s="32">
        <v>932</v>
      </c>
      <c r="E933" s="33">
        <v>44002.125</v>
      </c>
      <c r="F933" s="32">
        <v>6.2</v>
      </c>
      <c r="G933" s="32">
        <v>21.94</v>
      </c>
      <c r="H933" s="32">
        <v>6.43</v>
      </c>
      <c r="I933" s="32">
        <v>74.400000000000006</v>
      </c>
      <c r="J933" s="32">
        <f t="shared" si="114"/>
        <v>0</v>
      </c>
      <c r="K933" s="32">
        <f t="shared" si="115"/>
        <v>0</v>
      </c>
      <c r="L933" s="32">
        <f t="shared" si="116"/>
        <v>0</v>
      </c>
      <c r="M933" s="32">
        <f t="shared" si="112"/>
        <v>0</v>
      </c>
      <c r="N933" s="39" t="s">
        <v>71</v>
      </c>
      <c r="O933">
        <f t="shared" si="117"/>
        <v>0.10000000000000142</v>
      </c>
      <c r="P933">
        <f t="shared" si="118"/>
        <v>2.9999999999999361E-2</v>
      </c>
      <c r="R933" s="2">
        <f t="shared" si="119"/>
        <v>1.0416666664241347E-2</v>
      </c>
      <c r="S933" s="4">
        <f t="shared" si="113"/>
        <v>44002.125</v>
      </c>
    </row>
    <row r="934" spans="1:19" x14ac:dyDescent="0.35">
      <c r="A934" s="32">
        <v>2020</v>
      </c>
      <c r="B934" s="32" t="s">
        <v>62</v>
      </c>
      <c r="C934" s="32" t="s">
        <v>63</v>
      </c>
      <c r="D934" s="32">
        <v>933</v>
      </c>
      <c r="E934" s="33">
        <v>44002.135416666664</v>
      </c>
      <c r="F934" s="32">
        <v>6.18</v>
      </c>
      <c r="G934" s="32">
        <v>21.84</v>
      </c>
      <c r="H934" s="32">
        <v>6.4</v>
      </c>
      <c r="I934" s="32">
        <v>74</v>
      </c>
      <c r="J934" s="32">
        <f t="shared" si="114"/>
        <v>0</v>
      </c>
      <c r="K934" s="32">
        <f t="shared" si="115"/>
        <v>0</v>
      </c>
      <c r="L934" s="32">
        <f t="shared" si="116"/>
        <v>0</v>
      </c>
      <c r="M934" s="32">
        <f t="shared" si="112"/>
        <v>0</v>
      </c>
      <c r="N934" s="39" t="s">
        <v>71</v>
      </c>
      <c r="O934">
        <f t="shared" si="117"/>
        <v>0.10000000000000142</v>
      </c>
      <c r="P934">
        <f t="shared" si="118"/>
        <v>0</v>
      </c>
      <c r="R934" s="2">
        <f t="shared" si="119"/>
        <v>1.0416666664241347E-2</v>
      </c>
      <c r="S934" s="4">
        <f t="shared" si="113"/>
        <v>44002.135416666664</v>
      </c>
    </row>
    <row r="935" spans="1:19" x14ac:dyDescent="0.35">
      <c r="A935" s="32">
        <v>2020</v>
      </c>
      <c r="B935" s="32" t="s">
        <v>62</v>
      </c>
      <c r="C935" s="32" t="s">
        <v>63</v>
      </c>
      <c r="D935" s="32">
        <v>934</v>
      </c>
      <c r="E935" s="33">
        <v>44002.145833333336</v>
      </c>
      <c r="F935" s="32">
        <v>6.18</v>
      </c>
      <c r="G935" s="32">
        <v>21.74</v>
      </c>
      <c r="H935" s="32">
        <v>6.4</v>
      </c>
      <c r="I935" s="32">
        <v>73.8</v>
      </c>
      <c r="J935" s="32">
        <f t="shared" si="114"/>
        <v>0</v>
      </c>
      <c r="K935" s="32">
        <f t="shared" si="115"/>
        <v>0</v>
      </c>
      <c r="L935" s="32">
        <f t="shared" si="116"/>
        <v>0</v>
      </c>
      <c r="M935" s="32">
        <f t="shared" si="112"/>
        <v>0</v>
      </c>
      <c r="N935" s="39" t="s">
        <v>71</v>
      </c>
      <c r="O935">
        <f t="shared" si="117"/>
        <v>9.9999999999997868E-2</v>
      </c>
      <c r="P935">
        <f t="shared" si="118"/>
        <v>9.9999999999997868E-3</v>
      </c>
      <c r="R935" s="2">
        <f t="shared" si="119"/>
        <v>1.0416666671517305E-2</v>
      </c>
      <c r="S935" s="4">
        <f t="shared" si="113"/>
        <v>44002.145833333328</v>
      </c>
    </row>
    <row r="936" spans="1:19" x14ac:dyDescent="0.35">
      <c r="A936" s="32">
        <v>2020</v>
      </c>
      <c r="B936" s="32" t="s">
        <v>62</v>
      </c>
      <c r="C936" s="32" t="s">
        <v>63</v>
      </c>
      <c r="D936" s="32">
        <v>935</v>
      </c>
      <c r="E936" s="33">
        <v>44002.15625</v>
      </c>
      <c r="F936" s="32">
        <v>6.19</v>
      </c>
      <c r="G936" s="32">
        <v>21.64</v>
      </c>
      <c r="H936" s="32">
        <v>6.41</v>
      </c>
      <c r="I936" s="32">
        <v>73.8</v>
      </c>
      <c r="J936" s="32">
        <f t="shared" si="114"/>
        <v>0</v>
      </c>
      <c r="K936" s="32">
        <f t="shared" si="115"/>
        <v>0</v>
      </c>
      <c r="L936" s="32">
        <f t="shared" si="116"/>
        <v>0</v>
      </c>
      <c r="M936" s="32">
        <f t="shared" si="112"/>
        <v>0</v>
      </c>
      <c r="N936" s="39" t="s">
        <v>71</v>
      </c>
      <c r="O936">
        <f t="shared" si="117"/>
        <v>0.10000000000000142</v>
      </c>
      <c r="P936">
        <f t="shared" si="118"/>
        <v>2.0000000000000462E-2</v>
      </c>
      <c r="R936" s="2">
        <f t="shared" si="119"/>
        <v>1.0416666664241347E-2</v>
      </c>
      <c r="S936" s="4">
        <f t="shared" si="113"/>
        <v>44002.15625</v>
      </c>
    </row>
    <row r="937" spans="1:19" x14ac:dyDescent="0.35">
      <c r="A937" s="32">
        <v>2020</v>
      </c>
      <c r="B937" s="32" t="s">
        <v>62</v>
      </c>
      <c r="C937" s="32" t="s">
        <v>63</v>
      </c>
      <c r="D937" s="32">
        <v>936</v>
      </c>
      <c r="E937" s="33">
        <v>44002.166666666664</v>
      </c>
      <c r="F937" s="32">
        <v>6.17</v>
      </c>
      <c r="G937" s="32">
        <v>21.54</v>
      </c>
      <c r="H937" s="32">
        <v>6.39</v>
      </c>
      <c r="I937" s="32">
        <v>73.400000000000006</v>
      </c>
      <c r="J937" s="32">
        <f t="shared" si="114"/>
        <v>0</v>
      </c>
      <c r="K937" s="32">
        <f t="shared" si="115"/>
        <v>0</v>
      </c>
      <c r="L937" s="32">
        <f t="shared" si="116"/>
        <v>0</v>
      </c>
      <c r="M937" s="32">
        <f t="shared" si="112"/>
        <v>0</v>
      </c>
      <c r="N937" s="39" t="s">
        <v>71</v>
      </c>
      <c r="O937">
        <f t="shared" si="117"/>
        <v>7.9999999999998295E-2</v>
      </c>
      <c r="P937">
        <f t="shared" si="118"/>
        <v>0</v>
      </c>
      <c r="R937" s="2">
        <f t="shared" si="119"/>
        <v>1.0416666664241347E-2</v>
      </c>
      <c r="S937" s="4">
        <f t="shared" si="113"/>
        <v>44002.166666666664</v>
      </c>
    </row>
    <row r="938" spans="1:19" x14ac:dyDescent="0.35">
      <c r="A938" s="32">
        <v>2020</v>
      </c>
      <c r="B938" s="32" t="s">
        <v>62</v>
      </c>
      <c r="C938" s="32" t="s">
        <v>63</v>
      </c>
      <c r="D938" s="32">
        <v>937</v>
      </c>
      <c r="E938" s="33">
        <v>44002.177083333336</v>
      </c>
      <c r="F938" s="32">
        <v>6.17</v>
      </c>
      <c r="G938" s="32">
        <v>21.46</v>
      </c>
      <c r="H938" s="32">
        <v>6.39</v>
      </c>
      <c r="I938" s="32">
        <v>73.3</v>
      </c>
      <c r="J938" s="32">
        <f t="shared" si="114"/>
        <v>0</v>
      </c>
      <c r="K938" s="32">
        <f t="shared" si="115"/>
        <v>0</v>
      </c>
      <c r="L938" s="32">
        <f t="shared" si="116"/>
        <v>0</v>
      </c>
      <c r="M938" s="32">
        <f t="shared" si="112"/>
        <v>0</v>
      </c>
      <c r="N938" s="39" t="s">
        <v>71</v>
      </c>
      <c r="O938">
        <f t="shared" si="117"/>
        <v>0.10000000000000142</v>
      </c>
      <c r="P938">
        <f t="shared" si="118"/>
        <v>9.9999999999997868E-3</v>
      </c>
      <c r="R938" s="2">
        <f t="shared" si="119"/>
        <v>1.0416666671517305E-2</v>
      </c>
      <c r="S938" s="4">
        <f t="shared" si="113"/>
        <v>44002.177083333328</v>
      </c>
    </row>
    <row r="939" spans="1:19" x14ac:dyDescent="0.35">
      <c r="A939" s="32">
        <v>2020</v>
      </c>
      <c r="B939" s="32" t="s">
        <v>62</v>
      </c>
      <c r="C939" s="32" t="s">
        <v>63</v>
      </c>
      <c r="D939" s="32">
        <v>938</v>
      </c>
      <c r="E939" s="33">
        <v>44002.1875</v>
      </c>
      <c r="F939" s="32">
        <v>6.16</v>
      </c>
      <c r="G939" s="32">
        <v>21.36</v>
      </c>
      <c r="H939" s="32">
        <v>6.38</v>
      </c>
      <c r="I939" s="32">
        <v>73.099999999999994</v>
      </c>
      <c r="J939" s="32">
        <f t="shared" si="114"/>
        <v>0</v>
      </c>
      <c r="K939" s="32">
        <f t="shared" si="115"/>
        <v>0</v>
      </c>
      <c r="L939" s="32">
        <f t="shared" si="116"/>
        <v>0</v>
      </c>
      <c r="M939" s="32">
        <f t="shared" si="112"/>
        <v>0</v>
      </c>
      <c r="N939" s="39" t="s">
        <v>71</v>
      </c>
      <c r="O939">
        <f t="shared" si="117"/>
        <v>9.9999999999997868E-2</v>
      </c>
      <c r="P939">
        <f t="shared" si="118"/>
        <v>2.0000000000000462E-2</v>
      </c>
      <c r="R939" s="2">
        <f t="shared" si="119"/>
        <v>1.0416666664241347E-2</v>
      </c>
      <c r="S939" s="4">
        <f t="shared" si="113"/>
        <v>44002.1875</v>
      </c>
    </row>
    <row r="940" spans="1:19" x14ac:dyDescent="0.35">
      <c r="A940" s="32">
        <v>2020</v>
      </c>
      <c r="B940" s="32" t="s">
        <v>62</v>
      </c>
      <c r="C940" s="32" t="s">
        <v>63</v>
      </c>
      <c r="D940" s="32">
        <v>939</v>
      </c>
      <c r="E940" s="33">
        <v>44002.197916666664</v>
      </c>
      <c r="F940" s="32">
        <v>6.18</v>
      </c>
      <c r="G940" s="32">
        <v>21.26</v>
      </c>
      <c r="H940" s="32">
        <v>6.4</v>
      </c>
      <c r="I940" s="32">
        <v>73.2</v>
      </c>
      <c r="J940" s="32">
        <f t="shared" si="114"/>
        <v>0</v>
      </c>
      <c r="K940" s="32">
        <f t="shared" si="115"/>
        <v>0</v>
      </c>
      <c r="L940" s="32">
        <f t="shared" si="116"/>
        <v>0</v>
      </c>
      <c r="M940" s="32">
        <f t="shared" si="112"/>
        <v>0</v>
      </c>
      <c r="N940" s="39" t="s">
        <v>71</v>
      </c>
      <c r="O940">
        <f t="shared" si="117"/>
        <v>0.10000000000000142</v>
      </c>
      <c r="P940">
        <f t="shared" si="118"/>
        <v>1.9999999999999574E-2</v>
      </c>
      <c r="R940" s="2">
        <f t="shared" si="119"/>
        <v>1.0416666664241347E-2</v>
      </c>
      <c r="S940" s="4">
        <f t="shared" si="113"/>
        <v>44002.197916666664</v>
      </c>
    </row>
    <row r="941" spans="1:19" x14ac:dyDescent="0.35">
      <c r="A941" s="32">
        <v>2020</v>
      </c>
      <c r="B941" s="32" t="s">
        <v>62</v>
      </c>
      <c r="C941" s="32" t="s">
        <v>63</v>
      </c>
      <c r="D941" s="32">
        <v>940</v>
      </c>
      <c r="E941" s="33">
        <v>44002.208333333336</v>
      </c>
      <c r="F941" s="32">
        <v>6.2</v>
      </c>
      <c r="G941" s="32">
        <v>21.16</v>
      </c>
      <c r="H941" s="32">
        <v>6.42</v>
      </c>
      <c r="I941" s="32">
        <v>73.2</v>
      </c>
      <c r="J941" s="32">
        <f t="shared" si="114"/>
        <v>0</v>
      </c>
      <c r="K941" s="32">
        <f t="shared" si="115"/>
        <v>0</v>
      </c>
      <c r="L941" s="32">
        <f t="shared" si="116"/>
        <v>0</v>
      </c>
      <c r="M941" s="32">
        <f t="shared" si="112"/>
        <v>0</v>
      </c>
      <c r="N941" s="39" t="s">
        <v>71</v>
      </c>
      <c r="O941">
        <f t="shared" si="117"/>
        <v>8.0000000000001847E-2</v>
      </c>
      <c r="P941">
        <f t="shared" si="118"/>
        <v>9.9999999999997868E-3</v>
      </c>
      <c r="R941" s="2">
        <f t="shared" si="119"/>
        <v>1.0416666671517305E-2</v>
      </c>
      <c r="S941" s="4">
        <f t="shared" si="113"/>
        <v>44002.208333333328</v>
      </c>
    </row>
    <row r="942" spans="1:19" x14ac:dyDescent="0.35">
      <c r="A942" s="32">
        <v>2020</v>
      </c>
      <c r="B942" s="32" t="s">
        <v>62</v>
      </c>
      <c r="C942" s="32" t="s">
        <v>63</v>
      </c>
      <c r="D942" s="32">
        <v>941</v>
      </c>
      <c r="E942" s="33">
        <v>44002.21875</v>
      </c>
      <c r="F942" s="32">
        <v>6.21</v>
      </c>
      <c r="G942" s="32">
        <v>21.08</v>
      </c>
      <c r="H942" s="32">
        <v>6.43</v>
      </c>
      <c r="I942" s="32">
        <v>73.2</v>
      </c>
      <c r="J942" s="32">
        <f t="shared" si="114"/>
        <v>0</v>
      </c>
      <c r="K942" s="32">
        <f t="shared" si="115"/>
        <v>0</v>
      </c>
      <c r="L942" s="32">
        <f t="shared" si="116"/>
        <v>0</v>
      </c>
      <c r="M942" s="32">
        <f t="shared" si="112"/>
        <v>0</v>
      </c>
      <c r="N942" s="39" t="s">
        <v>71</v>
      </c>
      <c r="O942">
        <f t="shared" si="117"/>
        <v>9.9999999999997868E-2</v>
      </c>
      <c r="P942">
        <f t="shared" si="118"/>
        <v>1.0000000000000675E-2</v>
      </c>
      <c r="R942" s="2">
        <f t="shared" si="119"/>
        <v>1.0416666664241347E-2</v>
      </c>
      <c r="S942" s="4">
        <f t="shared" si="113"/>
        <v>44002.21875</v>
      </c>
    </row>
    <row r="943" spans="1:19" x14ac:dyDescent="0.35">
      <c r="A943" s="32">
        <v>2020</v>
      </c>
      <c r="B943" s="32" t="s">
        <v>62</v>
      </c>
      <c r="C943" s="32" t="s">
        <v>63</v>
      </c>
      <c r="D943" s="32">
        <v>942</v>
      </c>
      <c r="E943" s="33">
        <v>44002.229166666664</v>
      </c>
      <c r="F943" s="32">
        <v>6.22</v>
      </c>
      <c r="G943" s="32">
        <v>20.98</v>
      </c>
      <c r="H943" s="32">
        <v>6.44</v>
      </c>
      <c r="I943" s="32">
        <v>73.2</v>
      </c>
      <c r="J943" s="32">
        <f t="shared" si="114"/>
        <v>0</v>
      </c>
      <c r="K943" s="32">
        <f t="shared" si="115"/>
        <v>0</v>
      </c>
      <c r="L943" s="32">
        <f t="shared" si="116"/>
        <v>0</v>
      </c>
      <c r="M943" s="32">
        <f t="shared" si="112"/>
        <v>0</v>
      </c>
      <c r="N943" s="39" t="s">
        <v>71</v>
      </c>
      <c r="O943">
        <f t="shared" si="117"/>
        <v>0.10000000000000142</v>
      </c>
      <c r="P943">
        <f t="shared" si="118"/>
        <v>1.9999999999999574E-2</v>
      </c>
      <c r="R943" s="2">
        <f t="shared" si="119"/>
        <v>1.0416666664241347E-2</v>
      </c>
      <c r="S943" s="4">
        <f t="shared" si="113"/>
        <v>44002.229166666664</v>
      </c>
    </row>
    <row r="944" spans="1:19" x14ac:dyDescent="0.35">
      <c r="A944" s="32">
        <v>2020</v>
      </c>
      <c r="B944" s="32" t="s">
        <v>62</v>
      </c>
      <c r="C944" s="32" t="s">
        <v>63</v>
      </c>
      <c r="D944" s="32">
        <v>943</v>
      </c>
      <c r="E944" s="33">
        <v>44002.239583333336</v>
      </c>
      <c r="F944" s="32">
        <v>6.24</v>
      </c>
      <c r="G944" s="32">
        <v>20.88</v>
      </c>
      <c r="H944" s="32">
        <v>6.46</v>
      </c>
      <c r="I944" s="32">
        <v>73.3</v>
      </c>
      <c r="J944" s="32">
        <f t="shared" si="114"/>
        <v>0</v>
      </c>
      <c r="K944" s="32">
        <f t="shared" si="115"/>
        <v>0</v>
      </c>
      <c r="L944" s="32">
        <f t="shared" si="116"/>
        <v>0</v>
      </c>
      <c r="M944" s="32">
        <f t="shared" si="112"/>
        <v>0</v>
      </c>
      <c r="N944" s="39" t="s">
        <v>71</v>
      </c>
      <c r="O944">
        <f t="shared" si="117"/>
        <v>7.9999999999998295E-2</v>
      </c>
      <c r="P944">
        <f t="shared" si="118"/>
        <v>0</v>
      </c>
      <c r="R944" s="2">
        <f t="shared" si="119"/>
        <v>1.0416666671517305E-2</v>
      </c>
      <c r="S944" s="4">
        <f t="shared" si="113"/>
        <v>44002.239583333328</v>
      </c>
    </row>
    <row r="945" spans="1:19" x14ac:dyDescent="0.35">
      <c r="A945" s="32">
        <v>2020</v>
      </c>
      <c r="B945" s="32" t="s">
        <v>62</v>
      </c>
      <c r="C945" s="32" t="s">
        <v>63</v>
      </c>
      <c r="D945" s="32">
        <v>944</v>
      </c>
      <c r="E945" s="33">
        <v>44002.25</v>
      </c>
      <c r="F945" s="32">
        <v>6.24</v>
      </c>
      <c r="G945" s="32">
        <v>20.8</v>
      </c>
      <c r="H945" s="32">
        <v>6.46</v>
      </c>
      <c r="I945" s="32">
        <v>73.2</v>
      </c>
      <c r="J945" s="32">
        <f t="shared" si="114"/>
        <v>0</v>
      </c>
      <c r="K945" s="32">
        <f t="shared" si="115"/>
        <v>0</v>
      </c>
      <c r="L945" s="32">
        <f t="shared" si="116"/>
        <v>0</v>
      </c>
      <c r="M945" s="32">
        <f t="shared" si="112"/>
        <v>0</v>
      </c>
      <c r="N945" s="39" t="s">
        <v>71</v>
      </c>
      <c r="O945">
        <f t="shared" si="117"/>
        <v>8.0000000000001847E-2</v>
      </c>
      <c r="P945">
        <f t="shared" si="118"/>
        <v>4.0000000000000036E-2</v>
      </c>
      <c r="R945" s="2">
        <f t="shared" si="119"/>
        <v>1.0416666664241347E-2</v>
      </c>
      <c r="S945" s="4">
        <f t="shared" si="113"/>
        <v>44002.25</v>
      </c>
    </row>
    <row r="946" spans="1:19" x14ac:dyDescent="0.35">
      <c r="A946" s="32">
        <v>2020</v>
      </c>
      <c r="B946" s="32" t="s">
        <v>62</v>
      </c>
      <c r="C946" s="32" t="s">
        <v>63</v>
      </c>
      <c r="D946" s="32">
        <v>945</v>
      </c>
      <c r="E946" s="33">
        <v>44002.260416666664</v>
      </c>
      <c r="F946" s="32">
        <v>6.27</v>
      </c>
      <c r="G946" s="32">
        <v>20.72</v>
      </c>
      <c r="H946" s="32">
        <v>6.5</v>
      </c>
      <c r="I946" s="32">
        <v>73.400000000000006</v>
      </c>
      <c r="J946" s="32">
        <f t="shared" si="114"/>
        <v>0</v>
      </c>
      <c r="K946" s="32">
        <f t="shared" si="115"/>
        <v>0</v>
      </c>
      <c r="L946" s="32">
        <f t="shared" si="116"/>
        <v>0</v>
      </c>
      <c r="M946" s="32">
        <f t="shared" si="112"/>
        <v>0</v>
      </c>
      <c r="N946" s="39" t="s">
        <v>71</v>
      </c>
      <c r="O946">
        <f t="shared" si="117"/>
        <v>7.9999999999998295E-2</v>
      </c>
      <c r="P946">
        <f t="shared" si="118"/>
        <v>4.0000000000000036E-2</v>
      </c>
      <c r="R946" s="2">
        <f t="shared" si="119"/>
        <v>1.0416666664241347E-2</v>
      </c>
      <c r="S946" s="4">
        <f t="shared" si="113"/>
        <v>44002.260416666664</v>
      </c>
    </row>
    <row r="947" spans="1:19" x14ac:dyDescent="0.35">
      <c r="A947" s="32">
        <v>2020</v>
      </c>
      <c r="B947" s="32" t="s">
        <v>62</v>
      </c>
      <c r="C947" s="32" t="s">
        <v>63</v>
      </c>
      <c r="D947" s="32">
        <v>946</v>
      </c>
      <c r="E947" s="33">
        <v>44002.270833333336</v>
      </c>
      <c r="F947" s="32">
        <v>6.31</v>
      </c>
      <c r="G947" s="32">
        <v>20.64</v>
      </c>
      <c r="H947" s="32">
        <v>6.54</v>
      </c>
      <c r="I947" s="32">
        <v>73.8</v>
      </c>
      <c r="J947" s="32">
        <f t="shared" si="114"/>
        <v>0</v>
      </c>
      <c r="K947" s="32">
        <f t="shared" si="115"/>
        <v>0</v>
      </c>
      <c r="L947" s="32">
        <f t="shared" si="116"/>
        <v>0</v>
      </c>
      <c r="M947" s="32">
        <f t="shared" si="112"/>
        <v>0</v>
      </c>
      <c r="N947" s="39" t="s">
        <v>71</v>
      </c>
      <c r="O947">
        <f t="shared" si="117"/>
        <v>8.0000000000001847E-2</v>
      </c>
      <c r="P947">
        <f t="shared" si="118"/>
        <v>5.9999999999999609E-2</v>
      </c>
      <c r="R947" s="2">
        <f t="shared" si="119"/>
        <v>1.0416666671517305E-2</v>
      </c>
      <c r="S947" s="4">
        <f t="shared" si="113"/>
        <v>44002.270833333328</v>
      </c>
    </row>
    <row r="948" spans="1:19" x14ac:dyDescent="0.35">
      <c r="A948" s="32">
        <v>2020</v>
      </c>
      <c r="B948" s="32" t="s">
        <v>62</v>
      </c>
      <c r="C948" s="32" t="s">
        <v>63</v>
      </c>
      <c r="D948" s="32">
        <v>947</v>
      </c>
      <c r="E948" s="33">
        <v>44002.28125</v>
      </c>
      <c r="F948" s="32">
        <v>6.37</v>
      </c>
      <c r="G948" s="32">
        <v>20.56</v>
      </c>
      <c r="H948" s="32">
        <v>6.6</v>
      </c>
      <c r="I948" s="32">
        <v>74.400000000000006</v>
      </c>
      <c r="J948" s="32">
        <f t="shared" si="114"/>
        <v>0</v>
      </c>
      <c r="K948" s="32">
        <f t="shared" si="115"/>
        <v>0</v>
      </c>
      <c r="L948" s="32">
        <f t="shared" si="116"/>
        <v>0</v>
      </c>
      <c r="M948" s="32">
        <f t="shared" si="112"/>
        <v>0</v>
      </c>
      <c r="N948" s="39" t="s">
        <v>71</v>
      </c>
      <c r="O948">
        <f t="shared" si="117"/>
        <v>7.9999999999998295E-2</v>
      </c>
      <c r="P948">
        <f t="shared" si="118"/>
        <v>0.11000000000000032</v>
      </c>
      <c r="R948" s="2">
        <f t="shared" si="119"/>
        <v>1.0416666664241347E-2</v>
      </c>
      <c r="S948" s="4">
        <f t="shared" si="113"/>
        <v>44002.28125</v>
      </c>
    </row>
    <row r="949" spans="1:19" x14ac:dyDescent="0.35">
      <c r="A949" s="32">
        <v>2020</v>
      </c>
      <c r="B949" s="32" t="s">
        <v>62</v>
      </c>
      <c r="C949" s="32" t="s">
        <v>63</v>
      </c>
      <c r="D949" s="32">
        <v>948</v>
      </c>
      <c r="E949" s="33">
        <v>44002.291666666664</v>
      </c>
      <c r="F949" s="32">
        <v>6.48</v>
      </c>
      <c r="G949" s="32">
        <v>20.48</v>
      </c>
      <c r="H949" s="32">
        <v>6.71</v>
      </c>
      <c r="I949" s="32">
        <v>75.5</v>
      </c>
      <c r="J949" s="32">
        <f t="shared" si="114"/>
        <v>0</v>
      </c>
      <c r="K949" s="32">
        <f t="shared" si="115"/>
        <v>0</v>
      </c>
      <c r="L949" s="32">
        <f t="shared" si="116"/>
        <v>0</v>
      </c>
      <c r="M949" s="32">
        <f t="shared" si="112"/>
        <v>0</v>
      </c>
      <c r="N949" s="39" t="s">
        <v>71</v>
      </c>
      <c r="O949">
        <f t="shared" si="117"/>
        <v>5.9999999999998721E-2</v>
      </c>
      <c r="P949">
        <f t="shared" si="118"/>
        <v>7.0000000000000284E-2</v>
      </c>
      <c r="R949" s="2">
        <f t="shared" si="119"/>
        <v>1.0416666664241347E-2</v>
      </c>
      <c r="S949" s="4">
        <f t="shared" si="113"/>
        <v>44002.291666666664</v>
      </c>
    </row>
    <row r="950" spans="1:19" x14ac:dyDescent="0.35">
      <c r="A950" s="32">
        <v>2020</v>
      </c>
      <c r="B950" s="32" t="s">
        <v>62</v>
      </c>
      <c r="C950" s="32" t="s">
        <v>63</v>
      </c>
      <c r="D950" s="32">
        <v>949</v>
      </c>
      <c r="E950" s="33">
        <v>44002.302083333336</v>
      </c>
      <c r="F950" s="32">
        <v>6.55</v>
      </c>
      <c r="G950" s="32">
        <v>20.420000000000002</v>
      </c>
      <c r="H950" s="32">
        <v>6.78</v>
      </c>
      <c r="I950" s="32">
        <v>76.2</v>
      </c>
      <c r="J950" s="32">
        <f t="shared" si="114"/>
        <v>0</v>
      </c>
      <c r="K950" s="32">
        <f t="shared" si="115"/>
        <v>0</v>
      </c>
      <c r="L950" s="32">
        <f t="shared" si="116"/>
        <v>0</v>
      </c>
      <c r="M950" s="32">
        <f t="shared" si="112"/>
        <v>0</v>
      </c>
      <c r="N950" s="39" t="s">
        <v>71</v>
      </c>
      <c r="O950">
        <f t="shared" si="117"/>
        <v>4.00000000000027E-2</v>
      </c>
      <c r="P950">
        <f t="shared" si="118"/>
        <v>0.10999999999999943</v>
      </c>
      <c r="R950" s="2">
        <f t="shared" si="119"/>
        <v>1.0416666671517305E-2</v>
      </c>
      <c r="S950" s="4">
        <f t="shared" si="113"/>
        <v>44002.302083333328</v>
      </c>
    </row>
    <row r="951" spans="1:19" x14ac:dyDescent="0.35">
      <c r="A951" s="32">
        <v>2020</v>
      </c>
      <c r="B951" s="32" t="s">
        <v>62</v>
      </c>
      <c r="C951" s="32" t="s">
        <v>63</v>
      </c>
      <c r="D951" s="32">
        <v>950</v>
      </c>
      <c r="E951" s="33">
        <v>44002.3125</v>
      </c>
      <c r="F951" s="32">
        <v>6.65</v>
      </c>
      <c r="G951" s="32">
        <v>20.38</v>
      </c>
      <c r="H951" s="32">
        <v>6.89</v>
      </c>
      <c r="I951" s="32">
        <v>77.3</v>
      </c>
      <c r="J951" s="32">
        <f t="shared" si="114"/>
        <v>0</v>
      </c>
      <c r="K951" s="32">
        <f t="shared" si="115"/>
        <v>0</v>
      </c>
      <c r="L951" s="32">
        <f t="shared" si="116"/>
        <v>0</v>
      </c>
      <c r="M951" s="32">
        <f t="shared" si="112"/>
        <v>0</v>
      </c>
      <c r="N951" s="39" t="s">
        <v>71</v>
      </c>
      <c r="O951">
        <f t="shared" si="117"/>
        <v>3.9999999999999147E-2</v>
      </c>
      <c r="P951">
        <f t="shared" si="118"/>
        <v>7.0000000000000284E-2</v>
      </c>
      <c r="R951" s="2">
        <f t="shared" si="119"/>
        <v>1.0416666664241347E-2</v>
      </c>
      <c r="S951" s="4">
        <f t="shared" si="113"/>
        <v>44002.3125</v>
      </c>
    </row>
    <row r="952" spans="1:19" x14ac:dyDescent="0.35">
      <c r="A952" s="32">
        <v>2020</v>
      </c>
      <c r="B952" s="32" t="s">
        <v>62</v>
      </c>
      <c r="C952" s="32" t="s">
        <v>63</v>
      </c>
      <c r="D952" s="32">
        <v>951</v>
      </c>
      <c r="E952" s="33">
        <v>44002.322916666664</v>
      </c>
      <c r="F952" s="32">
        <v>6.72</v>
      </c>
      <c r="G952" s="32">
        <v>20.34</v>
      </c>
      <c r="H952" s="32">
        <v>6.96</v>
      </c>
      <c r="I952" s="32">
        <v>78.099999999999994</v>
      </c>
      <c r="J952" s="32">
        <f t="shared" si="114"/>
        <v>0</v>
      </c>
      <c r="K952" s="32">
        <f t="shared" si="115"/>
        <v>0</v>
      </c>
      <c r="L952" s="32">
        <f t="shared" si="116"/>
        <v>0</v>
      </c>
      <c r="M952" s="32">
        <f t="shared" si="112"/>
        <v>0</v>
      </c>
      <c r="N952" s="39" t="s">
        <v>71</v>
      </c>
      <c r="O952">
        <f t="shared" si="117"/>
        <v>1.9999999999999574E-2</v>
      </c>
      <c r="P952">
        <f t="shared" si="118"/>
        <v>0.12999999999999989</v>
      </c>
      <c r="R952" s="2">
        <f t="shared" si="119"/>
        <v>1.0416666664241347E-2</v>
      </c>
      <c r="S952" s="4">
        <f t="shared" si="113"/>
        <v>44002.322916666664</v>
      </c>
    </row>
    <row r="953" spans="1:19" x14ac:dyDescent="0.35">
      <c r="A953" s="32">
        <v>2020</v>
      </c>
      <c r="B953" s="32" t="s">
        <v>62</v>
      </c>
      <c r="C953" s="32" t="s">
        <v>63</v>
      </c>
      <c r="D953" s="32">
        <v>952</v>
      </c>
      <c r="E953" s="33">
        <v>44002.333333333336</v>
      </c>
      <c r="F953" s="32">
        <v>6.85</v>
      </c>
      <c r="G953" s="32">
        <v>20.32</v>
      </c>
      <c r="H953" s="32">
        <v>7.09</v>
      </c>
      <c r="I953" s="32">
        <v>79.599999999999994</v>
      </c>
      <c r="J953" s="32">
        <f t="shared" si="114"/>
        <v>0</v>
      </c>
      <c r="K953" s="32">
        <f t="shared" si="115"/>
        <v>0</v>
      </c>
      <c r="L953" s="32">
        <f t="shared" si="116"/>
        <v>0</v>
      </c>
      <c r="M953" s="32">
        <f t="shared" si="112"/>
        <v>0</v>
      </c>
      <c r="N953" s="39" t="s">
        <v>71</v>
      </c>
      <c r="O953">
        <f t="shared" si="117"/>
        <v>0</v>
      </c>
      <c r="P953">
        <f t="shared" si="118"/>
        <v>0.14000000000000057</v>
      </c>
      <c r="R953" s="2">
        <f t="shared" si="119"/>
        <v>1.0416666671517305E-2</v>
      </c>
      <c r="S953" s="4">
        <f t="shared" si="113"/>
        <v>44002.333333333328</v>
      </c>
    </row>
    <row r="954" spans="1:19" x14ac:dyDescent="0.35">
      <c r="A954" s="32">
        <v>2020</v>
      </c>
      <c r="B954" s="32" t="s">
        <v>62</v>
      </c>
      <c r="C954" s="32" t="s">
        <v>63</v>
      </c>
      <c r="D954" s="32">
        <v>953</v>
      </c>
      <c r="E954" s="33">
        <v>44002.34375</v>
      </c>
      <c r="F954" s="32">
        <v>6.98</v>
      </c>
      <c r="G954" s="32">
        <v>20.32</v>
      </c>
      <c r="H954" s="32">
        <v>7.23</v>
      </c>
      <c r="I954" s="32">
        <v>81.099999999999994</v>
      </c>
      <c r="J954" s="32">
        <f t="shared" si="114"/>
        <v>0</v>
      </c>
      <c r="K954" s="32">
        <f t="shared" si="115"/>
        <v>0</v>
      </c>
      <c r="L954" s="32">
        <f t="shared" si="116"/>
        <v>0</v>
      </c>
      <c r="M954" s="32">
        <f t="shared" si="112"/>
        <v>0</v>
      </c>
      <c r="N954" s="39" t="s">
        <v>71</v>
      </c>
      <c r="O954">
        <f t="shared" si="117"/>
        <v>0</v>
      </c>
      <c r="P954">
        <f t="shared" si="118"/>
        <v>0.12999999999999989</v>
      </c>
      <c r="R954" s="2">
        <f t="shared" si="119"/>
        <v>1.0416666664241347E-2</v>
      </c>
      <c r="S954" s="4">
        <f t="shared" si="113"/>
        <v>44002.34375</v>
      </c>
    </row>
    <row r="955" spans="1:19" x14ac:dyDescent="0.35">
      <c r="A955" s="32">
        <v>2020</v>
      </c>
      <c r="B955" s="32" t="s">
        <v>62</v>
      </c>
      <c r="C955" s="32" t="s">
        <v>63</v>
      </c>
      <c r="D955" s="32">
        <v>954</v>
      </c>
      <c r="E955" s="33">
        <v>44002.354166666664</v>
      </c>
      <c r="F955" s="32">
        <v>7.11</v>
      </c>
      <c r="G955" s="32">
        <v>20.32</v>
      </c>
      <c r="H955" s="32">
        <v>7.36</v>
      </c>
      <c r="I955" s="32">
        <v>82.6</v>
      </c>
      <c r="J955" s="32">
        <f t="shared" si="114"/>
        <v>0</v>
      </c>
      <c r="K955" s="32">
        <f t="shared" si="115"/>
        <v>0</v>
      </c>
      <c r="L955" s="32">
        <f t="shared" si="116"/>
        <v>0</v>
      </c>
      <c r="M955" s="32">
        <f t="shared" si="112"/>
        <v>0</v>
      </c>
      <c r="N955" s="39" t="s">
        <v>71</v>
      </c>
      <c r="O955">
        <f t="shared" si="117"/>
        <v>1.9999999999999574E-2</v>
      </c>
      <c r="P955">
        <f t="shared" si="118"/>
        <v>0.12999999999999989</v>
      </c>
      <c r="R955" s="2">
        <f t="shared" si="119"/>
        <v>1.0416666664241347E-2</v>
      </c>
      <c r="S955" s="4">
        <f t="shared" si="113"/>
        <v>44002.354166666664</v>
      </c>
    </row>
    <row r="956" spans="1:19" x14ac:dyDescent="0.35">
      <c r="A956" s="32">
        <v>2020</v>
      </c>
      <c r="B956" s="32" t="s">
        <v>62</v>
      </c>
      <c r="C956" s="32" t="s">
        <v>63</v>
      </c>
      <c r="D956" s="32">
        <v>955</v>
      </c>
      <c r="E956" s="33">
        <v>44002.364583333336</v>
      </c>
      <c r="F956" s="32">
        <v>7.23</v>
      </c>
      <c r="G956" s="32">
        <v>20.34</v>
      </c>
      <c r="H956" s="32">
        <v>7.49</v>
      </c>
      <c r="I956" s="32">
        <v>84</v>
      </c>
      <c r="J956" s="32">
        <f t="shared" si="114"/>
        <v>0</v>
      </c>
      <c r="K956" s="32">
        <f t="shared" si="115"/>
        <v>0</v>
      </c>
      <c r="L956" s="32">
        <f t="shared" si="116"/>
        <v>0</v>
      </c>
      <c r="M956" s="32">
        <f t="shared" si="112"/>
        <v>0</v>
      </c>
      <c r="N956" s="39" t="s">
        <v>71</v>
      </c>
      <c r="O956">
        <f t="shared" si="117"/>
        <v>1.9999999999999574E-2</v>
      </c>
      <c r="P956">
        <f t="shared" si="118"/>
        <v>0.16000000000000014</v>
      </c>
      <c r="R956" s="2">
        <f t="shared" si="119"/>
        <v>1.0416666671517305E-2</v>
      </c>
      <c r="S956" s="4">
        <f t="shared" si="113"/>
        <v>44002.364583333328</v>
      </c>
    </row>
    <row r="957" spans="1:19" x14ac:dyDescent="0.35">
      <c r="A957" s="32">
        <v>2020</v>
      </c>
      <c r="B957" s="32" t="s">
        <v>62</v>
      </c>
      <c r="C957" s="32" t="s">
        <v>63</v>
      </c>
      <c r="D957" s="32">
        <v>956</v>
      </c>
      <c r="E957" s="33">
        <v>44002.375</v>
      </c>
      <c r="F957" s="32">
        <v>7.39</v>
      </c>
      <c r="G957" s="32">
        <v>20.36</v>
      </c>
      <c r="H957" s="32">
        <v>7.65</v>
      </c>
      <c r="I957" s="32">
        <v>85.9</v>
      </c>
      <c r="J957" s="32">
        <f t="shared" si="114"/>
        <v>0</v>
      </c>
      <c r="K957" s="32">
        <f t="shared" si="115"/>
        <v>0</v>
      </c>
      <c r="L957" s="32">
        <f t="shared" si="116"/>
        <v>0</v>
      </c>
      <c r="M957" s="32">
        <f t="shared" si="112"/>
        <v>0</v>
      </c>
      <c r="N957" s="39" t="s">
        <v>71</v>
      </c>
      <c r="O957">
        <f t="shared" si="117"/>
        <v>6.0000000000002274E-2</v>
      </c>
      <c r="P957">
        <f t="shared" si="118"/>
        <v>0.15999999999999925</v>
      </c>
      <c r="R957" s="2">
        <f t="shared" si="119"/>
        <v>1.0416666664241347E-2</v>
      </c>
      <c r="S957" s="4">
        <f t="shared" si="113"/>
        <v>44002.375</v>
      </c>
    </row>
    <row r="958" spans="1:19" x14ac:dyDescent="0.35">
      <c r="A958" s="32">
        <v>2020</v>
      </c>
      <c r="B958" s="32" t="s">
        <v>62</v>
      </c>
      <c r="C958" s="32" t="s">
        <v>63</v>
      </c>
      <c r="D958" s="32">
        <v>957</v>
      </c>
      <c r="E958" s="33">
        <v>44002.385416666664</v>
      </c>
      <c r="F958" s="32">
        <v>7.54</v>
      </c>
      <c r="G958" s="32">
        <v>20.420000000000002</v>
      </c>
      <c r="H958" s="32">
        <v>7.81</v>
      </c>
      <c r="I958" s="32">
        <v>87.7</v>
      </c>
      <c r="J958" s="32">
        <f t="shared" si="114"/>
        <v>0</v>
      </c>
      <c r="K958" s="32">
        <f t="shared" si="115"/>
        <v>0</v>
      </c>
      <c r="L958" s="32">
        <f t="shared" si="116"/>
        <v>0</v>
      </c>
      <c r="M958" s="32">
        <f t="shared" si="112"/>
        <v>0</v>
      </c>
      <c r="N958" s="39" t="s">
        <v>71</v>
      </c>
      <c r="O958">
        <f t="shared" si="117"/>
        <v>7.9999999999998295E-2</v>
      </c>
      <c r="P958">
        <f t="shared" si="118"/>
        <v>0.17000000000000082</v>
      </c>
      <c r="R958" s="2">
        <f t="shared" si="119"/>
        <v>1.0416666664241347E-2</v>
      </c>
      <c r="S958" s="4">
        <f t="shared" si="113"/>
        <v>44002.385416666664</v>
      </c>
    </row>
    <row r="959" spans="1:19" x14ac:dyDescent="0.35">
      <c r="A959" s="32">
        <v>2020</v>
      </c>
      <c r="B959" s="32" t="s">
        <v>62</v>
      </c>
      <c r="C959" s="32" t="s">
        <v>63</v>
      </c>
      <c r="D959" s="32">
        <v>958</v>
      </c>
      <c r="E959" s="33">
        <v>44002.395833333336</v>
      </c>
      <c r="F959" s="32">
        <v>7.71</v>
      </c>
      <c r="G959" s="32">
        <v>20.5</v>
      </c>
      <c r="H959" s="32">
        <v>7.98</v>
      </c>
      <c r="I959" s="32">
        <v>89.9</v>
      </c>
      <c r="J959" s="32">
        <f t="shared" si="114"/>
        <v>0</v>
      </c>
      <c r="K959" s="32">
        <f t="shared" si="115"/>
        <v>0</v>
      </c>
      <c r="L959" s="32">
        <f t="shared" si="116"/>
        <v>0</v>
      </c>
      <c r="M959" s="32">
        <f t="shared" ref="M959:M1022" si="120">COUNTIF(J959:L959,"&gt;0")</f>
        <v>0</v>
      </c>
      <c r="N959" s="39" t="s">
        <v>71</v>
      </c>
      <c r="O959">
        <f t="shared" si="117"/>
        <v>7.9999999999998295E-2</v>
      </c>
      <c r="P959">
        <f t="shared" si="118"/>
        <v>0.19999999999999929</v>
      </c>
      <c r="R959" s="2">
        <f t="shared" si="119"/>
        <v>1.0416666671517305E-2</v>
      </c>
      <c r="S959" s="4">
        <f t="shared" si="113"/>
        <v>44002.395833333328</v>
      </c>
    </row>
    <row r="960" spans="1:19" x14ac:dyDescent="0.35">
      <c r="A960" s="32">
        <v>2020</v>
      </c>
      <c r="B960" s="32" t="s">
        <v>62</v>
      </c>
      <c r="C960" s="32" t="s">
        <v>63</v>
      </c>
      <c r="D960" s="32">
        <v>959</v>
      </c>
      <c r="E960" s="33">
        <v>44002.40625</v>
      </c>
      <c r="F960" s="32">
        <v>7.9</v>
      </c>
      <c r="G960" s="32">
        <v>20.58</v>
      </c>
      <c r="H960" s="32">
        <v>8.18</v>
      </c>
      <c r="I960" s="32">
        <v>92.2</v>
      </c>
      <c r="J960" s="32">
        <f t="shared" si="114"/>
        <v>0</v>
      </c>
      <c r="K960" s="32">
        <f t="shared" si="115"/>
        <v>0</v>
      </c>
      <c r="L960" s="32">
        <f t="shared" si="116"/>
        <v>0</v>
      </c>
      <c r="M960" s="32">
        <f t="shared" si="120"/>
        <v>0</v>
      </c>
      <c r="N960" s="39" t="s">
        <v>71</v>
      </c>
      <c r="O960">
        <f t="shared" si="117"/>
        <v>0.10000000000000142</v>
      </c>
      <c r="P960">
        <f t="shared" si="118"/>
        <v>0.23000000000000043</v>
      </c>
      <c r="R960" s="2">
        <f t="shared" si="119"/>
        <v>1.0416666664241347E-2</v>
      </c>
      <c r="S960" s="4">
        <f t="shared" si="113"/>
        <v>44002.40625</v>
      </c>
    </row>
    <row r="961" spans="1:19" x14ac:dyDescent="0.35">
      <c r="A961" s="32">
        <v>2020</v>
      </c>
      <c r="B961" s="32" t="s">
        <v>62</v>
      </c>
      <c r="C961" s="32" t="s">
        <v>63</v>
      </c>
      <c r="D961" s="32">
        <v>960</v>
      </c>
      <c r="E961" s="33">
        <v>44002.416666666664</v>
      </c>
      <c r="F961" s="32">
        <v>8.1199999999999992</v>
      </c>
      <c r="G961" s="32">
        <v>20.68</v>
      </c>
      <c r="H961" s="32">
        <v>8.41</v>
      </c>
      <c r="I961" s="32">
        <v>95</v>
      </c>
      <c r="J961" s="32">
        <f t="shared" si="114"/>
        <v>0</v>
      </c>
      <c r="K961" s="32">
        <f t="shared" si="115"/>
        <v>0</v>
      </c>
      <c r="L961" s="32">
        <f t="shared" si="116"/>
        <v>0</v>
      </c>
      <c r="M961" s="32">
        <f t="shared" si="120"/>
        <v>0</v>
      </c>
      <c r="N961" s="39" t="s">
        <v>71</v>
      </c>
      <c r="O961">
        <f t="shared" si="117"/>
        <v>0.12000000000000099</v>
      </c>
      <c r="P961">
        <f t="shared" si="118"/>
        <v>0.19999999999999929</v>
      </c>
      <c r="R961" s="2">
        <f t="shared" si="119"/>
        <v>1.0416666664241347E-2</v>
      </c>
      <c r="S961" s="4">
        <f t="shared" si="113"/>
        <v>44002.416666666664</v>
      </c>
    </row>
    <row r="962" spans="1:19" x14ac:dyDescent="0.35">
      <c r="A962" s="32">
        <v>2020</v>
      </c>
      <c r="B962" s="32" t="s">
        <v>62</v>
      </c>
      <c r="C962" s="32" t="s">
        <v>63</v>
      </c>
      <c r="D962" s="32">
        <v>961</v>
      </c>
      <c r="E962" s="33">
        <v>44002.427083333336</v>
      </c>
      <c r="F962" s="32">
        <v>8.32</v>
      </c>
      <c r="G962" s="32">
        <v>20.8</v>
      </c>
      <c r="H962" s="32">
        <v>8.61</v>
      </c>
      <c r="I962" s="32">
        <v>97.5</v>
      </c>
      <c r="J962" s="32">
        <f t="shared" si="114"/>
        <v>0</v>
      </c>
      <c r="K962" s="32">
        <f t="shared" si="115"/>
        <v>0</v>
      </c>
      <c r="L962" s="32">
        <f t="shared" si="116"/>
        <v>0</v>
      </c>
      <c r="M962" s="32">
        <f t="shared" si="120"/>
        <v>0</v>
      </c>
      <c r="N962" s="39" t="s">
        <v>71</v>
      </c>
      <c r="O962">
        <f t="shared" si="117"/>
        <v>0.14000000000000057</v>
      </c>
      <c r="P962">
        <f t="shared" si="118"/>
        <v>0.21000000000000085</v>
      </c>
      <c r="R962" s="2">
        <f t="shared" si="119"/>
        <v>1.0416666671517305E-2</v>
      </c>
      <c r="S962" s="4">
        <f t="shared" ref="S962:S1025" si="121">MROUND(E962,"0:15")</f>
        <v>44002.427083333328</v>
      </c>
    </row>
    <row r="963" spans="1:19" x14ac:dyDescent="0.35">
      <c r="A963" s="32">
        <v>2020</v>
      </c>
      <c r="B963" s="32" t="s">
        <v>62</v>
      </c>
      <c r="C963" s="32" t="s">
        <v>63</v>
      </c>
      <c r="D963" s="32">
        <v>962</v>
      </c>
      <c r="E963" s="33">
        <v>44002.4375</v>
      </c>
      <c r="F963" s="32">
        <v>8.52</v>
      </c>
      <c r="G963" s="32">
        <v>20.94</v>
      </c>
      <c r="H963" s="32">
        <v>8.82</v>
      </c>
      <c r="I963" s="32">
        <v>100.2</v>
      </c>
      <c r="J963" s="32">
        <f t="shared" ref="J963:J1026" si="122">IF(G963="",0.5,IF(G963&lt;=0,2,IF(G963&gt;=40,2, IF(AND(G963&gt;0,G963&lt;1),5,IF(AND(G963&gt;35,G963&lt;40),5,IF(O963&gt;=1.5,1.5,0))))))</f>
        <v>0</v>
      </c>
      <c r="K963" s="32">
        <f t="shared" ref="K963:K1026" si="123">IF(H963="",0.5,IF(H963&lt;=0.1,2,IF(H963&gt;=20,2, IF(AND(H963&gt;0.1,H963&lt;0.2),5,IF(AND(H963&gt;16,H963&lt;20),5,IF(P963&gt;=2,1.5,0))))))</f>
        <v>0</v>
      </c>
      <c r="L963" s="32">
        <f t="shared" ref="L963:L1026" si="124">IF(A963="",0.5,IF(B963="",0.5,IF(C963="",0.5,IF(E963="",0.5,IF(Q963="Y",0.01,0)))))</f>
        <v>0</v>
      </c>
      <c r="M963" s="32">
        <f t="shared" si="120"/>
        <v>0</v>
      </c>
      <c r="N963" s="39" t="s">
        <v>71</v>
      </c>
      <c r="O963">
        <f t="shared" ref="O963:O1026" si="125">IF(G963="","",ABS(G964-G963))</f>
        <v>0.11999999999999744</v>
      </c>
      <c r="P963">
        <f t="shared" ref="P963:P1026" si="126">IF(H963="","",ABS(H964-H963))</f>
        <v>0.16999999999999993</v>
      </c>
      <c r="R963" s="2">
        <f t="shared" ref="R963:R1026" si="127">E963-E962</f>
        <v>1.0416666664241347E-2</v>
      </c>
      <c r="S963" s="4">
        <f t="shared" si="121"/>
        <v>44002.4375</v>
      </c>
    </row>
    <row r="964" spans="1:19" x14ac:dyDescent="0.35">
      <c r="A964" s="32">
        <v>2020</v>
      </c>
      <c r="B964" s="32" t="s">
        <v>62</v>
      </c>
      <c r="C964" s="32" t="s">
        <v>63</v>
      </c>
      <c r="D964" s="32">
        <v>963</v>
      </c>
      <c r="E964" s="33">
        <v>44002.447916666664</v>
      </c>
      <c r="F964" s="32">
        <v>8.68</v>
      </c>
      <c r="G964" s="32">
        <v>21.06</v>
      </c>
      <c r="H964" s="32">
        <v>8.99</v>
      </c>
      <c r="I964" s="32">
        <v>102.3</v>
      </c>
      <c r="J964" s="32">
        <f t="shared" si="122"/>
        <v>0</v>
      </c>
      <c r="K964" s="32">
        <f t="shared" si="123"/>
        <v>0</v>
      </c>
      <c r="L964" s="32">
        <f t="shared" si="124"/>
        <v>0</v>
      </c>
      <c r="M964" s="32">
        <f t="shared" si="120"/>
        <v>0</v>
      </c>
      <c r="N964" s="39" t="s">
        <v>71</v>
      </c>
      <c r="O964">
        <f t="shared" si="125"/>
        <v>0.16000000000000014</v>
      </c>
      <c r="P964">
        <f t="shared" si="126"/>
        <v>0.23000000000000043</v>
      </c>
      <c r="R964" s="2">
        <f t="shared" si="127"/>
        <v>1.0416666664241347E-2</v>
      </c>
      <c r="S964" s="4">
        <f t="shared" si="121"/>
        <v>44002.447916666664</v>
      </c>
    </row>
    <row r="965" spans="1:19" x14ac:dyDescent="0.35">
      <c r="A965" s="32">
        <v>2020</v>
      </c>
      <c r="B965" s="32" t="s">
        <v>62</v>
      </c>
      <c r="C965" s="32" t="s">
        <v>63</v>
      </c>
      <c r="D965" s="32">
        <v>964</v>
      </c>
      <c r="E965" s="33">
        <v>44002.458333333336</v>
      </c>
      <c r="F965" s="32">
        <v>8.91</v>
      </c>
      <c r="G965" s="32">
        <v>21.22</v>
      </c>
      <c r="H965" s="32">
        <v>9.2200000000000006</v>
      </c>
      <c r="I965" s="32">
        <v>105.3</v>
      </c>
      <c r="J965" s="32">
        <f t="shared" si="122"/>
        <v>0</v>
      </c>
      <c r="K965" s="32">
        <f t="shared" si="123"/>
        <v>0</v>
      </c>
      <c r="L965" s="32">
        <f t="shared" si="124"/>
        <v>0</v>
      </c>
      <c r="M965" s="32">
        <f t="shared" si="120"/>
        <v>0</v>
      </c>
      <c r="N965" s="39" t="s">
        <v>71</v>
      </c>
      <c r="O965">
        <f t="shared" si="125"/>
        <v>0.17999999999999972</v>
      </c>
      <c r="P965">
        <f t="shared" si="126"/>
        <v>0.22999999999999865</v>
      </c>
      <c r="R965" s="2">
        <f t="shared" si="127"/>
        <v>1.0416666671517305E-2</v>
      </c>
      <c r="S965" s="4">
        <f t="shared" si="121"/>
        <v>44002.458333333328</v>
      </c>
    </row>
    <row r="966" spans="1:19" x14ac:dyDescent="0.35">
      <c r="A966" s="32">
        <v>2020</v>
      </c>
      <c r="B966" s="32" t="s">
        <v>62</v>
      </c>
      <c r="C966" s="32" t="s">
        <v>63</v>
      </c>
      <c r="D966" s="32">
        <v>965</v>
      </c>
      <c r="E966" s="33">
        <v>44002.46875</v>
      </c>
      <c r="F966" s="32">
        <v>9.1300000000000008</v>
      </c>
      <c r="G966" s="32">
        <v>21.4</v>
      </c>
      <c r="H966" s="32">
        <v>9.4499999999999993</v>
      </c>
      <c r="I966" s="32">
        <v>108.3</v>
      </c>
      <c r="J966" s="32">
        <f t="shared" si="122"/>
        <v>0</v>
      </c>
      <c r="K966" s="32">
        <f t="shared" si="123"/>
        <v>0</v>
      </c>
      <c r="L966" s="32">
        <f t="shared" si="124"/>
        <v>0</v>
      </c>
      <c r="M966" s="32">
        <f t="shared" si="120"/>
        <v>0</v>
      </c>
      <c r="N966" s="39" t="s">
        <v>71</v>
      </c>
      <c r="O966">
        <f t="shared" si="125"/>
        <v>0.17999999999999972</v>
      </c>
      <c r="P966">
        <f t="shared" si="126"/>
        <v>0.16000000000000014</v>
      </c>
      <c r="R966" s="2">
        <f t="shared" si="127"/>
        <v>1.0416666664241347E-2</v>
      </c>
      <c r="S966" s="4">
        <f t="shared" si="121"/>
        <v>44002.46875</v>
      </c>
    </row>
    <row r="967" spans="1:19" x14ac:dyDescent="0.35">
      <c r="A967" s="32">
        <v>2020</v>
      </c>
      <c r="B967" s="32" t="s">
        <v>62</v>
      </c>
      <c r="C967" s="32" t="s">
        <v>63</v>
      </c>
      <c r="D967" s="32">
        <v>966</v>
      </c>
      <c r="E967" s="33">
        <v>44002.479166666664</v>
      </c>
      <c r="F967" s="32">
        <v>9.2799999999999994</v>
      </c>
      <c r="G967" s="32">
        <v>21.58</v>
      </c>
      <c r="H967" s="32">
        <v>9.61</v>
      </c>
      <c r="I967" s="32">
        <v>110.4</v>
      </c>
      <c r="J967" s="32">
        <f t="shared" si="122"/>
        <v>0</v>
      </c>
      <c r="K967" s="32">
        <f t="shared" si="123"/>
        <v>0</v>
      </c>
      <c r="L967" s="32">
        <f t="shared" si="124"/>
        <v>0</v>
      </c>
      <c r="M967" s="32">
        <f t="shared" si="120"/>
        <v>0</v>
      </c>
      <c r="N967" s="39" t="s">
        <v>71</v>
      </c>
      <c r="O967">
        <f t="shared" si="125"/>
        <v>0.18000000000000327</v>
      </c>
      <c r="P967">
        <f t="shared" si="126"/>
        <v>0.12000000000000099</v>
      </c>
      <c r="R967" s="2">
        <f t="shared" si="127"/>
        <v>1.0416666664241347E-2</v>
      </c>
      <c r="S967" s="4">
        <f t="shared" si="121"/>
        <v>44002.479166666664</v>
      </c>
    </row>
    <row r="968" spans="1:19" x14ac:dyDescent="0.35">
      <c r="A968" s="32">
        <v>2020</v>
      </c>
      <c r="B968" s="32" t="s">
        <v>62</v>
      </c>
      <c r="C968" s="32" t="s">
        <v>63</v>
      </c>
      <c r="D968" s="32">
        <v>967</v>
      </c>
      <c r="E968" s="33">
        <v>44002.489583333336</v>
      </c>
      <c r="F968" s="32">
        <v>9.4</v>
      </c>
      <c r="G968" s="32">
        <v>21.76</v>
      </c>
      <c r="H968" s="32">
        <v>9.73</v>
      </c>
      <c r="I968" s="32">
        <v>112.3</v>
      </c>
      <c r="J968" s="32">
        <f t="shared" si="122"/>
        <v>0</v>
      </c>
      <c r="K968" s="32">
        <f t="shared" si="123"/>
        <v>0</v>
      </c>
      <c r="L968" s="32">
        <f t="shared" si="124"/>
        <v>0</v>
      </c>
      <c r="M968" s="32">
        <f t="shared" si="120"/>
        <v>0</v>
      </c>
      <c r="N968" s="39" t="s">
        <v>71</v>
      </c>
      <c r="O968">
        <f t="shared" si="125"/>
        <v>0.11999999999999744</v>
      </c>
      <c r="P968">
        <f t="shared" si="126"/>
        <v>7.0000000000000284E-2</v>
      </c>
      <c r="R968" s="2">
        <f t="shared" si="127"/>
        <v>1.0416666671517305E-2</v>
      </c>
      <c r="S968" s="4">
        <f t="shared" si="121"/>
        <v>44002.489583333328</v>
      </c>
    </row>
    <row r="969" spans="1:19" x14ac:dyDescent="0.35">
      <c r="A969" s="32">
        <v>2020</v>
      </c>
      <c r="B969" s="32" t="s">
        <v>62</v>
      </c>
      <c r="C969" s="32" t="s">
        <v>63</v>
      </c>
      <c r="D969" s="32">
        <v>968</v>
      </c>
      <c r="E969" s="33">
        <v>44002.5</v>
      </c>
      <c r="F969" s="32">
        <v>9.4700000000000006</v>
      </c>
      <c r="G969" s="32">
        <v>21.88</v>
      </c>
      <c r="H969" s="32">
        <v>9.8000000000000007</v>
      </c>
      <c r="I969" s="32">
        <v>113.4</v>
      </c>
      <c r="J969" s="32">
        <f t="shared" si="122"/>
        <v>0</v>
      </c>
      <c r="K969" s="32">
        <f t="shared" si="123"/>
        <v>0</v>
      </c>
      <c r="L969" s="32">
        <f t="shared" si="124"/>
        <v>0</v>
      </c>
      <c r="M969" s="32">
        <f t="shared" si="120"/>
        <v>0</v>
      </c>
      <c r="N969" s="39" t="s">
        <v>71</v>
      </c>
      <c r="O969">
        <f t="shared" si="125"/>
        <v>0.16000000000000014</v>
      </c>
      <c r="P969">
        <f t="shared" si="126"/>
        <v>0.14999999999999858</v>
      </c>
      <c r="R969" s="2">
        <f t="shared" si="127"/>
        <v>1.0416666664241347E-2</v>
      </c>
      <c r="S969" s="4">
        <f t="shared" si="121"/>
        <v>44002.5</v>
      </c>
    </row>
    <row r="970" spans="1:19" x14ac:dyDescent="0.35">
      <c r="A970" s="32">
        <v>2020</v>
      </c>
      <c r="B970" s="32" t="s">
        <v>62</v>
      </c>
      <c r="C970" s="32" t="s">
        <v>63</v>
      </c>
      <c r="D970" s="32">
        <v>969</v>
      </c>
      <c r="E970" s="33">
        <v>44002.510416666664</v>
      </c>
      <c r="F970" s="32">
        <v>9.61</v>
      </c>
      <c r="G970" s="32">
        <v>22.04</v>
      </c>
      <c r="H970" s="32">
        <v>9.9499999999999993</v>
      </c>
      <c r="I970" s="32">
        <v>115.4</v>
      </c>
      <c r="J970" s="32">
        <f t="shared" si="122"/>
        <v>0</v>
      </c>
      <c r="K970" s="32">
        <f t="shared" si="123"/>
        <v>0</v>
      </c>
      <c r="L970" s="32">
        <f t="shared" si="124"/>
        <v>0</v>
      </c>
      <c r="M970" s="32">
        <f t="shared" si="120"/>
        <v>0</v>
      </c>
      <c r="N970" s="39" t="s">
        <v>71</v>
      </c>
      <c r="O970">
        <f t="shared" si="125"/>
        <v>0.22000000000000242</v>
      </c>
      <c r="P970">
        <f t="shared" si="126"/>
        <v>0.13000000000000078</v>
      </c>
      <c r="R970" s="2">
        <f t="shared" si="127"/>
        <v>1.0416666664241347E-2</v>
      </c>
      <c r="S970" s="4">
        <f t="shared" si="121"/>
        <v>44002.510416666664</v>
      </c>
    </row>
    <row r="971" spans="1:19" x14ac:dyDescent="0.35">
      <c r="A971" s="32">
        <v>2020</v>
      </c>
      <c r="B971" s="32" t="s">
        <v>62</v>
      </c>
      <c r="C971" s="32" t="s">
        <v>63</v>
      </c>
      <c r="D971" s="32">
        <v>970</v>
      </c>
      <c r="E971" s="33">
        <v>44002.520833333336</v>
      </c>
      <c r="F971" s="32">
        <v>9.74</v>
      </c>
      <c r="G971" s="32">
        <v>22.26</v>
      </c>
      <c r="H971" s="32">
        <v>10.08</v>
      </c>
      <c r="I971" s="32">
        <v>117.4</v>
      </c>
      <c r="J971" s="32">
        <f t="shared" si="122"/>
        <v>0</v>
      </c>
      <c r="K971" s="32">
        <f t="shared" si="123"/>
        <v>0</v>
      </c>
      <c r="L971" s="32">
        <f t="shared" si="124"/>
        <v>0</v>
      </c>
      <c r="M971" s="32">
        <f t="shared" si="120"/>
        <v>0</v>
      </c>
      <c r="N971" s="39" t="s">
        <v>71</v>
      </c>
      <c r="O971">
        <f t="shared" si="125"/>
        <v>9.9999999999997868E-2</v>
      </c>
      <c r="P971">
        <f t="shared" si="126"/>
        <v>5.0000000000000711E-2</v>
      </c>
      <c r="R971" s="2">
        <f t="shared" si="127"/>
        <v>1.0416666671517305E-2</v>
      </c>
      <c r="S971" s="4">
        <f t="shared" si="121"/>
        <v>44002.520833333328</v>
      </c>
    </row>
    <row r="972" spans="1:19" x14ac:dyDescent="0.35">
      <c r="A972" s="32">
        <v>2020</v>
      </c>
      <c r="B972" s="32" t="s">
        <v>62</v>
      </c>
      <c r="C972" s="32" t="s">
        <v>63</v>
      </c>
      <c r="D972" s="32">
        <v>971</v>
      </c>
      <c r="E972" s="33">
        <v>44002.53125</v>
      </c>
      <c r="F972" s="32">
        <v>9.69</v>
      </c>
      <c r="G972" s="32">
        <v>22.36</v>
      </c>
      <c r="H972" s="32">
        <v>10.029999999999999</v>
      </c>
      <c r="I972" s="32">
        <v>117.1</v>
      </c>
      <c r="J972" s="32">
        <f t="shared" si="122"/>
        <v>0</v>
      </c>
      <c r="K972" s="32">
        <f t="shared" si="123"/>
        <v>0</v>
      </c>
      <c r="L972" s="32">
        <f t="shared" si="124"/>
        <v>0</v>
      </c>
      <c r="M972" s="32">
        <f t="shared" si="120"/>
        <v>0</v>
      </c>
      <c r="N972" s="39" t="s">
        <v>71</v>
      </c>
      <c r="O972">
        <f t="shared" si="125"/>
        <v>0.12000000000000099</v>
      </c>
      <c r="P972">
        <f t="shared" si="126"/>
        <v>0.16999999999999993</v>
      </c>
      <c r="R972" s="2">
        <f t="shared" si="127"/>
        <v>1.0416666664241347E-2</v>
      </c>
      <c r="S972" s="4">
        <f t="shared" si="121"/>
        <v>44002.53125</v>
      </c>
    </row>
    <row r="973" spans="1:19" x14ac:dyDescent="0.35">
      <c r="A973" s="32">
        <v>2020</v>
      </c>
      <c r="B973" s="32" t="s">
        <v>62</v>
      </c>
      <c r="C973" s="32" t="s">
        <v>63</v>
      </c>
      <c r="D973" s="32">
        <v>972</v>
      </c>
      <c r="E973" s="33">
        <v>44002.541666666664</v>
      </c>
      <c r="F973" s="32">
        <v>9.85</v>
      </c>
      <c r="G973" s="32">
        <v>22.48</v>
      </c>
      <c r="H973" s="32">
        <v>10.199999999999999</v>
      </c>
      <c r="I973" s="32">
        <v>119.3</v>
      </c>
      <c r="J973" s="32">
        <f t="shared" si="122"/>
        <v>0</v>
      </c>
      <c r="K973" s="32">
        <f t="shared" si="123"/>
        <v>0</v>
      </c>
      <c r="L973" s="32">
        <f t="shared" si="124"/>
        <v>0</v>
      </c>
      <c r="M973" s="32">
        <f t="shared" si="120"/>
        <v>0</v>
      </c>
      <c r="N973" s="39" t="s">
        <v>71</v>
      </c>
      <c r="O973">
        <f t="shared" si="125"/>
        <v>0.19999999999999929</v>
      </c>
      <c r="P973">
        <f t="shared" si="126"/>
        <v>0.12000000000000099</v>
      </c>
      <c r="R973" s="2">
        <f t="shared" si="127"/>
        <v>1.0416666664241347E-2</v>
      </c>
      <c r="S973" s="4">
        <f t="shared" si="121"/>
        <v>44002.541666666664</v>
      </c>
    </row>
    <row r="974" spans="1:19" x14ac:dyDescent="0.35">
      <c r="A974" s="32">
        <v>2020</v>
      </c>
      <c r="B974" s="32" t="s">
        <v>62</v>
      </c>
      <c r="C974" s="32" t="s">
        <v>63</v>
      </c>
      <c r="D974" s="32">
        <v>973</v>
      </c>
      <c r="E974" s="33">
        <v>44002.552083333336</v>
      </c>
      <c r="F974" s="32">
        <v>9.9700000000000006</v>
      </c>
      <c r="G974" s="32">
        <v>22.68</v>
      </c>
      <c r="H974" s="32">
        <v>10.32</v>
      </c>
      <c r="I974" s="32">
        <v>121.2</v>
      </c>
      <c r="J974" s="32">
        <f t="shared" si="122"/>
        <v>0</v>
      </c>
      <c r="K974" s="32">
        <f t="shared" si="123"/>
        <v>0</v>
      </c>
      <c r="L974" s="32">
        <f t="shared" si="124"/>
        <v>0</v>
      </c>
      <c r="M974" s="32">
        <f t="shared" si="120"/>
        <v>0</v>
      </c>
      <c r="N974" s="39" t="s">
        <v>71</v>
      </c>
      <c r="O974">
        <f t="shared" si="125"/>
        <v>0.12000000000000099</v>
      </c>
      <c r="P974">
        <f t="shared" si="126"/>
        <v>7.0000000000000284E-2</v>
      </c>
      <c r="R974" s="2">
        <f t="shared" si="127"/>
        <v>1.0416666671517305E-2</v>
      </c>
      <c r="S974" s="4">
        <f t="shared" si="121"/>
        <v>44002.552083333328</v>
      </c>
    </row>
    <row r="975" spans="1:19" x14ac:dyDescent="0.35">
      <c r="A975" s="32">
        <v>2020</v>
      </c>
      <c r="B975" s="32" t="s">
        <v>62</v>
      </c>
      <c r="C975" s="32" t="s">
        <v>63</v>
      </c>
      <c r="D975" s="32">
        <v>974</v>
      </c>
      <c r="E975" s="33">
        <v>44002.5625</v>
      </c>
      <c r="F975" s="32">
        <v>10.039999999999999</v>
      </c>
      <c r="G975" s="32">
        <v>22.8</v>
      </c>
      <c r="H975" s="32">
        <v>10.39</v>
      </c>
      <c r="I975" s="32">
        <v>122.3</v>
      </c>
      <c r="J975" s="32">
        <f t="shared" si="122"/>
        <v>0</v>
      </c>
      <c r="K975" s="32">
        <f t="shared" si="123"/>
        <v>0</v>
      </c>
      <c r="L975" s="32">
        <f t="shared" si="124"/>
        <v>0</v>
      </c>
      <c r="M975" s="32">
        <f t="shared" si="120"/>
        <v>0</v>
      </c>
      <c r="N975" s="39" t="s">
        <v>71</v>
      </c>
      <c r="O975">
        <f t="shared" si="125"/>
        <v>0.19999999999999929</v>
      </c>
      <c r="P975">
        <f t="shared" si="126"/>
        <v>0.21999999999999886</v>
      </c>
      <c r="R975" s="2">
        <f t="shared" si="127"/>
        <v>1.0416666664241347E-2</v>
      </c>
      <c r="S975" s="4">
        <f t="shared" si="121"/>
        <v>44002.5625</v>
      </c>
    </row>
    <row r="976" spans="1:19" x14ac:dyDescent="0.35">
      <c r="A976" s="32">
        <v>2020</v>
      </c>
      <c r="B976" s="32" t="s">
        <v>62</v>
      </c>
      <c r="C976" s="32" t="s">
        <v>63</v>
      </c>
      <c r="D976" s="32">
        <v>975</v>
      </c>
      <c r="E976" s="33">
        <v>44002.572916666664</v>
      </c>
      <c r="F976" s="32">
        <v>10.25</v>
      </c>
      <c r="G976" s="32">
        <v>23</v>
      </c>
      <c r="H976" s="32">
        <v>10.61</v>
      </c>
      <c r="I976" s="32">
        <v>125.3</v>
      </c>
      <c r="J976" s="32">
        <f t="shared" si="122"/>
        <v>0</v>
      </c>
      <c r="K976" s="32">
        <f t="shared" si="123"/>
        <v>0</v>
      </c>
      <c r="L976" s="32">
        <f t="shared" si="124"/>
        <v>0</v>
      </c>
      <c r="M976" s="32">
        <f t="shared" si="120"/>
        <v>0</v>
      </c>
      <c r="N976" s="39" t="s">
        <v>71</v>
      </c>
      <c r="O976">
        <f t="shared" si="125"/>
        <v>0.17999999999999972</v>
      </c>
      <c r="P976">
        <f t="shared" si="126"/>
        <v>3.0000000000001137E-2</v>
      </c>
      <c r="R976" s="2">
        <f t="shared" si="127"/>
        <v>1.0416666664241347E-2</v>
      </c>
      <c r="S976" s="4">
        <f t="shared" si="121"/>
        <v>44002.572916666664</v>
      </c>
    </row>
    <row r="977" spans="1:19" x14ac:dyDescent="0.35">
      <c r="A977" s="32">
        <v>2020</v>
      </c>
      <c r="B977" s="32" t="s">
        <v>62</v>
      </c>
      <c r="C977" s="32" t="s">
        <v>63</v>
      </c>
      <c r="D977" s="32">
        <v>976</v>
      </c>
      <c r="E977" s="33">
        <v>44002.583333333336</v>
      </c>
      <c r="F977" s="32">
        <v>10.28</v>
      </c>
      <c r="G977" s="32">
        <v>23.18</v>
      </c>
      <c r="H977" s="32">
        <v>10.64</v>
      </c>
      <c r="I977" s="32">
        <v>126.1</v>
      </c>
      <c r="J977" s="32">
        <f t="shared" si="122"/>
        <v>0</v>
      </c>
      <c r="K977" s="32">
        <f t="shared" si="123"/>
        <v>0</v>
      </c>
      <c r="L977" s="32">
        <f t="shared" si="124"/>
        <v>0</v>
      </c>
      <c r="M977" s="32">
        <f t="shared" si="120"/>
        <v>0</v>
      </c>
      <c r="N977" s="39" t="s">
        <v>71</v>
      </c>
      <c r="O977">
        <f t="shared" si="125"/>
        <v>0.17999999999999972</v>
      </c>
      <c r="P977">
        <f t="shared" si="126"/>
        <v>5.9999999999998721E-2</v>
      </c>
      <c r="R977" s="2">
        <f t="shared" si="127"/>
        <v>1.0416666671517305E-2</v>
      </c>
      <c r="S977" s="4">
        <f t="shared" si="121"/>
        <v>44002.583333333328</v>
      </c>
    </row>
    <row r="978" spans="1:19" x14ac:dyDescent="0.35">
      <c r="A978" s="32">
        <v>2020</v>
      </c>
      <c r="B978" s="32" t="s">
        <v>62</v>
      </c>
      <c r="C978" s="32" t="s">
        <v>63</v>
      </c>
      <c r="D978" s="32">
        <v>977</v>
      </c>
      <c r="E978" s="33">
        <v>44002.59375</v>
      </c>
      <c r="F978" s="32">
        <v>10.34</v>
      </c>
      <c r="G978" s="32">
        <v>23.36</v>
      </c>
      <c r="H978" s="32">
        <v>10.7</v>
      </c>
      <c r="I978" s="32">
        <v>127.3</v>
      </c>
      <c r="J978" s="32">
        <f t="shared" si="122"/>
        <v>0</v>
      </c>
      <c r="K978" s="32">
        <f t="shared" si="123"/>
        <v>0</v>
      </c>
      <c r="L978" s="32">
        <f t="shared" si="124"/>
        <v>0</v>
      </c>
      <c r="M978" s="32">
        <f t="shared" si="120"/>
        <v>0</v>
      </c>
      <c r="N978" s="39" t="s">
        <v>71</v>
      </c>
      <c r="O978">
        <f t="shared" si="125"/>
        <v>0.26000000000000156</v>
      </c>
      <c r="P978">
        <f t="shared" si="126"/>
        <v>0.19000000000000128</v>
      </c>
      <c r="R978" s="2">
        <f t="shared" si="127"/>
        <v>1.0416666664241347E-2</v>
      </c>
      <c r="S978" s="4">
        <f t="shared" si="121"/>
        <v>44002.59375</v>
      </c>
    </row>
    <row r="979" spans="1:19" x14ac:dyDescent="0.35">
      <c r="A979" s="32">
        <v>2020</v>
      </c>
      <c r="B979" s="32" t="s">
        <v>62</v>
      </c>
      <c r="C979" s="32" t="s">
        <v>63</v>
      </c>
      <c r="D979" s="32">
        <v>978</v>
      </c>
      <c r="E979" s="33">
        <v>44002.604166666664</v>
      </c>
      <c r="F979" s="32">
        <v>10.52</v>
      </c>
      <c r="G979" s="32">
        <v>23.62</v>
      </c>
      <c r="H979" s="32">
        <v>10.89</v>
      </c>
      <c r="I979" s="32">
        <v>130.1</v>
      </c>
      <c r="J979" s="32">
        <f t="shared" si="122"/>
        <v>0</v>
      </c>
      <c r="K979" s="32">
        <f t="shared" si="123"/>
        <v>0</v>
      </c>
      <c r="L979" s="32">
        <f t="shared" si="124"/>
        <v>0</v>
      </c>
      <c r="M979" s="32">
        <f t="shared" si="120"/>
        <v>0</v>
      </c>
      <c r="N979" s="39" t="s">
        <v>71</v>
      </c>
      <c r="O979">
        <f t="shared" si="125"/>
        <v>0.25999999999999801</v>
      </c>
      <c r="P979">
        <f t="shared" si="126"/>
        <v>9.9999999999999645E-2</v>
      </c>
      <c r="R979" s="2">
        <f t="shared" si="127"/>
        <v>1.0416666664241347E-2</v>
      </c>
      <c r="S979" s="4">
        <f t="shared" si="121"/>
        <v>44002.604166666664</v>
      </c>
    </row>
    <row r="980" spans="1:19" x14ac:dyDescent="0.35">
      <c r="A980" s="32">
        <v>2020</v>
      </c>
      <c r="B980" s="32" t="s">
        <v>62</v>
      </c>
      <c r="C980" s="32" t="s">
        <v>63</v>
      </c>
      <c r="D980" s="32">
        <v>979</v>
      </c>
      <c r="E980" s="33">
        <v>44002.614583333336</v>
      </c>
      <c r="F980" s="32">
        <v>10.62</v>
      </c>
      <c r="G980" s="32">
        <v>23.88</v>
      </c>
      <c r="H980" s="32">
        <v>10.99</v>
      </c>
      <c r="I980" s="32">
        <v>132</v>
      </c>
      <c r="J980" s="32">
        <f t="shared" si="122"/>
        <v>0</v>
      </c>
      <c r="K980" s="32">
        <f t="shared" si="123"/>
        <v>0</v>
      </c>
      <c r="L980" s="32">
        <f t="shared" si="124"/>
        <v>0</v>
      </c>
      <c r="M980" s="32">
        <f t="shared" si="120"/>
        <v>0</v>
      </c>
      <c r="N980" s="39" t="s">
        <v>71</v>
      </c>
      <c r="O980">
        <f t="shared" si="125"/>
        <v>0.24000000000000199</v>
      </c>
      <c r="P980">
        <f t="shared" si="126"/>
        <v>6.0000000000000497E-2</v>
      </c>
      <c r="R980" s="2">
        <f t="shared" si="127"/>
        <v>1.0416666671517305E-2</v>
      </c>
      <c r="S980" s="4">
        <f t="shared" si="121"/>
        <v>44002.614583333328</v>
      </c>
    </row>
    <row r="981" spans="1:19" x14ac:dyDescent="0.35">
      <c r="A981" s="32">
        <v>2020</v>
      </c>
      <c r="B981" s="32" t="s">
        <v>62</v>
      </c>
      <c r="C981" s="32" t="s">
        <v>63</v>
      </c>
      <c r="D981" s="32">
        <v>980</v>
      </c>
      <c r="E981" s="33">
        <v>44002.625</v>
      </c>
      <c r="F981" s="32">
        <v>10.68</v>
      </c>
      <c r="G981" s="32">
        <v>24.12</v>
      </c>
      <c r="H981" s="32">
        <v>11.05</v>
      </c>
      <c r="I981" s="32">
        <v>133.30000000000001</v>
      </c>
      <c r="J981" s="32">
        <f t="shared" si="122"/>
        <v>0</v>
      </c>
      <c r="K981" s="32">
        <f t="shared" si="123"/>
        <v>0</v>
      </c>
      <c r="L981" s="32">
        <f t="shared" si="124"/>
        <v>0</v>
      </c>
      <c r="M981" s="32">
        <f t="shared" si="120"/>
        <v>0</v>
      </c>
      <c r="N981" s="39" t="s">
        <v>71</v>
      </c>
      <c r="O981">
        <f t="shared" si="125"/>
        <v>0.21999999999999886</v>
      </c>
      <c r="P981">
        <f t="shared" si="126"/>
        <v>3.9999999999999147E-2</v>
      </c>
      <c r="R981" s="2">
        <f t="shared" si="127"/>
        <v>1.0416666664241347E-2</v>
      </c>
      <c r="S981" s="4">
        <f t="shared" si="121"/>
        <v>44002.625</v>
      </c>
    </row>
    <row r="982" spans="1:19" x14ac:dyDescent="0.35">
      <c r="A982" s="32">
        <v>2020</v>
      </c>
      <c r="B982" s="32" t="s">
        <v>62</v>
      </c>
      <c r="C982" s="32" t="s">
        <v>63</v>
      </c>
      <c r="D982" s="32">
        <v>981</v>
      </c>
      <c r="E982" s="33">
        <v>44002.635416666664</v>
      </c>
      <c r="F982" s="32">
        <v>10.72</v>
      </c>
      <c r="G982" s="32">
        <v>24.34</v>
      </c>
      <c r="H982" s="32">
        <v>11.09</v>
      </c>
      <c r="I982" s="32">
        <v>134.4</v>
      </c>
      <c r="J982" s="32">
        <f t="shared" si="122"/>
        <v>0</v>
      </c>
      <c r="K982" s="32">
        <f t="shared" si="123"/>
        <v>0</v>
      </c>
      <c r="L982" s="32">
        <f t="shared" si="124"/>
        <v>0</v>
      </c>
      <c r="M982" s="32">
        <f t="shared" si="120"/>
        <v>0</v>
      </c>
      <c r="N982" s="39" t="s">
        <v>71</v>
      </c>
      <c r="O982">
        <f t="shared" si="125"/>
        <v>0.17999999999999972</v>
      </c>
      <c r="P982">
        <f t="shared" si="126"/>
        <v>5.0000000000000711E-2</v>
      </c>
      <c r="R982" s="2">
        <f t="shared" si="127"/>
        <v>1.0416666664241347E-2</v>
      </c>
      <c r="S982" s="4">
        <f t="shared" si="121"/>
        <v>44002.635416666664</v>
      </c>
    </row>
    <row r="983" spans="1:19" x14ac:dyDescent="0.35">
      <c r="A983" s="32">
        <v>2020</v>
      </c>
      <c r="B983" s="32" t="s">
        <v>62</v>
      </c>
      <c r="C983" s="32" t="s">
        <v>63</v>
      </c>
      <c r="D983" s="32">
        <v>982</v>
      </c>
      <c r="E983" s="33">
        <v>44002.645833333336</v>
      </c>
      <c r="F983" s="32">
        <v>10.77</v>
      </c>
      <c r="G983" s="32">
        <v>24.52</v>
      </c>
      <c r="H983" s="32">
        <v>11.14</v>
      </c>
      <c r="I983" s="32">
        <v>135.5</v>
      </c>
      <c r="J983" s="32">
        <f t="shared" si="122"/>
        <v>0</v>
      </c>
      <c r="K983" s="32">
        <f t="shared" si="123"/>
        <v>0</v>
      </c>
      <c r="L983" s="32">
        <f t="shared" si="124"/>
        <v>0</v>
      </c>
      <c r="M983" s="32">
        <f t="shared" si="120"/>
        <v>0</v>
      </c>
      <c r="N983" s="39" t="s">
        <v>71</v>
      </c>
      <c r="O983">
        <f t="shared" si="125"/>
        <v>0.16000000000000014</v>
      </c>
      <c r="P983">
        <f t="shared" si="126"/>
        <v>1.9999999999999574E-2</v>
      </c>
      <c r="R983" s="2">
        <f t="shared" si="127"/>
        <v>1.0416666671517305E-2</v>
      </c>
      <c r="S983" s="4">
        <f t="shared" si="121"/>
        <v>44002.645833333328</v>
      </c>
    </row>
    <row r="984" spans="1:19" x14ac:dyDescent="0.35">
      <c r="A984" s="32">
        <v>2020</v>
      </c>
      <c r="B984" s="32" t="s">
        <v>62</v>
      </c>
      <c r="C984" s="32" t="s">
        <v>63</v>
      </c>
      <c r="D984" s="32">
        <v>983</v>
      </c>
      <c r="E984" s="33">
        <v>44002.65625</v>
      </c>
      <c r="F984" s="32">
        <v>10.79</v>
      </c>
      <c r="G984" s="32">
        <v>24.68</v>
      </c>
      <c r="H984" s="32">
        <v>11.16</v>
      </c>
      <c r="I984" s="32">
        <v>136.1</v>
      </c>
      <c r="J984" s="32">
        <f t="shared" si="122"/>
        <v>0</v>
      </c>
      <c r="K984" s="32">
        <f t="shared" si="123"/>
        <v>0</v>
      </c>
      <c r="L984" s="32">
        <f t="shared" si="124"/>
        <v>0</v>
      </c>
      <c r="M984" s="32">
        <f t="shared" si="120"/>
        <v>0</v>
      </c>
      <c r="N984" s="39" t="s">
        <v>71</v>
      </c>
      <c r="O984">
        <f t="shared" si="125"/>
        <v>0.17999999999999972</v>
      </c>
      <c r="P984">
        <f t="shared" si="126"/>
        <v>9.9999999999997868E-3</v>
      </c>
      <c r="R984" s="2">
        <f t="shared" si="127"/>
        <v>1.0416666664241347E-2</v>
      </c>
      <c r="S984" s="4">
        <f t="shared" si="121"/>
        <v>44002.65625</v>
      </c>
    </row>
    <row r="985" spans="1:19" x14ac:dyDescent="0.35">
      <c r="A985" s="32">
        <v>2020</v>
      </c>
      <c r="B985" s="32" t="s">
        <v>62</v>
      </c>
      <c r="C985" s="32" t="s">
        <v>63</v>
      </c>
      <c r="D985" s="32">
        <v>984</v>
      </c>
      <c r="E985" s="33">
        <v>44002.666666666664</v>
      </c>
      <c r="F985" s="32">
        <v>10.78</v>
      </c>
      <c r="G985" s="32">
        <v>24.86</v>
      </c>
      <c r="H985" s="32">
        <v>11.15</v>
      </c>
      <c r="I985" s="32">
        <v>136.4</v>
      </c>
      <c r="J985" s="32">
        <f t="shared" si="122"/>
        <v>0</v>
      </c>
      <c r="K985" s="32">
        <f t="shared" si="123"/>
        <v>0</v>
      </c>
      <c r="L985" s="32">
        <f t="shared" si="124"/>
        <v>0</v>
      </c>
      <c r="M985" s="32">
        <f t="shared" si="120"/>
        <v>0</v>
      </c>
      <c r="N985" s="39" t="s">
        <v>71</v>
      </c>
      <c r="O985">
        <f t="shared" si="125"/>
        <v>0.12000000000000099</v>
      </c>
      <c r="P985">
        <f t="shared" si="126"/>
        <v>7.0000000000000284E-2</v>
      </c>
      <c r="R985" s="2">
        <f t="shared" si="127"/>
        <v>1.0416666664241347E-2</v>
      </c>
      <c r="S985" s="4">
        <f t="shared" si="121"/>
        <v>44002.666666666664</v>
      </c>
    </row>
    <row r="986" spans="1:19" x14ac:dyDescent="0.35">
      <c r="A986" s="32">
        <v>2020</v>
      </c>
      <c r="B986" s="32" t="s">
        <v>62</v>
      </c>
      <c r="C986" s="32" t="s">
        <v>63</v>
      </c>
      <c r="D986" s="32">
        <v>985</v>
      </c>
      <c r="E986" s="33">
        <v>44002.677083333336</v>
      </c>
      <c r="F986" s="32">
        <v>10.71</v>
      </c>
      <c r="G986" s="32">
        <v>24.98</v>
      </c>
      <c r="H986" s="32">
        <v>11.08</v>
      </c>
      <c r="I986" s="32">
        <v>135.80000000000001</v>
      </c>
      <c r="J986" s="32">
        <f t="shared" si="122"/>
        <v>0</v>
      </c>
      <c r="K986" s="32">
        <f t="shared" si="123"/>
        <v>0</v>
      </c>
      <c r="L986" s="32">
        <f t="shared" si="124"/>
        <v>0</v>
      </c>
      <c r="M986" s="32">
        <f t="shared" si="120"/>
        <v>0</v>
      </c>
      <c r="N986" s="39" t="s">
        <v>71</v>
      </c>
      <c r="O986">
        <f t="shared" si="125"/>
        <v>5.9999999999998721E-2</v>
      </c>
      <c r="P986">
        <f t="shared" si="126"/>
        <v>0.11999999999999922</v>
      </c>
      <c r="R986" s="2">
        <f t="shared" si="127"/>
        <v>1.0416666671517305E-2</v>
      </c>
      <c r="S986" s="4">
        <f t="shared" si="121"/>
        <v>44002.677083333328</v>
      </c>
    </row>
    <row r="987" spans="1:19" x14ac:dyDescent="0.35">
      <c r="A987" s="32">
        <v>2020</v>
      </c>
      <c r="B987" s="32" t="s">
        <v>62</v>
      </c>
      <c r="C987" s="32" t="s">
        <v>63</v>
      </c>
      <c r="D987" s="32">
        <v>986</v>
      </c>
      <c r="E987" s="33">
        <v>44002.6875</v>
      </c>
      <c r="F987" s="32">
        <v>10.59</v>
      </c>
      <c r="G987" s="32">
        <v>25.04</v>
      </c>
      <c r="H987" s="32">
        <v>10.96</v>
      </c>
      <c r="I987" s="32">
        <v>134.5</v>
      </c>
      <c r="J987" s="32">
        <f t="shared" si="122"/>
        <v>0</v>
      </c>
      <c r="K987" s="32">
        <f t="shared" si="123"/>
        <v>0</v>
      </c>
      <c r="L987" s="32">
        <f t="shared" si="124"/>
        <v>0</v>
      </c>
      <c r="M987" s="32">
        <f t="shared" si="120"/>
        <v>0</v>
      </c>
      <c r="N987" s="39" t="s">
        <v>71</v>
      </c>
      <c r="O987">
        <f t="shared" si="125"/>
        <v>6.0000000000002274E-2</v>
      </c>
      <c r="P987">
        <f t="shared" si="126"/>
        <v>0.13000000000000078</v>
      </c>
      <c r="R987" s="2">
        <f t="shared" si="127"/>
        <v>1.0416666664241347E-2</v>
      </c>
      <c r="S987" s="4">
        <f t="shared" si="121"/>
        <v>44002.6875</v>
      </c>
    </row>
    <row r="988" spans="1:19" x14ac:dyDescent="0.35">
      <c r="A988" s="32">
        <v>2020</v>
      </c>
      <c r="B988" s="32" t="s">
        <v>62</v>
      </c>
      <c r="C988" s="32" t="s">
        <v>63</v>
      </c>
      <c r="D988" s="32">
        <v>987</v>
      </c>
      <c r="E988" s="33">
        <v>44002.697916666664</v>
      </c>
      <c r="F988" s="32">
        <v>10.47</v>
      </c>
      <c r="G988" s="32">
        <v>25.1</v>
      </c>
      <c r="H988" s="32">
        <v>10.83</v>
      </c>
      <c r="I988" s="32">
        <v>133.1</v>
      </c>
      <c r="J988" s="32">
        <f t="shared" si="122"/>
        <v>0</v>
      </c>
      <c r="K988" s="32">
        <f t="shared" si="123"/>
        <v>0</v>
      </c>
      <c r="L988" s="32">
        <f t="shared" si="124"/>
        <v>0</v>
      </c>
      <c r="M988" s="32">
        <f t="shared" si="120"/>
        <v>0</v>
      </c>
      <c r="N988" s="39" t="s">
        <v>71</v>
      </c>
      <c r="O988">
        <f t="shared" si="125"/>
        <v>1.9999999999999574E-2</v>
      </c>
      <c r="P988">
        <f t="shared" si="126"/>
        <v>0.13000000000000078</v>
      </c>
      <c r="R988" s="2">
        <f t="shared" si="127"/>
        <v>1.0416666664241347E-2</v>
      </c>
      <c r="S988" s="4">
        <f t="shared" si="121"/>
        <v>44002.697916666664</v>
      </c>
    </row>
    <row r="989" spans="1:19" x14ac:dyDescent="0.35">
      <c r="A989" s="32">
        <v>2020</v>
      </c>
      <c r="B989" s="32" t="s">
        <v>62</v>
      </c>
      <c r="C989" s="32" t="s">
        <v>63</v>
      </c>
      <c r="D989" s="32">
        <v>988</v>
      </c>
      <c r="E989" s="33">
        <v>44002.708333333336</v>
      </c>
      <c r="F989" s="32">
        <v>10.34</v>
      </c>
      <c r="G989" s="32">
        <v>25.12</v>
      </c>
      <c r="H989" s="32">
        <v>10.7</v>
      </c>
      <c r="I989" s="32">
        <v>131.5</v>
      </c>
      <c r="J989" s="32">
        <f t="shared" si="122"/>
        <v>0</v>
      </c>
      <c r="K989" s="32">
        <f t="shared" si="123"/>
        <v>0</v>
      </c>
      <c r="L989" s="32">
        <f t="shared" si="124"/>
        <v>0</v>
      </c>
      <c r="M989" s="32">
        <f t="shared" si="120"/>
        <v>0</v>
      </c>
      <c r="N989" s="39" t="s">
        <v>71</v>
      </c>
      <c r="O989">
        <f t="shared" si="125"/>
        <v>1.9999999999999574E-2</v>
      </c>
      <c r="P989">
        <f t="shared" si="126"/>
        <v>0.16000000000000014</v>
      </c>
      <c r="R989" s="2">
        <f t="shared" si="127"/>
        <v>1.0416666671517305E-2</v>
      </c>
      <c r="S989" s="4">
        <f t="shared" si="121"/>
        <v>44002.708333333328</v>
      </c>
    </row>
    <row r="990" spans="1:19" x14ac:dyDescent="0.35">
      <c r="A990" s="32">
        <v>2020</v>
      </c>
      <c r="B990" s="32" t="s">
        <v>62</v>
      </c>
      <c r="C990" s="32" t="s">
        <v>63</v>
      </c>
      <c r="D990" s="32">
        <v>989</v>
      </c>
      <c r="E990" s="33">
        <v>44002.71875</v>
      </c>
      <c r="F990" s="32">
        <v>10.19</v>
      </c>
      <c r="G990" s="32">
        <v>25.14</v>
      </c>
      <c r="H990" s="32">
        <v>10.54</v>
      </c>
      <c r="I990" s="32">
        <v>129.6</v>
      </c>
      <c r="J990" s="32">
        <f t="shared" si="122"/>
        <v>0</v>
      </c>
      <c r="K990" s="32">
        <f t="shared" si="123"/>
        <v>0</v>
      </c>
      <c r="L990" s="32">
        <f t="shared" si="124"/>
        <v>0</v>
      </c>
      <c r="M990" s="32">
        <f t="shared" si="120"/>
        <v>0</v>
      </c>
      <c r="N990" s="39" t="s">
        <v>71</v>
      </c>
      <c r="O990">
        <f t="shared" si="125"/>
        <v>1.9999999999999574E-2</v>
      </c>
      <c r="P990">
        <f t="shared" si="126"/>
        <v>0.14999999999999858</v>
      </c>
      <c r="R990" s="2">
        <f t="shared" si="127"/>
        <v>1.0416666664241347E-2</v>
      </c>
      <c r="S990" s="4">
        <f t="shared" si="121"/>
        <v>44002.71875</v>
      </c>
    </row>
    <row r="991" spans="1:19" x14ac:dyDescent="0.35">
      <c r="A991" s="32">
        <v>2020</v>
      </c>
      <c r="B991" s="32" t="s">
        <v>62</v>
      </c>
      <c r="C991" s="32" t="s">
        <v>63</v>
      </c>
      <c r="D991" s="32">
        <v>990</v>
      </c>
      <c r="E991" s="33">
        <v>44002.729166666664</v>
      </c>
      <c r="F991" s="32">
        <v>10.039999999999999</v>
      </c>
      <c r="G991" s="32">
        <v>25.16</v>
      </c>
      <c r="H991" s="32">
        <v>10.39</v>
      </c>
      <c r="I991" s="32">
        <v>127.8</v>
      </c>
      <c r="J991" s="32">
        <f t="shared" si="122"/>
        <v>0</v>
      </c>
      <c r="K991" s="32">
        <f t="shared" si="123"/>
        <v>0</v>
      </c>
      <c r="L991" s="32">
        <f t="shared" si="124"/>
        <v>0</v>
      </c>
      <c r="M991" s="32">
        <f t="shared" si="120"/>
        <v>0</v>
      </c>
      <c r="N991" s="39" t="s">
        <v>71</v>
      </c>
      <c r="O991">
        <f t="shared" si="125"/>
        <v>1.9999999999999574E-2</v>
      </c>
      <c r="P991">
        <f t="shared" si="126"/>
        <v>0.13000000000000078</v>
      </c>
      <c r="R991" s="2">
        <f t="shared" si="127"/>
        <v>1.0416666664241347E-2</v>
      </c>
      <c r="S991" s="4">
        <f t="shared" si="121"/>
        <v>44002.729166666664</v>
      </c>
    </row>
    <row r="992" spans="1:19" x14ac:dyDescent="0.35">
      <c r="A992" s="32">
        <v>2020</v>
      </c>
      <c r="B992" s="32" t="s">
        <v>62</v>
      </c>
      <c r="C992" s="32" t="s">
        <v>63</v>
      </c>
      <c r="D992" s="32">
        <v>991</v>
      </c>
      <c r="E992" s="33">
        <v>44002.739583333336</v>
      </c>
      <c r="F992" s="32">
        <v>9.92</v>
      </c>
      <c r="G992" s="32">
        <v>25.18</v>
      </c>
      <c r="H992" s="32">
        <v>10.26</v>
      </c>
      <c r="I992" s="32">
        <v>126.3</v>
      </c>
      <c r="J992" s="32">
        <f t="shared" si="122"/>
        <v>0</v>
      </c>
      <c r="K992" s="32">
        <f t="shared" si="123"/>
        <v>0</v>
      </c>
      <c r="L992" s="32">
        <f t="shared" si="124"/>
        <v>0</v>
      </c>
      <c r="M992" s="32">
        <f t="shared" si="120"/>
        <v>0</v>
      </c>
      <c r="N992" s="39" t="s">
        <v>71</v>
      </c>
      <c r="O992">
        <f t="shared" si="125"/>
        <v>1.9999999999999574E-2</v>
      </c>
      <c r="P992">
        <f t="shared" si="126"/>
        <v>0.10999999999999943</v>
      </c>
      <c r="R992" s="2">
        <f t="shared" si="127"/>
        <v>1.0416666671517305E-2</v>
      </c>
      <c r="S992" s="4">
        <f t="shared" si="121"/>
        <v>44002.739583333328</v>
      </c>
    </row>
    <row r="993" spans="1:22" x14ac:dyDescent="0.35">
      <c r="A993" s="32">
        <v>2020</v>
      </c>
      <c r="B993" s="32" t="s">
        <v>62</v>
      </c>
      <c r="C993" s="32" t="s">
        <v>63</v>
      </c>
      <c r="D993" s="32">
        <v>992</v>
      </c>
      <c r="E993" s="33">
        <v>44002.75</v>
      </c>
      <c r="F993" s="32">
        <v>9.81</v>
      </c>
      <c r="G993" s="32">
        <v>25.2</v>
      </c>
      <c r="H993" s="32">
        <v>10.15</v>
      </c>
      <c r="I993" s="32">
        <v>124.9</v>
      </c>
      <c r="J993" s="32">
        <f t="shared" si="122"/>
        <v>0</v>
      </c>
      <c r="K993" s="32">
        <f t="shared" si="123"/>
        <v>0</v>
      </c>
      <c r="L993" s="32">
        <f t="shared" si="124"/>
        <v>0</v>
      </c>
      <c r="M993" s="32">
        <f t="shared" si="120"/>
        <v>0</v>
      </c>
      <c r="N993" s="39" t="s">
        <v>71</v>
      </c>
      <c r="O993">
        <f t="shared" si="125"/>
        <v>3.9999999999999147E-2</v>
      </c>
      <c r="P993">
        <f t="shared" si="126"/>
        <v>8.9999999999999858E-2</v>
      </c>
      <c r="R993" s="2">
        <f t="shared" si="127"/>
        <v>1.0416666664241347E-2</v>
      </c>
      <c r="S993" s="4">
        <f t="shared" si="121"/>
        <v>44002.75</v>
      </c>
    </row>
    <row r="994" spans="1:22" x14ac:dyDescent="0.35">
      <c r="A994" s="32">
        <v>2020</v>
      </c>
      <c r="B994" s="32" t="s">
        <v>62</v>
      </c>
      <c r="C994" s="32" t="s">
        <v>63</v>
      </c>
      <c r="D994" s="32">
        <v>993</v>
      </c>
      <c r="E994" s="33">
        <v>44002.760416666664</v>
      </c>
      <c r="F994" s="32">
        <v>9.73</v>
      </c>
      <c r="G994" s="32">
        <v>25.24</v>
      </c>
      <c r="H994" s="32">
        <v>10.06</v>
      </c>
      <c r="I994" s="32">
        <v>124</v>
      </c>
      <c r="J994" s="32">
        <f t="shared" si="122"/>
        <v>0</v>
      </c>
      <c r="K994" s="32">
        <f t="shared" si="123"/>
        <v>0</v>
      </c>
      <c r="L994" s="32">
        <f t="shared" si="124"/>
        <v>0</v>
      </c>
      <c r="M994" s="32">
        <f t="shared" si="120"/>
        <v>0</v>
      </c>
      <c r="N994" s="39" t="s">
        <v>71</v>
      </c>
      <c r="O994">
        <f t="shared" si="125"/>
        <v>2.0000000000003126E-2</v>
      </c>
      <c r="P994">
        <f t="shared" si="126"/>
        <v>0.16000000000000014</v>
      </c>
      <c r="R994" s="2">
        <f t="shared" si="127"/>
        <v>1.0416666664241347E-2</v>
      </c>
      <c r="S994" s="4">
        <f t="shared" si="121"/>
        <v>44002.760416666664</v>
      </c>
    </row>
    <row r="995" spans="1:22" x14ac:dyDescent="0.35">
      <c r="A995" s="32">
        <v>2020</v>
      </c>
      <c r="B995" s="32" t="s">
        <v>62</v>
      </c>
      <c r="C995" s="32" t="s">
        <v>63</v>
      </c>
      <c r="D995" s="32">
        <v>994</v>
      </c>
      <c r="E995" s="33">
        <v>44002.770833333336</v>
      </c>
      <c r="F995" s="32">
        <v>9.57</v>
      </c>
      <c r="G995" s="32">
        <v>25.26</v>
      </c>
      <c r="H995" s="32">
        <v>9.9</v>
      </c>
      <c r="I995" s="32">
        <v>122</v>
      </c>
      <c r="J995" s="32">
        <f t="shared" si="122"/>
        <v>0</v>
      </c>
      <c r="K995" s="32">
        <f t="shared" si="123"/>
        <v>0</v>
      </c>
      <c r="L995" s="32">
        <f t="shared" si="124"/>
        <v>0</v>
      </c>
      <c r="M995" s="32">
        <f t="shared" si="120"/>
        <v>0</v>
      </c>
      <c r="N995" s="39" t="s">
        <v>71</v>
      </c>
      <c r="O995">
        <f t="shared" si="125"/>
        <v>2.0000000000003126E-2</v>
      </c>
      <c r="P995">
        <f t="shared" si="126"/>
        <v>0.25999999999999979</v>
      </c>
      <c r="R995" s="2">
        <f t="shared" si="127"/>
        <v>1.0416666671517305E-2</v>
      </c>
      <c r="S995" s="4">
        <f t="shared" si="121"/>
        <v>44002.770833333328</v>
      </c>
    </row>
    <row r="996" spans="1:22" x14ac:dyDescent="0.35">
      <c r="A996" s="32">
        <v>2020</v>
      </c>
      <c r="B996" s="32" t="s">
        <v>62</v>
      </c>
      <c r="C996" s="32" t="s">
        <v>63</v>
      </c>
      <c r="D996" s="32">
        <v>995</v>
      </c>
      <c r="E996" s="33">
        <v>44002.78125</v>
      </c>
      <c r="F996" s="32">
        <v>9.32</v>
      </c>
      <c r="G996" s="32">
        <v>25.24</v>
      </c>
      <c r="H996" s="32">
        <v>9.64</v>
      </c>
      <c r="I996" s="32">
        <v>118.8</v>
      </c>
      <c r="J996" s="32">
        <f t="shared" si="122"/>
        <v>0</v>
      </c>
      <c r="K996" s="32">
        <f t="shared" si="123"/>
        <v>0</v>
      </c>
      <c r="L996" s="32">
        <f t="shared" si="124"/>
        <v>0</v>
      </c>
      <c r="M996" s="32">
        <f t="shared" si="120"/>
        <v>0</v>
      </c>
      <c r="N996" s="39" t="s">
        <v>71</v>
      </c>
      <c r="O996">
        <f t="shared" si="125"/>
        <v>1.9999999999999574E-2</v>
      </c>
      <c r="P996">
        <f t="shared" si="126"/>
        <v>0.17999999999999972</v>
      </c>
      <c r="R996" s="2">
        <f t="shared" si="127"/>
        <v>1.0416666664241347E-2</v>
      </c>
      <c r="S996" s="4">
        <f t="shared" si="121"/>
        <v>44002.78125</v>
      </c>
    </row>
    <row r="997" spans="1:22" x14ac:dyDescent="0.35">
      <c r="A997" s="32">
        <v>2020</v>
      </c>
      <c r="B997" s="32" t="s">
        <v>62</v>
      </c>
      <c r="C997" s="32" t="s">
        <v>63</v>
      </c>
      <c r="D997" s="32">
        <v>996</v>
      </c>
      <c r="E997" s="33">
        <v>44002.791666666664</v>
      </c>
      <c r="F997" s="32">
        <v>9.15</v>
      </c>
      <c r="G997" s="32">
        <v>25.22</v>
      </c>
      <c r="H997" s="32">
        <v>9.4600000000000009</v>
      </c>
      <c r="I997" s="32">
        <v>116.5</v>
      </c>
      <c r="J997" s="32">
        <f t="shared" si="122"/>
        <v>0</v>
      </c>
      <c r="K997" s="32">
        <f t="shared" si="123"/>
        <v>0</v>
      </c>
      <c r="L997" s="32">
        <f t="shared" si="124"/>
        <v>0</v>
      </c>
      <c r="M997" s="32">
        <f t="shared" si="120"/>
        <v>0</v>
      </c>
      <c r="N997" s="39" t="s">
        <v>71</v>
      </c>
      <c r="O997">
        <f t="shared" si="125"/>
        <v>3.9999999999999147E-2</v>
      </c>
      <c r="P997">
        <f t="shared" si="126"/>
        <v>0.19000000000000128</v>
      </c>
      <c r="R997" s="2">
        <f t="shared" si="127"/>
        <v>1.0416666664241347E-2</v>
      </c>
      <c r="S997" s="4">
        <f t="shared" si="121"/>
        <v>44002.791666666664</v>
      </c>
    </row>
    <row r="998" spans="1:22" x14ac:dyDescent="0.35">
      <c r="A998" s="32">
        <v>2020</v>
      </c>
      <c r="B998" s="32" t="s">
        <v>62</v>
      </c>
      <c r="C998" s="32" t="s">
        <v>63</v>
      </c>
      <c r="D998" s="32">
        <v>997</v>
      </c>
      <c r="E998" s="33">
        <v>44002.802083333336</v>
      </c>
      <c r="F998" s="32">
        <v>8.9600000000000009</v>
      </c>
      <c r="G998" s="32">
        <v>25.18</v>
      </c>
      <c r="H998" s="32">
        <v>9.27</v>
      </c>
      <c r="I998" s="32">
        <v>114</v>
      </c>
      <c r="J998" s="32">
        <f t="shared" si="122"/>
        <v>0</v>
      </c>
      <c r="K998" s="32">
        <f t="shared" si="123"/>
        <v>0</v>
      </c>
      <c r="L998" s="32">
        <f t="shared" si="124"/>
        <v>0</v>
      </c>
      <c r="M998" s="32">
        <f t="shared" si="120"/>
        <v>0</v>
      </c>
      <c r="N998" s="39" t="s">
        <v>71</v>
      </c>
      <c r="O998">
        <f t="shared" si="125"/>
        <v>3.9999999999999147E-2</v>
      </c>
      <c r="P998">
        <f t="shared" si="126"/>
        <v>0.17999999999999972</v>
      </c>
      <c r="R998" s="2">
        <f t="shared" si="127"/>
        <v>1.0416666671517305E-2</v>
      </c>
      <c r="S998" s="4">
        <f t="shared" si="121"/>
        <v>44002.802083333328</v>
      </c>
    </row>
    <row r="999" spans="1:22" x14ac:dyDescent="0.35">
      <c r="A999" s="32">
        <v>2020</v>
      </c>
      <c r="B999" s="32" t="s">
        <v>62</v>
      </c>
      <c r="C999" s="32" t="s">
        <v>63</v>
      </c>
      <c r="D999" s="32">
        <v>998</v>
      </c>
      <c r="E999" s="33">
        <v>44002.8125</v>
      </c>
      <c r="F999" s="32">
        <v>8.7899999999999991</v>
      </c>
      <c r="G999" s="32">
        <v>25.14</v>
      </c>
      <c r="H999" s="32">
        <v>9.09</v>
      </c>
      <c r="I999" s="32">
        <v>111.8</v>
      </c>
      <c r="J999" s="32">
        <f t="shared" si="122"/>
        <v>0</v>
      </c>
      <c r="K999" s="32">
        <f t="shared" si="123"/>
        <v>0</v>
      </c>
      <c r="L999" s="32">
        <f t="shared" si="124"/>
        <v>0</v>
      </c>
      <c r="M999" s="32">
        <f t="shared" si="120"/>
        <v>0</v>
      </c>
      <c r="N999" s="39" t="s">
        <v>71</v>
      </c>
      <c r="O999">
        <f t="shared" si="125"/>
        <v>3.9999999999999147E-2</v>
      </c>
      <c r="P999">
        <f t="shared" si="126"/>
        <v>0.16000000000000014</v>
      </c>
      <c r="R999" s="2">
        <f t="shared" si="127"/>
        <v>1.0416666664241347E-2</v>
      </c>
      <c r="S999" s="4">
        <f t="shared" si="121"/>
        <v>44002.8125</v>
      </c>
    </row>
    <row r="1000" spans="1:22" x14ac:dyDescent="0.35">
      <c r="A1000" s="32">
        <v>2020</v>
      </c>
      <c r="B1000" s="32" t="s">
        <v>62</v>
      </c>
      <c r="C1000" s="32" t="s">
        <v>63</v>
      </c>
      <c r="D1000" s="32">
        <v>999</v>
      </c>
      <c r="E1000" s="33">
        <v>44002.822916666664</v>
      </c>
      <c r="F1000" s="32">
        <v>8.6300000000000008</v>
      </c>
      <c r="G1000" s="32">
        <v>25.1</v>
      </c>
      <c r="H1000" s="32">
        <v>8.93</v>
      </c>
      <c r="I1000" s="32">
        <v>109.7</v>
      </c>
      <c r="J1000" s="32">
        <f t="shared" si="122"/>
        <v>0</v>
      </c>
      <c r="K1000" s="32">
        <f t="shared" si="123"/>
        <v>0</v>
      </c>
      <c r="L1000" s="32">
        <f t="shared" si="124"/>
        <v>0</v>
      </c>
      <c r="M1000" s="32">
        <f t="shared" si="120"/>
        <v>0</v>
      </c>
      <c r="N1000" s="39" t="s">
        <v>71</v>
      </c>
      <c r="O1000">
        <f t="shared" si="125"/>
        <v>6.0000000000002274E-2</v>
      </c>
      <c r="P1000">
        <f t="shared" si="126"/>
        <v>0.20999999999999908</v>
      </c>
      <c r="R1000" s="2">
        <f t="shared" si="127"/>
        <v>1.0416666664241347E-2</v>
      </c>
      <c r="S1000" s="4">
        <f t="shared" si="121"/>
        <v>44002.822916666664</v>
      </c>
    </row>
    <row r="1001" spans="1:22" x14ac:dyDescent="0.35">
      <c r="A1001" s="32">
        <v>2020</v>
      </c>
      <c r="B1001" s="32" t="s">
        <v>62</v>
      </c>
      <c r="C1001" s="32" t="s">
        <v>63</v>
      </c>
      <c r="D1001" s="32">
        <v>1000</v>
      </c>
      <c r="E1001" s="33">
        <v>44002.833333333336</v>
      </c>
      <c r="F1001" s="32">
        <v>8.43</v>
      </c>
      <c r="G1001" s="32">
        <v>25.04</v>
      </c>
      <c r="H1001" s="32">
        <v>8.7200000000000006</v>
      </c>
      <c r="I1001" s="32">
        <v>107</v>
      </c>
      <c r="J1001" s="32">
        <f t="shared" si="122"/>
        <v>0</v>
      </c>
      <c r="K1001" s="32">
        <f t="shared" si="123"/>
        <v>0</v>
      </c>
      <c r="L1001" s="32">
        <f t="shared" si="124"/>
        <v>0</v>
      </c>
      <c r="M1001" s="32">
        <f t="shared" si="120"/>
        <v>0</v>
      </c>
      <c r="N1001" s="39" t="s">
        <v>71</v>
      </c>
      <c r="O1001">
        <f t="shared" si="125"/>
        <v>5.9999999999998721E-2</v>
      </c>
      <c r="P1001">
        <f t="shared" si="126"/>
        <v>0.16999999999999993</v>
      </c>
      <c r="R1001" s="2">
        <f t="shared" si="127"/>
        <v>1.0416666671517305E-2</v>
      </c>
      <c r="S1001" s="4">
        <f t="shared" si="121"/>
        <v>44002.833333333328</v>
      </c>
    </row>
    <row r="1002" spans="1:22" x14ac:dyDescent="0.35">
      <c r="A1002" s="32">
        <v>2020</v>
      </c>
      <c r="B1002" s="32" t="s">
        <v>62</v>
      </c>
      <c r="C1002" s="32" t="s">
        <v>63</v>
      </c>
      <c r="D1002" s="32">
        <v>1001</v>
      </c>
      <c r="E1002" s="33">
        <v>44002.84375</v>
      </c>
      <c r="F1002" s="32">
        <v>8.27</v>
      </c>
      <c r="G1002" s="32">
        <v>24.98</v>
      </c>
      <c r="H1002" s="32">
        <v>8.5500000000000007</v>
      </c>
      <c r="I1002" s="32">
        <v>104.8</v>
      </c>
      <c r="J1002" s="32">
        <f t="shared" si="122"/>
        <v>0</v>
      </c>
      <c r="K1002" s="32">
        <f t="shared" si="123"/>
        <v>0</v>
      </c>
      <c r="L1002" s="32">
        <f t="shared" si="124"/>
        <v>0</v>
      </c>
      <c r="M1002" s="32">
        <f t="shared" si="120"/>
        <v>0</v>
      </c>
      <c r="N1002" s="39" t="s">
        <v>71</v>
      </c>
      <c r="O1002">
        <f t="shared" si="125"/>
        <v>3.9999999999999147E-2</v>
      </c>
      <c r="P1002">
        <f t="shared" si="126"/>
        <v>0.12000000000000099</v>
      </c>
      <c r="R1002" s="2">
        <f t="shared" si="127"/>
        <v>1.0416666664241347E-2</v>
      </c>
      <c r="S1002" s="4">
        <f t="shared" si="121"/>
        <v>44002.84375</v>
      </c>
      <c r="U1002" s="5"/>
      <c r="V1002" s="6"/>
    </row>
    <row r="1003" spans="1:22" x14ac:dyDescent="0.35">
      <c r="A1003" s="32">
        <v>2020</v>
      </c>
      <c r="B1003" s="32" t="s">
        <v>62</v>
      </c>
      <c r="C1003" s="32" t="s">
        <v>63</v>
      </c>
      <c r="D1003" s="32">
        <v>1002</v>
      </c>
      <c r="E1003" s="33">
        <v>44002.854166666664</v>
      </c>
      <c r="F1003" s="32">
        <v>8.15</v>
      </c>
      <c r="G1003" s="32">
        <v>24.94</v>
      </c>
      <c r="H1003" s="32">
        <v>8.43</v>
      </c>
      <c r="I1003" s="32">
        <v>103.2</v>
      </c>
      <c r="J1003" s="32">
        <f t="shared" si="122"/>
        <v>0</v>
      </c>
      <c r="K1003" s="32">
        <f t="shared" si="123"/>
        <v>0</v>
      </c>
      <c r="L1003" s="32">
        <f t="shared" si="124"/>
        <v>0</v>
      </c>
      <c r="M1003" s="32">
        <f t="shared" si="120"/>
        <v>0</v>
      </c>
      <c r="N1003" s="39" t="s">
        <v>71</v>
      </c>
      <c r="O1003">
        <f t="shared" si="125"/>
        <v>4.00000000000027E-2</v>
      </c>
      <c r="P1003">
        <f t="shared" si="126"/>
        <v>0.12999999999999901</v>
      </c>
      <c r="R1003" s="2">
        <f t="shared" si="127"/>
        <v>1.0416666664241347E-2</v>
      </c>
      <c r="S1003" s="4">
        <f t="shared" si="121"/>
        <v>44002.854166666664</v>
      </c>
    </row>
    <row r="1004" spans="1:22" x14ac:dyDescent="0.35">
      <c r="A1004" s="32">
        <v>2020</v>
      </c>
      <c r="B1004" s="32" t="s">
        <v>62</v>
      </c>
      <c r="C1004" s="32" t="s">
        <v>63</v>
      </c>
      <c r="D1004" s="32">
        <v>1003</v>
      </c>
      <c r="E1004" s="33">
        <v>44002.864583333336</v>
      </c>
      <c r="F1004" s="32">
        <v>8.0299999999999994</v>
      </c>
      <c r="G1004" s="32">
        <v>24.9</v>
      </c>
      <c r="H1004" s="32">
        <v>8.3000000000000007</v>
      </c>
      <c r="I1004" s="32">
        <v>101.7</v>
      </c>
      <c r="J1004" s="32">
        <f t="shared" si="122"/>
        <v>0</v>
      </c>
      <c r="K1004" s="32">
        <f t="shared" si="123"/>
        <v>0</v>
      </c>
      <c r="L1004" s="32">
        <f t="shared" si="124"/>
        <v>0</v>
      </c>
      <c r="M1004" s="32">
        <f t="shared" si="120"/>
        <v>0</v>
      </c>
      <c r="N1004" s="39" t="s">
        <v>71</v>
      </c>
      <c r="O1004">
        <f t="shared" si="125"/>
        <v>3.9999999999999147E-2</v>
      </c>
      <c r="P1004">
        <f t="shared" si="126"/>
        <v>0.12000000000000099</v>
      </c>
      <c r="R1004" s="2">
        <f t="shared" si="127"/>
        <v>1.0416666671517305E-2</v>
      </c>
      <c r="S1004" s="4">
        <f t="shared" si="121"/>
        <v>44002.864583333328</v>
      </c>
    </row>
    <row r="1005" spans="1:22" x14ac:dyDescent="0.35">
      <c r="A1005" s="32">
        <v>2020</v>
      </c>
      <c r="B1005" s="32" t="s">
        <v>62</v>
      </c>
      <c r="C1005" s="32" t="s">
        <v>63</v>
      </c>
      <c r="D1005" s="32">
        <v>1004</v>
      </c>
      <c r="E1005" s="33">
        <v>44002.875</v>
      </c>
      <c r="F1005" s="32">
        <v>7.91</v>
      </c>
      <c r="G1005" s="32">
        <v>24.86</v>
      </c>
      <c r="H1005" s="32">
        <v>8.18</v>
      </c>
      <c r="I1005" s="32">
        <v>100.1</v>
      </c>
      <c r="J1005" s="32">
        <f t="shared" si="122"/>
        <v>0</v>
      </c>
      <c r="K1005" s="32">
        <f t="shared" si="123"/>
        <v>0</v>
      </c>
      <c r="L1005" s="32">
        <f t="shared" si="124"/>
        <v>0</v>
      </c>
      <c r="M1005" s="32">
        <f t="shared" si="120"/>
        <v>0</v>
      </c>
      <c r="N1005" s="39" t="s">
        <v>71</v>
      </c>
      <c r="O1005">
        <f t="shared" si="125"/>
        <v>5.9999999999998721E-2</v>
      </c>
      <c r="P1005">
        <f t="shared" si="126"/>
        <v>0.10999999999999943</v>
      </c>
      <c r="R1005" s="2">
        <f t="shared" si="127"/>
        <v>1.0416666664241347E-2</v>
      </c>
      <c r="S1005" s="4">
        <f t="shared" si="121"/>
        <v>44002.875</v>
      </c>
    </row>
    <row r="1006" spans="1:22" x14ac:dyDescent="0.35">
      <c r="A1006" s="32">
        <v>2020</v>
      </c>
      <c r="B1006" s="32" t="s">
        <v>62</v>
      </c>
      <c r="C1006" s="32" t="s">
        <v>63</v>
      </c>
      <c r="D1006" s="32">
        <v>1005</v>
      </c>
      <c r="E1006" s="33">
        <v>44002.885416666664</v>
      </c>
      <c r="F1006" s="32">
        <v>7.8</v>
      </c>
      <c r="G1006" s="32">
        <v>24.8</v>
      </c>
      <c r="H1006" s="32">
        <v>8.07</v>
      </c>
      <c r="I1006" s="32">
        <v>98.6</v>
      </c>
      <c r="J1006" s="32">
        <f t="shared" si="122"/>
        <v>0</v>
      </c>
      <c r="K1006" s="32">
        <f t="shared" si="123"/>
        <v>0</v>
      </c>
      <c r="L1006" s="32">
        <f t="shared" si="124"/>
        <v>0</v>
      </c>
      <c r="M1006" s="32">
        <f t="shared" si="120"/>
        <v>0</v>
      </c>
      <c r="N1006" s="39" t="s">
        <v>71</v>
      </c>
      <c r="O1006">
        <f t="shared" si="125"/>
        <v>3.9999999999999147E-2</v>
      </c>
      <c r="P1006">
        <f t="shared" si="126"/>
        <v>0.86000000000000032</v>
      </c>
      <c r="R1006" s="2">
        <f t="shared" si="127"/>
        <v>1.0416666664241347E-2</v>
      </c>
      <c r="S1006" s="4">
        <f t="shared" si="121"/>
        <v>44002.885416666664</v>
      </c>
    </row>
    <row r="1007" spans="1:22" x14ac:dyDescent="0.35">
      <c r="A1007" s="32">
        <v>2020</v>
      </c>
      <c r="B1007" s="32" t="s">
        <v>62</v>
      </c>
      <c r="C1007" s="32" t="s">
        <v>63</v>
      </c>
      <c r="D1007" s="32">
        <v>1006</v>
      </c>
      <c r="E1007" s="33">
        <v>44002.895833333336</v>
      </c>
      <c r="F1007" s="32">
        <v>6.97</v>
      </c>
      <c r="G1007" s="32">
        <v>24.76</v>
      </c>
      <c r="H1007" s="32">
        <v>7.21</v>
      </c>
      <c r="I1007" s="32">
        <v>88</v>
      </c>
      <c r="J1007" s="32">
        <f t="shared" si="122"/>
        <v>0</v>
      </c>
      <c r="K1007" s="32">
        <f t="shared" si="123"/>
        <v>0</v>
      </c>
      <c r="L1007" s="32">
        <f t="shared" si="124"/>
        <v>0</v>
      </c>
      <c r="M1007" s="32">
        <f t="shared" si="120"/>
        <v>0</v>
      </c>
      <c r="N1007" s="39" t="s">
        <v>71</v>
      </c>
      <c r="O1007">
        <f t="shared" si="125"/>
        <v>8.0000000000001847E-2</v>
      </c>
      <c r="P1007">
        <f t="shared" si="126"/>
        <v>0.99000000000000021</v>
      </c>
      <c r="R1007" s="2">
        <f t="shared" si="127"/>
        <v>1.0416666671517305E-2</v>
      </c>
      <c r="S1007" s="4">
        <f t="shared" si="121"/>
        <v>44002.895833333328</v>
      </c>
    </row>
    <row r="1008" spans="1:22" x14ac:dyDescent="0.35">
      <c r="A1008" s="32">
        <v>2020</v>
      </c>
      <c r="B1008" s="32" t="s">
        <v>62</v>
      </c>
      <c r="C1008" s="32" t="s">
        <v>63</v>
      </c>
      <c r="D1008" s="32">
        <v>1007</v>
      </c>
      <c r="E1008" s="33">
        <v>44002.90625</v>
      </c>
      <c r="F1008" s="32">
        <v>6.02</v>
      </c>
      <c r="G1008" s="32">
        <v>24.68</v>
      </c>
      <c r="H1008" s="32">
        <v>6.22</v>
      </c>
      <c r="I1008" s="32">
        <v>75.900000000000006</v>
      </c>
      <c r="J1008" s="32">
        <f t="shared" si="122"/>
        <v>0</v>
      </c>
      <c r="K1008" s="32">
        <f t="shared" si="123"/>
        <v>0</v>
      </c>
      <c r="L1008" s="32">
        <f t="shared" si="124"/>
        <v>0</v>
      </c>
      <c r="M1008" s="32">
        <f t="shared" si="120"/>
        <v>0</v>
      </c>
      <c r="N1008" s="39" t="s">
        <v>71</v>
      </c>
      <c r="O1008">
        <f t="shared" si="125"/>
        <v>5.9999999999998721E-2</v>
      </c>
      <c r="P1008">
        <f t="shared" si="126"/>
        <v>1.5200000000000005</v>
      </c>
      <c r="R1008" s="2">
        <f t="shared" si="127"/>
        <v>1.0416666664241347E-2</v>
      </c>
      <c r="S1008" s="4">
        <f t="shared" si="121"/>
        <v>44002.90625</v>
      </c>
    </row>
    <row r="1009" spans="1:19" x14ac:dyDescent="0.35">
      <c r="A1009" s="32">
        <v>2020</v>
      </c>
      <c r="B1009" s="32" t="s">
        <v>62</v>
      </c>
      <c r="C1009" s="32" t="s">
        <v>63</v>
      </c>
      <c r="D1009" s="32">
        <v>1008</v>
      </c>
      <c r="E1009" s="33">
        <v>44002.916666666664</v>
      </c>
      <c r="F1009" s="32">
        <v>7.49</v>
      </c>
      <c r="G1009" s="32">
        <v>24.62</v>
      </c>
      <c r="H1009" s="32">
        <v>7.74</v>
      </c>
      <c r="I1009" s="32">
        <v>94.3</v>
      </c>
      <c r="J1009" s="32">
        <f t="shared" si="122"/>
        <v>0</v>
      </c>
      <c r="K1009" s="32">
        <f t="shared" si="123"/>
        <v>0</v>
      </c>
      <c r="L1009" s="32">
        <f t="shared" si="124"/>
        <v>0</v>
      </c>
      <c r="M1009" s="32">
        <f t="shared" si="120"/>
        <v>0</v>
      </c>
      <c r="N1009" s="39" t="s">
        <v>71</v>
      </c>
      <c r="O1009">
        <f t="shared" si="125"/>
        <v>6.0000000000002274E-2</v>
      </c>
      <c r="P1009">
        <f t="shared" si="126"/>
        <v>0.10000000000000053</v>
      </c>
      <c r="R1009" s="2">
        <f t="shared" si="127"/>
        <v>1.0416666664241347E-2</v>
      </c>
      <c r="S1009" s="4">
        <f t="shared" si="121"/>
        <v>44002.916666666664</v>
      </c>
    </row>
    <row r="1010" spans="1:19" x14ac:dyDescent="0.35">
      <c r="A1010" s="32">
        <v>2020</v>
      </c>
      <c r="B1010" s="32" t="s">
        <v>62</v>
      </c>
      <c r="C1010" s="32" t="s">
        <v>63</v>
      </c>
      <c r="D1010" s="32">
        <v>1009</v>
      </c>
      <c r="E1010" s="33">
        <v>44002.927083333336</v>
      </c>
      <c r="F1010" s="32">
        <v>7.39</v>
      </c>
      <c r="G1010" s="32">
        <v>24.56</v>
      </c>
      <c r="H1010" s="32">
        <v>7.64</v>
      </c>
      <c r="I1010" s="32">
        <v>92.9</v>
      </c>
      <c r="J1010" s="32">
        <f t="shared" si="122"/>
        <v>0</v>
      </c>
      <c r="K1010" s="32">
        <f t="shared" si="123"/>
        <v>0</v>
      </c>
      <c r="L1010" s="32">
        <f t="shared" si="124"/>
        <v>0</v>
      </c>
      <c r="M1010" s="32">
        <f t="shared" si="120"/>
        <v>0</v>
      </c>
      <c r="N1010" s="39" t="s">
        <v>71</v>
      </c>
      <c r="O1010">
        <f t="shared" si="125"/>
        <v>7.9999999999998295E-2</v>
      </c>
      <c r="P1010">
        <f t="shared" si="126"/>
        <v>0.12999999999999989</v>
      </c>
      <c r="R1010" s="2">
        <f t="shared" si="127"/>
        <v>1.0416666671517305E-2</v>
      </c>
      <c r="S1010" s="4">
        <f t="shared" si="121"/>
        <v>44002.927083333328</v>
      </c>
    </row>
    <row r="1011" spans="1:19" x14ac:dyDescent="0.35">
      <c r="A1011" s="32">
        <v>2020</v>
      </c>
      <c r="B1011" s="32" t="s">
        <v>62</v>
      </c>
      <c r="C1011" s="32" t="s">
        <v>63</v>
      </c>
      <c r="D1011" s="32">
        <v>1010</v>
      </c>
      <c r="E1011" s="33">
        <v>44002.9375</v>
      </c>
      <c r="F1011" s="32">
        <v>7.26</v>
      </c>
      <c r="G1011" s="32">
        <v>24.48</v>
      </c>
      <c r="H1011" s="32">
        <v>7.51</v>
      </c>
      <c r="I1011" s="32">
        <v>91.2</v>
      </c>
      <c r="J1011" s="32">
        <f t="shared" si="122"/>
        <v>0</v>
      </c>
      <c r="K1011" s="32">
        <f t="shared" si="123"/>
        <v>0</v>
      </c>
      <c r="L1011" s="32">
        <f t="shared" si="124"/>
        <v>0</v>
      </c>
      <c r="M1011" s="32">
        <f t="shared" si="120"/>
        <v>0</v>
      </c>
      <c r="N1011" s="39" t="s">
        <v>71</v>
      </c>
      <c r="O1011">
        <f t="shared" si="125"/>
        <v>0.10000000000000142</v>
      </c>
      <c r="P1011">
        <f t="shared" si="126"/>
        <v>0.14999999999999947</v>
      </c>
      <c r="R1011" s="2">
        <f t="shared" si="127"/>
        <v>1.0416666664241347E-2</v>
      </c>
      <c r="S1011" s="4">
        <f t="shared" si="121"/>
        <v>44002.9375</v>
      </c>
    </row>
    <row r="1012" spans="1:19" x14ac:dyDescent="0.35">
      <c r="A1012" s="32">
        <v>2020</v>
      </c>
      <c r="B1012" s="32" t="s">
        <v>62</v>
      </c>
      <c r="C1012" s="32" t="s">
        <v>63</v>
      </c>
      <c r="D1012" s="32">
        <v>1011</v>
      </c>
      <c r="E1012" s="33">
        <v>44002.947916666664</v>
      </c>
      <c r="F1012" s="32">
        <v>7.12</v>
      </c>
      <c r="G1012" s="32">
        <v>24.38</v>
      </c>
      <c r="H1012" s="32">
        <v>7.36</v>
      </c>
      <c r="I1012" s="32">
        <v>89.2</v>
      </c>
      <c r="J1012" s="32">
        <f t="shared" si="122"/>
        <v>0</v>
      </c>
      <c r="K1012" s="32">
        <f t="shared" si="123"/>
        <v>0</v>
      </c>
      <c r="L1012" s="32">
        <f t="shared" si="124"/>
        <v>0</v>
      </c>
      <c r="M1012" s="32">
        <f t="shared" si="120"/>
        <v>0</v>
      </c>
      <c r="N1012" s="39" t="s">
        <v>71</v>
      </c>
      <c r="O1012">
        <f t="shared" si="125"/>
        <v>7.9999999999998295E-2</v>
      </c>
      <c r="P1012">
        <f t="shared" si="126"/>
        <v>0.12000000000000011</v>
      </c>
      <c r="R1012" s="2">
        <f t="shared" si="127"/>
        <v>1.0416666664241347E-2</v>
      </c>
      <c r="S1012" s="4">
        <f t="shared" si="121"/>
        <v>44002.947916666664</v>
      </c>
    </row>
    <row r="1013" spans="1:19" x14ac:dyDescent="0.35">
      <c r="A1013" s="32">
        <v>2020</v>
      </c>
      <c r="B1013" s="32" t="s">
        <v>62</v>
      </c>
      <c r="C1013" s="32" t="s">
        <v>63</v>
      </c>
      <c r="D1013" s="32">
        <v>1012</v>
      </c>
      <c r="E1013" s="33">
        <v>44002.958333333336</v>
      </c>
      <c r="F1013" s="32">
        <v>7</v>
      </c>
      <c r="G1013" s="32">
        <v>24.3</v>
      </c>
      <c r="H1013" s="32">
        <v>7.24</v>
      </c>
      <c r="I1013" s="32">
        <v>87.6</v>
      </c>
      <c r="J1013" s="32">
        <f t="shared" si="122"/>
        <v>0</v>
      </c>
      <c r="K1013" s="32">
        <f t="shared" si="123"/>
        <v>0</v>
      </c>
      <c r="L1013" s="32">
        <f t="shared" si="124"/>
        <v>0</v>
      </c>
      <c r="M1013" s="32">
        <f t="shared" si="120"/>
        <v>0</v>
      </c>
      <c r="N1013" s="39" t="s">
        <v>71</v>
      </c>
      <c r="O1013">
        <f t="shared" si="125"/>
        <v>0.12000000000000099</v>
      </c>
      <c r="P1013">
        <f t="shared" si="126"/>
        <v>0.12999999999999989</v>
      </c>
      <c r="R1013" s="2">
        <f t="shared" si="127"/>
        <v>1.0416666671517305E-2</v>
      </c>
      <c r="S1013" s="4">
        <f t="shared" si="121"/>
        <v>44002.958333333328</v>
      </c>
    </row>
    <row r="1014" spans="1:19" x14ac:dyDescent="0.35">
      <c r="A1014" s="32">
        <v>2020</v>
      </c>
      <c r="B1014" s="32" t="s">
        <v>62</v>
      </c>
      <c r="C1014" s="32" t="s">
        <v>63</v>
      </c>
      <c r="D1014" s="32">
        <v>1013</v>
      </c>
      <c r="E1014" s="33">
        <v>44002.96875</v>
      </c>
      <c r="F1014" s="32">
        <v>6.88</v>
      </c>
      <c r="G1014" s="32">
        <v>24.18</v>
      </c>
      <c r="H1014" s="32">
        <v>7.11</v>
      </c>
      <c r="I1014" s="32">
        <v>85.9</v>
      </c>
      <c r="J1014" s="32">
        <f t="shared" si="122"/>
        <v>0</v>
      </c>
      <c r="K1014" s="32">
        <f t="shared" si="123"/>
        <v>0</v>
      </c>
      <c r="L1014" s="32">
        <f t="shared" si="124"/>
        <v>0</v>
      </c>
      <c r="M1014" s="32">
        <f t="shared" si="120"/>
        <v>0</v>
      </c>
      <c r="N1014" s="39" t="s">
        <v>71</v>
      </c>
      <c r="O1014">
        <f t="shared" si="125"/>
        <v>0.10000000000000142</v>
      </c>
      <c r="P1014">
        <f t="shared" si="126"/>
        <v>0.11000000000000032</v>
      </c>
      <c r="R1014" s="2">
        <f t="shared" si="127"/>
        <v>1.0416666664241347E-2</v>
      </c>
      <c r="S1014" s="4">
        <f t="shared" si="121"/>
        <v>44002.96875</v>
      </c>
    </row>
    <row r="1015" spans="1:19" x14ac:dyDescent="0.35">
      <c r="A1015" s="32">
        <v>2020</v>
      </c>
      <c r="B1015" s="32" t="s">
        <v>62</v>
      </c>
      <c r="C1015" s="32" t="s">
        <v>63</v>
      </c>
      <c r="D1015" s="32">
        <v>1014</v>
      </c>
      <c r="E1015" s="33">
        <v>44002.979166666664</v>
      </c>
      <c r="F1015" s="32">
        <v>6.77</v>
      </c>
      <c r="G1015" s="32">
        <v>24.08</v>
      </c>
      <c r="H1015" s="32">
        <v>7</v>
      </c>
      <c r="I1015" s="32">
        <v>84.4</v>
      </c>
      <c r="J1015" s="32">
        <f t="shared" si="122"/>
        <v>0</v>
      </c>
      <c r="K1015" s="32">
        <f t="shared" si="123"/>
        <v>0</v>
      </c>
      <c r="L1015" s="32">
        <f t="shared" si="124"/>
        <v>0</v>
      </c>
      <c r="M1015" s="32">
        <f t="shared" si="120"/>
        <v>0</v>
      </c>
      <c r="N1015" s="39" t="s">
        <v>71</v>
      </c>
      <c r="O1015">
        <f t="shared" si="125"/>
        <v>9.9999999999997868E-2</v>
      </c>
      <c r="P1015">
        <f t="shared" si="126"/>
        <v>0.13999999999999968</v>
      </c>
      <c r="R1015" s="2">
        <f t="shared" si="127"/>
        <v>1.0416666664241347E-2</v>
      </c>
      <c r="S1015" s="4">
        <f t="shared" si="121"/>
        <v>44002.979166666664</v>
      </c>
    </row>
    <row r="1016" spans="1:19" x14ac:dyDescent="0.35">
      <c r="A1016" s="32">
        <v>2020</v>
      </c>
      <c r="B1016" s="32" t="s">
        <v>62</v>
      </c>
      <c r="C1016" s="32" t="s">
        <v>63</v>
      </c>
      <c r="D1016" s="32">
        <v>1015</v>
      </c>
      <c r="E1016" s="33">
        <v>44002.989583333336</v>
      </c>
      <c r="F1016" s="32">
        <v>6.64</v>
      </c>
      <c r="G1016" s="32">
        <v>23.98</v>
      </c>
      <c r="H1016" s="32">
        <v>6.86</v>
      </c>
      <c r="I1016" s="32">
        <v>82.6</v>
      </c>
      <c r="J1016" s="32">
        <f t="shared" si="122"/>
        <v>0</v>
      </c>
      <c r="K1016" s="32">
        <f t="shared" si="123"/>
        <v>0</v>
      </c>
      <c r="L1016" s="32">
        <f t="shared" si="124"/>
        <v>0</v>
      </c>
      <c r="M1016" s="32">
        <f t="shared" si="120"/>
        <v>0</v>
      </c>
      <c r="N1016" s="39" t="s">
        <v>71</v>
      </c>
      <c r="O1016">
        <f t="shared" si="125"/>
        <v>0.10000000000000142</v>
      </c>
      <c r="P1016">
        <f t="shared" si="126"/>
        <v>0.10000000000000053</v>
      </c>
      <c r="R1016" s="2">
        <f t="shared" si="127"/>
        <v>1.0416666671517305E-2</v>
      </c>
      <c r="S1016" s="4">
        <f t="shared" si="121"/>
        <v>44002.989583333328</v>
      </c>
    </row>
    <row r="1017" spans="1:19" x14ac:dyDescent="0.35">
      <c r="A1017" s="32">
        <v>2020</v>
      </c>
      <c r="B1017" s="32" t="s">
        <v>62</v>
      </c>
      <c r="C1017" s="32" t="s">
        <v>63</v>
      </c>
      <c r="D1017" s="32">
        <v>1016</v>
      </c>
      <c r="E1017" s="33">
        <v>44003</v>
      </c>
      <c r="F1017" s="32">
        <v>6.54</v>
      </c>
      <c r="G1017" s="32">
        <v>23.88</v>
      </c>
      <c r="H1017" s="32">
        <v>6.76</v>
      </c>
      <c r="I1017" s="32">
        <v>81.2</v>
      </c>
      <c r="J1017" s="32">
        <f t="shared" si="122"/>
        <v>0</v>
      </c>
      <c r="K1017" s="32">
        <f t="shared" si="123"/>
        <v>0</v>
      </c>
      <c r="L1017" s="32">
        <f t="shared" si="124"/>
        <v>0</v>
      </c>
      <c r="M1017" s="32">
        <f t="shared" si="120"/>
        <v>0</v>
      </c>
      <c r="N1017" s="39" t="s">
        <v>71</v>
      </c>
      <c r="O1017">
        <f t="shared" si="125"/>
        <v>9.9999999999997868E-2</v>
      </c>
      <c r="P1017">
        <f t="shared" si="126"/>
        <v>8.9999999999999858E-2</v>
      </c>
      <c r="R1017" s="2">
        <f t="shared" si="127"/>
        <v>1.0416666664241347E-2</v>
      </c>
      <c r="S1017" s="4">
        <f t="shared" si="121"/>
        <v>44003</v>
      </c>
    </row>
    <row r="1018" spans="1:19" x14ac:dyDescent="0.35">
      <c r="A1018" s="32">
        <v>2020</v>
      </c>
      <c r="B1018" s="32" t="s">
        <v>62</v>
      </c>
      <c r="C1018" s="32" t="s">
        <v>63</v>
      </c>
      <c r="D1018" s="32">
        <v>1017</v>
      </c>
      <c r="E1018" s="33">
        <v>44003.010416666664</v>
      </c>
      <c r="F1018" s="32">
        <v>6.45</v>
      </c>
      <c r="G1018" s="32">
        <v>23.78</v>
      </c>
      <c r="H1018" s="32">
        <v>6.67</v>
      </c>
      <c r="I1018" s="32">
        <v>79.900000000000006</v>
      </c>
      <c r="J1018" s="32">
        <f t="shared" si="122"/>
        <v>0</v>
      </c>
      <c r="K1018" s="32">
        <f t="shared" si="123"/>
        <v>0</v>
      </c>
      <c r="L1018" s="32">
        <f t="shared" si="124"/>
        <v>0</v>
      </c>
      <c r="M1018" s="32">
        <f t="shared" si="120"/>
        <v>0</v>
      </c>
      <c r="N1018" s="39" t="s">
        <v>71</v>
      </c>
      <c r="O1018">
        <f t="shared" si="125"/>
        <v>0.12000000000000099</v>
      </c>
      <c r="P1018">
        <f t="shared" si="126"/>
        <v>0.11000000000000032</v>
      </c>
      <c r="R1018" s="2">
        <f t="shared" si="127"/>
        <v>1.0416666664241347E-2</v>
      </c>
      <c r="S1018" s="4">
        <f t="shared" si="121"/>
        <v>44003.010416666664</v>
      </c>
    </row>
    <row r="1019" spans="1:19" x14ac:dyDescent="0.35">
      <c r="A1019" s="32">
        <v>2020</v>
      </c>
      <c r="B1019" s="32" t="s">
        <v>62</v>
      </c>
      <c r="C1019" s="32" t="s">
        <v>63</v>
      </c>
      <c r="D1019" s="32">
        <v>1018</v>
      </c>
      <c r="E1019" s="33">
        <v>44003.020833333336</v>
      </c>
      <c r="F1019" s="32">
        <v>6.35</v>
      </c>
      <c r="G1019" s="32">
        <v>23.66</v>
      </c>
      <c r="H1019" s="32">
        <v>6.56</v>
      </c>
      <c r="I1019" s="32">
        <v>78.5</v>
      </c>
      <c r="J1019" s="32">
        <f t="shared" si="122"/>
        <v>0</v>
      </c>
      <c r="K1019" s="32">
        <f t="shared" si="123"/>
        <v>0</v>
      </c>
      <c r="L1019" s="32">
        <f t="shared" si="124"/>
        <v>0</v>
      </c>
      <c r="M1019" s="32">
        <f t="shared" si="120"/>
        <v>0</v>
      </c>
      <c r="N1019" s="39" t="s">
        <v>71</v>
      </c>
      <c r="O1019">
        <f t="shared" si="125"/>
        <v>0.10000000000000142</v>
      </c>
      <c r="P1019">
        <f t="shared" si="126"/>
        <v>5.9999999999999609E-2</v>
      </c>
      <c r="R1019" s="2">
        <f t="shared" si="127"/>
        <v>1.0416666671517305E-2</v>
      </c>
      <c r="S1019" s="4">
        <f t="shared" si="121"/>
        <v>44003.020833333328</v>
      </c>
    </row>
    <row r="1020" spans="1:19" x14ac:dyDescent="0.35">
      <c r="A1020" s="32">
        <v>2020</v>
      </c>
      <c r="B1020" s="32" t="s">
        <v>62</v>
      </c>
      <c r="C1020" s="32" t="s">
        <v>63</v>
      </c>
      <c r="D1020" s="32">
        <v>1019</v>
      </c>
      <c r="E1020" s="33">
        <v>44003.03125</v>
      </c>
      <c r="F1020" s="32">
        <v>6.29</v>
      </c>
      <c r="G1020" s="32">
        <v>23.56</v>
      </c>
      <c r="H1020" s="32">
        <v>6.5</v>
      </c>
      <c r="I1020" s="32">
        <v>77.599999999999994</v>
      </c>
      <c r="J1020" s="32">
        <f t="shared" si="122"/>
        <v>0</v>
      </c>
      <c r="K1020" s="32">
        <f t="shared" si="123"/>
        <v>0</v>
      </c>
      <c r="L1020" s="32">
        <f t="shared" si="124"/>
        <v>0</v>
      </c>
      <c r="M1020" s="32">
        <f t="shared" si="120"/>
        <v>0</v>
      </c>
      <c r="N1020" s="39" t="s">
        <v>71</v>
      </c>
      <c r="O1020">
        <f t="shared" si="125"/>
        <v>0.11999999999999744</v>
      </c>
      <c r="P1020">
        <f t="shared" si="126"/>
        <v>5.9999999999999609E-2</v>
      </c>
      <c r="R1020" s="2">
        <f t="shared" si="127"/>
        <v>1.0416666664241347E-2</v>
      </c>
      <c r="S1020" s="4">
        <f t="shared" si="121"/>
        <v>44003.03125</v>
      </c>
    </row>
    <row r="1021" spans="1:19" x14ac:dyDescent="0.35">
      <c r="A1021" s="32">
        <v>2020</v>
      </c>
      <c r="B1021" s="32" t="s">
        <v>62</v>
      </c>
      <c r="C1021" s="32" t="s">
        <v>63</v>
      </c>
      <c r="D1021" s="32">
        <v>1020</v>
      </c>
      <c r="E1021" s="33">
        <v>44003.041666666664</v>
      </c>
      <c r="F1021" s="32">
        <v>6.23</v>
      </c>
      <c r="G1021" s="32">
        <v>23.44</v>
      </c>
      <c r="H1021" s="32">
        <v>6.44</v>
      </c>
      <c r="I1021" s="32">
        <v>76.7</v>
      </c>
      <c r="J1021" s="32">
        <f t="shared" si="122"/>
        <v>0</v>
      </c>
      <c r="K1021" s="32">
        <f t="shared" si="123"/>
        <v>0</v>
      </c>
      <c r="L1021" s="32">
        <f t="shared" si="124"/>
        <v>0</v>
      </c>
      <c r="M1021" s="32">
        <f t="shared" si="120"/>
        <v>0</v>
      </c>
      <c r="N1021" s="39" t="s">
        <v>71</v>
      </c>
      <c r="O1021">
        <f t="shared" si="125"/>
        <v>0.12000000000000099</v>
      </c>
      <c r="P1021">
        <f t="shared" si="126"/>
        <v>4.0000000000000036E-2</v>
      </c>
      <c r="R1021" s="2">
        <f t="shared" si="127"/>
        <v>1.0416666664241347E-2</v>
      </c>
      <c r="S1021" s="4">
        <f t="shared" si="121"/>
        <v>44003.041666666664</v>
      </c>
    </row>
    <row r="1022" spans="1:19" x14ac:dyDescent="0.35">
      <c r="A1022" s="32">
        <v>2020</v>
      </c>
      <c r="B1022" s="32" t="s">
        <v>62</v>
      </c>
      <c r="C1022" s="32" t="s">
        <v>63</v>
      </c>
      <c r="D1022" s="32">
        <v>1021</v>
      </c>
      <c r="E1022" s="33">
        <v>44003.052083333336</v>
      </c>
      <c r="F1022" s="32">
        <v>6.19</v>
      </c>
      <c r="G1022" s="32">
        <v>23.32</v>
      </c>
      <c r="H1022" s="32">
        <v>6.4</v>
      </c>
      <c r="I1022" s="32">
        <v>76</v>
      </c>
      <c r="J1022" s="32">
        <f t="shared" si="122"/>
        <v>0</v>
      </c>
      <c r="K1022" s="32">
        <f t="shared" si="123"/>
        <v>0</v>
      </c>
      <c r="L1022" s="32">
        <f t="shared" si="124"/>
        <v>0</v>
      </c>
      <c r="M1022" s="32">
        <f t="shared" si="120"/>
        <v>0</v>
      </c>
      <c r="N1022" s="39" t="s">
        <v>71</v>
      </c>
      <c r="O1022">
        <f t="shared" si="125"/>
        <v>0.12000000000000099</v>
      </c>
      <c r="P1022">
        <f t="shared" si="126"/>
        <v>4.0000000000000036E-2</v>
      </c>
      <c r="R1022" s="2">
        <f t="shared" si="127"/>
        <v>1.0416666671517305E-2</v>
      </c>
      <c r="S1022" s="4">
        <f t="shared" si="121"/>
        <v>44003.052083333328</v>
      </c>
    </row>
    <row r="1023" spans="1:19" x14ac:dyDescent="0.35">
      <c r="A1023" s="32">
        <v>2020</v>
      </c>
      <c r="B1023" s="32" t="s">
        <v>62</v>
      </c>
      <c r="C1023" s="32" t="s">
        <v>63</v>
      </c>
      <c r="D1023" s="32">
        <v>1022</v>
      </c>
      <c r="E1023" s="33">
        <v>44003.0625</v>
      </c>
      <c r="F1023" s="32">
        <v>6.15</v>
      </c>
      <c r="G1023" s="32">
        <v>23.2</v>
      </c>
      <c r="H1023" s="32">
        <v>6.36</v>
      </c>
      <c r="I1023" s="32">
        <v>75.400000000000006</v>
      </c>
      <c r="J1023" s="32">
        <f t="shared" si="122"/>
        <v>0</v>
      </c>
      <c r="K1023" s="32">
        <f t="shared" si="123"/>
        <v>0</v>
      </c>
      <c r="L1023" s="32">
        <f t="shared" si="124"/>
        <v>0</v>
      </c>
      <c r="M1023" s="32">
        <f t="shared" ref="M1023:M1086" si="128">COUNTIF(J1023:L1023,"&gt;0")</f>
        <v>0</v>
      </c>
      <c r="N1023" s="39" t="s">
        <v>71</v>
      </c>
      <c r="O1023">
        <f t="shared" si="125"/>
        <v>9.9999999999997868E-2</v>
      </c>
      <c r="P1023">
        <f t="shared" si="126"/>
        <v>5.0000000000000711E-2</v>
      </c>
      <c r="R1023" s="2">
        <f t="shared" si="127"/>
        <v>1.0416666664241347E-2</v>
      </c>
      <c r="S1023" s="4">
        <f t="shared" si="121"/>
        <v>44003.0625</v>
      </c>
    </row>
    <row r="1024" spans="1:19" x14ac:dyDescent="0.35">
      <c r="A1024" s="32">
        <v>2020</v>
      </c>
      <c r="B1024" s="32" t="s">
        <v>62</v>
      </c>
      <c r="C1024" s="32" t="s">
        <v>63</v>
      </c>
      <c r="D1024" s="32">
        <v>1023</v>
      </c>
      <c r="E1024" s="33">
        <v>44003.072916666664</v>
      </c>
      <c r="F1024" s="32">
        <v>6.11</v>
      </c>
      <c r="G1024" s="32">
        <v>23.1</v>
      </c>
      <c r="H1024" s="32">
        <v>6.31</v>
      </c>
      <c r="I1024" s="32">
        <v>74.7</v>
      </c>
      <c r="J1024" s="32">
        <f t="shared" si="122"/>
        <v>0</v>
      </c>
      <c r="K1024" s="32">
        <f t="shared" si="123"/>
        <v>0</v>
      </c>
      <c r="L1024" s="32">
        <f t="shared" si="124"/>
        <v>0</v>
      </c>
      <c r="M1024" s="32">
        <f t="shared" si="128"/>
        <v>0</v>
      </c>
      <c r="N1024" s="39" t="s">
        <v>71</v>
      </c>
      <c r="O1024">
        <f t="shared" si="125"/>
        <v>0.12000000000000099</v>
      </c>
      <c r="P1024">
        <f t="shared" si="126"/>
        <v>4.0000000000000036E-2</v>
      </c>
      <c r="R1024" s="2">
        <f t="shared" si="127"/>
        <v>1.0416666664241347E-2</v>
      </c>
      <c r="S1024" s="4">
        <f t="shared" si="121"/>
        <v>44003.072916666664</v>
      </c>
    </row>
    <row r="1025" spans="1:19" x14ac:dyDescent="0.35">
      <c r="A1025" s="32">
        <v>2020</v>
      </c>
      <c r="B1025" s="32" t="s">
        <v>62</v>
      </c>
      <c r="C1025" s="32" t="s">
        <v>63</v>
      </c>
      <c r="D1025" s="32">
        <v>1024</v>
      </c>
      <c r="E1025" s="33">
        <v>44003.083333333336</v>
      </c>
      <c r="F1025" s="32">
        <v>6.07</v>
      </c>
      <c r="G1025" s="32">
        <v>22.98</v>
      </c>
      <c r="H1025" s="32">
        <v>6.27</v>
      </c>
      <c r="I1025" s="32">
        <v>74.099999999999994</v>
      </c>
      <c r="J1025" s="32">
        <f t="shared" si="122"/>
        <v>0</v>
      </c>
      <c r="K1025" s="32">
        <f t="shared" si="123"/>
        <v>0</v>
      </c>
      <c r="L1025" s="32">
        <f t="shared" si="124"/>
        <v>0</v>
      </c>
      <c r="M1025" s="32">
        <f t="shared" si="128"/>
        <v>0</v>
      </c>
      <c r="N1025" s="39" t="s">
        <v>71</v>
      </c>
      <c r="O1025">
        <f t="shared" si="125"/>
        <v>0.10000000000000142</v>
      </c>
      <c r="P1025">
        <f t="shared" si="126"/>
        <v>1.9999999999999574E-2</v>
      </c>
      <c r="R1025" s="2">
        <f t="shared" si="127"/>
        <v>1.0416666671517305E-2</v>
      </c>
      <c r="S1025" s="4">
        <f t="shared" si="121"/>
        <v>44003.083333333328</v>
      </c>
    </row>
    <row r="1026" spans="1:19" x14ac:dyDescent="0.35">
      <c r="A1026" s="32">
        <v>2020</v>
      </c>
      <c r="B1026" s="32" t="s">
        <v>62</v>
      </c>
      <c r="C1026" s="32" t="s">
        <v>63</v>
      </c>
      <c r="D1026" s="32">
        <v>1025</v>
      </c>
      <c r="E1026" s="33">
        <v>44003.09375</v>
      </c>
      <c r="F1026" s="32">
        <v>6.05</v>
      </c>
      <c r="G1026" s="32">
        <v>22.88</v>
      </c>
      <c r="H1026" s="32">
        <v>6.25</v>
      </c>
      <c r="I1026" s="32">
        <v>73.7</v>
      </c>
      <c r="J1026" s="32">
        <f t="shared" si="122"/>
        <v>0</v>
      </c>
      <c r="K1026" s="32">
        <f t="shared" si="123"/>
        <v>0</v>
      </c>
      <c r="L1026" s="32">
        <f t="shared" si="124"/>
        <v>0</v>
      </c>
      <c r="M1026" s="32">
        <f t="shared" si="128"/>
        <v>0</v>
      </c>
      <c r="N1026" s="39" t="s">
        <v>71</v>
      </c>
      <c r="O1026">
        <f t="shared" si="125"/>
        <v>0.11999999999999744</v>
      </c>
      <c r="P1026">
        <f t="shared" si="126"/>
        <v>1.9999999999999574E-2</v>
      </c>
      <c r="R1026" s="2">
        <f t="shared" si="127"/>
        <v>1.0416666664241347E-2</v>
      </c>
      <c r="S1026" s="4">
        <f t="shared" ref="S1026:S1089" si="129">MROUND(E1026,"0:15")</f>
        <v>44003.09375</v>
      </c>
    </row>
    <row r="1027" spans="1:19" x14ac:dyDescent="0.35">
      <c r="A1027" s="32">
        <v>2020</v>
      </c>
      <c r="B1027" s="32" t="s">
        <v>62</v>
      </c>
      <c r="C1027" s="32" t="s">
        <v>63</v>
      </c>
      <c r="D1027" s="32">
        <v>1026</v>
      </c>
      <c r="E1027" s="33">
        <v>44003.104166666664</v>
      </c>
      <c r="F1027" s="32">
        <v>6.03</v>
      </c>
      <c r="G1027" s="32">
        <v>22.76</v>
      </c>
      <c r="H1027" s="32">
        <v>6.23</v>
      </c>
      <c r="I1027" s="32">
        <v>73.3</v>
      </c>
      <c r="J1027" s="32">
        <f t="shared" ref="J1027:J1090" si="130">IF(G1027="",0.5,IF(G1027&lt;=0,2,IF(G1027&gt;=40,2, IF(AND(G1027&gt;0,G1027&lt;1),5,IF(AND(G1027&gt;35,G1027&lt;40),5,IF(O1027&gt;=1.5,1.5,0))))))</f>
        <v>0</v>
      </c>
      <c r="K1027" s="32">
        <f t="shared" ref="K1027:K1090" si="131">IF(H1027="",0.5,IF(H1027&lt;=0.1,2,IF(H1027&gt;=20,2, IF(AND(H1027&gt;0.1,H1027&lt;0.2),5,IF(AND(H1027&gt;16,H1027&lt;20),5,IF(P1027&gt;=2,1.5,0))))))</f>
        <v>0</v>
      </c>
      <c r="L1027" s="32">
        <f t="shared" ref="L1027:L1090" si="132">IF(A1027="",0.5,IF(B1027="",0.5,IF(C1027="",0.5,IF(E1027="",0.5,IF(Q1027="Y",0.01,0)))))</f>
        <v>0</v>
      </c>
      <c r="M1027" s="32">
        <f t="shared" si="128"/>
        <v>0</v>
      </c>
      <c r="N1027" s="39" t="s">
        <v>71</v>
      </c>
      <c r="O1027">
        <f t="shared" ref="O1027:O1090" si="133">IF(G1027="","",ABS(G1028-G1027))</f>
        <v>0.10000000000000142</v>
      </c>
      <c r="P1027">
        <f t="shared" ref="P1027:P1090" si="134">IF(H1027="","",ABS(H1028-H1027))</f>
        <v>0</v>
      </c>
      <c r="R1027" s="2">
        <f t="shared" ref="R1027:R1090" si="135">E1027-E1026</f>
        <v>1.0416666664241347E-2</v>
      </c>
      <c r="S1027" s="4">
        <f t="shared" si="129"/>
        <v>44003.104166666664</v>
      </c>
    </row>
    <row r="1028" spans="1:19" x14ac:dyDescent="0.35">
      <c r="A1028" s="32">
        <v>2020</v>
      </c>
      <c r="B1028" s="32" t="s">
        <v>62</v>
      </c>
      <c r="C1028" s="32" t="s">
        <v>63</v>
      </c>
      <c r="D1028" s="32">
        <v>1027</v>
      </c>
      <c r="E1028" s="33">
        <v>44003.114583333336</v>
      </c>
      <c r="F1028" s="32">
        <v>6.03</v>
      </c>
      <c r="G1028" s="32">
        <v>22.66</v>
      </c>
      <c r="H1028" s="32">
        <v>6.23</v>
      </c>
      <c r="I1028" s="32">
        <v>73.099999999999994</v>
      </c>
      <c r="J1028" s="32">
        <f t="shared" si="130"/>
        <v>0</v>
      </c>
      <c r="K1028" s="32">
        <f t="shared" si="131"/>
        <v>0</v>
      </c>
      <c r="L1028" s="32">
        <f t="shared" si="132"/>
        <v>0</v>
      </c>
      <c r="M1028" s="32">
        <f t="shared" si="128"/>
        <v>0</v>
      </c>
      <c r="N1028" s="39" t="s">
        <v>71</v>
      </c>
      <c r="O1028">
        <f t="shared" si="133"/>
        <v>0.10000000000000142</v>
      </c>
      <c r="P1028">
        <f t="shared" si="134"/>
        <v>1.0000000000000675E-2</v>
      </c>
      <c r="R1028" s="2">
        <f t="shared" si="135"/>
        <v>1.0416666671517305E-2</v>
      </c>
      <c r="S1028" s="4">
        <f t="shared" si="129"/>
        <v>44003.114583333328</v>
      </c>
    </row>
    <row r="1029" spans="1:19" x14ac:dyDescent="0.35">
      <c r="A1029" s="32">
        <v>2020</v>
      </c>
      <c r="B1029" s="32" t="s">
        <v>62</v>
      </c>
      <c r="C1029" s="32" t="s">
        <v>63</v>
      </c>
      <c r="D1029" s="32">
        <v>1028</v>
      </c>
      <c r="E1029" s="33">
        <v>44003.125</v>
      </c>
      <c r="F1029" s="32">
        <v>6.02</v>
      </c>
      <c r="G1029" s="32">
        <v>22.56</v>
      </c>
      <c r="H1029" s="32">
        <v>6.22</v>
      </c>
      <c r="I1029" s="32">
        <v>72.900000000000006</v>
      </c>
      <c r="J1029" s="32">
        <f t="shared" si="130"/>
        <v>0</v>
      </c>
      <c r="K1029" s="32">
        <f t="shared" si="131"/>
        <v>0</v>
      </c>
      <c r="L1029" s="32">
        <f t="shared" si="132"/>
        <v>0</v>
      </c>
      <c r="M1029" s="32">
        <f t="shared" si="128"/>
        <v>0</v>
      </c>
      <c r="N1029" s="39" t="s">
        <v>71</v>
      </c>
      <c r="O1029">
        <f t="shared" si="133"/>
        <v>9.9999999999997868E-2</v>
      </c>
      <c r="P1029">
        <f t="shared" si="134"/>
        <v>0</v>
      </c>
      <c r="R1029" s="2">
        <f t="shared" si="135"/>
        <v>1.0416666664241347E-2</v>
      </c>
      <c r="S1029" s="4">
        <f t="shared" si="129"/>
        <v>44003.125</v>
      </c>
    </row>
    <row r="1030" spans="1:19" x14ac:dyDescent="0.35">
      <c r="A1030" s="32">
        <v>2020</v>
      </c>
      <c r="B1030" s="32" t="s">
        <v>62</v>
      </c>
      <c r="C1030" s="32" t="s">
        <v>63</v>
      </c>
      <c r="D1030" s="32">
        <v>1029</v>
      </c>
      <c r="E1030" s="33">
        <v>44003.135416666664</v>
      </c>
      <c r="F1030" s="32">
        <v>6.02</v>
      </c>
      <c r="G1030" s="32">
        <v>22.46</v>
      </c>
      <c r="H1030" s="32">
        <v>6.22</v>
      </c>
      <c r="I1030" s="32">
        <v>72.7</v>
      </c>
      <c r="J1030" s="32">
        <f t="shared" si="130"/>
        <v>0</v>
      </c>
      <c r="K1030" s="32">
        <f t="shared" si="131"/>
        <v>0</v>
      </c>
      <c r="L1030" s="32">
        <f t="shared" si="132"/>
        <v>0</v>
      </c>
      <c r="M1030" s="32">
        <f t="shared" si="128"/>
        <v>0</v>
      </c>
      <c r="N1030" s="39" t="s">
        <v>71</v>
      </c>
      <c r="O1030">
        <f t="shared" si="133"/>
        <v>0.10000000000000142</v>
      </c>
      <c r="P1030">
        <f t="shared" si="134"/>
        <v>0</v>
      </c>
      <c r="R1030" s="2">
        <f t="shared" si="135"/>
        <v>1.0416666664241347E-2</v>
      </c>
      <c r="S1030" s="4">
        <f t="shared" si="129"/>
        <v>44003.135416666664</v>
      </c>
    </row>
    <row r="1031" spans="1:19" x14ac:dyDescent="0.35">
      <c r="A1031" s="32">
        <v>2020</v>
      </c>
      <c r="B1031" s="32" t="s">
        <v>62</v>
      </c>
      <c r="C1031" s="32" t="s">
        <v>63</v>
      </c>
      <c r="D1031" s="32">
        <v>1030</v>
      </c>
      <c r="E1031" s="33">
        <v>44003.145833333336</v>
      </c>
      <c r="F1031" s="32">
        <v>6.02</v>
      </c>
      <c r="G1031" s="32">
        <v>22.36</v>
      </c>
      <c r="H1031" s="32">
        <v>6.22</v>
      </c>
      <c r="I1031" s="32">
        <v>72.599999999999994</v>
      </c>
      <c r="J1031" s="32">
        <f t="shared" si="130"/>
        <v>0</v>
      </c>
      <c r="K1031" s="32">
        <f t="shared" si="131"/>
        <v>0</v>
      </c>
      <c r="L1031" s="32">
        <f t="shared" si="132"/>
        <v>0</v>
      </c>
      <c r="M1031" s="32">
        <f t="shared" si="128"/>
        <v>0</v>
      </c>
      <c r="N1031" s="39" t="s">
        <v>71</v>
      </c>
      <c r="O1031">
        <f t="shared" si="133"/>
        <v>9.9999999999997868E-2</v>
      </c>
      <c r="P1031">
        <f t="shared" si="134"/>
        <v>1.0000000000000675E-2</v>
      </c>
      <c r="R1031" s="2">
        <f t="shared" si="135"/>
        <v>1.0416666671517305E-2</v>
      </c>
      <c r="S1031" s="4">
        <f t="shared" si="129"/>
        <v>44003.145833333328</v>
      </c>
    </row>
    <row r="1032" spans="1:19" x14ac:dyDescent="0.35">
      <c r="A1032" s="32">
        <v>2020</v>
      </c>
      <c r="B1032" s="32" t="s">
        <v>62</v>
      </c>
      <c r="C1032" s="32" t="s">
        <v>63</v>
      </c>
      <c r="D1032" s="32">
        <v>1031</v>
      </c>
      <c r="E1032" s="33">
        <v>44003.15625</v>
      </c>
      <c r="F1032" s="32">
        <v>6.03</v>
      </c>
      <c r="G1032" s="32">
        <v>22.26</v>
      </c>
      <c r="H1032" s="32">
        <v>6.23</v>
      </c>
      <c r="I1032" s="32">
        <v>72.599999999999994</v>
      </c>
      <c r="J1032" s="32">
        <f t="shared" si="130"/>
        <v>0</v>
      </c>
      <c r="K1032" s="32">
        <f t="shared" si="131"/>
        <v>0</v>
      </c>
      <c r="L1032" s="32">
        <f t="shared" si="132"/>
        <v>0</v>
      </c>
      <c r="M1032" s="32">
        <f t="shared" si="128"/>
        <v>0</v>
      </c>
      <c r="N1032" s="39" t="s">
        <v>71</v>
      </c>
      <c r="O1032">
        <f t="shared" si="133"/>
        <v>0.10000000000000142</v>
      </c>
      <c r="P1032">
        <f t="shared" si="134"/>
        <v>9.9999999999997868E-3</v>
      </c>
      <c r="R1032" s="2">
        <f t="shared" si="135"/>
        <v>1.0416666664241347E-2</v>
      </c>
      <c r="S1032" s="4">
        <f t="shared" si="129"/>
        <v>44003.15625</v>
      </c>
    </row>
    <row r="1033" spans="1:19" x14ac:dyDescent="0.35">
      <c r="A1033" s="32">
        <v>2020</v>
      </c>
      <c r="B1033" s="32" t="s">
        <v>62</v>
      </c>
      <c r="C1033" s="32" t="s">
        <v>63</v>
      </c>
      <c r="D1033" s="32">
        <v>1032</v>
      </c>
      <c r="E1033" s="33">
        <v>44003.166666666664</v>
      </c>
      <c r="F1033" s="32">
        <v>6.04</v>
      </c>
      <c r="G1033" s="32">
        <v>22.16</v>
      </c>
      <c r="H1033" s="32">
        <v>6.24</v>
      </c>
      <c r="I1033" s="32">
        <v>72.5</v>
      </c>
      <c r="J1033" s="32">
        <f t="shared" si="130"/>
        <v>0</v>
      </c>
      <c r="K1033" s="32">
        <f t="shared" si="131"/>
        <v>0</v>
      </c>
      <c r="L1033" s="32">
        <f t="shared" si="132"/>
        <v>0</v>
      </c>
      <c r="M1033" s="32">
        <f t="shared" si="128"/>
        <v>0</v>
      </c>
      <c r="N1033" s="39" t="s">
        <v>71</v>
      </c>
      <c r="O1033">
        <f t="shared" si="133"/>
        <v>0.10000000000000142</v>
      </c>
      <c r="P1033">
        <f t="shared" si="134"/>
        <v>9.9999999999997868E-3</v>
      </c>
      <c r="R1033" s="2">
        <f t="shared" si="135"/>
        <v>1.0416666664241347E-2</v>
      </c>
      <c r="S1033" s="4">
        <f t="shared" si="129"/>
        <v>44003.166666666664</v>
      </c>
    </row>
    <row r="1034" spans="1:19" x14ac:dyDescent="0.35">
      <c r="A1034" s="32">
        <v>2020</v>
      </c>
      <c r="B1034" s="32" t="s">
        <v>62</v>
      </c>
      <c r="C1034" s="32" t="s">
        <v>63</v>
      </c>
      <c r="D1034" s="32">
        <v>1033</v>
      </c>
      <c r="E1034" s="33">
        <v>44003.177083333336</v>
      </c>
      <c r="F1034" s="32">
        <v>6.05</v>
      </c>
      <c r="G1034" s="32">
        <v>22.06</v>
      </c>
      <c r="H1034" s="32">
        <v>6.25</v>
      </c>
      <c r="I1034" s="32">
        <v>72.5</v>
      </c>
      <c r="J1034" s="32">
        <f t="shared" si="130"/>
        <v>0</v>
      </c>
      <c r="K1034" s="32">
        <f t="shared" si="131"/>
        <v>0</v>
      </c>
      <c r="L1034" s="32">
        <f t="shared" si="132"/>
        <v>0</v>
      </c>
      <c r="M1034" s="32">
        <f t="shared" si="128"/>
        <v>0</v>
      </c>
      <c r="N1034" s="39" t="s">
        <v>71</v>
      </c>
      <c r="O1034">
        <f t="shared" si="133"/>
        <v>9.9999999999997868E-2</v>
      </c>
      <c r="P1034">
        <f t="shared" si="134"/>
        <v>1.9999999999999574E-2</v>
      </c>
      <c r="R1034" s="2">
        <f t="shared" si="135"/>
        <v>1.0416666671517305E-2</v>
      </c>
      <c r="S1034" s="4">
        <f t="shared" si="129"/>
        <v>44003.177083333328</v>
      </c>
    </row>
    <row r="1035" spans="1:19" x14ac:dyDescent="0.35">
      <c r="A1035" s="32">
        <v>2020</v>
      </c>
      <c r="B1035" s="32" t="s">
        <v>62</v>
      </c>
      <c r="C1035" s="32" t="s">
        <v>63</v>
      </c>
      <c r="D1035" s="32">
        <v>1034</v>
      </c>
      <c r="E1035" s="33">
        <v>44003.1875</v>
      </c>
      <c r="F1035" s="32">
        <v>6.07</v>
      </c>
      <c r="G1035" s="32">
        <v>21.96</v>
      </c>
      <c r="H1035" s="32">
        <v>6.27</v>
      </c>
      <c r="I1035" s="32">
        <v>72.599999999999994</v>
      </c>
      <c r="J1035" s="32">
        <f t="shared" si="130"/>
        <v>0</v>
      </c>
      <c r="K1035" s="32">
        <f t="shared" si="131"/>
        <v>0</v>
      </c>
      <c r="L1035" s="32">
        <f t="shared" si="132"/>
        <v>0</v>
      </c>
      <c r="M1035" s="32">
        <f t="shared" si="128"/>
        <v>0</v>
      </c>
      <c r="N1035" s="39" t="s">
        <v>71</v>
      </c>
      <c r="O1035">
        <f t="shared" si="133"/>
        <v>0.10000000000000142</v>
      </c>
      <c r="P1035">
        <f t="shared" si="134"/>
        <v>2.0000000000000462E-2</v>
      </c>
      <c r="R1035" s="2">
        <f t="shared" si="135"/>
        <v>1.0416666664241347E-2</v>
      </c>
      <c r="S1035" s="4">
        <f t="shared" si="129"/>
        <v>44003.1875</v>
      </c>
    </row>
    <row r="1036" spans="1:19" x14ac:dyDescent="0.35">
      <c r="A1036" s="32">
        <v>2020</v>
      </c>
      <c r="B1036" s="32" t="s">
        <v>62</v>
      </c>
      <c r="C1036" s="32" t="s">
        <v>63</v>
      </c>
      <c r="D1036" s="32">
        <v>1035</v>
      </c>
      <c r="E1036" s="33">
        <v>44003.197916666664</v>
      </c>
      <c r="F1036" s="32">
        <v>6.09</v>
      </c>
      <c r="G1036" s="32">
        <v>21.86</v>
      </c>
      <c r="H1036" s="32">
        <v>6.29</v>
      </c>
      <c r="I1036" s="32">
        <v>72.7</v>
      </c>
      <c r="J1036" s="32">
        <f t="shared" si="130"/>
        <v>0</v>
      </c>
      <c r="K1036" s="32">
        <f t="shared" si="131"/>
        <v>0</v>
      </c>
      <c r="L1036" s="32">
        <f t="shared" si="132"/>
        <v>0</v>
      </c>
      <c r="M1036" s="32">
        <f t="shared" si="128"/>
        <v>0</v>
      </c>
      <c r="N1036" s="39" t="s">
        <v>71</v>
      </c>
      <c r="O1036">
        <f t="shared" si="133"/>
        <v>7.9999999999998295E-2</v>
      </c>
      <c r="P1036">
        <f t="shared" si="134"/>
        <v>1.9999999999999574E-2</v>
      </c>
      <c r="R1036" s="2">
        <f t="shared" si="135"/>
        <v>1.0416666664241347E-2</v>
      </c>
      <c r="S1036" s="4">
        <f t="shared" si="129"/>
        <v>44003.197916666664</v>
      </c>
    </row>
    <row r="1037" spans="1:19" x14ac:dyDescent="0.35">
      <c r="A1037" s="32">
        <v>2020</v>
      </c>
      <c r="B1037" s="32" t="s">
        <v>62</v>
      </c>
      <c r="C1037" s="32" t="s">
        <v>63</v>
      </c>
      <c r="D1037" s="32">
        <v>1036</v>
      </c>
      <c r="E1037" s="33">
        <v>44003.208333333336</v>
      </c>
      <c r="F1037" s="32">
        <v>6.11</v>
      </c>
      <c r="G1037" s="32">
        <v>21.78</v>
      </c>
      <c r="H1037" s="32">
        <v>6.31</v>
      </c>
      <c r="I1037" s="32">
        <v>72.8</v>
      </c>
      <c r="J1037" s="32">
        <f t="shared" si="130"/>
        <v>0</v>
      </c>
      <c r="K1037" s="32">
        <f t="shared" si="131"/>
        <v>0</v>
      </c>
      <c r="L1037" s="32">
        <f t="shared" si="132"/>
        <v>0</v>
      </c>
      <c r="M1037" s="32">
        <f t="shared" si="128"/>
        <v>0</v>
      </c>
      <c r="N1037" s="39" t="s">
        <v>71</v>
      </c>
      <c r="O1037">
        <f t="shared" si="133"/>
        <v>0.10000000000000142</v>
      </c>
      <c r="P1037">
        <f t="shared" si="134"/>
        <v>1.0000000000000675E-2</v>
      </c>
      <c r="R1037" s="2">
        <f t="shared" si="135"/>
        <v>1.0416666671517305E-2</v>
      </c>
      <c r="S1037" s="4">
        <f t="shared" si="129"/>
        <v>44003.208333333328</v>
      </c>
    </row>
    <row r="1038" spans="1:19" x14ac:dyDescent="0.35">
      <c r="A1038" s="32">
        <v>2020</v>
      </c>
      <c r="B1038" s="32" t="s">
        <v>62</v>
      </c>
      <c r="C1038" s="32" t="s">
        <v>63</v>
      </c>
      <c r="D1038" s="32">
        <v>1037</v>
      </c>
      <c r="E1038" s="33">
        <v>44003.21875</v>
      </c>
      <c r="F1038" s="32">
        <v>6.12</v>
      </c>
      <c r="G1038" s="32">
        <v>21.68</v>
      </c>
      <c r="H1038" s="32">
        <v>6.32</v>
      </c>
      <c r="I1038" s="32">
        <v>72.8</v>
      </c>
      <c r="J1038" s="32">
        <f t="shared" si="130"/>
        <v>0</v>
      </c>
      <c r="K1038" s="32">
        <f t="shared" si="131"/>
        <v>0</v>
      </c>
      <c r="L1038" s="32">
        <f t="shared" si="132"/>
        <v>0</v>
      </c>
      <c r="M1038" s="32">
        <f t="shared" si="128"/>
        <v>0</v>
      </c>
      <c r="N1038" s="39" t="s">
        <v>71</v>
      </c>
      <c r="O1038">
        <f t="shared" si="133"/>
        <v>7.9999999999998295E-2</v>
      </c>
      <c r="P1038">
        <f t="shared" si="134"/>
        <v>1.9999999999999574E-2</v>
      </c>
      <c r="R1038" s="2">
        <f t="shared" si="135"/>
        <v>1.0416666664241347E-2</v>
      </c>
      <c r="S1038" s="4">
        <f t="shared" si="129"/>
        <v>44003.21875</v>
      </c>
    </row>
    <row r="1039" spans="1:19" x14ac:dyDescent="0.35">
      <c r="A1039" s="32">
        <v>2020</v>
      </c>
      <c r="B1039" s="32" t="s">
        <v>62</v>
      </c>
      <c r="C1039" s="32" t="s">
        <v>63</v>
      </c>
      <c r="D1039" s="32">
        <v>1038</v>
      </c>
      <c r="E1039" s="33">
        <v>44003.229166666664</v>
      </c>
      <c r="F1039" s="32">
        <v>6.14</v>
      </c>
      <c r="G1039" s="32">
        <v>21.6</v>
      </c>
      <c r="H1039" s="32">
        <v>6.34</v>
      </c>
      <c r="I1039" s="32">
        <v>72.900000000000006</v>
      </c>
      <c r="J1039" s="32">
        <f t="shared" si="130"/>
        <v>0</v>
      </c>
      <c r="K1039" s="32">
        <f t="shared" si="131"/>
        <v>0</v>
      </c>
      <c r="L1039" s="32">
        <f t="shared" si="132"/>
        <v>0</v>
      </c>
      <c r="M1039" s="32">
        <f t="shared" si="128"/>
        <v>0</v>
      </c>
      <c r="N1039" s="39" t="s">
        <v>71</v>
      </c>
      <c r="O1039">
        <f t="shared" si="133"/>
        <v>8.0000000000001847E-2</v>
      </c>
      <c r="P1039">
        <f t="shared" si="134"/>
        <v>2.0000000000000462E-2</v>
      </c>
      <c r="R1039" s="2">
        <f t="shared" si="135"/>
        <v>1.0416666664241347E-2</v>
      </c>
      <c r="S1039" s="4">
        <f t="shared" si="129"/>
        <v>44003.229166666664</v>
      </c>
    </row>
    <row r="1040" spans="1:19" x14ac:dyDescent="0.35">
      <c r="A1040" s="32">
        <v>2020</v>
      </c>
      <c r="B1040" s="32" t="s">
        <v>62</v>
      </c>
      <c r="C1040" s="32" t="s">
        <v>63</v>
      </c>
      <c r="D1040" s="32">
        <v>1039</v>
      </c>
      <c r="E1040" s="33">
        <v>44003.239583333336</v>
      </c>
      <c r="F1040" s="32">
        <v>6.16</v>
      </c>
      <c r="G1040" s="32">
        <v>21.52</v>
      </c>
      <c r="H1040" s="32">
        <v>6.36</v>
      </c>
      <c r="I1040" s="32">
        <v>73.099999999999994</v>
      </c>
      <c r="J1040" s="32">
        <f t="shared" si="130"/>
        <v>0</v>
      </c>
      <c r="K1040" s="32">
        <f t="shared" si="131"/>
        <v>0</v>
      </c>
      <c r="L1040" s="32">
        <f t="shared" si="132"/>
        <v>0</v>
      </c>
      <c r="M1040" s="32">
        <f t="shared" si="128"/>
        <v>0</v>
      </c>
      <c r="N1040" s="39" t="s">
        <v>71</v>
      </c>
      <c r="O1040">
        <f t="shared" si="133"/>
        <v>7.9999999999998295E-2</v>
      </c>
      <c r="P1040">
        <f t="shared" si="134"/>
        <v>1.9999999999999574E-2</v>
      </c>
      <c r="R1040" s="2">
        <f t="shared" si="135"/>
        <v>1.0416666671517305E-2</v>
      </c>
      <c r="S1040" s="4">
        <f t="shared" si="129"/>
        <v>44003.239583333328</v>
      </c>
    </row>
    <row r="1041" spans="1:19" x14ac:dyDescent="0.35">
      <c r="A1041" s="32">
        <v>2020</v>
      </c>
      <c r="B1041" s="32" t="s">
        <v>62</v>
      </c>
      <c r="C1041" s="32" t="s">
        <v>63</v>
      </c>
      <c r="D1041" s="32">
        <v>1040</v>
      </c>
      <c r="E1041" s="33">
        <v>44003.25</v>
      </c>
      <c r="F1041" s="32">
        <v>6.18</v>
      </c>
      <c r="G1041" s="32">
        <v>21.44</v>
      </c>
      <c r="H1041" s="32">
        <v>6.38</v>
      </c>
      <c r="I1041" s="32">
        <v>73.2</v>
      </c>
      <c r="J1041" s="32">
        <f t="shared" si="130"/>
        <v>0</v>
      </c>
      <c r="K1041" s="32">
        <f t="shared" si="131"/>
        <v>0</v>
      </c>
      <c r="L1041" s="32">
        <f t="shared" si="132"/>
        <v>0</v>
      </c>
      <c r="M1041" s="32">
        <f t="shared" si="128"/>
        <v>0</v>
      </c>
      <c r="N1041" s="39" t="s">
        <v>71</v>
      </c>
      <c r="O1041">
        <f t="shared" si="133"/>
        <v>8.0000000000001847E-2</v>
      </c>
      <c r="P1041">
        <f t="shared" si="134"/>
        <v>6.0000000000000497E-2</v>
      </c>
      <c r="R1041" s="2">
        <f t="shared" si="135"/>
        <v>1.0416666664241347E-2</v>
      </c>
      <c r="S1041" s="4">
        <f t="shared" si="129"/>
        <v>44003.25</v>
      </c>
    </row>
    <row r="1042" spans="1:19" x14ac:dyDescent="0.35">
      <c r="A1042" s="32">
        <v>2020</v>
      </c>
      <c r="B1042" s="32" t="s">
        <v>62</v>
      </c>
      <c r="C1042" s="32" t="s">
        <v>63</v>
      </c>
      <c r="D1042" s="32">
        <v>1041</v>
      </c>
      <c r="E1042" s="33">
        <v>44003.260416666664</v>
      </c>
      <c r="F1042" s="32">
        <v>6.23</v>
      </c>
      <c r="G1042" s="32">
        <v>21.36</v>
      </c>
      <c r="H1042" s="32">
        <v>6.44</v>
      </c>
      <c r="I1042" s="32">
        <v>73.7</v>
      </c>
      <c r="J1042" s="32">
        <f t="shared" si="130"/>
        <v>0</v>
      </c>
      <c r="K1042" s="32">
        <f t="shared" si="131"/>
        <v>0</v>
      </c>
      <c r="L1042" s="32">
        <f t="shared" si="132"/>
        <v>0</v>
      </c>
      <c r="M1042" s="32">
        <f t="shared" si="128"/>
        <v>0</v>
      </c>
      <c r="N1042" s="39" t="s">
        <v>71</v>
      </c>
      <c r="O1042">
        <f t="shared" si="133"/>
        <v>5.9999999999998721E-2</v>
      </c>
      <c r="P1042">
        <f t="shared" si="134"/>
        <v>4.0000000000000036E-2</v>
      </c>
      <c r="R1042" s="2">
        <f t="shared" si="135"/>
        <v>1.0416666664241347E-2</v>
      </c>
      <c r="S1042" s="4">
        <f t="shared" si="129"/>
        <v>44003.260416666664</v>
      </c>
    </row>
    <row r="1043" spans="1:19" x14ac:dyDescent="0.35">
      <c r="A1043" s="32">
        <v>2020</v>
      </c>
      <c r="B1043" s="32" t="s">
        <v>62</v>
      </c>
      <c r="C1043" s="32" t="s">
        <v>63</v>
      </c>
      <c r="D1043" s="32">
        <v>1042</v>
      </c>
      <c r="E1043" s="33">
        <v>44003.270833333336</v>
      </c>
      <c r="F1043" s="32">
        <v>6.27</v>
      </c>
      <c r="G1043" s="32">
        <v>21.3</v>
      </c>
      <c r="H1043" s="32">
        <v>6.48</v>
      </c>
      <c r="I1043" s="32">
        <v>74</v>
      </c>
      <c r="J1043" s="32">
        <f t="shared" si="130"/>
        <v>0</v>
      </c>
      <c r="K1043" s="32">
        <f t="shared" si="131"/>
        <v>0</v>
      </c>
      <c r="L1043" s="32">
        <f t="shared" si="132"/>
        <v>0</v>
      </c>
      <c r="M1043" s="32">
        <f t="shared" si="128"/>
        <v>0</v>
      </c>
      <c r="N1043" s="39" t="s">
        <v>71</v>
      </c>
      <c r="O1043">
        <f t="shared" si="133"/>
        <v>6.0000000000002274E-2</v>
      </c>
      <c r="P1043">
        <f t="shared" si="134"/>
        <v>5.9999999999999609E-2</v>
      </c>
      <c r="R1043" s="2">
        <f t="shared" si="135"/>
        <v>1.0416666671517305E-2</v>
      </c>
      <c r="S1043" s="4">
        <f t="shared" si="129"/>
        <v>44003.270833333328</v>
      </c>
    </row>
    <row r="1044" spans="1:19" x14ac:dyDescent="0.35">
      <c r="A1044" s="32">
        <v>2020</v>
      </c>
      <c r="B1044" s="32" t="s">
        <v>62</v>
      </c>
      <c r="C1044" s="32" t="s">
        <v>63</v>
      </c>
      <c r="D1044" s="32">
        <v>1043</v>
      </c>
      <c r="E1044" s="33">
        <v>44003.28125</v>
      </c>
      <c r="F1044" s="32">
        <v>6.33</v>
      </c>
      <c r="G1044" s="32">
        <v>21.24</v>
      </c>
      <c r="H1044" s="32">
        <v>6.54</v>
      </c>
      <c r="I1044" s="32">
        <v>74.7</v>
      </c>
      <c r="J1044" s="32">
        <f t="shared" si="130"/>
        <v>0</v>
      </c>
      <c r="K1044" s="32">
        <f t="shared" si="131"/>
        <v>0</v>
      </c>
      <c r="L1044" s="32">
        <f t="shared" si="132"/>
        <v>0</v>
      </c>
      <c r="M1044" s="32">
        <f t="shared" si="128"/>
        <v>0</v>
      </c>
      <c r="N1044" s="39" t="s">
        <v>71</v>
      </c>
      <c r="O1044">
        <f t="shared" si="133"/>
        <v>3.9999999999999147E-2</v>
      </c>
      <c r="P1044">
        <f t="shared" si="134"/>
        <v>8.9999999999999858E-2</v>
      </c>
      <c r="R1044" s="2">
        <f t="shared" si="135"/>
        <v>1.0416666664241347E-2</v>
      </c>
      <c r="S1044" s="4">
        <f t="shared" si="129"/>
        <v>44003.28125</v>
      </c>
    </row>
    <row r="1045" spans="1:19" x14ac:dyDescent="0.35">
      <c r="A1045" s="32">
        <v>2020</v>
      </c>
      <c r="B1045" s="32" t="s">
        <v>62</v>
      </c>
      <c r="C1045" s="32" t="s">
        <v>63</v>
      </c>
      <c r="D1045" s="32">
        <v>1044</v>
      </c>
      <c r="E1045" s="33">
        <v>44003.291666666664</v>
      </c>
      <c r="F1045" s="32">
        <v>6.42</v>
      </c>
      <c r="G1045" s="32">
        <v>21.2</v>
      </c>
      <c r="H1045" s="32">
        <v>6.63</v>
      </c>
      <c r="I1045" s="32">
        <v>75.7</v>
      </c>
      <c r="J1045" s="32">
        <f t="shared" si="130"/>
        <v>0</v>
      </c>
      <c r="K1045" s="32">
        <f t="shared" si="131"/>
        <v>0</v>
      </c>
      <c r="L1045" s="32">
        <f t="shared" si="132"/>
        <v>0</v>
      </c>
      <c r="M1045" s="32">
        <f t="shared" si="128"/>
        <v>0</v>
      </c>
      <c r="N1045" s="39" t="s">
        <v>71</v>
      </c>
      <c r="O1045">
        <f t="shared" si="133"/>
        <v>3.9999999999999147E-2</v>
      </c>
      <c r="P1045">
        <f t="shared" si="134"/>
        <v>8.0000000000000071E-2</v>
      </c>
      <c r="R1045" s="2">
        <f t="shared" si="135"/>
        <v>1.0416666664241347E-2</v>
      </c>
      <c r="S1045" s="4">
        <f t="shared" si="129"/>
        <v>44003.291666666664</v>
      </c>
    </row>
    <row r="1046" spans="1:19" x14ac:dyDescent="0.35">
      <c r="A1046" s="32">
        <v>2020</v>
      </c>
      <c r="B1046" s="32" t="s">
        <v>62</v>
      </c>
      <c r="C1046" s="32" t="s">
        <v>63</v>
      </c>
      <c r="D1046" s="32">
        <v>1045</v>
      </c>
      <c r="E1046" s="33">
        <v>44003.302083333336</v>
      </c>
      <c r="F1046" s="32">
        <v>6.5</v>
      </c>
      <c r="G1046" s="32">
        <v>21.16</v>
      </c>
      <c r="H1046" s="32">
        <v>6.71</v>
      </c>
      <c r="I1046" s="32">
        <v>76.5</v>
      </c>
      <c r="J1046" s="32">
        <f t="shared" si="130"/>
        <v>0</v>
      </c>
      <c r="K1046" s="32">
        <f t="shared" si="131"/>
        <v>0</v>
      </c>
      <c r="L1046" s="32">
        <f t="shared" si="132"/>
        <v>0</v>
      </c>
      <c r="M1046" s="32">
        <f t="shared" si="128"/>
        <v>0</v>
      </c>
      <c r="N1046" s="39" t="s">
        <v>71</v>
      </c>
      <c r="O1046">
        <f t="shared" si="133"/>
        <v>3.9999999999999147E-2</v>
      </c>
      <c r="P1046">
        <f t="shared" si="134"/>
        <v>8.9999999999999858E-2</v>
      </c>
      <c r="R1046" s="2">
        <f t="shared" si="135"/>
        <v>1.0416666671517305E-2</v>
      </c>
      <c r="S1046" s="4">
        <f t="shared" si="129"/>
        <v>44003.302083333328</v>
      </c>
    </row>
    <row r="1047" spans="1:19" x14ac:dyDescent="0.35">
      <c r="A1047" s="32">
        <v>2020</v>
      </c>
      <c r="B1047" s="32" t="s">
        <v>62</v>
      </c>
      <c r="C1047" s="32" t="s">
        <v>63</v>
      </c>
      <c r="D1047" s="32">
        <v>1046</v>
      </c>
      <c r="E1047" s="33">
        <v>44003.3125</v>
      </c>
      <c r="F1047" s="32">
        <v>6.58</v>
      </c>
      <c r="G1047" s="32">
        <v>21.12</v>
      </c>
      <c r="H1047" s="32">
        <v>6.8</v>
      </c>
      <c r="I1047" s="32">
        <v>77.400000000000006</v>
      </c>
      <c r="J1047" s="32">
        <f t="shared" si="130"/>
        <v>0</v>
      </c>
      <c r="K1047" s="32">
        <f t="shared" si="131"/>
        <v>0</v>
      </c>
      <c r="L1047" s="32">
        <f t="shared" si="132"/>
        <v>0</v>
      </c>
      <c r="M1047" s="32">
        <f t="shared" si="128"/>
        <v>0</v>
      </c>
      <c r="N1047" s="39" t="s">
        <v>71</v>
      </c>
      <c r="O1047">
        <f t="shared" si="133"/>
        <v>1.9999999999999574E-2</v>
      </c>
      <c r="P1047">
        <f t="shared" si="134"/>
        <v>8.9999999999999858E-2</v>
      </c>
      <c r="R1047" s="2">
        <f t="shared" si="135"/>
        <v>1.0416666664241347E-2</v>
      </c>
      <c r="S1047" s="4">
        <f t="shared" si="129"/>
        <v>44003.3125</v>
      </c>
    </row>
    <row r="1048" spans="1:19" x14ac:dyDescent="0.35">
      <c r="A1048" s="32">
        <v>2020</v>
      </c>
      <c r="B1048" s="32" t="s">
        <v>62</v>
      </c>
      <c r="C1048" s="32" t="s">
        <v>63</v>
      </c>
      <c r="D1048" s="32">
        <v>1047</v>
      </c>
      <c r="E1048" s="33">
        <v>44003.322916666664</v>
      </c>
      <c r="F1048" s="32">
        <v>6.67</v>
      </c>
      <c r="G1048" s="32">
        <v>21.1</v>
      </c>
      <c r="H1048" s="32">
        <v>6.89</v>
      </c>
      <c r="I1048" s="32">
        <v>78.400000000000006</v>
      </c>
      <c r="J1048" s="32">
        <f t="shared" si="130"/>
        <v>0</v>
      </c>
      <c r="K1048" s="32">
        <f t="shared" si="131"/>
        <v>0</v>
      </c>
      <c r="L1048" s="32">
        <f t="shared" si="132"/>
        <v>0</v>
      </c>
      <c r="M1048" s="32">
        <f t="shared" si="128"/>
        <v>0</v>
      </c>
      <c r="N1048" s="39" t="s">
        <v>71</v>
      </c>
      <c r="O1048">
        <f t="shared" si="133"/>
        <v>2.0000000000003126E-2</v>
      </c>
      <c r="P1048">
        <f t="shared" si="134"/>
        <v>0.10000000000000053</v>
      </c>
      <c r="R1048" s="2">
        <f t="shared" si="135"/>
        <v>1.0416666664241347E-2</v>
      </c>
      <c r="S1048" s="4">
        <f t="shared" si="129"/>
        <v>44003.322916666664</v>
      </c>
    </row>
    <row r="1049" spans="1:19" x14ac:dyDescent="0.35">
      <c r="A1049" s="32">
        <v>2020</v>
      </c>
      <c r="B1049" s="32" t="s">
        <v>62</v>
      </c>
      <c r="C1049" s="32" t="s">
        <v>63</v>
      </c>
      <c r="D1049" s="32">
        <v>1048</v>
      </c>
      <c r="E1049" s="33">
        <v>44003.333333333336</v>
      </c>
      <c r="F1049" s="32">
        <v>6.77</v>
      </c>
      <c r="G1049" s="32">
        <v>21.08</v>
      </c>
      <c r="H1049" s="32">
        <v>6.99</v>
      </c>
      <c r="I1049" s="32">
        <v>79.599999999999994</v>
      </c>
      <c r="J1049" s="32">
        <f t="shared" si="130"/>
        <v>0</v>
      </c>
      <c r="K1049" s="32">
        <f t="shared" si="131"/>
        <v>0</v>
      </c>
      <c r="L1049" s="32">
        <f t="shared" si="132"/>
        <v>0</v>
      </c>
      <c r="M1049" s="32">
        <f t="shared" si="128"/>
        <v>0</v>
      </c>
      <c r="N1049" s="39" t="s">
        <v>71</v>
      </c>
      <c r="O1049">
        <f t="shared" si="133"/>
        <v>0</v>
      </c>
      <c r="P1049">
        <f t="shared" si="134"/>
        <v>0.16000000000000014</v>
      </c>
      <c r="R1049" s="2">
        <f t="shared" si="135"/>
        <v>1.0416666671517305E-2</v>
      </c>
      <c r="S1049" s="4">
        <f t="shared" si="129"/>
        <v>44003.333333333328</v>
      </c>
    </row>
    <row r="1050" spans="1:19" x14ac:dyDescent="0.35">
      <c r="A1050" s="32">
        <v>2020</v>
      </c>
      <c r="B1050" s="32" t="s">
        <v>62</v>
      </c>
      <c r="C1050" s="32" t="s">
        <v>63</v>
      </c>
      <c r="D1050" s="32">
        <v>1049</v>
      </c>
      <c r="E1050" s="33">
        <v>44003.34375</v>
      </c>
      <c r="F1050" s="32">
        <v>6.92</v>
      </c>
      <c r="G1050" s="32">
        <v>21.08</v>
      </c>
      <c r="H1050" s="32">
        <v>7.15</v>
      </c>
      <c r="I1050" s="32">
        <v>81.400000000000006</v>
      </c>
      <c r="J1050" s="32">
        <f t="shared" si="130"/>
        <v>0</v>
      </c>
      <c r="K1050" s="32">
        <f t="shared" si="131"/>
        <v>0</v>
      </c>
      <c r="L1050" s="32">
        <f t="shared" si="132"/>
        <v>0</v>
      </c>
      <c r="M1050" s="32">
        <f t="shared" si="128"/>
        <v>0</v>
      </c>
      <c r="N1050" s="39" t="s">
        <v>71</v>
      </c>
      <c r="O1050">
        <f t="shared" si="133"/>
        <v>0</v>
      </c>
      <c r="P1050">
        <f t="shared" si="134"/>
        <v>0.15999999999999925</v>
      </c>
      <c r="R1050" s="2">
        <f t="shared" si="135"/>
        <v>1.0416666664241347E-2</v>
      </c>
      <c r="S1050" s="4">
        <f t="shared" si="129"/>
        <v>44003.34375</v>
      </c>
    </row>
    <row r="1051" spans="1:19" x14ac:dyDescent="0.35">
      <c r="A1051" s="32">
        <v>2020</v>
      </c>
      <c r="B1051" s="32" t="s">
        <v>62</v>
      </c>
      <c r="C1051" s="32" t="s">
        <v>63</v>
      </c>
      <c r="D1051" s="32">
        <v>1050</v>
      </c>
      <c r="E1051" s="33">
        <v>44003.354166666664</v>
      </c>
      <c r="F1051" s="32">
        <v>7.08</v>
      </c>
      <c r="G1051" s="32">
        <v>21.08</v>
      </c>
      <c r="H1051" s="32">
        <v>7.31</v>
      </c>
      <c r="I1051" s="32">
        <v>83.2</v>
      </c>
      <c r="J1051" s="32">
        <f t="shared" si="130"/>
        <v>0</v>
      </c>
      <c r="K1051" s="32">
        <f t="shared" si="131"/>
        <v>0</v>
      </c>
      <c r="L1051" s="32">
        <f t="shared" si="132"/>
        <v>0</v>
      </c>
      <c r="M1051" s="32">
        <f t="shared" si="128"/>
        <v>0</v>
      </c>
      <c r="N1051" s="39" t="s">
        <v>71</v>
      </c>
      <c r="O1051">
        <f t="shared" si="133"/>
        <v>2.0000000000003126E-2</v>
      </c>
      <c r="P1051">
        <f t="shared" si="134"/>
        <v>0.15000000000000036</v>
      </c>
      <c r="R1051" s="2">
        <f t="shared" si="135"/>
        <v>1.0416666664241347E-2</v>
      </c>
      <c r="S1051" s="4">
        <f t="shared" si="129"/>
        <v>44003.354166666664</v>
      </c>
    </row>
    <row r="1052" spans="1:19" x14ac:dyDescent="0.35">
      <c r="A1052" s="32">
        <v>2020</v>
      </c>
      <c r="B1052" s="32" t="s">
        <v>62</v>
      </c>
      <c r="C1052" s="32" t="s">
        <v>63</v>
      </c>
      <c r="D1052" s="32">
        <v>1051</v>
      </c>
      <c r="E1052" s="33">
        <v>44003.364583333336</v>
      </c>
      <c r="F1052" s="32">
        <v>7.22</v>
      </c>
      <c r="G1052" s="32">
        <v>21.1</v>
      </c>
      <c r="H1052" s="32">
        <v>7.46</v>
      </c>
      <c r="I1052" s="32">
        <v>84.9</v>
      </c>
      <c r="J1052" s="32">
        <f t="shared" si="130"/>
        <v>0</v>
      </c>
      <c r="K1052" s="32">
        <f t="shared" si="131"/>
        <v>0</v>
      </c>
      <c r="L1052" s="32">
        <f t="shared" si="132"/>
        <v>0</v>
      </c>
      <c r="M1052" s="32">
        <f t="shared" si="128"/>
        <v>0</v>
      </c>
      <c r="N1052" s="39" t="s">
        <v>71</v>
      </c>
      <c r="O1052">
        <f t="shared" si="133"/>
        <v>3.9999999999999147E-2</v>
      </c>
      <c r="P1052">
        <f t="shared" si="134"/>
        <v>0.15000000000000036</v>
      </c>
      <c r="R1052" s="2">
        <f t="shared" si="135"/>
        <v>1.0416666671517305E-2</v>
      </c>
      <c r="S1052" s="4">
        <f t="shared" si="129"/>
        <v>44003.364583333328</v>
      </c>
    </row>
    <row r="1053" spans="1:19" x14ac:dyDescent="0.35">
      <c r="A1053" s="32">
        <v>2020</v>
      </c>
      <c r="B1053" s="32" t="s">
        <v>62</v>
      </c>
      <c r="C1053" s="32" t="s">
        <v>63</v>
      </c>
      <c r="D1053" s="32">
        <v>1052</v>
      </c>
      <c r="E1053" s="33">
        <v>44003.375</v>
      </c>
      <c r="F1053" s="32">
        <v>7.37</v>
      </c>
      <c r="G1053" s="32">
        <v>21.14</v>
      </c>
      <c r="H1053" s="32">
        <v>7.61</v>
      </c>
      <c r="I1053" s="32">
        <v>86.7</v>
      </c>
      <c r="J1053" s="32">
        <f t="shared" si="130"/>
        <v>0</v>
      </c>
      <c r="K1053" s="32">
        <f t="shared" si="131"/>
        <v>0</v>
      </c>
      <c r="L1053" s="32">
        <f t="shared" si="132"/>
        <v>0</v>
      </c>
      <c r="M1053" s="32">
        <f t="shared" si="128"/>
        <v>0</v>
      </c>
      <c r="N1053" s="39" t="s">
        <v>71</v>
      </c>
      <c r="O1053">
        <f t="shared" si="133"/>
        <v>5.9999999999998721E-2</v>
      </c>
      <c r="P1053">
        <f t="shared" si="134"/>
        <v>0.12999999999999989</v>
      </c>
      <c r="R1053" s="2">
        <f t="shared" si="135"/>
        <v>1.0416666664241347E-2</v>
      </c>
      <c r="S1053" s="4">
        <f t="shared" si="129"/>
        <v>44003.375</v>
      </c>
    </row>
    <row r="1054" spans="1:19" x14ac:dyDescent="0.35">
      <c r="A1054" s="32">
        <v>2020</v>
      </c>
      <c r="B1054" s="32" t="s">
        <v>62</v>
      </c>
      <c r="C1054" s="32" t="s">
        <v>63</v>
      </c>
      <c r="D1054" s="32">
        <v>1053</v>
      </c>
      <c r="E1054" s="33">
        <v>44003.385416666664</v>
      </c>
      <c r="F1054" s="32">
        <v>7.5</v>
      </c>
      <c r="G1054" s="32">
        <v>21.2</v>
      </c>
      <c r="H1054" s="32">
        <v>7.74</v>
      </c>
      <c r="I1054" s="32">
        <v>88.4</v>
      </c>
      <c r="J1054" s="32">
        <f t="shared" si="130"/>
        <v>0</v>
      </c>
      <c r="K1054" s="32">
        <f t="shared" si="131"/>
        <v>0</v>
      </c>
      <c r="L1054" s="32">
        <f t="shared" si="132"/>
        <v>0</v>
      </c>
      <c r="M1054" s="32">
        <f t="shared" si="128"/>
        <v>0</v>
      </c>
      <c r="N1054" s="39" t="s">
        <v>71</v>
      </c>
      <c r="O1054">
        <f t="shared" si="133"/>
        <v>8.0000000000001847E-2</v>
      </c>
      <c r="P1054">
        <f t="shared" si="134"/>
        <v>0.16000000000000014</v>
      </c>
      <c r="R1054" s="2">
        <f t="shared" si="135"/>
        <v>1.0416666664241347E-2</v>
      </c>
      <c r="S1054" s="4">
        <f t="shared" si="129"/>
        <v>44003.385416666664</v>
      </c>
    </row>
    <row r="1055" spans="1:19" x14ac:dyDescent="0.35">
      <c r="A1055" s="32">
        <v>2020</v>
      </c>
      <c r="B1055" s="32" t="s">
        <v>62</v>
      </c>
      <c r="C1055" s="32" t="s">
        <v>63</v>
      </c>
      <c r="D1055" s="32">
        <v>1054</v>
      </c>
      <c r="E1055" s="33">
        <v>44003.395833333336</v>
      </c>
      <c r="F1055" s="32">
        <v>7.65</v>
      </c>
      <c r="G1055" s="32">
        <v>21.28</v>
      </c>
      <c r="H1055" s="32">
        <v>7.9</v>
      </c>
      <c r="I1055" s="32">
        <v>90.3</v>
      </c>
      <c r="J1055" s="32">
        <f t="shared" si="130"/>
        <v>0</v>
      </c>
      <c r="K1055" s="32">
        <f t="shared" si="131"/>
        <v>0</v>
      </c>
      <c r="L1055" s="32">
        <f t="shared" si="132"/>
        <v>0</v>
      </c>
      <c r="M1055" s="32">
        <f t="shared" si="128"/>
        <v>0</v>
      </c>
      <c r="N1055" s="39" t="s">
        <v>71</v>
      </c>
      <c r="O1055">
        <f t="shared" si="133"/>
        <v>7.9999999999998295E-2</v>
      </c>
      <c r="P1055">
        <f t="shared" si="134"/>
        <v>0.11999999999999922</v>
      </c>
      <c r="R1055" s="2">
        <f t="shared" si="135"/>
        <v>1.0416666671517305E-2</v>
      </c>
      <c r="S1055" s="4">
        <f t="shared" si="129"/>
        <v>44003.395833333328</v>
      </c>
    </row>
    <row r="1056" spans="1:19" x14ac:dyDescent="0.35">
      <c r="A1056" s="32">
        <v>2020</v>
      </c>
      <c r="B1056" s="32" t="s">
        <v>62</v>
      </c>
      <c r="C1056" s="32" t="s">
        <v>63</v>
      </c>
      <c r="D1056" s="32">
        <v>1055</v>
      </c>
      <c r="E1056" s="33">
        <v>44003.40625</v>
      </c>
      <c r="F1056" s="32">
        <v>7.77</v>
      </c>
      <c r="G1056" s="32">
        <v>21.36</v>
      </c>
      <c r="H1056" s="32">
        <v>8.02</v>
      </c>
      <c r="I1056" s="32">
        <v>91.8</v>
      </c>
      <c r="J1056" s="32">
        <f t="shared" si="130"/>
        <v>0</v>
      </c>
      <c r="K1056" s="32">
        <f t="shared" si="131"/>
        <v>0</v>
      </c>
      <c r="L1056" s="32">
        <f t="shared" si="132"/>
        <v>0</v>
      </c>
      <c r="M1056" s="32">
        <f t="shared" si="128"/>
        <v>0</v>
      </c>
      <c r="N1056" s="39" t="s">
        <v>71</v>
      </c>
      <c r="O1056">
        <f t="shared" si="133"/>
        <v>0.12000000000000099</v>
      </c>
      <c r="P1056">
        <f t="shared" si="134"/>
        <v>0.16999999999999993</v>
      </c>
      <c r="R1056" s="2">
        <f t="shared" si="135"/>
        <v>1.0416666664241347E-2</v>
      </c>
      <c r="S1056" s="4">
        <f t="shared" si="129"/>
        <v>44003.40625</v>
      </c>
    </row>
    <row r="1057" spans="1:19" x14ac:dyDescent="0.35">
      <c r="A1057" s="32">
        <v>2020</v>
      </c>
      <c r="B1057" s="32" t="s">
        <v>62</v>
      </c>
      <c r="C1057" s="32" t="s">
        <v>63</v>
      </c>
      <c r="D1057" s="32">
        <v>1056</v>
      </c>
      <c r="E1057" s="33">
        <v>44003.416666666664</v>
      </c>
      <c r="F1057" s="32">
        <v>7.93</v>
      </c>
      <c r="G1057" s="32">
        <v>21.48</v>
      </c>
      <c r="H1057" s="32">
        <v>8.19</v>
      </c>
      <c r="I1057" s="32">
        <v>93.9</v>
      </c>
      <c r="J1057" s="32">
        <f t="shared" si="130"/>
        <v>0</v>
      </c>
      <c r="K1057" s="32">
        <f t="shared" si="131"/>
        <v>0</v>
      </c>
      <c r="L1057" s="32">
        <f t="shared" si="132"/>
        <v>0</v>
      </c>
      <c r="M1057" s="32">
        <f t="shared" si="128"/>
        <v>0</v>
      </c>
      <c r="N1057" s="39" t="s">
        <v>71</v>
      </c>
      <c r="O1057">
        <f t="shared" si="133"/>
        <v>0.16000000000000014</v>
      </c>
      <c r="P1057">
        <f t="shared" si="134"/>
        <v>0.23000000000000043</v>
      </c>
      <c r="R1057" s="2">
        <f t="shared" si="135"/>
        <v>1.0416666664241347E-2</v>
      </c>
      <c r="S1057" s="4">
        <f t="shared" si="129"/>
        <v>44003.416666666664</v>
      </c>
    </row>
    <row r="1058" spans="1:19" x14ac:dyDescent="0.35">
      <c r="A1058" s="32">
        <v>2020</v>
      </c>
      <c r="B1058" s="32" t="s">
        <v>62</v>
      </c>
      <c r="C1058" s="32" t="s">
        <v>63</v>
      </c>
      <c r="D1058" s="32">
        <v>1057</v>
      </c>
      <c r="E1058" s="33">
        <v>44003.427083333336</v>
      </c>
      <c r="F1058" s="32">
        <v>8.16</v>
      </c>
      <c r="G1058" s="32">
        <v>21.64</v>
      </c>
      <c r="H1058" s="32">
        <v>8.42</v>
      </c>
      <c r="I1058" s="32">
        <v>97</v>
      </c>
      <c r="J1058" s="32">
        <f t="shared" si="130"/>
        <v>0</v>
      </c>
      <c r="K1058" s="32">
        <f t="shared" si="131"/>
        <v>0</v>
      </c>
      <c r="L1058" s="32">
        <f t="shared" si="132"/>
        <v>0</v>
      </c>
      <c r="M1058" s="32">
        <f t="shared" si="128"/>
        <v>0</v>
      </c>
      <c r="N1058" s="39" t="s">
        <v>71</v>
      </c>
      <c r="O1058">
        <f t="shared" si="133"/>
        <v>0.12000000000000099</v>
      </c>
      <c r="P1058">
        <f t="shared" si="134"/>
        <v>0.19999999999999929</v>
      </c>
      <c r="R1058" s="2">
        <f t="shared" si="135"/>
        <v>1.0416666671517305E-2</v>
      </c>
      <c r="S1058" s="4">
        <f t="shared" si="129"/>
        <v>44003.427083333328</v>
      </c>
    </row>
    <row r="1059" spans="1:19" x14ac:dyDescent="0.35">
      <c r="A1059" s="32">
        <v>2020</v>
      </c>
      <c r="B1059" s="32" t="s">
        <v>62</v>
      </c>
      <c r="C1059" s="32" t="s">
        <v>63</v>
      </c>
      <c r="D1059" s="32">
        <v>1058</v>
      </c>
      <c r="E1059" s="33">
        <v>44003.4375</v>
      </c>
      <c r="F1059" s="32">
        <v>8.35</v>
      </c>
      <c r="G1059" s="32">
        <v>21.76</v>
      </c>
      <c r="H1059" s="32">
        <v>8.6199999999999992</v>
      </c>
      <c r="I1059" s="32">
        <v>99.4</v>
      </c>
      <c r="J1059" s="32">
        <f t="shared" si="130"/>
        <v>0</v>
      </c>
      <c r="K1059" s="32">
        <f t="shared" si="131"/>
        <v>0</v>
      </c>
      <c r="L1059" s="32">
        <f t="shared" si="132"/>
        <v>0</v>
      </c>
      <c r="M1059" s="32">
        <f t="shared" si="128"/>
        <v>0</v>
      </c>
      <c r="N1059" s="39" t="s">
        <v>71</v>
      </c>
      <c r="O1059">
        <f t="shared" si="133"/>
        <v>0.11999999999999744</v>
      </c>
      <c r="P1059">
        <f t="shared" si="134"/>
        <v>0.11000000000000121</v>
      </c>
      <c r="R1059" s="2">
        <f t="shared" si="135"/>
        <v>1.0416666664241347E-2</v>
      </c>
      <c r="S1059" s="4">
        <f t="shared" si="129"/>
        <v>44003.4375</v>
      </c>
    </row>
    <row r="1060" spans="1:19" x14ac:dyDescent="0.35">
      <c r="A1060" s="32">
        <v>2020</v>
      </c>
      <c r="B1060" s="32" t="s">
        <v>62</v>
      </c>
      <c r="C1060" s="32" t="s">
        <v>63</v>
      </c>
      <c r="D1060" s="32">
        <v>1059</v>
      </c>
      <c r="E1060" s="33">
        <v>44003.447916666664</v>
      </c>
      <c r="F1060" s="32">
        <v>8.4600000000000009</v>
      </c>
      <c r="G1060" s="32">
        <v>21.88</v>
      </c>
      <c r="H1060" s="32">
        <v>8.73</v>
      </c>
      <c r="I1060" s="32">
        <v>101</v>
      </c>
      <c r="J1060" s="32">
        <f t="shared" si="130"/>
        <v>0</v>
      </c>
      <c r="K1060" s="32">
        <f t="shared" si="131"/>
        <v>0</v>
      </c>
      <c r="L1060" s="32">
        <f t="shared" si="132"/>
        <v>0</v>
      </c>
      <c r="M1060" s="32">
        <f t="shared" si="128"/>
        <v>0</v>
      </c>
      <c r="N1060" s="39" t="s">
        <v>71</v>
      </c>
      <c r="O1060">
        <f t="shared" si="133"/>
        <v>0.14000000000000057</v>
      </c>
      <c r="P1060">
        <f t="shared" si="134"/>
        <v>0.19999999999999929</v>
      </c>
      <c r="R1060" s="2">
        <f t="shared" si="135"/>
        <v>1.0416666664241347E-2</v>
      </c>
      <c r="S1060" s="4">
        <f t="shared" si="129"/>
        <v>44003.447916666664</v>
      </c>
    </row>
    <row r="1061" spans="1:19" x14ac:dyDescent="0.35">
      <c r="A1061" s="32">
        <v>2020</v>
      </c>
      <c r="B1061" s="32" t="s">
        <v>62</v>
      </c>
      <c r="C1061" s="32" t="s">
        <v>63</v>
      </c>
      <c r="D1061" s="32">
        <v>1060</v>
      </c>
      <c r="E1061" s="33">
        <v>44003.458333333336</v>
      </c>
      <c r="F1061" s="32">
        <v>8.65</v>
      </c>
      <c r="G1061" s="32">
        <v>22.02</v>
      </c>
      <c r="H1061" s="32">
        <v>8.93</v>
      </c>
      <c r="I1061" s="32">
        <v>103.5</v>
      </c>
      <c r="J1061" s="32">
        <f t="shared" si="130"/>
        <v>0</v>
      </c>
      <c r="K1061" s="32">
        <f t="shared" si="131"/>
        <v>0</v>
      </c>
      <c r="L1061" s="32">
        <f t="shared" si="132"/>
        <v>0</v>
      </c>
      <c r="M1061" s="32">
        <f t="shared" si="128"/>
        <v>0</v>
      </c>
      <c r="N1061" s="39" t="s">
        <v>71</v>
      </c>
      <c r="O1061">
        <f t="shared" si="133"/>
        <v>0.17999999999999972</v>
      </c>
      <c r="P1061">
        <f t="shared" si="134"/>
        <v>0.16000000000000014</v>
      </c>
      <c r="R1061" s="2">
        <f t="shared" si="135"/>
        <v>1.0416666671517305E-2</v>
      </c>
      <c r="S1061" s="4">
        <f t="shared" si="129"/>
        <v>44003.458333333328</v>
      </c>
    </row>
    <row r="1062" spans="1:19" x14ac:dyDescent="0.35">
      <c r="A1062" s="32">
        <v>2020</v>
      </c>
      <c r="B1062" s="32" t="s">
        <v>62</v>
      </c>
      <c r="C1062" s="32" t="s">
        <v>63</v>
      </c>
      <c r="D1062" s="32">
        <v>1061</v>
      </c>
      <c r="E1062" s="33">
        <v>44003.46875</v>
      </c>
      <c r="F1062" s="32">
        <v>8.81</v>
      </c>
      <c r="G1062" s="32">
        <v>22.2</v>
      </c>
      <c r="H1062" s="32">
        <v>9.09</v>
      </c>
      <c r="I1062" s="32">
        <v>105.8</v>
      </c>
      <c r="J1062" s="32">
        <f t="shared" si="130"/>
        <v>0</v>
      </c>
      <c r="K1062" s="32">
        <f t="shared" si="131"/>
        <v>0</v>
      </c>
      <c r="L1062" s="32">
        <f t="shared" si="132"/>
        <v>0</v>
      </c>
      <c r="M1062" s="32">
        <f t="shared" si="128"/>
        <v>0</v>
      </c>
      <c r="N1062" s="39" t="s">
        <v>71</v>
      </c>
      <c r="O1062">
        <f t="shared" si="133"/>
        <v>0.16000000000000014</v>
      </c>
      <c r="P1062">
        <f t="shared" si="134"/>
        <v>0.10999999999999943</v>
      </c>
      <c r="R1062" s="2">
        <f t="shared" si="135"/>
        <v>1.0416666664241347E-2</v>
      </c>
      <c r="S1062" s="4">
        <f t="shared" si="129"/>
        <v>44003.46875</v>
      </c>
    </row>
    <row r="1063" spans="1:19" x14ac:dyDescent="0.35">
      <c r="A1063" s="32">
        <v>2020</v>
      </c>
      <c r="B1063" s="32" t="s">
        <v>62</v>
      </c>
      <c r="C1063" s="32" t="s">
        <v>63</v>
      </c>
      <c r="D1063" s="32">
        <v>1062</v>
      </c>
      <c r="E1063" s="33">
        <v>44003.479166666664</v>
      </c>
      <c r="F1063" s="32">
        <v>8.91</v>
      </c>
      <c r="G1063" s="32">
        <v>22.36</v>
      </c>
      <c r="H1063" s="32">
        <v>9.1999999999999993</v>
      </c>
      <c r="I1063" s="32">
        <v>107.3</v>
      </c>
      <c r="J1063" s="32">
        <f t="shared" si="130"/>
        <v>0</v>
      </c>
      <c r="K1063" s="32">
        <f t="shared" si="131"/>
        <v>0</v>
      </c>
      <c r="L1063" s="32">
        <f t="shared" si="132"/>
        <v>0</v>
      </c>
      <c r="M1063" s="32">
        <f t="shared" si="128"/>
        <v>0</v>
      </c>
      <c r="N1063" s="39" t="s">
        <v>71</v>
      </c>
      <c r="O1063">
        <f t="shared" si="133"/>
        <v>0.12000000000000099</v>
      </c>
      <c r="P1063">
        <f t="shared" si="134"/>
        <v>8.0000000000000071E-2</v>
      </c>
      <c r="R1063" s="2">
        <f t="shared" si="135"/>
        <v>1.0416666664241347E-2</v>
      </c>
      <c r="S1063" s="4">
        <f t="shared" si="129"/>
        <v>44003.479166666664</v>
      </c>
    </row>
    <row r="1064" spans="1:19" x14ac:dyDescent="0.35">
      <c r="A1064" s="32">
        <v>2020</v>
      </c>
      <c r="B1064" s="32" t="s">
        <v>62</v>
      </c>
      <c r="C1064" s="32" t="s">
        <v>63</v>
      </c>
      <c r="D1064" s="32">
        <v>1063</v>
      </c>
      <c r="E1064" s="33">
        <v>44003.489583333336</v>
      </c>
      <c r="F1064" s="32">
        <v>8.99</v>
      </c>
      <c r="G1064" s="32">
        <v>22.48</v>
      </c>
      <c r="H1064" s="32">
        <v>9.2799999999999994</v>
      </c>
      <c r="I1064" s="32">
        <v>108.5</v>
      </c>
      <c r="J1064" s="32">
        <f t="shared" si="130"/>
        <v>0</v>
      </c>
      <c r="K1064" s="32">
        <f t="shared" si="131"/>
        <v>0</v>
      </c>
      <c r="L1064" s="32">
        <f t="shared" si="132"/>
        <v>0</v>
      </c>
      <c r="M1064" s="32">
        <f t="shared" si="128"/>
        <v>0</v>
      </c>
      <c r="N1064" s="39" t="s">
        <v>71</v>
      </c>
      <c r="O1064">
        <f t="shared" si="133"/>
        <v>0.17999999999999972</v>
      </c>
      <c r="P1064">
        <f t="shared" si="134"/>
        <v>0.23000000000000043</v>
      </c>
      <c r="R1064" s="2">
        <f t="shared" si="135"/>
        <v>1.0416666671517305E-2</v>
      </c>
      <c r="S1064" s="4">
        <f t="shared" si="129"/>
        <v>44003.489583333328</v>
      </c>
    </row>
    <row r="1065" spans="1:19" x14ac:dyDescent="0.35">
      <c r="A1065" s="32">
        <v>2020</v>
      </c>
      <c r="B1065" s="32" t="s">
        <v>62</v>
      </c>
      <c r="C1065" s="32" t="s">
        <v>63</v>
      </c>
      <c r="D1065" s="32">
        <v>1064</v>
      </c>
      <c r="E1065" s="33">
        <v>44003.5</v>
      </c>
      <c r="F1065" s="32">
        <v>9.2100000000000009</v>
      </c>
      <c r="G1065" s="32">
        <v>22.66</v>
      </c>
      <c r="H1065" s="32">
        <v>9.51</v>
      </c>
      <c r="I1065" s="32">
        <v>111.6</v>
      </c>
      <c r="J1065" s="32">
        <f t="shared" si="130"/>
        <v>0</v>
      </c>
      <c r="K1065" s="32">
        <f t="shared" si="131"/>
        <v>0</v>
      </c>
      <c r="L1065" s="32">
        <f t="shared" si="132"/>
        <v>0</v>
      </c>
      <c r="M1065" s="32">
        <f t="shared" si="128"/>
        <v>0</v>
      </c>
      <c r="N1065" s="39" t="s">
        <v>71</v>
      </c>
      <c r="O1065">
        <f t="shared" si="133"/>
        <v>0.17999999999999972</v>
      </c>
      <c r="P1065">
        <f t="shared" si="134"/>
        <v>7.0000000000000284E-2</v>
      </c>
      <c r="R1065" s="2">
        <f t="shared" si="135"/>
        <v>1.0416666664241347E-2</v>
      </c>
      <c r="S1065" s="4">
        <f t="shared" si="129"/>
        <v>44003.5</v>
      </c>
    </row>
    <row r="1066" spans="1:19" x14ac:dyDescent="0.35">
      <c r="A1066" s="32">
        <v>2020</v>
      </c>
      <c r="B1066" s="32" t="s">
        <v>62</v>
      </c>
      <c r="C1066" s="32" t="s">
        <v>63</v>
      </c>
      <c r="D1066" s="32">
        <v>1065</v>
      </c>
      <c r="E1066" s="33">
        <v>44003.510416666664</v>
      </c>
      <c r="F1066" s="32">
        <v>9.2799999999999994</v>
      </c>
      <c r="G1066" s="32">
        <v>22.84</v>
      </c>
      <c r="H1066" s="32">
        <v>9.58</v>
      </c>
      <c r="I1066" s="32">
        <v>112.8</v>
      </c>
      <c r="J1066" s="32">
        <f t="shared" si="130"/>
        <v>0</v>
      </c>
      <c r="K1066" s="32">
        <f t="shared" si="131"/>
        <v>0</v>
      </c>
      <c r="L1066" s="32">
        <f t="shared" si="132"/>
        <v>0</v>
      </c>
      <c r="M1066" s="32">
        <f t="shared" si="128"/>
        <v>0</v>
      </c>
      <c r="N1066" s="39" t="s">
        <v>71</v>
      </c>
      <c r="O1066">
        <f t="shared" si="133"/>
        <v>0.16000000000000014</v>
      </c>
      <c r="P1066">
        <f t="shared" si="134"/>
        <v>0.14000000000000057</v>
      </c>
      <c r="R1066" s="2">
        <f t="shared" si="135"/>
        <v>1.0416666664241347E-2</v>
      </c>
      <c r="S1066" s="4">
        <f t="shared" si="129"/>
        <v>44003.510416666664</v>
      </c>
    </row>
    <row r="1067" spans="1:19" x14ac:dyDescent="0.35">
      <c r="A1067" s="32">
        <v>2020</v>
      </c>
      <c r="B1067" s="32" t="s">
        <v>62</v>
      </c>
      <c r="C1067" s="32" t="s">
        <v>63</v>
      </c>
      <c r="D1067" s="32">
        <v>1066</v>
      </c>
      <c r="E1067" s="33">
        <v>44003.520833333336</v>
      </c>
      <c r="F1067" s="32">
        <v>9.42</v>
      </c>
      <c r="G1067" s="32">
        <v>23</v>
      </c>
      <c r="H1067" s="32">
        <v>9.7200000000000006</v>
      </c>
      <c r="I1067" s="32">
        <v>114.9</v>
      </c>
      <c r="J1067" s="32">
        <f t="shared" si="130"/>
        <v>0</v>
      </c>
      <c r="K1067" s="32">
        <f t="shared" si="131"/>
        <v>0</v>
      </c>
      <c r="L1067" s="32">
        <f t="shared" si="132"/>
        <v>0</v>
      </c>
      <c r="M1067" s="32">
        <f t="shared" si="128"/>
        <v>0</v>
      </c>
      <c r="N1067" s="39" t="s">
        <v>71</v>
      </c>
      <c r="O1067">
        <f t="shared" si="133"/>
        <v>0.17999999999999972</v>
      </c>
      <c r="P1067">
        <f t="shared" si="134"/>
        <v>0.13999999999999879</v>
      </c>
      <c r="R1067" s="2">
        <f t="shared" si="135"/>
        <v>1.0416666671517305E-2</v>
      </c>
      <c r="S1067" s="4">
        <f t="shared" si="129"/>
        <v>44003.520833333328</v>
      </c>
    </row>
    <row r="1068" spans="1:19" x14ac:dyDescent="0.35">
      <c r="A1068" s="32">
        <v>2020</v>
      </c>
      <c r="B1068" s="32" t="s">
        <v>62</v>
      </c>
      <c r="C1068" s="32" t="s">
        <v>63</v>
      </c>
      <c r="D1068" s="32">
        <v>1067</v>
      </c>
      <c r="E1068" s="33">
        <v>44003.53125</v>
      </c>
      <c r="F1068" s="32">
        <v>9.5500000000000007</v>
      </c>
      <c r="G1068" s="32">
        <v>23.18</v>
      </c>
      <c r="H1068" s="32">
        <v>9.86</v>
      </c>
      <c r="I1068" s="32">
        <v>116.8</v>
      </c>
      <c r="J1068" s="32">
        <f t="shared" si="130"/>
        <v>0</v>
      </c>
      <c r="K1068" s="32">
        <f t="shared" si="131"/>
        <v>0</v>
      </c>
      <c r="L1068" s="32">
        <f t="shared" si="132"/>
        <v>0</v>
      </c>
      <c r="M1068" s="32">
        <f t="shared" si="128"/>
        <v>0</v>
      </c>
      <c r="N1068" s="39" t="s">
        <v>71</v>
      </c>
      <c r="O1068">
        <f t="shared" si="133"/>
        <v>0.21999999999999886</v>
      </c>
      <c r="P1068">
        <f t="shared" si="134"/>
        <v>0.17999999999999972</v>
      </c>
      <c r="R1068" s="2">
        <f t="shared" si="135"/>
        <v>1.0416666664241347E-2</v>
      </c>
      <c r="S1068" s="4">
        <f t="shared" si="129"/>
        <v>44003.53125</v>
      </c>
    </row>
    <row r="1069" spans="1:19" x14ac:dyDescent="0.35">
      <c r="A1069" s="32">
        <v>2020</v>
      </c>
      <c r="B1069" s="32" t="s">
        <v>62</v>
      </c>
      <c r="C1069" s="32" t="s">
        <v>63</v>
      </c>
      <c r="D1069" s="32">
        <v>1068</v>
      </c>
      <c r="E1069" s="33">
        <v>44003.541666666664</v>
      </c>
      <c r="F1069" s="32">
        <v>9.73</v>
      </c>
      <c r="G1069" s="32">
        <v>23.4</v>
      </c>
      <c r="H1069" s="32">
        <v>10.039999999999999</v>
      </c>
      <c r="I1069" s="32">
        <v>119.5</v>
      </c>
      <c r="J1069" s="32">
        <f t="shared" si="130"/>
        <v>0</v>
      </c>
      <c r="K1069" s="32">
        <f t="shared" si="131"/>
        <v>0</v>
      </c>
      <c r="L1069" s="32">
        <f t="shared" si="132"/>
        <v>0</v>
      </c>
      <c r="M1069" s="32">
        <f t="shared" si="128"/>
        <v>0</v>
      </c>
      <c r="N1069" s="39" t="s">
        <v>71</v>
      </c>
      <c r="O1069">
        <f t="shared" si="133"/>
        <v>0.28000000000000114</v>
      </c>
      <c r="P1069">
        <f t="shared" si="134"/>
        <v>0.29000000000000092</v>
      </c>
      <c r="R1069" s="2">
        <f t="shared" si="135"/>
        <v>1.0416666664241347E-2</v>
      </c>
      <c r="S1069" s="4">
        <f t="shared" si="129"/>
        <v>44003.541666666664</v>
      </c>
    </row>
    <row r="1070" spans="1:19" x14ac:dyDescent="0.35">
      <c r="A1070" s="32">
        <v>2020</v>
      </c>
      <c r="B1070" s="32" t="s">
        <v>62</v>
      </c>
      <c r="C1070" s="32" t="s">
        <v>63</v>
      </c>
      <c r="D1070" s="32">
        <v>1069</v>
      </c>
      <c r="E1070" s="33">
        <v>44003.552083333336</v>
      </c>
      <c r="F1070" s="32">
        <v>10.01</v>
      </c>
      <c r="G1070" s="32">
        <v>23.68</v>
      </c>
      <c r="H1070" s="32">
        <v>10.33</v>
      </c>
      <c r="I1070" s="32">
        <v>123.6</v>
      </c>
      <c r="J1070" s="32">
        <f t="shared" si="130"/>
        <v>0</v>
      </c>
      <c r="K1070" s="32">
        <f t="shared" si="131"/>
        <v>0</v>
      </c>
      <c r="L1070" s="32">
        <f t="shared" si="132"/>
        <v>0</v>
      </c>
      <c r="M1070" s="32">
        <f t="shared" si="128"/>
        <v>0</v>
      </c>
      <c r="N1070" s="39" t="s">
        <v>71</v>
      </c>
      <c r="O1070">
        <f t="shared" si="133"/>
        <v>0.26000000000000156</v>
      </c>
      <c r="P1070">
        <f t="shared" si="134"/>
        <v>8.9999999999999858E-2</v>
      </c>
      <c r="R1070" s="2">
        <f t="shared" si="135"/>
        <v>1.0416666671517305E-2</v>
      </c>
      <c r="S1070" s="4">
        <f t="shared" si="129"/>
        <v>44003.552083333328</v>
      </c>
    </row>
    <row r="1071" spans="1:19" x14ac:dyDescent="0.35">
      <c r="A1071" s="32">
        <v>2020</v>
      </c>
      <c r="B1071" s="32" t="s">
        <v>62</v>
      </c>
      <c r="C1071" s="32" t="s">
        <v>63</v>
      </c>
      <c r="D1071" s="32">
        <v>1070</v>
      </c>
      <c r="E1071" s="33">
        <v>44003.5625</v>
      </c>
      <c r="F1071" s="32">
        <v>10.1</v>
      </c>
      <c r="G1071" s="32">
        <v>23.94</v>
      </c>
      <c r="H1071" s="32">
        <v>10.42</v>
      </c>
      <c r="I1071" s="32">
        <v>125.3</v>
      </c>
      <c r="J1071" s="32">
        <f t="shared" si="130"/>
        <v>0</v>
      </c>
      <c r="K1071" s="32">
        <f t="shared" si="131"/>
        <v>0</v>
      </c>
      <c r="L1071" s="32">
        <f t="shared" si="132"/>
        <v>0</v>
      </c>
      <c r="M1071" s="32">
        <f t="shared" si="128"/>
        <v>0</v>
      </c>
      <c r="N1071" s="39" t="s">
        <v>71</v>
      </c>
      <c r="O1071">
        <f t="shared" si="133"/>
        <v>0.23999999999999844</v>
      </c>
      <c r="P1071">
        <f t="shared" si="134"/>
        <v>0.14000000000000057</v>
      </c>
      <c r="R1071" s="2">
        <f t="shared" si="135"/>
        <v>1.0416666664241347E-2</v>
      </c>
      <c r="S1071" s="4">
        <f t="shared" si="129"/>
        <v>44003.5625</v>
      </c>
    </row>
    <row r="1072" spans="1:19" x14ac:dyDescent="0.35">
      <c r="A1072" s="32">
        <v>2020</v>
      </c>
      <c r="B1072" s="32" t="s">
        <v>62</v>
      </c>
      <c r="C1072" s="32" t="s">
        <v>63</v>
      </c>
      <c r="D1072" s="32">
        <v>1071</v>
      </c>
      <c r="E1072" s="33">
        <v>44003.572916666664</v>
      </c>
      <c r="F1072" s="32">
        <v>10.23</v>
      </c>
      <c r="G1072" s="32">
        <v>24.18</v>
      </c>
      <c r="H1072" s="32">
        <v>10.56</v>
      </c>
      <c r="I1072" s="32">
        <v>127.5</v>
      </c>
      <c r="J1072" s="32">
        <f t="shared" si="130"/>
        <v>0</v>
      </c>
      <c r="K1072" s="32">
        <f t="shared" si="131"/>
        <v>0</v>
      </c>
      <c r="L1072" s="32">
        <f t="shared" si="132"/>
        <v>0</v>
      </c>
      <c r="M1072" s="32">
        <f t="shared" si="128"/>
        <v>0</v>
      </c>
      <c r="N1072" s="39" t="s">
        <v>71</v>
      </c>
      <c r="O1072">
        <f t="shared" si="133"/>
        <v>0.26000000000000156</v>
      </c>
      <c r="P1072">
        <f t="shared" si="134"/>
        <v>7.0000000000000284E-2</v>
      </c>
      <c r="R1072" s="2">
        <f t="shared" si="135"/>
        <v>1.0416666664241347E-2</v>
      </c>
      <c r="S1072" s="4">
        <f t="shared" si="129"/>
        <v>44003.572916666664</v>
      </c>
    </row>
    <row r="1073" spans="1:19" x14ac:dyDescent="0.35">
      <c r="A1073" s="32">
        <v>2020</v>
      </c>
      <c r="B1073" s="32" t="s">
        <v>62</v>
      </c>
      <c r="C1073" s="32" t="s">
        <v>63</v>
      </c>
      <c r="D1073" s="32">
        <v>1072</v>
      </c>
      <c r="E1073" s="33">
        <v>44003.583333333336</v>
      </c>
      <c r="F1073" s="32">
        <v>10.3</v>
      </c>
      <c r="G1073" s="32">
        <v>24.44</v>
      </c>
      <c r="H1073" s="32">
        <v>10.63</v>
      </c>
      <c r="I1073" s="32">
        <v>129</v>
      </c>
      <c r="J1073" s="32">
        <f t="shared" si="130"/>
        <v>0</v>
      </c>
      <c r="K1073" s="32">
        <f t="shared" si="131"/>
        <v>0</v>
      </c>
      <c r="L1073" s="32">
        <f t="shared" si="132"/>
        <v>0</v>
      </c>
      <c r="M1073" s="32">
        <f t="shared" si="128"/>
        <v>0</v>
      </c>
      <c r="N1073" s="39" t="s">
        <v>71</v>
      </c>
      <c r="O1073">
        <f t="shared" si="133"/>
        <v>0.19999999999999929</v>
      </c>
      <c r="P1073">
        <f t="shared" si="134"/>
        <v>5.9999999999998721E-2</v>
      </c>
      <c r="R1073" s="2">
        <f t="shared" si="135"/>
        <v>1.0416666671517305E-2</v>
      </c>
      <c r="S1073" s="4">
        <f t="shared" si="129"/>
        <v>44003.583333333328</v>
      </c>
    </row>
    <row r="1074" spans="1:19" x14ac:dyDescent="0.35">
      <c r="A1074" s="32">
        <v>2020</v>
      </c>
      <c r="B1074" s="32" t="s">
        <v>62</v>
      </c>
      <c r="C1074" s="32" t="s">
        <v>63</v>
      </c>
      <c r="D1074" s="32">
        <v>1073</v>
      </c>
      <c r="E1074" s="33">
        <v>44003.59375</v>
      </c>
      <c r="F1074" s="32">
        <v>10.36</v>
      </c>
      <c r="G1074" s="32">
        <v>24.64</v>
      </c>
      <c r="H1074" s="32">
        <v>10.69</v>
      </c>
      <c r="I1074" s="32">
        <v>130.19999999999999</v>
      </c>
      <c r="J1074" s="32">
        <f t="shared" si="130"/>
        <v>0</v>
      </c>
      <c r="K1074" s="32">
        <f t="shared" si="131"/>
        <v>0</v>
      </c>
      <c r="L1074" s="32">
        <f t="shared" si="132"/>
        <v>0</v>
      </c>
      <c r="M1074" s="32">
        <f t="shared" si="128"/>
        <v>0</v>
      </c>
      <c r="N1074" s="39" t="s">
        <v>71</v>
      </c>
      <c r="O1074">
        <f t="shared" si="133"/>
        <v>0.23999999999999844</v>
      </c>
      <c r="P1074">
        <f t="shared" si="134"/>
        <v>0.11000000000000121</v>
      </c>
      <c r="R1074" s="2">
        <f t="shared" si="135"/>
        <v>1.0416666664241347E-2</v>
      </c>
      <c r="S1074" s="4">
        <f t="shared" si="129"/>
        <v>44003.59375</v>
      </c>
    </row>
    <row r="1075" spans="1:19" x14ac:dyDescent="0.35">
      <c r="A1075" s="32">
        <v>2020</v>
      </c>
      <c r="B1075" s="32" t="s">
        <v>62</v>
      </c>
      <c r="C1075" s="32" t="s">
        <v>63</v>
      </c>
      <c r="D1075" s="32">
        <v>1074</v>
      </c>
      <c r="E1075" s="33">
        <v>44003.604166666664</v>
      </c>
      <c r="F1075" s="32">
        <v>10.47</v>
      </c>
      <c r="G1075" s="32">
        <v>24.88</v>
      </c>
      <c r="H1075" s="32">
        <v>10.8</v>
      </c>
      <c r="I1075" s="32">
        <v>132.19999999999999</v>
      </c>
      <c r="J1075" s="32">
        <f t="shared" si="130"/>
        <v>0</v>
      </c>
      <c r="K1075" s="32">
        <f t="shared" si="131"/>
        <v>0</v>
      </c>
      <c r="L1075" s="32">
        <f t="shared" si="132"/>
        <v>0</v>
      </c>
      <c r="M1075" s="32">
        <f t="shared" si="128"/>
        <v>0</v>
      </c>
      <c r="N1075" s="39" t="s">
        <v>71</v>
      </c>
      <c r="O1075">
        <f t="shared" si="133"/>
        <v>0.16000000000000014</v>
      </c>
      <c r="P1075">
        <f t="shared" si="134"/>
        <v>1.0000000000001563E-2</v>
      </c>
      <c r="R1075" s="2">
        <f t="shared" si="135"/>
        <v>1.0416666664241347E-2</v>
      </c>
      <c r="S1075" s="4">
        <f t="shared" si="129"/>
        <v>44003.604166666664</v>
      </c>
    </row>
    <row r="1076" spans="1:19" x14ac:dyDescent="0.35">
      <c r="A1076" s="32">
        <v>2020</v>
      </c>
      <c r="B1076" s="32" t="s">
        <v>62</v>
      </c>
      <c r="C1076" s="32" t="s">
        <v>63</v>
      </c>
      <c r="D1076" s="32">
        <v>1075</v>
      </c>
      <c r="E1076" s="33">
        <v>44003.614583333336</v>
      </c>
      <c r="F1076" s="32">
        <v>10.46</v>
      </c>
      <c r="G1076" s="32">
        <v>25.04</v>
      </c>
      <c r="H1076" s="32">
        <v>10.79</v>
      </c>
      <c r="I1076" s="32">
        <v>132.5</v>
      </c>
      <c r="J1076" s="32">
        <f t="shared" si="130"/>
        <v>0</v>
      </c>
      <c r="K1076" s="32">
        <f t="shared" si="131"/>
        <v>0</v>
      </c>
      <c r="L1076" s="32">
        <f t="shared" si="132"/>
        <v>0</v>
      </c>
      <c r="M1076" s="32">
        <f t="shared" si="128"/>
        <v>0</v>
      </c>
      <c r="N1076" s="39" t="s">
        <v>71</v>
      </c>
      <c r="O1076">
        <f t="shared" si="133"/>
        <v>0.19999999999999929</v>
      </c>
      <c r="P1076">
        <f t="shared" si="134"/>
        <v>9.0000000000001634E-2</v>
      </c>
      <c r="R1076" s="2">
        <f t="shared" si="135"/>
        <v>1.0416666671517305E-2</v>
      </c>
      <c r="S1076" s="4">
        <f t="shared" si="129"/>
        <v>44003.614583333328</v>
      </c>
    </row>
    <row r="1077" spans="1:19" x14ac:dyDescent="0.35">
      <c r="A1077" s="32">
        <v>2020</v>
      </c>
      <c r="B1077" s="32" t="s">
        <v>62</v>
      </c>
      <c r="C1077" s="32" t="s">
        <v>63</v>
      </c>
      <c r="D1077" s="32">
        <v>1076</v>
      </c>
      <c r="E1077" s="33">
        <v>44003.625</v>
      </c>
      <c r="F1077" s="32">
        <v>10.54</v>
      </c>
      <c r="G1077" s="32">
        <v>25.24</v>
      </c>
      <c r="H1077" s="32">
        <v>10.88</v>
      </c>
      <c r="I1077" s="32">
        <v>134</v>
      </c>
      <c r="J1077" s="32">
        <f t="shared" si="130"/>
        <v>0</v>
      </c>
      <c r="K1077" s="32">
        <f t="shared" si="131"/>
        <v>0</v>
      </c>
      <c r="L1077" s="32">
        <f t="shared" si="132"/>
        <v>0</v>
      </c>
      <c r="M1077" s="32">
        <f t="shared" si="128"/>
        <v>0</v>
      </c>
      <c r="N1077" s="39" t="s">
        <v>71</v>
      </c>
      <c r="O1077">
        <f t="shared" si="133"/>
        <v>0.18000000000000327</v>
      </c>
      <c r="P1077">
        <f t="shared" si="134"/>
        <v>3.0000000000001137E-2</v>
      </c>
      <c r="R1077" s="2">
        <f t="shared" si="135"/>
        <v>1.0416666664241347E-2</v>
      </c>
      <c r="S1077" s="4">
        <f t="shared" si="129"/>
        <v>44003.625</v>
      </c>
    </row>
    <row r="1078" spans="1:19" x14ac:dyDescent="0.35">
      <c r="A1078" s="32">
        <v>2020</v>
      </c>
      <c r="B1078" s="32" t="s">
        <v>62</v>
      </c>
      <c r="C1078" s="32" t="s">
        <v>63</v>
      </c>
      <c r="D1078" s="32">
        <v>1077</v>
      </c>
      <c r="E1078" s="33">
        <v>44003.635416666664</v>
      </c>
      <c r="F1078" s="32">
        <v>10.52</v>
      </c>
      <c r="G1078" s="32">
        <v>25.42</v>
      </c>
      <c r="H1078" s="32">
        <v>10.85</v>
      </c>
      <c r="I1078" s="32">
        <v>134.19999999999999</v>
      </c>
      <c r="J1078" s="32">
        <f t="shared" si="130"/>
        <v>0</v>
      </c>
      <c r="K1078" s="32">
        <f t="shared" si="131"/>
        <v>0</v>
      </c>
      <c r="L1078" s="32">
        <f t="shared" si="132"/>
        <v>0</v>
      </c>
      <c r="M1078" s="32">
        <f t="shared" si="128"/>
        <v>0</v>
      </c>
      <c r="N1078" s="39" t="s">
        <v>71</v>
      </c>
      <c r="O1078">
        <f t="shared" si="133"/>
        <v>0.13999999999999702</v>
      </c>
      <c r="P1078">
        <f t="shared" si="134"/>
        <v>9.9999999999997868E-3</v>
      </c>
      <c r="R1078" s="2">
        <f t="shared" si="135"/>
        <v>1.0416666664241347E-2</v>
      </c>
      <c r="S1078" s="4">
        <f t="shared" si="129"/>
        <v>44003.635416666664</v>
      </c>
    </row>
    <row r="1079" spans="1:19" x14ac:dyDescent="0.35">
      <c r="A1079" s="32">
        <v>2020</v>
      </c>
      <c r="B1079" s="32" t="s">
        <v>62</v>
      </c>
      <c r="C1079" s="32" t="s">
        <v>63</v>
      </c>
      <c r="D1079" s="32">
        <v>1078</v>
      </c>
      <c r="E1079" s="33">
        <v>44003.645833333336</v>
      </c>
      <c r="F1079" s="32">
        <v>10.51</v>
      </c>
      <c r="G1079" s="32">
        <v>25.56</v>
      </c>
      <c r="H1079" s="32">
        <v>10.84</v>
      </c>
      <c r="I1079" s="32">
        <v>134.4</v>
      </c>
      <c r="J1079" s="32">
        <f t="shared" si="130"/>
        <v>0</v>
      </c>
      <c r="K1079" s="32">
        <f t="shared" si="131"/>
        <v>0</v>
      </c>
      <c r="L1079" s="32">
        <f t="shared" si="132"/>
        <v>0</v>
      </c>
      <c r="M1079" s="32">
        <f t="shared" si="128"/>
        <v>0</v>
      </c>
      <c r="N1079" s="39" t="s">
        <v>71</v>
      </c>
      <c r="O1079">
        <f t="shared" si="133"/>
        <v>0.10000000000000142</v>
      </c>
      <c r="P1079">
        <f t="shared" si="134"/>
        <v>0.17999999999999972</v>
      </c>
      <c r="R1079" s="2">
        <f t="shared" si="135"/>
        <v>1.0416666671517305E-2</v>
      </c>
      <c r="S1079" s="4">
        <f t="shared" si="129"/>
        <v>44003.645833333328</v>
      </c>
    </row>
    <row r="1080" spans="1:19" x14ac:dyDescent="0.35">
      <c r="A1080" s="32">
        <v>2020</v>
      </c>
      <c r="B1080" s="32" t="s">
        <v>62</v>
      </c>
      <c r="C1080" s="32" t="s">
        <v>63</v>
      </c>
      <c r="D1080" s="32">
        <v>1079</v>
      </c>
      <c r="E1080" s="33">
        <v>44003.65625</v>
      </c>
      <c r="F1080" s="32">
        <v>10.33</v>
      </c>
      <c r="G1080" s="32">
        <v>25.66</v>
      </c>
      <c r="H1080" s="32">
        <v>10.66</v>
      </c>
      <c r="I1080" s="32">
        <v>132.30000000000001</v>
      </c>
      <c r="J1080" s="32">
        <f t="shared" si="130"/>
        <v>0</v>
      </c>
      <c r="K1080" s="32">
        <f t="shared" si="131"/>
        <v>0</v>
      </c>
      <c r="L1080" s="32">
        <f t="shared" si="132"/>
        <v>0</v>
      </c>
      <c r="M1080" s="32">
        <f t="shared" si="128"/>
        <v>0</v>
      </c>
      <c r="N1080" s="39" t="s">
        <v>71</v>
      </c>
      <c r="O1080">
        <f t="shared" si="133"/>
        <v>0.10000000000000142</v>
      </c>
      <c r="P1080">
        <f t="shared" si="134"/>
        <v>7.0000000000000284E-2</v>
      </c>
      <c r="R1080" s="2">
        <f t="shared" si="135"/>
        <v>1.0416666664241347E-2</v>
      </c>
      <c r="S1080" s="4">
        <f t="shared" si="129"/>
        <v>44003.65625</v>
      </c>
    </row>
    <row r="1081" spans="1:19" x14ac:dyDescent="0.35">
      <c r="A1081" s="32">
        <v>2020</v>
      </c>
      <c r="B1081" s="32" t="s">
        <v>62</v>
      </c>
      <c r="C1081" s="32" t="s">
        <v>63</v>
      </c>
      <c r="D1081" s="32">
        <v>1080</v>
      </c>
      <c r="E1081" s="33">
        <v>44003.666666666664</v>
      </c>
      <c r="F1081" s="32">
        <v>10.26</v>
      </c>
      <c r="G1081" s="32">
        <v>25.76</v>
      </c>
      <c r="H1081" s="32">
        <v>10.59</v>
      </c>
      <c r="I1081" s="32">
        <v>131.6</v>
      </c>
      <c r="J1081" s="32">
        <f t="shared" si="130"/>
        <v>0</v>
      </c>
      <c r="K1081" s="32">
        <f t="shared" si="131"/>
        <v>0</v>
      </c>
      <c r="L1081" s="32">
        <f t="shared" si="132"/>
        <v>0</v>
      </c>
      <c r="M1081" s="32">
        <f t="shared" si="128"/>
        <v>0</v>
      </c>
      <c r="N1081" s="39" t="s">
        <v>71</v>
      </c>
      <c r="O1081">
        <f t="shared" si="133"/>
        <v>9.9999999999997868E-2</v>
      </c>
      <c r="P1081">
        <f t="shared" si="134"/>
        <v>9.9999999999999645E-2</v>
      </c>
      <c r="R1081" s="2">
        <f t="shared" si="135"/>
        <v>1.0416666664241347E-2</v>
      </c>
      <c r="S1081" s="4">
        <f t="shared" si="129"/>
        <v>44003.666666666664</v>
      </c>
    </row>
    <row r="1082" spans="1:19" x14ac:dyDescent="0.35">
      <c r="A1082" s="32">
        <v>2020</v>
      </c>
      <c r="B1082" s="32" t="s">
        <v>62</v>
      </c>
      <c r="C1082" s="32" t="s">
        <v>63</v>
      </c>
      <c r="D1082" s="32">
        <v>1081</v>
      </c>
      <c r="E1082" s="33">
        <v>44003.677083333336</v>
      </c>
      <c r="F1082" s="32">
        <v>10.17</v>
      </c>
      <c r="G1082" s="32">
        <v>25.86</v>
      </c>
      <c r="H1082" s="32">
        <v>10.49</v>
      </c>
      <c r="I1082" s="32">
        <v>130.69999999999999</v>
      </c>
      <c r="J1082" s="32">
        <f t="shared" si="130"/>
        <v>0</v>
      </c>
      <c r="K1082" s="32">
        <f t="shared" si="131"/>
        <v>0</v>
      </c>
      <c r="L1082" s="32">
        <f t="shared" si="132"/>
        <v>0</v>
      </c>
      <c r="M1082" s="32">
        <f t="shared" si="128"/>
        <v>0</v>
      </c>
      <c r="N1082" s="39" t="s">
        <v>71</v>
      </c>
      <c r="O1082">
        <f t="shared" si="133"/>
        <v>8.0000000000001847E-2</v>
      </c>
      <c r="P1082">
        <f t="shared" si="134"/>
        <v>6.0000000000000497E-2</v>
      </c>
      <c r="R1082" s="2">
        <f t="shared" si="135"/>
        <v>1.0416666671517305E-2</v>
      </c>
      <c r="S1082" s="4">
        <f t="shared" si="129"/>
        <v>44003.677083333328</v>
      </c>
    </row>
    <row r="1083" spans="1:19" x14ac:dyDescent="0.35">
      <c r="A1083" s="32">
        <v>2020</v>
      </c>
      <c r="B1083" s="32" t="s">
        <v>62</v>
      </c>
      <c r="C1083" s="32" t="s">
        <v>63</v>
      </c>
      <c r="D1083" s="32">
        <v>1082</v>
      </c>
      <c r="E1083" s="33">
        <v>44003.6875</v>
      </c>
      <c r="F1083" s="32">
        <v>10.23</v>
      </c>
      <c r="G1083" s="32">
        <v>25.94</v>
      </c>
      <c r="H1083" s="32">
        <v>10.55</v>
      </c>
      <c r="I1083" s="32">
        <v>131.69999999999999</v>
      </c>
      <c r="J1083" s="32">
        <f t="shared" si="130"/>
        <v>0</v>
      </c>
      <c r="K1083" s="32">
        <f t="shared" si="131"/>
        <v>0</v>
      </c>
      <c r="L1083" s="32">
        <f t="shared" si="132"/>
        <v>0</v>
      </c>
      <c r="M1083" s="32">
        <f t="shared" si="128"/>
        <v>0</v>
      </c>
      <c r="N1083" s="39" t="s">
        <v>71</v>
      </c>
      <c r="O1083">
        <f t="shared" si="133"/>
        <v>0.11999999999999744</v>
      </c>
      <c r="P1083">
        <f t="shared" si="134"/>
        <v>8.0000000000000071E-2</v>
      </c>
      <c r="R1083" s="2">
        <f t="shared" si="135"/>
        <v>1.0416666664241347E-2</v>
      </c>
      <c r="S1083" s="4">
        <f t="shared" si="129"/>
        <v>44003.6875</v>
      </c>
    </row>
    <row r="1084" spans="1:19" x14ac:dyDescent="0.35">
      <c r="A1084" s="32">
        <v>2020</v>
      </c>
      <c r="B1084" s="32" t="s">
        <v>62</v>
      </c>
      <c r="C1084" s="32" t="s">
        <v>63</v>
      </c>
      <c r="D1084" s="32">
        <v>1083</v>
      </c>
      <c r="E1084" s="33">
        <v>44003.697916666664</v>
      </c>
      <c r="F1084" s="32">
        <v>10.15</v>
      </c>
      <c r="G1084" s="32">
        <v>26.06</v>
      </c>
      <c r="H1084" s="32">
        <v>10.47</v>
      </c>
      <c r="I1084" s="32">
        <v>130.9</v>
      </c>
      <c r="J1084" s="32">
        <f t="shared" si="130"/>
        <v>0</v>
      </c>
      <c r="K1084" s="32">
        <f t="shared" si="131"/>
        <v>0</v>
      </c>
      <c r="L1084" s="32">
        <f t="shared" si="132"/>
        <v>0</v>
      </c>
      <c r="M1084" s="32">
        <f t="shared" si="128"/>
        <v>0</v>
      </c>
      <c r="N1084" s="39" t="s">
        <v>71</v>
      </c>
      <c r="O1084">
        <f t="shared" si="133"/>
        <v>0.10000000000000142</v>
      </c>
      <c r="P1084">
        <f t="shared" si="134"/>
        <v>0.10000000000000142</v>
      </c>
      <c r="R1084" s="2">
        <f t="shared" si="135"/>
        <v>1.0416666664241347E-2</v>
      </c>
      <c r="S1084" s="4">
        <f t="shared" si="129"/>
        <v>44003.697916666664</v>
      </c>
    </row>
    <row r="1085" spans="1:19" x14ac:dyDescent="0.35">
      <c r="A1085" s="32">
        <v>2020</v>
      </c>
      <c r="B1085" s="32" t="s">
        <v>62</v>
      </c>
      <c r="C1085" s="32" t="s">
        <v>63</v>
      </c>
      <c r="D1085" s="32">
        <v>1084</v>
      </c>
      <c r="E1085" s="33">
        <v>44003.708333333336</v>
      </c>
      <c r="F1085" s="32">
        <v>10.050000000000001</v>
      </c>
      <c r="G1085" s="32">
        <v>26.16</v>
      </c>
      <c r="H1085" s="32">
        <v>10.37</v>
      </c>
      <c r="I1085" s="32">
        <v>129.9</v>
      </c>
      <c r="J1085" s="32">
        <f t="shared" si="130"/>
        <v>0</v>
      </c>
      <c r="K1085" s="32">
        <f t="shared" si="131"/>
        <v>0</v>
      </c>
      <c r="L1085" s="32">
        <f t="shared" si="132"/>
        <v>0</v>
      </c>
      <c r="M1085" s="32">
        <f t="shared" si="128"/>
        <v>0</v>
      </c>
      <c r="N1085" s="39" t="s">
        <v>71</v>
      </c>
      <c r="O1085">
        <f t="shared" si="133"/>
        <v>0.10000000000000142</v>
      </c>
      <c r="P1085">
        <f t="shared" si="134"/>
        <v>0.11999999999999922</v>
      </c>
      <c r="R1085" s="2">
        <f t="shared" si="135"/>
        <v>1.0416666671517305E-2</v>
      </c>
      <c r="S1085" s="4">
        <f t="shared" si="129"/>
        <v>44003.708333333328</v>
      </c>
    </row>
    <row r="1086" spans="1:19" x14ac:dyDescent="0.35">
      <c r="A1086" s="32">
        <v>2020</v>
      </c>
      <c r="B1086" s="32" t="s">
        <v>62</v>
      </c>
      <c r="C1086" s="32" t="s">
        <v>63</v>
      </c>
      <c r="D1086" s="32">
        <v>1085</v>
      </c>
      <c r="E1086" s="33">
        <v>44003.71875</v>
      </c>
      <c r="F1086" s="32">
        <v>9.94</v>
      </c>
      <c r="G1086" s="32">
        <v>26.26</v>
      </c>
      <c r="H1086" s="32">
        <v>10.25</v>
      </c>
      <c r="I1086" s="32">
        <v>128.69999999999999</v>
      </c>
      <c r="J1086" s="32">
        <f t="shared" si="130"/>
        <v>0</v>
      </c>
      <c r="K1086" s="32">
        <f t="shared" si="131"/>
        <v>0</v>
      </c>
      <c r="L1086" s="32">
        <f t="shared" si="132"/>
        <v>0</v>
      </c>
      <c r="M1086" s="32">
        <f t="shared" si="128"/>
        <v>0</v>
      </c>
      <c r="N1086" s="39" t="s">
        <v>71</v>
      </c>
      <c r="O1086">
        <f t="shared" si="133"/>
        <v>5.9999999999998721E-2</v>
      </c>
      <c r="P1086">
        <f t="shared" si="134"/>
        <v>0.13000000000000078</v>
      </c>
      <c r="R1086" s="2">
        <f t="shared" si="135"/>
        <v>1.0416666664241347E-2</v>
      </c>
      <c r="S1086" s="4">
        <f t="shared" si="129"/>
        <v>44003.71875</v>
      </c>
    </row>
    <row r="1087" spans="1:19" x14ac:dyDescent="0.35">
      <c r="A1087" s="32">
        <v>2020</v>
      </c>
      <c r="B1087" s="32" t="s">
        <v>62</v>
      </c>
      <c r="C1087" s="32" t="s">
        <v>63</v>
      </c>
      <c r="D1087" s="32">
        <v>1086</v>
      </c>
      <c r="E1087" s="33">
        <v>44003.729166666664</v>
      </c>
      <c r="F1087" s="32">
        <v>9.81</v>
      </c>
      <c r="G1087" s="32">
        <v>26.32</v>
      </c>
      <c r="H1087" s="32">
        <v>10.119999999999999</v>
      </c>
      <c r="I1087" s="32">
        <v>127.1</v>
      </c>
      <c r="J1087" s="32">
        <f t="shared" si="130"/>
        <v>0</v>
      </c>
      <c r="K1087" s="32">
        <f t="shared" si="131"/>
        <v>0</v>
      </c>
      <c r="L1087" s="32">
        <f t="shared" si="132"/>
        <v>0</v>
      </c>
      <c r="M1087" s="32">
        <f t="shared" ref="M1087:M1150" si="136">COUNTIF(J1087:L1087,"&gt;0")</f>
        <v>0</v>
      </c>
      <c r="N1087" s="39" t="s">
        <v>71</v>
      </c>
      <c r="O1087">
        <f t="shared" si="133"/>
        <v>5.9999999999998721E-2</v>
      </c>
      <c r="P1087">
        <f t="shared" si="134"/>
        <v>0.22999999999999865</v>
      </c>
      <c r="R1087" s="2">
        <f t="shared" si="135"/>
        <v>1.0416666664241347E-2</v>
      </c>
      <c r="S1087" s="4">
        <f t="shared" si="129"/>
        <v>44003.729166666664</v>
      </c>
    </row>
    <row r="1088" spans="1:19" x14ac:dyDescent="0.35">
      <c r="A1088" s="32">
        <v>2020</v>
      </c>
      <c r="B1088" s="32" t="s">
        <v>62</v>
      </c>
      <c r="C1088" s="32" t="s">
        <v>63</v>
      </c>
      <c r="D1088" s="32">
        <v>1087</v>
      </c>
      <c r="E1088" s="33">
        <v>44003.739583333336</v>
      </c>
      <c r="F1088" s="32">
        <v>9.59</v>
      </c>
      <c r="G1088" s="32">
        <v>26.38</v>
      </c>
      <c r="H1088" s="32">
        <v>9.89</v>
      </c>
      <c r="I1088" s="32">
        <v>124.4</v>
      </c>
      <c r="J1088" s="32">
        <f t="shared" si="130"/>
        <v>0</v>
      </c>
      <c r="K1088" s="32">
        <f t="shared" si="131"/>
        <v>0</v>
      </c>
      <c r="L1088" s="32">
        <f t="shared" si="132"/>
        <v>0</v>
      </c>
      <c r="M1088" s="32">
        <f t="shared" si="136"/>
        <v>0</v>
      </c>
      <c r="N1088" s="39" t="s">
        <v>71</v>
      </c>
      <c r="O1088">
        <f t="shared" si="133"/>
        <v>1.9999999999999574E-2</v>
      </c>
      <c r="P1088">
        <f t="shared" si="134"/>
        <v>0.14000000000000057</v>
      </c>
      <c r="R1088" s="2">
        <f t="shared" si="135"/>
        <v>1.0416666671517305E-2</v>
      </c>
      <c r="S1088" s="4">
        <f t="shared" si="129"/>
        <v>44003.739583333328</v>
      </c>
    </row>
    <row r="1089" spans="1:22" x14ac:dyDescent="0.35">
      <c r="A1089" s="32">
        <v>2020</v>
      </c>
      <c r="B1089" s="32" t="s">
        <v>62</v>
      </c>
      <c r="C1089" s="32" t="s">
        <v>63</v>
      </c>
      <c r="D1089" s="32">
        <v>1088</v>
      </c>
      <c r="E1089" s="33">
        <v>44003.75</v>
      </c>
      <c r="F1089" s="32">
        <v>9.4499999999999993</v>
      </c>
      <c r="G1089" s="32">
        <v>26.4</v>
      </c>
      <c r="H1089" s="32">
        <v>9.75</v>
      </c>
      <c r="I1089" s="32">
        <v>122.6</v>
      </c>
      <c r="J1089" s="32">
        <f t="shared" si="130"/>
        <v>0</v>
      </c>
      <c r="K1089" s="32">
        <f t="shared" si="131"/>
        <v>0</v>
      </c>
      <c r="L1089" s="32">
        <f t="shared" si="132"/>
        <v>0</v>
      </c>
      <c r="M1089" s="32">
        <f t="shared" si="136"/>
        <v>0</v>
      </c>
      <c r="N1089" s="39" t="s">
        <v>71</v>
      </c>
      <c r="O1089">
        <f t="shared" si="133"/>
        <v>4.00000000000027E-2</v>
      </c>
      <c r="P1089">
        <f t="shared" si="134"/>
        <v>0.1899999999999995</v>
      </c>
      <c r="R1089" s="2">
        <f t="shared" si="135"/>
        <v>1.0416666664241347E-2</v>
      </c>
      <c r="S1089" s="4">
        <f t="shared" si="129"/>
        <v>44003.75</v>
      </c>
    </row>
    <row r="1090" spans="1:22" x14ac:dyDescent="0.35">
      <c r="A1090" s="32">
        <v>2020</v>
      </c>
      <c r="B1090" s="32" t="s">
        <v>62</v>
      </c>
      <c r="C1090" s="32" t="s">
        <v>63</v>
      </c>
      <c r="D1090" s="32">
        <v>1089</v>
      </c>
      <c r="E1090" s="33">
        <v>44003.760416666664</v>
      </c>
      <c r="F1090" s="32">
        <v>9.27</v>
      </c>
      <c r="G1090" s="32">
        <v>26.44</v>
      </c>
      <c r="H1090" s="32">
        <v>9.56</v>
      </c>
      <c r="I1090" s="32">
        <v>120.4</v>
      </c>
      <c r="J1090" s="32">
        <f t="shared" si="130"/>
        <v>0</v>
      </c>
      <c r="K1090" s="32">
        <f t="shared" si="131"/>
        <v>0</v>
      </c>
      <c r="L1090" s="32">
        <f t="shared" si="132"/>
        <v>0</v>
      </c>
      <c r="M1090" s="32">
        <f t="shared" si="136"/>
        <v>0</v>
      </c>
      <c r="N1090" s="39" t="s">
        <v>71</v>
      </c>
      <c r="O1090">
        <f t="shared" si="133"/>
        <v>0</v>
      </c>
      <c r="P1090">
        <f t="shared" si="134"/>
        <v>0.16000000000000014</v>
      </c>
      <c r="R1090" s="2">
        <f t="shared" si="135"/>
        <v>1.0416666664241347E-2</v>
      </c>
      <c r="S1090" s="4">
        <f t="shared" ref="S1090:S1153" si="137">MROUND(E1090,"0:15")</f>
        <v>44003.760416666664</v>
      </c>
    </row>
    <row r="1091" spans="1:22" x14ac:dyDescent="0.35">
      <c r="A1091" s="32">
        <v>2020</v>
      </c>
      <c r="B1091" s="32" t="s">
        <v>62</v>
      </c>
      <c r="C1091" s="32" t="s">
        <v>63</v>
      </c>
      <c r="D1091" s="32">
        <v>1090</v>
      </c>
      <c r="E1091" s="33">
        <v>44003.770833333336</v>
      </c>
      <c r="F1091" s="32">
        <v>9.11</v>
      </c>
      <c r="G1091" s="32">
        <v>26.44</v>
      </c>
      <c r="H1091" s="32">
        <v>9.4</v>
      </c>
      <c r="I1091" s="32">
        <v>118.3</v>
      </c>
      <c r="J1091" s="32">
        <f t="shared" ref="J1091:J1154" si="138">IF(G1091="",0.5,IF(G1091&lt;=0,2,IF(G1091&gt;=40,2, IF(AND(G1091&gt;0,G1091&lt;1),5,IF(AND(G1091&gt;35,G1091&lt;40),5,IF(O1091&gt;=1.5,1.5,0))))))</f>
        <v>0</v>
      </c>
      <c r="K1091" s="32">
        <f t="shared" ref="K1091:K1154" si="139">IF(H1091="",0.5,IF(H1091&lt;=0.1,2,IF(H1091&gt;=20,2, IF(AND(H1091&gt;0.1,H1091&lt;0.2),5,IF(AND(H1091&gt;16,H1091&lt;20),5,IF(P1091&gt;=2,1.5,0))))))</f>
        <v>0</v>
      </c>
      <c r="L1091" s="32">
        <f t="shared" ref="L1091:L1154" si="140">IF(A1091="",0.5,IF(B1091="",0.5,IF(C1091="",0.5,IF(E1091="",0.5,IF(Q1091="Y",0.01,0)))))</f>
        <v>0</v>
      </c>
      <c r="M1091" s="32">
        <f t="shared" si="136"/>
        <v>0</v>
      </c>
      <c r="N1091" s="39" t="s">
        <v>71</v>
      </c>
      <c r="O1091">
        <f t="shared" ref="O1091:O1154" si="141">IF(G1091="","",ABS(G1092-G1091))</f>
        <v>0</v>
      </c>
      <c r="P1091">
        <f t="shared" ref="P1091:P1154" si="142">IF(H1091="","",ABS(H1092-H1091))</f>
        <v>0.16000000000000014</v>
      </c>
      <c r="R1091" s="2">
        <f t="shared" ref="R1091:R1154" si="143">E1091-E1090</f>
        <v>1.0416666671517305E-2</v>
      </c>
      <c r="S1091" s="4">
        <f t="shared" si="137"/>
        <v>44003.770833333328</v>
      </c>
    </row>
    <row r="1092" spans="1:22" x14ac:dyDescent="0.35">
      <c r="A1092" s="32">
        <v>2020</v>
      </c>
      <c r="B1092" s="32" t="s">
        <v>62</v>
      </c>
      <c r="C1092" s="32" t="s">
        <v>63</v>
      </c>
      <c r="D1092" s="32">
        <v>1091</v>
      </c>
      <c r="E1092" s="33">
        <v>44003.78125</v>
      </c>
      <c r="F1092" s="32">
        <v>8.9600000000000009</v>
      </c>
      <c r="G1092" s="32">
        <v>26.44</v>
      </c>
      <c r="H1092" s="32">
        <v>9.24</v>
      </c>
      <c r="I1092" s="32">
        <v>116.4</v>
      </c>
      <c r="J1092" s="32">
        <f t="shared" si="138"/>
        <v>0</v>
      </c>
      <c r="K1092" s="32">
        <f t="shared" si="139"/>
        <v>0</v>
      </c>
      <c r="L1092" s="32">
        <f t="shared" si="140"/>
        <v>0</v>
      </c>
      <c r="M1092" s="32">
        <f t="shared" si="136"/>
        <v>0</v>
      </c>
      <c r="N1092" s="39" t="s">
        <v>71</v>
      </c>
      <c r="O1092">
        <f t="shared" si="141"/>
        <v>1.9999999999999574E-2</v>
      </c>
      <c r="P1092">
        <f t="shared" si="142"/>
        <v>0.16999999999999993</v>
      </c>
      <c r="R1092" s="2">
        <f t="shared" si="143"/>
        <v>1.0416666664241347E-2</v>
      </c>
      <c r="S1092" s="4">
        <f t="shared" si="137"/>
        <v>44003.78125</v>
      </c>
    </row>
    <row r="1093" spans="1:22" x14ac:dyDescent="0.35">
      <c r="A1093" s="32">
        <v>2020</v>
      </c>
      <c r="B1093" s="32" t="s">
        <v>62</v>
      </c>
      <c r="C1093" s="32" t="s">
        <v>63</v>
      </c>
      <c r="D1093" s="32">
        <v>1092</v>
      </c>
      <c r="E1093" s="33">
        <v>44003.791666666664</v>
      </c>
      <c r="F1093" s="32">
        <v>8.7899999999999991</v>
      </c>
      <c r="G1093" s="32">
        <v>26.42</v>
      </c>
      <c r="H1093" s="32">
        <v>9.07</v>
      </c>
      <c r="I1093" s="32">
        <v>114.1</v>
      </c>
      <c r="J1093" s="32">
        <f t="shared" si="138"/>
        <v>0</v>
      </c>
      <c r="K1093" s="32">
        <f t="shared" si="139"/>
        <v>0</v>
      </c>
      <c r="L1093" s="32">
        <f t="shared" si="140"/>
        <v>0</v>
      </c>
      <c r="M1093" s="32">
        <f t="shared" si="136"/>
        <v>0</v>
      </c>
      <c r="N1093" s="39" t="s">
        <v>71</v>
      </c>
      <c r="O1093">
        <f t="shared" si="141"/>
        <v>2.0000000000003126E-2</v>
      </c>
      <c r="P1093">
        <f t="shared" si="142"/>
        <v>0.16999999999999993</v>
      </c>
      <c r="R1093" s="2">
        <f t="shared" si="143"/>
        <v>1.0416666664241347E-2</v>
      </c>
      <c r="S1093" s="4">
        <f t="shared" si="137"/>
        <v>44003.791666666664</v>
      </c>
    </row>
    <row r="1094" spans="1:22" x14ac:dyDescent="0.35">
      <c r="A1094" s="32">
        <v>2020</v>
      </c>
      <c r="B1094" s="32" t="s">
        <v>62</v>
      </c>
      <c r="C1094" s="32" t="s">
        <v>63</v>
      </c>
      <c r="D1094" s="32">
        <v>1093</v>
      </c>
      <c r="E1094" s="33">
        <v>44003.802083333336</v>
      </c>
      <c r="F1094" s="32">
        <v>8.6300000000000008</v>
      </c>
      <c r="G1094" s="32">
        <v>26.4</v>
      </c>
      <c r="H1094" s="32">
        <v>8.9</v>
      </c>
      <c r="I1094" s="32">
        <v>112</v>
      </c>
      <c r="J1094" s="32">
        <f t="shared" si="138"/>
        <v>0</v>
      </c>
      <c r="K1094" s="32">
        <f t="shared" si="139"/>
        <v>0</v>
      </c>
      <c r="L1094" s="32">
        <f t="shared" si="140"/>
        <v>0</v>
      </c>
      <c r="M1094" s="32">
        <f t="shared" si="136"/>
        <v>0</v>
      </c>
      <c r="N1094" s="39" t="s">
        <v>71</v>
      </c>
      <c r="O1094">
        <f t="shared" si="141"/>
        <v>1.9999999999999574E-2</v>
      </c>
      <c r="P1094">
        <f t="shared" si="142"/>
        <v>0.15000000000000036</v>
      </c>
      <c r="R1094" s="2">
        <f t="shared" si="143"/>
        <v>1.0416666671517305E-2</v>
      </c>
      <c r="S1094" s="4">
        <f t="shared" si="137"/>
        <v>44003.802083333328</v>
      </c>
    </row>
    <row r="1095" spans="1:22" x14ac:dyDescent="0.35">
      <c r="A1095" s="32">
        <v>2020</v>
      </c>
      <c r="B1095" s="32" t="s">
        <v>62</v>
      </c>
      <c r="C1095" s="32" t="s">
        <v>63</v>
      </c>
      <c r="D1095" s="32">
        <v>1094</v>
      </c>
      <c r="E1095" s="33">
        <v>44003.8125</v>
      </c>
      <c r="F1095" s="32">
        <v>8.48</v>
      </c>
      <c r="G1095" s="32">
        <v>26.38</v>
      </c>
      <c r="H1095" s="32">
        <v>8.75</v>
      </c>
      <c r="I1095" s="32">
        <v>110</v>
      </c>
      <c r="J1095" s="32">
        <f t="shared" si="138"/>
        <v>0</v>
      </c>
      <c r="K1095" s="32">
        <f t="shared" si="139"/>
        <v>0</v>
      </c>
      <c r="L1095" s="32">
        <f t="shared" si="140"/>
        <v>0</v>
      </c>
      <c r="M1095" s="32">
        <f t="shared" si="136"/>
        <v>0</v>
      </c>
      <c r="N1095" s="39" t="s">
        <v>71</v>
      </c>
      <c r="O1095">
        <f t="shared" si="141"/>
        <v>3.9999999999999147E-2</v>
      </c>
      <c r="P1095">
        <f t="shared" si="142"/>
        <v>0.14000000000000057</v>
      </c>
      <c r="R1095" s="2">
        <f t="shared" si="143"/>
        <v>1.0416666664241347E-2</v>
      </c>
      <c r="S1095" s="4">
        <f t="shared" si="137"/>
        <v>44003.8125</v>
      </c>
    </row>
    <row r="1096" spans="1:22" x14ac:dyDescent="0.35">
      <c r="A1096" s="32">
        <v>2020</v>
      </c>
      <c r="B1096" s="32" t="s">
        <v>62</v>
      </c>
      <c r="C1096" s="32" t="s">
        <v>63</v>
      </c>
      <c r="D1096" s="32">
        <v>1095</v>
      </c>
      <c r="E1096" s="33">
        <v>44003.822916666664</v>
      </c>
      <c r="F1096" s="32">
        <v>8.35</v>
      </c>
      <c r="G1096" s="32">
        <v>26.34</v>
      </c>
      <c r="H1096" s="32">
        <v>8.61</v>
      </c>
      <c r="I1096" s="32">
        <v>108.2</v>
      </c>
      <c r="J1096" s="32">
        <f t="shared" si="138"/>
        <v>0</v>
      </c>
      <c r="K1096" s="32">
        <f t="shared" si="139"/>
        <v>0</v>
      </c>
      <c r="L1096" s="32">
        <f t="shared" si="140"/>
        <v>0</v>
      </c>
      <c r="M1096" s="32">
        <f t="shared" si="136"/>
        <v>0</v>
      </c>
      <c r="N1096" s="39" t="s">
        <v>71</v>
      </c>
      <c r="O1096">
        <f t="shared" si="141"/>
        <v>5.9999999999998721E-2</v>
      </c>
      <c r="P1096">
        <f t="shared" si="142"/>
        <v>0.14999999999999858</v>
      </c>
      <c r="R1096" s="2">
        <f t="shared" si="143"/>
        <v>1.0416666664241347E-2</v>
      </c>
      <c r="S1096" s="4">
        <f t="shared" si="137"/>
        <v>44003.822916666664</v>
      </c>
    </row>
    <row r="1097" spans="1:22" x14ac:dyDescent="0.35">
      <c r="A1097" s="32">
        <v>2020</v>
      </c>
      <c r="B1097" s="32" t="s">
        <v>62</v>
      </c>
      <c r="C1097" s="32" t="s">
        <v>63</v>
      </c>
      <c r="D1097" s="32">
        <v>1096</v>
      </c>
      <c r="E1097" s="33">
        <v>44003.833333333336</v>
      </c>
      <c r="F1097" s="32">
        <v>8.1999999999999993</v>
      </c>
      <c r="G1097" s="32">
        <v>26.28</v>
      </c>
      <c r="H1097" s="32">
        <v>8.4600000000000009</v>
      </c>
      <c r="I1097" s="32">
        <v>106.2</v>
      </c>
      <c r="J1097" s="32">
        <f t="shared" si="138"/>
        <v>0</v>
      </c>
      <c r="K1097" s="32">
        <f t="shared" si="139"/>
        <v>0</v>
      </c>
      <c r="L1097" s="32">
        <f t="shared" si="140"/>
        <v>0</v>
      </c>
      <c r="M1097" s="32">
        <f t="shared" si="136"/>
        <v>0</v>
      </c>
      <c r="N1097" s="39" t="s">
        <v>71</v>
      </c>
      <c r="O1097">
        <f t="shared" si="141"/>
        <v>6.0000000000002274E-2</v>
      </c>
      <c r="P1097">
        <f t="shared" si="142"/>
        <v>0.15000000000000036</v>
      </c>
      <c r="R1097" s="2">
        <f t="shared" si="143"/>
        <v>1.0416666671517305E-2</v>
      </c>
      <c r="S1097" s="4">
        <f t="shared" si="137"/>
        <v>44003.833333333328</v>
      </c>
    </row>
    <row r="1098" spans="1:22" x14ac:dyDescent="0.35">
      <c r="A1098" s="32">
        <v>2020</v>
      </c>
      <c r="B1098" s="32" t="s">
        <v>62</v>
      </c>
      <c r="C1098" s="32" t="s">
        <v>63</v>
      </c>
      <c r="D1098" s="32">
        <v>1097</v>
      </c>
      <c r="E1098" s="33">
        <v>44003.84375</v>
      </c>
      <c r="F1098" s="32">
        <v>8.06</v>
      </c>
      <c r="G1098" s="32">
        <v>26.22</v>
      </c>
      <c r="H1098" s="32">
        <v>8.31</v>
      </c>
      <c r="I1098" s="32">
        <v>104.2</v>
      </c>
      <c r="J1098" s="32">
        <f t="shared" si="138"/>
        <v>0</v>
      </c>
      <c r="K1098" s="32">
        <f t="shared" si="139"/>
        <v>0</v>
      </c>
      <c r="L1098" s="32">
        <f t="shared" si="140"/>
        <v>0</v>
      </c>
      <c r="M1098" s="32">
        <f t="shared" si="136"/>
        <v>0</v>
      </c>
      <c r="N1098" s="39" t="s">
        <v>71</v>
      </c>
      <c r="O1098">
        <f t="shared" si="141"/>
        <v>5.9999999999998721E-2</v>
      </c>
      <c r="P1098">
        <f t="shared" si="142"/>
        <v>0.16000000000000014</v>
      </c>
      <c r="R1098" s="2">
        <f t="shared" si="143"/>
        <v>1.0416666664241347E-2</v>
      </c>
      <c r="S1098" s="4">
        <f t="shared" si="137"/>
        <v>44003.84375</v>
      </c>
      <c r="U1098" s="5"/>
      <c r="V1098" s="6"/>
    </row>
    <row r="1099" spans="1:22" x14ac:dyDescent="0.35">
      <c r="A1099" s="32">
        <v>2020</v>
      </c>
      <c r="B1099" s="32" t="s">
        <v>62</v>
      </c>
      <c r="C1099" s="32" t="s">
        <v>63</v>
      </c>
      <c r="D1099" s="32">
        <v>1098</v>
      </c>
      <c r="E1099" s="33">
        <v>44003.854166666664</v>
      </c>
      <c r="F1099" s="32">
        <v>7.9</v>
      </c>
      <c r="G1099" s="32">
        <v>26.16</v>
      </c>
      <c r="H1099" s="32">
        <v>8.15</v>
      </c>
      <c r="I1099" s="32">
        <v>102</v>
      </c>
      <c r="J1099" s="32">
        <f t="shared" si="138"/>
        <v>0</v>
      </c>
      <c r="K1099" s="32">
        <f t="shared" si="139"/>
        <v>0</v>
      </c>
      <c r="L1099" s="32">
        <f t="shared" si="140"/>
        <v>0</v>
      </c>
      <c r="M1099" s="32">
        <f t="shared" si="136"/>
        <v>0</v>
      </c>
      <c r="N1099" s="39" t="s">
        <v>71</v>
      </c>
      <c r="O1099">
        <f t="shared" si="141"/>
        <v>8.0000000000001847E-2</v>
      </c>
      <c r="P1099">
        <f t="shared" si="142"/>
        <v>0.15000000000000036</v>
      </c>
      <c r="R1099" s="2">
        <f t="shared" si="143"/>
        <v>1.0416666664241347E-2</v>
      </c>
      <c r="S1099" s="4">
        <f t="shared" si="137"/>
        <v>44003.854166666664</v>
      </c>
    </row>
    <row r="1100" spans="1:22" x14ac:dyDescent="0.35">
      <c r="A1100" s="32">
        <v>2020</v>
      </c>
      <c r="B1100" s="32" t="s">
        <v>62</v>
      </c>
      <c r="C1100" s="32" t="s">
        <v>63</v>
      </c>
      <c r="D1100" s="32">
        <v>1099</v>
      </c>
      <c r="E1100" s="33">
        <v>44003.864583333336</v>
      </c>
      <c r="F1100" s="32">
        <v>7.76</v>
      </c>
      <c r="G1100" s="32">
        <v>26.08</v>
      </c>
      <c r="H1100" s="32">
        <v>8</v>
      </c>
      <c r="I1100" s="32">
        <v>100.1</v>
      </c>
      <c r="J1100" s="32">
        <f t="shared" si="138"/>
        <v>0</v>
      </c>
      <c r="K1100" s="32">
        <f t="shared" si="139"/>
        <v>0</v>
      </c>
      <c r="L1100" s="32">
        <f t="shared" si="140"/>
        <v>0</v>
      </c>
      <c r="M1100" s="32">
        <f t="shared" si="136"/>
        <v>0</v>
      </c>
      <c r="N1100" s="39" t="s">
        <v>71</v>
      </c>
      <c r="O1100">
        <f t="shared" si="141"/>
        <v>9.9999999999997868E-2</v>
      </c>
      <c r="P1100">
        <f t="shared" si="142"/>
        <v>0.16000000000000014</v>
      </c>
      <c r="R1100" s="2">
        <f t="shared" si="143"/>
        <v>1.0416666671517305E-2</v>
      </c>
      <c r="S1100" s="4">
        <f t="shared" si="137"/>
        <v>44003.864583333328</v>
      </c>
    </row>
    <row r="1101" spans="1:22" x14ac:dyDescent="0.35">
      <c r="A1101" s="32">
        <v>2020</v>
      </c>
      <c r="B1101" s="32" t="s">
        <v>62</v>
      </c>
      <c r="C1101" s="32" t="s">
        <v>63</v>
      </c>
      <c r="D1101" s="32">
        <v>1100</v>
      </c>
      <c r="E1101" s="33">
        <v>44003.875</v>
      </c>
      <c r="F1101" s="32">
        <v>7.6</v>
      </c>
      <c r="G1101" s="32">
        <v>25.98</v>
      </c>
      <c r="H1101" s="32">
        <v>7.84</v>
      </c>
      <c r="I1101" s="32">
        <v>97.8</v>
      </c>
      <c r="J1101" s="32">
        <f t="shared" si="138"/>
        <v>0</v>
      </c>
      <c r="K1101" s="32">
        <f t="shared" si="139"/>
        <v>0</v>
      </c>
      <c r="L1101" s="32">
        <f t="shared" si="140"/>
        <v>0</v>
      </c>
      <c r="M1101" s="32">
        <f t="shared" si="136"/>
        <v>0</v>
      </c>
      <c r="N1101" s="39" t="s">
        <v>71</v>
      </c>
      <c r="O1101">
        <f t="shared" si="141"/>
        <v>8.0000000000001847E-2</v>
      </c>
      <c r="P1101">
        <f t="shared" si="142"/>
        <v>0.14999999999999947</v>
      </c>
      <c r="R1101" s="2">
        <f t="shared" si="143"/>
        <v>1.0416666664241347E-2</v>
      </c>
      <c r="S1101" s="4">
        <f t="shared" si="137"/>
        <v>44003.875</v>
      </c>
    </row>
    <row r="1102" spans="1:22" x14ac:dyDescent="0.35">
      <c r="A1102" s="32">
        <v>2020</v>
      </c>
      <c r="B1102" s="32" t="s">
        <v>62</v>
      </c>
      <c r="C1102" s="32" t="s">
        <v>63</v>
      </c>
      <c r="D1102" s="32">
        <v>1101</v>
      </c>
      <c r="E1102" s="33">
        <v>44003.885416666664</v>
      </c>
      <c r="F1102" s="32">
        <v>7.46</v>
      </c>
      <c r="G1102" s="32">
        <v>25.9</v>
      </c>
      <c r="H1102" s="32">
        <v>7.69</v>
      </c>
      <c r="I1102" s="32">
        <v>95.9</v>
      </c>
      <c r="J1102" s="32">
        <f t="shared" si="138"/>
        <v>0</v>
      </c>
      <c r="K1102" s="32">
        <f t="shared" si="139"/>
        <v>0</v>
      </c>
      <c r="L1102" s="32">
        <f t="shared" si="140"/>
        <v>0</v>
      </c>
      <c r="M1102" s="32">
        <f t="shared" si="136"/>
        <v>0</v>
      </c>
      <c r="N1102" s="39" t="s">
        <v>71</v>
      </c>
      <c r="O1102">
        <f t="shared" si="141"/>
        <v>7.9999999999998295E-2</v>
      </c>
      <c r="P1102">
        <f t="shared" si="142"/>
        <v>0.12000000000000011</v>
      </c>
      <c r="R1102" s="2">
        <f t="shared" si="143"/>
        <v>1.0416666664241347E-2</v>
      </c>
      <c r="S1102" s="4">
        <f t="shared" si="137"/>
        <v>44003.885416666664</v>
      </c>
    </row>
    <row r="1103" spans="1:22" x14ac:dyDescent="0.35">
      <c r="A1103" s="32">
        <v>2020</v>
      </c>
      <c r="B1103" s="32" t="s">
        <v>62</v>
      </c>
      <c r="C1103" s="32" t="s">
        <v>63</v>
      </c>
      <c r="D1103" s="32">
        <v>1102</v>
      </c>
      <c r="E1103" s="33">
        <v>44003.895833333336</v>
      </c>
      <c r="F1103" s="32">
        <v>7.34</v>
      </c>
      <c r="G1103" s="32">
        <v>25.82</v>
      </c>
      <c r="H1103" s="32">
        <v>7.57</v>
      </c>
      <c r="I1103" s="32">
        <v>94.2</v>
      </c>
      <c r="J1103" s="32">
        <f t="shared" si="138"/>
        <v>0</v>
      </c>
      <c r="K1103" s="32">
        <f t="shared" si="139"/>
        <v>0</v>
      </c>
      <c r="L1103" s="32">
        <f t="shared" si="140"/>
        <v>0</v>
      </c>
      <c r="M1103" s="32">
        <f t="shared" si="136"/>
        <v>0</v>
      </c>
      <c r="N1103" s="39" t="s">
        <v>71</v>
      </c>
      <c r="O1103">
        <f t="shared" si="141"/>
        <v>0.10000000000000142</v>
      </c>
      <c r="P1103">
        <f t="shared" si="142"/>
        <v>0.16000000000000014</v>
      </c>
      <c r="R1103" s="2">
        <f t="shared" si="143"/>
        <v>1.0416666671517305E-2</v>
      </c>
      <c r="S1103" s="4">
        <f t="shared" si="137"/>
        <v>44003.895833333328</v>
      </c>
    </row>
    <row r="1104" spans="1:22" x14ac:dyDescent="0.35">
      <c r="A1104" s="32">
        <v>2020</v>
      </c>
      <c r="B1104" s="32" t="s">
        <v>62</v>
      </c>
      <c r="C1104" s="32" t="s">
        <v>63</v>
      </c>
      <c r="D1104" s="32">
        <v>1103</v>
      </c>
      <c r="E1104" s="33">
        <v>44003.90625</v>
      </c>
      <c r="F1104" s="32">
        <v>7.19</v>
      </c>
      <c r="G1104" s="32">
        <v>25.72</v>
      </c>
      <c r="H1104" s="32">
        <v>7.41</v>
      </c>
      <c r="I1104" s="32">
        <v>92.1</v>
      </c>
      <c r="J1104" s="32">
        <f t="shared" si="138"/>
        <v>0</v>
      </c>
      <c r="K1104" s="32">
        <f t="shared" si="139"/>
        <v>0</v>
      </c>
      <c r="L1104" s="32">
        <f t="shared" si="140"/>
        <v>0</v>
      </c>
      <c r="M1104" s="32">
        <f t="shared" si="136"/>
        <v>0</v>
      </c>
      <c r="N1104" s="39" t="s">
        <v>71</v>
      </c>
      <c r="O1104">
        <f t="shared" si="141"/>
        <v>9.9999999999997868E-2</v>
      </c>
      <c r="P1104">
        <f t="shared" si="142"/>
        <v>0.11000000000000032</v>
      </c>
      <c r="R1104" s="2">
        <f t="shared" si="143"/>
        <v>1.0416666664241347E-2</v>
      </c>
      <c r="S1104" s="4">
        <f t="shared" si="137"/>
        <v>44003.90625</v>
      </c>
    </row>
    <row r="1105" spans="1:19" x14ac:dyDescent="0.35">
      <c r="A1105" s="32">
        <v>2020</v>
      </c>
      <c r="B1105" s="32" t="s">
        <v>62</v>
      </c>
      <c r="C1105" s="32" t="s">
        <v>63</v>
      </c>
      <c r="D1105" s="32">
        <v>1104</v>
      </c>
      <c r="E1105" s="33">
        <v>44003.916666666664</v>
      </c>
      <c r="F1105" s="32">
        <v>7.08</v>
      </c>
      <c r="G1105" s="32">
        <v>25.62</v>
      </c>
      <c r="H1105" s="32">
        <v>7.3</v>
      </c>
      <c r="I1105" s="32">
        <v>90.5</v>
      </c>
      <c r="J1105" s="32">
        <f t="shared" si="138"/>
        <v>0</v>
      </c>
      <c r="K1105" s="32">
        <f t="shared" si="139"/>
        <v>0</v>
      </c>
      <c r="L1105" s="32">
        <f t="shared" si="140"/>
        <v>0</v>
      </c>
      <c r="M1105" s="32">
        <f t="shared" si="136"/>
        <v>0</v>
      </c>
      <c r="N1105" s="39" t="s">
        <v>71</v>
      </c>
      <c r="O1105">
        <f t="shared" si="141"/>
        <v>0.12000000000000099</v>
      </c>
      <c r="P1105">
        <f t="shared" si="142"/>
        <v>0.12000000000000011</v>
      </c>
      <c r="R1105" s="2">
        <f t="shared" si="143"/>
        <v>1.0416666664241347E-2</v>
      </c>
      <c r="S1105" s="4">
        <f t="shared" si="137"/>
        <v>44003.916666666664</v>
      </c>
    </row>
    <row r="1106" spans="1:19" x14ac:dyDescent="0.35">
      <c r="A1106" s="32">
        <v>2020</v>
      </c>
      <c r="B1106" s="32" t="s">
        <v>62</v>
      </c>
      <c r="C1106" s="32" t="s">
        <v>63</v>
      </c>
      <c r="D1106" s="32">
        <v>1105</v>
      </c>
      <c r="E1106" s="33">
        <v>44003.927083333336</v>
      </c>
      <c r="F1106" s="32">
        <v>6.96</v>
      </c>
      <c r="G1106" s="32">
        <v>25.5</v>
      </c>
      <c r="H1106" s="32">
        <v>7.18</v>
      </c>
      <c r="I1106" s="32">
        <v>88.8</v>
      </c>
      <c r="J1106" s="32">
        <f t="shared" si="138"/>
        <v>0</v>
      </c>
      <c r="K1106" s="32">
        <f t="shared" si="139"/>
        <v>0</v>
      </c>
      <c r="L1106" s="32">
        <f t="shared" si="140"/>
        <v>0</v>
      </c>
      <c r="M1106" s="32">
        <f t="shared" si="136"/>
        <v>0</v>
      </c>
      <c r="N1106" s="39" t="s">
        <v>71</v>
      </c>
      <c r="O1106">
        <f t="shared" si="141"/>
        <v>0.10000000000000142</v>
      </c>
      <c r="P1106">
        <f t="shared" si="142"/>
        <v>0.10999999999999943</v>
      </c>
      <c r="R1106" s="2">
        <f t="shared" si="143"/>
        <v>1.0416666671517305E-2</v>
      </c>
      <c r="S1106" s="4">
        <f t="shared" si="137"/>
        <v>44003.927083333328</v>
      </c>
    </row>
    <row r="1107" spans="1:19" x14ac:dyDescent="0.35">
      <c r="A1107" s="32">
        <v>2020</v>
      </c>
      <c r="B1107" s="32" t="s">
        <v>62</v>
      </c>
      <c r="C1107" s="32" t="s">
        <v>63</v>
      </c>
      <c r="D1107" s="32">
        <v>1106</v>
      </c>
      <c r="E1107" s="33">
        <v>44003.9375</v>
      </c>
      <c r="F1107" s="32">
        <v>6.86</v>
      </c>
      <c r="G1107" s="32">
        <v>25.4</v>
      </c>
      <c r="H1107" s="32">
        <v>7.07</v>
      </c>
      <c r="I1107" s="32">
        <v>87.4</v>
      </c>
      <c r="J1107" s="32">
        <f t="shared" si="138"/>
        <v>0</v>
      </c>
      <c r="K1107" s="32">
        <f t="shared" si="139"/>
        <v>0</v>
      </c>
      <c r="L1107" s="32">
        <f t="shared" si="140"/>
        <v>0</v>
      </c>
      <c r="M1107" s="32">
        <f t="shared" si="136"/>
        <v>0</v>
      </c>
      <c r="N1107" s="39" t="s">
        <v>71</v>
      </c>
      <c r="O1107">
        <f t="shared" si="141"/>
        <v>0.11999999999999744</v>
      </c>
      <c r="P1107">
        <f t="shared" si="142"/>
        <v>0.10000000000000053</v>
      </c>
      <c r="R1107" s="2">
        <f t="shared" si="143"/>
        <v>1.0416666664241347E-2</v>
      </c>
      <c r="S1107" s="4">
        <f t="shared" si="137"/>
        <v>44003.9375</v>
      </c>
    </row>
    <row r="1108" spans="1:19" x14ac:dyDescent="0.35">
      <c r="A1108" s="32">
        <v>2020</v>
      </c>
      <c r="B1108" s="32" t="s">
        <v>62</v>
      </c>
      <c r="C1108" s="32" t="s">
        <v>63</v>
      </c>
      <c r="D1108" s="32">
        <v>1107</v>
      </c>
      <c r="E1108" s="33">
        <v>44003.947916666664</v>
      </c>
      <c r="F1108" s="32">
        <v>6.76</v>
      </c>
      <c r="G1108" s="32">
        <v>25.28</v>
      </c>
      <c r="H1108" s="32">
        <v>6.97</v>
      </c>
      <c r="I1108" s="32">
        <v>85.9</v>
      </c>
      <c r="J1108" s="32">
        <f t="shared" si="138"/>
        <v>0</v>
      </c>
      <c r="K1108" s="32">
        <f t="shared" si="139"/>
        <v>0</v>
      </c>
      <c r="L1108" s="32">
        <f t="shared" si="140"/>
        <v>0</v>
      </c>
      <c r="M1108" s="32">
        <f t="shared" si="136"/>
        <v>0</v>
      </c>
      <c r="N1108" s="39" t="s">
        <v>71</v>
      </c>
      <c r="O1108">
        <f t="shared" si="141"/>
        <v>0.12000000000000099</v>
      </c>
      <c r="P1108">
        <f t="shared" si="142"/>
        <v>9.9999999999999645E-2</v>
      </c>
      <c r="R1108" s="2">
        <f t="shared" si="143"/>
        <v>1.0416666664241347E-2</v>
      </c>
      <c r="S1108" s="4">
        <f t="shared" si="137"/>
        <v>44003.947916666664</v>
      </c>
    </row>
    <row r="1109" spans="1:19" x14ac:dyDescent="0.35">
      <c r="A1109" s="32">
        <v>2020</v>
      </c>
      <c r="B1109" s="32" t="s">
        <v>62</v>
      </c>
      <c r="C1109" s="32" t="s">
        <v>63</v>
      </c>
      <c r="D1109" s="32">
        <v>1108</v>
      </c>
      <c r="E1109" s="33">
        <v>44003.958333333336</v>
      </c>
      <c r="F1109" s="32">
        <v>6.66</v>
      </c>
      <c r="G1109" s="32">
        <v>25.16</v>
      </c>
      <c r="H1109" s="32">
        <v>6.87</v>
      </c>
      <c r="I1109" s="32">
        <v>84.4</v>
      </c>
      <c r="J1109" s="32">
        <f t="shared" si="138"/>
        <v>0</v>
      </c>
      <c r="K1109" s="32">
        <f t="shared" si="139"/>
        <v>0</v>
      </c>
      <c r="L1109" s="32">
        <f t="shared" si="140"/>
        <v>0</v>
      </c>
      <c r="M1109" s="32">
        <f t="shared" si="136"/>
        <v>0</v>
      </c>
      <c r="N1109" s="39" t="s">
        <v>71</v>
      </c>
      <c r="O1109">
        <f t="shared" si="141"/>
        <v>0.12000000000000099</v>
      </c>
      <c r="P1109">
        <f t="shared" si="142"/>
        <v>0.11000000000000032</v>
      </c>
      <c r="R1109" s="2">
        <f t="shared" si="143"/>
        <v>1.0416666671517305E-2</v>
      </c>
      <c r="S1109" s="4">
        <f t="shared" si="137"/>
        <v>44003.958333333328</v>
      </c>
    </row>
    <row r="1110" spans="1:19" x14ac:dyDescent="0.35">
      <c r="A1110" s="32">
        <v>2020</v>
      </c>
      <c r="B1110" s="32" t="s">
        <v>62</v>
      </c>
      <c r="C1110" s="32" t="s">
        <v>63</v>
      </c>
      <c r="D1110" s="32">
        <v>1109</v>
      </c>
      <c r="E1110" s="33">
        <v>44003.96875</v>
      </c>
      <c r="F1110" s="32">
        <v>6.56</v>
      </c>
      <c r="G1110" s="32">
        <v>25.04</v>
      </c>
      <c r="H1110" s="32">
        <v>6.76</v>
      </c>
      <c r="I1110" s="32">
        <v>83</v>
      </c>
      <c r="J1110" s="32">
        <f t="shared" si="138"/>
        <v>0</v>
      </c>
      <c r="K1110" s="32">
        <f t="shared" si="139"/>
        <v>0</v>
      </c>
      <c r="L1110" s="32">
        <f t="shared" si="140"/>
        <v>0</v>
      </c>
      <c r="M1110" s="32">
        <f t="shared" si="136"/>
        <v>0</v>
      </c>
      <c r="N1110" s="39" t="s">
        <v>71</v>
      </c>
      <c r="O1110">
        <f t="shared" si="141"/>
        <v>0.11999999999999744</v>
      </c>
      <c r="P1110">
        <f t="shared" si="142"/>
        <v>8.9999999999999858E-2</v>
      </c>
      <c r="R1110" s="2">
        <f t="shared" si="143"/>
        <v>1.0416666664241347E-2</v>
      </c>
      <c r="S1110" s="4">
        <f t="shared" si="137"/>
        <v>44003.96875</v>
      </c>
    </row>
    <row r="1111" spans="1:19" x14ac:dyDescent="0.35">
      <c r="A1111" s="32">
        <v>2020</v>
      </c>
      <c r="B1111" s="32" t="s">
        <v>62</v>
      </c>
      <c r="C1111" s="32" t="s">
        <v>63</v>
      </c>
      <c r="D1111" s="32">
        <v>1110</v>
      </c>
      <c r="E1111" s="33">
        <v>44003.979166666664</v>
      </c>
      <c r="F1111" s="32">
        <v>6.47</v>
      </c>
      <c r="G1111" s="32">
        <v>24.92</v>
      </c>
      <c r="H1111" s="32">
        <v>6.67</v>
      </c>
      <c r="I1111" s="32">
        <v>81.7</v>
      </c>
      <c r="J1111" s="32">
        <f t="shared" si="138"/>
        <v>0</v>
      </c>
      <c r="K1111" s="32">
        <f t="shared" si="139"/>
        <v>0</v>
      </c>
      <c r="L1111" s="32">
        <f t="shared" si="140"/>
        <v>0</v>
      </c>
      <c r="M1111" s="32">
        <f t="shared" si="136"/>
        <v>0</v>
      </c>
      <c r="N1111" s="39" t="s">
        <v>71</v>
      </c>
      <c r="O1111">
        <f t="shared" si="141"/>
        <v>0.14000000000000057</v>
      </c>
      <c r="P1111">
        <f t="shared" si="142"/>
        <v>8.9999999999999858E-2</v>
      </c>
      <c r="R1111" s="2">
        <f t="shared" si="143"/>
        <v>1.0416666664241347E-2</v>
      </c>
      <c r="S1111" s="4">
        <f t="shared" si="137"/>
        <v>44003.979166666664</v>
      </c>
    </row>
    <row r="1112" spans="1:19" x14ac:dyDescent="0.35">
      <c r="A1112" s="32">
        <v>2020</v>
      </c>
      <c r="B1112" s="32" t="s">
        <v>62</v>
      </c>
      <c r="C1112" s="32" t="s">
        <v>63</v>
      </c>
      <c r="D1112" s="32">
        <v>1111</v>
      </c>
      <c r="E1112" s="33">
        <v>44003.989583333336</v>
      </c>
      <c r="F1112" s="32">
        <v>6.38</v>
      </c>
      <c r="G1112" s="32">
        <v>24.78</v>
      </c>
      <c r="H1112" s="32">
        <v>6.58</v>
      </c>
      <c r="I1112" s="32">
        <v>80.3</v>
      </c>
      <c r="J1112" s="32">
        <f t="shared" si="138"/>
        <v>0</v>
      </c>
      <c r="K1112" s="32">
        <f t="shared" si="139"/>
        <v>0</v>
      </c>
      <c r="L1112" s="32">
        <f t="shared" si="140"/>
        <v>0</v>
      </c>
      <c r="M1112" s="32">
        <f t="shared" si="136"/>
        <v>0</v>
      </c>
      <c r="N1112" s="39" t="s">
        <v>71</v>
      </c>
      <c r="O1112">
        <f t="shared" si="141"/>
        <v>0.12000000000000099</v>
      </c>
      <c r="P1112">
        <f t="shared" si="142"/>
        <v>8.0000000000000071E-2</v>
      </c>
      <c r="R1112" s="2">
        <f t="shared" si="143"/>
        <v>1.0416666671517305E-2</v>
      </c>
      <c r="S1112" s="4">
        <f t="shared" si="137"/>
        <v>44003.989583333328</v>
      </c>
    </row>
    <row r="1113" spans="1:19" x14ac:dyDescent="0.35">
      <c r="A1113" s="32">
        <v>2020</v>
      </c>
      <c r="B1113" s="32" t="s">
        <v>62</v>
      </c>
      <c r="C1113" s="32" t="s">
        <v>63</v>
      </c>
      <c r="D1113" s="32">
        <v>1112</v>
      </c>
      <c r="E1113" s="33">
        <v>44004</v>
      </c>
      <c r="F1113" s="32">
        <v>6.31</v>
      </c>
      <c r="G1113" s="32">
        <v>24.66</v>
      </c>
      <c r="H1113" s="32">
        <v>6.5</v>
      </c>
      <c r="I1113" s="32">
        <v>79.3</v>
      </c>
      <c r="J1113" s="32">
        <f t="shared" si="138"/>
        <v>0</v>
      </c>
      <c r="K1113" s="32">
        <f t="shared" si="139"/>
        <v>0</v>
      </c>
      <c r="L1113" s="32">
        <f t="shared" si="140"/>
        <v>0</v>
      </c>
      <c r="M1113" s="32">
        <f t="shared" si="136"/>
        <v>0</v>
      </c>
      <c r="N1113" s="39" t="s">
        <v>71</v>
      </c>
      <c r="O1113">
        <f t="shared" si="141"/>
        <v>0.14000000000000057</v>
      </c>
      <c r="P1113">
        <f t="shared" si="142"/>
        <v>7.0000000000000284E-2</v>
      </c>
      <c r="R1113" s="2">
        <f t="shared" si="143"/>
        <v>1.0416666664241347E-2</v>
      </c>
      <c r="S1113" s="4">
        <f t="shared" si="137"/>
        <v>44004</v>
      </c>
    </row>
    <row r="1114" spans="1:19" x14ac:dyDescent="0.35">
      <c r="A1114" s="32">
        <v>2020</v>
      </c>
      <c r="B1114" s="32" t="s">
        <v>62</v>
      </c>
      <c r="C1114" s="32" t="s">
        <v>63</v>
      </c>
      <c r="D1114" s="32">
        <v>1113</v>
      </c>
      <c r="E1114" s="33">
        <v>44004.010416666664</v>
      </c>
      <c r="F1114" s="32">
        <v>6.24</v>
      </c>
      <c r="G1114" s="32">
        <v>24.52</v>
      </c>
      <c r="H1114" s="32">
        <v>6.43</v>
      </c>
      <c r="I1114" s="32">
        <v>78.2</v>
      </c>
      <c r="J1114" s="32">
        <f t="shared" si="138"/>
        <v>0</v>
      </c>
      <c r="K1114" s="32">
        <f t="shared" si="139"/>
        <v>0</v>
      </c>
      <c r="L1114" s="32">
        <f t="shared" si="140"/>
        <v>0</v>
      </c>
      <c r="M1114" s="32">
        <f t="shared" si="136"/>
        <v>0</v>
      </c>
      <c r="N1114" s="39" t="s">
        <v>71</v>
      </c>
      <c r="O1114">
        <f t="shared" si="141"/>
        <v>0.12000000000000099</v>
      </c>
      <c r="P1114">
        <f t="shared" si="142"/>
        <v>5.9999999999999609E-2</v>
      </c>
      <c r="R1114" s="2">
        <f t="shared" si="143"/>
        <v>1.0416666664241347E-2</v>
      </c>
      <c r="S1114" s="4">
        <f t="shared" si="137"/>
        <v>44004.010416666664</v>
      </c>
    </row>
    <row r="1115" spans="1:19" x14ac:dyDescent="0.35">
      <c r="A1115" s="32">
        <v>2020</v>
      </c>
      <c r="B1115" s="32" t="s">
        <v>62</v>
      </c>
      <c r="C1115" s="32" t="s">
        <v>63</v>
      </c>
      <c r="D1115" s="32">
        <v>1114</v>
      </c>
      <c r="E1115" s="33">
        <v>44004.020833333336</v>
      </c>
      <c r="F1115" s="32">
        <v>6.18</v>
      </c>
      <c r="G1115" s="32">
        <v>24.4</v>
      </c>
      <c r="H1115" s="32">
        <v>6.37</v>
      </c>
      <c r="I1115" s="32">
        <v>77.2</v>
      </c>
      <c r="J1115" s="32">
        <f t="shared" si="138"/>
        <v>0</v>
      </c>
      <c r="K1115" s="32">
        <f t="shared" si="139"/>
        <v>0</v>
      </c>
      <c r="L1115" s="32">
        <f t="shared" si="140"/>
        <v>0</v>
      </c>
      <c r="M1115" s="32">
        <f t="shared" si="136"/>
        <v>0</v>
      </c>
      <c r="N1115" s="39" t="s">
        <v>71</v>
      </c>
      <c r="O1115">
        <f t="shared" si="141"/>
        <v>0.13999999999999702</v>
      </c>
      <c r="P1115">
        <f t="shared" si="142"/>
        <v>4.9999999999999822E-2</v>
      </c>
      <c r="R1115" s="2">
        <f t="shared" si="143"/>
        <v>1.0416666671517305E-2</v>
      </c>
      <c r="S1115" s="4">
        <f t="shared" si="137"/>
        <v>44004.020833333328</v>
      </c>
    </row>
    <row r="1116" spans="1:19" x14ac:dyDescent="0.35">
      <c r="A1116" s="32">
        <v>2020</v>
      </c>
      <c r="B1116" s="32" t="s">
        <v>62</v>
      </c>
      <c r="C1116" s="32" t="s">
        <v>63</v>
      </c>
      <c r="D1116" s="32">
        <v>1115</v>
      </c>
      <c r="E1116" s="33">
        <v>44004.03125</v>
      </c>
      <c r="F1116" s="32">
        <v>6.13</v>
      </c>
      <c r="G1116" s="32">
        <v>24.26</v>
      </c>
      <c r="H1116" s="32">
        <v>6.32</v>
      </c>
      <c r="I1116" s="32">
        <v>76.400000000000006</v>
      </c>
      <c r="J1116" s="32">
        <f t="shared" si="138"/>
        <v>0</v>
      </c>
      <c r="K1116" s="32">
        <f t="shared" si="139"/>
        <v>0</v>
      </c>
      <c r="L1116" s="32">
        <f t="shared" si="140"/>
        <v>0</v>
      </c>
      <c r="M1116" s="32">
        <f t="shared" si="136"/>
        <v>0</v>
      </c>
      <c r="N1116" s="39" t="s">
        <v>71</v>
      </c>
      <c r="O1116">
        <f t="shared" si="141"/>
        <v>0.14000000000000057</v>
      </c>
      <c r="P1116">
        <f t="shared" si="142"/>
        <v>6.0000000000000497E-2</v>
      </c>
      <c r="R1116" s="2">
        <f t="shared" si="143"/>
        <v>1.0416666664241347E-2</v>
      </c>
      <c r="S1116" s="4">
        <f t="shared" si="137"/>
        <v>44004.03125</v>
      </c>
    </row>
    <row r="1117" spans="1:19" x14ac:dyDescent="0.35">
      <c r="A1117" s="32">
        <v>2020</v>
      </c>
      <c r="B1117" s="32" t="s">
        <v>62</v>
      </c>
      <c r="C1117" s="32" t="s">
        <v>63</v>
      </c>
      <c r="D1117" s="32">
        <v>1116</v>
      </c>
      <c r="E1117" s="33">
        <v>44004.041666666664</v>
      </c>
      <c r="F1117" s="32">
        <v>6.07</v>
      </c>
      <c r="G1117" s="32">
        <v>24.12</v>
      </c>
      <c r="H1117" s="32">
        <v>6.26</v>
      </c>
      <c r="I1117" s="32">
        <v>75.5</v>
      </c>
      <c r="J1117" s="32">
        <f t="shared" si="138"/>
        <v>0</v>
      </c>
      <c r="K1117" s="32">
        <f t="shared" si="139"/>
        <v>0</v>
      </c>
      <c r="L1117" s="32">
        <f t="shared" si="140"/>
        <v>0</v>
      </c>
      <c r="M1117" s="32">
        <f t="shared" si="136"/>
        <v>0</v>
      </c>
      <c r="N1117" s="39" t="s">
        <v>71</v>
      </c>
      <c r="O1117">
        <f t="shared" si="141"/>
        <v>0.12000000000000099</v>
      </c>
      <c r="P1117">
        <f t="shared" si="142"/>
        <v>4.0000000000000036E-2</v>
      </c>
      <c r="R1117" s="2">
        <f t="shared" si="143"/>
        <v>1.0416666664241347E-2</v>
      </c>
      <c r="S1117" s="4">
        <f t="shared" si="137"/>
        <v>44004.041666666664</v>
      </c>
    </row>
    <row r="1118" spans="1:19" x14ac:dyDescent="0.35">
      <c r="A1118" s="32">
        <v>2020</v>
      </c>
      <c r="B1118" s="32" t="s">
        <v>62</v>
      </c>
      <c r="C1118" s="32" t="s">
        <v>63</v>
      </c>
      <c r="D1118" s="32">
        <v>1117</v>
      </c>
      <c r="E1118" s="33">
        <v>44004.052083333336</v>
      </c>
      <c r="F1118" s="32">
        <v>6.04</v>
      </c>
      <c r="G1118" s="32">
        <v>24</v>
      </c>
      <c r="H1118" s="32">
        <v>6.22</v>
      </c>
      <c r="I1118" s="32">
        <v>74.900000000000006</v>
      </c>
      <c r="J1118" s="32">
        <f t="shared" si="138"/>
        <v>0</v>
      </c>
      <c r="K1118" s="32">
        <f t="shared" si="139"/>
        <v>0</v>
      </c>
      <c r="L1118" s="32">
        <f t="shared" si="140"/>
        <v>0</v>
      </c>
      <c r="M1118" s="32">
        <f t="shared" si="136"/>
        <v>0</v>
      </c>
      <c r="N1118" s="39" t="s">
        <v>71</v>
      </c>
      <c r="O1118">
        <f t="shared" si="141"/>
        <v>0.14000000000000057</v>
      </c>
      <c r="P1118">
        <f t="shared" si="142"/>
        <v>4.0000000000000036E-2</v>
      </c>
      <c r="R1118" s="2">
        <f t="shared" si="143"/>
        <v>1.0416666671517305E-2</v>
      </c>
      <c r="S1118" s="4">
        <f t="shared" si="137"/>
        <v>44004.052083333328</v>
      </c>
    </row>
    <row r="1119" spans="1:19" x14ac:dyDescent="0.35">
      <c r="A1119" s="32">
        <v>2020</v>
      </c>
      <c r="B1119" s="32" t="s">
        <v>62</v>
      </c>
      <c r="C1119" s="32" t="s">
        <v>63</v>
      </c>
      <c r="D1119" s="32">
        <v>1118</v>
      </c>
      <c r="E1119" s="33">
        <v>44004.0625</v>
      </c>
      <c r="F1119" s="32">
        <v>6</v>
      </c>
      <c r="G1119" s="32">
        <v>23.86</v>
      </c>
      <c r="H1119" s="32">
        <v>6.18</v>
      </c>
      <c r="I1119" s="32">
        <v>74.2</v>
      </c>
      <c r="J1119" s="32">
        <f t="shared" si="138"/>
        <v>0</v>
      </c>
      <c r="K1119" s="32">
        <f t="shared" si="139"/>
        <v>0</v>
      </c>
      <c r="L1119" s="32">
        <f t="shared" si="140"/>
        <v>0</v>
      </c>
      <c r="M1119" s="32">
        <f t="shared" si="136"/>
        <v>0</v>
      </c>
      <c r="N1119" s="39" t="s">
        <v>71</v>
      </c>
      <c r="O1119">
        <f t="shared" si="141"/>
        <v>0.12000000000000099</v>
      </c>
      <c r="P1119">
        <f t="shared" si="142"/>
        <v>2.9999999999999361E-2</v>
      </c>
      <c r="R1119" s="2">
        <f t="shared" si="143"/>
        <v>1.0416666664241347E-2</v>
      </c>
      <c r="S1119" s="4">
        <f t="shared" si="137"/>
        <v>44004.0625</v>
      </c>
    </row>
    <row r="1120" spans="1:19" x14ac:dyDescent="0.35">
      <c r="A1120" s="32">
        <v>2020</v>
      </c>
      <c r="B1120" s="32" t="s">
        <v>62</v>
      </c>
      <c r="C1120" s="32" t="s">
        <v>63</v>
      </c>
      <c r="D1120" s="32">
        <v>1119</v>
      </c>
      <c r="E1120" s="33">
        <v>44004.072916666664</v>
      </c>
      <c r="F1120" s="32">
        <v>5.97</v>
      </c>
      <c r="G1120" s="32">
        <v>23.74</v>
      </c>
      <c r="H1120" s="32">
        <v>6.15</v>
      </c>
      <c r="I1120" s="32">
        <v>73.7</v>
      </c>
      <c r="J1120" s="32">
        <f t="shared" si="138"/>
        <v>0</v>
      </c>
      <c r="K1120" s="32">
        <f t="shared" si="139"/>
        <v>0</v>
      </c>
      <c r="L1120" s="32">
        <f t="shared" si="140"/>
        <v>0</v>
      </c>
      <c r="M1120" s="32">
        <f t="shared" si="136"/>
        <v>0</v>
      </c>
      <c r="N1120" s="39" t="s">
        <v>71</v>
      </c>
      <c r="O1120">
        <f t="shared" si="141"/>
        <v>0.11999999999999744</v>
      </c>
      <c r="P1120">
        <f t="shared" si="142"/>
        <v>2.0000000000000462E-2</v>
      </c>
      <c r="R1120" s="2">
        <f t="shared" si="143"/>
        <v>1.0416666664241347E-2</v>
      </c>
      <c r="S1120" s="4">
        <f t="shared" si="137"/>
        <v>44004.072916666664</v>
      </c>
    </row>
    <row r="1121" spans="1:19" x14ac:dyDescent="0.35">
      <c r="A1121" s="32">
        <v>2020</v>
      </c>
      <c r="B1121" s="32" t="s">
        <v>62</v>
      </c>
      <c r="C1121" s="32" t="s">
        <v>63</v>
      </c>
      <c r="D1121" s="32">
        <v>1120</v>
      </c>
      <c r="E1121" s="33">
        <v>44004.083333333336</v>
      </c>
      <c r="F1121" s="32">
        <v>5.95</v>
      </c>
      <c r="G1121" s="32">
        <v>23.62</v>
      </c>
      <c r="H1121" s="32">
        <v>6.13</v>
      </c>
      <c r="I1121" s="32">
        <v>73.3</v>
      </c>
      <c r="J1121" s="32">
        <f t="shared" si="138"/>
        <v>0</v>
      </c>
      <c r="K1121" s="32">
        <f t="shared" si="139"/>
        <v>0</v>
      </c>
      <c r="L1121" s="32">
        <f t="shared" si="140"/>
        <v>0</v>
      </c>
      <c r="M1121" s="32">
        <f t="shared" si="136"/>
        <v>0</v>
      </c>
      <c r="N1121" s="39" t="s">
        <v>71</v>
      </c>
      <c r="O1121">
        <f t="shared" si="141"/>
        <v>0.12000000000000099</v>
      </c>
      <c r="P1121">
        <f t="shared" si="142"/>
        <v>9.9999999999997868E-3</v>
      </c>
      <c r="R1121" s="2">
        <f t="shared" si="143"/>
        <v>1.0416666671517305E-2</v>
      </c>
      <c r="S1121" s="4">
        <f t="shared" si="137"/>
        <v>44004.083333333328</v>
      </c>
    </row>
    <row r="1122" spans="1:19" x14ac:dyDescent="0.35">
      <c r="A1122" s="32">
        <v>2020</v>
      </c>
      <c r="B1122" s="32" t="s">
        <v>62</v>
      </c>
      <c r="C1122" s="32" t="s">
        <v>63</v>
      </c>
      <c r="D1122" s="32">
        <v>1121</v>
      </c>
      <c r="E1122" s="33">
        <v>44004.09375</v>
      </c>
      <c r="F1122" s="32">
        <v>5.94</v>
      </c>
      <c r="G1122" s="32">
        <v>23.5</v>
      </c>
      <c r="H1122" s="32">
        <v>6.12</v>
      </c>
      <c r="I1122" s="32">
        <v>73</v>
      </c>
      <c r="J1122" s="32">
        <f t="shared" si="138"/>
        <v>0</v>
      </c>
      <c r="K1122" s="32">
        <f t="shared" si="139"/>
        <v>0</v>
      </c>
      <c r="L1122" s="32">
        <f t="shared" si="140"/>
        <v>0</v>
      </c>
      <c r="M1122" s="32">
        <f t="shared" si="136"/>
        <v>0</v>
      </c>
      <c r="N1122" s="39" t="s">
        <v>71</v>
      </c>
      <c r="O1122">
        <f t="shared" si="141"/>
        <v>0.12000000000000099</v>
      </c>
      <c r="P1122">
        <f t="shared" si="142"/>
        <v>0</v>
      </c>
      <c r="R1122" s="2">
        <f t="shared" si="143"/>
        <v>1.0416666664241347E-2</v>
      </c>
      <c r="S1122" s="4">
        <f t="shared" si="137"/>
        <v>44004.09375</v>
      </c>
    </row>
    <row r="1123" spans="1:19" x14ac:dyDescent="0.35">
      <c r="A1123" s="32">
        <v>2020</v>
      </c>
      <c r="B1123" s="32" t="s">
        <v>62</v>
      </c>
      <c r="C1123" s="32" t="s">
        <v>63</v>
      </c>
      <c r="D1123" s="32">
        <v>1122</v>
      </c>
      <c r="E1123" s="33">
        <v>44004.104166666664</v>
      </c>
      <c r="F1123" s="32">
        <v>5.94</v>
      </c>
      <c r="G1123" s="32">
        <v>23.38</v>
      </c>
      <c r="H1123" s="32">
        <v>6.12</v>
      </c>
      <c r="I1123" s="32">
        <v>72.8</v>
      </c>
      <c r="J1123" s="32">
        <f t="shared" si="138"/>
        <v>0</v>
      </c>
      <c r="K1123" s="32">
        <f t="shared" si="139"/>
        <v>0</v>
      </c>
      <c r="L1123" s="32">
        <f t="shared" si="140"/>
        <v>0</v>
      </c>
      <c r="M1123" s="32">
        <f t="shared" si="136"/>
        <v>0</v>
      </c>
      <c r="N1123" s="39" t="s">
        <v>71</v>
      </c>
      <c r="O1123">
        <f t="shared" si="141"/>
        <v>0.11999999999999744</v>
      </c>
      <c r="P1123">
        <f t="shared" si="142"/>
        <v>2.0000000000000462E-2</v>
      </c>
      <c r="R1123" s="2">
        <f t="shared" si="143"/>
        <v>1.0416666664241347E-2</v>
      </c>
      <c r="S1123" s="4">
        <f t="shared" si="137"/>
        <v>44004.104166666664</v>
      </c>
    </row>
    <row r="1124" spans="1:19" x14ac:dyDescent="0.35">
      <c r="A1124" s="32">
        <v>2020</v>
      </c>
      <c r="B1124" s="32" t="s">
        <v>62</v>
      </c>
      <c r="C1124" s="32" t="s">
        <v>63</v>
      </c>
      <c r="D1124" s="32">
        <v>1123</v>
      </c>
      <c r="E1124" s="33">
        <v>44004.114583333336</v>
      </c>
      <c r="F1124" s="32">
        <v>5.92</v>
      </c>
      <c r="G1124" s="32">
        <v>23.26</v>
      </c>
      <c r="H1124" s="32">
        <v>6.1</v>
      </c>
      <c r="I1124" s="32">
        <v>72.400000000000006</v>
      </c>
      <c r="J1124" s="32">
        <f t="shared" si="138"/>
        <v>0</v>
      </c>
      <c r="K1124" s="32">
        <f t="shared" si="139"/>
        <v>0</v>
      </c>
      <c r="L1124" s="32">
        <f t="shared" si="140"/>
        <v>0</v>
      </c>
      <c r="M1124" s="32">
        <f t="shared" si="136"/>
        <v>0</v>
      </c>
      <c r="N1124" s="39" t="s">
        <v>71</v>
      </c>
      <c r="O1124">
        <f t="shared" si="141"/>
        <v>0.12000000000000099</v>
      </c>
      <c r="P1124">
        <f t="shared" si="142"/>
        <v>0</v>
      </c>
      <c r="R1124" s="2">
        <f t="shared" si="143"/>
        <v>1.0416666671517305E-2</v>
      </c>
      <c r="S1124" s="4">
        <f t="shared" si="137"/>
        <v>44004.114583333328</v>
      </c>
    </row>
    <row r="1125" spans="1:19" x14ac:dyDescent="0.35">
      <c r="A1125" s="32">
        <v>2020</v>
      </c>
      <c r="B1125" s="32" t="s">
        <v>62</v>
      </c>
      <c r="C1125" s="32" t="s">
        <v>63</v>
      </c>
      <c r="D1125" s="32">
        <v>1124</v>
      </c>
      <c r="E1125" s="33">
        <v>44004.125</v>
      </c>
      <c r="F1125" s="32">
        <v>5.92</v>
      </c>
      <c r="G1125" s="32">
        <v>23.14</v>
      </c>
      <c r="H1125" s="32">
        <v>6.1</v>
      </c>
      <c r="I1125" s="32">
        <v>72.2</v>
      </c>
      <c r="J1125" s="32">
        <f t="shared" si="138"/>
        <v>0</v>
      </c>
      <c r="K1125" s="32">
        <f t="shared" si="139"/>
        <v>0</v>
      </c>
      <c r="L1125" s="32">
        <f t="shared" si="140"/>
        <v>0</v>
      </c>
      <c r="M1125" s="32">
        <f t="shared" si="136"/>
        <v>0</v>
      </c>
      <c r="N1125" s="39" t="s">
        <v>71</v>
      </c>
      <c r="O1125">
        <f t="shared" si="141"/>
        <v>0.12000000000000099</v>
      </c>
      <c r="P1125">
        <f t="shared" si="142"/>
        <v>1.0000000000000675E-2</v>
      </c>
      <c r="R1125" s="2">
        <f t="shared" si="143"/>
        <v>1.0416666664241347E-2</v>
      </c>
      <c r="S1125" s="4">
        <f t="shared" si="137"/>
        <v>44004.125</v>
      </c>
    </row>
    <row r="1126" spans="1:19" x14ac:dyDescent="0.35">
      <c r="A1126" s="32">
        <v>2020</v>
      </c>
      <c r="B1126" s="32" t="s">
        <v>62</v>
      </c>
      <c r="C1126" s="32" t="s">
        <v>63</v>
      </c>
      <c r="D1126" s="32">
        <v>1125</v>
      </c>
      <c r="E1126" s="33">
        <v>44004.135416666664</v>
      </c>
      <c r="F1126" s="32">
        <v>5.93</v>
      </c>
      <c r="G1126" s="32">
        <v>23.02</v>
      </c>
      <c r="H1126" s="32">
        <v>6.11</v>
      </c>
      <c r="I1126" s="32">
        <v>72.2</v>
      </c>
      <c r="J1126" s="32">
        <f t="shared" si="138"/>
        <v>0</v>
      </c>
      <c r="K1126" s="32">
        <f t="shared" si="139"/>
        <v>0</v>
      </c>
      <c r="L1126" s="32">
        <f t="shared" si="140"/>
        <v>0</v>
      </c>
      <c r="M1126" s="32">
        <f t="shared" si="136"/>
        <v>0</v>
      </c>
      <c r="N1126" s="39" t="s">
        <v>71</v>
      </c>
      <c r="O1126">
        <f t="shared" si="141"/>
        <v>9.9999999999997868E-2</v>
      </c>
      <c r="P1126">
        <f t="shared" si="142"/>
        <v>0</v>
      </c>
      <c r="R1126" s="2">
        <f t="shared" si="143"/>
        <v>1.0416666664241347E-2</v>
      </c>
      <c r="S1126" s="4">
        <f t="shared" si="137"/>
        <v>44004.135416666664</v>
      </c>
    </row>
    <row r="1127" spans="1:19" x14ac:dyDescent="0.35">
      <c r="A1127" s="32">
        <v>2020</v>
      </c>
      <c r="B1127" s="32" t="s">
        <v>62</v>
      </c>
      <c r="C1127" s="32" t="s">
        <v>63</v>
      </c>
      <c r="D1127" s="32">
        <v>1126</v>
      </c>
      <c r="E1127" s="33">
        <v>44004.145833333336</v>
      </c>
      <c r="F1127" s="32">
        <v>5.93</v>
      </c>
      <c r="G1127" s="32">
        <v>22.92</v>
      </c>
      <c r="H1127" s="32">
        <v>6.11</v>
      </c>
      <c r="I1127" s="32">
        <v>72.099999999999994</v>
      </c>
      <c r="J1127" s="32">
        <f t="shared" si="138"/>
        <v>0</v>
      </c>
      <c r="K1127" s="32">
        <f t="shared" si="139"/>
        <v>0</v>
      </c>
      <c r="L1127" s="32">
        <f t="shared" si="140"/>
        <v>0</v>
      </c>
      <c r="M1127" s="32">
        <f t="shared" si="136"/>
        <v>0</v>
      </c>
      <c r="N1127" s="39" t="s">
        <v>71</v>
      </c>
      <c r="O1127">
        <f t="shared" si="141"/>
        <v>0.12000000000000099</v>
      </c>
      <c r="P1127">
        <f t="shared" si="142"/>
        <v>0</v>
      </c>
      <c r="R1127" s="2">
        <f t="shared" si="143"/>
        <v>1.0416666671517305E-2</v>
      </c>
      <c r="S1127" s="4">
        <f t="shared" si="137"/>
        <v>44004.145833333328</v>
      </c>
    </row>
    <row r="1128" spans="1:19" x14ac:dyDescent="0.35">
      <c r="A1128" s="32">
        <v>2020</v>
      </c>
      <c r="B1128" s="32" t="s">
        <v>62</v>
      </c>
      <c r="C1128" s="32" t="s">
        <v>63</v>
      </c>
      <c r="D1128" s="32">
        <v>1127</v>
      </c>
      <c r="E1128" s="33">
        <v>44004.15625</v>
      </c>
      <c r="F1128" s="32">
        <v>5.93</v>
      </c>
      <c r="G1128" s="32">
        <v>22.8</v>
      </c>
      <c r="H1128" s="32">
        <v>6.11</v>
      </c>
      <c r="I1128" s="32">
        <v>71.900000000000006</v>
      </c>
      <c r="J1128" s="32">
        <f t="shared" si="138"/>
        <v>0</v>
      </c>
      <c r="K1128" s="32">
        <f t="shared" si="139"/>
        <v>0</v>
      </c>
      <c r="L1128" s="32">
        <f t="shared" si="140"/>
        <v>0</v>
      </c>
      <c r="M1128" s="32">
        <f t="shared" si="136"/>
        <v>0</v>
      </c>
      <c r="N1128" s="39" t="s">
        <v>71</v>
      </c>
      <c r="O1128">
        <f t="shared" si="141"/>
        <v>0.10000000000000142</v>
      </c>
      <c r="P1128">
        <f t="shared" si="142"/>
        <v>9.9999999999997868E-3</v>
      </c>
      <c r="R1128" s="2">
        <f t="shared" si="143"/>
        <v>1.0416666664241347E-2</v>
      </c>
      <c r="S1128" s="4">
        <f t="shared" si="137"/>
        <v>44004.15625</v>
      </c>
    </row>
    <row r="1129" spans="1:19" x14ac:dyDescent="0.35">
      <c r="A1129" s="32">
        <v>2020</v>
      </c>
      <c r="B1129" s="32" t="s">
        <v>62</v>
      </c>
      <c r="C1129" s="32" t="s">
        <v>63</v>
      </c>
      <c r="D1129" s="32">
        <v>1128</v>
      </c>
      <c r="E1129" s="33">
        <v>44004.166666666664</v>
      </c>
      <c r="F1129" s="32">
        <v>5.94</v>
      </c>
      <c r="G1129" s="32">
        <v>22.7</v>
      </c>
      <c r="H1129" s="32">
        <v>6.12</v>
      </c>
      <c r="I1129" s="32">
        <v>71.900000000000006</v>
      </c>
      <c r="J1129" s="32">
        <f t="shared" si="138"/>
        <v>0</v>
      </c>
      <c r="K1129" s="32">
        <f t="shared" si="139"/>
        <v>0</v>
      </c>
      <c r="L1129" s="32">
        <f t="shared" si="140"/>
        <v>0</v>
      </c>
      <c r="M1129" s="32">
        <f t="shared" si="136"/>
        <v>0</v>
      </c>
      <c r="N1129" s="39" t="s">
        <v>71</v>
      </c>
      <c r="O1129">
        <f t="shared" si="141"/>
        <v>0.12000000000000099</v>
      </c>
      <c r="P1129">
        <f t="shared" si="142"/>
        <v>1.9999999999999574E-2</v>
      </c>
      <c r="R1129" s="2">
        <f t="shared" si="143"/>
        <v>1.0416666664241347E-2</v>
      </c>
      <c r="S1129" s="4">
        <f t="shared" si="137"/>
        <v>44004.166666666664</v>
      </c>
    </row>
    <row r="1130" spans="1:19" x14ac:dyDescent="0.35">
      <c r="A1130" s="32">
        <v>2020</v>
      </c>
      <c r="B1130" s="32" t="s">
        <v>62</v>
      </c>
      <c r="C1130" s="32" t="s">
        <v>63</v>
      </c>
      <c r="D1130" s="32">
        <v>1129</v>
      </c>
      <c r="E1130" s="33">
        <v>44004.177083333336</v>
      </c>
      <c r="F1130" s="32">
        <v>5.96</v>
      </c>
      <c r="G1130" s="32">
        <v>22.58</v>
      </c>
      <c r="H1130" s="32">
        <v>6.14</v>
      </c>
      <c r="I1130" s="32">
        <v>72</v>
      </c>
      <c r="J1130" s="32">
        <f t="shared" si="138"/>
        <v>0</v>
      </c>
      <c r="K1130" s="32">
        <f t="shared" si="139"/>
        <v>0</v>
      </c>
      <c r="L1130" s="32">
        <f t="shared" si="140"/>
        <v>0</v>
      </c>
      <c r="M1130" s="32">
        <f t="shared" si="136"/>
        <v>0</v>
      </c>
      <c r="N1130" s="39" t="s">
        <v>71</v>
      </c>
      <c r="O1130">
        <f t="shared" si="141"/>
        <v>9.9999999999997868E-2</v>
      </c>
      <c r="P1130">
        <f t="shared" si="142"/>
        <v>0</v>
      </c>
      <c r="R1130" s="2">
        <f t="shared" si="143"/>
        <v>1.0416666671517305E-2</v>
      </c>
      <c r="S1130" s="4">
        <f t="shared" si="137"/>
        <v>44004.177083333328</v>
      </c>
    </row>
    <row r="1131" spans="1:19" x14ac:dyDescent="0.35">
      <c r="A1131" s="32">
        <v>2020</v>
      </c>
      <c r="B1131" s="32" t="s">
        <v>62</v>
      </c>
      <c r="C1131" s="32" t="s">
        <v>63</v>
      </c>
      <c r="D1131" s="32">
        <v>1130</v>
      </c>
      <c r="E1131" s="33">
        <v>44004.1875</v>
      </c>
      <c r="F1131" s="32">
        <v>5.96</v>
      </c>
      <c r="G1131" s="32">
        <v>22.48</v>
      </c>
      <c r="H1131" s="32">
        <v>6.14</v>
      </c>
      <c r="I1131" s="32">
        <v>71.8</v>
      </c>
      <c r="J1131" s="32">
        <f t="shared" si="138"/>
        <v>0</v>
      </c>
      <c r="K1131" s="32">
        <f t="shared" si="139"/>
        <v>0</v>
      </c>
      <c r="L1131" s="32">
        <f t="shared" si="140"/>
        <v>0</v>
      </c>
      <c r="M1131" s="32">
        <f t="shared" si="136"/>
        <v>0</v>
      </c>
      <c r="N1131" s="39" t="s">
        <v>71</v>
      </c>
      <c r="O1131">
        <f t="shared" si="141"/>
        <v>0.10000000000000142</v>
      </c>
      <c r="P1131">
        <f t="shared" si="142"/>
        <v>2.0000000000000462E-2</v>
      </c>
      <c r="R1131" s="2">
        <f t="shared" si="143"/>
        <v>1.0416666664241347E-2</v>
      </c>
      <c r="S1131" s="4">
        <f t="shared" si="137"/>
        <v>44004.1875</v>
      </c>
    </row>
    <row r="1132" spans="1:19" x14ac:dyDescent="0.35">
      <c r="A1132" s="32">
        <v>2020</v>
      </c>
      <c r="B1132" s="32" t="s">
        <v>62</v>
      </c>
      <c r="C1132" s="32" t="s">
        <v>63</v>
      </c>
      <c r="D1132" s="32">
        <v>1131</v>
      </c>
      <c r="E1132" s="33">
        <v>44004.197916666664</v>
      </c>
      <c r="F1132" s="32">
        <v>5.98</v>
      </c>
      <c r="G1132" s="32">
        <v>22.38</v>
      </c>
      <c r="H1132" s="32">
        <v>6.16</v>
      </c>
      <c r="I1132" s="32">
        <v>71.900000000000006</v>
      </c>
      <c r="J1132" s="32">
        <f t="shared" si="138"/>
        <v>0</v>
      </c>
      <c r="K1132" s="32">
        <f t="shared" si="139"/>
        <v>0</v>
      </c>
      <c r="L1132" s="32">
        <f t="shared" si="140"/>
        <v>0</v>
      </c>
      <c r="M1132" s="32">
        <f t="shared" si="136"/>
        <v>0</v>
      </c>
      <c r="N1132" s="39" t="s">
        <v>71</v>
      </c>
      <c r="O1132">
        <f t="shared" si="141"/>
        <v>9.9999999999997868E-2</v>
      </c>
      <c r="P1132">
        <f t="shared" si="142"/>
        <v>9.9999999999997868E-3</v>
      </c>
      <c r="R1132" s="2">
        <f t="shared" si="143"/>
        <v>1.0416666664241347E-2</v>
      </c>
      <c r="S1132" s="4">
        <f t="shared" si="137"/>
        <v>44004.197916666664</v>
      </c>
    </row>
    <row r="1133" spans="1:19" x14ac:dyDescent="0.35">
      <c r="A1133" s="32">
        <v>2020</v>
      </c>
      <c r="B1133" s="32" t="s">
        <v>62</v>
      </c>
      <c r="C1133" s="32" t="s">
        <v>63</v>
      </c>
      <c r="D1133" s="32">
        <v>1132</v>
      </c>
      <c r="E1133" s="33">
        <v>44004.208333333336</v>
      </c>
      <c r="F1133" s="32">
        <v>5.99</v>
      </c>
      <c r="G1133" s="32">
        <v>22.28</v>
      </c>
      <c r="H1133" s="32">
        <v>6.17</v>
      </c>
      <c r="I1133" s="32">
        <v>71.900000000000006</v>
      </c>
      <c r="J1133" s="32">
        <f t="shared" si="138"/>
        <v>0</v>
      </c>
      <c r="K1133" s="32">
        <f t="shared" si="139"/>
        <v>0</v>
      </c>
      <c r="L1133" s="32">
        <f t="shared" si="140"/>
        <v>0</v>
      </c>
      <c r="M1133" s="32">
        <f t="shared" si="136"/>
        <v>0</v>
      </c>
      <c r="N1133" s="39" t="s">
        <v>71</v>
      </c>
      <c r="O1133">
        <f t="shared" si="141"/>
        <v>0.12000000000000099</v>
      </c>
      <c r="P1133">
        <f t="shared" si="142"/>
        <v>9.9999999999997868E-3</v>
      </c>
      <c r="R1133" s="2">
        <f t="shared" si="143"/>
        <v>1.0416666671517305E-2</v>
      </c>
      <c r="S1133" s="4">
        <f t="shared" si="137"/>
        <v>44004.208333333328</v>
      </c>
    </row>
    <row r="1134" spans="1:19" x14ac:dyDescent="0.35">
      <c r="A1134" s="32">
        <v>2020</v>
      </c>
      <c r="B1134" s="32" t="s">
        <v>62</v>
      </c>
      <c r="C1134" s="32" t="s">
        <v>63</v>
      </c>
      <c r="D1134" s="32">
        <v>1133</v>
      </c>
      <c r="E1134" s="33">
        <v>44004.21875</v>
      </c>
      <c r="F1134" s="32">
        <v>6</v>
      </c>
      <c r="G1134" s="32">
        <v>22.16</v>
      </c>
      <c r="H1134" s="32">
        <v>6.18</v>
      </c>
      <c r="I1134" s="32">
        <v>71.8</v>
      </c>
      <c r="J1134" s="32">
        <f t="shared" si="138"/>
        <v>0</v>
      </c>
      <c r="K1134" s="32">
        <f t="shared" si="139"/>
        <v>0</v>
      </c>
      <c r="L1134" s="32">
        <f t="shared" si="140"/>
        <v>0</v>
      </c>
      <c r="M1134" s="32">
        <f t="shared" si="136"/>
        <v>0</v>
      </c>
      <c r="N1134" s="39" t="s">
        <v>71</v>
      </c>
      <c r="O1134">
        <f t="shared" si="141"/>
        <v>0.10000000000000142</v>
      </c>
      <c r="P1134">
        <f t="shared" si="142"/>
        <v>2.0000000000000462E-2</v>
      </c>
      <c r="R1134" s="2">
        <f t="shared" si="143"/>
        <v>1.0416666664241347E-2</v>
      </c>
      <c r="S1134" s="4">
        <f t="shared" si="137"/>
        <v>44004.21875</v>
      </c>
    </row>
    <row r="1135" spans="1:19" x14ac:dyDescent="0.35">
      <c r="A1135" s="32">
        <v>2020</v>
      </c>
      <c r="B1135" s="32" t="s">
        <v>62</v>
      </c>
      <c r="C1135" s="32" t="s">
        <v>63</v>
      </c>
      <c r="D1135" s="32">
        <v>1134</v>
      </c>
      <c r="E1135" s="33">
        <v>44004.229166666664</v>
      </c>
      <c r="F1135" s="32">
        <v>6.02</v>
      </c>
      <c r="G1135" s="32">
        <v>22.06</v>
      </c>
      <c r="H1135" s="32">
        <v>6.2</v>
      </c>
      <c r="I1135" s="32">
        <v>71.900000000000006</v>
      </c>
      <c r="J1135" s="32">
        <f t="shared" si="138"/>
        <v>0</v>
      </c>
      <c r="K1135" s="32">
        <f t="shared" si="139"/>
        <v>0</v>
      </c>
      <c r="L1135" s="32">
        <f t="shared" si="140"/>
        <v>0</v>
      </c>
      <c r="M1135" s="32">
        <f t="shared" si="136"/>
        <v>0</v>
      </c>
      <c r="N1135" s="39" t="s">
        <v>71</v>
      </c>
      <c r="O1135">
        <f t="shared" si="141"/>
        <v>9.9999999999997868E-2</v>
      </c>
      <c r="P1135">
        <f t="shared" si="142"/>
        <v>9.9999999999997868E-3</v>
      </c>
      <c r="R1135" s="2">
        <f t="shared" si="143"/>
        <v>1.0416666664241347E-2</v>
      </c>
      <c r="S1135" s="4">
        <f t="shared" si="137"/>
        <v>44004.229166666664</v>
      </c>
    </row>
    <row r="1136" spans="1:19" x14ac:dyDescent="0.35">
      <c r="A1136" s="32">
        <v>2020</v>
      </c>
      <c r="B1136" s="32" t="s">
        <v>62</v>
      </c>
      <c r="C1136" s="32" t="s">
        <v>63</v>
      </c>
      <c r="D1136" s="32">
        <v>1135</v>
      </c>
      <c r="E1136" s="33">
        <v>44004.239583333336</v>
      </c>
      <c r="F1136" s="32">
        <v>6.03</v>
      </c>
      <c r="G1136" s="32">
        <v>21.96</v>
      </c>
      <c r="H1136" s="32">
        <v>6.21</v>
      </c>
      <c r="I1136" s="32">
        <v>71.900000000000006</v>
      </c>
      <c r="J1136" s="32">
        <f t="shared" si="138"/>
        <v>0</v>
      </c>
      <c r="K1136" s="32">
        <f t="shared" si="139"/>
        <v>0</v>
      </c>
      <c r="L1136" s="32">
        <f t="shared" si="140"/>
        <v>0</v>
      </c>
      <c r="M1136" s="32">
        <f t="shared" si="136"/>
        <v>0</v>
      </c>
      <c r="N1136" s="39" t="s">
        <v>71</v>
      </c>
      <c r="O1136">
        <f t="shared" si="141"/>
        <v>8.0000000000001847E-2</v>
      </c>
      <c r="P1136">
        <f t="shared" si="142"/>
        <v>9.9999999999997868E-3</v>
      </c>
      <c r="R1136" s="2">
        <f t="shared" si="143"/>
        <v>1.0416666671517305E-2</v>
      </c>
      <c r="S1136" s="4">
        <f t="shared" si="137"/>
        <v>44004.239583333328</v>
      </c>
    </row>
    <row r="1137" spans="1:19" x14ac:dyDescent="0.35">
      <c r="A1137" s="32">
        <v>2020</v>
      </c>
      <c r="B1137" s="32" t="s">
        <v>62</v>
      </c>
      <c r="C1137" s="32" t="s">
        <v>63</v>
      </c>
      <c r="D1137" s="32">
        <v>1136</v>
      </c>
      <c r="E1137" s="33">
        <v>44004.25</v>
      </c>
      <c r="F1137" s="32">
        <v>6.04</v>
      </c>
      <c r="G1137" s="32">
        <v>21.88</v>
      </c>
      <c r="H1137" s="32">
        <v>6.22</v>
      </c>
      <c r="I1137" s="32">
        <v>71.900000000000006</v>
      </c>
      <c r="J1137" s="32">
        <f t="shared" si="138"/>
        <v>0</v>
      </c>
      <c r="K1137" s="32">
        <f t="shared" si="139"/>
        <v>0</v>
      </c>
      <c r="L1137" s="32">
        <f t="shared" si="140"/>
        <v>0</v>
      </c>
      <c r="M1137" s="32">
        <f t="shared" si="136"/>
        <v>0</v>
      </c>
      <c r="N1137" s="39" t="s">
        <v>71</v>
      </c>
      <c r="O1137">
        <f t="shared" si="141"/>
        <v>9.9999999999997868E-2</v>
      </c>
      <c r="P1137">
        <f t="shared" si="142"/>
        <v>3.0000000000000249E-2</v>
      </c>
      <c r="R1137" s="2">
        <f t="shared" si="143"/>
        <v>1.0416666664241347E-2</v>
      </c>
      <c r="S1137" s="4">
        <f t="shared" si="137"/>
        <v>44004.25</v>
      </c>
    </row>
    <row r="1138" spans="1:19" x14ac:dyDescent="0.35">
      <c r="A1138" s="32">
        <v>2020</v>
      </c>
      <c r="B1138" s="32" t="s">
        <v>62</v>
      </c>
      <c r="C1138" s="32" t="s">
        <v>63</v>
      </c>
      <c r="D1138" s="32">
        <v>1137</v>
      </c>
      <c r="E1138" s="33">
        <v>44004.260416666664</v>
      </c>
      <c r="F1138" s="32">
        <v>6.07</v>
      </c>
      <c r="G1138" s="32">
        <v>21.78</v>
      </c>
      <c r="H1138" s="32">
        <v>6.25</v>
      </c>
      <c r="I1138" s="32">
        <v>72.099999999999994</v>
      </c>
      <c r="J1138" s="32">
        <f t="shared" si="138"/>
        <v>0</v>
      </c>
      <c r="K1138" s="32">
        <f t="shared" si="139"/>
        <v>0</v>
      </c>
      <c r="L1138" s="32">
        <f t="shared" si="140"/>
        <v>0</v>
      </c>
      <c r="M1138" s="32">
        <f t="shared" si="136"/>
        <v>0</v>
      </c>
      <c r="N1138" s="39" t="s">
        <v>71</v>
      </c>
      <c r="O1138">
        <f t="shared" si="141"/>
        <v>8.0000000000001847E-2</v>
      </c>
      <c r="P1138">
        <f t="shared" si="142"/>
        <v>4.0000000000000036E-2</v>
      </c>
      <c r="R1138" s="2">
        <f t="shared" si="143"/>
        <v>1.0416666664241347E-2</v>
      </c>
      <c r="S1138" s="4">
        <f t="shared" si="137"/>
        <v>44004.260416666664</v>
      </c>
    </row>
    <row r="1139" spans="1:19" x14ac:dyDescent="0.35">
      <c r="A1139" s="32">
        <v>2020</v>
      </c>
      <c r="B1139" s="32" t="s">
        <v>62</v>
      </c>
      <c r="C1139" s="32" t="s">
        <v>63</v>
      </c>
      <c r="D1139" s="32">
        <v>1138</v>
      </c>
      <c r="E1139" s="33">
        <v>44004.270833333336</v>
      </c>
      <c r="F1139" s="32">
        <v>6.11</v>
      </c>
      <c r="G1139" s="32">
        <v>21.7</v>
      </c>
      <c r="H1139" s="32">
        <v>6.29</v>
      </c>
      <c r="I1139" s="32">
        <v>72.5</v>
      </c>
      <c r="J1139" s="32">
        <f t="shared" si="138"/>
        <v>0</v>
      </c>
      <c r="K1139" s="32">
        <f t="shared" si="139"/>
        <v>0</v>
      </c>
      <c r="L1139" s="32">
        <f t="shared" si="140"/>
        <v>0</v>
      </c>
      <c r="M1139" s="32">
        <f t="shared" si="136"/>
        <v>0</v>
      </c>
      <c r="N1139" s="39" t="s">
        <v>71</v>
      </c>
      <c r="O1139">
        <f t="shared" si="141"/>
        <v>7.9999999999998295E-2</v>
      </c>
      <c r="P1139">
        <f t="shared" si="142"/>
        <v>5.9999999999999609E-2</v>
      </c>
      <c r="R1139" s="2">
        <f t="shared" si="143"/>
        <v>1.0416666671517305E-2</v>
      </c>
      <c r="S1139" s="4">
        <f t="shared" si="137"/>
        <v>44004.270833333328</v>
      </c>
    </row>
    <row r="1140" spans="1:19" x14ac:dyDescent="0.35">
      <c r="A1140" s="32">
        <v>2020</v>
      </c>
      <c r="B1140" s="32" t="s">
        <v>62</v>
      </c>
      <c r="C1140" s="32" t="s">
        <v>63</v>
      </c>
      <c r="D1140" s="32">
        <v>1139</v>
      </c>
      <c r="E1140" s="33">
        <v>44004.28125</v>
      </c>
      <c r="F1140" s="32">
        <v>6.17</v>
      </c>
      <c r="G1140" s="32">
        <v>21.62</v>
      </c>
      <c r="H1140" s="32">
        <v>6.35</v>
      </c>
      <c r="I1140" s="32">
        <v>73.099999999999994</v>
      </c>
      <c r="J1140" s="32">
        <f t="shared" si="138"/>
        <v>0</v>
      </c>
      <c r="K1140" s="32">
        <f t="shared" si="139"/>
        <v>0</v>
      </c>
      <c r="L1140" s="32">
        <f t="shared" si="140"/>
        <v>0</v>
      </c>
      <c r="M1140" s="32">
        <f t="shared" si="136"/>
        <v>0</v>
      </c>
      <c r="N1140" s="39" t="s">
        <v>71</v>
      </c>
      <c r="O1140">
        <f t="shared" si="141"/>
        <v>8.0000000000001847E-2</v>
      </c>
      <c r="P1140">
        <f t="shared" si="142"/>
        <v>7.0000000000000284E-2</v>
      </c>
      <c r="R1140" s="2">
        <f t="shared" si="143"/>
        <v>1.0416666664241347E-2</v>
      </c>
      <c r="S1140" s="4">
        <f t="shared" si="137"/>
        <v>44004.28125</v>
      </c>
    </row>
    <row r="1141" spans="1:19" x14ac:dyDescent="0.35">
      <c r="A1141" s="32">
        <v>2020</v>
      </c>
      <c r="B1141" s="32" t="s">
        <v>62</v>
      </c>
      <c r="C1141" s="32" t="s">
        <v>63</v>
      </c>
      <c r="D1141" s="32">
        <v>1140</v>
      </c>
      <c r="E1141" s="33">
        <v>44004.291666666664</v>
      </c>
      <c r="F1141" s="32">
        <v>6.23</v>
      </c>
      <c r="G1141" s="32">
        <v>21.54</v>
      </c>
      <c r="H1141" s="32">
        <v>6.42</v>
      </c>
      <c r="I1141" s="32">
        <v>73.7</v>
      </c>
      <c r="J1141" s="32">
        <f t="shared" si="138"/>
        <v>0</v>
      </c>
      <c r="K1141" s="32">
        <f t="shared" si="139"/>
        <v>0</v>
      </c>
      <c r="L1141" s="32">
        <f t="shared" si="140"/>
        <v>0</v>
      </c>
      <c r="M1141" s="32">
        <f t="shared" si="136"/>
        <v>0</v>
      </c>
      <c r="N1141" s="39" t="s">
        <v>71</v>
      </c>
      <c r="O1141">
        <f t="shared" si="141"/>
        <v>5.9999999999998721E-2</v>
      </c>
      <c r="P1141">
        <f t="shared" si="142"/>
        <v>7.0000000000000284E-2</v>
      </c>
      <c r="R1141" s="2">
        <f t="shared" si="143"/>
        <v>1.0416666664241347E-2</v>
      </c>
      <c r="S1141" s="4">
        <f t="shared" si="137"/>
        <v>44004.291666666664</v>
      </c>
    </row>
    <row r="1142" spans="1:19" x14ac:dyDescent="0.35">
      <c r="A1142" s="32">
        <v>2020</v>
      </c>
      <c r="B1142" s="32" t="s">
        <v>62</v>
      </c>
      <c r="C1142" s="32" t="s">
        <v>63</v>
      </c>
      <c r="D1142" s="32">
        <v>1141</v>
      </c>
      <c r="E1142" s="33">
        <v>44004.302083333336</v>
      </c>
      <c r="F1142" s="32">
        <v>6.3</v>
      </c>
      <c r="G1142" s="32">
        <v>21.48</v>
      </c>
      <c r="H1142" s="32">
        <v>6.49</v>
      </c>
      <c r="I1142" s="32">
        <v>74.400000000000006</v>
      </c>
      <c r="J1142" s="32">
        <f t="shared" si="138"/>
        <v>0</v>
      </c>
      <c r="K1142" s="32">
        <f t="shared" si="139"/>
        <v>0</v>
      </c>
      <c r="L1142" s="32">
        <f t="shared" si="140"/>
        <v>0</v>
      </c>
      <c r="M1142" s="32">
        <f t="shared" si="136"/>
        <v>0</v>
      </c>
      <c r="N1142" s="39" t="s">
        <v>71</v>
      </c>
      <c r="O1142">
        <f t="shared" si="141"/>
        <v>3.9999999999999147E-2</v>
      </c>
      <c r="P1142">
        <f t="shared" si="142"/>
        <v>9.9999999999999645E-2</v>
      </c>
      <c r="R1142" s="2">
        <f t="shared" si="143"/>
        <v>1.0416666671517305E-2</v>
      </c>
      <c r="S1142" s="4">
        <f t="shared" si="137"/>
        <v>44004.302083333328</v>
      </c>
    </row>
    <row r="1143" spans="1:19" x14ac:dyDescent="0.35">
      <c r="A1143" s="32">
        <v>2020</v>
      </c>
      <c r="B1143" s="32" t="s">
        <v>62</v>
      </c>
      <c r="C1143" s="32" t="s">
        <v>63</v>
      </c>
      <c r="D1143" s="32">
        <v>1142</v>
      </c>
      <c r="E1143" s="33">
        <v>44004.3125</v>
      </c>
      <c r="F1143" s="32">
        <v>6.4</v>
      </c>
      <c r="G1143" s="32">
        <v>21.44</v>
      </c>
      <c r="H1143" s="32">
        <v>6.59</v>
      </c>
      <c r="I1143" s="32">
        <v>75.599999999999994</v>
      </c>
      <c r="J1143" s="32">
        <f t="shared" si="138"/>
        <v>0</v>
      </c>
      <c r="K1143" s="32">
        <f t="shared" si="139"/>
        <v>0</v>
      </c>
      <c r="L1143" s="32">
        <f t="shared" si="140"/>
        <v>0</v>
      </c>
      <c r="M1143" s="32">
        <f t="shared" si="136"/>
        <v>0</v>
      </c>
      <c r="N1143" s="39" t="s">
        <v>71</v>
      </c>
      <c r="O1143">
        <f t="shared" si="141"/>
        <v>4.00000000000027E-2</v>
      </c>
      <c r="P1143">
        <f t="shared" si="142"/>
        <v>7.0000000000000284E-2</v>
      </c>
      <c r="R1143" s="2">
        <f t="shared" si="143"/>
        <v>1.0416666664241347E-2</v>
      </c>
      <c r="S1143" s="4">
        <f t="shared" si="137"/>
        <v>44004.3125</v>
      </c>
    </row>
    <row r="1144" spans="1:19" x14ac:dyDescent="0.35">
      <c r="A1144" s="32">
        <v>2020</v>
      </c>
      <c r="B1144" s="32" t="s">
        <v>62</v>
      </c>
      <c r="C1144" s="32" t="s">
        <v>63</v>
      </c>
      <c r="D1144" s="32">
        <v>1143</v>
      </c>
      <c r="E1144" s="33">
        <v>44004.322916666664</v>
      </c>
      <c r="F1144" s="32">
        <v>6.47</v>
      </c>
      <c r="G1144" s="32">
        <v>21.4</v>
      </c>
      <c r="H1144" s="32">
        <v>6.66</v>
      </c>
      <c r="I1144" s="32">
        <v>76.3</v>
      </c>
      <c r="J1144" s="32">
        <f t="shared" si="138"/>
        <v>0</v>
      </c>
      <c r="K1144" s="32">
        <f t="shared" si="139"/>
        <v>0</v>
      </c>
      <c r="L1144" s="32">
        <f t="shared" si="140"/>
        <v>0</v>
      </c>
      <c r="M1144" s="32">
        <f t="shared" si="136"/>
        <v>0</v>
      </c>
      <c r="N1144" s="39" t="s">
        <v>71</v>
      </c>
      <c r="O1144">
        <f t="shared" si="141"/>
        <v>1.9999999999999574E-2</v>
      </c>
      <c r="P1144">
        <f t="shared" si="142"/>
        <v>0.10999999999999943</v>
      </c>
      <c r="R1144" s="2">
        <f t="shared" si="143"/>
        <v>1.0416666664241347E-2</v>
      </c>
      <c r="S1144" s="4">
        <f t="shared" si="137"/>
        <v>44004.322916666664</v>
      </c>
    </row>
    <row r="1145" spans="1:19" x14ac:dyDescent="0.35">
      <c r="A1145" s="32">
        <v>2020</v>
      </c>
      <c r="B1145" s="32" t="s">
        <v>62</v>
      </c>
      <c r="C1145" s="32" t="s">
        <v>63</v>
      </c>
      <c r="D1145" s="32">
        <v>1144</v>
      </c>
      <c r="E1145" s="33">
        <v>44004.333333333336</v>
      </c>
      <c r="F1145" s="32">
        <v>6.57</v>
      </c>
      <c r="G1145" s="32">
        <v>21.38</v>
      </c>
      <c r="H1145" s="32">
        <v>6.77</v>
      </c>
      <c r="I1145" s="32">
        <v>77.5</v>
      </c>
      <c r="J1145" s="32">
        <f t="shared" si="138"/>
        <v>0</v>
      </c>
      <c r="K1145" s="32">
        <f t="shared" si="139"/>
        <v>0</v>
      </c>
      <c r="L1145" s="32">
        <f t="shared" si="140"/>
        <v>0</v>
      </c>
      <c r="M1145" s="32">
        <f t="shared" si="136"/>
        <v>0</v>
      </c>
      <c r="N1145" s="39" t="s">
        <v>71</v>
      </c>
      <c r="O1145">
        <f t="shared" si="141"/>
        <v>0</v>
      </c>
      <c r="P1145">
        <f t="shared" si="142"/>
        <v>0.11000000000000032</v>
      </c>
      <c r="R1145" s="2">
        <f t="shared" si="143"/>
        <v>1.0416666671517305E-2</v>
      </c>
      <c r="S1145" s="4">
        <f t="shared" si="137"/>
        <v>44004.333333333328</v>
      </c>
    </row>
    <row r="1146" spans="1:19" x14ac:dyDescent="0.35">
      <c r="A1146" s="32">
        <v>2020</v>
      </c>
      <c r="B1146" s="32" t="s">
        <v>62</v>
      </c>
      <c r="C1146" s="32" t="s">
        <v>63</v>
      </c>
      <c r="D1146" s="32">
        <v>1145</v>
      </c>
      <c r="E1146" s="33">
        <v>44004.34375</v>
      </c>
      <c r="F1146" s="32">
        <v>6.68</v>
      </c>
      <c r="G1146" s="32">
        <v>21.38</v>
      </c>
      <c r="H1146" s="32">
        <v>6.88</v>
      </c>
      <c r="I1146" s="32">
        <v>78.8</v>
      </c>
      <c r="J1146" s="32">
        <f t="shared" si="138"/>
        <v>0</v>
      </c>
      <c r="K1146" s="32">
        <f t="shared" si="139"/>
        <v>0</v>
      </c>
      <c r="L1146" s="32">
        <f t="shared" si="140"/>
        <v>0</v>
      </c>
      <c r="M1146" s="32">
        <f t="shared" si="136"/>
        <v>0</v>
      </c>
      <c r="N1146" s="39" t="s">
        <v>71</v>
      </c>
      <c r="O1146">
        <f t="shared" si="141"/>
        <v>1.9999999999999574E-2</v>
      </c>
      <c r="P1146">
        <f t="shared" si="142"/>
        <v>0.12999999999999989</v>
      </c>
      <c r="R1146" s="2">
        <f t="shared" si="143"/>
        <v>1.0416666664241347E-2</v>
      </c>
      <c r="S1146" s="4">
        <f t="shared" si="137"/>
        <v>44004.34375</v>
      </c>
    </row>
    <row r="1147" spans="1:19" x14ac:dyDescent="0.35">
      <c r="A1147" s="32">
        <v>2020</v>
      </c>
      <c r="B1147" s="32" t="s">
        <v>62</v>
      </c>
      <c r="C1147" s="32" t="s">
        <v>63</v>
      </c>
      <c r="D1147" s="32">
        <v>1146</v>
      </c>
      <c r="E1147" s="33">
        <v>44004.354166666664</v>
      </c>
      <c r="F1147" s="32">
        <v>6.81</v>
      </c>
      <c r="G1147" s="32">
        <v>21.4</v>
      </c>
      <c r="H1147" s="32">
        <v>7.01</v>
      </c>
      <c r="I1147" s="32">
        <v>80.3</v>
      </c>
      <c r="J1147" s="32">
        <f t="shared" si="138"/>
        <v>0</v>
      </c>
      <c r="K1147" s="32">
        <f t="shared" si="139"/>
        <v>0</v>
      </c>
      <c r="L1147" s="32">
        <f t="shared" si="140"/>
        <v>0</v>
      </c>
      <c r="M1147" s="32">
        <f t="shared" si="136"/>
        <v>0</v>
      </c>
      <c r="N1147" s="39" t="s">
        <v>71</v>
      </c>
      <c r="O1147">
        <f t="shared" si="141"/>
        <v>2.0000000000003126E-2</v>
      </c>
      <c r="P1147">
        <f t="shared" si="142"/>
        <v>0.14000000000000057</v>
      </c>
      <c r="R1147" s="2">
        <f t="shared" si="143"/>
        <v>1.0416666664241347E-2</v>
      </c>
      <c r="S1147" s="4">
        <f t="shared" si="137"/>
        <v>44004.354166666664</v>
      </c>
    </row>
    <row r="1148" spans="1:19" x14ac:dyDescent="0.35">
      <c r="A1148" s="32">
        <v>2020</v>
      </c>
      <c r="B1148" s="32" t="s">
        <v>62</v>
      </c>
      <c r="C1148" s="32" t="s">
        <v>63</v>
      </c>
      <c r="D1148" s="32">
        <v>1147</v>
      </c>
      <c r="E1148" s="33">
        <v>44004.364583333336</v>
      </c>
      <c r="F1148" s="32">
        <v>6.94</v>
      </c>
      <c r="G1148" s="32">
        <v>21.42</v>
      </c>
      <c r="H1148" s="32">
        <v>7.15</v>
      </c>
      <c r="I1148" s="32">
        <v>81.900000000000006</v>
      </c>
      <c r="J1148" s="32">
        <f t="shared" si="138"/>
        <v>0</v>
      </c>
      <c r="K1148" s="32">
        <f t="shared" si="139"/>
        <v>0</v>
      </c>
      <c r="L1148" s="32">
        <f t="shared" si="140"/>
        <v>0</v>
      </c>
      <c r="M1148" s="32">
        <f t="shared" si="136"/>
        <v>0</v>
      </c>
      <c r="N1148" s="39" t="s">
        <v>71</v>
      </c>
      <c r="O1148">
        <f t="shared" si="141"/>
        <v>3.9999999999999147E-2</v>
      </c>
      <c r="P1148">
        <f t="shared" si="142"/>
        <v>0.13999999999999968</v>
      </c>
      <c r="R1148" s="2">
        <f t="shared" si="143"/>
        <v>1.0416666671517305E-2</v>
      </c>
      <c r="S1148" s="4">
        <f t="shared" si="137"/>
        <v>44004.364583333328</v>
      </c>
    </row>
    <row r="1149" spans="1:19" x14ac:dyDescent="0.35">
      <c r="A1149" s="32">
        <v>2020</v>
      </c>
      <c r="B1149" s="32" t="s">
        <v>62</v>
      </c>
      <c r="C1149" s="32" t="s">
        <v>63</v>
      </c>
      <c r="D1149" s="32">
        <v>1148</v>
      </c>
      <c r="E1149" s="33">
        <v>44004.375</v>
      </c>
      <c r="F1149" s="32">
        <v>7.08</v>
      </c>
      <c r="G1149" s="32">
        <v>21.46</v>
      </c>
      <c r="H1149" s="32">
        <v>7.29</v>
      </c>
      <c r="I1149" s="32">
        <v>83.6</v>
      </c>
      <c r="J1149" s="32">
        <f t="shared" si="138"/>
        <v>0</v>
      </c>
      <c r="K1149" s="32">
        <f t="shared" si="139"/>
        <v>0</v>
      </c>
      <c r="L1149" s="32">
        <f t="shared" si="140"/>
        <v>0</v>
      </c>
      <c r="M1149" s="32">
        <f t="shared" si="136"/>
        <v>0</v>
      </c>
      <c r="N1149" s="39" t="s">
        <v>71</v>
      </c>
      <c r="O1149">
        <f t="shared" si="141"/>
        <v>5.9999999999998721E-2</v>
      </c>
      <c r="P1149">
        <f t="shared" si="142"/>
        <v>0.16999999999999993</v>
      </c>
      <c r="R1149" s="2">
        <f t="shared" si="143"/>
        <v>1.0416666664241347E-2</v>
      </c>
      <c r="S1149" s="4">
        <f t="shared" si="137"/>
        <v>44004.375</v>
      </c>
    </row>
    <row r="1150" spans="1:19" x14ac:dyDescent="0.35">
      <c r="A1150" s="32">
        <v>2020</v>
      </c>
      <c r="B1150" s="32" t="s">
        <v>62</v>
      </c>
      <c r="C1150" s="32" t="s">
        <v>63</v>
      </c>
      <c r="D1150" s="32">
        <v>1149</v>
      </c>
      <c r="E1150" s="33">
        <v>44004.385416666664</v>
      </c>
      <c r="F1150" s="32">
        <v>7.25</v>
      </c>
      <c r="G1150" s="32">
        <v>21.52</v>
      </c>
      <c r="H1150" s="32">
        <v>7.46</v>
      </c>
      <c r="I1150" s="32">
        <v>85.7</v>
      </c>
      <c r="J1150" s="32">
        <f t="shared" si="138"/>
        <v>0</v>
      </c>
      <c r="K1150" s="32">
        <f t="shared" si="139"/>
        <v>0</v>
      </c>
      <c r="L1150" s="32">
        <f t="shared" si="140"/>
        <v>0</v>
      </c>
      <c r="M1150" s="32">
        <f t="shared" si="136"/>
        <v>0</v>
      </c>
      <c r="N1150" s="39" t="s">
        <v>71</v>
      </c>
      <c r="O1150">
        <f t="shared" si="141"/>
        <v>8.0000000000001847E-2</v>
      </c>
      <c r="P1150">
        <f t="shared" si="142"/>
        <v>0.19000000000000039</v>
      </c>
      <c r="R1150" s="2">
        <f t="shared" si="143"/>
        <v>1.0416666664241347E-2</v>
      </c>
      <c r="S1150" s="4">
        <f t="shared" si="137"/>
        <v>44004.385416666664</v>
      </c>
    </row>
    <row r="1151" spans="1:19" x14ac:dyDescent="0.35">
      <c r="A1151" s="32">
        <v>2020</v>
      </c>
      <c r="B1151" s="32" t="s">
        <v>62</v>
      </c>
      <c r="C1151" s="32" t="s">
        <v>63</v>
      </c>
      <c r="D1151" s="32">
        <v>1150</v>
      </c>
      <c r="E1151" s="33">
        <v>44004.395833333336</v>
      </c>
      <c r="F1151" s="32">
        <v>7.43</v>
      </c>
      <c r="G1151" s="32">
        <v>21.6</v>
      </c>
      <c r="H1151" s="32">
        <v>7.65</v>
      </c>
      <c r="I1151" s="32">
        <v>88</v>
      </c>
      <c r="J1151" s="32">
        <f t="shared" si="138"/>
        <v>0</v>
      </c>
      <c r="K1151" s="32">
        <f t="shared" si="139"/>
        <v>0</v>
      </c>
      <c r="L1151" s="32">
        <f t="shared" si="140"/>
        <v>0</v>
      </c>
      <c r="M1151" s="32">
        <f t="shared" ref="M1151:M1214" si="144">COUNTIF(J1151:L1151,"&gt;0")</f>
        <v>0</v>
      </c>
      <c r="N1151" s="39" t="s">
        <v>71</v>
      </c>
      <c r="O1151">
        <f t="shared" si="141"/>
        <v>9.9999999999997868E-2</v>
      </c>
      <c r="P1151">
        <f t="shared" si="142"/>
        <v>0.17999999999999972</v>
      </c>
      <c r="R1151" s="2">
        <f t="shared" si="143"/>
        <v>1.0416666671517305E-2</v>
      </c>
      <c r="S1151" s="4">
        <f t="shared" si="137"/>
        <v>44004.395833333328</v>
      </c>
    </row>
    <row r="1152" spans="1:19" x14ac:dyDescent="0.35">
      <c r="A1152" s="32">
        <v>2020</v>
      </c>
      <c r="B1152" s="32" t="s">
        <v>62</v>
      </c>
      <c r="C1152" s="32" t="s">
        <v>63</v>
      </c>
      <c r="D1152" s="32">
        <v>1151</v>
      </c>
      <c r="E1152" s="33">
        <v>44004.40625</v>
      </c>
      <c r="F1152" s="32">
        <v>7.61</v>
      </c>
      <c r="G1152" s="32">
        <v>21.7</v>
      </c>
      <c r="H1152" s="32">
        <v>7.83</v>
      </c>
      <c r="I1152" s="32">
        <v>90.3</v>
      </c>
      <c r="J1152" s="32">
        <f t="shared" si="138"/>
        <v>0</v>
      </c>
      <c r="K1152" s="32">
        <f t="shared" si="139"/>
        <v>0</v>
      </c>
      <c r="L1152" s="32">
        <f t="shared" si="140"/>
        <v>0</v>
      </c>
      <c r="M1152" s="32">
        <f t="shared" si="144"/>
        <v>0</v>
      </c>
      <c r="N1152" s="39" t="s">
        <v>71</v>
      </c>
      <c r="O1152">
        <f t="shared" si="141"/>
        <v>0.12000000000000099</v>
      </c>
      <c r="P1152">
        <f t="shared" si="142"/>
        <v>0.19999999999999929</v>
      </c>
      <c r="R1152" s="2">
        <f t="shared" si="143"/>
        <v>1.0416666664241347E-2</v>
      </c>
      <c r="S1152" s="4">
        <f t="shared" si="137"/>
        <v>44004.40625</v>
      </c>
    </row>
    <row r="1153" spans="1:19" x14ac:dyDescent="0.35">
      <c r="A1153" s="32">
        <v>2020</v>
      </c>
      <c r="B1153" s="32" t="s">
        <v>62</v>
      </c>
      <c r="C1153" s="32" t="s">
        <v>63</v>
      </c>
      <c r="D1153" s="32">
        <v>1152</v>
      </c>
      <c r="E1153" s="33">
        <v>44004.416666666664</v>
      </c>
      <c r="F1153" s="32">
        <v>7.8</v>
      </c>
      <c r="G1153" s="32">
        <v>21.82</v>
      </c>
      <c r="H1153" s="32">
        <v>8.0299999999999994</v>
      </c>
      <c r="I1153" s="32">
        <v>92.7</v>
      </c>
      <c r="J1153" s="32">
        <f t="shared" si="138"/>
        <v>0</v>
      </c>
      <c r="K1153" s="32">
        <f t="shared" si="139"/>
        <v>0</v>
      </c>
      <c r="L1153" s="32">
        <f t="shared" si="140"/>
        <v>0</v>
      </c>
      <c r="M1153" s="32">
        <f t="shared" si="144"/>
        <v>0</v>
      </c>
      <c r="N1153" s="39" t="s">
        <v>71</v>
      </c>
      <c r="O1153">
        <f t="shared" si="141"/>
        <v>0.12000000000000099</v>
      </c>
      <c r="P1153">
        <f t="shared" si="142"/>
        <v>0.18000000000000149</v>
      </c>
      <c r="R1153" s="2">
        <f t="shared" si="143"/>
        <v>1.0416666664241347E-2</v>
      </c>
      <c r="S1153" s="4">
        <f t="shared" si="137"/>
        <v>44004.416666666664</v>
      </c>
    </row>
    <row r="1154" spans="1:19" x14ac:dyDescent="0.35">
      <c r="A1154" s="32">
        <v>2020</v>
      </c>
      <c r="B1154" s="32" t="s">
        <v>62</v>
      </c>
      <c r="C1154" s="32" t="s">
        <v>63</v>
      </c>
      <c r="D1154" s="32">
        <v>1153</v>
      </c>
      <c r="E1154" s="33">
        <v>44004.427083333336</v>
      </c>
      <c r="F1154" s="32">
        <v>7.98</v>
      </c>
      <c r="G1154" s="32">
        <v>21.94</v>
      </c>
      <c r="H1154" s="32">
        <v>8.2100000000000009</v>
      </c>
      <c r="I1154" s="32">
        <v>95.1</v>
      </c>
      <c r="J1154" s="32">
        <f t="shared" si="138"/>
        <v>0</v>
      </c>
      <c r="K1154" s="32">
        <f t="shared" si="139"/>
        <v>0</v>
      </c>
      <c r="L1154" s="32">
        <f t="shared" si="140"/>
        <v>0</v>
      </c>
      <c r="M1154" s="32">
        <f t="shared" si="144"/>
        <v>0</v>
      </c>
      <c r="N1154" s="39" t="s">
        <v>71</v>
      </c>
      <c r="O1154">
        <f t="shared" si="141"/>
        <v>0.13999999999999702</v>
      </c>
      <c r="P1154">
        <f t="shared" si="142"/>
        <v>0.19999999999999929</v>
      </c>
      <c r="R1154" s="2">
        <f t="shared" si="143"/>
        <v>1.0416666671517305E-2</v>
      </c>
      <c r="S1154" s="4">
        <f t="shared" ref="S1154:S1217" si="145">MROUND(E1154,"0:15")</f>
        <v>44004.427083333328</v>
      </c>
    </row>
    <row r="1155" spans="1:19" x14ac:dyDescent="0.35">
      <c r="A1155" s="32">
        <v>2020</v>
      </c>
      <c r="B1155" s="32" t="s">
        <v>62</v>
      </c>
      <c r="C1155" s="32" t="s">
        <v>63</v>
      </c>
      <c r="D1155" s="32">
        <v>1154</v>
      </c>
      <c r="E1155" s="33">
        <v>44004.4375</v>
      </c>
      <c r="F1155" s="32">
        <v>8.17</v>
      </c>
      <c r="G1155" s="32">
        <v>22.08</v>
      </c>
      <c r="H1155" s="32">
        <v>8.41</v>
      </c>
      <c r="I1155" s="32">
        <v>97.6</v>
      </c>
      <c r="J1155" s="32">
        <f t="shared" ref="J1155:J1218" si="146">IF(G1155="",0.5,IF(G1155&lt;=0,2,IF(G1155&gt;=40,2, IF(AND(G1155&gt;0,G1155&lt;1),5,IF(AND(G1155&gt;35,G1155&lt;40),5,IF(O1155&gt;=1.5,1.5,0))))))</f>
        <v>0</v>
      </c>
      <c r="K1155" s="32">
        <f t="shared" ref="K1155:K1218" si="147">IF(H1155="",0.5,IF(H1155&lt;=0.1,2,IF(H1155&gt;=20,2, IF(AND(H1155&gt;0.1,H1155&lt;0.2),5,IF(AND(H1155&gt;16,H1155&lt;20),5,IF(P1155&gt;=2,1.5,0))))))</f>
        <v>0</v>
      </c>
      <c r="L1155" s="32">
        <f t="shared" ref="L1155:L1218" si="148">IF(A1155="",0.5,IF(B1155="",0.5,IF(C1155="",0.5,IF(E1155="",0.5,IF(Q1155="Y",0.01,0)))))</f>
        <v>0</v>
      </c>
      <c r="M1155" s="32">
        <f t="shared" si="144"/>
        <v>0</v>
      </c>
      <c r="N1155" s="39" t="s">
        <v>71</v>
      </c>
      <c r="O1155">
        <f t="shared" ref="O1155:O1218" si="149">IF(G1155="","",ABS(G1156-G1155))</f>
        <v>0.16000000000000014</v>
      </c>
      <c r="P1155">
        <f t="shared" ref="P1155:P1218" si="150">IF(H1155="","",ABS(H1156-H1155))</f>
        <v>0.22000000000000064</v>
      </c>
      <c r="R1155" s="2">
        <f t="shared" ref="R1155:R1218" si="151">E1155-E1154</f>
        <v>1.0416666664241347E-2</v>
      </c>
      <c r="S1155" s="4">
        <f t="shared" si="145"/>
        <v>44004.4375</v>
      </c>
    </row>
    <row r="1156" spans="1:19" x14ac:dyDescent="0.35">
      <c r="A1156" s="32">
        <v>2020</v>
      </c>
      <c r="B1156" s="32" t="s">
        <v>62</v>
      </c>
      <c r="C1156" s="32" t="s">
        <v>63</v>
      </c>
      <c r="D1156" s="32">
        <v>1155</v>
      </c>
      <c r="E1156" s="33">
        <v>44004.447916666664</v>
      </c>
      <c r="F1156" s="32">
        <v>8.3800000000000008</v>
      </c>
      <c r="G1156" s="32">
        <v>22.24</v>
      </c>
      <c r="H1156" s="32">
        <v>8.6300000000000008</v>
      </c>
      <c r="I1156" s="32">
        <v>100.4</v>
      </c>
      <c r="J1156" s="32">
        <f t="shared" si="146"/>
        <v>0</v>
      </c>
      <c r="K1156" s="32">
        <f t="shared" si="147"/>
        <v>0</v>
      </c>
      <c r="L1156" s="32">
        <f t="shared" si="148"/>
        <v>0</v>
      </c>
      <c r="M1156" s="32">
        <f t="shared" si="144"/>
        <v>0</v>
      </c>
      <c r="N1156" s="39" t="s">
        <v>71</v>
      </c>
      <c r="O1156">
        <f t="shared" si="149"/>
        <v>0.18000000000000327</v>
      </c>
      <c r="P1156">
        <f t="shared" si="150"/>
        <v>0.20999999999999908</v>
      </c>
      <c r="R1156" s="2">
        <f t="shared" si="151"/>
        <v>1.0416666664241347E-2</v>
      </c>
      <c r="S1156" s="4">
        <f t="shared" si="145"/>
        <v>44004.447916666664</v>
      </c>
    </row>
    <row r="1157" spans="1:19" x14ac:dyDescent="0.35">
      <c r="A1157" s="32">
        <v>2020</v>
      </c>
      <c r="B1157" s="32" t="s">
        <v>62</v>
      </c>
      <c r="C1157" s="32" t="s">
        <v>63</v>
      </c>
      <c r="D1157" s="32">
        <v>1156</v>
      </c>
      <c r="E1157" s="33">
        <v>44004.458333333336</v>
      </c>
      <c r="F1157" s="32">
        <v>8.59</v>
      </c>
      <c r="G1157" s="32">
        <v>22.42</v>
      </c>
      <c r="H1157" s="32">
        <v>8.84</v>
      </c>
      <c r="I1157" s="32">
        <v>103.3</v>
      </c>
      <c r="J1157" s="32">
        <f t="shared" si="146"/>
        <v>0</v>
      </c>
      <c r="K1157" s="32">
        <f t="shared" si="147"/>
        <v>0</v>
      </c>
      <c r="L1157" s="32">
        <f t="shared" si="148"/>
        <v>0</v>
      </c>
      <c r="M1157" s="32">
        <f t="shared" si="144"/>
        <v>0</v>
      </c>
      <c r="N1157" s="39" t="s">
        <v>71</v>
      </c>
      <c r="O1157">
        <f t="shared" si="149"/>
        <v>0.19999999999999929</v>
      </c>
      <c r="P1157">
        <f t="shared" si="150"/>
        <v>0.19999999999999929</v>
      </c>
      <c r="R1157" s="2">
        <f t="shared" si="151"/>
        <v>1.0416666671517305E-2</v>
      </c>
      <c r="S1157" s="4">
        <f t="shared" si="145"/>
        <v>44004.458333333328</v>
      </c>
    </row>
    <row r="1158" spans="1:19" x14ac:dyDescent="0.35">
      <c r="A1158" s="32">
        <v>2020</v>
      </c>
      <c r="B1158" s="32" t="s">
        <v>62</v>
      </c>
      <c r="C1158" s="32" t="s">
        <v>63</v>
      </c>
      <c r="D1158" s="32">
        <v>1157</v>
      </c>
      <c r="E1158" s="33">
        <v>44004.46875</v>
      </c>
      <c r="F1158" s="32">
        <v>8.7799999999999994</v>
      </c>
      <c r="G1158" s="32">
        <v>22.62</v>
      </c>
      <c r="H1158" s="32">
        <v>9.0399999999999991</v>
      </c>
      <c r="I1158" s="32">
        <v>106</v>
      </c>
      <c r="J1158" s="32">
        <f t="shared" si="146"/>
        <v>0</v>
      </c>
      <c r="K1158" s="32">
        <f t="shared" si="147"/>
        <v>0</v>
      </c>
      <c r="L1158" s="32">
        <f t="shared" si="148"/>
        <v>0</v>
      </c>
      <c r="M1158" s="32">
        <f t="shared" si="144"/>
        <v>0</v>
      </c>
      <c r="N1158" s="39" t="s">
        <v>71</v>
      </c>
      <c r="O1158">
        <f t="shared" si="149"/>
        <v>0.19999999999999929</v>
      </c>
      <c r="P1158">
        <f t="shared" si="150"/>
        <v>0.18000000000000149</v>
      </c>
      <c r="R1158" s="2">
        <f t="shared" si="151"/>
        <v>1.0416666664241347E-2</v>
      </c>
      <c r="S1158" s="4">
        <f t="shared" si="145"/>
        <v>44004.46875</v>
      </c>
    </row>
    <row r="1159" spans="1:19" x14ac:dyDescent="0.35">
      <c r="A1159" s="32">
        <v>2020</v>
      </c>
      <c r="B1159" s="32" t="s">
        <v>62</v>
      </c>
      <c r="C1159" s="32" t="s">
        <v>63</v>
      </c>
      <c r="D1159" s="32">
        <v>1158</v>
      </c>
      <c r="E1159" s="33">
        <v>44004.479166666664</v>
      </c>
      <c r="F1159" s="32">
        <v>8.9600000000000009</v>
      </c>
      <c r="G1159" s="32">
        <v>22.82</v>
      </c>
      <c r="H1159" s="32">
        <v>9.2200000000000006</v>
      </c>
      <c r="I1159" s="32">
        <v>108.6</v>
      </c>
      <c r="J1159" s="32">
        <f t="shared" si="146"/>
        <v>0</v>
      </c>
      <c r="K1159" s="32">
        <f t="shared" si="147"/>
        <v>0</v>
      </c>
      <c r="L1159" s="32">
        <f t="shared" si="148"/>
        <v>0</v>
      </c>
      <c r="M1159" s="32">
        <f t="shared" si="144"/>
        <v>0</v>
      </c>
      <c r="N1159" s="39" t="s">
        <v>71</v>
      </c>
      <c r="O1159">
        <f t="shared" si="149"/>
        <v>0.19999999999999929</v>
      </c>
      <c r="P1159">
        <f t="shared" si="150"/>
        <v>0.17999999999999972</v>
      </c>
      <c r="R1159" s="2">
        <f t="shared" si="151"/>
        <v>1.0416666664241347E-2</v>
      </c>
      <c r="S1159" s="4">
        <f t="shared" si="145"/>
        <v>44004.479166666664</v>
      </c>
    </row>
    <row r="1160" spans="1:19" x14ac:dyDescent="0.35">
      <c r="A1160" s="32">
        <v>2020</v>
      </c>
      <c r="B1160" s="32" t="s">
        <v>62</v>
      </c>
      <c r="C1160" s="32" t="s">
        <v>63</v>
      </c>
      <c r="D1160" s="32">
        <v>1159</v>
      </c>
      <c r="E1160" s="33">
        <v>44004.489583333336</v>
      </c>
      <c r="F1160" s="32">
        <v>9.1300000000000008</v>
      </c>
      <c r="G1160" s="32">
        <v>23.02</v>
      </c>
      <c r="H1160" s="32">
        <v>9.4</v>
      </c>
      <c r="I1160" s="32">
        <v>111.1</v>
      </c>
      <c r="J1160" s="32">
        <f t="shared" si="146"/>
        <v>0</v>
      </c>
      <c r="K1160" s="32">
        <f t="shared" si="147"/>
        <v>0</v>
      </c>
      <c r="L1160" s="32">
        <f t="shared" si="148"/>
        <v>0</v>
      </c>
      <c r="M1160" s="32">
        <f t="shared" si="144"/>
        <v>0</v>
      </c>
      <c r="N1160" s="39" t="s">
        <v>71</v>
      </c>
      <c r="O1160">
        <f t="shared" si="149"/>
        <v>0.17999999999999972</v>
      </c>
      <c r="P1160">
        <f t="shared" si="150"/>
        <v>9.9999999999999645E-2</v>
      </c>
      <c r="R1160" s="2">
        <f t="shared" si="151"/>
        <v>1.0416666671517305E-2</v>
      </c>
      <c r="S1160" s="4">
        <f t="shared" si="145"/>
        <v>44004.489583333328</v>
      </c>
    </row>
    <row r="1161" spans="1:19" x14ac:dyDescent="0.35">
      <c r="A1161" s="32">
        <v>2020</v>
      </c>
      <c r="B1161" s="32" t="s">
        <v>62</v>
      </c>
      <c r="C1161" s="32" t="s">
        <v>63</v>
      </c>
      <c r="D1161" s="32">
        <v>1160</v>
      </c>
      <c r="E1161" s="33">
        <v>44004.5</v>
      </c>
      <c r="F1161" s="32">
        <v>9.23</v>
      </c>
      <c r="G1161" s="32">
        <v>23.2</v>
      </c>
      <c r="H1161" s="32">
        <v>9.5</v>
      </c>
      <c r="I1161" s="32">
        <v>112.6</v>
      </c>
      <c r="J1161" s="32">
        <f t="shared" si="146"/>
        <v>0</v>
      </c>
      <c r="K1161" s="32">
        <f t="shared" si="147"/>
        <v>0</v>
      </c>
      <c r="L1161" s="32">
        <f t="shared" si="148"/>
        <v>0</v>
      </c>
      <c r="M1161" s="32">
        <f t="shared" si="144"/>
        <v>0</v>
      </c>
      <c r="N1161" s="39" t="s">
        <v>71</v>
      </c>
      <c r="O1161">
        <f t="shared" si="149"/>
        <v>0.17999999999999972</v>
      </c>
      <c r="P1161">
        <f t="shared" si="150"/>
        <v>0.17999999999999972</v>
      </c>
      <c r="R1161" s="2">
        <f t="shared" si="151"/>
        <v>1.0416666664241347E-2</v>
      </c>
      <c r="S1161" s="4">
        <f t="shared" si="145"/>
        <v>44004.5</v>
      </c>
    </row>
    <row r="1162" spans="1:19" x14ac:dyDescent="0.35">
      <c r="A1162" s="32">
        <v>2020</v>
      </c>
      <c r="B1162" s="32" t="s">
        <v>62</v>
      </c>
      <c r="C1162" s="32" t="s">
        <v>63</v>
      </c>
      <c r="D1162" s="32">
        <v>1161</v>
      </c>
      <c r="E1162" s="33">
        <v>44004.510416666664</v>
      </c>
      <c r="F1162" s="32">
        <v>9.41</v>
      </c>
      <c r="G1162" s="32">
        <v>23.38</v>
      </c>
      <c r="H1162" s="32">
        <v>9.68</v>
      </c>
      <c r="I1162" s="32">
        <v>115.2</v>
      </c>
      <c r="J1162" s="32">
        <f t="shared" si="146"/>
        <v>0</v>
      </c>
      <c r="K1162" s="32">
        <f t="shared" si="147"/>
        <v>0</v>
      </c>
      <c r="L1162" s="32">
        <f t="shared" si="148"/>
        <v>0</v>
      </c>
      <c r="M1162" s="32">
        <f t="shared" si="144"/>
        <v>0</v>
      </c>
      <c r="N1162" s="39" t="s">
        <v>71</v>
      </c>
      <c r="O1162">
        <f t="shared" si="149"/>
        <v>0.28000000000000114</v>
      </c>
      <c r="P1162">
        <f t="shared" si="150"/>
        <v>0.21000000000000085</v>
      </c>
      <c r="R1162" s="2">
        <f t="shared" si="151"/>
        <v>1.0416666664241347E-2</v>
      </c>
      <c r="S1162" s="4">
        <f t="shared" si="145"/>
        <v>44004.510416666664</v>
      </c>
    </row>
    <row r="1163" spans="1:19" x14ac:dyDescent="0.35">
      <c r="A1163" s="32">
        <v>2020</v>
      </c>
      <c r="B1163" s="32" t="s">
        <v>62</v>
      </c>
      <c r="C1163" s="32" t="s">
        <v>63</v>
      </c>
      <c r="D1163" s="32">
        <v>1162</v>
      </c>
      <c r="E1163" s="33">
        <v>44004.520833333336</v>
      </c>
      <c r="F1163" s="32">
        <v>9.61</v>
      </c>
      <c r="G1163" s="32">
        <v>23.66</v>
      </c>
      <c r="H1163" s="32">
        <v>9.89</v>
      </c>
      <c r="I1163" s="32">
        <v>118.3</v>
      </c>
      <c r="J1163" s="32">
        <f t="shared" si="146"/>
        <v>0</v>
      </c>
      <c r="K1163" s="32">
        <f t="shared" si="147"/>
        <v>0</v>
      </c>
      <c r="L1163" s="32">
        <f t="shared" si="148"/>
        <v>0</v>
      </c>
      <c r="M1163" s="32">
        <f t="shared" si="144"/>
        <v>0</v>
      </c>
      <c r="N1163" s="39" t="s">
        <v>71</v>
      </c>
      <c r="O1163">
        <f t="shared" si="149"/>
        <v>0.19999999999999929</v>
      </c>
      <c r="P1163">
        <f t="shared" si="150"/>
        <v>0.10999999999999943</v>
      </c>
      <c r="R1163" s="2">
        <f t="shared" si="151"/>
        <v>1.0416666671517305E-2</v>
      </c>
      <c r="S1163" s="4">
        <f t="shared" si="145"/>
        <v>44004.520833333328</v>
      </c>
    </row>
    <row r="1164" spans="1:19" x14ac:dyDescent="0.35">
      <c r="A1164" s="32">
        <v>2020</v>
      </c>
      <c r="B1164" s="32" t="s">
        <v>62</v>
      </c>
      <c r="C1164" s="32" t="s">
        <v>63</v>
      </c>
      <c r="D1164" s="32">
        <v>1163</v>
      </c>
      <c r="E1164" s="33">
        <v>44004.53125</v>
      </c>
      <c r="F1164" s="32">
        <v>9.7200000000000006</v>
      </c>
      <c r="G1164" s="32">
        <v>23.86</v>
      </c>
      <c r="H1164" s="32">
        <v>10</v>
      </c>
      <c r="I1164" s="32">
        <v>120.1</v>
      </c>
      <c r="J1164" s="32">
        <f t="shared" si="146"/>
        <v>0</v>
      </c>
      <c r="K1164" s="32">
        <f t="shared" si="147"/>
        <v>0</v>
      </c>
      <c r="L1164" s="32">
        <f t="shared" si="148"/>
        <v>0</v>
      </c>
      <c r="M1164" s="32">
        <f t="shared" si="144"/>
        <v>0</v>
      </c>
      <c r="N1164" s="39" t="s">
        <v>71</v>
      </c>
      <c r="O1164">
        <f t="shared" si="149"/>
        <v>0.19999999999999929</v>
      </c>
      <c r="P1164">
        <f t="shared" si="150"/>
        <v>9.9999999999999645E-2</v>
      </c>
      <c r="R1164" s="2">
        <f t="shared" si="151"/>
        <v>1.0416666664241347E-2</v>
      </c>
      <c r="S1164" s="4">
        <f t="shared" si="145"/>
        <v>44004.53125</v>
      </c>
    </row>
    <row r="1165" spans="1:19" x14ac:dyDescent="0.35">
      <c r="A1165" s="32">
        <v>2020</v>
      </c>
      <c r="B1165" s="32" t="s">
        <v>62</v>
      </c>
      <c r="C1165" s="32" t="s">
        <v>63</v>
      </c>
      <c r="D1165" s="32">
        <v>1164</v>
      </c>
      <c r="E1165" s="33">
        <v>44004.541666666664</v>
      </c>
      <c r="F1165" s="32">
        <v>9.81</v>
      </c>
      <c r="G1165" s="32">
        <v>24.06</v>
      </c>
      <c r="H1165" s="32">
        <v>10.1</v>
      </c>
      <c r="I1165" s="32">
        <v>121.7</v>
      </c>
      <c r="J1165" s="32">
        <f t="shared" si="146"/>
        <v>0</v>
      </c>
      <c r="K1165" s="32">
        <f t="shared" si="147"/>
        <v>0</v>
      </c>
      <c r="L1165" s="32">
        <f t="shared" si="148"/>
        <v>0</v>
      </c>
      <c r="M1165" s="32">
        <f t="shared" si="144"/>
        <v>0</v>
      </c>
      <c r="N1165" s="39" t="s">
        <v>71</v>
      </c>
      <c r="O1165">
        <f t="shared" si="149"/>
        <v>0.20000000000000284</v>
      </c>
      <c r="P1165">
        <f t="shared" si="150"/>
        <v>0.12000000000000099</v>
      </c>
      <c r="R1165" s="2">
        <f t="shared" si="151"/>
        <v>1.0416666664241347E-2</v>
      </c>
      <c r="S1165" s="4">
        <f t="shared" si="145"/>
        <v>44004.541666666664</v>
      </c>
    </row>
    <row r="1166" spans="1:19" x14ac:dyDescent="0.35">
      <c r="A1166" s="32">
        <v>2020</v>
      </c>
      <c r="B1166" s="32" t="s">
        <v>62</v>
      </c>
      <c r="C1166" s="32" t="s">
        <v>63</v>
      </c>
      <c r="D1166" s="32">
        <v>1165</v>
      </c>
      <c r="E1166" s="33">
        <v>44004.552083333336</v>
      </c>
      <c r="F1166" s="32">
        <v>9.93</v>
      </c>
      <c r="G1166" s="32">
        <v>24.26</v>
      </c>
      <c r="H1166" s="32">
        <v>10.220000000000001</v>
      </c>
      <c r="I1166" s="32">
        <v>123.6</v>
      </c>
      <c r="J1166" s="32">
        <f t="shared" si="146"/>
        <v>0</v>
      </c>
      <c r="K1166" s="32">
        <f t="shared" si="147"/>
        <v>0</v>
      </c>
      <c r="L1166" s="32">
        <f t="shared" si="148"/>
        <v>0</v>
      </c>
      <c r="M1166" s="32">
        <f t="shared" si="144"/>
        <v>0</v>
      </c>
      <c r="N1166" s="39" t="s">
        <v>71</v>
      </c>
      <c r="O1166">
        <f t="shared" si="149"/>
        <v>0.27999999999999758</v>
      </c>
      <c r="P1166">
        <f t="shared" si="150"/>
        <v>0.21999999999999886</v>
      </c>
      <c r="R1166" s="2">
        <f t="shared" si="151"/>
        <v>1.0416666671517305E-2</v>
      </c>
      <c r="S1166" s="4">
        <f t="shared" si="145"/>
        <v>44004.552083333328</v>
      </c>
    </row>
    <row r="1167" spans="1:19" x14ac:dyDescent="0.35">
      <c r="A1167" s="32">
        <v>2020</v>
      </c>
      <c r="B1167" s="32" t="s">
        <v>62</v>
      </c>
      <c r="C1167" s="32" t="s">
        <v>63</v>
      </c>
      <c r="D1167" s="32">
        <v>1166</v>
      </c>
      <c r="E1167" s="33">
        <v>44004.5625</v>
      </c>
      <c r="F1167" s="32">
        <v>10.15</v>
      </c>
      <c r="G1167" s="32">
        <v>24.54</v>
      </c>
      <c r="H1167" s="32">
        <v>10.44</v>
      </c>
      <c r="I1167" s="32">
        <v>127</v>
      </c>
      <c r="J1167" s="32">
        <f t="shared" si="146"/>
        <v>0</v>
      </c>
      <c r="K1167" s="32">
        <f t="shared" si="147"/>
        <v>0</v>
      </c>
      <c r="L1167" s="32">
        <f t="shared" si="148"/>
        <v>0</v>
      </c>
      <c r="M1167" s="32">
        <f t="shared" si="144"/>
        <v>0</v>
      </c>
      <c r="N1167" s="39" t="s">
        <v>71</v>
      </c>
      <c r="O1167">
        <f t="shared" si="149"/>
        <v>0.32000000000000028</v>
      </c>
      <c r="P1167">
        <f t="shared" si="150"/>
        <v>0.24000000000000021</v>
      </c>
      <c r="R1167" s="2">
        <f t="shared" si="151"/>
        <v>1.0416666664241347E-2</v>
      </c>
      <c r="S1167" s="4">
        <f t="shared" si="145"/>
        <v>44004.5625</v>
      </c>
    </row>
    <row r="1168" spans="1:19" x14ac:dyDescent="0.35">
      <c r="A1168" s="32">
        <v>2020</v>
      </c>
      <c r="B1168" s="32" t="s">
        <v>62</v>
      </c>
      <c r="C1168" s="32" t="s">
        <v>63</v>
      </c>
      <c r="D1168" s="32">
        <v>1167</v>
      </c>
      <c r="E1168" s="33">
        <v>44004.572916666664</v>
      </c>
      <c r="F1168" s="32">
        <v>10.38</v>
      </c>
      <c r="G1168" s="32">
        <v>24.86</v>
      </c>
      <c r="H1168" s="32">
        <v>10.68</v>
      </c>
      <c r="I1168" s="32">
        <v>130.69999999999999</v>
      </c>
      <c r="J1168" s="32">
        <f t="shared" si="146"/>
        <v>0</v>
      </c>
      <c r="K1168" s="32">
        <f t="shared" si="147"/>
        <v>0</v>
      </c>
      <c r="L1168" s="32">
        <f t="shared" si="148"/>
        <v>0</v>
      </c>
      <c r="M1168" s="32">
        <f t="shared" si="144"/>
        <v>0</v>
      </c>
      <c r="N1168" s="39" t="s">
        <v>71</v>
      </c>
      <c r="O1168">
        <f t="shared" si="149"/>
        <v>0.26000000000000156</v>
      </c>
      <c r="P1168">
        <f t="shared" si="150"/>
        <v>9.9999999999999645E-2</v>
      </c>
      <c r="R1168" s="2">
        <f t="shared" si="151"/>
        <v>1.0416666664241347E-2</v>
      </c>
      <c r="S1168" s="4">
        <f t="shared" si="145"/>
        <v>44004.572916666664</v>
      </c>
    </row>
    <row r="1169" spans="1:19" x14ac:dyDescent="0.35">
      <c r="A1169" s="32">
        <v>2020</v>
      </c>
      <c r="B1169" s="32" t="s">
        <v>62</v>
      </c>
      <c r="C1169" s="32" t="s">
        <v>63</v>
      </c>
      <c r="D1169" s="32">
        <v>1168</v>
      </c>
      <c r="E1169" s="33">
        <v>44004.583333333336</v>
      </c>
      <c r="F1169" s="32">
        <v>10.48</v>
      </c>
      <c r="G1169" s="32">
        <v>25.12</v>
      </c>
      <c r="H1169" s="32">
        <v>10.78</v>
      </c>
      <c r="I1169" s="32">
        <v>132.5</v>
      </c>
      <c r="J1169" s="32">
        <f t="shared" si="146"/>
        <v>0</v>
      </c>
      <c r="K1169" s="32">
        <f t="shared" si="147"/>
        <v>0</v>
      </c>
      <c r="L1169" s="32">
        <f t="shared" si="148"/>
        <v>0</v>
      </c>
      <c r="M1169" s="32">
        <f t="shared" si="144"/>
        <v>0</v>
      </c>
      <c r="N1169" s="39" t="s">
        <v>71</v>
      </c>
      <c r="O1169">
        <f t="shared" si="149"/>
        <v>0.27999999999999758</v>
      </c>
      <c r="P1169">
        <f t="shared" si="150"/>
        <v>0.15000000000000036</v>
      </c>
      <c r="R1169" s="2">
        <f t="shared" si="151"/>
        <v>1.0416666671517305E-2</v>
      </c>
      <c r="S1169" s="4">
        <f t="shared" si="145"/>
        <v>44004.583333333328</v>
      </c>
    </row>
    <row r="1170" spans="1:19" x14ac:dyDescent="0.35">
      <c r="A1170" s="32">
        <v>2020</v>
      </c>
      <c r="B1170" s="32" t="s">
        <v>62</v>
      </c>
      <c r="C1170" s="32" t="s">
        <v>63</v>
      </c>
      <c r="D1170" s="32">
        <v>1169</v>
      </c>
      <c r="E1170" s="33">
        <v>44004.59375</v>
      </c>
      <c r="F1170" s="32">
        <v>10.62</v>
      </c>
      <c r="G1170" s="32">
        <v>25.4</v>
      </c>
      <c r="H1170" s="32">
        <v>10.93</v>
      </c>
      <c r="I1170" s="32">
        <v>135</v>
      </c>
      <c r="J1170" s="32">
        <f t="shared" si="146"/>
        <v>0</v>
      </c>
      <c r="K1170" s="32">
        <f t="shared" si="147"/>
        <v>0</v>
      </c>
      <c r="L1170" s="32">
        <f t="shared" si="148"/>
        <v>0</v>
      </c>
      <c r="M1170" s="32">
        <f t="shared" si="144"/>
        <v>0</v>
      </c>
      <c r="N1170" s="39" t="s">
        <v>71</v>
      </c>
      <c r="O1170">
        <f t="shared" si="149"/>
        <v>0.26000000000000156</v>
      </c>
      <c r="P1170">
        <f t="shared" si="150"/>
        <v>0.10999999999999943</v>
      </c>
      <c r="R1170" s="2">
        <f t="shared" si="151"/>
        <v>1.0416666664241347E-2</v>
      </c>
      <c r="S1170" s="4">
        <f t="shared" si="145"/>
        <v>44004.59375</v>
      </c>
    </row>
    <row r="1171" spans="1:19" x14ac:dyDescent="0.35">
      <c r="A1171" s="32">
        <v>2020</v>
      </c>
      <c r="B1171" s="32" t="s">
        <v>62</v>
      </c>
      <c r="C1171" s="32" t="s">
        <v>63</v>
      </c>
      <c r="D1171" s="32">
        <v>1170</v>
      </c>
      <c r="E1171" s="33">
        <v>44004.604166666664</v>
      </c>
      <c r="F1171" s="32">
        <v>10.73</v>
      </c>
      <c r="G1171" s="32">
        <v>25.66</v>
      </c>
      <c r="H1171" s="32">
        <v>11.04</v>
      </c>
      <c r="I1171" s="32">
        <v>137</v>
      </c>
      <c r="J1171" s="32">
        <f t="shared" si="146"/>
        <v>0</v>
      </c>
      <c r="K1171" s="32">
        <f t="shared" si="147"/>
        <v>0</v>
      </c>
      <c r="L1171" s="32">
        <f t="shared" si="148"/>
        <v>0</v>
      </c>
      <c r="M1171" s="32">
        <f t="shared" si="144"/>
        <v>0</v>
      </c>
      <c r="N1171" s="39" t="s">
        <v>71</v>
      </c>
      <c r="O1171">
        <f t="shared" si="149"/>
        <v>0.19999999999999929</v>
      </c>
      <c r="P1171">
        <f t="shared" si="150"/>
        <v>0</v>
      </c>
      <c r="R1171" s="2">
        <f t="shared" si="151"/>
        <v>1.0416666664241347E-2</v>
      </c>
      <c r="S1171" s="4">
        <f t="shared" si="145"/>
        <v>44004.604166666664</v>
      </c>
    </row>
    <row r="1172" spans="1:19" x14ac:dyDescent="0.35">
      <c r="A1172" s="32">
        <v>2020</v>
      </c>
      <c r="B1172" s="32" t="s">
        <v>62</v>
      </c>
      <c r="C1172" s="32" t="s">
        <v>63</v>
      </c>
      <c r="D1172" s="32">
        <v>1171</v>
      </c>
      <c r="E1172" s="33">
        <v>44004.614583333336</v>
      </c>
      <c r="F1172" s="32">
        <v>10.73</v>
      </c>
      <c r="G1172" s="32">
        <v>25.86</v>
      </c>
      <c r="H1172" s="32">
        <v>11.04</v>
      </c>
      <c r="I1172" s="32">
        <v>137.5</v>
      </c>
      <c r="J1172" s="32">
        <f t="shared" si="146"/>
        <v>0</v>
      </c>
      <c r="K1172" s="32">
        <f t="shared" si="147"/>
        <v>0</v>
      </c>
      <c r="L1172" s="32">
        <f t="shared" si="148"/>
        <v>0</v>
      </c>
      <c r="M1172" s="32">
        <f t="shared" si="144"/>
        <v>0</v>
      </c>
      <c r="N1172" s="39" t="s">
        <v>71</v>
      </c>
      <c r="O1172">
        <f t="shared" si="149"/>
        <v>0.19999999999999929</v>
      </c>
      <c r="P1172">
        <f t="shared" si="150"/>
        <v>4.9999999999998934E-2</v>
      </c>
      <c r="R1172" s="2">
        <f t="shared" si="151"/>
        <v>1.0416666671517305E-2</v>
      </c>
      <c r="S1172" s="4">
        <f t="shared" si="145"/>
        <v>44004.614583333328</v>
      </c>
    </row>
    <row r="1173" spans="1:19" x14ac:dyDescent="0.35">
      <c r="A1173" s="32">
        <v>2020</v>
      </c>
      <c r="B1173" s="32" t="s">
        <v>62</v>
      </c>
      <c r="C1173" s="32" t="s">
        <v>63</v>
      </c>
      <c r="D1173" s="32">
        <v>1172</v>
      </c>
      <c r="E1173" s="33">
        <v>44004.625</v>
      </c>
      <c r="F1173" s="32">
        <v>10.68</v>
      </c>
      <c r="G1173" s="32">
        <v>26.06</v>
      </c>
      <c r="H1173" s="32">
        <v>10.99</v>
      </c>
      <c r="I1173" s="32">
        <v>137.4</v>
      </c>
      <c r="J1173" s="32">
        <f t="shared" si="146"/>
        <v>0</v>
      </c>
      <c r="K1173" s="32">
        <f t="shared" si="147"/>
        <v>0</v>
      </c>
      <c r="L1173" s="32">
        <f t="shared" si="148"/>
        <v>0</v>
      </c>
      <c r="M1173" s="32">
        <f t="shared" si="144"/>
        <v>0</v>
      </c>
      <c r="N1173" s="39" t="s">
        <v>71</v>
      </c>
      <c r="O1173">
        <f t="shared" si="149"/>
        <v>0.20000000000000284</v>
      </c>
      <c r="P1173">
        <f t="shared" si="150"/>
        <v>8.9999999999999858E-2</v>
      </c>
      <c r="R1173" s="2">
        <f t="shared" si="151"/>
        <v>1.0416666664241347E-2</v>
      </c>
      <c r="S1173" s="4">
        <f t="shared" si="145"/>
        <v>44004.625</v>
      </c>
    </row>
    <row r="1174" spans="1:19" x14ac:dyDescent="0.35">
      <c r="A1174" s="32">
        <v>2020</v>
      </c>
      <c r="B1174" s="32" t="s">
        <v>62</v>
      </c>
      <c r="C1174" s="32" t="s">
        <v>63</v>
      </c>
      <c r="D1174" s="32">
        <v>1173</v>
      </c>
      <c r="E1174" s="33">
        <v>44004.635416666664</v>
      </c>
      <c r="F1174" s="32">
        <v>10.77</v>
      </c>
      <c r="G1174" s="32">
        <v>26.26</v>
      </c>
      <c r="H1174" s="32">
        <v>11.08</v>
      </c>
      <c r="I1174" s="32">
        <v>139.1</v>
      </c>
      <c r="J1174" s="32">
        <f t="shared" si="146"/>
        <v>0</v>
      </c>
      <c r="K1174" s="32">
        <f t="shared" si="147"/>
        <v>0</v>
      </c>
      <c r="L1174" s="32">
        <f t="shared" si="148"/>
        <v>0</v>
      </c>
      <c r="M1174" s="32">
        <f t="shared" si="144"/>
        <v>0</v>
      </c>
      <c r="N1174" s="39" t="s">
        <v>71</v>
      </c>
      <c r="O1174">
        <f t="shared" si="149"/>
        <v>0.19999999999999929</v>
      </c>
      <c r="P1174">
        <f t="shared" si="150"/>
        <v>2.9999999999999361E-2</v>
      </c>
      <c r="R1174" s="2">
        <f t="shared" si="151"/>
        <v>1.0416666664241347E-2</v>
      </c>
      <c r="S1174" s="4">
        <f t="shared" si="145"/>
        <v>44004.635416666664</v>
      </c>
    </row>
    <row r="1175" spans="1:19" x14ac:dyDescent="0.35">
      <c r="A1175" s="32">
        <v>2020</v>
      </c>
      <c r="B1175" s="32" t="s">
        <v>62</v>
      </c>
      <c r="C1175" s="32" t="s">
        <v>63</v>
      </c>
      <c r="D1175" s="32">
        <v>1174</v>
      </c>
      <c r="E1175" s="33">
        <v>44004.645833333336</v>
      </c>
      <c r="F1175" s="32">
        <v>10.8</v>
      </c>
      <c r="G1175" s="32">
        <v>26.46</v>
      </c>
      <c r="H1175" s="32">
        <v>11.11</v>
      </c>
      <c r="I1175" s="32">
        <v>139.9</v>
      </c>
      <c r="J1175" s="32">
        <f t="shared" si="146"/>
        <v>0</v>
      </c>
      <c r="K1175" s="32">
        <f t="shared" si="147"/>
        <v>0</v>
      </c>
      <c r="L1175" s="32">
        <f t="shared" si="148"/>
        <v>0</v>
      </c>
      <c r="M1175" s="32">
        <f t="shared" si="144"/>
        <v>0</v>
      </c>
      <c r="N1175" s="39" t="s">
        <v>71</v>
      </c>
      <c r="O1175">
        <f t="shared" si="149"/>
        <v>0.14000000000000057</v>
      </c>
      <c r="P1175">
        <f t="shared" si="150"/>
        <v>0.13999999999999879</v>
      </c>
      <c r="R1175" s="2">
        <f t="shared" si="151"/>
        <v>1.0416666671517305E-2</v>
      </c>
      <c r="S1175" s="4">
        <f t="shared" si="145"/>
        <v>44004.645833333328</v>
      </c>
    </row>
    <row r="1176" spans="1:19" x14ac:dyDescent="0.35">
      <c r="A1176" s="32">
        <v>2020</v>
      </c>
      <c r="B1176" s="32" t="s">
        <v>62</v>
      </c>
      <c r="C1176" s="32" t="s">
        <v>63</v>
      </c>
      <c r="D1176" s="32">
        <v>1175</v>
      </c>
      <c r="E1176" s="33">
        <v>44004.65625</v>
      </c>
      <c r="F1176" s="32">
        <v>10.66</v>
      </c>
      <c r="G1176" s="32">
        <v>26.6</v>
      </c>
      <c r="H1176" s="32">
        <v>10.97</v>
      </c>
      <c r="I1176" s="32">
        <v>138.5</v>
      </c>
      <c r="J1176" s="32">
        <f t="shared" si="146"/>
        <v>0</v>
      </c>
      <c r="K1176" s="32">
        <f t="shared" si="147"/>
        <v>0</v>
      </c>
      <c r="L1176" s="32">
        <f t="shared" si="148"/>
        <v>0</v>
      </c>
      <c r="M1176" s="32">
        <f t="shared" si="144"/>
        <v>0</v>
      </c>
      <c r="N1176" s="39" t="s">
        <v>71</v>
      </c>
      <c r="O1176">
        <f t="shared" si="149"/>
        <v>0.16000000000000014</v>
      </c>
      <c r="P1176">
        <f t="shared" si="150"/>
        <v>6.0000000000000497E-2</v>
      </c>
      <c r="R1176" s="2">
        <f t="shared" si="151"/>
        <v>1.0416666664241347E-2</v>
      </c>
      <c r="S1176" s="4">
        <f t="shared" si="145"/>
        <v>44004.65625</v>
      </c>
    </row>
    <row r="1177" spans="1:19" x14ac:dyDescent="0.35">
      <c r="A1177" s="32">
        <v>2020</v>
      </c>
      <c r="B1177" s="32" t="s">
        <v>62</v>
      </c>
      <c r="C1177" s="32" t="s">
        <v>63</v>
      </c>
      <c r="D1177" s="32">
        <v>1176</v>
      </c>
      <c r="E1177" s="33">
        <v>44004.666666666664</v>
      </c>
      <c r="F1177" s="32">
        <v>10.61</v>
      </c>
      <c r="G1177" s="32">
        <v>26.76</v>
      </c>
      <c r="H1177" s="32">
        <v>10.91</v>
      </c>
      <c r="I1177" s="32">
        <v>138.19999999999999</v>
      </c>
      <c r="J1177" s="32">
        <f t="shared" si="146"/>
        <v>0</v>
      </c>
      <c r="K1177" s="32">
        <f t="shared" si="147"/>
        <v>0</v>
      </c>
      <c r="L1177" s="32">
        <f t="shared" si="148"/>
        <v>0</v>
      </c>
      <c r="M1177" s="32">
        <f t="shared" si="144"/>
        <v>0</v>
      </c>
      <c r="N1177" s="39" t="s">
        <v>71</v>
      </c>
      <c r="O1177">
        <f t="shared" si="149"/>
        <v>0.11999999999999744</v>
      </c>
      <c r="P1177">
        <f t="shared" si="150"/>
        <v>5.0000000000000711E-2</v>
      </c>
      <c r="R1177" s="2">
        <f t="shared" si="151"/>
        <v>1.0416666664241347E-2</v>
      </c>
      <c r="S1177" s="4">
        <f t="shared" si="145"/>
        <v>44004.666666666664</v>
      </c>
    </row>
    <row r="1178" spans="1:19" x14ac:dyDescent="0.35">
      <c r="A1178" s="32">
        <v>2020</v>
      </c>
      <c r="B1178" s="32" t="s">
        <v>62</v>
      </c>
      <c r="C1178" s="32" t="s">
        <v>63</v>
      </c>
      <c r="D1178" s="32">
        <v>1177</v>
      </c>
      <c r="E1178" s="33">
        <v>44004.677083333336</v>
      </c>
      <c r="F1178" s="32">
        <v>10.56</v>
      </c>
      <c r="G1178" s="32">
        <v>26.88</v>
      </c>
      <c r="H1178" s="32">
        <v>10.86</v>
      </c>
      <c r="I1178" s="32">
        <v>137.9</v>
      </c>
      <c r="J1178" s="32">
        <f t="shared" si="146"/>
        <v>0</v>
      </c>
      <c r="K1178" s="32">
        <f t="shared" si="147"/>
        <v>0</v>
      </c>
      <c r="L1178" s="32">
        <f t="shared" si="148"/>
        <v>0</v>
      </c>
      <c r="M1178" s="32">
        <f t="shared" si="144"/>
        <v>0</v>
      </c>
      <c r="N1178" s="39" t="s">
        <v>71</v>
      </c>
      <c r="O1178">
        <f t="shared" si="149"/>
        <v>0.10000000000000142</v>
      </c>
      <c r="P1178">
        <f t="shared" si="150"/>
        <v>0.13999999999999879</v>
      </c>
      <c r="R1178" s="2">
        <f t="shared" si="151"/>
        <v>1.0416666671517305E-2</v>
      </c>
      <c r="S1178" s="4">
        <f t="shared" si="145"/>
        <v>44004.677083333328</v>
      </c>
    </row>
    <row r="1179" spans="1:19" x14ac:dyDescent="0.35">
      <c r="A1179" s="32">
        <v>2020</v>
      </c>
      <c r="B1179" s="32" t="s">
        <v>62</v>
      </c>
      <c r="C1179" s="32" t="s">
        <v>63</v>
      </c>
      <c r="D1179" s="32">
        <v>1178</v>
      </c>
      <c r="E1179" s="33">
        <v>44004.6875</v>
      </c>
      <c r="F1179" s="32">
        <v>10.42</v>
      </c>
      <c r="G1179" s="32">
        <v>26.98</v>
      </c>
      <c r="H1179" s="32">
        <v>10.72</v>
      </c>
      <c r="I1179" s="32">
        <v>136.30000000000001</v>
      </c>
      <c r="J1179" s="32">
        <f t="shared" si="146"/>
        <v>0</v>
      </c>
      <c r="K1179" s="32">
        <f t="shared" si="147"/>
        <v>0</v>
      </c>
      <c r="L1179" s="32">
        <f t="shared" si="148"/>
        <v>0</v>
      </c>
      <c r="M1179" s="32">
        <f t="shared" si="144"/>
        <v>0</v>
      </c>
      <c r="N1179" s="39" t="s">
        <v>71</v>
      </c>
      <c r="O1179">
        <f t="shared" si="149"/>
        <v>7.9999999999998295E-2</v>
      </c>
      <c r="P1179">
        <f t="shared" si="150"/>
        <v>0.11000000000000121</v>
      </c>
      <c r="R1179" s="2">
        <f t="shared" si="151"/>
        <v>1.0416666664241347E-2</v>
      </c>
      <c r="S1179" s="4">
        <f t="shared" si="145"/>
        <v>44004.6875</v>
      </c>
    </row>
    <row r="1180" spans="1:19" x14ac:dyDescent="0.35">
      <c r="A1180" s="32">
        <v>2020</v>
      </c>
      <c r="B1180" s="32" t="s">
        <v>62</v>
      </c>
      <c r="C1180" s="32" t="s">
        <v>63</v>
      </c>
      <c r="D1180" s="32">
        <v>1179</v>
      </c>
      <c r="E1180" s="33">
        <v>44004.697916666664</v>
      </c>
      <c r="F1180" s="32">
        <v>10.31</v>
      </c>
      <c r="G1180" s="32">
        <v>27.06</v>
      </c>
      <c r="H1180" s="32">
        <v>10.61</v>
      </c>
      <c r="I1180" s="32">
        <v>135</v>
      </c>
      <c r="J1180" s="32">
        <f t="shared" si="146"/>
        <v>0</v>
      </c>
      <c r="K1180" s="32">
        <f t="shared" si="147"/>
        <v>0</v>
      </c>
      <c r="L1180" s="32">
        <f t="shared" si="148"/>
        <v>0</v>
      </c>
      <c r="M1180" s="32">
        <f t="shared" si="144"/>
        <v>0</v>
      </c>
      <c r="N1180" s="39" t="s">
        <v>71</v>
      </c>
      <c r="O1180">
        <f t="shared" si="149"/>
        <v>8.0000000000001847E-2</v>
      </c>
      <c r="P1180">
        <f t="shared" si="150"/>
        <v>0.21999999999999886</v>
      </c>
      <c r="R1180" s="2">
        <f t="shared" si="151"/>
        <v>1.0416666664241347E-2</v>
      </c>
      <c r="S1180" s="4">
        <f t="shared" si="145"/>
        <v>44004.697916666664</v>
      </c>
    </row>
    <row r="1181" spans="1:19" x14ac:dyDescent="0.35">
      <c r="A1181" s="32">
        <v>2020</v>
      </c>
      <c r="B1181" s="32" t="s">
        <v>62</v>
      </c>
      <c r="C1181" s="32" t="s">
        <v>63</v>
      </c>
      <c r="D1181" s="32">
        <v>1180</v>
      </c>
      <c r="E1181" s="33">
        <v>44004.708333333336</v>
      </c>
      <c r="F1181" s="32">
        <v>10.1</v>
      </c>
      <c r="G1181" s="32">
        <v>27.14</v>
      </c>
      <c r="H1181" s="32">
        <v>10.39</v>
      </c>
      <c r="I1181" s="32">
        <v>132.5</v>
      </c>
      <c r="J1181" s="32">
        <f t="shared" si="146"/>
        <v>0</v>
      </c>
      <c r="K1181" s="32">
        <f t="shared" si="147"/>
        <v>0</v>
      </c>
      <c r="L1181" s="32">
        <f t="shared" si="148"/>
        <v>0</v>
      </c>
      <c r="M1181" s="32">
        <f t="shared" si="144"/>
        <v>0</v>
      </c>
      <c r="N1181" s="39" t="s">
        <v>71</v>
      </c>
      <c r="O1181">
        <f t="shared" si="149"/>
        <v>3.9999999999999147E-2</v>
      </c>
      <c r="P1181">
        <f t="shared" si="150"/>
        <v>0.15000000000000036</v>
      </c>
      <c r="R1181" s="2">
        <f t="shared" si="151"/>
        <v>1.0416666671517305E-2</v>
      </c>
      <c r="S1181" s="4">
        <f t="shared" si="145"/>
        <v>44004.708333333328</v>
      </c>
    </row>
    <row r="1182" spans="1:19" x14ac:dyDescent="0.35">
      <c r="A1182" s="32">
        <v>2020</v>
      </c>
      <c r="B1182" s="32" t="s">
        <v>62</v>
      </c>
      <c r="C1182" s="32" t="s">
        <v>63</v>
      </c>
      <c r="D1182" s="32">
        <v>1181</v>
      </c>
      <c r="E1182" s="33">
        <v>44004.71875</v>
      </c>
      <c r="F1182" s="32">
        <v>9.9600000000000009</v>
      </c>
      <c r="G1182" s="32">
        <v>27.18</v>
      </c>
      <c r="H1182" s="32">
        <v>10.24</v>
      </c>
      <c r="I1182" s="32">
        <v>130.69999999999999</v>
      </c>
      <c r="J1182" s="32">
        <f t="shared" si="146"/>
        <v>0</v>
      </c>
      <c r="K1182" s="32">
        <f t="shared" si="147"/>
        <v>0</v>
      </c>
      <c r="L1182" s="32">
        <f t="shared" si="148"/>
        <v>0</v>
      </c>
      <c r="M1182" s="32">
        <f t="shared" si="144"/>
        <v>0</v>
      </c>
      <c r="N1182" s="39" t="s">
        <v>71</v>
      </c>
      <c r="O1182">
        <f t="shared" si="149"/>
        <v>5.9999999999998721E-2</v>
      </c>
      <c r="P1182">
        <f t="shared" si="150"/>
        <v>0.21000000000000085</v>
      </c>
      <c r="R1182" s="2">
        <f t="shared" si="151"/>
        <v>1.0416666664241347E-2</v>
      </c>
      <c r="S1182" s="4">
        <f t="shared" si="145"/>
        <v>44004.71875</v>
      </c>
    </row>
    <row r="1183" spans="1:19" x14ac:dyDescent="0.35">
      <c r="A1183" s="32">
        <v>2020</v>
      </c>
      <c r="B1183" s="32" t="s">
        <v>62</v>
      </c>
      <c r="C1183" s="32" t="s">
        <v>63</v>
      </c>
      <c r="D1183" s="32">
        <v>1182</v>
      </c>
      <c r="E1183" s="33">
        <v>44004.729166666664</v>
      </c>
      <c r="F1183" s="32">
        <v>9.75</v>
      </c>
      <c r="G1183" s="32">
        <v>27.24</v>
      </c>
      <c r="H1183" s="32">
        <v>10.029999999999999</v>
      </c>
      <c r="I1183" s="32">
        <v>128.1</v>
      </c>
      <c r="J1183" s="32">
        <f t="shared" si="146"/>
        <v>0</v>
      </c>
      <c r="K1183" s="32">
        <f t="shared" si="147"/>
        <v>0</v>
      </c>
      <c r="L1183" s="32">
        <f t="shared" si="148"/>
        <v>0</v>
      </c>
      <c r="M1183" s="32">
        <f t="shared" si="144"/>
        <v>0</v>
      </c>
      <c r="N1183" s="39" t="s">
        <v>71</v>
      </c>
      <c r="O1183">
        <f t="shared" si="149"/>
        <v>4.00000000000027E-2</v>
      </c>
      <c r="P1183">
        <f t="shared" si="150"/>
        <v>0.16999999999999993</v>
      </c>
      <c r="R1183" s="2">
        <f t="shared" si="151"/>
        <v>1.0416666664241347E-2</v>
      </c>
      <c r="S1183" s="4">
        <f t="shared" si="145"/>
        <v>44004.729166666664</v>
      </c>
    </row>
    <row r="1184" spans="1:19" x14ac:dyDescent="0.35">
      <c r="A1184" s="32">
        <v>2020</v>
      </c>
      <c r="B1184" s="32" t="s">
        <v>62</v>
      </c>
      <c r="C1184" s="32" t="s">
        <v>63</v>
      </c>
      <c r="D1184" s="32">
        <v>1183</v>
      </c>
      <c r="E1184" s="33">
        <v>44004.739583333336</v>
      </c>
      <c r="F1184" s="32">
        <v>9.59</v>
      </c>
      <c r="G1184" s="32">
        <v>27.28</v>
      </c>
      <c r="H1184" s="32">
        <v>9.86</v>
      </c>
      <c r="I1184" s="32">
        <v>126.1</v>
      </c>
      <c r="J1184" s="32">
        <f t="shared" si="146"/>
        <v>0</v>
      </c>
      <c r="K1184" s="32">
        <f t="shared" si="147"/>
        <v>0</v>
      </c>
      <c r="L1184" s="32">
        <f t="shared" si="148"/>
        <v>0</v>
      </c>
      <c r="M1184" s="32">
        <f t="shared" si="144"/>
        <v>0</v>
      </c>
      <c r="N1184" s="39" t="s">
        <v>71</v>
      </c>
      <c r="O1184">
        <f t="shared" si="149"/>
        <v>3.9999999999999147E-2</v>
      </c>
      <c r="P1184">
        <f t="shared" si="150"/>
        <v>0.16000000000000014</v>
      </c>
      <c r="R1184" s="2">
        <f t="shared" si="151"/>
        <v>1.0416666671517305E-2</v>
      </c>
      <c r="S1184" s="4">
        <f t="shared" si="145"/>
        <v>44004.739583333328</v>
      </c>
    </row>
    <row r="1185" spans="1:22" x14ac:dyDescent="0.35">
      <c r="A1185" s="32">
        <v>2020</v>
      </c>
      <c r="B1185" s="32" t="s">
        <v>62</v>
      </c>
      <c r="C1185" s="32" t="s">
        <v>63</v>
      </c>
      <c r="D1185" s="32">
        <v>1184</v>
      </c>
      <c r="E1185" s="33">
        <v>44004.75</v>
      </c>
      <c r="F1185" s="32">
        <v>9.43</v>
      </c>
      <c r="G1185" s="32">
        <v>27.32</v>
      </c>
      <c r="H1185" s="32">
        <v>9.6999999999999993</v>
      </c>
      <c r="I1185" s="32">
        <v>124.1</v>
      </c>
      <c r="J1185" s="32">
        <f t="shared" si="146"/>
        <v>0</v>
      </c>
      <c r="K1185" s="32">
        <f t="shared" si="147"/>
        <v>0</v>
      </c>
      <c r="L1185" s="32">
        <f t="shared" si="148"/>
        <v>0</v>
      </c>
      <c r="M1185" s="32">
        <f t="shared" si="144"/>
        <v>0</v>
      </c>
      <c r="N1185" s="39" t="s">
        <v>71</v>
      </c>
      <c r="O1185">
        <f t="shared" si="149"/>
        <v>1.9999999999999574E-2</v>
      </c>
      <c r="P1185">
        <f t="shared" si="150"/>
        <v>0.16000000000000014</v>
      </c>
      <c r="R1185" s="2">
        <f t="shared" si="151"/>
        <v>1.0416666664241347E-2</v>
      </c>
      <c r="S1185" s="4">
        <f t="shared" si="145"/>
        <v>44004.75</v>
      </c>
    </row>
    <row r="1186" spans="1:22" x14ac:dyDescent="0.35">
      <c r="A1186" s="32">
        <v>2020</v>
      </c>
      <c r="B1186" s="32" t="s">
        <v>62</v>
      </c>
      <c r="C1186" s="32" t="s">
        <v>63</v>
      </c>
      <c r="D1186" s="32">
        <v>1185</v>
      </c>
      <c r="E1186" s="33">
        <v>44004.760416666664</v>
      </c>
      <c r="F1186" s="32">
        <v>9.2799999999999994</v>
      </c>
      <c r="G1186" s="32">
        <v>27.34</v>
      </c>
      <c r="H1186" s="32">
        <v>9.5399999999999991</v>
      </c>
      <c r="I1186" s="32">
        <v>122.1</v>
      </c>
      <c r="J1186" s="32">
        <f t="shared" si="146"/>
        <v>0</v>
      </c>
      <c r="K1186" s="32">
        <f t="shared" si="147"/>
        <v>0</v>
      </c>
      <c r="L1186" s="32">
        <f t="shared" si="148"/>
        <v>0</v>
      </c>
      <c r="M1186" s="32">
        <f t="shared" si="144"/>
        <v>0</v>
      </c>
      <c r="N1186" s="39" t="s">
        <v>71</v>
      </c>
      <c r="O1186">
        <f t="shared" si="149"/>
        <v>3.9999999999999147E-2</v>
      </c>
      <c r="P1186">
        <f t="shared" si="150"/>
        <v>0.15999999999999837</v>
      </c>
      <c r="R1186" s="2">
        <f t="shared" si="151"/>
        <v>1.0416666664241347E-2</v>
      </c>
      <c r="S1186" s="4">
        <f t="shared" si="145"/>
        <v>44004.760416666664</v>
      </c>
    </row>
    <row r="1187" spans="1:22" x14ac:dyDescent="0.35">
      <c r="A1187" s="32">
        <v>2020</v>
      </c>
      <c r="B1187" s="32" t="s">
        <v>62</v>
      </c>
      <c r="C1187" s="32" t="s">
        <v>63</v>
      </c>
      <c r="D1187" s="32">
        <v>1186</v>
      </c>
      <c r="E1187" s="33">
        <v>44004.770833333336</v>
      </c>
      <c r="F1187" s="32">
        <v>9.1199999999999992</v>
      </c>
      <c r="G1187" s="32">
        <v>27.38</v>
      </c>
      <c r="H1187" s="32">
        <v>9.3800000000000008</v>
      </c>
      <c r="I1187" s="32">
        <v>120.1</v>
      </c>
      <c r="J1187" s="32">
        <f t="shared" si="146"/>
        <v>0</v>
      </c>
      <c r="K1187" s="32">
        <f t="shared" si="147"/>
        <v>0</v>
      </c>
      <c r="L1187" s="32">
        <f t="shared" si="148"/>
        <v>0</v>
      </c>
      <c r="M1187" s="32">
        <f t="shared" si="144"/>
        <v>0</v>
      </c>
      <c r="N1187" s="39" t="s">
        <v>71</v>
      </c>
      <c r="O1187">
        <f t="shared" si="149"/>
        <v>1.9999999999999574E-2</v>
      </c>
      <c r="P1187">
        <f t="shared" si="150"/>
        <v>0.16000000000000014</v>
      </c>
      <c r="R1187" s="2">
        <f t="shared" si="151"/>
        <v>1.0416666671517305E-2</v>
      </c>
      <c r="S1187" s="4">
        <f t="shared" si="145"/>
        <v>44004.770833333328</v>
      </c>
    </row>
    <row r="1188" spans="1:22" x14ac:dyDescent="0.35">
      <c r="A1188" s="32">
        <v>2020</v>
      </c>
      <c r="B1188" s="32" t="s">
        <v>62</v>
      </c>
      <c r="C1188" s="32" t="s">
        <v>63</v>
      </c>
      <c r="D1188" s="32">
        <v>1187</v>
      </c>
      <c r="E1188" s="33">
        <v>44004.78125</v>
      </c>
      <c r="F1188" s="32">
        <v>8.9700000000000006</v>
      </c>
      <c r="G1188" s="32">
        <v>27.4</v>
      </c>
      <c r="H1188" s="32">
        <v>9.2200000000000006</v>
      </c>
      <c r="I1188" s="32">
        <v>118.2</v>
      </c>
      <c r="J1188" s="32">
        <f t="shared" si="146"/>
        <v>0</v>
      </c>
      <c r="K1188" s="32">
        <f t="shared" si="147"/>
        <v>0</v>
      </c>
      <c r="L1188" s="32">
        <f t="shared" si="148"/>
        <v>0</v>
      </c>
      <c r="M1188" s="32">
        <f t="shared" si="144"/>
        <v>0</v>
      </c>
      <c r="N1188" s="39" t="s">
        <v>71</v>
      </c>
      <c r="O1188">
        <f t="shared" si="149"/>
        <v>0</v>
      </c>
      <c r="P1188">
        <f t="shared" si="150"/>
        <v>0.18000000000000149</v>
      </c>
      <c r="R1188" s="2">
        <f t="shared" si="151"/>
        <v>1.0416666664241347E-2</v>
      </c>
      <c r="S1188" s="4">
        <f t="shared" si="145"/>
        <v>44004.78125</v>
      </c>
    </row>
    <row r="1189" spans="1:22" x14ac:dyDescent="0.35">
      <c r="A1189" s="32">
        <v>2020</v>
      </c>
      <c r="B1189" s="32" t="s">
        <v>62</v>
      </c>
      <c r="C1189" s="32" t="s">
        <v>63</v>
      </c>
      <c r="D1189" s="32">
        <v>1188</v>
      </c>
      <c r="E1189" s="33">
        <v>44004.791666666664</v>
      </c>
      <c r="F1189" s="32">
        <v>8.7899999999999991</v>
      </c>
      <c r="G1189" s="32">
        <v>27.4</v>
      </c>
      <c r="H1189" s="32">
        <v>9.0399999999999991</v>
      </c>
      <c r="I1189" s="32">
        <v>115.8</v>
      </c>
      <c r="J1189" s="32">
        <f t="shared" si="146"/>
        <v>0</v>
      </c>
      <c r="K1189" s="32">
        <f t="shared" si="147"/>
        <v>0</v>
      </c>
      <c r="L1189" s="32">
        <f t="shared" si="148"/>
        <v>0</v>
      </c>
      <c r="M1189" s="32">
        <f t="shared" si="144"/>
        <v>0</v>
      </c>
      <c r="N1189" s="39" t="s">
        <v>71</v>
      </c>
      <c r="O1189">
        <f t="shared" si="149"/>
        <v>1.9999999999999574E-2</v>
      </c>
      <c r="P1189">
        <f t="shared" si="150"/>
        <v>0.17999999999999972</v>
      </c>
      <c r="R1189" s="2">
        <f t="shared" si="151"/>
        <v>1.0416666664241347E-2</v>
      </c>
      <c r="S1189" s="4">
        <f t="shared" si="145"/>
        <v>44004.791666666664</v>
      </c>
    </row>
    <row r="1190" spans="1:22" x14ac:dyDescent="0.35">
      <c r="A1190" s="32">
        <v>2020</v>
      </c>
      <c r="B1190" s="32" t="s">
        <v>62</v>
      </c>
      <c r="C1190" s="32" t="s">
        <v>63</v>
      </c>
      <c r="D1190" s="32">
        <v>1189</v>
      </c>
      <c r="E1190" s="33">
        <v>44004.802083333336</v>
      </c>
      <c r="F1190" s="32">
        <v>8.6199999999999992</v>
      </c>
      <c r="G1190" s="32">
        <v>27.38</v>
      </c>
      <c r="H1190" s="32">
        <v>8.86</v>
      </c>
      <c r="I1190" s="32">
        <v>113.5</v>
      </c>
      <c r="J1190" s="32">
        <f t="shared" si="146"/>
        <v>0</v>
      </c>
      <c r="K1190" s="32">
        <f t="shared" si="147"/>
        <v>0</v>
      </c>
      <c r="L1190" s="32">
        <f t="shared" si="148"/>
        <v>0</v>
      </c>
      <c r="M1190" s="32">
        <f t="shared" si="144"/>
        <v>0</v>
      </c>
      <c r="N1190" s="39" t="s">
        <v>71</v>
      </c>
      <c r="O1190">
        <f t="shared" si="149"/>
        <v>1.9999999999999574E-2</v>
      </c>
      <c r="P1190">
        <f t="shared" si="150"/>
        <v>0.16999999999999993</v>
      </c>
      <c r="R1190" s="2">
        <f t="shared" si="151"/>
        <v>1.0416666671517305E-2</v>
      </c>
      <c r="S1190" s="4">
        <f t="shared" si="145"/>
        <v>44004.802083333328</v>
      </c>
    </row>
    <row r="1191" spans="1:22" x14ac:dyDescent="0.35">
      <c r="A1191" s="32">
        <v>2020</v>
      </c>
      <c r="B1191" s="32" t="s">
        <v>62</v>
      </c>
      <c r="C1191" s="32" t="s">
        <v>63</v>
      </c>
      <c r="D1191" s="32">
        <v>1190</v>
      </c>
      <c r="E1191" s="33">
        <v>44004.8125</v>
      </c>
      <c r="F1191" s="32">
        <v>8.4499999999999993</v>
      </c>
      <c r="G1191" s="32">
        <v>27.36</v>
      </c>
      <c r="H1191" s="32">
        <v>8.69</v>
      </c>
      <c r="I1191" s="32">
        <v>111.2</v>
      </c>
      <c r="J1191" s="32">
        <f t="shared" si="146"/>
        <v>0</v>
      </c>
      <c r="K1191" s="32">
        <f t="shared" si="147"/>
        <v>0</v>
      </c>
      <c r="L1191" s="32">
        <f t="shared" si="148"/>
        <v>0</v>
      </c>
      <c r="M1191" s="32">
        <f t="shared" si="144"/>
        <v>0</v>
      </c>
      <c r="N1191" s="39" t="s">
        <v>71</v>
      </c>
      <c r="O1191">
        <f t="shared" si="149"/>
        <v>1.9999999999999574E-2</v>
      </c>
      <c r="P1191">
        <f t="shared" si="150"/>
        <v>0.17999999999999972</v>
      </c>
      <c r="R1191" s="2">
        <f t="shared" si="151"/>
        <v>1.0416666664241347E-2</v>
      </c>
      <c r="S1191" s="4">
        <f t="shared" si="145"/>
        <v>44004.8125</v>
      </c>
    </row>
    <row r="1192" spans="1:22" x14ac:dyDescent="0.35">
      <c r="A1192" s="32">
        <v>2020</v>
      </c>
      <c r="B1192" s="32" t="s">
        <v>62</v>
      </c>
      <c r="C1192" s="32" t="s">
        <v>63</v>
      </c>
      <c r="D1192" s="32">
        <v>1191</v>
      </c>
      <c r="E1192" s="33">
        <v>44004.822916666664</v>
      </c>
      <c r="F1192" s="32">
        <v>8.2799999999999994</v>
      </c>
      <c r="G1192" s="32">
        <v>27.34</v>
      </c>
      <c r="H1192" s="32">
        <v>8.51</v>
      </c>
      <c r="I1192" s="32">
        <v>108.9</v>
      </c>
      <c r="J1192" s="32">
        <f t="shared" si="146"/>
        <v>0</v>
      </c>
      <c r="K1192" s="32">
        <f t="shared" si="147"/>
        <v>0</v>
      </c>
      <c r="L1192" s="32">
        <f t="shared" si="148"/>
        <v>0</v>
      </c>
      <c r="M1192" s="32">
        <f t="shared" si="144"/>
        <v>0</v>
      </c>
      <c r="N1192" s="39" t="s">
        <v>71</v>
      </c>
      <c r="O1192">
        <f t="shared" si="149"/>
        <v>3.9999999999999147E-2</v>
      </c>
      <c r="P1192">
        <f t="shared" si="150"/>
        <v>0.17999999999999972</v>
      </c>
      <c r="R1192" s="2">
        <f t="shared" si="151"/>
        <v>1.0416666664241347E-2</v>
      </c>
      <c r="S1192" s="4">
        <f t="shared" si="145"/>
        <v>44004.822916666664</v>
      </c>
    </row>
    <row r="1193" spans="1:22" x14ac:dyDescent="0.35">
      <c r="A1193" s="32">
        <v>2020</v>
      </c>
      <c r="B1193" s="32" t="s">
        <v>62</v>
      </c>
      <c r="C1193" s="32" t="s">
        <v>63</v>
      </c>
      <c r="D1193" s="32">
        <v>1192</v>
      </c>
      <c r="E1193" s="33">
        <v>44004.833333333336</v>
      </c>
      <c r="F1193" s="32">
        <v>8.1</v>
      </c>
      <c r="G1193" s="32">
        <v>27.3</v>
      </c>
      <c r="H1193" s="32">
        <v>8.33</v>
      </c>
      <c r="I1193" s="32">
        <v>106.5</v>
      </c>
      <c r="J1193" s="32">
        <f t="shared" si="146"/>
        <v>0</v>
      </c>
      <c r="K1193" s="32">
        <f t="shared" si="147"/>
        <v>0</v>
      </c>
      <c r="L1193" s="32">
        <f t="shared" si="148"/>
        <v>0</v>
      </c>
      <c r="M1193" s="32">
        <f t="shared" si="144"/>
        <v>0</v>
      </c>
      <c r="N1193" s="39" t="s">
        <v>71</v>
      </c>
      <c r="O1193">
        <f t="shared" si="149"/>
        <v>6.0000000000002274E-2</v>
      </c>
      <c r="P1193">
        <f t="shared" si="150"/>
        <v>0.16999999999999993</v>
      </c>
      <c r="R1193" s="2">
        <f t="shared" si="151"/>
        <v>1.0416666671517305E-2</v>
      </c>
      <c r="S1193" s="4">
        <f t="shared" si="145"/>
        <v>44004.833333333328</v>
      </c>
    </row>
    <row r="1194" spans="1:22" x14ac:dyDescent="0.35">
      <c r="A1194" s="32">
        <v>2020</v>
      </c>
      <c r="B1194" s="32" t="s">
        <v>62</v>
      </c>
      <c r="C1194" s="32" t="s">
        <v>63</v>
      </c>
      <c r="D1194" s="32">
        <v>1193</v>
      </c>
      <c r="E1194" s="33">
        <v>44004.84375</v>
      </c>
      <c r="F1194" s="32">
        <v>7.94</v>
      </c>
      <c r="G1194" s="32">
        <v>27.24</v>
      </c>
      <c r="H1194" s="32">
        <v>8.16</v>
      </c>
      <c r="I1194" s="32">
        <v>104.3</v>
      </c>
      <c r="J1194" s="32">
        <f t="shared" si="146"/>
        <v>0</v>
      </c>
      <c r="K1194" s="32">
        <f t="shared" si="147"/>
        <v>0</v>
      </c>
      <c r="L1194" s="32">
        <f t="shared" si="148"/>
        <v>0</v>
      </c>
      <c r="M1194" s="32">
        <f t="shared" si="144"/>
        <v>0</v>
      </c>
      <c r="N1194" s="39" t="s">
        <v>71</v>
      </c>
      <c r="O1194">
        <f t="shared" si="149"/>
        <v>5.9999999999998721E-2</v>
      </c>
      <c r="P1194">
        <f t="shared" si="150"/>
        <v>0.17999999999999972</v>
      </c>
      <c r="R1194" s="2">
        <f t="shared" si="151"/>
        <v>1.0416666664241347E-2</v>
      </c>
      <c r="S1194" s="4">
        <f t="shared" si="145"/>
        <v>44004.84375</v>
      </c>
      <c r="U1194" s="5"/>
      <c r="V1194" s="6"/>
    </row>
    <row r="1195" spans="1:22" x14ac:dyDescent="0.35">
      <c r="A1195" s="32">
        <v>2020</v>
      </c>
      <c r="B1195" s="32" t="s">
        <v>62</v>
      </c>
      <c r="C1195" s="32" t="s">
        <v>63</v>
      </c>
      <c r="D1195" s="32">
        <v>1194</v>
      </c>
      <c r="E1195" s="33">
        <v>44004.854166666664</v>
      </c>
      <c r="F1195" s="32">
        <v>7.76</v>
      </c>
      <c r="G1195" s="32">
        <v>27.18</v>
      </c>
      <c r="H1195" s="32">
        <v>7.98</v>
      </c>
      <c r="I1195" s="32">
        <v>101.8</v>
      </c>
      <c r="J1195" s="32">
        <f t="shared" si="146"/>
        <v>0</v>
      </c>
      <c r="K1195" s="32">
        <f t="shared" si="147"/>
        <v>0</v>
      </c>
      <c r="L1195" s="32">
        <f t="shared" si="148"/>
        <v>0</v>
      </c>
      <c r="M1195" s="32">
        <f t="shared" si="144"/>
        <v>0</v>
      </c>
      <c r="N1195" s="39" t="s">
        <v>71</v>
      </c>
      <c r="O1195">
        <f t="shared" si="149"/>
        <v>5.9999999999998721E-2</v>
      </c>
      <c r="P1195">
        <f t="shared" si="150"/>
        <v>0.16000000000000014</v>
      </c>
      <c r="R1195" s="2">
        <f t="shared" si="151"/>
        <v>1.0416666664241347E-2</v>
      </c>
      <c r="S1195" s="4">
        <f t="shared" si="145"/>
        <v>44004.854166666664</v>
      </c>
    </row>
    <row r="1196" spans="1:22" x14ac:dyDescent="0.35">
      <c r="A1196" s="32">
        <v>2020</v>
      </c>
      <c r="B1196" s="32" t="s">
        <v>62</v>
      </c>
      <c r="C1196" s="32" t="s">
        <v>63</v>
      </c>
      <c r="D1196" s="32">
        <v>1195</v>
      </c>
      <c r="E1196" s="33">
        <v>44004.864583333336</v>
      </c>
      <c r="F1196" s="32">
        <v>7.61</v>
      </c>
      <c r="G1196" s="32">
        <v>27.12</v>
      </c>
      <c r="H1196" s="32">
        <v>7.82</v>
      </c>
      <c r="I1196" s="32">
        <v>99.7</v>
      </c>
      <c r="J1196" s="32">
        <f t="shared" si="146"/>
        <v>0</v>
      </c>
      <c r="K1196" s="32">
        <f t="shared" si="147"/>
        <v>0</v>
      </c>
      <c r="L1196" s="32">
        <f t="shared" si="148"/>
        <v>0</v>
      </c>
      <c r="M1196" s="32">
        <f t="shared" si="144"/>
        <v>0</v>
      </c>
      <c r="N1196" s="39" t="s">
        <v>71</v>
      </c>
      <c r="O1196">
        <f t="shared" si="149"/>
        <v>8.0000000000001847E-2</v>
      </c>
      <c r="P1196">
        <f t="shared" si="150"/>
        <v>0.16999999999999993</v>
      </c>
      <c r="R1196" s="2">
        <f t="shared" si="151"/>
        <v>1.0416666671517305E-2</v>
      </c>
      <c r="S1196" s="4">
        <f t="shared" si="145"/>
        <v>44004.864583333328</v>
      </c>
    </row>
    <row r="1197" spans="1:22" x14ac:dyDescent="0.35">
      <c r="A1197" s="32">
        <v>2020</v>
      </c>
      <c r="B1197" s="32" t="s">
        <v>62</v>
      </c>
      <c r="C1197" s="32" t="s">
        <v>63</v>
      </c>
      <c r="D1197" s="32">
        <v>1196</v>
      </c>
      <c r="E1197" s="33">
        <v>44004.875</v>
      </c>
      <c r="F1197" s="32">
        <v>7.44</v>
      </c>
      <c r="G1197" s="32">
        <v>27.04</v>
      </c>
      <c r="H1197" s="32">
        <v>7.65</v>
      </c>
      <c r="I1197" s="32">
        <v>97.4</v>
      </c>
      <c r="J1197" s="32">
        <f t="shared" si="146"/>
        <v>0</v>
      </c>
      <c r="K1197" s="32">
        <f t="shared" si="147"/>
        <v>0</v>
      </c>
      <c r="L1197" s="32">
        <f t="shared" si="148"/>
        <v>0</v>
      </c>
      <c r="M1197" s="32">
        <f t="shared" si="144"/>
        <v>0</v>
      </c>
      <c r="N1197" s="39" t="s">
        <v>71</v>
      </c>
      <c r="O1197">
        <f t="shared" si="149"/>
        <v>9.9999999999997868E-2</v>
      </c>
      <c r="P1197">
        <f t="shared" si="150"/>
        <v>0.16000000000000014</v>
      </c>
      <c r="R1197" s="2">
        <f t="shared" si="151"/>
        <v>1.0416666664241347E-2</v>
      </c>
      <c r="S1197" s="4">
        <f t="shared" si="145"/>
        <v>44004.875</v>
      </c>
    </row>
    <row r="1198" spans="1:22" x14ac:dyDescent="0.35">
      <c r="A1198" s="32">
        <v>2020</v>
      </c>
      <c r="B1198" s="32" t="s">
        <v>62</v>
      </c>
      <c r="C1198" s="32" t="s">
        <v>63</v>
      </c>
      <c r="D1198" s="32">
        <v>1197</v>
      </c>
      <c r="E1198" s="33">
        <v>44004.885416666664</v>
      </c>
      <c r="F1198" s="32">
        <v>7.29</v>
      </c>
      <c r="G1198" s="32">
        <v>26.94</v>
      </c>
      <c r="H1198" s="32">
        <v>7.49</v>
      </c>
      <c r="I1198" s="32">
        <v>95.2</v>
      </c>
      <c r="J1198" s="32">
        <f t="shared" si="146"/>
        <v>0</v>
      </c>
      <c r="K1198" s="32">
        <f t="shared" si="147"/>
        <v>0</v>
      </c>
      <c r="L1198" s="32">
        <f t="shared" si="148"/>
        <v>0</v>
      </c>
      <c r="M1198" s="32">
        <f t="shared" si="144"/>
        <v>0</v>
      </c>
      <c r="N1198" s="39" t="s">
        <v>71</v>
      </c>
      <c r="O1198">
        <f t="shared" si="149"/>
        <v>8.0000000000001847E-2</v>
      </c>
      <c r="P1198">
        <f t="shared" si="150"/>
        <v>0.15000000000000036</v>
      </c>
      <c r="R1198" s="2">
        <f t="shared" si="151"/>
        <v>1.0416666664241347E-2</v>
      </c>
      <c r="S1198" s="4">
        <f t="shared" si="145"/>
        <v>44004.885416666664</v>
      </c>
    </row>
    <row r="1199" spans="1:22" x14ac:dyDescent="0.35">
      <c r="A1199" s="32">
        <v>2020</v>
      </c>
      <c r="B1199" s="32" t="s">
        <v>62</v>
      </c>
      <c r="C1199" s="32" t="s">
        <v>63</v>
      </c>
      <c r="D1199" s="32">
        <v>1198</v>
      </c>
      <c r="E1199" s="33">
        <v>44004.895833333336</v>
      </c>
      <c r="F1199" s="32">
        <v>7.14</v>
      </c>
      <c r="G1199" s="32">
        <v>26.86</v>
      </c>
      <c r="H1199" s="32">
        <v>7.34</v>
      </c>
      <c r="I1199" s="32">
        <v>93.1</v>
      </c>
      <c r="J1199" s="32">
        <f t="shared" si="146"/>
        <v>0</v>
      </c>
      <c r="K1199" s="32">
        <f t="shared" si="147"/>
        <v>0</v>
      </c>
      <c r="L1199" s="32">
        <f t="shared" si="148"/>
        <v>0</v>
      </c>
      <c r="M1199" s="32">
        <f t="shared" si="144"/>
        <v>0</v>
      </c>
      <c r="N1199" s="39" t="s">
        <v>71</v>
      </c>
      <c r="O1199">
        <f t="shared" si="149"/>
        <v>7.9999999999998295E-2</v>
      </c>
      <c r="P1199">
        <f t="shared" si="150"/>
        <v>0.10999999999999943</v>
      </c>
      <c r="R1199" s="2">
        <f t="shared" si="151"/>
        <v>1.0416666671517305E-2</v>
      </c>
      <c r="S1199" s="4">
        <f t="shared" si="145"/>
        <v>44004.895833333328</v>
      </c>
    </row>
    <row r="1200" spans="1:22" x14ac:dyDescent="0.35">
      <c r="A1200" s="32">
        <v>2020</v>
      </c>
      <c r="B1200" s="32" t="s">
        <v>62</v>
      </c>
      <c r="C1200" s="32" t="s">
        <v>63</v>
      </c>
      <c r="D1200" s="32">
        <v>1199</v>
      </c>
      <c r="E1200" s="33">
        <v>44004.90625</v>
      </c>
      <c r="F1200" s="32">
        <v>7.03</v>
      </c>
      <c r="G1200" s="32">
        <v>26.78</v>
      </c>
      <c r="H1200" s="32">
        <v>7.23</v>
      </c>
      <c r="I1200" s="32">
        <v>91.6</v>
      </c>
      <c r="J1200" s="32">
        <f t="shared" si="146"/>
        <v>0</v>
      </c>
      <c r="K1200" s="32">
        <f t="shared" si="147"/>
        <v>0</v>
      </c>
      <c r="L1200" s="32">
        <f t="shared" si="148"/>
        <v>0</v>
      </c>
      <c r="M1200" s="32">
        <f t="shared" si="144"/>
        <v>0</v>
      </c>
      <c r="N1200" s="39" t="s">
        <v>71</v>
      </c>
      <c r="O1200">
        <f t="shared" si="149"/>
        <v>0.10000000000000142</v>
      </c>
      <c r="P1200">
        <f t="shared" si="150"/>
        <v>0.15000000000000036</v>
      </c>
      <c r="R1200" s="2">
        <f t="shared" si="151"/>
        <v>1.0416666664241347E-2</v>
      </c>
      <c r="S1200" s="4">
        <f t="shared" si="145"/>
        <v>44004.90625</v>
      </c>
    </row>
    <row r="1201" spans="1:19" x14ac:dyDescent="0.35">
      <c r="A1201" s="32">
        <v>2020</v>
      </c>
      <c r="B1201" s="32" t="s">
        <v>62</v>
      </c>
      <c r="C1201" s="32" t="s">
        <v>63</v>
      </c>
      <c r="D1201" s="32">
        <v>1200</v>
      </c>
      <c r="E1201" s="33">
        <v>44004.916666666664</v>
      </c>
      <c r="F1201" s="32">
        <v>6.89</v>
      </c>
      <c r="G1201" s="32">
        <v>26.68</v>
      </c>
      <c r="H1201" s="32">
        <v>7.08</v>
      </c>
      <c r="I1201" s="32">
        <v>89.6</v>
      </c>
      <c r="J1201" s="32">
        <f t="shared" si="146"/>
        <v>0</v>
      </c>
      <c r="K1201" s="32">
        <f t="shared" si="147"/>
        <v>0</v>
      </c>
      <c r="L1201" s="32">
        <f t="shared" si="148"/>
        <v>0</v>
      </c>
      <c r="M1201" s="32">
        <f t="shared" si="144"/>
        <v>0</v>
      </c>
      <c r="N1201" s="39" t="s">
        <v>71</v>
      </c>
      <c r="O1201">
        <f t="shared" si="149"/>
        <v>0.10000000000000142</v>
      </c>
      <c r="P1201">
        <f t="shared" si="150"/>
        <v>0.11000000000000032</v>
      </c>
      <c r="R1201" s="2">
        <f t="shared" si="151"/>
        <v>1.0416666664241347E-2</v>
      </c>
      <c r="S1201" s="4">
        <f t="shared" si="145"/>
        <v>44004.916666666664</v>
      </c>
    </row>
    <row r="1202" spans="1:19" x14ac:dyDescent="0.35">
      <c r="A1202" s="32">
        <v>2020</v>
      </c>
      <c r="B1202" s="32" t="s">
        <v>62</v>
      </c>
      <c r="C1202" s="32" t="s">
        <v>63</v>
      </c>
      <c r="D1202" s="32">
        <v>1201</v>
      </c>
      <c r="E1202" s="33">
        <v>44004.927083333336</v>
      </c>
      <c r="F1202" s="32">
        <v>6.78</v>
      </c>
      <c r="G1202" s="32">
        <v>26.58</v>
      </c>
      <c r="H1202" s="32">
        <v>6.97</v>
      </c>
      <c r="I1202" s="32">
        <v>88</v>
      </c>
      <c r="J1202" s="32">
        <f t="shared" si="146"/>
        <v>0</v>
      </c>
      <c r="K1202" s="32">
        <f t="shared" si="147"/>
        <v>0</v>
      </c>
      <c r="L1202" s="32">
        <f t="shared" si="148"/>
        <v>0</v>
      </c>
      <c r="M1202" s="32">
        <f t="shared" si="144"/>
        <v>0</v>
      </c>
      <c r="N1202" s="39" t="s">
        <v>71</v>
      </c>
      <c r="O1202">
        <f t="shared" si="149"/>
        <v>9.9999999999997868E-2</v>
      </c>
      <c r="P1202">
        <f t="shared" si="150"/>
        <v>0.10999999999999943</v>
      </c>
      <c r="R1202" s="2">
        <f t="shared" si="151"/>
        <v>1.0416666671517305E-2</v>
      </c>
      <c r="S1202" s="4">
        <f t="shared" si="145"/>
        <v>44004.927083333328</v>
      </c>
    </row>
    <row r="1203" spans="1:19" x14ac:dyDescent="0.35">
      <c r="A1203" s="32">
        <v>2020</v>
      </c>
      <c r="B1203" s="32" t="s">
        <v>62</v>
      </c>
      <c r="C1203" s="32" t="s">
        <v>63</v>
      </c>
      <c r="D1203" s="32">
        <v>1202</v>
      </c>
      <c r="E1203" s="33">
        <v>44004.9375</v>
      </c>
      <c r="F1203" s="32">
        <v>6.67</v>
      </c>
      <c r="G1203" s="32">
        <v>26.48</v>
      </c>
      <c r="H1203" s="32">
        <v>6.86</v>
      </c>
      <c r="I1203" s="32">
        <v>86.4</v>
      </c>
      <c r="J1203" s="32">
        <f t="shared" si="146"/>
        <v>0</v>
      </c>
      <c r="K1203" s="32">
        <f t="shared" si="147"/>
        <v>0</v>
      </c>
      <c r="L1203" s="32">
        <f t="shared" si="148"/>
        <v>0</v>
      </c>
      <c r="M1203" s="32">
        <f t="shared" si="144"/>
        <v>0</v>
      </c>
      <c r="N1203" s="39" t="s">
        <v>71</v>
      </c>
      <c r="O1203">
        <f t="shared" si="149"/>
        <v>0.10000000000000142</v>
      </c>
      <c r="P1203">
        <f t="shared" si="150"/>
        <v>0.12999999999999989</v>
      </c>
      <c r="R1203" s="2">
        <f t="shared" si="151"/>
        <v>1.0416666664241347E-2</v>
      </c>
      <c r="S1203" s="4">
        <f t="shared" si="145"/>
        <v>44004.9375</v>
      </c>
    </row>
    <row r="1204" spans="1:19" x14ac:dyDescent="0.35">
      <c r="A1204" s="32">
        <v>2020</v>
      </c>
      <c r="B1204" s="32" t="s">
        <v>62</v>
      </c>
      <c r="C1204" s="32" t="s">
        <v>63</v>
      </c>
      <c r="D1204" s="32">
        <v>1203</v>
      </c>
      <c r="E1204" s="33">
        <v>44004.947916666664</v>
      </c>
      <c r="F1204" s="32">
        <v>6.55</v>
      </c>
      <c r="G1204" s="32">
        <v>26.38</v>
      </c>
      <c r="H1204" s="32">
        <v>6.73</v>
      </c>
      <c r="I1204" s="32">
        <v>84.7</v>
      </c>
      <c r="J1204" s="32">
        <f t="shared" si="146"/>
        <v>0</v>
      </c>
      <c r="K1204" s="32">
        <f t="shared" si="147"/>
        <v>0</v>
      </c>
      <c r="L1204" s="32">
        <f t="shared" si="148"/>
        <v>0</v>
      </c>
      <c r="M1204" s="32">
        <f t="shared" si="144"/>
        <v>0</v>
      </c>
      <c r="N1204" s="39" t="s">
        <v>71</v>
      </c>
      <c r="O1204">
        <f t="shared" si="149"/>
        <v>0.11999999999999744</v>
      </c>
      <c r="P1204">
        <f t="shared" si="150"/>
        <v>8.0000000000000071E-2</v>
      </c>
      <c r="R1204" s="2">
        <f t="shared" si="151"/>
        <v>1.0416666664241347E-2</v>
      </c>
      <c r="S1204" s="4">
        <f t="shared" si="145"/>
        <v>44004.947916666664</v>
      </c>
    </row>
    <row r="1205" spans="1:19" x14ac:dyDescent="0.35">
      <c r="A1205" s="32">
        <v>2020</v>
      </c>
      <c r="B1205" s="32" t="s">
        <v>62</v>
      </c>
      <c r="C1205" s="32" t="s">
        <v>63</v>
      </c>
      <c r="D1205" s="32">
        <v>1204</v>
      </c>
      <c r="E1205" s="33">
        <v>44004.958333333336</v>
      </c>
      <c r="F1205" s="32">
        <v>6.47</v>
      </c>
      <c r="G1205" s="32">
        <v>26.26</v>
      </c>
      <c r="H1205" s="32">
        <v>6.65</v>
      </c>
      <c r="I1205" s="32">
        <v>83.5</v>
      </c>
      <c r="J1205" s="32">
        <f t="shared" si="146"/>
        <v>0</v>
      </c>
      <c r="K1205" s="32">
        <f t="shared" si="147"/>
        <v>0</v>
      </c>
      <c r="L1205" s="32">
        <f t="shared" si="148"/>
        <v>0</v>
      </c>
      <c r="M1205" s="32">
        <f t="shared" si="144"/>
        <v>0</v>
      </c>
      <c r="N1205" s="39" t="s">
        <v>71</v>
      </c>
      <c r="O1205">
        <f t="shared" si="149"/>
        <v>0.10000000000000142</v>
      </c>
      <c r="P1205">
        <f t="shared" si="150"/>
        <v>0.13000000000000078</v>
      </c>
      <c r="R1205" s="2">
        <f t="shared" si="151"/>
        <v>1.0416666671517305E-2</v>
      </c>
      <c r="S1205" s="4">
        <f t="shared" si="145"/>
        <v>44004.958333333328</v>
      </c>
    </row>
    <row r="1206" spans="1:19" x14ac:dyDescent="0.35">
      <c r="A1206" s="32">
        <v>2020</v>
      </c>
      <c r="B1206" s="32" t="s">
        <v>62</v>
      </c>
      <c r="C1206" s="32" t="s">
        <v>63</v>
      </c>
      <c r="D1206" s="32">
        <v>1205</v>
      </c>
      <c r="E1206" s="33">
        <v>44004.96875</v>
      </c>
      <c r="F1206" s="32">
        <v>6.34</v>
      </c>
      <c r="G1206" s="32">
        <v>26.16</v>
      </c>
      <c r="H1206" s="32">
        <v>6.52</v>
      </c>
      <c r="I1206" s="32">
        <v>81.599999999999994</v>
      </c>
      <c r="J1206" s="32">
        <f t="shared" si="146"/>
        <v>0</v>
      </c>
      <c r="K1206" s="32">
        <f t="shared" si="147"/>
        <v>0</v>
      </c>
      <c r="L1206" s="32">
        <f t="shared" si="148"/>
        <v>0</v>
      </c>
      <c r="M1206" s="32">
        <f t="shared" si="144"/>
        <v>0</v>
      </c>
      <c r="N1206" s="39" t="s">
        <v>71</v>
      </c>
      <c r="O1206">
        <f t="shared" si="149"/>
        <v>0.12000000000000099</v>
      </c>
      <c r="P1206">
        <f t="shared" si="150"/>
        <v>9.9999999999999645E-2</v>
      </c>
      <c r="R1206" s="2">
        <f t="shared" si="151"/>
        <v>1.0416666664241347E-2</v>
      </c>
      <c r="S1206" s="4">
        <f t="shared" si="145"/>
        <v>44004.96875</v>
      </c>
    </row>
    <row r="1207" spans="1:19" x14ac:dyDescent="0.35">
      <c r="A1207" s="32">
        <v>2020</v>
      </c>
      <c r="B1207" s="32" t="s">
        <v>62</v>
      </c>
      <c r="C1207" s="32" t="s">
        <v>63</v>
      </c>
      <c r="D1207" s="32">
        <v>1206</v>
      </c>
      <c r="E1207" s="33">
        <v>44004.979166666664</v>
      </c>
      <c r="F1207" s="32">
        <v>6.25</v>
      </c>
      <c r="G1207" s="32">
        <v>26.04</v>
      </c>
      <c r="H1207" s="32">
        <v>6.42</v>
      </c>
      <c r="I1207" s="32">
        <v>80.3</v>
      </c>
      <c r="J1207" s="32">
        <f t="shared" si="146"/>
        <v>0</v>
      </c>
      <c r="K1207" s="32">
        <f t="shared" si="147"/>
        <v>0</v>
      </c>
      <c r="L1207" s="32">
        <f t="shared" si="148"/>
        <v>0</v>
      </c>
      <c r="M1207" s="32">
        <f t="shared" si="144"/>
        <v>0</v>
      </c>
      <c r="N1207" s="39" t="s">
        <v>71</v>
      </c>
      <c r="O1207">
        <f t="shared" si="149"/>
        <v>9.9999999999997868E-2</v>
      </c>
      <c r="P1207">
        <f t="shared" si="150"/>
        <v>9.9999999999999645E-2</v>
      </c>
      <c r="R1207" s="2">
        <f t="shared" si="151"/>
        <v>1.0416666664241347E-2</v>
      </c>
      <c r="S1207" s="4">
        <f t="shared" si="145"/>
        <v>44004.979166666664</v>
      </c>
    </row>
    <row r="1208" spans="1:19" x14ac:dyDescent="0.35">
      <c r="A1208" s="32">
        <v>2020</v>
      </c>
      <c r="B1208" s="32" t="s">
        <v>62</v>
      </c>
      <c r="C1208" s="32" t="s">
        <v>63</v>
      </c>
      <c r="D1208" s="32">
        <v>1207</v>
      </c>
      <c r="E1208" s="33">
        <v>44004.989583333336</v>
      </c>
      <c r="F1208" s="32">
        <v>6.15</v>
      </c>
      <c r="G1208" s="32">
        <v>25.94</v>
      </c>
      <c r="H1208" s="32">
        <v>6.32</v>
      </c>
      <c r="I1208" s="32">
        <v>78.900000000000006</v>
      </c>
      <c r="J1208" s="32">
        <f t="shared" si="146"/>
        <v>0</v>
      </c>
      <c r="K1208" s="32">
        <f t="shared" si="147"/>
        <v>0</v>
      </c>
      <c r="L1208" s="32">
        <f t="shared" si="148"/>
        <v>0</v>
      </c>
      <c r="M1208" s="32">
        <f t="shared" si="144"/>
        <v>0</v>
      </c>
      <c r="N1208" s="39" t="s">
        <v>71</v>
      </c>
      <c r="O1208">
        <f t="shared" si="149"/>
        <v>0.12000000000000099</v>
      </c>
      <c r="P1208">
        <f t="shared" si="150"/>
        <v>0.11000000000000032</v>
      </c>
      <c r="R1208" s="2">
        <f t="shared" si="151"/>
        <v>1.0416666671517305E-2</v>
      </c>
      <c r="S1208" s="4">
        <f t="shared" si="145"/>
        <v>44004.989583333328</v>
      </c>
    </row>
    <row r="1209" spans="1:19" x14ac:dyDescent="0.35">
      <c r="A1209" s="32">
        <v>2020</v>
      </c>
      <c r="B1209" s="32" t="s">
        <v>62</v>
      </c>
      <c r="C1209" s="32" t="s">
        <v>63</v>
      </c>
      <c r="D1209" s="32">
        <v>1208</v>
      </c>
      <c r="E1209" s="33">
        <v>44005</v>
      </c>
      <c r="F1209" s="32">
        <v>6.04</v>
      </c>
      <c r="G1209" s="32">
        <v>25.82</v>
      </c>
      <c r="H1209" s="32">
        <v>6.21</v>
      </c>
      <c r="I1209" s="32">
        <v>77.3</v>
      </c>
      <c r="J1209" s="32">
        <f t="shared" si="146"/>
        <v>0</v>
      </c>
      <c r="K1209" s="32">
        <f t="shared" si="147"/>
        <v>0</v>
      </c>
      <c r="L1209" s="32">
        <f t="shared" si="148"/>
        <v>0</v>
      </c>
      <c r="M1209" s="32">
        <f t="shared" si="144"/>
        <v>0</v>
      </c>
      <c r="N1209" s="39" t="s">
        <v>71</v>
      </c>
      <c r="O1209">
        <f t="shared" si="149"/>
        <v>0.12000000000000099</v>
      </c>
      <c r="P1209">
        <f t="shared" si="150"/>
        <v>5.9999999999999609E-2</v>
      </c>
      <c r="R1209" s="2">
        <f t="shared" si="151"/>
        <v>1.0416666664241347E-2</v>
      </c>
      <c r="S1209" s="4">
        <f t="shared" si="145"/>
        <v>44005</v>
      </c>
    </row>
    <row r="1210" spans="1:19" x14ac:dyDescent="0.35">
      <c r="A1210" s="32">
        <v>2020</v>
      </c>
      <c r="B1210" s="32" t="s">
        <v>62</v>
      </c>
      <c r="C1210" s="32" t="s">
        <v>63</v>
      </c>
      <c r="D1210" s="32">
        <v>1209</v>
      </c>
      <c r="E1210" s="33">
        <v>44005.010416666664</v>
      </c>
      <c r="F1210" s="32">
        <v>5.98</v>
      </c>
      <c r="G1210" s="32">
        <v>25.7</v>
      </c>
      <c r="H1210" s="32">
        <v>6.15</v>
      </c>
      <c r="I1210" s="32">
        <v>76.3</v>
      </c>
      <c r="J1210" s="32">
        <f t="shared" si="146"/>
        <v>0</v>
      </c>
      <c r="K1210" s="32">
        <f t="shared" si="147"/>
        <v>0</v>
      </c>
      <c r="L1210" s="32">
        <f t="shared" si="148"/>
        <v>0</v>
      </c>
      <c r="M1210" s="32">
        <f t="shared" si="144"/>
        <v>0</v>
      </c>
      <c r="N1210" s="39" t="s">
        <v>71</v>
      </c>
      <c r="O1210">
        <f t="shared" si="149"/>
        <v>0.12000000000000099</v>
      </c>
      <c r="P1210">
        <f t="shared" si="150"/>
        <v>0.11000000000000032</v>
      </c>
      <c r="R1210" s="2">
        <f t="shared" si="151"/>
        <v>1.0416666664241347E-2</v>
      </c>
      <c r="S1210" s="4">
        <f t="shared" si="145"/>
        <v>44005.010416666664</v>
      </c>
    </row>
    <row r="1211" spans="1:19" x14ac:dyDescent="0.35">
      <c r="A1211" s="32">
        <v>2020</v>
      </c>
      <c r="B1211" s="32" t="s">
        <v>62</v>
      </c>
      <c r="C1211" s="32" t="s">
        <v>63</v>
      </c>
      <c r="D1211" s="32">
        <v>1210</v>
      </c>
      <c r="E1211" s="33">
        <v>44005.020833333336</v>
      </c>
      <c r="F1211" s="32">
        <v>5.88</v>
      </c>
      <c r="G1211" s="32">
        <v>25.58</v>
      </c>
      <c r="H1211" s="32">
        <v>6.04</v>
      </c>
      <c r="I1211" s="32">
        <v>74.900000000000006</v>
      </c>
      <c r="J1211" s="32">
        <f t="shared" si="146"/>
        <v>0</v>
      </c>
      <c r="K1211" s="32">
        <f t="shared" si="147"/>
        <v>0</v>
      </c>
      <c r="L1211" s="32">
        <f t="shared" si="148"/>
        <v>0</v>
      </c>
      <c r="M1211" s="32">
        <f t="shared" si="144"/>
        <v>0</v>
      </c>
      <c r="N1211" s="39" t="s">
        <v>71</v>
      </c>
      <c r="O1211">
        <f t="shared" si="149"/>
        <v>0.13999999999999702</v>
      </c>
      <c r="P1211">
        <f t="shared" si="150"/>
        <v>5.9999999999999609E-2</v>
      </c>
      <c r="R1211" s="2">
        <f t="shared" si="151"/>
        <v>1.0416666671517305E-2</v>
      </c>
      <c r="S1211" s="4">
        <f t="shared" si="145"/>
        <v>44005.020833333328</v>
      </c>
    </row>
    <row r="1212" spans="1:19" x14ac:dyDescent="0.35">
      <c r="A1212" s="32">
        <v>2020</v>
      </c>
      <c r="B1212" s="32" t="s">
        <v>62</v>
      </c>
      <c r="C1212" s="32" t="s">
        <v>63</v>
      </c>
      <c r="D1212" s="32">
        <v>1211</v>
      </c>
      <c r="E1212" s="33">
        <v>44005.03125</v>
      </c>
      <c r="F1212" s="32">
        <v>5.82</v>
      </c>
      <c r="G1212" s="32">
        <v>25.44</v>
      </c>
      <c r="H1212" s="32">
        <v>5.98</v>
      </c>
      <c r="I1212" s="32">
        <v>73.900000000000006</v>
      </c>
      <c r="J1212" s="32">
        <f t="shared" si="146"/>
        <v>0</v>
      </c>
      <c r="K1212" s="32">
        <f t="shared" si="147"/>
        <v>0</v>
      </c>
      <c r="L1212" s="32">
        <f t="shared" si="148"/>
        <v>0</v>
      </c>
      <c r="M1212" s="32">
        <f t="shared" si="144"/>
        <v>0</v>
      </c>
      <c r="N1212" s="39" t="s">
        <v>71</v>
      </c>
      <c r="O1212">
        <f t="shared" si="149"/>
        <v>0.12000000000000099</v>
      </c>
      <c r="P1212">
        <f t="shared" si="150"/>
        <v>8.0000000000000071E-2</v>
      </c>
      <c r="R1212" s="2">
        <f t="shared" si="151"/>
        <v>1.0416666664241347E-2</v>
      </c>
      <c r="S1212" s="4">
        <f t="shared" si="145"/>
        <v>44005.03125</v>
      </c>
    </row>
    <row r="1213" spans="1:19" x14ac:dyDescent="0.35">
      <c r="A1213" s="32">
        <v>2020</v>
      </c>
      <c r="B1213" s="32" t="s">
        <v>62</v>
      </c>
      <c r="C1213" s="32" t="s">
        <v>63</v>
      </c>
      <c r="D1213" s="32">
        <v>1212</v>
      </c>
      <c r="E1213" s="33">
        <v>44005.041666666664</v>
      </c>
      <c r="F1213" s="32">
        <v>5.74</v>
      </c>
      <c r="G1213" s="32">
        <v>25.32</v>
      </c>
      <c r="H1213" s="32">
        <v>5.9</v>
      </c>
      <c r="I1213" s="32">
        <v>72.8</v>
      </c>
      <c r="J1213" s="32">
        <f t="shared" si="146"/>
        <v>0</v>
      </c>
      <c r="K1213" s="32">
        <f t="shared" si="147"/>
        <v>0</v>
      </c>
      <c r="L1213" s="32">
        <f t="shared" si="148"/>
        <v>0</v>
      </c>
      <c r="M1213" s="32">
        <f t="shared" si="144"/>
        <v>0</v>
      </c>
      <c r="N1213" s="39" t="s">
        <v>71</v>
      </c>
      <c r="O1213">
        <f t="shared" si="149"/>
        <v>0.12000000000000099</v>
      </c>
      <c r="P1213">
        <f t="shared" si="150"/>
        <v>6.0000000000000497E-2</v>
      </c>
      <c r="R1213" s="2">
        <f t="shared" si="151"/>
        <v>1.0416666664241347E-2</v>
      </c>
      <c r="S1213" s="4">
        <f t="shared" si="145"/>
        <v>44005.041666666664</v>
      </c>
    </row>
    <row r="1214" spans="1:19" x14ac:dyDescent="0.35">
      <c r="A1214" s="32">
        <v>2020</v>
      </c>
      <c r="B1214" s="32" t="s">
        <v>62</v>
      </c>
      <c r="C1214" s="32" t="s">
        <v>63</v>
      </c>
      <c r="D1214" s="32">
        <v>1213</v>
      </c>
      <c r="E1214" s="33">
        <v>44005.052083333336</v>
      </c>
      <c r="F1214" s="32">
        <v>5.68</v>
      </c>
      <c r="G1214" s="32">
        <v>25.2</v>
      </c>
      <c r="H1214" s="32">
        <v>5.84</v>
      </c>
      <c r="I1214" s="32">
        <v>71.8</v>
      </c>
      <c r="J1214" s="32">
        <f t="shared" si="146"/>
        <v>0</v>
      </c>
      <c r="K1214" s="32">
        <f t="shared" si="147"/>
        <v>0</v>
      </c>
      <c r="L1214" s="32">
        <f t="shared" si="148"/>
        <v>0</v>
      </c>
      <c r="M1214" s="32">
        <f t="shared" si="144"/>
        <v>0</v>
      </c>
      <c r="N1214" s="39" t="s">
        <v>71</v>
      </c>
      <c r="O1214">
        <f t="shared" si="149"/>
        <v>0.12000000000000099</v>
      </c>
      <c r="P1214">
        <f t="shared" si="150"/>
        <v>1.9999999999999574E-2</v>
      </c>
      <c r="R1214" s="2">
        <f t="shared" si="151"/>
        <v>1.0416666671517305E-2</v>
      </c>
      <c r="S1214" s="4">
        <f t="shared" si="145"/>
        <v>44005.052083333328</v>
      </c>
    </row>
    <row r="1215" spans="1:19" x14ac:dyDescent="0.35">
      <c r="A1215" s="32">
        <v>2020</v>
      </c>
      <c r="B1215" s="32" t="s">
        <v>62</v>
      </c>
      <c r="C1215" s="32" t="s">
        <v>63</v>
      </c>
      <c r="D1215" s="32">
        <v>1214</v>
      </c>
      <c r="E1215" s="33">
        <v>44005.0625</v>
      </c>
      <c r="F1215" s="32">
        <v>5.66</v>
      </c>
      <c r="G1215" s="32">
        <v>25.08</v>
      </c>
      <c r="H1215" s="32">
        <v>5.82</v>
      </c>
      <c r="I1215" s="32">
        <v>71.400000000000006</v>
      </c>
      <c r="J1215" s="32">
        <f t="shared" si="146"/>
        <v>0</v>
      </c>
      <c r="K1215" s="32">
        <f t="shared" si="147"/>
        <v>0</v>
      </c>
      <c r="L1215" s="32">
        <f t="shared" si="148"/>
        <v>0</v>
      </c>
      <c r="M1215" s="32">
        <f t="shared" ref="M1215:M1278" si="152">COUNTIF(J1215:L1215,"&gt;0")</f>
        <v>0</v>
      </c>
      <c r="N1215" s="39" t="s">
        <v>71</v>
      </c>
      <c r="O1215">
        <f t="shared" si="149"/>
        <v>0.13999999999999702</v>
      </c>
      <c r="P1215">
        <f t="shared" si="150"/>
        <v>5.0000000000000711E-2</v>
      </c>
      <c r="R1215" s="2">
        <f t="shared" si="151"/>
        <v>1.0416666664241347E-2</v>
      </c>
      <c r="S1215" s="4">
        <f t="shared" si="145"/>
        <v>44005.0625</v>
      </c>
    </row>
    <row r="1216" spans="1:19" x14ac:dyDescent="0.35">
      <c r="A1216" s="32">
        <v>2020</v>
      </c>
      <c r="B1216" s="32" t="s">
        <v>62</v>
      </c>
      <c r="C1216" s="32" t="s">
        <v>63</v>
      </c>
      <c r="D1216" s="32">
        <v>1215</v>
      </c>
      <c r="E1216" s="33">
        <v>44005.072916666664</v>
      </c>
      <c r="F1216" s="32">
        <v>5.62</v>
      </c>
      <c r="G1216" s="32">
        <v>24.94</v>
      </c>
      <c r="H1216" s="32">
        <v>5.77</v>
      </c>
      <c r="I1216" s="32">
        <v>70.7</v>
      </c>
      <c r="J1216" s="32">
        <f t="shared" si="146"/>
        <v>0</v>
      </c>
      <c r="K1216" s="32">
        <f t="shared" si="147"/>
        <v>0</v>
      </c>
      <c r="L1216" s="32">
        <f t="shared" si="148"/>
        <v>0</v>
      </c>
      <c r="M1216" s="32">
        <f t="shared" si="152"/>
        <v>0</v>
      </c>
      <c r="N1216" s="39" t="s">
        <v>71</v>
      </c>
      <c r="O1216">
        <f t="shared" si="149"/>
        <v>0.12000000000000099</v>
      </c>
      <c r="P1216">
        <f t="shared" si="150"/>
        <v>2.9999999999999361E-2</v>
      </c>
      <c r="R1216" s="2">
        <f t="shared" si="151"/>
        <v>1.0416666664241347E-2</v>
      </c>
      <c r="S1216" s="4">
        <f t="shared" si="145"/>
        <v>44005.072916666664</v>
      </c>
    </row>
    <row r="1217" spans="1:19" x14ac:dyDescent="0.35">
      <c r="A1217" s="32">
        <v>2020</v>
      </c>
      <c r="B1217" s="32" t="s">
        <v>62</v>
      </c>
      <c r="C1217" s="32" t="s">
        <v>63</v>
      </c>
      <c r="D1217" s="32">
        <v>1216</v>
      </c>
      <c r="E1217" s="33">
        <v>44005.083333333336</v>
      </c>
      <c r="F1217" s="32">
        <v>5.59</v>
      </c>
      <c r="G1217" s="32">
        <v>24.82</v>
      </c>
      <c r="H1217" s="32">
        <v>5.74</v>
      </c>
      <c r="I1217" s="32">
        <v>70.2</v>
      </c>
      <c r="J1217" s="32">
        <f t="shared" si="146"/>
        <v>0</v>
      </c>
      <c r="K1217" s="32">
        <f t="shared" si="147"/>
        <v>0</v>
      </c>
      <c r="L1217" s="32">
        <f t="shared" si="148"/>
        <v>0</v>
      </c>
      <c r="M1217" s="32">
        <f t="shared" si="152"/>
        <v>0</v>
      </c>
      <c r="N1217" s="39" t="s">
        <v>71</v>
      </c>
      <c r="O1217">
        <f t="shared" si="149"/>
        <v>0.12000000000000099</v>
      </c>
      <c r="P1217">
        <f t="shared" si="150"/>
        <v>3.0000000000000249E-2</v>
      </c>
      <c r="R1217" s="2">
        <f t="shared" si="151"/>
        <v>1.0416666671517305E-2</v>
      </c>
      <c r="S1217" s="4">
        <f t="shared" si="145"/>
        <v>44005.083333333328</v>
      </c>
    </row>
    <row r="1218" spans="1:19" x14ac:dyDescent="0.35">
      <c r="A1218" s="32">
        <v>2020</v>
      </c>
      <c r="B1218" s="32" t="s">
        <v>62</v>
      </c>
      <c r="C1218" s="32" t="s">
        <v>63</v>
      </c>
      <c r="D1218" s="32">
        <v>1217</v>
      </c>
      <c r="E1218" s="33">
        <v>44005.09375</v>
      </c>
      <c r="F1218" s="32">
        <v>5.56</v>
      </c>
      <c r="G1218" s="32">
        <v>24.7</v>
      </c>
      <c r="H1218" s="32">
        <v>5.71</v>
      </c>
      <c r="I1218" s="32">
        <v>69.7</v>
      </c>
      <c r="J1218" s="32">
        <f t="shared" si="146"/>
        <v>0</v>
      </c>
      <c r="K1218" s="32">
        <f t="shared" si="147"/>
        <v>0</v>
      </c>
      <c r="L1218" s="32">
        <f t="shared" si="148"/>
        <v>0</v>
      </c>
      <c r="M1218" s="32">
        <f t="shared" si="152"/>
        <v>0</v>
      </c>
      <c r="N1218" s="39" t="s">
        <v>71</v>
      </c>
      <c r="O1218">
        <f t="shared" si="149"/>
        <v>0.14000000000000057</v>
      </c>
      <c r="P1218">
        <f t="shared" si="150"/>
        <v>9.9999999999997868E-3</v>
      </c>
      <c r="R1218" s="2">
        <f t="shared" si="151"/>
        <v>1.0416666664241347E-2</v>
      </c>
      <c r="S1218" s="4">
        <f t="shared" ref="S1218:S1281" si="153">MROUND(E1218,"0:15")</f>
        <v>44005.09375</v>
      </c>
    </row>
    <row r="1219" spans="1:19" x14ac:dyDescent="0.35">
      <c r="A1219" s="32">
        <v>2020</v>
      </c>
      <c r="B1219" s="32" t="s">
        <v>62</v>
      </c>
      <c r="C1219" s="32" t="s">
        <v>63</v>
      </c>
      <c r="D1219" s="32">
        <v>1218</v>
      </c>
      <c r="E1219" s="33">
        <v>44005.104166666664</v>
      </c>
      <c r="F1219" s="32">
        <v>5.55</v>
      </c>
      <c r="G1219" s="32">
        <v>24.56</v>
      </c>
      <c r="H1219" s="32">
        <v>5.7</v>
      </c>
      <c r="I1219" s="32">
        <v>69.400000000000006</v>
      </c>
      <c r="J1219" s="32">
        <f t="shared" ref="J1219:J1282" si="154">IF(G1219="",0.5,IF(G1219&lt;=0,2,IF(G1219&gt;=40,2, IF(AND(G1219&gt;0,G1219&lt;1),5,IF(AND(G1219&gt;35,G1219&lt;40),5,IF(O1219&gt;=1.5,1.5,0))))))</f>
        <v>0</v>
      </c>
      <c r="K1219" s="32">
        <f t="shared" ref="K1219:K1282" si="155">IF(H1219="",0.5,IF(H1219&lt;=0.1,2,IF(H1219&gt;=20,2, IF(AND(H1219&gt;0.1,H1219&lt;0.2),5,IF(AND(H1219&gt;16,H1219&lt;20),5,IF(P1219&gt;=2,1.5,0))))))</f>
        <v>0</v>
      </c>
      <c r="L1219" s="32">
        <f t="shared" ref="L1219:L1282" si="156">IF(A1219="",0.5,IF(B1219="",0.5,IF(C1219="",0.5,IF(E1219="",0.5,IF(Q1219="Y",0.01,0)))))</f>
        <v>0</v>
      </c>
      <c r="M1219" s="32">
        <f t="shared" si="152"/>
        <v>0</v>
      </c>
      <c r="N1219" s="39" t="s">
        <v>71</v>
      </c>
      <c r="O1219">
        <f t="shared" ref="O1219:O1282" si="157">IF(G1219="","",ABS(G1220-G1219))</f>
        <v>0.11999999999999744</v>
      </c>
      <c r="P1219">
        <f t="shared" ref="P1219:P1282" si="158">IF(H1219="","",ABS(H1220-H1219))</f>
        <v>2.0000000000000462E-2</v>
      </c>
      <c r="R1219" s="2">
        <f t="shared" ref="R1219:R1282" si="159">E1219-E1218</f>
        <v>1.0416666664241347E-2</v>
      </c>
      <c r="S1219" s="4">
        <f t="shared" si="153"/>
        <v>44005.104166666664</v>
      </c>
    </row>
    <row r="1220" spans="1:19" x14ac:dyDescent="0.35">
      <c r="A1220" s="32">
        <v>2020</v>
      </c>
      <c r="B1220" s="32" t="s">
        <v>62</v>
      </c>
      <c r="C1220" s="32" t="s">
        <v>63</v>
      </c>
      <c r="D1220" s="32">
        <v>1219</v>
      </c>
      <c r="E1220" s="33">
        <v>44005.114583333336</v>
      </c>
      <c r="F1220" s="32">
        <v>5.53</v>
      </c>
      <c r="G1220" s="32">
        <v>24.44</v>
      </c>
      <c r="H1220" s="32">
        <v>5.68</v>
      </c>
      <c r="I1220" s="32">
        <v>69</v>
      </c>
      <c r="J1220" s="32">
        <f t="shared" si="154"/>
        <v>0</v>
      </c>
      <c r="K1220" s="32">
        <f t="shared" si="155"/>
        <v>0</v>
      </c>
      <c r="L1220" s="32">
        <f t="shared" si="156"/>
        <v>0</v>
      </c>
      <c r="M1220" s="32">
        <f t="shared" si="152"/>
        <v>0</v>
      </c>
      <c r="N1220" s="39" t="s">
        <v>71</v>
      </c>
      <c r="O1220">
        <f t="shared" si="157"/>
        <v>0.12000000000000099</v>
      </c>
      <c r="P1220">
        <f t="shared" si="158"/>
        <v>9.9999999999997868E-3</v>
      </c>
      <c r="R1220" s="2">
        <f t="shared" si="159"/>
        <v>1.0416666671517305E-2</v>
      </c>
      <c r="S1220" s="4">
        <f t="shared" si="153"/>
        <v>44005.114583333328</v>
      </c>
    </row>
    <row r="1221" spans="1:19" x14ac:dyDescent="0.35">
      <c r="A1221" s="32">
        <v>2020</v>
      </c>
      <c r="B1221" s="32" t="s">
        <v>62</v>
      </c>
      <c r="C1221" s="32" t="s">
        <v>63</v>
      </c>
      <c r="D1221" s="32">
        <v>1220</v>
      </c>
      <c r="E1221" s="33">
        <v>44005.125</v>
      </c>
      <c r="F1221" s="32">
        <v>5.52</v>
      </c>
      <c r="G1221" s="32">
        <v>24.32</v>
      </c>
      <c r="H1221" s="32">
        <v>5.67</v>
      </c>
      <c r="I1221" s="32">
        <v>68.7</v>
      </c>
      <c r="J1221" s="32">
        <f t="shared" si="154"/>
        <v>0</v>
      </c>
      <c r="K1221" s="32">
        <f t="shared" si="155"/>
        <v>0</v>
      </c>
      <c r="L1221" s="32">
        <f t="shared" si="156"/>
        <v>0</v>
      </c>
      <c r="M1221" s="32">
        <f t="shared" si="152"/>
        <v>0</v>
      </c>
      <c r="N1221" s="39" t="s">
        <v>71</v>
      </c>
      <c r="O1221">
        <f t="shared" si="157"/>
        <v>0.12000000000000099</v>
      </c>
      <c r="P1221">
        <f t="shared" si="158"/>
        <v>1.9999999999999574E-2</v>
      </c>
      <c r="R1221" s="2">
        <f t="shared" si="159"/>
        <v>1.0416666664241347E-2</v>
      </c>
      <c r="S1221" s="4">
        <f t="shared" si="153"/>
        <v>44005.125</v>
      </c>
    </row>
    <row r="1222" spans="1:19" x14ac:dyDescent="0.35">
      <c r="A1222" s="32">
        <v>2020</v>
      </c>
      <c r="B1222" s="32" t="s">
        <v>62</v>
      </c>
      <c r="C1222" s="32" t="s">
        <v>63</v>
      </c>
      <c r="D1222" s="32">
        <v>1221</v>
      </c>
      <c r="E1222" s="33">
        <v>44005.135416666664</v>
      </c>
      <c r="F1222" s="32">
        <v>5.5</v>
      </c>
      <c r="G1222" s="32">
        <v>24.2</v>
      </c>
      <c r="H1222" s="32">
        <v>5.65</v>
      </c>
      <c r="I1222" s="32">
        <v>68.3</v>
      </c>
      <c r="J1222" s="32">
        <f t="shared" si="154"/>
        <v>0</v>
      </c>
      <c r="K1222" s="32">
        <f t="shared" si="155"/>
        <v>0</v>
      </c>
      <c r="L1222" s="32">
        <f t="shared" si="156"/>
        <v>0</v>
      </c>
      <c r="M1222" s="32">
        <f t="shared" si="152"/>
        <v>0</v>
      </c>
      <c r="N1222" s="39" t="s">
        <v>71</v>
      </c>
      <c r="O1222">
        <f t="shared" si="157"/>
        <v>0.12000000000000099</v>
      </c>
      <c r="P1222">
        <f t="shared" si="158"/>
        <v>0</v>
      </c>
      <c r="R1222" s="2">
        <f t="shared" si="159"/>
        <v>1.0416666664241347E-2</v>
      </c>
      <c r="S1222" s="4">
        <f t="shared" si="153"/>
        <v>44005.135416666664</v>
      </c>
    </row>
    <row r="1223" spans="1:19" x14ac:dyDescent="0.35">
      <c r="A1223" s="32">
        <v>2020</v>
      </c>
      <c r="B1223" s="32" t="s">
        <v>62</v>
      </c>
      <c r="C1223" s="32" t="s">
        <v>63</v>
      </c>
      <c r="D1223" s="32">
        <v>1222</v>
      </c>
      <c r="E1223" s="33">
        <v>44005.145833333336</v>
      </c>
      <c r="F1223" s="32">
        <v>5.5</v>
      </c>
      <c r="G1223" s="32">
        <v>24.08</v>
      </c>
      <c r="H1223" s="32">
        <v>5.65</v>
      </c>
      <c r="I1223" s="32">
        <v>68.099999999999994</v>
      </c>
      <c r="J1223" s="32">
        <f t="shared" si="154"/>
        <v>0</v>
      </c>
      <c r="K1223" s="32">
        <f t="shared" si="155"/>
        <v>0</v>
      </c>
      <c r="L1223" s="32">
        <f t="shared" si="156"/>
        <v>0</v>
      </c>
      <c r="M1223" s="32">
        <f t="shared" si="152"/>
        <v>0</v>
      </c>
      <c r="N1223" s="39" t="s">
        <v>71</v>
      </c>
      <c r="O1223">
        <f t="shared" si="157"/>
        <v>0.11999999999999744</v>
      </c>
      <c r="P1223">
        <f t="shared" si="158"/>
        <v>0</v>
      </c>
      <c r="R1223" s="2">
        <f t="shared" si="159"/>
        <v>1.0416666671517305E-2</v>
      </c>
      <c r="S1223" s="4">
        <f t="shared" si="153"/>
        <v>44005.145833333328</v>
      </c>
    </row>
    <row r="1224" spans="1:19" x14ac:dyDescent="0.35">
      <c r="A1224" s="32">
        <v>2020</v>
      </c>
      <c r="B1224" s="32" t="s">
        <v>62</v>
      </c>
      <c r="C1224" s="32" t="s">
        <v>63</v>
      </c>
      <c r="D1224" s="32">
        <v>1223</v>
      </c>
      <c r="E1224" s="33">
        <v>44005.15625</v>
      </c>
      <c r="F1224" s="32">
        <v>5.5</v>
      </c>
      <c r="G1224" s="32">
        <v>23.96</v>
      </c>
      <c r="H1224" s="32">
        <v>5.65</v>
      </c>
      <c r="I1224" s="32">
        <v>68</v>
      </c>
      <c r="J1224" s="32">
        <f t="shared" si="154"/>
        <v>0</v>
      </c>
      <c r="K1224" s="32">
        <f t="shared" si="155"/>
        <v>0</v>
      </c>
      <c r="L1224" s="32">
        <f t="shared" si="156"/>
        <v>0</v>
      </c>
      <c r="M1224" s="32">
        <f t="shared" si="152"/>
        <v>0</v>
      </c>
      <c r="N1224" s="39" t="s">
        <v>71</v>
      </c>
      <c r="O1224">
        <f t="shared" si="157"/>
        <v>0.12000000000000099</v>
      </c>
      <c r="P1224">
        <f t="shared" si="158"/>
        <v>9.9999999999997868E-3</v>
      </c>
      <c r="R1224" s="2">
        <f t="shared" si="159"/>
        <v>1.0416666664241347E-2</v>
      </c>
      <c r="S1224" s="4">
        <f t="shared" si="153"/>
        <v>44005.15625</v>
      </c>
    </row>
    <row r="1225" spans="1:19" x14ac:dyDescent="0.35">
      <c r="A1225" s="32">
        <v>2020</v>
      </c>
      <c r="B1225" s="32" t="s">
        <v>62</v>
      </c>
      <c r="C1225" s="32" t="s">
        <v>63</v>
      </c>
      <c r="D1225" s="32">
        <v>1224</v>
      </c>
      <c r="E1225" s="33">
        <v>44005.166666666664</v>
      </c>
      <c r="F1225" s="32">
        <v>5.51</v>
      </c>
      <c r="G1225" s="32">
        <v>23.84</v>
      </c>
      <c r="H1225" s="32">
        <v>5.66</v>
      </c>
      <c r="I1225" s="32">
        <v>67.900000000000006</v>
      </c>
      <c r="J1225" s="32">
        <f t="shared" si="154"/>
        <v>0</v>
      </c>
      <c r="K1225" s="32">
        <f t="shared" si="155"/>
        <v>0</v>
      </c>
      <c r="L1225" s="32">
        <f t="shared" si="156"/>
        <v>0</v>
      </c>
      <c r="M1225" s="32">
        <f t="shared" si="152"/>
        <v>0</v>
      </c>
      <c r="N1225" s="39" t="s">
        <v>71</v>
      </c>
      <c r="O1225">
        <f t="shared" si="157"/>
        <v>0.12000000000000099</v>
      </c>
      <c r="P1225">
        <f t="shared" si="158"/>
        <v>9.9999999999997868E-3</v>
      </c>
      <c r="R1225" s="2">
        <f t="shared" si="159"/>
        <v>1.0416666664241347E-2</v>
      </c>
      <c r="S1225" s="4">
        <f t="shared" si="153"/>
        <v>44005.166666666664</v>
      </c>
    </row>
    <row r="1226" spans="1:19" x14ac:dyDescent="0.35">
      <c r="A1226" s="32">
        <v>2020</v>
      </c>
      <c r="B1226" s="32" t="s">
        <v>62</v>
      </c>
      <c r="C1226" s="32" t="s">
        <v>63</v>
      </c>
      <c r="D1226" s="32">
        <v>1225</v>
      </c>
      <c r="E1226" s="33">
        <v>44005.177083333336</v>
      </c>
      <c r="F1226" s="32">
        <v>5.52</v>
      </c>
      <c r="G1226" s="32">
        <v>23.72</v>
      </c>
      <c r="H1226" s="32">
        <v>5.67</v>
      </c>
      <c r="I1226" s="32">
        <v>67.900000000000006</v>
      </c>
      <c r="J1226" s="32">
        <f t="shared" si="154"/>
        <v>0</v>
      </c>
      <c r="K1226" s="32">
        <f t="shared" si="155"/>
        <v>0</v>
      </c>
      <c r="L1226" s="32">
        <f t="shared" si="156"/>
        <v>0</v>
      </c>
      <c r="M1226" s="32">
        <f t="shared" si="152"/>
        <v>0</v>
      </c>
      <c r="N1226" s="39" t="s">
        <v>71</v>
      </c>
      <c r="O1226">
        <f t="shared" si="157"/>
        <v>0.11999999999999744</v>
      </c>
      <c r="P1226">
        <f t="shared" si="158"/>
        <v>9.9999999999997868E-3</v>
      </c>
      <c r="R1226" s="2">
        <f t="shared" si="159"/>
        <v>1.0416666671517305E-2</v>
      </c>
      <c r="S1226" s="4">
        <f t="shared" si="153"/>
        <v>44005.177083333328</v>
      </c>
    </row>
    <row r="1227" spans="1:19" x14ac:dyDescent="0.35">
      <c r="A1227" s="32">
        <v>2020</v>
      </c>
      <c r="B1227" s="32" t="s">
        <v>62</v>
      </c>
      <c r="C1227" s="32" t="s">
        <v>63</v>
      </c>
      <c r="D1227" s="32">
        <v>1226</v>
      </c>
      <c r="E1227" s="33">
        <v>44005.1875</v>
      </c>
      <c r="F1227" s="32">
        <v>5.53</v>
      </c>
      <c r="G1227" s="32">
        <v>23.6</v>
      </c>
      <c r="H1227" s="32">
        <v>5.68</v>
      </c>
      <c r="I1227" s="32">
        <v>67.900000000000006</v>
      </c>
      <c r="J1227" s="32">
        <f t="shared" si="154"/>
        <v>0</v>
      </c>
      <c r="K1227" s="32">
        <f t="shared" si="155"/>
        <v>0</v>
      </c>
      <c r="L1227" s="32">
        <f t="shared" si="156"/>
        <v>0</v>
      </c>
      <c r="M1227" s="32">
        <f t="shared" si="152"/>
        <v>0</v>
      </c>
      <c r="N1227" s="39" t="s">
        <v>71</v>
      </c>
      <c r="O1227">
        <f t="shared" si="157"/>
        <v>0.10000000000000142</v>
      </c>
      <c r="P1227">
        <f t="shared" si="158"/>
        <v>0</v>
      </c>
      <c r="R1227" s="2">
        <f t="shared" si="159"/>
        <v>1.0416666664241347E-2</v>
      </c>
      <c r="S1227" s="4">
        <f t="shared" si="153"/>
        <v>44005.1875</v>
      </c>
    </row>
    <row r="1228" spans="1:19" x14ac:dyDescent="0.35">
      <c r="A1228" s="32">
        <v>2020</v>
      </c>
      <c r="B1228" s="32" t="s">
        <v>62</v>
      </c>
      <c r="C1228" s="32" t="s">
        <v>63</v>
      </c>
      <c r="D1228" s="32">
        <v>1227</v>
      </c>
      <c r="E1228" s="33">
        <v>44005.197916666664</v>
      </c>
      <c r="F1228" s="32">
        <v>5.53</v>
      </c>
      <c r="G1228" s="32">
        <v>23.5</v>
      </c>
      <c r="H1228" s="32">
        <v>5.68</v>
      </c>
      <c r="I1228" s="32">
        <v>67.7</v>
      </c>
      <c r="J1228" s="32">
        <f t="shared" si="154"/>
        <v>0</v>
      </c>
      <c r="K1228" s="32">
        <f t="shared" si="155"/>
        <v>0</v>
      </c>
      <c r="L1228" s="32">
        <f t="shared" si="156"/>
        <v>0</v>
      </c>
      <c r="M1228" s="32">
        <f t="shared" si="152"/>
        <v>0</v>
      </c>
      <c r="N1228" s="39" t="s">
        <v>71</v>
      </c>
      <c r="O1228">
        <f t="shared" si="157"/>
        <v>0.12000000000000099</v>
      </c>
      <c r="P1228">
        <f t="shared" si="158"/>
        <v>4.0000000000000036E-2</v>
      </c>
      <c r="R1228" s="2">
        <f t="shared" si="159"/>
        <v>1.0416666664241347E-2</v>
      </c>
      <c r="S1228" s="4">
        <f t="shared" si="153"/>
        <v>44005.197916666664</v>
      </c>
    </row>
    <row r="1229" spans="1:19" x14ac:dyDescent="0.35">
      <c r="A1229" s="32">
        <v>2020</v>
      </c>
      <c r="B1229" s="32" t="s">
        <v>62</v>
      </c>
      <c r="C1229" s="32" t="s">
        <v>63</v>
      </c>
      <c r="D1229" s="32">
        <v>1228</v>
      </c>
      <c r="E1229" s="33">
        <v>44005.208333333336</v>
      </c>
      <c r="F1229" s="32">
        <v>5.57</v>
      </c>
      <c r="G1229" s="32">
        <v>23.38</v>
      </c>
      <c r="H1229" s="32">
        <v>5.72</v>
      </c>
      <c r="I1229" s="32">
        <v>68.099999999999994</v>
      </c>
      <c r="J1229" s="32">
        <f t="shared" si="154"/>
        <v>0</v>
      </c>
      <c r="K1229" s="32">
        <f t="shared" si="155"/>
        <v>0</v>
      </c>
      <c r="L1229" s="32">
        <f t="shared" si="156"/>
        <v>0</v>
      </c>
      <c r="M1229" s="32">
        <f t="shared" si="152"/>
        <v>0</v>
      </c>
      <c r="N1229" s="39" t="s">
        <v>71</v>
      </c>
      <c r="O1229">
        <f t="shared" si="157"/>
        <v>9.9999999999997868E-2</v>
      </c>
      <c r="P1229">
        <f t="shared" si="158"/>
        <v>1.0000000000000675E-2</v>
      </c>
      <c r="R1229" s="2">
        <f t="shared" si="159"/>
        <v>1.0416666671517305E-2</v>
      </c>
      <c r="S1229" s="4">
        <f t="shared" si="153"/>
        <v>44005.208333333328</v>
      </c>
    </row>
    <row r="1230" spans="1:19" x14ac:dyDescent="0.35">
      <c r="A1230" s="32">
        <v>2020</v>
      </c>
      <c r="B1230" s="32" t="s">
        <v>62</v>
      </c>
      <c r="C1230" s="32" t="s">
        <v>63</v>
      </c>
      <c r="D1230" s="32">
        <v>1229</v>
      </c>
      <c r="E1230" s="33">
        <v>44005.21875</v>
      </c>
      <c r="F1230" s="32">
        <v>5.58</v>
      </c>
      <c r="G1230" s="32">
        <v>23.28</v>
      </c>
      <c r="H1230" s="32">
        <v>5.73</v>
      </c>
      <c r="I1230" s="32">
        <v>68.099999999999994</v>
      </c>
      <c r="J1230" s="32">
        <f t="shared" si="154"/>
        <v>0</v>
      </c>
      <c r="K1230" s="32">
        <f t="shared" si="155"/>
        <v>0</v>
      </c>
      <c r="L1230" s="32">
        <f t="shared" si="156"/>
        <v>0</v>
      </c>
      <c r="M1230" s="32">
        <f t="shared" si="152"/>
        <v>0</v>
      </c>
      <c r="N1230" s="39" t="s">
        <v>71</v>
      </c>
      <c r="O1230">
        <f t="shared" si="157"/>
        <v>0.10000000000000142</v>
      </c>
      <c r="P1230">
        <f t="shared" si="158"/>
        <v>9.9999999999997868E-3</v>
      </c>
      <c r="R1230" s="2">
        <f t="shared" si="159"/>
        <v>1.0416666664241347E-2</v>
      </c>
      <c r="S1230" s="4">
        <f t="shared" si="153"/>
        <v>44005.21875</v>
      </c>
    </row>
    <row r="1231" spans="1:19" x14ac:dyDescent="0.35">
      <c r="A1231" s="32">
        <v>2020</v>
      </c>
      <c r="B1231" s="32" t="s">
        <v>62</v>
      </c>
      <c r="C1231" s="32" t="s">
        <v>63</v>
      </c>
      <c r="D1231" s="32">
        <v>1230</v>
      </c>
      <c r="E1231" s="33">
        <v>44005.229166666664</v>
      </c>
      <c r="F1231" s="32">
        <v>5.59</v>
      </c>
      <c r="G1231" s="32">
        <v>23.18</v>
      </c>
      <c r="H1231" s="32">
        <v>5.74</v>
      </c>
      <c r="I1231" s="32">
        <v>68.099999999999994</v>
      </c>
      <c r="J1231" s="32">
        <f t="shared" si="154"/>
        <v>0</v>
      </c>
      <c r="K1231" s="32">
        <f t="shared" si="155"/>
        <v>0</v>
      </c>
      <c r="L1231" s="32">
        <f t="shared" si="156"/>
        <v>0</v>
      </c>
      <c r="M1231" s="32">
        <f t="shared" si="152"/>
        <v>0</v>
      </c>
      <c r="N1231" s="39" t="s">
        <v>71</v>
      </c>
      <c r="O1231">
        <f t="shared" si="157"/>
        <v>0.10000000000000142</v>
      </c>
      <c r="P1231">
        <f t="shared" si="158"/>
        <v>9.9999999999997868E-3</v>
      </c>
      <c r="R1231" s="2">
        <f t="shared" si="159"/>
        <v>1.0416666664241347E-2</v>
      </c>
      <c r="S1231" s="4">
        <f t="shared" si="153"/>
        <v>44005.229166666664</v>
      </c>
    </row>
    <row r="1232" spans="1:19" x14ac:dyDescent="0.35">
      <c r="A1232" s="32">
        <v>2020</v>
      </c>
      <c r="B1232" s="32" t="s">
        <v>62</v>
      </c>
      <c r="C1232" s="32" t="s">
        <v>63</v>
      </c>
      <c r="D1232" s="32">
        <v>1231</v>
      </c>
      <c r="E1232" s="33">
        <v>44005.239583333336</v>
      </c>
      <c r="F1232" s="32">
        <v>5.6</v>
      </c>
      <c r="G1232" s="32">
        <v>23.08</v>
      </c>
      <c r="H1232" s="32">
        <v>5.75</v>
      </c>
      <c r="I1232" s="32">
        <v>68</v>
      </c>
      <c r="J1232" s="32">
        <f t="shared" si="154"/>
        <v>0</v>
      </c>
      <c r="K1232" s="32">
        <f t="shared" si="155"/>
        <v>0</v>
      </c>
      <c r="L1232" s="32">
        <f t="shared" si="156"/>
        <v>0</v>
      </c>
      <c r="M1232" s="32">
        <f t="shared" si="152"/>
        <v>0</v>
      </c>
      <c r="N1232" s="39" t="s">
        <v>71</v>
      </c>
      <c r="O1232">
        <f t="shared" si="157"/>
        <v>9.9999999999997868E-2</v>
      </c>
      <c r="P1232">
        <f t="shared" si="158"/>
        <v>1.9999999999999574E-2</v>
      </c>
      <c r="R1232" s="2">
        <f t="shared" si="159"/>
        <v>1.0416666671517305E-2</v>
      </c>
      <c r="S1232" s="4">
        <f t="shared" si="153"/>
        <v>44005.239583333328</v>
      </c>
    </row>
    <row r="1233" spans="1:19" x14ac:dyDescent="0.35">
      <c r="A1233" s="32">
        <v>2020</v>
      </c>
      <c r="B1233" s="32" t="s">
        <v>62</v>
      </c>
      <c r="C1233" s="32" t="s">
        <v>63</v>
      </c>
      <c r="D1233" s="32">
        <v>1232</v>
      </c>
      <c r="E1233" s="33">
        <v>44005.25</v>
      </c>
      <c r="F1233" s="32">
        <v>5.62</v>
      </c>
      <c r="G1233" s="32">
        <v>22.98</v>
      </c>
      <c r="H1233" s="32">
        <v>5.77</v>
      </c>
      <c r="I1233" s="32">
        <v>68.2</v>
      </c>
      <c r="J1233" s="32">
        <f t="shared" si="154"/>
        <v>0</v>
      </c>
      <c r="K1233" s="32">
        <f t="shared" si="155"/>
        <v>0</v>
      </c>
      <c r="L1233" s="32">
        <f t="shared" si="156"/>
        <v>0</v>
      </c>
      <c r="M1233" s="32">
        <f t="shared" si="152"/>
        <v>0</v>
      </c>
      <c r="N1233" s="39" t="s">
        <v>71</v>
      </c>
      <c r="O1233">
        <f t="shared" si="157"/>
        <v>8.0000000000001847E-2</v>
      </c>
      <c r="P1233">
        <f t="shared" si="158"/>
        <v>5.0000000000000711E-2</v>
      </c>
      <c r="R1233" s="2">
        <f t="shared" si="159"/>
        <v>1.0416666664241347E-2</v>
      </c>
      <c r="S1233" s="4">
        <f t="shared" si="153"/>
        <v>44005.25</v>
      </c>
    </row>
    <row r="1234" spans="1:19" x14ac:dyDescent="0.35">
      <c r="A1234" s="32">
        <v>2020</v>
      </c>
      <c r="B1234" s="32" t="s">
        <v>62</v>
      </c>
      <c r="C1234" s="32" t="s">
        <v>63</v>
      </c>
      <c r="D1234" s="32">
        <v>1233</v>
      </c>
      <c r="E1234" s="33">
        <v>44005.260416666664</v>
      </c>
      <c r="F1234" s="32">
        <v>5.67</v>
      </c>
      <c r="G1234" s="32">
        <v>22.9</v>
      </c>
      <c r="H1234" s="32">
        <v>5.82</v>
      </c>
      <c r="I1234" s="32">
        <v>68.7</v>
      </c>
      <c r="J1234" s="32">
        <f t="shared" si="154"/>
        <v>0</v>
      </c>
      <c r="K1234" s="32">
        <f t="shared" si="155"/>
        <v>0</v>
      </c>
      <c r="L1234" s="32">
        <f t="shared" si="156"/>
        <v>0</v>
      </c>
      <c r="M1234" s="32">
        <f t="shared" si="152"/>
        <v>0</v>
      </c>
      <c r="N1234" s="39" t="s">
        <v>71</v>
      </c>
      <c r="O1234">
        <f t="shared" si="157"/>
        <v>9.9999999999997868E-2</v>
      </c>
      <c r="P1234">
        <f t="shared" si="158"/>
        <v>4.9999999999999822E-2</v>
      </c>
      <c r="R1234" s="2">
        <f t="shared" si="159"/>
        <v>1.0416666664241347E-2</v>
      </c>
      <c r="S1234" s="4">
        <f t="shared" si="153"/>
        <v>44005.260416666664</v>
      </c>
    </row>
    <row r="1235" spans="1:19" x14ac:dyDescent="0.35">
      <c r="A1235" s="32">
        <v>2020</v>
      </c>
      <c r="B1235" s="32" t="s">
        <v>62</v>
      </c>
      <c r="C1235" s="32" t="s">
        <v>63</v>
      </c>
      <c r="D1235" s="32">
        <v>1234</v>
      </c>
      <c r="E1235" s="33">
        <v>44005.270833333336</v>
      </c>
      <c r="F1235" s="32">
        <v>5.72</v>
      </c>
      <c r="G1235" s="32">
        <v>22.8</v>
      </c>
      <c r="H1235" s="32">
        <v>5.87</v>
      </c>
      <c r="I1235" s="32">
        <v>69.099999999999994</v>
      </c>
      <c r="J1235" s="32">
        <f t="shared" si="154"/>
        <v>0</v>
      </c>
      <c r="K1235" s="32">
        <f t="shared" si="155"/>
        <v>0</v>
      </c>
      <c r="L1235" s="32">
        <f t="shared" si="156"/>
        <v>0</v>
      </c>
      <c r="M1235" s="32">
        <f t="shared" si="152"/>
        <v>0</v>
      </c>
      <c r="N1235" s="39" t="s">
        <v>71</v>
      </c>
      <c r="O1235">
        <f t="shared" si="157"/>
        <v>8.0000000000001847E-2</v>
      </c>
      <c r="P1235">
        <f t="shared" si="158"/>
        <v>8.0000000000000071E-2</v>
      </c>
      <c r="R1235" s="2">
        <f t="shared" si="159"/>
        <v>1.0416666671517305E-2</v>
      </c>
      <c r="S1235" s="4">
        <f t="shared" si="153"/>
        <v>44005.270833333328</v>
      </c>
    </row>
    <row r="1236" spans="1:19" x14ac:dyDescent="0.35">
      <c r="A1236" s="32">
        <v>2020</v>
      </c>
      <c r="B1236" s="32" t="s">
        <v>62</v>
      </c>
      <c r="C1236" s="32" t="s">
        <v>63</v>
      </c>
      <c r="D1236" s="32">
        <v>1235</v>
      </c>
      <c r="E1236" s="33">
        <v>44005.28125</v>
      </c>
      <c r="F1236" s="32">
        <v>5.79</v>
      </c>
      <c r="G1236" s="32">
        <v>22.72</v>
      </c>
      <c r="H1236" s="32">
        <v>5.95</v>
      </c>
      <c r="I1236" s="32">
        <v>69.900000000000006</v>
      </c>
      <c r="J1236" s="32">
        <f t="shared" si="154"/>
        <v>0</v>
      </c>
      <c r="K1236" s="32">
        <f t="shared" si="155"/>
        <v>0</v>
      </c>
      <c r="L1236" s="32">
        <f t="shared" si="156"/>
        <v>0</v>
      </c>
      <c r="M1236" s="32">
        <f t="shared" si="152"/>
        <v>0</v>
      </c>
      <c r="N1236" s="39" t="s">
        <v>71</v>
      </c>
      <c r="O1236">
        <f t="shared" si="157"/>
        <v>5.9999999999998721E-2</v>
      </c>
      <c r="P1236">
        <f t="shared" si="158"/>
        <v>8.9999999999999858E-2</v>
      </c>
      <c r="R1236" s="2">
        <f t="shared" si="159"/>
        <v>1.0416666664241347E-2</v>
      </c>
      <c r="S1236" s="4">
        <f t="shared" si="153"/>
        <v>44005.28125</v>
      </c>
    </row>
    <row r="1237" spans="1:19" x14ac:dyDescent="0.35">
      <c r="A1237" s="32">
        <v>2020</v>
      </c>
      <c r="B1237" s="32" t="s">
        <v>62</v>
      </c>
      <c r="C1237" s="32" t="s">
        <v>63</v>
      </c>
      <c r="D1237" s="32">
        <v>1236</v>
      </c>
      <c r="E1237" s="33">
        <v>44005.291666666664</v>
      </c>
      <c r="F1237" s="32">
        <v>5.88</v>
      </c>
      <c r="G1237" s="32">
        <v>22.66</v>
      </c>
      <c r="H1237" s="32">
        <v>6.04</v>
      </c>
      <c r="I1237" s="32">
        <v>70.900000000000006</v>
      </c>
      <c r="J1237" s="32">
        <f t="shared" si="154"/>
        <v>0</v>
      </c>
      <c r="K1237" s="32">
        <f t="shared" si="155"/>
        <v>0</v>
      </c>
      <c r="L1237" s="32">
        <f t="shared" si="156"/>
        <v>0</v>
      </c>
      <c r="M1237" s="32">
        <f t="shared" si="152"/>
        <v>0</v>
      </c>
      <c r="N1237" s="39" t="s">
        <v>71</v>
      </c>
      <c r="O1237">
        <f t="shared" si="157"/>
        <v>5.9999999999998721E-2</v>
      </c>
      <c r="P1237">
        <f t="shared" si="158"/>
        <v>9.9999999999999645E-2</v>
      </c>
      <c r="R1237" s="2">
        <f t="shared" si="159"/>
        <v>1.0416666664241347E-2</v>
      </c>
      <c r="S1237" s="4">
        <f t="shared" si="153"/>
        <v>44005.291666666664</v>
      </c>
    </row>
    <row r="1238" spans="1:19" x14ac:dyDescent="0.35">
      <c r="A1238" s="32">
        <v>2020</v>
      </c>
      <c r="B1238" s="32" t="s">
        <v>62</v>
      </c>
      <c r="C1238" s="32" t="s">
        <v>63</v>
      </c>
      <c r="D1238" s="32">
        <v>1237</v>
      </c>
      <c r="E1238" s="33">
        <v>44005.302083333336</v>
      </c>
      <c r="F1238" s="32">
        <v>5.98</v>
      </c>
      <c r="G1238" s="32">
        <v>22.6</v>
      </c>
      <c r="H1238" s="32">
        <v>6.14</v>
      </c>
      <c r="I1238" s="32">
        <v>72</v>
      </c>
      <c r="J1238" s="32">
        <f t="shared" si="154"/>
        <v>0</v>
      </c>
      <c r="K1238" s="32">
        <f t="shared" si="155"/>
        <v>0</v>
      </c>
      <c r="L1238" s="32">
        <f t="shared" si="156"/>
        <v>0</v>
      </c>
      <c r="M1238" s="32">
        <f t="shared" si="152"/>
        <v>0</v>
      </c>
      <c r="N1238" s="39" t="s">
        <v>71</v>
      </c>
      <c r="O1238">
        <f t="shared" si="157"/>
        <v>6.0000000000002274E-2</v>
      </c>
      <c r="P1238">
        <f t="shared" si="158"/>
        <v>0.12999999999999989</v>
      </c>
      <c r="R1238" s="2">
        <f t="shared" si="159"/>
        <v>1.0416666671517305E-2</v>
      </c>
      <c r="S1238" s="4">
        <f t="shared" si="153"/>
        <v>44005.302083333328</v>
      </c>
    </row>
    <row r="1239" spans="1:19" x14ac:dyDescent="0.35">
      <c r="A1239" s="32">
        <v>2020</v>
      </c>
      <c r="B1239" s="32" t="s">
        <v>62</v>
      </c>
      <c r="C1239" s="32" t="s">
        <v>63</v>
      </c>
      <c r="D1239" s="32">
        <v>1238</v>
      </c>
      <c r="E1239" s="33">
        <v>44005.3125</v>
      </c>
      <c r="F1239" s="32">
        <v>6.11</v>
      </c>
      <c r="G1239" s="32">
        <v>22.54</v>
      </c>
      <c r="H1239" s="32">
        <v>6.27</v>
      </c>
      <c r="I1239" s="32">
        <v>73.5</v>
      </c>
      <c r="J1239" s="32">
        <f t="shared" si="154"/>
        <v>0</v>
      </c>
      <c r="K1239" s="32">
        <f t="shared" si="155"/>
        <v>0</v>
      </c>
      <c r="L1239" s="32">
        <f t="shared" si="156"/>
        <v>0</v>
      </c>
      <c r="M1239" s="32">
        <f t="shared" si="152"/>
        <v>0</v>
      </c>
      <c r="N1239" s="39" t="s">
        <v>71</v>
      </c>
      <c r="O1239">
        <f t="shared" si="157"/>
        <v>3.9999999999999147E-2</v>
      </c>
      <c r="P1239">
        <f t="shared" si="158"/>
        <v>9.0000000000000746E-2</v>
      </c>
      <c r="R1239" s="2">
        <f t="shared" si="159"/>
        <v>1.0416666664241347E-2</v>
      </c>
      <c r="S1239" s="4">
        <f t="shared" si="153"/>
        <v>44005.3125</v>
      </c>
    </row>
    <row r="1240" spans="1:19" x14ac:dyDescent="0.35">
      <c r="A1240" s="32">
        <v>2020</v>
      </c>
      <c r="B1240" s="32" t="s">
        <v>62</v>
      </c>
      <c r="C1240" s="32" t="s">
        <v>63</v>
      </c>
      <c r="D1240" s="32">
        <v>1239</v>
      </c>
      <c r="E1240" s="33">
        <v>44005.322916666664</v>
      </c>
      <c r="F1240" s="32">
        <v>6.19</v>
      </c>
      <c r="G1240" s="32">
        <v>22.5</v>
      </c>
      <c r="H1240" s="32">
        <v>6.36</v>
      </c>
      <c r="I1240" s="32">
        <v>74.400000000000006</v>
      </c>
      <c r="J1240" s="32">
        <f t="shared" si="154"/>
        <v>0</v>
      </c>
      <c r="K1240" s="32">
        <f t="shared" si="155"/>
        <v>0</v>
      </c>
      <c r="L1240" s="32">
        <f t="shared" si="156"/>
        <v>0</v>
      </c>
      <c r="M1240" s="32">
        <f t="shared" si="152"/>
        <v>0</v>
      </c>
      <c r="N1240" s="39" t="s">
        <v>71</v>
      </c>
      <c r="O1240">
        <f t="shared" si="157"/>
        <v>3.9999999999999147E-2</v>
      </c>
      <c r="P1240">
        <f t="shared" si="158"/>
        <v>0.12999999999999989</v>
      </c>
      <c r="R1240" s="2">
        <f t="shared" si="159"/>
        <v>1.0416666664241347E-2</v>
      </c>
      <c r="S1240" s="4">
        <f t="shared" si="153"/>
        <v>44005.322916666664</v>
      </c>
    </row>
    <row r="1241" spans="1:19" x14ac:dyDescent="0.35">
      <c r="A1241" s="32">
        <v>2020</v>
      </c>
      <c r="B1241" s="32" t="s">
        <v>62</v>
      </c>
      <c r="C1241" s="32" t="s">
        <v>63</v>
      </c>
      <c r="D1241" s="32">
        <v>1240</v>
      </c>
      <c r="E1241" s="33">
        <v>44005.333333333336</v>
      </c>
      <c r="F1241" s="32">
        <v>6.32</v>
      </c>
      <c r="G1241" s="32">
        <v>22.46</v>
      </c>
      <c r="H1241" s="32">
        <v>6.49</v>
      </c>
      <c r="I1241" s="32">
        <v>75.900000000000006</v>
      </c>
      <c r="J1241" s="32">
        <f t="shared" si="154"/>
        <v>0</v>
      </c>
      <c r="K1241" s="32">
        <f t="shared" si="155"/>
        <v>0</v>
      </c>
      <c r="L1241" s="32">
        <f t="shared" si="156"/>
        <v>0</v>
      </c>
      <c r="M1241" s="32">
        <f t="shared" si="152"/>
        <v>0</v>
      </c>
      <c r="N1241" s="39" t="s">
        <v>71</v>
      </c>
      <c r="O1241">
        <f t="shared" si="157"/>
        <v>1.9999999999999574E-2</v>
      </c>
      <c r="P1241">
        <f t="shared" si="158"/>
        <v>0.12999999999999989</v>
      </c>
      <c r="R1241" s="2">
        <f t="shared" si="159"/>
        <v>1.0416666671517305E-2</v>
      </c>
      <c r="S1241" s="4">
        <f t="shared" si="153"/>
        <v>44005.333333333328</v>
      </c>
    </row>
    <row r="1242" spans="1:19" x14ac:dyDescent="0.35">
      <c r="A1242" s="32">
        <v>2020</v>
      </c>
      <c r="B1242" s="32" t="s">
        <v>62</v>
      </c>
      <c r="C1242" s="32" t="s">
        <v>63</v>
      </c>
      <c r="D1242" s="32">
        <v>1241</v>
      </c>
      <c r="E1242" s="33">
        <v>44005.34375</v>
      </c>
      <c r="F1242" s="32">
        <v>6.45</v>
      </c>
      <c r="G1242" s="32">
        <v>22.44</v>
      </c>
      <c r="H1242" s="32">
        <v>6.62</v>
      </c>
      <c r="I1242" s="32">
        <v>77.400000000000006</v>
      </c>
      <c r="J1242" s="32">
        <f t="shared" si="154"/>
        <v>0</v>
      </c>
      <c r="K1242" s="32">
        <f t="shared" si="155"/>
        <v>0</v>
      </c>
      <c r="L1242" s="32">
        <f t="shared" si="156"/>
        <v>0</v>
      </c>
      <c r="M1242" s="32">
        <f t="shared" si="152"/>
        <v>0</v>
      </c>
      <c r="N1242" s="39" t="s">
        <v>71</v>
      </c>
      <c r="O1242">
        <f t="shared" si="157"/>
        <v>1.9999999999999574E-2</v>
      </c>
      <c r="P1242">
        <f t="shared" si="158"/>
        <v>0.14999999999999947</v>
      </c>
      <c r="R1242" s="2">
        <f t="shared" si="159"/>
        <v>1.0416666664241347E-2</v>
      </c>
      <c r="S1242" s="4">
        <f t="shared" si="153"/>
        <v>44005.34375</v>
      </c>
    </row>
    <row r="1243" spans="1:19" x14ac:dyDescent="0.35">
      <c r="A1243" s="32">
        <v>2020</v>
      </c>
      <c r="B1243" s="32" t="s">
        <v>62</v>
      </c>
      <c r="C1243" s="32" t="s">
        <v>63</v>
      </c>
      <c r="D1243" s="32">
        <v>1242</v>
      </c>
      <c r="E1243" s="33">
        <v>44005.354166666664</v>
      </c>
      <c r="F1243" s="32">
        <v>6.59</v>
      </c>
      <c r="G1243" s="32">
        <v>22.42</v>
      </c>
      <c r="H1243" s="32">
        <v>6.77</v>
      </c>
      <c r="I1243" s="32">
        <v>79</v>
      </c>
      <c r="J1243" s="32">
        <f t="shared" si="154"/>
        <v>0</v>
      </c>
      <c r="K1243" s="32">
        <f t="shared" si="155"/>
        <v>0</v>
      </c>
      <c r="L1243" s="32">
        <f t="shared" si="156"/>
        <v>0</v>
      </c>
      <c r="M1243" s="32">
        <f t="shared" si="152"/>
        <v>0</v>
      </c>
      <c r="N1243" s="39" t="s">
        <v>71</v>
      </c>
      <c r="O1243">
        <f t="shared" si="157"/>
        <v>0</v>
      </c>
      <c r="P1243">
        <f t="shared" si="158"/>
        <v>0.20000000000000018</v>
      </c>
      <c r="R1243" s="2">
        <f t="shared" si="159"/>
        <v>1.0416666664241347E-2</v>
      </c>
      <c r="S1243" s="4">
        <f t="shared" si="153"/>
        <v>44005.354166666664</v>
      </c>
    </row>
    <row r="1244" spans="1:19" x14ac:dyDescent="0.35">
      <c r="A1244" s="32">
        <v>2020</v>
      </c>
      <c r="B1244" s="32" t="s">
        <v>62</v>
      </c>
      <c r="C1244" s="32" t="s">
        <v>63</v>
      </c>
      <c r="D1244" s="32">
        <v>1243</v>
      </c>
      <c r="E1244" s="33">
        <v>44005.364583333336</v>
      </c>
      <c r="F1244" s="32">
        <v>6.79</v>
      </c>
      <c r="G1244" s="32">
        <v>22.42</v>
      </c>
      <c r="H1244" s="32">
        <v>6.97</v>
      </c>
      <c r="I1244" s="32">
        <v>81.400000000000006</v>
      </c>
      <c r="J1244" s="32">
        <f t="shared" si="154"/>
        <v>0</v>
      </c>
      <c r="K1244" s="32">
        <f t="shared" si="155"/>
        <v>0</v>
      </c>
      <c r="L1244" s="32">
        <f t="shared" si="156"/>
        <v>0</v>
      </c>
      <c r="M1244" s="32">
        <f t="shared" si="152"/>
        <v>0</v>
      </c>
      <c r="N1244" s="39" t="s">
        <v>71</v>
      </c>
      <c r="O1244">
        <f t="shared" si="157"/>
        <v>1.9999999999999574E-2</v>
      </c>
      <c r="P1244">
        <f t="shared" si="158"/>
        <v>0.12999999999999989</v>
      </c>
      <c r="R1244" s="2">
        <f t="shared" si="159"/>
        <v>1.0416666671517305E-2</v>
      </c>
      <c r="S1244" s="4">
        <f t="shared" si="153"/>
        <v>44005.364583333328</v>
      </c>
    </row>
    <row r="1245" spans="1:19" x14ac:dyDescent="0.35">
      <c r="A1245" s="32">
        <v>2020</v>
      </c>
      <c r="B1245" s="32" t="s">
        <v>62</v>
      </c>
      <c r="C1245" s="32" t="s">
        <v>63</v>
      </c>
      <c r="D1245" s="32">
        <v>1244</v>
      </c>
      <c r="E1245" s="33">
        <v>44005.375</v>
      </c>
      <c r="F1245" s="32">
        <v>6.92</v>
      </c>
      <c r="G1245" s="32">
        <v>22.44</v>
      </c>
      <c r="H1245" s="32">
        <v>7.1</v>
      </c>
      <c r="I1245" s="32">
        <v>83</v>
      </c>
      <c r="J1245" s="32">
        <f t="shared" si="154"/>
        <v>0</v>
      </c>
      <c r="K1245" s="32">
        <f t="shared" si="155"/>
        <v>0</v>
      </c>
      <c r="L1245" s="32">
        <f t="shared" si="156"/>
        <v>0</v>
      </c>
      <c r="M1245" s="32">
        <f t="shared" si="152"/>
        <v>0</v>
      </c>
      <c r="N1245" s="39" t="s">
        <v>71</v>
      </c>
      <c r="O1245">
        <f t="shared" si="157"/>
        <v>1.9999999999999574E-2</v>
      </c>
      <c r="P1245">
        <f t="shared" si="158"/>
        <v>0.23000000000000043</v>
      </c>
      <c r="R1245" s="2">
        <f t="shared" si="159"/>
        <v>1.0416666664241347E-2</v>
      </c>
      <c r="S1245" s="4">
        <f t="shared" si="153"/>
        <v>44005.375</v>
      </c>
    </row>
    <row r="1246" spans="1:19" x14ac:dyDescent="0.35">
      <c r="A1246" s="32">
        <v>2020</v>
      </c>
      <c r="B1246" s="32" t="s">
        <v>62</v>
      </c>
      <c r="C1246" s="32" t="s">
        <v>63</v>
      </c>
      <c r="D1246" s="32">
        <v>1245</v>
      </c>
      <c r="E1246" s="33">
        <v>44005.385416666664</v>
      </c>
      <c r="F1246" s="32">
        <v>7.14</v>
      </c>
      <c r="G1246" s="32">
        <v>22.46</v>
      </c>
      <c r="H1246" s="32">
        <v>7.33</v>
      </c>
      <c r="I1246" s="32">
        <v>85.7</v>
      </c>
      <c r="J1246" s="32">
        <f t="shared" si="154"/>
        <v>0</v>
      </c>
      <c r="K1246" s="32">
        <f t="shared" si="155"/>
        <v>0</v>
      </c>
      <c r="L1246" s="32">
        <f t="shared" si="156"/>
        <v>0</v>
      </c>
      <c r="M1246" s="32">
        <f t="shared" si="152"/>
        <v>0</v>
      </c>
      <c r="N1246" s="39" t="s">
        <v>71</v>
      </c>
      <c r="O1246">
        <f t="shared" si="157"/>
        <v>5.9999999999998721E-2</v>
      </c>
      <c r="P1246">
        <f t="shared" si="158"/>
        <v>0.32000000000000028</v>
      </c>
      <c r="R1246" s="2">
        <f t="shared" si="159"/>
        <v>1.0416666664241347E-2</v>
      </c>
      <c r="S1246" s="4">
        <f t="shared" si="153"/>
        <v>44005.385416666664</v>
      </c>
    </row>
    <row r="1247" spans="1:19" x14ac:dyDescent="0.35">
      <c r="A1247" s="32">
        <v>2020</v>
      </c>
      <c r="B1247" s="32" t="s">
        <v>62</v>
      </c>
      <c r="C1247" s="32" t="s">
        <v>63</v>
      </c>
      <c r="D1247" s="32">
        <v>1246</v>
      </c>
      <c r="E1247" s="33">
        <v>44005.395833333336</v>
      </c>
      <c r="F1247" s="32">
        <v>7.45</v>
      </c>
      <c r="G1247" s="32">
        <v>22.52</v>
      </c>
      <c r="H1247" s="32">
        <v>7.65</v>
      </c>
      <c r="I1247" s="32">
        <v>89.5</v>
      </c>
      <c r="J1247" s="32">
        <f t="shared" si="154"/>
        <v>0</v>
      </c>
      <c r="K1247" s="32">
        <f t="shared" si="155"/>
        <v>0</v>
      </c>
      <c r="L1247" s="32">
        <f t="shared" si="156"/>
        <v>0</v>
      </c>
      <c r="M1247" s="32">
        <f t="shared" si="152"/>
        <v>0</v>
      </c>
      <c r="N1247" s="39" t="s">
        <v>71</v>
      </c>
      <c r="O1247">
        <f t="shared" si="157"/>
        <v>8.0000000000001847E-2</v>
      </c>
      <c r="P1247">
        <f t="shared" si="158"/>
        <v>0.17999999999999972</v>
      </c>
      <c r="R1247" s="2">
        <f t="shared" si="159"/>
        <v>1.0416666671517305E-2</v>
      </c>
      <c r="S1247" s="4">
        <f t="shared" si="153"/>
        <v>44005.395833333328</v>
      </c>
    </row>
    <row r="1248" spans="1:19" x14ac:dyDescent="0.35">
      <c r="A1248" s="32">
        <v>2020</v>
      </c>
      <c r="B1248" s="32" t="s">
        <v>62</v>
      </c>
      <c r="C1248" s="32" t="s">
        <v>63</v>
      </c>
      <c r="D1248" s="32">
        <v>1247</v>
      </c>
      <c r="E1248" s="33">
        <v>44005.40625</v>
      </c>
      <c r="F1248" s="32">
        <v>7.63</v>
      </c>
      <c r="G1248" s="32">
        <v>22.6</v>
      </c>
      <c r="H1248" s="32">
        <v>7.83</v>
      </c>
      <c r="I1248" s="32">
        <v>91.8</v>
      </c>
      <c r="J1248" s="32">
        <f t="shared" si="154"/>
        <v>0</v>
      </c>
      <c r="K1248" s="32">
        <f t="shared" si="155"/>
        <v>0</v>
      </c>
      <c r="L1248" s="32">
        <f t="shared" si="156"/>
        <v>0</v>
      </c>
      <c r="M1248" s="32">
        <f t="shared" si="152"/>
        <v>0</v>
      </c>
      <c r="N1248" s="39" t="s">
        <v>71</v>
      </c>
      <c r="O1248">
        <f t="shared" si="157"/>
        <v>7.9999999999998295E-2</v>
      </c>
      <c r="P1248">
        <f t="shared" si="158"/>
        <v>0.25999999999999979</v>
      </c>
      <c r="R1248" s="2">
        <f t="shared" si="159"/>
        <v>1.0416666664241347E-2</v>
      </c>
      <c r="S1248" s="4">
        <f t="shared" si="153"/>
        <v>44005.40625</v>
      </c>
    </row>
    <row r="1249" spans="1:19" x14ac:dyDescent="0.35">
      <c r="A1249" s="32">
        <v>2020</v>
      </c>
      <c r="B1249" s="32" t="s">
        <v>62</v>
      </c>
      <c r="C1249" s="32" t="s">
        <v>63</v>
      </c>
      <c r="D1249" s="32">
        <v>1248</v>
      </c>
      <c r="E1249" s="33">
        <v>44005.416666666664</v>
      </c>
      <c r="F1249" s="32">
        <v>7.88</v>
      </c>
      <c r="G1249" s="32">
        <v>22.68</v>
      </c>
      <c r="H1249" s="32">
        <v>8.09</v>
      </c>
      <c r="I1249" s="32">
        <v>95</v>
      </c>
      <c r="J1249" s="32">
        <f t="shared" si="154"/>
        <v>0</v>
      </c>
      <c r="K1249" s="32">
        <f t="shared" si="155"/>
        <v>0</v>
      </c>
      <c r="L1249" s="32">
        <f t="shared" si="156"/>
        <v>0</v>
      </c>
      <c r="M1249" s="32">
        <f t="shared" si="152"/>
        <v>0</v>
      </c>
      <c r="N1249" s="39" t="s">
        <v>71</v>
      </c>
      <c r="O1249">
        <f t="shared" si="157"/>
        <v>8.0000000000001847E-2</v>
      </c>
      <c r="P1249">
        <f t="shared" si="158"/>
        <v>0.1899999999999995</v>
      </c>
      <c r="R1249" s="2">
        <f t="shared" si="159"/>
        <v>1.0416666664241347E-2</v>
      </c>
      <c r="S1249" s="4">
        <f t="shared" si="153"/>
        <v>44005.416666666664</v>
      </c>
    </row>
    <row r="1250" spans="1:19" x14ac:dyDescent="0.35">
      <c r="A1250" s="32">
        <v>2020</v>
      </c>
      <c r="B1250" s="32" t="s">
        <v>62</v>
      </c>
      <c r="C1250" s="32" t="s">
        <v>63</v>
      </c>
      <c r="D1250" s="32">
        <v>1249</v>
      </c>
      <c r="E1250" s="33">
        <v>44005.427083333336</v>
      </c>
      <c r="F1250" s="32">
        <v>8.07</v>
      </c>
      <c r="G1250" s="32">
        <v>22.76</v>
      </c>
      <c r="H1250" s="32">
        <v>8.2799999999999994</v>
      </c>
      <c r="I1250" s="32">
        <v>97.4</v>
      </c>
      <c r="J1250" s="32">
        <f t="shared" si="154"/>
        <v>0</v>
      </c>
      <c r="K1250" s="32">
        <f t="shared" si="155"/>
        <v>0</v>
      </c>
      <c r="L1250" s="32">
        <f t="shared" si="156"/>
        <v>0</v>
      </c>
      <c r="M1250" s="32">
        <f t="shared" si="152"/>
        <v>0</v>
      </c>
      <c r="N1250" s="39" t="s">
        <v>71</v>
      </c>
      <c r="O1250">
        <f t="shared" si="157"/>
        <v>7.9999999999998295E-2</v>
      </c>
      <c r="P1250">
        <f t="shared" si="158"/>
        <v>0.19000000000000128</v>
      </c>
      <c r="R1250" s="2">
        <f t="shared" si="159"/>
        <v>1.0416666671517305E-2</v>
      </c>
      <c r="S1250" s="4">
        <f t="shared" si="153"/>
        <v>44005.427083333328</v>
      </c>
    </row>
    <row r="1251" spans="1:19" x14ac:dyDescent="0.35">
      <c r="A1251" s="32">
        <v>2020</v>
      </c>
      <c r="B1251" s="32" t="s">
        <v>62</v>
      </c>
      <c r="C1251" s="32" t="s">
        <v>63</v>
      </c>
      <c r="D1251" s="32">
        <v>1250</v>
      </c>
      <c r="E1251" s="33">
        <v>44005.4375</v>
      </c>
      <c r="F1251" s="32">
        <v>8.25</v>
      </c>
      <c r="G1251" s="32">
        <v>22.84</v>
      </c>
      <c r="H1251" s="32">
        <v>8.4700000000000006</v>
      </c>
      <c r="I1251" s="32">
        <v>99.7</v>
      </c>
      <c r="J1251" s="32">
        <f t="shared" si="154"/>
        <v>0</v>
      </c>
      <c r="K1251" s="32">
        <f t="shared" si="155"/>
        <v>0</v>
      </c>
      <c r="L1251" s="32">
        <f t="shared" si="156"/>
        <v>0</v>
      </c>
      <c r="M1251" s="32">
        <f t="shared" si="152"/>
        <v>0</v>
      </c>
      <c r="N1251" s="39" t="s">
        <v>71</v>
      </c>
      <c r="O1251">
        <f t="shared" si="157"/>
        <v>0.14000000000000057</v>
      </c>
      <c r="P1251">
        <f t="shared" si="158"/>
        <v>0.26999999999999957</v>
      </c>
      <c r="R1251" s="2">
        <f t="shared" si="159"/>
        <v>1.0416666664241347E-2</v>
      </c>
      <c r="S1251" s="4">
        <f t="shared" si="153"/>
        <v>44005.4375</v>
      </c>
    </row>
    <row r="1252" spans="1:19" x14ac:dyDescent="0.35">
      <c r="A1252" s="32">
        <v>2020</v>
      </c>
      <c r="B1252" s="32" t="s">
        <v>62</v>
      </c>
      <c r="C1252" s="32" t="s">
        <v>63</v>
      </c>
      <c r="D1252" s="32">
        <v>1251</v>
      </c>
      <c r="E1252" s="33">
        <v>44005.447916666664</v>
      </c>
      <c r="F1252" s="32">
        <v>8.52</v>
      </c>
      <c r="G1252" s="32">
        <v>22.98</v>
      </c>
      <c r="H1252" s="32">
        <v>8.74</v>
      </c>
      <c r="I1252" s="32">
        <v>103.3</v>
      </c>
      <c r="J1252" s="32">
        <f t="shared" si="154"/>
        <v>0</v>
      </c>
      <c r="K1252" s="32">
        <f t="shared" si="155"/>
        <v>0</v>
      </c>
      <c r="L1252" s="32">
        <f t="shared" si="156"/>
        <v>0</v>
      </c>
      <c r="M1252" s="32">
        <f t="shared" si="152"/>
        <v>0</v>
      </c>
      <c r="N1252" s="39" t="s">
        <v>71</v>
      </c>
      <c r="O1252">
        <f t="shared" si="157"/>
        <v>0.14000000000000057</v>
      </c>
      <c r="P1252">
        <f t="shared" si="158"/>
        <v>0.19999999999999929</v>
      </c>
      <c r="R1252" s="2">
        <f t="shared" si="159"/>
        <v>1.0416666664241347E-2</v>
      </c>
      <c r="S1252" s="4">
        <f t="shared" si="153"/>
        <v>44005.447916666664</v>
      </c>
    </row>
    <row r="1253" spans="1:19" x14ac:dyDescent="0.35">
      <c r="A1253" s="32">
        <v>2020</v>
      </c>
      <c r="B1253" s="32" t="s">
        <v>62</v>
      </c>
      <c r="C1253" s="32" t="s">
        <v>63</v>
      </c>
      <c r="D1253" s="32">
        <v>1252</v>
      </c>
      <c r="E1253" s="33">
        <v>44005.458333333336</v>
      </c>
      <c r="F1253" s="32">
        <v>8.7100000000000009</v>
      </c>
      <c r="G1253" s="32">
        <v>23.12</v>
      </c>
      <c r="H1253" s="32">
        <v>8.94</v>
      </c>
      <c r="I1253" s="32">
        <v>105.8</v>
      </c>
      <c r="J1253" s="32">
        <f t="shared" si="154"/>
        <v>0</v>
      </c>
      <c r="K1253" s="32">
        <f t="shared" si="155"/>
        <v>0</v>
      </c>
      <c r="L1253" s="32">
        <f t="shared" si="156"/>
        <v>0</v>
      </c>
      <c r="M1253" s="32">
        <f t="shared" si="152"/>
        <v>0</v>
      </c>
      <c r="N1253" s="39" t="s">
        <v>71</v>
      </c>
      <c r="O1253">
        <f t="shared" si="157"/>
        <v>0.17999999999999972</v>
      </c>
      <c r="P1253">
        <f t="shared" si="158"/>
        <v>0.29000000000000092</v>
      </c>
      <c r="R1253" s="2">
        <f t="shared" si="159"/>
        <v>1.0416666671517305E-2</v>
      </c>
      <c r="S1253" s="4">
        <f t="shared" si="153"/>
        <v>44005.458333333328</v>
      </c>
    </row>
    <row r="1254" spans="1:19" x14ac:dyDescent="0.35">
      <c r="A1254" s="32">
        <v>2020</v>
      </c>
      <c r="B1254" s="32" t="s">
        <v>62</v>
      </c>
      <c r="C1254" s="32" t="s">
        <v>63</v>
      </c>
      <c r="D1254" s="32">
        <v>1253</v>
      </c>
      <c r="E1254" s="33">
        <v>44005.46875</v>
      </c>
      <c r="F1254" s="32">
        <v>8.99</v>
      </c>
      <c r="G1254" s="32">
        <v>23.3</v>
      </c>
      <c r="H1254" s="32">
        <v>9.23</v>
      </c>
      <c r="I1254" s="32">
        <v>109.6</v>
      </c>
      <c r="J1254" s="32">
        <f t="shared" si="154"/>
        <v>0</v>
      </c>
      <c r="K1254" s="32">
        <f t="shared" si="155"/>
        <v>0</v>
      </c>
      <c r="L1254" s="32">
        <f t="shared" si="156"/>
        <v>0</v>
      </c>
      <c r="M1254" s="32">
        <f t="shared" si="152"/>
        <v>0</v>
      </c>
      <c r="N1254" s="39" t="s">
        <v>71</v>
      </c>
      <c r="O1254">
        <f t="shared" si="157"/>
        <v>0.16000000000000014</v>
      </c>
      <c r="P1254">
        <f t="shared" si="158"/>
        <v>8.0000000000000071E-2</v>
      </c>
      <c r="R1254" s="2">
        <f t="shared" si="159"/>
        <v>1.0416666664241347E-2</v>
      </c>
      <c r="S1254" s="4">
        <f t="shared" si="153"/>
        <v>44005.46875</v>
      </c>
    </row>
    <row r="1255" spans="1:19" x14ac:dyDescent="0.35">
      <c r="A1255" s="32">
        <v>2020</v>
      </c>
      <c r="B1255" s="32" t="s">
        <v>62</v>
      </c>
      <c r="C1255" s="32" t="s">
        <v>63</v>
      </c>
      <c r="D1255" s="32">
        <v>1254</v>
      </c>
      <c r="E1255" s="33">
        <v>44005.479166666664</v>
      </c>
      <c r="F1255" s="32">
        <v>9.07</v>
      </c>
      <c r="G1255" s="32">
        <v>23.46</v>
      </c>
      <c r="H1255" s="32">
        <v>9.31</v>
      </c>
      <c r="I1255" s="32">
        <v>110.9</v>
      </c>
      <c r="J1255" s="32">
        <f t="shared" si="154"/>
        <v>0</v>
      </c>
      <c r="K1255" s="32">
        <f t="shared" si="155"/>
        <v>0</v>
      </c>
      <c r="L1255" s="32">
        <f t="shared" si="156"/>
        <v>0</v>
      </c>
      <c r="M1255" s="32">
        <f t="shared" si="152"/>
        <v>0</v>
      </c>
      <c r="N1255" s="39" t="s">
        <v>71</v>
      </c>
      <c r="O1255">
        <f t="shared" si="157"/>
        <v>0.17999999999999972</v>
      </c>
      <c r="P1255">
        <f t="shared" si="158"/>
        <v>0.21999999999999886</v>
      </c>
      <c r="R1255" s="2">
        <f t="shared" si="159"/>
        <v>1.0416666664241347E-2</v>
      </c>
      <c r="S1255" s="4">
        <f t="shared" si="153"/>
        <v>44005.479166666664</v>
      </c>
    </row>
    <row r="1256" spans="1:19" x14ac:dyDescent="0.35">
      <c r="A1256" s="32">
        <v>2020</v>
      </c>
      <c r="B1256" s="32" t="s">
        <v>62</v>
      </c>
      <c r="C1256" s="32" t="s">
        <v>63</v>
      </c>
      <c r="D1256" s="32">
        <v>1255</v>
      </c>
      <c r="E1256" s="33">
        <v>44005.489583333336</v>
      </c>
      <c r="F1256" s="32">
        <v>9.2899999999999991</v>
      </c>
      <c r="G1256" s="32">
        <v>23.64</v>
      </c>
      <c r="H1256" s="32">
        <v>9.5299999999999994</v>
      </c>
      <c r="I1256" s="32">
        <v>114</v>
      </c>
      <c r="J1256" s="32">
        <f t="shared" si="154"/>
        <v>0</v>
      </c>
      <c r="K1256" s="32">
        <f t="shared" si="155"/>
        <v>0</v>
      </c>
      <c r="L1256" s="32">
        <f t="shared" si="156"/>
        <v>0</v>
      </c>
      <c r="M1256" s="32">
        <f t="shared" si="152"/>
        <v>0</v>
      </c>
      <c r="N1256" s="39" t="s">
        <v>71</v>
      </c>
      <c r="O1256">
        <f t="shared" si="157"/>
        <v>0.19999999999999929</v>
      </c>
      <c r="P1256">
        <f t="shared" si="158"/>
        <v>0.16999999999999993</v>
      </c>
      <c r="R1256" s="2">
        <f t="shared" si="159"/>
        <v>1.0416666671517305E-2</v>
      </c>
      <c r="S1256" s="4">
        <f t="shared" si="153"/>
        <v>44005.489583333328</v>
      </c>
    </row>
    <row r="1257" spans="1:19" x14ac:dyDescent="0.35">
      <c r="A1257" s="32">
        <v>2020</v>
      </c>
      <c r="B1257" s="32" t="s">
        <v>62</v>
      </c>
      <c r="C1257" s="32" t="s">
        <v>63</v>
      </c>
      <c r="D1257" s="32">
        <v>1256</v>
      </c>
      <c r="E1257" s="33">
        <v>44005.5</v>
      </c>
      <c r="F1257" s="32">
        <v>9.4499999999999993</v>
      </c>
      <c r="G1257" s="32">
        <v>23.84</v>
      </c>
      <c r="H1257" s="32">
        <v>9.6999999999999993</v>
      </c>
      <c r="I1257" s="32">
        <v>116.4</v>
      </c>
      <c r="J1257" s="32">
        <f t="shared" si="154"/>
        <v>0</v>
      </c>
      <c r="K1257" s="32">
        <f t="shared" si="155"/>
        <v>0</v>
      </c>
      <c r="L1257" s="32">
        <f t="shared" si="156"/>
        <v>0</v>
      </c>
      <c r="M1257" s="32">
        <f t="shared" si="152"/>
        <v>0</v>
      </c>
      <c r="N1257" s="39" t="s">
        <v>71</v>
      </c>
      <c r="O1257">
        <f t="shared" si="157"/>
        <v>0.17999999999999972</v>
      </c>
      <c r="P1257">
        <f t="shared" si="158"/>
        <v>0.14000000000000057</v>
      </c>
      <c r="R1257" s="2">
        <f t="shared" si="159"/>
        <v>1.0416666664241347E-2</v>
      </c>
      <c r="S1257" s="4">
        <f t="shared" si="153"/>
        <v>44005.5</v>
      </c>
    </row>
    <row r="1258" spans="1:19" x14ac:dyDescent="0.35">
      <c r="A1258" s="32">
        <v>2020</v>
      </c>
      <c r="B1258" s="32" t="s">
        <v>62</v>
      </c>
      <c r="C1258" s="32" t="s">
        <v>63</v>
      </c>
      <c r="D1258" s="32">
        <v>1257</v>
      </c>
      <c r="E1258" s="33">
        <v>44005.510416666664</v>
      </c>
      <c r="F1258" s="32">
        <v>9.59</v>
      </c>
      <c r="G1258" s="32">
        <v>24.02</v>
      </c>
      <c r="H1258" s="32">
        <v>9.84</v>
      </c>
      <c r="I1258" s="32">
        <v>118.5</v>
      </c>
      <c r="J1258" s="32">
        <f t="shared" si="154"/>
        <v>0</v>
      </c>
      <c r="K1258" s="32">
        <f t="shared" si="155"/>
        <v>0</v>
      </c>
      <c r="L1258" s="32">
        <f t="shared" si="156"/>
        <v>0</v>
      </c>
      <c r="M1258" s="32">
        <f t="shared" si="152"/>
        <v>0</v>
      </c>
      <c r="N1258" s="39" t="s">
        <v>71</v>
      </c>
      <c r="O1258">
        <f t="shared" si="157"/>
        <v>0.16000000000000014</v>
      </c>
      <c r="P1258">
        <f t="shared" si="158"/>
        <v>8.0000000000000071E-2</v>
      </c>
      <c r="R1258" s="2">
        <f t="shared" si="159"/>
        <v>1.0416666664241347E-2</v>
      </c>
      <c r="S1258" s="4">
        <f t="shared" si="153"/>
        <v>44005.510416666664</v>
      </c>
    </row>
    <row r="1259" spans="1:19" x14ac:dyDescent="0.35">
      <c r="A1259" s="32">
        <v>2020</v>
      </c>
      <c r="B1259" s="32" t="s">
        <v>62</v>
      </c>
      <c r="C1259" s="32" t="s">
        <v>63</v>
      </c>
      <c r="D1259" s="32">
        <v>1258</v>
      </c>
      <c r="E1259" s="33">
        <v>44005.520833333336</v>
      </c>
      <c r="F1259" s="32">
        <v>9.67</v>
      </c>
      <c r="G1259" s="32">
        <v>24.18</v>
      </c>
      <c r="H1259" s="32">
        <v>9.92</v>
      </c>
      <c r="I1259" s="32">
        <v>119.9</v>
      </c>
      <c r="J1259" s="32">
        <f t="shared" si="154"/>
        <v>0</v>
      </c>
      <c r="K1259" s="32">
        <f t="shared" si="155"/>
        <v>0</v>
      </c>
      <c r="L1259" s="32">
        <f t="shared" si="156"/>
        <v>0</v>
      </c>
      <c r="M1259" s="32">
        <f t="shared" si="152"/>
        <v>0</v>
      </c>
      <c r="N1259" s="39" t="s">
        <v>71</v>
      </c>
      <c r="O1259">
        <f t="shared" si="157"/>
        <v>0.12000000000000099</v>
      </c>
      <c r="P1259">
        <f t="shared" si="158"/>
        <v>6.0000000000000497E-2</v>
      </c>
      <c r="R1259" s="2">
        <f t="shared" si="159"/>
        <v>1.0416666671517305E-2</v>
      </c>
      <c r="S1259" s="4">
        <f t="shared" si="153"/>
        <v>44005.520833333328</v>
      </c>
    </row>
    <row r="1260" spans="1:19" x14ac:dyDescent="0.35">
      <c r="A1260" s="32">
        <v>2020</v>
      </c>
      <c r="B1260" s="32" t="s">
        <v>62</v>
      </c>
      <c r="C1260" s="32" t="s">
        <v>63</v>
      </c>
      <c r="D1260" s="32">
        <v>1259</v>
      </c>
      <c r="E1260" s="33">
        <v>44005.53125</v>
      </c>
      <c r="F1260" s="32">
        <v>9.73</v>
      </c>
      <c r="G1260" s="32">
        <v>24.3</v>
      </c>
      <c r="H1260" s="32">
        <v>9.98</v>
      </c>
      <c r="I1260" s="32">
        <v>120.9</v>
      </c>
      <c r="J1260" s="32">
        <f t="shared" si="154"/>
        <v>0</v>
      </c>
      <c r="K1260" s="32">
        <f t="shared" si="155"/>
        <v>0</v>
      </c>
      <c r="L1260" s="32">
        <f t="shared" si="156"/>
        <v>0</v>
      </c>
      <c r="M1260" s="32">
        <f t="shared" si="152"/>
        <v>0</v>
      </c>
      <c r="N1260" s="39" t="s">
        <v>71</v>
      </c>
      <c r="O1260">
        <f t="shared" si="157"/>
        <v>0.16000000000000014</v>
      </c>
      <c r="P1260">
        <f t="shared" si="158"/>
        <v>0.10999999999999943</v>
      </c>
      <c r="R1260" s="2">
        <f t="shared" si="159"/>
        <v>1.0416666664241347E-2</v>
      </c>
      <c r="S1260" s="4">
        <f t="shared" si="153"/>
        <v>44005.53125</v>
      </c>
    </row>
    <row r="1261" spans="1:19" x14ac:dyDescent="0.35">
      <c r="A1261" s="32">
        <v>2020</v>
      </c>
      <c r="B1261" s="32" t="s">
        <v>62</v>
      </c>
      <c r="C1261" s="32" t="s">
        <v>63</v>
      </c>
      <c r="D1261" s="32">
        <v>1260</v>
      </c>
      <c r="E1261" s="33">
        <v>44005.541666666664</v>
      </c>
      <c r="F1261" s="32">
        <v>9.83</v>
      </c>
      <c r="G1261" s="32">
        <v>24.46</v>
      </c>
      <c r="H1261" s="32">
        <v>10.09</v>
      </c>
      <c r="I1261" s="32">
        <v>122.5</v>
      </c>
      <c r="J1261" s="32">
        <f t="shared" si="154"/>
        <v>0</v>
      </c>
      <c r="K1261" s="32">
        <f t="shared" si="155"/>
        <v>0</v>
      </c>
      <c r="L1261" s="32">
        <f t="shared" si="156"/>
        <v>0</v>
      </c>
      <c r="M1261" s="32">
        <f t="shared" si="152"/>
        <v>0</v>
      </c>
      <c r="N1261" s="39" t="s">
        <v>71</v>
      </c>
      <c r="O1261">
        <f t="shared" si="157"/>
        <v>0.19999999999999929</v>
      </c>
      <c r="P1261">
        <f t="shared" si="158"/>
        <v>0.17999999999999972</v>
      </c>
      <c r="R1261" s="2">
        <f t="shared" si="159"/>
        <v>1.0416666664241347E-2</v>
      </c>
      <c r="S1261" s="4">
        <f t="shared" si="153"/>
        <v>44005.541666666664</v>
      </c>
    </row>
    <row r="1262" spans="1:19" x14ac:dyDescent="0.35">
      <c r="A1262" s="32">
        <v>2020</v>
      </c>
      <c r="B1262" s="32" t="s">
        <v>62</v>
      </c>
      <c r="C1262" s="32" t="s">
        <v>63</v>
      </c>
      <c r="D1262" s="32">
        <v>1261</v>
      </c>
      <c r="E1262" s="33">
        <v>44005.552083333336</v>
      </c>
      <c r="F1262" s="32">
        <v>10.01</v>
      </c>
      <c r="G1262" s="32">
        <v>24.66</v>
      </c>
      <c r="H1262" s="32">
        <v>10.27</v>
      </c>
      <c r="I1262" s="32">
        <v>125.2</v>
      </c>
      <c r="J1262" s="32">
        <f t="shared" si="154"/>
        <v>0</v>
      </c>
      <c r="K1262" s="32">
        <f t="shared" si="155"/>
        <v>0</v>
      </c>
      <c r="L1262" s="32">
        <f t="shared" si="156"/>
        <v>0</v>
      </c>
      <c r="M1262" s="32">
        <f t="shared" si="152"/>
        <v>0</v>
      </c>
      <c r="N1262" s="39" t="s">
        <v>71</v>
      </c>
      <c r="O1262">
        <f t="shared" si="157"/>
        <v>0.12000000000000099</v>
      </c>
      <c r="P1262">
        <f t="shared" si="158"/>
        <v>7.0000000000000284E-2</v>
      </c>
      <c r="R1262" s="2">
        <f t="shared" si="159"/>
        <v>1.0416666671517305E-2</v>
      </c>
      <c r="S1262" s="4">
        <f t="shared" si="153"/>
        <v>44005.552083333328</v>
      </c>
    </row>
    <row r="1263" spans="1:19" x14ac:dyDescent="0.35">
      <c r="A1263" s="32">
        <v>2020</v>
      </c>
      <c r="B1263" s="32" t="s">
        <v>62</v>
      </c>
      <c r="C1263" s="32" t="s">
        <v>63</v>
      </c>
      <c r="D1263" s="32">
        <v>1262</v>
      </c>
      <c r="E1263" s="33">
        <v>44005.5625</v>
      </c>
      <c r="F1263" s="32">
        <v>10.08</v>
      </c>
      <c r="G1263" s="32">
        <v>24.78</v>
      </c>
      <c r="H1263" s="32">
        <v>10.34</v>
      </c>
      <c r="I1263" s="32">
        <v>126.3</v>
      </c>
      <c r="J1263" s="32">
        <f t="shared" si="154"/>
        <v>0</v>
      </c>
      <c r="K1263" s="32">
        <f t="shared" si="155"/>
        <v>0</v>
      </c>
      <c r="L1263" s="32">
        <f t="shared" si="156"/>
        <v>0</v>
      </c>
      <c r="M1263" s="32">
        <f t="shared" si="152"/>
        <v>0</v>
      </c>
      <c r="N1263" s="39" t="s">
        <v>71</v>
      </c>
      <c r="O1263">
        <f t="shared" si="157"/>
        <v>0.11999999999999744</v>
      </c>
      <c r="P1263">
        <f t="shared" si="158"/>
        <v>3.9999999999999147E-2</v>
      </c>
      <c r="R1263" s="2">
        <f t="shared" si="159"/>
        <v>1.0416666664241347E-2</v>
      </c>
      <c r="S1263" s="4">
        <f t="shared" si="153"/>
        <v>44005.5625</v>
      </c>
    </row>
    <row r="1264" spans="1:19" x14ac:dyDescent="0.35">
      <c r="A1264" s="32">
        <v>2020</v>
      </c>
      <c r="B1264" s="32" t="s">
        <v>62</v>
      </c>
      <c r="C1264" s="32" t="s">
        <v>63</v>
      </c>
      <c r="D1264" s="32">
        <v>1263</v>
      </c>
      <c r="E1264" s="33">
        <v>44005.572916666664</v>
      </c>
      <c r="F1264" s="32">
        <v>10.039999999999999</v>
      </c>
      <c r="G1264" s="32">
        <v>24.9</v>
      </c>
      <c r="H1264" s="32">
        <v>10.3</v>
      </c>
      <c r="I1264" s="32">
        <v>126.1</v>
      </c>
      <c r="J1264" s="32">
        <f t="shared" si="154"/>
        <v>0</v>
      </c>
      <c r="K1264" s="32">
        <f t="shared" si="155"/>
        <v>0</v>
      </c>
      <c r="L1264" s="32">
        <f t="shared" si="156"/>
        <v>0</v>
      </c>
      <c r="M1264" s="32">
        <f t="shared" si="152"/>
        <v>0</v>
      </c>
      <c r="N1264" s="39" t="s">
        <v>71</v>
      </c>
      <c r="O1264">
        <f t="shared" si="157"/>
        <v>0.10000000000000142</v>
      </c>
      <c r="P1264">
        <f t="shared" si="158"/>
        <v>2.000000000000135E-2</v>
      </c>
      <c r="R1264" s="2">
        <f t="shared" si="159"/>
        <v>1.0416666664241347E-2</v>
      </c>
      <c r="S1264" s="4">
        <f t="shared" si="153"/>
        <v>44005.572916666664</v>
      </c>
    </row>
    <row r="1265" spans="1:19" x14ac:dyDescent="0.35">
      <c r="A1265" s="32">
        <v>2020</v>
      </c>
      <c r="B1265" s="32" t="s">
        <v>62</v>
      </c>
      <c r="C1265" s="32" t="s">
        <v>63</v>
      </c>
      <c r="D1265" s="32">
        <v>1264</v>
      </c>
      <c r="E1265" s="33">
        <v>44005.583333333336</v>
      </c>
      <c r="F1265" s="32">
        <v>10.02</v>
      </c>
      <c r="G1265" s="32">
        <v>25</v>
      </c>
      <c r="H1265" s="32">
        <v>10.28</v>
      </c>
      <c r="I1265" s="32">
        <v>126.1</v>
      </c>
      <c r="J1265" s="32">
        <f t="shared" si="154"/>
        <v>0</v>
      </c>
      <c r="K1265" s="32">
        <f t="shared" si="155"/>
        <v>0</v>
      </c>
      <c r="L1265" s="32">
        <f t="shared" si="156"/>
        <v>0</v>
      </c>
      <c r="M1265" s="32">
        <f t="shared" si="152"/>
        <v>0</v>
      </c>
      <c r="N1265" s="39" t="s">
        <v>71</v>
      </c>
      <c r="O1265">
        <f t="shared" si="157"/>
        <v>0.14000000000000057</v>
      </c>
      <c r="P1265">
        <f t="shared" si="158"/>
        <v>0</v>
      </c>
      <c r="R1265" s="2">
        <f t="shared" si="159"/>
        <v>1.0416666671517305E-2</v>
      </c>
      <c r="S1265" s="4">
        <f t="shared" si="153"/>
        <v>44005.583333333328</v>
      </c>
    </row>
    <row r="1266" spans="1:19" x14ac:dyDescent="0.35">
      <c r="A1266" s="32">
        <v>2020</v>
      </c>
      <c r="B1266" s="32" t="s">
        <v>62</v>
      </c>
      <c r="C1266" s="32" t="s">
        <v>63</v>
      </c>
      <c r="D1266" s="32">
        <v>1265</v>
      </c>
      <c r="E1266" s="33">
        <v>44005.59375</v>
      </c>
      <c r="F1266" s="32">
        <v>10.02</v>
      </c>
      <c r="G1266" s="32">
        <v>25.14</v>
      </c>
      <c r="H1266" s="32">
        <v>10.28</v>
      </c>
      <c r="I1266" s="32">
        <v>126.4</v>
      </c>
      <c r="J1266" s="32">
        <f t="shared" si="154"/>
        <v>0</v>
      </c>
      <c r="K1266" s="32">
        <f t="shared" si="155"/>
        <v>0</v>
      </c>
      <c r="L1266" s="32">
        <f t="shared" si="156"/>
        <v>0</v>
      </c>
      <c r="M1266" s="32">
        <f t="shared" si="152"/>
        <v>0</v>
      </c>
      <c r="N1266" s="39" t="s">
        <v>71</v>
      </c>
      <c r="O1266">
        <f t="shared" si="157"/>
        <v>0.12000000000000099</v>
      </c>
      <c r="P1266">
        <f t="shared" si="158"/>
        <v>0.10000000000000142</v>
      </c>
      <c r="R1266" s="2">
        <f t="shared" si="159"/>
        <v>1.0416666664241347E-2</v>
      </c>
      <c r="S1266" s="4">
        <f t="shared" si="153"/>
        <v>44005.59375</v>
      </c>
    </row>
    <row r="1267" spans="1:19" x14ac:dyDescent="0.35">
      <c r="A1267" s="32">
        <v>2020</v>
      </c>
      <c r="B1267" s="32" t="s">
        <v>62</v>
      </c>
      <c r="C1267" s="32" t="s">
        <v>63</v>
      </c>
      <c r="D1267" s="32">
        <v>1266</v>
      </c>
      <c r="E1267" s="33">
        <v>44005.604166666664</v>
      </c>
      <c r="F1267" s="32">
        <v>10.119999999999999</v>
      </c>
      <c r="G1267" s="32">
        <v>25.26</v>
      </c>
      <c r="H1267" s="32">
        <v>10.38</v>
      </c>
      <c r="I1267" s="32">
        <v>127.9</v>
      </c>
      <c r="J1267" s="32">
        <f t="shared" si="154"/>
        <v>0</v>
      </c>
      <c r="K1267" s="32">
        <f t="shared" si="155"/>
        <v>0</v>
      </c>
      <c r="L1267" s="32">
        <f t="shared" si="156"/>
        <v>0</v>
      </c>
      <c r="M1267" s="32">
        <f t="shared" si="152"/>
        <v>0</v>
      </c>
      <c r="N1267" s="39" t="s">
        <v>71</v>
      </c>
      <c r="O1267">
        <f t="shared" si="157"/>
        <v>0.17999999999999972</v>
      </c>
      <c r="P1267">
        <f t="shared" si="158"/>
        <v>8.0000000000000071E-2</v>
      </c>
      <c r="R1267" s="2">
        <f t="shared" si="159"/>
        <v>1.0416666664241347E-2</v>
      </c>
      <c r="S1267" s="4">
        <f t="shared" si="153"/>
        <v>44005.604166666664</v>
      </c>
    </row>
    <row r="1268" spans="1:19" x14ac:dyDescent="0.35">
      <c r="A1268" s="32">
        <v>2020</v>
      </c>
      <c r="B1268" s="32" t="s">
        <v>62</v>
      </c>
      <c r="C1268" s="32" t="s">
        <v>63</v>
      </c>
      <c r="D1268" s="32">
        <v>1267</v>
      </c>
      <c r="E1268" s="33">
        <v>44005.614583333336</v>
      </c>
      <c r="F1268" s="32">
        <v>10.199999999999999</v>
      </c>
      <c r="G1268" s="32">
        <v>25.44</v>
      </c>
      <c r="H1268" s="32">
        <v>10.46</v>
      </c>
      <c r="I1268" s="32">
        <v>129.4</v>
      </c>
      <c r="J1268" s="32">
        <f t="shared" si="154"/>
        <v>0</v>
      </c>
      <c r="K1268" s="32">
        <f t="shared" si="155"/>
        <v>0</v>
      </c>
      <c r="L1268" s="32">
        <f t="shared" si="156"/>
        <v>0</v>
      </c>
      <c r="M1268" s="32">
        <f t="shared" si="152"/>
        <v>0</v>
      </c>
      <c r="N1268" s="39" t="s">
        <v>71</v>
      </c>
      <c r="O1268">
        <f t="shared" si="157"/>
        <v>0.13999999999999702</v>
      </c>
      <c r="P1268">
        <f t="shared" si="158"/>
        <v>7.9999999999998295E-2</v>
      </c>
      <c r="R1268" s="2">
        <f t="shared" si="159"/>
        <v>1.0416666671517305E-2</v>
      </c>
      <c r="S1268" s="4">
        <f t="shared" si="153"/>
        <v>44005.614583333328</v>
      </c>
    </row>
    <row r="1269" spans="1:19" x14ac:dyDescent="0.35">
      <c r="A1269" s="32">
        <v>2020</v>
      </c>
      <c r="B1269" s="32" t="s">
        <v>62</v>
      </c>
      <c r="C1269" s="32" t="s">
        <v>63</v>
      </c>
      <c r="D1269" s="32">
        <v>1268</v>
      </c>
      <c r="E1269" s="33">
        <v>44005.625</v>
      </c>
      <c r="F1269" s="32">
        <v>10.27</v>
      </c>
      <c r="G1269" s="32">
        <v>25.58</v>
      </c>
      <c r="H1269" s="32">
        <v>10.54</v>
      </c>
      <c r="I1269" s="32">
        <v>130.6</v>
      </c>
      <c r="J1269" s="32">
        <f t="shared" si="154"/>
        <v>0</v>
      </c>
      <c r="K1269" s="32">
        <f t="shared" si="155"/>
        <v>0</v>
      </c>
      <c r="L1269" s="32">
        <f t="shared" si="156"/>
        <v>0</v>
      </c>
      <c r="M1269" s="32">
        <f t="shared" si="152"/>
        <v>0</v>
      </c>
      <c r="N1269" s="39" t="s">
        <v>71</v>
      </c>
      <c r="O1269">
        <f t="shared" si="157"/>
        <v>0.16000000000000014</v>
      </c>
      <c r="P1269">
        <f t="shared" si="158"/>
        <v>4.0000000000000924E-2</v>
      </c>
      <c r="R1269" s="2">
        <f t="shared" si="159"/>
        <v>1.0416666664241347E-2</v>
      </c>
      <c r="S1269" s="4">
        <f t="shared" si="153"/>
        <v>44005.625</v>
      </c>
    </row>
    <row r="1270" spans="1:19" x14ac:dyDescent="0.35">
      <c r="A1270" s="32">
        <v>2020</v>
      </c>
      <c r="B1270" s="32" t="s">
        <v>62</v>
      </c>
      <c r="C1270" s="32" t="s">
        <v>63</v>
      </c>
      <c r="D1270" s="32">
        <v>1269</v>
      </c>
      <c r="E1270" s="33">
        <v>44005.635416666664</v>
      </c>
      <c r="F1270" s="32">
        <v>10.31</v>
      </c>
      <c r="G1270" s="32">
        <v>25.74</v>
      </c>
      <c r="H1270" s="32">
        <v>10.58</v>
      </c>
      <c r="I1270" s="32">
        <v>131.5</v>
      </c>
      <c r="J1270" s="32">
        <f t="shared" si="154"/>
        <v>0</v>
      </c>
      <c r="K1270" s="32">
        <f t="shared" si="155"/>
        <v>0</v>
      </c>
      <c r="L1270" s="32">
        <f t="shared" si="156"/>
        <v>0</v>
      </c>
      <c r="M1270" s="32">
        <f t="shared" si="152"/>
        <v>0</v>
      </c>
      <c r="N1270" s="39" t="s">
        <v>71</v>
      </c>
      <c r="O1270">
        <f t="shared" si="157"/>
        <v>0.18000000000000327</v>
      </c>
      <c r="P1270">
        <f t="shared" si="158"/>
        <v>0.10999999999999943</v>
      </c>
      <c r="R1270" s="2">
        <f t="shared" si="159"/>
        <v>1.0416666664241347E-2</v>
      </c>
      <c r="S1270" s="4">
        <f t="shared" si="153"/>
        <v>44005.635416666664</v>
      </c>
    </row>
    <row r="1271" spans="1:19" x14ac:dyDescent="0.35">
      <c r="A1271" s="32">
        <v>2020</v>
      </c>
      <c r="B1271" s="32" t="s">
        <v>62</v>
      </c>
      <c r="C1271" s="32" t="s">
        <v>63</v>
      </c>
      <c r="D1271" s="32">
        <v>1270</v>
      </c>
      <c r="E1271" s="33">
        <v>44005.645833333336</v>
      </c>
      <c r="F1271" s="32">
        <v>10.42</v>
      </c>
      <c r="G1271" s="32">
        <v>25.92</v>
      </c>
      <c r="H1271" s="32">
        <v>10.69</v>
      </c>
      <c r="I1271" s="32">
        <v>133.30000000000001</v>
      </c>
      <c r="J1271" s="32">
        <f t="shared" si="154"/>
        <v>0</v>
      </c>
      <c r="K1271" s="32">
        <f t="shared" si="155"/>
        <v>0</v>
      </c>
      <c r="L1271" s="32">
        <f t="shared" si="156"/>
        <v>0</v>
      </c>
      <c r="M1271" s="32">
        <f t="shared" si="152"/>
        <v>0</v>
      </c>
      <c r="N1271" s="39" t="s">
        <v>71</v>
      </c>
      <c r="O1271">
        <f t="shared" si="157"/>
        <v>0.15999999999999659</v>
      </c>
      <c r="P1271">
        <f t="shared" si="158"/>
        <v>8.9999999999999858E-2</v>
      </c>
      <c r="R1271" s="2">
        <f t="shared" si="159"/>
        <v>1.0416666671517305E-2</v>
      </c>
      <c r="S1271" s="4">
        <f t="shared" si="153"/>
        <v>44005.645833333328</v>
      </c>
    </row>
    <row r="1272" spans="1:19" x14ac:dyDescent="0.35">
      <c r="A1272" s="32">
        <v>2020</v>
      </c>
      <c r="B1272" s="32" t="s">
        <v>62</v>
      </c>
      <c r="C1272" s="32" t="s">
        <v>63</v>
      </c>
      <c r="D1272" s="32">
        <v>1271</v>
      </c>
      <c r="E1272" s="33">
        <v>44005.65625</v>
      </c>
      <c r="F1272" s="32">
        <v>10.51</v>
      </c>
      <c r="G1272" s="32">
        <v>26.08</v>
      </c>
      <c r="H1272" s="32">
        <v>10.78</v>
      </c>
      <c r="I1272" s="32">
        <v>134.9</v>
      </c>
      <c r="J1272" s="32">
        <f t="shared" si="154"/>
        <v>0</v>
      </c>
      <c r="K1272" s="32">
        <f t="shared" si="155"/>
        <v>0</v>
      </c>
      <c r="L1272" s="32">
        <f t="shared" si="156"/>
        <v>0</v>
      </c>
      <c r="M1272" s="32">
        <f t="shared" si="152"/>
        <v>0</v>
      </c>
      <c r="N1272" s="39" t="s">
        <v>71</v>
      </c>
      <c r="O1272">
        <f t="shared" si="157"/>
        <v>0.16000000000000014</v>
      </c>
      <c r="P1272">
        <f t="shared" si="158"/>
        <v>9.9999999999997868E-3</v>
      </c>
      <c r="R1272" s="2">
        <f t="shared" si="159"/>
        <v>1.0416666664241347E-2</v>
      </c>
      <c r="S1272" s="4">
        <f t="shared" si="153"/>
        <v>44005.65625</v>
      </c>
    </row>
    <row r="1273" spans="1:19" x14ac:dyDescent="0.35">
      <c r="A1273" s="32">
        <v>2020</v>
      </c>
      <c r="B1273" s="32" t="s">
        <v>62</v>
      </c>
      <c r="C1273" s="32" t="s">
        <v>63</v>
      </c>
      <c r="D1273" s="32">
        <v>1272</v>
      </c>
      <c r="E1273" s="33">
        <v>44005.666666666664</v>
      </c>
      <c r="F1273" s="32">
        <v>10.52</v>
      </c>
      <c r="G1273" s="32">
        <v>26.24</v>
      </c>
      <c r="H1273" s="32">
        <v>10.79</v>
      </c>
      <c r="I1273" s="32">
        <v>135.4</v>
      </c>
      <c r="J1273" s="32">
        <f t="shared" si="154"/>
        <v>0</v>
      </c>
      <c r="K1273" s="32">
        <f t="shared" si="155"/>
        <v>0</v>
      </c>
      <c r="L1273" s="32">
        <f t="shared" si="156"/>
        <v>0</v>
      </c>
      <c r="M1273" s="32">
        <f t="shared" si="152"/>
        <v>0</v>
      </c>
      <c r="N1273" s="39" t="s">
        <v>71</v>
      </c>
      <c r="O1273">
        <f t="shared" si="157"/>
        <v>0.10000000000000142</v>
      </c>
      <c r="P1273">
        <f t="shared" si="158"/>
        <v>0.11999999999999922</v>
      </c>
      <c r="R1273" s="2">
        <f t="shared" si="159"/>
        <v>1.0416666664241347E-2</v>
      </c>
      <c r="S1273" s="4">
        <f t="shared" si="153"/>
        <v>44005.666666666664</v>
      </c>
    </row>
    <row r="1274" spans="1:19" x14ac:dyDescent="0.35">
      <c r="A1274" s="32">
        <v>2020</v>
      </c>
      <c r="B1274" s="32" t="s">
        <v>62</v>
      </c>
      <c r="C1274" s="32" t="s">
        <v>63</v>
      </c>
      <c r="D1274" s="32">
        <v>1273</v>
      </c>
      <c r="E1274" s="33">
        <v>44005.677083333336</v>
      </c>
      <c r="F1274" s="32">
        <v>10.4</v>
      </c>
      <c r="G1274" s="32">
        <v>26.34</v>
      </c>
      <c r="H1274" s="32">
        <v>10.67</v>
      </c>
      <c r="I1274" s="32">
        <v>134.1</v>
      </c>
      <c r="J1274" s="32">
        <f t="shared" si="154"/>
        <v>0</v>
      </c>
      <c r="K1274" s="32">
        <f t="shared" si="155"/>
        <v>0</v>
      </c>
      <c r="L1274" s="32">
        <f t="shared" si="156"/>
        <v>0</v>
      </c>
      <c r="M1274" s="32">
        <f t="shared" si="152"/>
        <v>0</v>
      </c>
      <c r="N1274" s="39" t="s">
        <v>71</v>
      </c>
      <c r="O1274">
        <f t="shared" si="157"/>
        <v>0.10000000000000142</v>
      </c>
      <c r="P1274">
        <f t="shared" si="158"/>
        <v>7.0000000000000284E-2</v>
      </c>
      <c r="R1274" s="2">
        <f t="shared" si="159"/>
        <v>1.0416666671517305E-2</v>
      </c>
      <c r="S1274" s="4">
        <f t="shared" si="153"/>
        <v>44005.677083333328</v>
      </c>
    </row>
    <row r="1275" spans="1:19" x14ac:dyDescent="0.35">
      <c r="A1275" s="32">
        <v>2020</v>
      </c>
      <c r="B1275" s="32" t="s">
        <v>62</v>
      </c>
      <c r="C1275" s="32" t="s">
        <v>63</v>
      </c>
      <c r="D1275" s="32">
        <v>1274</v>
      </c>
      <c r="E1275" s="33">
        <v>44005.6875</v>
      </c>
      <c r="F1275" s="32">
        <v>10.33</v>
      </c>
      <c r="G1275" s="32">
        <v>26.44</v>
      </c>
      <c r="H1275" s="32">
        <v>10.6</v>
      </c>
      <c r="I1275" s="32">
        <v>133.4</v>
      </c>
      <c r="J1275" s="32">
        <f t="shared" si="154"/>
        <v>0</v>
      </c>
      <c r="K1275" s="32">
        <f t="shared" si="155"/>
        <v>0</v>
      </c>
      <c r="L1275" s="32">
        <f t="shared" si="156"/>
        <v>0</v>
      </c>
      <c r="M1275" s="32">
        <f t="shared" si="152"/>
        <v>0</v>
      </c>
      <c r="N1275" s="39" t="s">
        <v>71</v>
      </c>
      <c r="O1275">
        <f t="shared" si="157"/>
        <v>7.9999999999998295E-2</v>
      </c>
      <c r="P1275">
        <f t="shared" si="158"/>
        <v>9.9999999999997868E-3</v>
      </c>
      <c r="R1275" s="2">
        <f t="shared" si="159"/>
        <v>1.0416666664241347E-2</v>
      </c>
      <c r="S1275" s="4">
        <f t="shared" si="153"/>
        <v>44005.6875</v>
      </c>
    </row>
    <row r="1276" spans="1:19" x14ac:dyDescent="0.35">
      <c r="A1276" s="32">
        <v>2020</v>
      </c>
      <c r="B1276" s="32" t="s">
        <v>62</v>
      </c>
      <c r="C1276" s="32" t="s">
        <v>63</v>
      </c>
      <c r="D1276" s="32">
        <v>1275</v>
      </c>
      <c r="E1276" s="33">
        <v>44005.697916666664</v>
      </c>
      <c r="F1276" s="32">
        <v>10.33</v>
      </c>
      <c r="G1276" s="32">
        <v>26.52</v>
      </c>
      <c r="H1276" s="32">
        <v>10.59</v>
      </c>
      <c r="I1276" s="32">
        <v>133.6</v>
      </c>
      <c r="J1276" s="32">
        <f t="shared" si="154"/>
        <v>0</v>
      </c>
      <c r="K1276" s="32">
        <f t="shared" si="155"/>
        <v>0</v>
      </c>
      <c r="L1276" s="32">
        <f t="shared" si="156"/>
        <v>0</v>
      </c>
      <c r="M1276" s="32">
        <f t="shared" si="152"/>
        <v>0</v>
      </c>
      <c r="N1276" s="39" t="s">
        <v>71</v>
      </c>
      <c r="O1276">
        <f t="shared" si="157"/>
        <v>5.9999999999998721E-2</v>
      </c>
      <c r="P1276">
        <f t="shared" si="158"/>
        <v>0.12999999999999901</v>
      </c>
      <c r="R1276" s="2">
        <f t="shared" si="159"/>
        <v>1.0416666664241347E-2</v>
      </c>
      <c r="S1276" s="4">
        <f t="shared" si="153"/>
        <v>44005.697916666664</v>
      </c>
    </row>
    <row r="1277" spans="1:19" x14ac:dyDescent="0.35">
      <c r="A1277" s="32">
        <v>2020</v>
      </c>
      <c r="B1277" s="32" t="s">
        <v>62</v>
      </c>
      <c r="C1277" s="32" t="s">
        <v>63</v>
      </c>
      <c r="D1277" s="32">
        <v>1276</v>
      </c>
      <c r="E1277" s="33">
        <v>44005.708333333336</v>
      </c>
      <c r="F1277" s="32">
        <v>10.199999999999999</v>
      </c>
      <c r="G1277" s="32">
        <v>26.58</v>
      </c>
      <c r="H1277" s="32">
        <v>10.46</v>
      </c>
      <c r="I1277" s="32">
        <v>132</v>
      </c>
      <c r="J1277" s="32">
        <f t="shared" si="154"/>
        <v>0</v>
      </c>
      <c r="K1277" s="32">
        <f t="shared" si="155"/>
        <v>0</v>
      </c>
      <c r="L1277" s="32">
        <f t="shared" si="156"/>
        <v>0</v>
      </c>
      <c r="M1277" s="32">
        <f t="shared" si="152"/>
        <v>0</v>
      </c>
      <c r="N1277" s="39" t="s">
        <v>71</v>
      </c>
      <c r="O1277">
        <f t="shared" si="157"/>
        <v>0</v>
      </c>
      <c r="P1277">
        <f t="shared" si="158"/>
        <v>0.25</v>
      </c>
      <c r="R1277" s="2">
        <f t="shared" si="159"/>
        <v>1.0416666671517305E-2</v>
      </c>
      <c r="S1277" s="4">
        <f t="shared" si="153"/>
        <v>44005.708333333328</v>
      </c>
    </row>
    <row r="1278" spans="1:19" x14ac:dyDescent="0.35">
      <c r="A1278" s="32">
        <v>2020</v>
      </c>
      <c r="B1278" s="32" t="s">
        <v>62</v>
      </c>
      <c r="C1278" s="32" t="s">
        <v>63</v>
      </c>
      <c r="D1278" s="32">
        <v>1277</v>
      </c>
      <c r="E1278" s="33">
        <v>44005.71875</v>
      </c>
      <c r="F1278" s="32">
        <v>9.9600000000000009</v>
      </c>
      <c r="G1278" s="32">
        <v>26.58</v>
      </c>
      <c r="H1278" s="32">
        <v>10.210000000000001</v>
      </c>
      <c r="I1278" s="32">
        <v>128.9</v>
      </c>
      <c r="J1278" s="32">
        <f t="shared" si="154"/>
        <v>0</v>
      </c>
      <c r="K1278" s="32">
        <f t="shared" si="155"/>
        <v>0</v>
      </c>
      <c r="L1278" s="32">
        <f t="shared" si="156"/>
        <v>0</v>
      </c>
      <c r="M1278" s="32">
        <f t="shared" si="152"/>
        <v>0</v>
      </c>
      <c r="N1278" s="39" t="s">
        <v>71</v>
      </c>
      <c r="O1278">
        <f t="shared" si="157"/>
        <v>0</v>
      </c>
      <c r="P1278">
        <f t="shared" si="158"/>
        <v>0.17000000000000171</v>
      </c>
      <c r="R1278" s="2">
        <f t="shared" si="159"/>
        <v>1.0416666664241347E-2</v>
      </c>
      <c r="S1278" s="4">
        <f t="shared" si="153"/>
        <v>44005.71875</v>
      </c>
    </row>
    <row r="1279" spans="1:19" x14ac:dyDescent="0.35">
      <c r="A1279" s="32">
        <v>2020</v>
      </c>
      <c r="B1279" s="32" t="s">
        <v>62</v>
      </c>
      <c r="C1279" s="32" t="s">
        <v>63</v>
      </c>
      <c r="D1279" s="32">
        <v>1278</v>
      </c>
      <c r="E1279" s="33">
        <v>44005.729166666664</v>
      </c>
      <c r="F1279" s="32">
        <v>9.7899999999999991</v>
      </c>
      <c r="G1279" s="32">
        <v>26.58</v>
      </c>
      <c r="H1279" s="32">
        <v>10.039999999999999</v>
      </c>
      <c r="I1279" s="32">
        <v>126.7</v>
      </c>
      <c r="J1279" s="32">
        <f t="shared" si="154"/>
        <v>0</v>
      </c>
      <c r="K1279" s="32">
        <f t="shared" si="155"/>
        <v>0</v>
      </c>
      <c r="L1279" s="32">
        <f t="shared" si="156"/>
        <v>0</v>
      </c>
      <c r="M1279" s="32">
        <f t="shared" ref="M1279:M1342" si="160">COUNTIF(J1279:L1279,"&gt;0")</f>
        <v>0</v>
      </c>
      <c r="N1279" s="39" t="s">
        <v>71</v>
      </c>
      <c r="O1279">
        <f t="shared" si="157"/>
        <v>1.9999999999999574E-2</v>
      </c>
      <c r="P1279">
        <f t="shared" si="158"/>
        <v>0.19999999999999929</v>
      </c>
      <c r="R1279" s="2">
        <f t="shared" si="159"/>
        <v>1.0416666664241347E-2</v>
      </c>
      <c r="S1279" s="4">
        <f t="shared" si="153"/>
        <v>44005.729166666664</v>
      </c>
    </row>
    <row r="1280" spans="1:19" x14ac:dyDescent="0.35">
      <c r="A1280" s="32">
        <v>2020</v>
      </c>
      <c r="B1280" s="32" t="s">
        <v>62</v>
      </c>
      <c r="C1280" s="32" t="s">
        <v>63</v>
      </c>
      <c r="D1280" s="32">
        <v>1279</v>
      </c>
      <c r="E1280" s="33">
        <v>44005.739583333336</v>
      </c>
      <c r="F1280" s="32">
        <v>9.6</v>
      </c>
      <c r="G1280" s="32">
        <v>26.56</v>
      </c>
      <c r="H1280" s="32">
        <v>9.84</v>
      </c>
      <c r="I1280" s="32">
        <v>124.2</v>
      </c>
      <c r="J1280" s="32">
        <f t="shared" si="154"/>
        <v>0</v>
      </c>
      <c r="K1280" s="32">
        <f t="shared" si="155"/>
        <v>0</v>
      </c>
      <c r="L1280" s="32">
        <f t="shared" si="156"/>
        <v>0</v>
      </c>
      <c r="M1280" s="32">
        <f t="shared" si="160"/>
        <v>0</v>
      </c>
      <c r="N1280" s="39" t="s">
        <v>71</v>
      </c>
      <c r="O1280">
        <f t="shared" si="157"/>
        <v>1.9999999999999574E-2</v>
      </c>
      <c r="P1280">
        <f t="shared" si="158"/>
        <v>0.16999999999999993</v>
      </c>
      <c r="R1280" s="2">
        <f t="shared" si="159"/>
        <v>1.0416666671517305E-2</v>
      </c>
      <c r="S1280" s="4">
        <f t="shared" si="153"/>
        <v>44005.739583333328</v>
      </c>
    </row>
    <row r="1281" spans="1:22" x14ac:dyDescent="0.35">
      <c r="A1281" s="32">
        <v>2020</v>
      </c>
      <c r="B1281" s="32" t="s">
        <v>62</v>
      </c>
      <c r="C1281" s="32" t="s">
        <v>63</v>
      </c>
      <c r="D1281" s="32">
        <v>1280</v>
      </c>
      <c r="E1281" s="33">
        <v>44005.75</v>
      </c>
      <c r="F1281" s="32">
        <v>9.43</v>
      </c>
      <c r="G1281" s="32">
        <v>26.54</v>
      </c>
      <c r="H1281" s="32">
        <v>9.67</v>
      </c>
      <c r="I1281" s="32">
        <v>122</v>
      </c>
      <c r="J1281" s="32">
        <f t="shared" si="154"/>
        <v>0</v>
      </c>
      <c r="K1281" s="32">
        <f t="shared" si="155"/>
        <v>0</v>
      </c>
      <c r="L1281" s="32">
        <f t="shared" si="156"/>
        <v>0</v>
      </c>
      <c r="M1281" s="32">
        <f t="shared" si="160"/>
        <v>0</v>
      </c>
      <c r="N1281" s="39" t="s">
        <v>71</v>
      </c>
      <c r="O1281">
        <f t="shared" si="157"/>
        <v>1.9999999999999574E-2</v>
      </c>
      <c r="P1281">
        <f t="shared" si="158"/>
        <v>0.13000000000000078</v>
      </c>
      <c r="R1281" s="2">
        <f t="shared" si="159"/>
        <v>1.0416666664241347E-2</v>
      </c>
      <c r="S1281" s="4">
        <f t="shared" si="153"/>
        <v>44005.75</v>
      </c>
    </row>
    <row r="1282" spans="1:22" x14ac:dyDescent="0.35">
      <c r="A1282" s="32">
        <v>2020</v>
      </c>
      <c r="B1282" s="32" t="s">
        <v>62</v>
      </c>
      <c r="C1282" s="32" t="s">
        <v>63</v>
      </c>
      <c r="D1282" s="32">
        <v>1281</v>
      </c>
      <c r="E1282" s="33">
        <v>44005.760416666664</v>
      </c>
      <c r="F1282" s="32">
        <v>9.3000000000000007</v>
      </c>
      <c r="G1282" s="32">
        <v>26.52</v>
      </c>
      <c r="H1282" s="32">
        <v>9.5399999999999991</v>
      </c>
      <c r="I1282" s="32">
        <v>120.2</v>
      </c>
      <c r="J1282" s="32">
        <f t="shared" si="154"/>
        <v>0</v>
      </c>
      <c r="K1282" s="32">
        <f t="shared" si="155"/>
        <v>0</v>
      </c>
      <c r="L1282" s="32">
        <f t="shared" si="156"/>
        <v>0</v>
      </c>
      <c r="M1282" s="32">
        <f t="shared" si="160"/>
        <v>0</v>
      </c>
      <c r="N1282" s="39" t="s">
        <v>71</v>
      </c>
      <c r="O1282">
        <f t="shared" si="157"/>
        <v>1.9999999999999574E-2</v>
      </c>
      <c r="P1282">
        <f t="shared" si="158"/>
        <v>0.20999999999999908</v>
      </c>
      <c r="R1282" s="2">
        <f t="shared" si="159"/>
        <v>1.0416666664241347E-2</v>
      </c>
      <c r="S1282" s="4">
        <f t="shared" ref="S1282:S1345" si="161">MROUND(E1282,"0:15")</f>
        <v>44005.760416666664</v>
      </c>
    </row>
    <row r="1283" spans="1:22" x14ac:dyDescent="0.35">
      <c r="A1283" s="32">
        <v>2020</v>
      </c>
      <c r="B1283" s="32" t="s">
        <v>62</v>
      </c>
      <c r="C1283" s="32" t="s">
        <v>63</v>
      </c>
      <c r="D1283" s="32">
        <v>1282</v>
      </c>
      <c r="E1283" s="33">
        <v>44005.770833333336</v>
      </c>
      <c r="F1283" s="32">
        <v>9.1</v>
      </c>
      <c r="G1283" s="32">
        <v>26.5</v>
      </c>
      <c r="H1283" s="32">
        <v>9.33</v>
      </c>
      <c r="I1283" s="32">
        <v>117.6</v>
      </c>
      <c r="J1283" s="32">
        <f t="shared" ref="J1283:J1346" si="162">IF(G1283="",0.5,IF(G1283&lt;=0,2,IF(G1283&gt;=40,2, IF(AND(G1283&gt;0,G1283&lt;1),5,IF(AND(G1283&gt;35,G1283&lt;40),5,IF(O1283&gt;=1.5,1.5,0))))))</f>
        <v>0</v>
      </c>
      <c r="K1283" s="32">
        <f t="shared" ref="K1283:K1346" si="163">IF(H1283="",0.5,IF(H1283&lt;=0.1,2,IF(H1283&gt;=20,2, IF(AND(H1283&gt;0.1,H1283&lt;0.2),5,IF(AND(H1283&gt;16,H1283&lt;20),5,IF(P1283&gt;=2,1.5,0))))))</f>
        <v>0</v>
      </c>
      <c r="L1283" s="32">
        <f t="shared" ref="L1283:L1346" si="164">IF(A1283="",0.5,IF(B1283="",0.5,IF(C1283="",0.5,IF(E1283="",0.5,IF(Q1283="Y",0.01,0)))))</f>
        <v>0</v>
      </c>
      <c r="M1283" s="32">
        <f t="shared" si="160"/>
        <v>0</v>
      </c>
      <c r="N1283" s="39" t="s">
        <v>71</v>
      </c>
      <c r="O1283">
        <f t="shared" ref="O1283:O1346" si="165">IF(G1283="","",ABS(G1284-G1283))</f>
        <v>1.9999999999999574E-2</v>
      </c>
      <c r="P1283">
        <f t="shared" ref="P1283:P1346" si="166">IF(H1283="","",ABS(H1284-H1283))</f>
        <v>0.16000000000000014</v>
      </c>
      <c r="R1283" s="2">
        <f t="shared" ref="R1283:R1346" si="167">E1283-E1282</f>
        <v>1.0416666671517305E-2</v>
      </c>
      <c r="S1283" s="4">
        <f t="shared" si="161"/>
        <v>44005.770833333328</v>
      </c>
    </row>
    <row r="1284" spans="1:22" x14ac:dyDescent="0.35">
      <c r="A1284" s="32">
        <v>2020</v>
      </c>
      <c r="B1284" s="32" t="s">
        <v>62</v>
      </c>
      <c r="C1284" s="32" t="s">
        <v>63</v>
      </c>
      <c r="D1284" s="32">
        <v>1283</v>
      </c>
      <c r="E1284" s="33">
        <v>44005.78125</v>
      </c>
      <c r="F1284" s="32">
        <v>8.94</v>
      </c>
      <c r="G1284" s="32">
        <v>26.48</v>
      </c>
      <c r="H1284" s="32">
        <v>9.17</v>
      </c>
      <c r="I1284" s="32">
        <v>115.5</v>
      </c>
      <c r="J1284" s="32">
        <f t="shared" si="162"/>
        <v>0</v>
      </c>
      <c r="K1284" s="32">
        <f t="shared" si="163"/>
        <v>0</v>
      </c>
      <c r="L1284" s="32">
        <f t="shared" si="164"/>
        <v>0</v>
      </c>
      <c r="M1284" s="32">
        <f t="shared" si="160"/>
        <v>0</v>
      </c>
      <c r="N1284" s="39" t="s">
        <v>71</v>
      </c>
      <c r="O1284">
        <f t="shared" si="165"/>
        <v>1.9999999999999574E-2</v>
      </c>
      <c r="P1284">
        <f t="shared" si="166"/>
        <v>9.9999999999999645E-2</v>
      </c>
      <c r="R1284" s="2">
        <f t="shared" si="167"/>
        <v>1.0416666664241347E-2</v>
      </c>
      <c r="S1284" s="4">
        <f t="shared" si="161"/>
        <v>44005.78125</v>
      </c>
    </row>
    <row r="1285" spans="1:22" x14ac:dyDescent="0.35">
      <c r="A1285" s="32">
        <v>2020</v>
      </c>
      <c r="B1285" s="32" t="s">
        <v>62</v>
      </c>
      <c r="C1285" s="32" t="s">
        <v>63</v>
      </c>
      <c r="D1285" s="32">
        <v>1284</v>
      </c>
      <c r="E1285" s="33">
        <v>44005.791666666664</v>
      </c>
      <c r="F1285" s="32">
        <v>8.85</v>
      </c>
      <c r="G1285" s="32">
        <v>26.46</v>
      </c>
      <c r="H1285" s="32">
        <v>9.07</v>
      </c>
      <c r="I1285" s="32">
        <v>114.3</v>
      </c>
      <c r="J1285" s="32">
        <f t="shared" si="162"/>
        <v>0</v>
      </c>
      <c r="K1285" s="32">
        <f t="shared" si="163"/>
        <v>0</v>
      </c>
      <c r="L1285" s="32">
        <f t="shared" si="164"/>
        <v>0</v>
      </c>
      <c r="M1285" s="32">
        <f t="shared" si="160"/>
        <v>0</v>
      </c>
      <c r="N1285" s="39" t="s">
        <v>71</v>
      </c>
      <c r="O1285">
        <f t="shared" si="165"/>
        <v>1.9999999999999574E-2</v>
      </c>
      <c r="P1285">
        <f t="shared" si="166"/>
        <v>0.12000000000000099</v>
      </c>
      <c r="R1285" s="2">
        <f t="shared" si="167"/>
        <v>1.0416666664241347E-2</v>
      </c>
      <c r="S1285" s="4">
        <f t="shared" si="161"/>
        <v>44005.791666666664</v>
      </c>
    </row>
    <row r="1286" spans="1:22" x14ac:dyDescent="0.35">
      <c r="A1286" s="32">
        <v>2020</v>
      </c>
      <c r="B1286" s="32" t="s">
        <v>62</v>
      </c>
      <c r="C1286" s="32" t="s">
        <v>63</v>
      </c>
      <c r="D1286" s="32">
        <v>1285</v>
      </c>
      <c r="E1286" s="33">
        <v>44005.802083333336</v>
      </c>
      <c r="F1286" s="32">
        <v>8.73</v>
      </c>
      <c r="G1286" s="32">
        <v>26.44</v>
      </c>
      <c r="H1286" s="32">
        <v>8.9499999999999993</v>
      </c>
      <c r="I1286" s="32">
        <v>112.7</v>
      </c>
      <c r="J1286" s="32">
        <f t="shared" si="162"/>
        <v>0</v>
      </c>
      <c r="K1286" s="32">
        <f t="shared" si="163"/>
        <v>0</v>
      </c>
      <c r="L1286" s="32">
        <f t="shared" si="164"/>
        <v>0</v>
      </c>
      <c r="M1286" s="32">
        <f t="shared" si="160"/>
        <v>0</v>
      </c>
      <c r="N1286" s="39" t="s">
        <v>71</v>
      </c>
      <c r="O1286">
        <f t="shared" si="165"/>
        <v>1.9999999999999574E-2</v>
      </c>
      <c r="P1286">
        <f t="shared" si="166"/>
        <v>0.13999999999999879</v>
      </c>
      <c r="R1286" s="2">
        <f t="shared" si="167"/>
        <v>1.0416666671517305E-2</v>
      </c>
      <c r="S1286" s="4">
        <f t="shared" si="161"/>
        <v>44005.802083333328</v>
      </c>
    </row>
    <row r="1287" spans="1:22" x14ac:dyDescent="0.35">
      <c r="A1287" s="32">
        <v>2020</v>
      </c>
      <c r="B1287" s="32" t="s">
        <v>62</v>
      </c>
      <c r="C1287" s="32" t="s">
        <v>63</v>
      </c>
      <c r="D1287" s="32">
        <v>1286</v>
      </c>
      <c r="E1287" s="33">
        <v>44005.8125</v>
      </c>
      <c r="F1287" s="32">
        <v>8.59</v>
      </c>
      <c r="G1287" s="32">
        <v>26.42</v>
      </c>
      <c r="H1287" s="32">
        <v>8.81</v>
      </c>
      <c r="I1287" s="32">
        <v>110.8</v>
      </c>
      <c r="J1287" s="32">
        <f t="shared" si="162"/>
        <v>0</v>
      </c>
      <c r="K1287" s="32">
        <f t="shared" si="163"/>
        <v>0</v>
      </c>
      <c r="L1287" s="32">
        <f t="shared" si="164"/>
        <v>0</v>
      </c>
      <c r="M1287" s="32">
        <f t="shared" si="160"/>
        <v>0</v>
      </c>
      <c r="N1287" s="39" t="s">
        <v>71</v>
      </c>
      <c r="O1287">
        <f t="shared" si="165"/>
        <v>2.0000000000003126E-2</v>
      </c>
      <c r="P1287">
        <f t="shared" si="166"/>
        <v>0.16999999999999993</v>
      </c>
      <c r="R1287" s="2">
        <f t="shared" si="167"/>
        <v>1.0416666664241347E-2</v>
      </c>
      <c r="S1287" s="4">
        <f t="shared" si="161"/>
        <v>44005.8125</v>
      </c>
    </row>
    <row r="1288" spans="1:22" x14ac:dyDescent="0.35">
      <c r="A1288" s="32">
        <v>2020</v>
      </c>
      <c r="B1288" s="32" t="s">
        <v>62</v>
      </c>
      <c r="C1288" s="32" t="s">
        <v>63</v>
      </c>
      <c r="D1288" s="32">
        <v>1287</v>
      </c>
      <c r="E1288" s="33">
        <v>44005.822916666664</v>
      </c>
      <c r="F1288" s="32">
        <v>8.43</v>
      </c>
      <c r="G1288" s="32">
        <v>26.4</v>
      </c>
      <c r="H1288" s="32">
        <v>8.64</v>
      </c>
      <c r="I1288" s="32">
        <v>108.7</v>
      </c>
      <c r="J1288" s="32">
        <f t="shared" si="162"/>
        <v>0</v>
      </c>
      <c r="K1288" s="32">
        <f t="shared" si="163"/>
        <v>0</v>
      </c>
      <c r="L1288" s="32">
        <f t="shared" si="164"/>
        <v>0</v>
      </c>
      <c r="M1288" s="32">
        <f t="shared" si="160"/>
        <v>0</v>
      </c>
      <c r="N1288" s="39" t="s">
        <v>71</v>
      </c>
      <c r="O1288">
        <f t="shared" si="165"/>
        <v>3.9999999999999147E-2</v>
      </c>
      <c r="P1288">
        <f t="shared" si="166"/>
        <v>0.14000000000000057</v>
      </c>
      <c r="R1288" s="2">
        <f t="shared" si="167"/>
        <v>1.0416666664241347E-2</v>
      </c>
      <c r="S1288" s="4">
        <f t="shared" si="161"/>
        <v>44005.822916666664</v>
      </c>
    </row>
    <row r="1289" spans="1:22" x14ac:dyDescent="0.35">
      <c r="A1289" s="32">
        <v>2020</v>
      </c>
      <c r="B1289" s="32" t="s">
        <v>62</v>
      </c>
      <c r="C1289" s="32" t="s">
        <v>63</v>
      </c>
      <c r="D1289" s="32">
        <v>1288</v>
      </c>
      <c r="E1289" s="33">
        <v>44005.833333333336</v>
      </c>
      <c r="F1289" s="32">
        <v>8.2899999999999991</v>
      </c>
      <c r="G1289" s="32">
        <v>26.36</v>
      </c>
      <c r="H1289" s="32">
        <v>8.5</v>
      </c>
      <c r="I1289" s="32">
        <v>106.9</v>
      </c>
      <c r="J1289" s="32">
        <f t="shared" si="162"/>
        <v>0</v>
      </c>
      <c r="K1289" s="32">
        <f t="shared" si="163"/>
        <v>0</v>
      </c>
      <c r="L1289" s="32">
        <f t="shared" si="164"/>
        <v>0</v>
      </c>
      <c r="M1289" s="32">
        <f t="shared" si="160"/>
        <v>0</v>
      </c>
      <c r="N1289" s="39" t="s">
        <v>71</v>
      </c>
      <c r="O1289">
        <f t="shared" si="165"/>
        <v>3.9999999999999147E-2</v>
      </c>
      <c r="P1289">
        <f t="shared" si="166"/>
        <v>0.15000000000000036</v>
      </c>
      <c r="R1289" s="2">
        <f t="shared" si="167"/>
        <v>1.0416666671517305E-2</v>
      </c>
      <c r="S1289" s="4">
        <f t="shared" si="161"/>
        <v>44005.833333333328</v>
      </c>
    </row>
    <row r="1290" spans="1:22" x14ac:dyDescent="0.35">
      <c r="A1290" s="32">
        <v>2020</v>
      </c>
      <c r="B1290" s="32" t="s">
        <v>62</v>
      </c>
      <c r="C1290" s="32" t="s">
        <v>63</v>
      </c>
      <c r="D1290" s="32">
        <v>1289</v>
      </c>
      <c r="E1290" s="33">
        <v>44005.84375</v>
      </c>
      <c r="F1290" s="32">
        <v>8.14</v>
      </c>
      <c r="G1290" s="32">
        <v>26.32</v>
      </c>
      <c r="H1290" s="32">
        <v>8.35</v>
      </c>
      <c r="I1290" s="32">
        <v>104.8</v>
      </c>
      <c r="J1290" s="32">
        <f t="shared" si="162"/>
        <v>0</v>
      </c>
      <c r="K1290" s="32">
        <f t="shared" si="163"/>
        <v>0</v>
      </c>
      <c r="L1290" s="32">
        <f t="shared" si="164"/>
        <v>0</v>
      </c>
      <c r="M1290" s="32">
        <f t="shared" si="160"/>
        <v>0</v>
      </c>
      <c r="N1290" s="39" t="s">
        <v>71</v>
      </c>
      <c r="O1290">
        <f t="shared" si="165"/>
        <v>3.9999999999999147E-2</v>
      </c>
      <c r="P1290">
        <f t="shared" si="166"/>
        <v>0.15000000000000036</v>
      </c>
      <c r="R1290" s="2">
        <f t="shared" si="167"/>
        <v>1.0416666664241347E-2</v>
      </c>
      <c r="S1290" s="4">
        <f t="shared" si="161"/>
        <v>44005.84375</v>
      </c>
      <c r="U1290" s="5"/>
      <c r="V1290" s="6"/>
    </row>
    <row r="1291" spans="1:22" x14ac:dyDescent="0.35">
      <c r="A1291" s="32">
        <v>2020</v>
      </c>
      <c r="B1291" s="32" t="s">
        <v>62</v>
      </c>
      <c r="C1291" s="32" t="s">
        <v>63</v>
      </c>
      <c r="D1291" s="32">
        <v>1290</v>
      </c>
      <c r="E1291" s="33">
        <v>44005.854166666664</v>
      </c>
      <c r="F1291" s="32">
        <v>8</v>
      </c>
      <c r="G1291" s="32">
        <v>26.28</v>
      </c>
      <c r="H1291" s="32">
        <v>8.1999999999999993</v>
      </c>
      <c r="I1291" s="32">
        <v>103</v>
      </c>
      <c r="J1291" s="32">
        <f t="shared" si="162"/>
        <v>0</v>
      </c>
      <c r="K1291" s="32">
        <f t="shared" si="163"/>
        <v>0</v>
      </c>
      <c r="L1291" s="32">
        <f t="shared" si="164"/>
        <v>0</v>
      </c>
      <c r="M1291" s="32">
        <f t="shared" si="160"/>
        <v>0</v>
      </c>
      <c r="N1291" s="39" t="s">
        <v>71</v>
      </c>
      <c r="O1291">
        <f t="shared" si="165"/>
        <v>6.0000000000002274E-2</v>
      </c>
      <c r="P1291">
        <f t="shared" si="166"/>
        <v>0.19999999999999929</v>
      </c>
      <c r="R1291" s="2">
        <f t="shared" si="167"/>
        <v>1.0416666664241347E-2</v>
      </c>
      <c r="S1291" s="4">
        <f t="shared" si="161"/>
        <v>44005.854166666664</v>
      </c>
    </row>
    <row r="1292" spans="1:22" x14ac:dyDescent="0.35">
      <c r="A1292" s="32">
        <v>2020</v>
      </c>
      <c r="B1292" s="32" t="s">
        <v>62</v>
      </c>
      <c r="C1292" s="32" t="s">
        <v>63</v>
      </c>
      <c r="D1292" s="32">
        <v>1291</v>
      </c>
      <c r="E1292" s="33">
        <v>44005.864583333336</v>
      </c>
      <c r="F1292" s="32">
        <v>7.8</v>
      </c>
      <c r="G1292" s="32">
        <v>26.22</v>
      </c>
      <c r="H1292" s="32">
        <v>8</v>
      </c>
      <c r="I1292" s="32">
        <v>100.3</v>
      </c>
      <c r="J1292" s="32">
        <f t="shared" si="162"/>
        <v>0</v>
      </c>
      <c r="K1292" s="32">
        <f t="shared" si="163"/>
        <v>0</v>
      </c>
      <c r="L1292" s="32">
        <f t="shared" si="164"/>
        <v>0</v>
      </c>
      <c r="M1292" s="32">
        <f t="shared" si="160"/>
        <v>0</v>
      </c>
      <c r="N1292" s="39" t="s">
        <v>71</v>
      </c>
      <c r="O1292">
        <f t="shared" si="165"/>
        <v>5.9999999999998721E-2</v>
      </c>
      <c r="P1292">
        <f t="shared" si="166"/>
        <v>0.17999999999999972</v>
      </c>
      <c r="R1292" s="2">
        <f t="shared" si="167"/>
        <v>1.0416666671517305E-2</v>
      </c>
      <c r="S1292" s="4">
        <f t="shared" si="161"/>
        <v>44005.864583333328</v>
      </c>
    </row>
    <row r="1293" spans="1:22" x14ac:dyDescent="0.35">
      <c r="A1293" s="32">
        <v>2020</v>
      </c>
      <c r="B1293" s="32" t="s">
        <v>62</v>
      </c>
      <c r="C1293" s="32" t="s">
        <v>63</v>
      </c>
      <c r="D1293" s="32">
        <v>1292</v>
      </c>
      <c r="E1293" s="33">
        <v>44005.875</v>
      </c>
      <c r="F1293" s="32">
        <v>7.63</v>
      </c>
      <c r="G1293" s="32">
        <v>26.16</v>
      </c>
      <c r="H1293" s="32">
        <v>7.82</v>
      </c>
      <c r="I1293" s="32">
        <v>98</v>
      </c>
      <c r="J1293" s="32">
        <f t="shared" si="162"/>
        <v>0</v>
      </c>
      <c r="K1293" s="32">
        <f t="shared" si="163"/>
        <v>0</v>
      </c>
      <c r="L1293" s="32">
        <f t="shared" si="164"/>
        <v>0</v>
      </c>
      <c r="M1293" s="32">
        <f t="shared" si="160"/>
        <v>0</v>
      </c>
      <c r="N1293" s="39" t="s">
        <v>71</v>
      </c>
      <c r="O1293">
        <f t="shared" si="165"/>
        <v>8.0000000000001847E-2</v>
      </c>
      <c r="P1293">
        <f t="shared" si="166"/>
        <v>0.12999999999999989</v>
      </c>
      <c r="R1293" s="2">
        <f t="shared" si="167"/>
        <v>1.0416666664241347E-2</v>
      </c>
      <c r="S1293" s="4">
        <f t="shared" si="161"/>
        <v>44005.875</v>
      </c>
    </row>
    <row r="1294" spans="1:22" x14ac:dyDescent="0.35">
      <c r="A1294" s="32">
        <v>2020</v>
      </c>
      <c r="B1294" s="32" t="s">
        <v>62</v>
      </c>
      <c r="C1294" s="32" t="s">
        <v>63</v>
      </c>
      <c r="D1294" s="32">
        <v>1293</v>
      </c>
      <c r="E1294" s="33">
        <v>44005.885416666664</v>
      </c>
      <c r="F1294" s="32">
        <v>7.5</v>
      </c>
      <c r="G1294" s="32">
        <v>26.08</v>
      </c>
      <c r="H1294" s="32">
        <v>7.69</v>
      </c>
      <c r="I1294" s="32">
        <v>96.2</v>
      </c>
      <c r="J1294" s="32">
        <f t="shared" si="162"/>
        <v>0</v>
      </c>
      <c r="K1294" s="32">
        <f t="shared" si="163"/>
        <v>0</v>
      </c>
      <c r="L1294" s="32">
        <f t="shared" si="164"/>
        <v>0</v>
      </c>
      <c r="M1294" s="32">
        <f t="shared" si="160"/>
        <v>0</v>
      </c>
      <c r="N1294" s="39" t="s">
        <v>71</v>
      </c>
      <c r="O1294">
        <f t="shared" si="165"/>
        <v>5.9999999999998721E-2</v>
      </c>
      <c r="P1294">
        <f t="shared" si="166"/>
        <v>0.20999999999999996</v>
      </c>
      <c r="R1294" s="2">
        <f t="shared" si="167"/>
        <v>1.0416666664241347E-2</v>
      </c>
      <c r="S1294" s="4">
        <f t="shared" si="161"/>
        <v>44005.885416666664</v>
      </c>
    </row>
    <row r="1295" spans="1:22" x14ac:dyDescent="0.35">
      <c r="A1295" s="32">
        <v>2020</v>
      </c>
      <c r="B1295" s="32" t="s">
        <v>62</v>
      </c>
      <c r="C1295" s="32" t="s">
        <v>63</v>
      </c>
      <c r="D1295" s="32">
        <v>1294</v>
      </c>
      <c r="E1295" s="33">
        <v>44005.895833333336</v>
      </c>
      <c r="F1295" s="32">
        <v>7.3</v>
      </c>
      <c r="G1295" s="32">
        <v>26.02</v>
      </c>
      <c r="H1295" s="32">
        <v>7.48</v>
      </c>
      <c r="I1295" s="32">
        <v>93.5</v>
      </c>
      <c r="J1295" s="32">
        <f t="shared" si="162"/>
        <v>0</v>
      </c>
      <c r="K1295" s="32">
        <f t="shared" si="163"/>
        <v>0</v>
      </c>
      <c r="L1295" s="32">
        <f t="shared" si="164"/>
        <v>0</v>
      </c>
      <c r="M1295" s="32">
        <f t="shared" si="160"/>
        <v>0</v>
      </c>
      <c r="N1295" s="39" t="s">
        <v>71</v>
      </c>
      <c r="O1295">
        <f t="shared" si="165"/>
        <v>7.9999999999998295E-2</v>
      </c>
      <c r="P1295">
        <f t="shared" si="166"/>
        <v>9.0000000000000746E-2</v>
      </c>
      <c r="R1295" s="2">
        <f t="shared" si="167"/>
        <v>1.0416666671517305E-2</v>
      </c>
      <c r="S1295" s="4">
        <f t="shared" si="161"/>
        <v>44005.895833333328</v>
      </c>
    </row>
    <row r="1296" spans="1:22" x14ac:dyDescent="0.35">
      <c r="A1296" s="32">
        <v>2020</v>
      </c>
      <c r="B1296" s="32" t="s">
        <v>62</v>
      </c>
      <c r="C1296" s="32" t="s">
        <v>63</v>
      </c>
      <c r="D1296" s="32">
        <v>1295</v>
      </c>
      <c r="E1296" s="33">
        <v>44005.90625</v>
      </c>
      <c r="F1296" s="32">
        <v>7.21</v>
      </c>
      <c r="G1296" s="32">
        <v>25.94</v>
      </c>
      <c r="H1296" s="32">
        <v>7.39</v>
      </c>
      <c r="I1296" s="32">
        <v>92.2</v>
      </c>
      <c r="J1296" s="32">
        <f t="shared" si="162"/>
        <v>0</v>
      </c>
      <c r="K1296" s="32">
        <f t="shared" si="163"/>
        <v>0</v>
      </c>
      <c r="L1296" s="32">
        <f t="shared" si="164"/>
        <v>0</v>
      </c>
      <c r="M1296" s="32">
        <f t="shared" si="160"/>
        <v>0</v>
      </c>
      <c r="N1296" s="39" t="s">
        <v>71</v>
      </c>
      <c r="O1296">
        <f t="shared" si="165"/>
        <v>6.0000000000002274E-2</v>
      </c>
      <c r="P1296">
        <f t="shared" si="166"/>
        <v>0.12000000000000011</v>
      </c>
      <c r="R1296" s="2">
        <f t="shared" si="167"/>
        <v>1.0416666664241347E-2</v>
      </c>
      <c r="S1296" s="4">
        <f t="shared" si="161"/>
        <v>44005.90625</v>
      </c>
    </row>
    <row r="1297" spans="1:19" x14ac:dyDescent="0.35">
      <c r="A1297" s="32">
        <v>2020</v>
      </c>
      <c r="B1297" s="32" t="s">
        <v>62</v>
      </c>
      <c r="C1297" s="32" t="s">
        <v>63</v>
      </c>
      <c r="D1297" s="32">
        <v>1296</v>
      </c>
      <c r="E1297" s="33">
        <v>44005.916666666664</v>
      </c>
      <c r="F1297" s="32">
        <v>7.09</v>
      </c>
      <c r="G1297" s="32">
        <v>25.88</v>
      </c>
      <c r="H1297" s="32">
        <v>7.27</v>
      </c>
      <c r="I1297" s="32">
        <v>90.6</v>
      </c>
      <c r="J1297" s="32">
        <f t="shared" si="162"/>
        <v>0</v>
      </c>
      <c r="K1297" s="32">
        <f t="shared" si="163"/>
        <v>0</v>
      </c>
      <c r="L1297" s="32">
        <f t="shared" si="164"/>
        <v>0</v>
      </c>
      <c r="M1297" s="32">
        <f t="shared" si="160"/>
        <v>0</v>
      </c>
      <c r="N1297" s="39" t="s">
        <v>71</v>
      </c>
      <c r="O1297">
        <f t="shared" si="165"/>
        <v>7.9999999999998295E-2</v>
      </c>
      <c r="P1297">
        <f t="shared" si="166"/>
        <v>9.9999999999999645E-2</v>
      </c>
      <c r="R1297" s="2">
        <f t="shared" si="167"/>
        <v>1.0416666664241347E-2</v>
      </c>
      <c r="S1297" s="4">
        <f t="shared" si="161"/>
        <v>44005.916666666664</v>
      </c>
    </row>
    <row r="1298" spans="1:19" x14ac:dyDescent="0.35">
      <c r="A1298" s="32">
        <v>2020</v>
      </c>
      <c r="B1298" s="32" t="s">
        <v>62</v>
      </c>
      <c r="C1298" s="32" t="s">
        <v>63</v>
      </c>
      <c r="D1298" s="32">
        <v>1297</v>
      </c>
      <c r="E1298" s="33">
        <v>44005.927083333336</v>
      </c>
      <c r="F1298" s="32">
        <v>7</v>
      </c>
      <c r="G1298" s="32">
        <v>25.8</v>
      </c>
      <c r="H1298" s="32">
        <v>7.17</v>
      </c>
      <c r="I1298" s="32">
        <v>89.3</v>
      </c>
      <c r="J1298" s="32">
        <f t="shared" si="162"/>
        <v>0</v>
      </c>
      <c r="K1298" s="32">
        <f t="shared" si="163"/>
        <v>0</v>
      </c>
      <c r="L1298" s="32">
        <f t="shared" si="164"/>
        <v>0</v>
      </c>
      <c r="M1298" s="32">
        <f t="shared" si="160"/>
        <v>0</v>
      </c>
      <c r="N1298" s="39" t="s">
        <v>71</v>
      </c>
      <c r="O1298">
        <f t="shared" si="165"/>
        <v>6.0000000000002274E-2</v>
      </c>
      <c r="P1298">
        <f t="shared" si="166"/>
        <v>9.9999999999999645E-2</v>
      </c>
      <c r="R1298" s="2">
        <f t="shared" si="167"/>
        <v>1.0416666671517305E-2</v>
      </c>
      <c r="S1298" s="4">
        <f t="shared" si="161"/>
        <v>44005.927083333328</v>
      </c>
    </row>
    <row r="1299" spans="1:19" x14ac:dyDescent="0.35">
      <c r="A1299" s="32">
        <v>2020</v>
      </c>
      <c r="B1299" s="32" t="s">
        <v>62</v>
      </c>
      <c r="C1299" s="32" t="s">
        <v>63</v>
      </c>
      <c r="D1299" s="32">
        <v>1298</v>
      </c>
      <c r="E1299" s="33">
        <v>44005.9375</v>
      </c>
      <c r="F1299" s="32">
        <v>6.9</v>
      </c>
      <c r="G1299" s="32">
        <v>25.74</v>
      </c>
      <c r="H1299" s="32">
        <v>7.07</v>
      </c>
      <c r="I1299" s="32">
        <v>87.9</v>
      </c>
      <c r="J1299" s="32">
        <f t="shared" si="162"/>
        <v>0</v>
      </c>
      <c r="K1299" s="32">
        <f t="shared" si="163"/>
        <v>0</v>
      </c>
      <c r="L1299" s="32">
        <f t="shared" si="164"/>
        <v>0</v>
      </c>
      <c r="M1299" s="32">
        <f t="shared" si="160"/>
        <v>0</v>
      </c>
      <c r="N1299" s="39" t="s">
        <v>71</v>
      </c>
      <c r="O1299">
        <f t="shared" si="165"/>
        <v>5.9999999999998721E-2</v>
      </c>
      <c r="P1299">
        <f t="shared" si="166"/>
        <v>0.10000000000000053</v>
      </c>
      <c r="R1299" s="2">
        <f t="shared" si="167"/>
        <v>1.0416666664241347E-2</v>
      </c>
      <c r="S1299" s="4">
        <f t="shared" si="161"/>
        <v>44005.9375</v>
      </c>
    </row>
    <row r="1300" spans="1:19" x14ac:dyDescent="0.35">
      <c r="A1300" s="32">
        <v>2020</v>
      </c>
      <c r="B1300" s="32" t="s">
        <v>62</v>
      </c>
      <c r="C1300" s="32" t="s">
        <v>63</v>
      </c>
      <c r="D1300" s="32">
        <v>1299</v>
      </c>
      <c r="E1300" s="33">
        <v>44005.947916666664</v>
      </c>
      <c r="F1300" s="32">
        <v>6.8</v>
      </c>
      <c r="G1300" s="32">
        <v>25.68</v>
      </c>
      <c r="H1300" s="32">
        <v>6.97</v>
      </c>
      <c r="I1300" s="32">
        <v>86.5</v>
      </c>
      <c r="J1300" s="32">
        <f t="shared" si="162"/>
        <v>0</v>
      </c>
      <c r="K1300" s="32">
        <f t="shared" si="163"/>
        <v>0</v>
      </c>
      <c r="L1300" s="32">
        <f t="shared" si="164"/>
        <v>0</v>
      </c>
      <c r="M1300" s="32">
        <f t="shared" si="160"/>
        <v>0</v>
      </c>
      <c r="N1300" s="39" t="s">
        <v>71</v>
      </c>
      <c r="O1300">
        <f t="shared" si="165"/>
        <v>7.9999999999998295E-2</v>
      </c>
      <c r="P1300">
        <f t="shared" si="166"/>
        <v>0.12000000000000011</v>
      </c>
      <c r="R1300" s="2">
        <f t="shared" si="167"/>
        <v>1.0416666664241347E-2</v>
      </c>
      <c r="S1300" s="4">
        <f t="shared" si="161"/>
        <v>44005.947916666664</v>
      </c>
    </row>
    <row r="1301" spans="1:19" x14ac:dyDescent="0.35">
      <c r="A1301" s="32">
        <v>2020</v>
      </c>
      <c r="B1301" s="32" t="s">
        <v>62</v>
      </c>
      <c r="C1301" s="32" t="s">
        <v>63</v>
      </c>
      <c r="D1301" s="32">
        <v>1300</v>
      </c>
      <c r="E1301" s="33">
        <v>44005.958333333336</v>
      </c>
      <c r="F1301" s="32">
        <v>6.68</v>
      </c>
      <c r="G1301" s="32">
        <v>25.6</v>
      </c>
      <c r="H1301" s="32">
        <v>6.85</v>
      </c>
      <c r="I1301" s="32">
        <v>84.9</v>
      </c>
      <c r="J1301" s="32">
        <f t="shared" si="162"/>
        <v>0</v>
      </c>
      <c r="K1301" s="32">
        <f t="shared" si="163"/>
        <v>0</v>
      </c>
      <c r="L1301" s="32">
        <f t="shared" si="164"/>
        <v>0</v>
      </c>
      <c r="M1301" s="32">
        <f t="shared" si="160"/>
        <v>0</v>
      </c>
      <c r="N1301" s="39" t="s">
        <v>71</v>
      </c>
      <c r="O1301">
        <f t="shared" si="165"/>
        <v>6.0000000000002274E-2</v>
      </c>
      <c r="P1301">
        <f t="shared" si="166"/>
        <v>0.11999999999999922</v>
      </c>
      <c r="R1301" s="2">
        <f t="shared" si="167"/>
        <v>1.0416666671517305E-2</v>
      </c>
      <c r="S1301" s="4">
        <f t="shared" si="161"/>
        <v>44005.958333333328</v>
      </c>
    </row>
    <row r="1302" spans="1:19" x14ac:dyDescent="0.35">
      <c r="A1302" s="32">
        <v>2020</v>
      </c>
      <c r="B1302" s="32" t="s">
        <v>62</v>
      </c>
      <c r="C1302" s="32" t="s">
        <v>63</v>
      </c>
      <c r="D1302" s="32">
        <v>1301</v>
      </c>
      <c r="E1302" s="33">
        <v>44005.96875</v>
      </c>
      <c r="F1302" s="32">
        <v>6.57</v>
      </c>
      <c r="G1302" s="32">
        <v>25.54</v>
      </c>
      <c r="H1302" s="32">
        <v>6.73</v>
      </c>
      <c r="I1302" s="32">
        <v>83.4</v>
      </c>
      <c r="J1302" s="32">
        <f t="shared" si="162"/>
        <v>0</v>
      </c>
      <c r="K1302" s="32">
        <f t="shared" si="163"/>
        <v>0</v>
      </c>
      <c r="L1302" s="32">
        <f t="shared" si="164"/>
        <v>0</v>
      </c>
      <c r="M1302" s="32">
        <f t="shared" si="160"/>
        <v>0</v>
      </c>
      <c r="N1302" s="39" t="s">
        <v>71</v>
      </c>
      <c r="O1302">
        <f t="shared" si="165"/>
        <v>7.9999999999998295E-2</v>
      </c>
      <c r="P1302">
        <f t="shared" si="166"/>
        <v>7.0000000000000284E-2</v>
      </c>
      <c r="R1302" s="2">
        <f t="shared" si="167"/>
        <v>1.0416666664241347E-2</v>
      </c>
      <c r="S1302" s="4">
        <f t="shared" si="161"/>
        <v>44005.96875</v>
      </c>
    </row>
    <row r="1303" spans="1:19" x14ac:dyDescent="0.35">
      <c r="A1303" s="32">
        <v>2020</v>
      </c>
      <c r="B1303" s="32" t="s">
        <v>62</v>
      </c>
      <c r="C1303" s="32" t="s">
        <v>63</v>
      </c>
      <c r="D1303" s="32">
        <v>1302</v>
      </c>
      <c r="E1303" s="33">
        <v>44005.979166666664</v>
      </c>
      <c r="F1303" s="32">
        <v>6.5</v>
      </c>
      <c r="G1303" s="32">
        <v>25.46</v>
      </c>
      <c r="H1303" s="32">
        <v>6.66</v>
      </c>
      <c r="I1303" s="32">
        <v>82.4</v>
      </c>
      <c r="J1303" s="32">
        <f t="shared" si="162"/>
        <v>0</v>
      </c>
      <c r="K1303" s="32">
        <f t="shared" si="163"/>
        <v>0</v>
      </c>
      <c r="L1303" s="32">
        <f t="shared" si="164"/>
        <v>0</v>
      </c>
      <c r="M1303" s="32">
        <f t="shared" si="160"/>
        <v>0</v>
      </c>
      <c r="N1303" s="39" t="s">
        <v>71</v>
      </c>
      <c r="O1303">
        <f t="shared" si="165"/>
        <v>8.0000000000001847E-2</v>
      </c>
      <c r="P1303">
        <f t="shared" si="166"/>
        <v>0.10000000000000053</v>
      </c>
      <c r="R1303" s="2">
        <f t="shared" si="167"/>
        <v>1.0416666664241347E-2</v>
      </c>
      <c r="S1303" s="4">
        <f t="shared" si="161"/>
        <v>44005.979166666664</v>
      </c>
    </row>
    <row r="1304" spans="1:19" x14ac:dyDescent="0.35">
      <c r="A1304" s="32">
        <v>2020</v>
      </c>
      <c r="B1304" s="32" t="s">
        <v>62</v>
      </c>
      <c r="C1304" s="32" t="s">
        <v>63</v>
      </c>
      <c r="D1304" s="32">
        <v>1303</v>
      </c>
      <c r="E1304" s="33">
        <v>44005.989583333336</v>
      </c>
      <c r="F1304" s="32">
        <v>6.4</v>
      </c>
      <c r="G1304" s="32">
        <v>25.38</v>
      </c>
      <c r="H1304" s="32">
        <v>6.56</v>
      </c>
      <c r="I1304" s="32">
        <v>81</v>
      </c>
      <c r="J1304" s="32">
        <f t="shared" si="162"/>
        <v>0</v>
      </c>
      <c r="K1304" s="32">
        <f t="shared" si="163"/>
        <v>0</v>
      </c>
      <c r="L1304" s="32">
        <f t="shared" si="164"/>
        <v>0</v>
      </c>
      <c r="M1304" s="32">
        <f t="shared" si="160"/>
        <v>0</v>
      </c>
      <c r="N1304" s="39" t="s">
        <v>71</v>
      </c>
      <c r="O1304">
        <f t="shared" si="165"/>
        <v>7.9999999999998295E-2</v>
      </c>
      <c r="P1304">
        <f t="shared" si="166"/>
        <v>9.9999999999999645E-2</v>
      </c>
      <c r="R1304" s="2">
        <f t="shared" si="167"/>
        <v>1.0416666671517305E-2</v>
      </c>
      <c r="S1304" s="4">
        <f t="shared" si="161"/>
        <v>44005.989583333328</v>
      </c>
    </row>
    <row r="1305" spans="1:19" x14ac:dyDescent="0.35">
      <c r="A1305" s="32">
        <v>2020</v>
      </c>
      <c r="B1305" s="32" t="s">
        <v>62</v>
      </c>
      <c r="C1305" s="32" t="s">
        <v>63</v>
      </c>
      <c r="D1305" s="32">
        <v>1304</v>
      </c>
      <c r="E1305" s="33">
        <v>44006</v>
      </c>
      <c r="F1305" s="32">
        <v>6.3</v>
      </c>
      <c r="G1305" s="32">
        <v>25.3</v>
      </c>
      <c r="H1305" s="32">
        <v>6.46</v>
      </c>
      <c r="I1305" s="32">
        <v>79.599999999999994</v>
      </c>
      <c r="J1305" s="32">
        <f t="shared" si="162"/>
        <v>0</v>
      </c>
      <c r="K1305" s="32">
        <f t="shared" si="163"/>
        <v>0</v>
      </c>
      <c r="L1305" s="32">
        <f t="shared" si="164"/>
        <v>0</v>
      </c>
      <c r="M1305" s="32">
        <f t="shared" si="160"/>
        <v>0</v>
      </c>
      <c r="N1305" s="39" t="s">
        <v>71</v>
      </c>
      <c r="O1305">
        <f t="shared" si="165"/>
        <v>8.0000000000001847E-2</v>
      </c>
      <c r="P1305">
        <f t="shared" si="166"/>
        <v>0.11000000000000032</v>
      </c>
      <c r="R1305" s="2">
        <f t="shared" si="167"/>
        <v>1.0416666664241347E-2</v>
      </c>
      <c r="S1305" s="4">
        <f t="shared" si="161"/>
        <v>44006</v>
      </c>
    </row>
    <row r="1306" spans="1:19" x14ac:dyDescent="0.35">
      <c r="A1306" s="32">
        <v>2020</v>
      </c>
      <c r="B1306" s="32" t="s">
        <v>62</v>
      </c>
      <c r="C1306" s="32" t="s">
        <v>63</v>
      </c>
      <c r="D1306" s="32">
        <v>1305</v>
      </c>
      <c r="E1306" s="33">
        <v>44006.010416666664</v>
      </c>
      <c r="F1306" s="32">
        <v>6.2</v>
      </c>
      <c r="G1306" s="32">
        <v>25.22</v>
      </c>
      <c r="H1306" s="32">
        <v>6.35</v>
      </c>
      <c r="I1306" s="32">
        <v>78.2</v>
      </c>
      <c r="J1306" s="32">
        <f t="shared" si="162"/>
        <v>0</v>
      </c>
      <c r="K1306" s="32">
        <f t="shared" si="163"/>
        <v>0</v>
      </c>
      <c r="L1306" s="32">
        <f t="shared" si="164"/>
        <v>0</v>
      </c>
      <c r="M1306" s="32">
        <f t="shared" si="160"/>
        <v>0</v>
      </c>
      <c r="N1306" s="39" t="s">
        <v>71</v>
      </c>
      <c r="O1306">
        <f t="shared" si="165"/>
        <v>0.11999999999999744</v>
      </c>
      <c r="P1306">
        <f t="shared" si="166"/>
        <v>0</v>
      </c>
      <c r="R1306" s="2">
        <f t="shared" si="167"/>
        <v>1.0416666664241347E-2</v>
      </c>
      <c r="S1306" s="4">
        <f t="shared" si="161"/>
        <v>44006.010416666664</v>
      </c>
    </row>
    <row r="1307" spans="1:19" x14ac:dyDescent="0.35">
      <c r="A1307" s="32">
        <v>2020</v>
      </c>
      <c r="B1307" s="32" t="s">
        <v>62</v>
      </c>
      <c r="C1307" s="32" t="s">
        <v>63</v>
      </c>
      <c r="D1307" s="32">
        <v>1306</v>
      </c>
      <c r="E1307" s="33">
        <v>44006.020833333336</v>
      </c>
      <c r="F1307" s="32">
        <v>6.2</v>
      </c>
      <c r="G1307" s="32">
        <v>25.1</v>
      </c>
      <c r="H1307" s="32">
        <v>6.35</v>
      </c>
      <c r="I1307" s="32">
        <v>78.099999999999994</v>
      </c>
      <c r="J1307" s="32">
        <f t="shared" si="162"/>
        <v>0</v>
      </c>
      <c r="K1307" s="32">
        <f t="shared" si="163"/>
        <v>0</v>
      </c>
      <c r="L1307" s="32">
        <f t="shared" si="164"/>
        <v>0</v>
      </c>
      <c r="M1307" s="32">
        <f t="shared" si="160"/>
        <v>0</v>
      </c>
      <c r="N1307" s="39" t="s">
        <v>71</v>
      </c>
      <c r="O1307">
        <f t="shared" si="165"/>
        <v>8.0000000000001847E-2</v>
      </c>
      <c r="P1307">
        <f t="shared" si="166"/>
        <v>9.9999999999999645E-2</v>
      </c>
      <c r="R1307" s="2">
        <f t="shared" si="167"/>
        <v>1.0416666671517305E-2</v>
      </c>
      <c r="S1307" s="4">
        <f t="shared" si="161"/>
        <v>44006.020833333328</v>
      </c>
    </row>
    <row r="1308" spans="1:19" x14ac:dyDescent="0.35">
      <c r="A1308" s="32">
        <v>2020</v>
      </c>
      <c r="B1308" s="32" t="s">
        <v>62</v>
      </c>
      <c r="C1308" s="32" t="s">
        <v>63</v>
      </c>
      <c r="D1308" s="32">
        <v>1307</v>
      </c>
      <c r="E1308" s="33">
        <v>44006.03125</v>
      </c>
      <c r="F1308" s="32">
        <v>6.1</v>
      </c>
      <c r="G1308" s="32">
        <v>25.02</v>
      </c>
      <c r="H1308" s="32">
        <v>6.25</v>
      </c>
      <c r="I1308" s="32">
        <v>76.7</v>
      </c>
      <c r="J1308" s="32">
        <f t="shared" si="162"/>
        <v>0</v>
      </c>
      <c r="K1308" s="32">
        <f t="shared" si="163"/>
        <v>0</v>
      </c>
      <c r="L1308" s="32">
        <f t="shared" si="164"/>
        <v>0</v>
      </c>
      <c r="M1308" s="32">
        <f t="shared" si="160"/>
        <v>0</v>
      </c>
      <c r="N1308" s="39" t="s">
        <v>71</v>
      </c>
      <c r="O1308">
        <f t="shared" si="165"/>
        <v>7.9999999999998295E-2</v>
      </c>
      <c r="P1308">
        <f t="shared" si="166"/>
        <v>9.9999999999999645E-2</v>
      </c>
      <c r="R1308" s="2">
        <f t="shared" si="167"/>
        <v>1.0416666664241347E-2</v>
      </c>
      <c r="S1308" s="4">
        <f t="shared" si="161"/>
        <v>44006.03125</v>
      </c>
    </row>
    <row r="1309" spans="1:19" x14ac:dyDescent="0.35">
      <c r="A1309" s="32">
        <v>2020</v>
      </c>
      <c r="B1309" s="32" t="s">
        <v>62</v>
      </c>
      <c r="C1309" s="32" t="s">
        <v>63</v>
      </c>
      <c r="D1309" s="32">
        <v>1308</v>
      </c>
      <c r="E1309" s="33">
        <v>44006.041666666664</v>
      </c>
      <c r="F1309" s="32">
        <v>6</v>
      </c>
      <c r="G1309" s="32">
        <v>24.94</v>
      </c>
      <c r="H1309" s="32">
        <v>6.15</v>
      </c>
      <c r="I1309" s="32">
        <v>75.3</v>
      </c>
      <c r="J1309" s="32">
        <f t="shared" si="162"/>
        <v>0</v>
      </c>
      <c r="K1309" s="32">
        <f t="shared" si="163"/>
        <v>0</v>
      </c>
      <c r="L1309" s="32">
        <f t="shared" si="164"/>
        <v>0</v>
      </c>
      <c r="M1309" s="32">
        <f t="shared" si="160"/>
        <v>0</v>
      </c>
      <c r="N1309" s="39" t="s">
        <v>71</v>
      </c>
      <c r="O1309">
        <f t="shared" si="165"/>
        <v>8.0000000000001847E-2</v>
      </c>
      <c r="P1309">
        <f t="shared" si="166"/>
        <v>5.0000000000000711E-2</v>
      </c>
      <c r="R1309" s="2">
        <f t="shared" si="167"/>
        <v>1.0416666664241347E-2</v>
      </c>
      <c r="S1309" s="4">
        <f t="shared" si="161"/>
        <v>44006.041666666664</v>
      </c>
    </row>
    <row r="1310" spans="1:19" x14ac:dyDescent="0.35">
      <c r="A1310" s="32">
        <v>2020</v>
      </c>
      <c r="B1310" s="32" t="s">
        <v>62</v>
      </c>
      <c r="C1310" s="32" t="s">
        <v>63</v>
      </c>
      <c r="D1310" s="32">
        <v>1309</v>
      </c>
      <c r="E1310" s="33">
        <v>44006.052083333336</v>
      </c>
      <c r="F1310" s="32">
        <v>5.95</v>
      </c>
      <c r="G1310" s="32">
        <v>24.86</v>
      </c>
      <c r="H1310" s="32">
        <v>6.1</v>
      </c>
      <c r="I1310" s="32">
        <v>74.599999999999994</v>
      </c>
      <c r="J1310" s="32">
        <f t="shared" si="162"/>
        <v>0</v>
      </c>
      <c r="K1310" s="32">
        <f t="shared" si="163"/>
        <v>0</v>
      </c>
      <c r="L1310" s="32">
        <f t="shared" si="164"/>
        <v>0</v>
      </c>
      <c r="M1310" s="32">
        <f t="shared" si="160"/>
        <v>0</v>
      </c>
      <c r="N1310" s="39" t="s">
        <v>71</v>
      </c>
      <c r="O1310">
        <f t="shared" si="165"/>
        <v>9.9999999999997868E-2</v>
      </c>
      <c r="P1310">
        <f t="shared" si="166"/>
        <v>2.9999999999999361E-2</v>
      </c>
      <c r="R1310" s="2">
        <f t="shared" si="167"/>
        <v>1.0416666671517305E-2</v>
      </c>
      <c r="S1310" s="4">
        <f t="shared" si="161"/>
        <v>44006.052083333328</v>
      </c>
    </row>
    <row r="1311" spans="1:19" x14ac:dyDescent="0.35">
      <c r="A1311" s="32">
        <v>2020</v>
      </c>
      <c r="B1311" s="32" t="s">
        <v>62</v>
      </c>
      <c r="C1311" s="32" t="s">
        <v>63</v>
      </c>
      <c r="D1311" s="32">
        <v>1310</v>
      </c>
      <c r="E1311" s="33">
        <v>44006.0625</v>
      </c>
      <c r="F1311" s="32">
        <v>5.92</v>
      </c>
      <c r="G1311" s="32">
        <v>24.76</v>
      </c>
      <c r="H1311" s="32">
        <v>6.07</v>
      </c>
      <c r="I1311" s="32">
        <v>74.099999999999994</v>
      </c>
      <c r="J1311" s="32">
        <f t="shared" si="162"/>
        <v>0</v>
      </c>
      <c r="K1311" s="32">
        <f t="shared" si="163"/>
        <v>0</v>
      </c>
      <c r="L1311" s="32">
        <f t="shared" si="164"/>
        <v>0</v>
      </c>
      <c r="M1311" s="32">
        <f t="shared" si="160"/>
        <v>0</v>
      </c>
      <c r="N1311" s="39" t="s">
        <v>71</v>
      </c>
      <c r="O1311">
        <f t="shared" si="165"/>
        <v>8.0000000000001847E-2</v>
      </c>
      <c r="P1311">
        <f t="shared" si="166"/>
        <v>7.0000000000000284E-2</v>
      </c>
      <c r="R1311" s="2">
        <f t="shared" si="167"/>
        <v>1.0416666664241347E-2</v>
      </c>
      <c r="S1311" s="4">
        <f t="shared" si="161"/>
        <v>44006.0625</v>
      </c>
    </row>
    <row r="1312" spans="1:19" x14ac:dyDescent="0.35">
      <c r="A1312" s="32">
        <v>2020</v>
      </c>
      <c r="B1312" s="32" t="s">
        <v>62</v>
      </c>
      <c r="C1312" s="32" t="s">
        <v>63</v>
      </c>
      <c r="D1312" s="32">
        <v>1311</v>
      </c>
      <c r="E1312" s="33">
        <v>44006.072916666664</v>
      </c>
      <c r="F1312" s="32">
        <v>5.86</v>
      </c>
      <c r="G1312" s="32">
        <v>24.68</v>
      </c>
      <c r="H1312" s="32">
        <v>6</v>
      </c>
      <c r="I1312" s="32">
        <v>73.2</v>
      </c>
      <c r="J1312" s="32">
        <f t="shared" si="162"/>
        <v>0</v>
      </c>
      <c r="K1312" s="32">
        <f t="shared" si="163"/>
        <v>0</v>
      </c>
      <c r="L1312" s="32">
        <f t="shared" si="164"/>
        <v>0</v>
      </c>
      <c r="M1312" s="32">
        <f t="shared" si="160"/>
        <v>0</v>
      </c>
      <c r="N1312" s="39" t="s">
        <v>71</v>
      </c>
      <c r="O1312">
        <f t="shared" si="165"/>
        <v>7.9999999999998295E-2</v>
      </c>
      <c r="P1312">
        <f t="shared" si="166"/>
        <v>5.9999999999999609E-2</v>
      </c>
      <c r="R1312" s="2">
        <f t="shared" si="167"/>
        <v>1.0416666664241347E-2</v>
      </c>
      <c r="S1312" s="4">
        <f t="shared" si="161"/>
        <v>44006.072916666664</v>
      </c>
    </row>
    <row r="1313" spans="1:19" x14ac:dyDescent="0.35">
      <c r="A1313" s="32">
        <v>2020</v>
      </c>
      <c r="B1313" s="32" t="s">
        <v>62</v>
      </c>
      <c r="C1313" s="32" t="s">
        <v>63</v>
      </c>
      <c r="D1313" s="32">
        <v>1312</v>
      </c>
      <c r="E1313" s="33">
        <v>44006.083333333336</v>
      </c>
      <c r="F1313" s="32">
        <v>5.8</v>
      </c>
      <c r="G1313" s="32">
        <v>24.6</v>
      </c>
      <c r="H1313" s="32">
        <v>5.94</v>
      </c>
      <c r="I1313" s="32">
        <v>72.3</v>
      </c>
      <c r="J1313" s="32">
        <f t="shared" si="162"/>
        <v>0</v>
      </c>
      <c r="K1313" s="32">
        <f t="shared" si="163"/>
        <v>0</v>
      </c>
      <c r="L1313" s="32">
        <f t="shared" si="164"/>
        <v>0</v>
      </c>
      <c r="M1313" s="32">
        <f t="shared" si="160"/>
        <v>0</v>
      </c>
      <c r="N1313" s="39" t="s">
        <v>71</v>
      </c>
      <c r="O1313">
        <f t="shared" si="165"/>
        <v>8.0000000000001847E-2</v>
      </c>
      <c r="P1313">
        <f t="shared" si="166"/>
        <v>6.0000000000000497E-2</v>
      </c>
      <c r="R1313" s="2">
        <f t="shared" si="167"/>
        <v>1.0416666671517305E-2</v>
      </c>
      <c r="S1313" s="4">
        <f t="shared" si="161"/>
        <v>44006.083333333328</v>
      </c>
    </row>
    <row r="1314" spans="1:19" x14ac:dyDescent="0.35">
      <c r="A1314" s="32">
        <v>2020</v>
      </c>
      <c r="B1314" s="32" t="s">
        <v>62</v>
      </c>
      <c r="C1314" s="32" t="s">
        <v>63</v>
      </c>
      <c r="D1314" s="32">
        <v>1313</v>
      </c>
      <c r="E1314" s="33">
        <v>44006.09375</v>
      </c>
      <c r="F1314" s="32">
        <v>5.74</v>
      </c>
      <c r="G1314" s="32">
        <v>24.52</v>
      </c>
      <c r="H1314" s="32">
        <v>5.88</v>
      </c>
      <c r="I1314" s="32">
        <v>71.5</v>
      </c>
      <c r="J1314" s="32">
        <f t="shared" si="162"/>
        <v>0</v>
      </c>
      <c r="K1314" s="32">
        <f t="shared" si="163"/>
        <v>0</v>
      </c>
      <c r="L1314" s="32">
        <f t="shared" si="164"/>
        <v>0</v>
      </c>
      <c r="M1314" s="32">
        <f t="shared" si="160"/>
        <v>0</v>
      </c>
      <c r="N1314" s="39" t="s">
        <v>71</v>
      </c>
      <c r="O1314">
        <f t="shared" si="165"/>
        <v>7.9999999999998295E-2</v>
      </c>
      <c r="P1314">
        <f t="shared" si="166"/>
        <v>4.9999999999999822E-2</v>
      </c>
      <c r="R1314" s="2">
        <f t="shared" si="167"/>
        <v>1.0416666664241347E-2</v>
      </c>
      <c r="S1314" s="4">
        <f t="shared" si="161"/>
        <v>44006.09375</v>
      </c>
    </row>
    <row r="1315" spans="1:19" x14ac:dyDescent="0.35">
      <c r="A1315" s="32">
        <v>2020</v>
      </c>
      <c r="B1315" s="32" t="s">
        <v>62</v>
      </c>
      <c r="C1315" s="32" t="s">
        <v>63</v>
      </c>
      <c r="D1315" s="32">
        <v>1314</v>
      </c>
      <c r="E1315" s="33">
        <v>44006.104166666664</v>
      </c>
      <c r="F1315" s="32">
        <v>5.69</v>
      </c>
      <c r="G1315" s="32">
        <v>24.44</v>
      </c>
      <c r="H1315" s="32">
        <v>5.83</v>
      </c>
      <c r="I1315" s="32">
        <v>70.7</v>
      </c>
      <c r="J1315" s="32">
        <f t="shared" si="162"/>
        <v>0</v>
      </c>
      <c r="K1315" s="32">
        <f t="shared" si="163"/>
        <v>0</v>
      </c>
      <c r="L1315" s="32">
        <f t="shared" si="164"/>
        <v>0</v>
      </c>
      <c r="M1315" s="32">
        <f t="shared" si="160"/>
        <v>0</v>
      </c>
      <c r="N1315" s="39" t="s">
        <v>71</v>
      </c>
      <c r="O1315">
        <f t="shared" si="165"/>
        <v>6.0000000000002274E-2</v>
      </c>
      <c r="P1315">
        <f t="shared" si="166"/>
        <v>4.0000000000000036E-2</v>
      </c>
      <c r="R1315" s="2">
        <f t="shared" si="167"/>
        <v>1.0416666664241347E-2</v>
      </c>
      <c r="S1315" s="4">
        <f t="shared" si="161"/>
        <v>44006.104166666664</v>
      </c>
    </row>
    <row r="1316" spans="1:19" x14ac:dyDescent="0.35">
      <c r="A1316" s="32">
        <v>2020</v>
      </c>
      <c r="B1316" s="32" t="s">
        <v>62</v>
      </c>
      <c r="C1316" s="32" t="s">
        <v>63</v>
      </c>
      <c r="D1316" s="32">
        <v>1315</v>
      </c>
      <c r="E1316" s="33">
        <v>44006.114583333336</v>
      </c>
      <c r="F1316" s="32">
        <v>5.65</v>
      </c>
      <c r="G1316" s="32">
        <v>24.38</v>
      </c>
      <c r="H1316" s="32">
        <v>5.79</v>
      </c>
      <c r="I1316" s="32">
        <v>70.2</v>
      </c>
      <c r="J1316" s="32">
        <f t="shared" si="162"/>
        <v>0</v>
      </c>
      <c r="K1316" s="32">
        <f t="shared" si="163"/>
        <v>0</v>
      </c>
      <c r="L1316" s="32">
        <f t="shared" si="164"/>
        <v>0</v>
      </c>
      <c r="M1316" s="32">
        <f t="shared" si="160"/>
        <v>0</v>
      </c>
      <c r="N1316" s="39" t="s">
        <v>71</v>
      </c>
      <c r="O1316">
        <f t="shared" si="165"/>
        <v>7.9999999999998295E-2</v>
      </c>
      <c r="P1316">
        <f t="shared" si="166"/>
        <v>4.0000000000000036E-2</v>
      </c>
      <c r="R1316" s="2">
        <f t="shared" si="167"/>
        <v>1.0416666671517305E-2</v>
      </c>
      <c r="S1316" s="4">
        <f t="shared" si="161"/>
        <v>44006.114583333328</v>
      </c>
    </row>
    <row r="1317" spans="1:19" x14ac:dyDescent="0.35">
      <c r="A1317" s="32">
        <v>2020</v>
      </c>
      <c r="B1317" s="32" t="s">
        <v>62</v>
      </c>
      <c r="C1317" s="32" t="s">
        <v>63</v>
      </c>
      <c r="D1317" s="32">
        <v>1316</v>
      </c>
      <c r="E1317" s="33">
        <v>44006.125</v>
      </c>
      <c r="F1317" s="32">
        <v>5.61</v>
      </c>
      <c r="G1317" s="32">
        <v>24.3</v>
      </c>
      <c r="H1317" s="32">
        <v>5.75</v>
      </c>
      <c r="I1317" s="32">
        <v>69.599999999999994</v>
      </c>
      <c r="J1317" s="32">
        <f t="shared" si="162"/>
        <v>0</v>
      </c>
      <c r="K1317" s="32">
        <f t="shared" si="163"/>
        <v>0</v>
      </c>
      <c r="L1317" s="32">
        <f t="shared" si="164"/>
        <v>0</v>
      </c>
      <c r="M1317" s="32">
        <f t="shared" si="160"/>
        <v>0</v>
      </c>
      <c r="N1317" s="39" t="s">
        <v>71</v>
      </c>
      <c r="O1317">
        <f t="shared" si="165"/>
        <v>8.0000000000001847E-2</v>
      </c>
      <c r="P1317">
        <f t="shared" si="166"/>
        <v>1.9999999999999574E-2</v>
      </c>
      <c r="R1317" s="2">
        <f t="shared" si="167"/>
        <v>1.0416666664241347E-2</v>
      </c>
      <c r="S1317" s="4">
        <f t="shared" si="161"/>
        <v>44006.125</v>
      </c>
    </row>
    <row r="1318" spans="1:19" x14ac:dyDescent="0.35">
      <c r="A1318" s="32">
        <v>2020</v>
      </c>
      <c r="B1318" s="32" t="s">
        <v>62</v>
      </c>
      <c r="C1318" s="32" t="s">
        <v>63</v>
      </c>
      <c r="D1318" s="32">
        <v>1317</v>
      </c>
      <c r="E1318" s="33">
        <v>44006.135416666664</v>
      </c>
      <c r="F1318" s="32">
        <v>5.59</v>
      </c>
      <c r="G1318" s="32">
        <v>24.22</v>
      </c>
      <c r="H1318" s="32">
        <v>5.73</v>
      </c>
      <c r="I1318" s="32">
        <v>69.2</v>
      </c>
      <c r="J1318" s="32">
        <f t="shared" si="162"/>
        <v>0</v>
      </c>
      <c r="K1318" s="32">
        <f t="shared" si="163"/>
        <v>0</v>
      </c>
      <c r="L1318" s="32">
        <f t="shared" si="164"/>
        <v>0</v>
      </c>
      <c r="M1318" s="32">
        <f t="shared" si="160"/>
        <v>0</v>
      </c>
      <c r="N1318" s="39" t="s">
        <v>71</v>
      </c>
      <c r="O1318">
        <f t="shared" si="165"/>
        <v>7.9999999999998295E-2</v>
      </c>
      <c r="P1318">
        <f t="shared" si="166"/>
        <v>4.0000000000000036E-2</v>
      </c>
      <c r="R1318" s="2">
        <f t="shared" si="167"/>
        <v>1.0416666664241347E-2</v>
      </c>
      <c r="S1318" s="4">
        <f t="shared" si="161"/>
        <v>44006.135416666664</v>
      </c>
    </row>
    <row r="1319" spans="1:19" x14ac:dyDescent="0.35">
      <c r="A1319" s="32">
        <v>2020</v>
      </c>
      <c r="B1319" s="32" t="s">
        <v>62</v>
      </c>
      <c r="C1319" s="32" t="s">
        <v>63</v>
      </c>
      <c r="D1319" s="32">
        <v>1318</v>
      </c>
      <c r="E1319" s="33">
        <v>44006.145833333336</v>
      </c>
      <c r="F1319" s="32">
        <v>5.56</v>
      </c>
      <c r="G1319" s="32">
        <v>24.14</v>
      </c>
      <c r="H1319" s="32">
        <v>5.69</v>
      </c>
      <c r="I1319" s="32">
        <v>68.7</v>
      </c>
      <c r="J1319" s="32">
        <f t="shared" si="162"/>
        <v>0</v>
      </c>
      <c r="K1319" s="32">
        <f t="shared" si="163"/>
        <v>0</v>
      </c>
      <c r="L1319" s="32">
        <f t="shared" si="164"/>
        <v>0</v>
      </c>
      <c r="M1319" s="32">
        <f t="shared" si="160"/>
        <v>0</v>
      </c>
      <c r="N1319" s="39" t="s">
        <v>71</v>
      </c>
      <c r="O1319">
        <f t="shared" si="165"/>
        <v>8.0000000000001847E-2</v>
      </c>
      <c r="P1319">
        <f t="shared" si="166"/>
        <v>3.0000000000000249E-2</v>
      </c>
      <c r="R1319" s="2">
        <f t="shared" si="167"/>
        <v>1.0416666671517305E-2</v>
      </c>
      <c r="S1319" s="4">
        <f t="shared" si="161"/>
        <v>44006.145833333328</v>
      </c>
    </row>
    <row r="1320" spans="1:19" x14ac:dyDescent="0.35">
      <c r="A1320" s="32">
        <v>2020</v>
      </c>
      <c r="B1320" s="32" t="s">
        <v>62</v>
      </c>
      <c r="C1320" s="32" t="s">
        <v>63</v>
      </c>
      <c r="D1320" s="32">
        <v>1319</v>
      </c>
      <c r="E1320" s="33">
        <v>44006.15625</v>
      </c>
      <c r="F1320" s="32">
        <v>5.53</v>
      </c>
      <c r="G1320" s="32">
        <v>24.06</v>
      </c>
      <c r="H1320" s="32">
        <v>5.66</v>
      </c>
      <c r="I1320" s="32">
        <v>68.3</v>
      </c>
      <c r="J1320" s="32">
        <f t="shared" si="162"/>
        <v>0</v>
      </c>
      <c r="K1320" s="32">
        <f t="shared" si="163"/>
        <v>0</v>
      </c>
      <c r="L1320" s="32">
        <f t="shared" si="164"/>
        <v>0</v>
      </c>
      <c r="M1320" s="32">
        <f t="shared" si="160"/>
        <v>0</v>
      </c>
      <c r="N1320" s="39" t="s">
        <v>71</v>
      </c>
      <c r="O1320">
        <f t="shared" si="165"/>
        <v>5.9999999999998721E-2</v>
      </c>
      <c r="P1320">
        <f t="shared" si="166"/>
        <v>9.9999999999997868E-3</v>
      </c>
      <c r="R1320" s="2">
        <f t="shared" si="167"/>
        <v>1.0416666664241347E-2</v>
      </c>
      <c r="S1320" s="4">
        <f t="shared" si="161"/>
        <v>44006.15625</v>
      </c>
    </row>
    <row r="1321" spans="1:19" x14ac:dyDescent="0.35">
      <c r="A1321" s="32">
        <v>2020</v>
      </c>
      <c r="B1321" s="32" t="s">
        <v>62</v>
      </c>
      <c r="C1321" s="32" t="s">
        <v>63</v>
      </c>
      <c r="D1321" s="32">
        <v>1320</v>
      </c>
      <c r="E1321" s="33">
        <v>44006.166666666664</v>
      </c>
      <c r="F1321" s="32">
        <v>5.52</v>
      </c>
      <c r="G1321" s="32">
        <v>24</v>
      </c>
      <c r="H1321" s="32">
        <v>5.65</v>
      </c>
      <c r="I1321" s="32">
        <v>68.099999999999994</v>
      </c>
      <c r="J1321" s="32">
        <f t="shared" si="162"/>
        <v>0</v>
      </c>
      <c r="K1321" s="32">
        <f t="shared" si="163"/>
        <v>0</v>
      </c>
      <c r="L1321" s="32">
        <f t="shared" si="164"/>
        <v>0</v>
      </c>
      <c r="M1321" s="32">
        <f t="shared" si="160"/>
        <v>0</v>
      </c>
      <c r="N1321" s="39" t="s">
        <v>71</v>
      </c>
      <c r="O1321">
        <f t="shared" si="165"/>
        <v>7.9999999999998295E-2</v>
      </c>
      <c r="P1321">
        <f t="shared" si="166"/>
        <v>0</v>
      </c>
      <c r="R1321" s="2">
        <f t="shared" si="167"/>
        <v>1.0416666664241347E-2</v>
      </c>
      <c r="S1321" s="4">
        <f t="shared" si="161"/>
        <v>44006.166666666664</v>
      </c>
    </row>
    <row r="1322" spans="1:19" x14ac:dyDescent="0.35">
      <c r="A1322" s="32">
        <v>2020</v>
      </c>
      <c r="B1322" s="32" t="s">
        <v>62</v>
      </c>
      <c r="C1322" s="32" t="s">
        <v>63</v>
      </c>
      <c r="D1322" s="32">
        <v>1321</v>
      </c>
      <c r="E1322" s="33">
        <v>44006.177083333336</v>
      </c>
      <c r="F1322" s="32">
        <v>5.52</v>
      </c>
      <c r="G1322" s="32">
        <v>23.92</v>
      </c>
      <c r="H1322" s="32">
        <v>5.65</v>
      </c>
      <c r="I1322" s="32">
        <v>68</v>
      </c>
      <c r="J1322" s="32">
        <f t="shared" si="162"/>
        <v>0</v>
      </c>
      <c r="K1322" s="32">
        <f t="shared" si="163"/>
        <v>0</v>
      </c>
      <c r="L1322" s="32">
        <f t="shared" si="164"/>
        <v>0</v>
      </c>
      <c r="M1322" s="32">
        <f t="shared" si="160"/>
        <v>0</v>
      </c>
      <c r="N1322" s="39" t="s">
        <v>71</v>
      </c>
      <c r="O1322">
        <f t="shared" si="165"/>
        <v>8.0000000000001847E-2</v>
      </c>
      <c r="P1322">
        <f t="shared" si="166"/>
        <v>9.9999999999997868E-3</v>
      </c>
      <c r="R1322" s="2">
        <f t="shared" si="167"/>
        <v>1.0416666671517305E-2</v>
      </c>
      <c r="S1322" s="4">
        <f t="shared" si="161"/>
        <v>44006.177083333328</v>
      </c>
    </row>
    <row r="1323" spans="1:19" x14ac:dyDescent="0.35">
      <c r="A1323" s="32">
        <v>2020</v>
      </c>
      <c r="B1323" s="32" t="s">
        <v>62</v>
      </c>
      <c r="C1323" s="32" t="s">
        <v>63</v>
      </c>
      <c r="D1323" s="32">
        <v>1322</v>
      </c>
      <c r="E1323" s="33">
        <v>44006.1875</v>
      </c>
      <c r="F1323" s="32">
        <v>5.53</v>
      </c>
      <c r="G1323" s="32">
        <v>23.84</v>
      </c>
      <c r="H1323" s="32">
        <v>5.66</v>
      </c>
      <c r="I1323" s="32">
        <v>68</v>
      </c>
      <c r="J1323" s="32">
        <f t="shared" si="162"/>
        <v>0</v>
      </c>
      <c r="K1323" s="32">
        <f t="shared" si="163"/>
        <v>0</v>
      </c>
      <c r="L1323" s="32">
        <f t="shared" si="164"/>
        <v>0</v>
      </c>
      <c r="M1323" s="32">
        <f t="shared" si="160"/>
        <v>0</v>
      </c>
      <c r="N1323" s="39" t="s">
        <v>71</v>
      </c>
      <c r="O1323">
        <f t="shared" si="165"/>
        <v>5.9999999999998721E-2</v>
      </c>
      <c r="P1323">
        <f t="shared" si="166"/>
        <v>4.0000000000000036E-2</v>
      </c>
      <c r="R1323" s="2">
        <f t="shared" si="167"/>
        <v>1.0416666664241347E-2</v>
      </c>
      <c r="S1323" s="4">
        <f t="shared" si="161"/>
        <v>44006.1875</v>
      </c>
    </row>
    <row r="1324" spans="1:19" x14ac:dyDescent="0.35">
      <c r="A1324" s="32">
        <v>2020</v>
      </c>
      <c r="B1324" s="32" t="s">
        <v>62</v>
      </c>
      <c r="C1324" s="32" t="s">
        <v>63</v>
      </c>
      <c r="D1324" s="32">
        <v>1323</v>
      </c>
      <c r="E1324" s="33">
        <v>44006.197916666664</v>
      </c>
      <c r="F1324" s="32">
        <v>5.49</v>
      </c>
      <c r="G1324" s="32">
        <v>23.78</v>
      </c>
      <c r="H1324" s="32">
        <v>5.62</v>
      </c>
      <c r="I1324" s="32">
        <v>67.400000000000006</v>
      </c>
      <c r="J1324" s="32">
        <f t="shared" si="162"/>
        <v>0</v>
      </c>
      <c r="K1324" s="32">
        <f t="shared" si="163"/>
        <v>0</v>
      </c>
      <c r="L1324" s="32">
        <f t="shared" si="164"/>
        <v>0</v>
      </c>
      <c r="M1324" s="32">
        <f t="shared" si="160"/>
        <v>0</v>
      </c>
      <c r="N1324" s="39" t="s">
        <v>71</v>
      </c>
      <c r="O1324">
        <f t="shared" si="165"/>
        <v>6.0000000000002274E-2</v>
      </c>
      <c r="P1324">
        <f t="shared" si="166"/>
        <v>1.9999999999999574E-2</v>
      </c>
      <c r="R1324" s="2">
        <f t="shared" si="167"/>
        <v>1.0416666664241347E-2</v>
      </c>
      <c r="S1324" s="4">
        <f t="shared" si="161"/>
        <v>44006.197916666664</v>
      </c>
    </row>
    <row r="1325" spans="1:19" x14ac:dyDescent="0.35">
      <c r="A1325" s="32">
        <v>2020</v>
      </c>
      <c r="B1325" s="32" t="s">
        <v>62</v>
      </c>
      <c r="C1325" s="32" t="s">
        <v>63</v>
      </c>
      <c r="D1325" s="32">
        <v>1324</v>
      </c>
      <c r="E1325" s="33">
        <v>44006.208333333336</v>
      </c>
      <c r="F1325" s="32">
        <v>5.51</v>
      </c>
      <c r="G1325" s="32">
        <v>23.72</v>
      </c>
      <c r="H1325" s="32">
        <v>5.64</v>
      </c>
      <c r="I1325" s="32">
        <v>67.599999999999994</v>
      </c>
      <c r="J1325" s="32">
        <f t="shared" si="162"/>
        <v>0</v>
      </c>
      <c r="K1325" s="32">
        <f t="shared" si="163"/>
        <v>0</v>
      </c>
      <c r="L1325" s="32">
        <f t="shared" si="164"/>
        <v>0</v>
      </c>
      <c r="M1325" s="32">
        <f t="shared" si="160"/>
        <v>0</v>
      </c>
      <c r="N1325" s="39" t="s">
        <v>71</v>
      </c>
      <c r="O1325">
        <f t="shared" si="165"/>
        <v>5.9999999999998721E-2</v>
      </c>
      <c r="P1325">
        <f t="shared" si="166"/>
        <v>1.9999999999999574E-2</v>
      </c>
      <c r="R1325" s="2">
        <f t="shared" si="167"/>
        <v>1.0416666671517305E-2</v>
      </c>
      <c r="S1325" s="4">
        <f t="shared" si="161"/>
        <v>44006.208333333328</v>
      </c>
    </row>
    <row r="1326" spans="1:19" x14ac:dyDescent="0.35">
      <c r="A1326" s="32">
        <v>2020</v>
      </c>
      <c r="B1326" s="32" t="s">
        <v>62</v>
      </c>
      <c r="C1326" s="32" t="s">
        <v>63</v>
      </c>
      <c r="D1326" s="32">
        <v>1325</v>
      </c>
      <c r="E1326" s="33">
        <v>44006.21875</v>
      </c>
      <c r="F1326" s="32">
        <v>5.49</v>
      </c>
      <c r="G1326" s="32">
        <v>23.66</v>
      </c>
      <c r="H1326" s="32">
        <v>5.62</v>
      </c>
      <c r="I1326" s="32">
        <v>67.2</v>
      </c>
      <c r="J1326" s="32">
        <f t="shared" si="162"/>
        <v>0</v>
      </c>
      <c r="K1326" s="32">
        <f t="shared" si="163"/>
        <v>0</v>
      </c>
      <c r="L1326" s="32">
        <f t="shared" si="164"/>
        <v>0</v>
      </c>
      <c r="M1326" s="32">
        <f t="shared" si="160"/>
        <v>0</v>
      </c>
      <c r="N1326" s="39" t="s">
        <v>71</v>
      </c>
      <c r="O1326">
        <f t="shared" si="165"/>
        <v>8.0000000000001847E-2</v>
      </c>
      <c r="P1326">
        <f t="shared" si="166"/>
        <v>0</v>
      </c>
      <c r="R1326" s="2">
        <f t="shared" si="167"/>
        <v>1.0416666664241347E-2</v>
      </c>
      <c r="S1326" s="4">
        <f t="shared" si="161"/>
        <v>44006.21875</v>
      </c>
    </row>
    <row r="1327" spans="1:19" x14ac:dyDescent="0.35">
      <c r="A1327" s="32">
        <v>2020</v>
      </c>
      <c r="B1327" s="32" t="s">
        <v>62</v>
      </c>
      <c r="C1327" s="32" t="s">
        <v>63</v>
      </c>
      <c r="D1327" s="32">
        <v>1326</v>
      </c>
      <c r="E1327" s="33">
        <v>44006.229166666664</v>
      </c>
      <c r="F1327" s="32">
        <v>5.49</v>
      </c>
      <c r="G1327" s="32">
        <v>23.58</v>
      </c>
      <c r="H1327" s="32">
        <v>5.62</v>
      </c>
      <c r="I1327" s="32">
        <v>67.099999999999994</v>
      </c>
      <c r="J1327" s="32">
        <f t="shared" si="162"/>
        <v>0</v>
      </c>
      <c r="K1327" s="32">
        <f t="shared" si="163"/>
        <v>0</v>
      </c>
      <c r="L1327" s="32">
        <f t="shared" si="164"/>
        <v>0</v>
      </c>
      <c r="M1327" s="32">
        <f t="shared" si="160"/>
        <v>0</v>
      </c>
      <c r="N1327" s="39" t="s">
        <v>71</v>
      </c>
      <c r="O1327">
        <f t="shared" si="165"/>
        <v>5.9999999999998721E-2</v>
      </c>
      <c r="P1327">
        <f t="shared" si="166"/>
        <v>0</v>
      </c>
      <c r="R1327" s="2">
        <f t="shared" si="167"/>
        <v>1.0416666664241347E-2</v>
      </c>
      <c r="S1327" s="4">
        <f t="shared" si="161"/>
        <v>44006.229166666664</v>
      </c>
    </row>
    <row r="1328" spans="1:19" x14ac:dyDescent="0.35">
      <c r="A1328" s="32">
        <v>2020</v>
      </c>
      <c r="B1328" s="32" t="s">
        <v>62</v>
      </c>
      <c r="C1328" s="32" t="s">
        <v>63</v>
      </c>
      <c r="D1328" s="32">
        <v>1327</v>
      </c>
      <c r="E1328" s="33">
        <v>44006.239583333336</v>
      </c>
      <c r="F1328" s="32">
        <v>5.49</v>
      </c>
      <c r="G1328" s="32">
        <v>23.52</v>
      </c>
      <c r="H1328" s="32">
        <v>5.62</v>
      </c>
      <c r="I1328" s="32">
        <v>67.099999999999994</v>
      </c>
      <c r="J1328" s="32">
        <f t="shared" si="162"/>
        <v>0</v>
      </c>
      <c r="K1328" s="32">
        <f t="shared" si="163"/>
        <v>0</v>
      </c>
      <c r="L1328" s="32">
        <f t="shared" si="164"/>
        <v>0</v>
      </c>
      <c r="M1328" s="32">
        <f t="shared" si="160"/>
        <v>0</v>
      </c>
      <c r="N1328" s="39" t="s">
        <v>71</v>
      </c>
      <c r="O1328">
        <f t="shared" si="165"/>
        <v>5.9999999999998721E-2</v>
      </c>
      <c r="P1328">
        <f t="shared" si="166"/>
        <v>9.9999999999997868E-3</v>
      </c>
      <c r="R1328" s="2">
        <f t="shared" si="167"/>
        <v>1.0416666671517305E-2</v>
      </c>
      <c r="S1328" s="4">
        <f t="shared" si="161"/>
        <v>44006.239583333328</v>
      </c>
    </row>
    <row r="1329" spans="1:19" x14ac:dyDescent="0.35">
      <c r="A1329" s="32">
        <v>2020</v>
      </c>
      <c r="B1329" s="32" t="s">
        <v>62</v>
      </c>
      <c r="C1329" s="32" t="s">
        <v>63</v>
      </c>
      <c r="D1329" s="32">
        <v>1328</v>
      </c>
      <c r="E1329" s="33">
        <v>44006.25</v>
      </c>
      <c r="F1329" s="32">
        <v>5.48</v>
      </c>
      <c r="G1329" s="32">
        <v>23.46</v>
      </c>
      <c r="H1329" s="32">
        <v>5.61</v>
      </c>
      <c r="I1329" s="32">
        <v>66.900000000000006</v>
      </c>
      <c r="J1329" s="32">
        <f t="shared" si="162"/>
        <v>0</v>
      </c>
      <c r="K1329" s="32">
        <f t="shared" si="163"/>
        <v>0</v>
      </c>
      <c r="L1329" s="32">
        <f t="shared" si="164"/>
        <v>0</v>
      </c>
      <c r="M1329" s="32">
        <f t="shared" si="160"/>
        <v>0</v>
      </c>
      <c r="N1329" s="39" t="s">
        <v>71</v>
      </c>
      <c r="O1329">
        <f t="shared" si="165"/>
        <v>6.0000000000002274E-2</v>
      </c>
      <c r="P1329">
        <f t="shared" si="166"/>
        <v>0</v>
      </c>
      <c r="R1329" s="2">
        <f t="shared" si="167"/>
        <v>1.0416666664241347E-2</v>
      </c>
      <c r="S1329" s="4">
        <f t="shared" si="161"/>
        <v>44006.25</v>
      </c>
    </row>
    <row r="1330" spans="1:19" x14ac:dyDescent="0.35">
      <c r="A1330" s="32">
        <v>2020</v>
      </c>
      <c r="B1330" s="32" t="s">
        <v>62</v>
      </c>
      <c r="C1330" s="32" t="s">
        <v>63</v>
      </c>
      <c r="D1330" s="32">
        <v>1329</v>
      </c>
      <c r="E1330" s="33">
        <v>44006.260416666664</v>
      </c>
      <c r="F1330" s="32">
        <v>5.48</v>
      </c>
      <c r="G1330" s="32">
        <v>23.4</v>
      </c>
      <c r="H1330" s="32">
        <v>5.61</v>
      </c>
      <c r="I1330" s="32">
        <v>66.8</v>
      </c>
      <c r="J1330" s="32">
        <f t="shared" si="162"/>
        <v>0</v>
      </c>
      <c r="K1330" s="32">
        <f t="shared" si="163"/>
        <v>0</v>
      </c>
      <c r="L1330" s="32">
        <f t="shared" si="164"/>
        <v>0</v>
      </c>
      <c r="M1330" s="32">
        <f t="shared" si="160"/>
        <v>0</v>
      </c>
      <c r="N1330" s="39" t="s">
        <v>71</v>
      </c>
      <c r="O1330">
        <f t="shared" si="165"/>
        <v>5.9999999999998721E-2</v>
      </c>
      <c r="P1330">
        <f t="shared" si="166"/>
        <v>2.9999999999999361E-2</v>
      </c>
      <c r="R1330" s="2">
        <f t="shared" si="167"/>
        <v>1.0416666664241347E-2</v>
      </c>
      <c r="S1330" s="4">
        <f t="shared" si="161"/>
        <v>44006.260416666664</v>
      </c>
    </row>
    <row r="1331" spans="1:19" x14ac:dyDescent="0.35">
      <c r="A1331" s="32">
        <v>2020</v>
      </c>
      <c r="B1331" s="32" t="s">
        <v>62</v>
      </c>
      <c r="C1331" s="32" t="s">
        <v>63</v>
      </c>
      <c r="D1331" s="32">
        <v>1330</v>
      </c>
      <c r="E1331" s="33">
        <v>44006.270833333336</v>
      </c>
      <c r="F1331" s="32">
        <v>5.51</v>
      </c>
      <c r="G1331" s="32">
        <v>23.34</v>
      </c>
      <c r="H1331" s="32">
        <v>5.64</v>
      </c>
      <c r="I1331" s="32">
        <v>67.099999999999994</v>
      </c>
      <c r="J1331" s="32">
        <f t="shared" si="162"/>
        <v>0</v>
      </c>
      <c r="K1331" s="32">
        <f t="shared" si="163"/>
        <v>0</v>
      </c>
      <c r="L1331" s="32">
        <f t="shared" si="164"/>
        <v>0</v>
      </c>
      <c r="M1331" s="32">
        <f t="shared" si="160"/>
        <v>0</v>
      </c>
      <c r="N1331" s="39" t="s">
        <v>71</v>
      </c>
      <c r="O1331">
        <f t="shared" si="165"/>
        <v>5.9999999999998721E-2</v>
      </c>
      <c r="P1331">
        <f t="shared" si="166"/>
        <v>3.0000000000000249E-2</v>
      </c>
      <c r="R1331" s="2">
        <f t="shared" si="167"/>
        <v>1.0416666671517305E-2</v>
      </c>
      <c r="S1331" s="4">
        <f t="shared" si="161"/>
        <v>44006.270833333328</v>
      </c>
    </row>
    <row r="1332" spans="1:19" x14ac:dyDescent="0.35">
      <c r="A1332" s="32">
        <v>2020</v>
      </c>
      <c r="B1332" s="32" t="s">
        <v>62</v>
      </c>
      <c r="C1332" s="32" t="s">
        <v>63</v>
      </c>
      <c r="D1332" s="32">
        <v>1331</v>
      </c>
      <c r="E1332" s="33">
        <v>44006.28125</v>
      </c>
      <c r="F1332" s="32">
        <v>5.54</v>
      </c>
      <c r="G1332" s="32">
        <v>23.28</v>
      </c>
      <c r="H1332" s="32">
        <v>5.67</v>
      </c>
      <c r="I1332" s="32">
        <v>67.400000000000006</v>
      </c>
      <c r="J1332" s="32">
        <f t="shared" si="162"/>
        <v>0</v>
      </c>
      <c r="K1332" s="32">
        <f t="shared" si="163"/>
        <v>0</v>
      </c>
      <c r="L1332" s="32">
        <f t="shared" si="164"/>
        <v>0</v>
      </c>
      <c r="M1332" s="32">
        <f t="shared" si="160"/>
        <v>0</v>
      </c>
      <c r="N1332" s="39" t="s">
        <v>71</v>
      </c>
      <c r="O1332">
        <f t="shared" si="165"/>
        <v>6.0000000000002274E-2</v>
      </c>
      <c r="P1332">
        <f t="shared" si="166"/>
        <v>8.0000000000000071E-2</v>
      </c>
      <c r="R1332" s="2">
        <f t="shared" si="167"/>
        <v>1.0416666664241347E-2</v>
      </c>
      <c r="S1332" s="4">
        <f t="shared" si="161"/>
        <v>44006.28125</v>
      </c>
    </row>
    <row r="1333" spans="1:19" x14ac:dyDescent="0.35">
      <c r="A1333" s="32">
        <v>2020</v>
      </c>
      <c r="B1333" s="32" t="s">
        <v>62</v>
      </c>
      <c r="C1333" s="32" t="s">
        <v>63</v>
      </c>
      <c r="D1333" s="32">
        <v>1332</v>
      </c>
      <c r="E1333" s="33">
        <v>44006.291666666664</v>
      </c>
      <c r="F1333" s="32">
        <v>5.62</v>
      </c>
      <c r="G1333" s="32">
        <v>23.22</v>
      </c>
      <c r="H1333" s="32">
        <v>5.75</v>
      </c>
      <c r="I1333" s="32">
        <v>68.3</v>
      </c>
      <c r="J1333" s="32">
        <f t="shared" si="162"/>
        <v>0</v>
      </c>
      <c r="K1333" s="32">
        <f t="shared" si="163"/>
        <v>0</v>
      </c>
      <c r="L1333" s="32">
        <f t="shared" si="164"/>
        <v>0</v>
      </c>
      <c r="M1333" s="32">
        <f t="shared" si="160"/>
        <v>0</v>
      </c>
      <c r="N1333" s="39" t="s">
        <v>71</v>
      </c>
      <c r="O1333">
        <f t="shared" si="165"/>
        <v>3.9999999999999147E-2</v>
      </c>
      <c r="P1333">
        <f t="shared" si="166"/>
        <v>3.0000000000000249E-2</v>
      </c>
      <c r="R1333" s="2">
        <f t="shared" si="167"/>
        <v>1.0416666664241347E-2</v>
      </c>
      <c r="S1333" s="4">
        <f t="shared" si="161"/>
        <v>44006.291666666664</v>
      </c>
    </row>
    <row r="1334" spans="1:19" x14ac:dyDescent="0.35">
      <c r="A1334" s="32">
        <v>2020</v>
      </c>
      <c r="B1334" s="32" t="s">
        <v>62</v>
      </c>
      <c r="C1334" s="32" t="s">
        <v>63</v>
      </c>
      <c r="D1334" s="32">
        <v>1333</v>
      </c>
      <c r="E1334" s="33">
        <v>44006.302083333336</v>
      </c>
      <c r="F1334" s="32">
        <v>5.65</v>
      </c>
      <c r="G1334" s="32">
        <v>23.18</v>
      </c>
      <c r="H1334" s="32">
        <v>5.78</v>
      </c>
      <c r="I1334" s="32">
        <v>68.599999999999994</v>
      </c>
      <c r="J1334" s="32">
        <f t="shared" si="162"/>
        <v>0</v>
      </c>
      <c r="K1334" s="32">
        <f t="shared" si="163"/>
        <v>0</v>
      </c>
      <c r="L1334" s="32">
        <f t="shared" si="164"/>
        <v>0</v>
      </c>
      <c r="M1334" s="32">
        <f t="shared" si="160"/>
        <v>0</v>
      </c>
      <c r="N1334" s="39" t="s">
        <v>71</v>
      </c>
      <c r="O1334">
        <f t="shared" si="165"/>
        <v>5.9999999999998721E-2</v>
      </c>
      <c r="P1334">
        <f t="shared" si="166"/>
        <v>9.9999999999999645E-2</v>
      </c>
      <c r="R1334" s="2">
        <f t="shared" si="167"/>
        <v>1.0416666671517305E-2</v>
      </c>
      <c r="S1334" s="4">
        <f t="shared" si="161"/>
        <v>44006.302083333328</v>
      </c>
    </row>
    <row r="1335" spans="1:19" x14ac:dyDescent="0.35">
      <c r="A1335" s="32">
        <v>2020</v>
      </c>
      <c r="B1335" s="32" t="s">
        <v>62</v>
      </c>
      <c r="C1335" s="32" t="s">
        <v>63</v>
      </c>
      <c r="D1335" s="32">
        <v>1334</v>
      </c>
      <c r="E1335" s="33">
        <v>44006.3125</v>
      </c>
      <c r="F1335" s="32">
        <v>5.74</v>
      </c>
      <c r="G1335" s="32">
        <v>23.12</v>
      </c>
      <c r="H1335" s="32">
        <v>5.88</v>
      </c>
      <c r="I1335" s="32">
        <v>69.599999999999994</v>
      </c>
      <c r="J1335" s="32">
        <f t="shared" si="162"/>
        <v>0</v>
      </c>
      <c r="K1335" s="32">
        <f t="shared" si="163"/>
        <v>0</v>
      </c>
      <c r="L1335" s="32">
        <f t="shared" si="164"/>
        <v>0</v>
      </c>
      <c r="M1335" s="32">
        <f t="shared" si="160"/>
        <v>0</v>
      </c>
      <c r="N1335" s="39" t="s">
        <v>71</v>
      </c>
      <c r="O1335">
        <f t="shared" si="165"/>
        <v>4.00000000000027E-2</v>
      </c>
      <c r="P1335">
        <f t="shared" si="166"/>
        <v>7.0000000000000284E-2</v>
      </c>
      <c r="R1335" s="2">
        <f t="shared" si="167"/>
        <v>1.0416666664241347E-2</v>
      </c>
      <c r="S1335" s="4">
        <f t="shared" si="161"/>
        <v>44006.3125</v>
      </c>
    </row>
    <row r="1336" spans="1:19" x14ac:dyDescent="0.35">
      <c r="A1336" s="32">
        <v>2020</v>
      </c>
      <c r="B1336" s="32" t="s">
        <v>62</v>
      </c>
      <c r="C1336" s="32" t="s">
        <v>63</v>
      </c>
      <c r="D1336" s="32">
        <v>1335</v>
      </c>
      <c r="E1336" s="33">
        <v>44006.322916666664</v>
      </c>
      <c r="F1336" s="32">
        <v>5.81</v>
      </c>
      <c r="G1336" s="32">
        <v>23.08</v>
      </c>
      <c r="H1336" s="32">
        <v>5.95</v>
      </c>
      <c r="I1336" s="32">
        <v>70.400000000000006</v>
      </c>
      <c r="J1336" s="32">
        <f t="shared" si="162"/>
        <v>0</v>
      </c>
      <c r="K1336" s="32">
        <f t="shared" si="163"/>
        <v>0</v>
      </c>
      <c r="L1336" s="32">
        <f t="shared" si="164"/>
        <v>0</v>
      </c>
      <c r="M1336" s="32">
        <f t="shared" si="160"/>
        <v>0</v>
      </c>
      <c r="N1336" s="39" t="s">
        <v>71</v>
      </c>
      <c r="O1336">
        <f t="shared" si="165"/>
        <v>3.9999999999999147E-2</v>
      </c>
      <c r="P1336">
        <f t="shared" si="166"/>
        <v>0.14999999999999947</v>
      </c>
      <c r="R1336" s="2">
        <f t="shared" si="167"/>
        <v>1.0416666664241347E-2</v>
      </c>
      <c r="S1336" s="4">
        <f t="shared" si="161"/>
        <v>44006.322916666664</v>
      </c>
    </row>
    <row r="1337" spans="1:19" x14ac:dyDescent="0.35">
      <c r="A1337" s="32">
        <v>2020</v>
      </c>
      <c r="B1337" s="32" t="s">
        <v>62</v>
      </c>
      <c r="C1337" s="32" t="s">
        <v>63</v>
      </c>
      <c r="D1337" s="32">
        <v>1336</v>
      </c>
      <c r="E1337" s="33">
        <v>44006.333333333336</v>
      </c>
      <c r="F1337" s="32">
        <v>5.96</v>
      </c>
      <c r="G1337" s="32">
        <v>23.04</v>
      </c>
      <c r="H1337" s="32">
        <v>6.1</v>
      </c>
      <c r="I1337" s="32">
        <v>72.099999999999994</v>
      </c>
      <c r="J1337" s="32">
        <f t="shared" si="162"/>
        <v>0</v>
      </c>
      <c r="K1337" s="32">
        <f t="shared" si="163"/>
        <v>0</v>
      </c>
      <c r="L1337" s="32">
        <f t="shared" si="164"/>
        <v>0</v>
      </c>
      <c r="M1337" s="32">
        <f t="shared" si="160"/>
        <v>0</v>
      </c>
      <c r="N1337" s="39" t="s">
        <v>71</v>
      </c>
      <c r="O1337">
        <f t="shared" si="165"/>
        <v>3.9999999999999147E-2</v>
      </c>
      <c r="P1337">
        <f t="shared" si="166"/>
        <v>8.0000000000000071E-2</v>
      </c>
      <c r="R1337" s="2">
        <f t="shared" si="167"/>
        <v>1.0416666671517305E-2</v>
      </c>
      <c r="S1337" s="4">
        <f t="shared" si="161"/>
        <v>44006.333333333328</v>
      </c>
    </row>
    <row r="1338" spans="1:19" x14ac:dyDescent="0.35">
      <c r="A1338" s="32">
        <v>2020</v>
      </c>
      <c r="B1338" s="32" t="s">
        <v>62</v>
      </c>
      <c r="C1338" s="32" t="s">
        <v>63</v>
      </c>
      <c r="D1338" s="32">
        <v>1337</v>
      </c>
      <c r="E1338" s="33">
        <v>44006.34375</v>
      </c>
      <c r="F1338" s="32">
        <v>6.04</v>
      </c>
      <c r="G1338" s="32">
        <v>23</v>
      </c>
      <c r="H1338" s="32">
        <v>6.18</v>
      </c>
      <c r="I1338" s="32">
        <v>73</v>
      </c>
      <c r="J1338" s="32">
        <f t="shared" si="162"/>
        <v>0</v>
      </c>
      <c r="K1338" s="32">
        <f t="shared" si="163"/>
        <v>0</v>
      </c>
      <c r="L1338" s="32">
        <f t="shared" si="164"/>
        <v>0</v>
      </c>
      <c r="M1338" s="32">
        <f t="shared" si="160"/>
        <v>0</v>
      </c>
      <c r="N1338" s="39" t="s">
        <v>71</v>
      </c>
      <c r="O1338">
        <f t="shared" si="165"/>
        <v>1.9999999999999574E-2</v>
      </c>
      <c r="P1338">
        <f t="shared" si="166"/>
        <v>0.15000000000000036</v>
      </c>
      <c r="R1338" s="2">
        <f t="shared" si="167"/>
        <v>1.0416666664241347E-2</v>
      </c>
      <c r="S1338" s="4">
        <f t="shared" si="161"/>
        <v>44006.34375</v>
      </c>
    </row>
    <row r="1339" spans="1:19" x14ac:dyDescent="0.35">
      <c r="A1339" s="32">
        <v>2020</v>
      </c>
      <c r="B1339" s="32" t="s">
        <v>62</v>
      </c>
      <c r="C1339" s="32" t="s">
        <v>63</v>
      </c>
      <c r="D1339" s="32">
        <v>1338</v>
      </c>
      <c r="E1339" s="33">
        <v>44006.354166666664</v>
      </c>
      <c r="F1339" s="32">
        <v>6.18</v>
      </c>
      <c r="G1339" s="32">
        <v>22.98</v>
      </c>
      <c r="H1339" s="32">
        <v>6.33</v>
      </c>
      <c r="I1339" s="32">
        <v>74.7</v>
      </c>
      <c r="J1339" s="32">
        <f t="shared" si="162"/>
        <v>0</v>
      </c>
      <c r="K1339" s="32">
        <f t="shared" si="163"/>
        <v>0</v>
      </c>
      <c r="L1339" s="32">
        <f t="shared" si="164"/>
        <v>0</v>
      </c>
      <c r="M1339" s="32">
        <f t="shared" si="160"/>
        <v>0</v>
      </c>
      <c r="N1339" s="39" t="s">
        <v>71</v>
      </c>
      <c r="O1339">
        <f t="shared" si="165"/>
        <v>1.9999999999999574E-2</v>
      </c>
      <c r="P1339">
        <f t="shared" si="166"/>
        <v>0.15000000000000036</v>
      </c>
      <c r="R1339" s="2">
        <f t="shared" si="167"/>
        <v>1.0416666664241347E-2</v>
      </c>
      <c r="S1339" s="4">
        <f t="shared" si="161"/>
        <v>44006.354166666664</v>
      </c>
    </row>
    <row r="1340" spans="1:19" x14ac:dyDescent="0.35">
      <c r="A1340" s="32">
        <v>2020</v>
      </c>
      <c r="B1340" s="32" t="s">
        <v>62</v>
      </c>
      <c r="C1340" s="32" t="s">
        <v>63</v>
      </c>
      <c r="D1340" s="32">
        <v>1339</v>
      </c>
      <c r="E1340" s="33">
        <v>44006.364583333336</v>
      </c>
      <c r="F1340" s="32">
        <v>6.33</v>
      </c>
      <c r="G1340" s="32">
        <v>22.96</v>
      </c>
      <c r="H1340" s="32">
        <v>6.48</v>
      </c>
      <c r="I1340" s="32">
        <v>76.5</v>
      </c>
      <c r="J1340" s="32">
        <f t="shared" si="162"/>
        <v>0</v>
      </c>
      <c r="K1340" s="32">
        <f t="shared" si="163"/>
        <v>0</v>
      </c>
      <c r="L1340" s="32">
        <f t="shared" si="164"/>
        <v>0</v>
      </c>
      <c r="M1340" s="32">
        <f t="shared" si="160"/>
        <v>0</v>
      </c>
      <c r="N1340" s="39" t="s">
        <v>71</v>
      </c>
      <c r="O1340">
        <f t="shared" si="165"/>
        <v>1.9999999999999574E-2</v>
      </c>
      <c r="P1340">
        <f t="shared" si="166"/>
        <v>0.19999999999999929</v>
      </c>
      <c r="R1340" s="2">
        <f t="shared" si="167"/>
        <v>1.0416666671517305E-2</v>
      </c>
      <c r="S1340" s="4">
        <f t="shared" si="161"/>
        <v>44006.364583333328</v>
      </c>
    </row>
    <row r="1341" spans="1:19" x14ac:dyDescent="0.35">
      <c r="A1341" s="32">
        <v>2020</v>
      </c>
      <c r="B1341" s="32" t="s">
        <v>62</v>
      </c>
      <c r="C1341" s="32" t="s">
        <v>63</v>
      </c>
      <c r="D1341" s="32">
        <v>1340</v>
      </c>
      <c r="E1341" s="33">
        <v>44006.375</v>
      </c>
      <c r="F1341" s="32">
        <v>6.53</v>
      </c>
      <c r="G1341" s="32">
        <v>22.98</v>
      </c>
      <c r="H1341" s="32">
        <v>6.68</v>
      </c>
      <c r="I1341" s="32">
        <v>78.900000000000006</v>
      </c>
      <c r="J1341" s="32">
        <f t="shared" si="162"/>
        <v>0</v>
      </c>
      <c r="K1341" s="32">
        <f t="shared" si="163"/>
        <v>0</v>
      </c>
      <c r="L1341" s="32">
        <f t="shared" si="164"/>
        <v>0</v>
      </c>
      <c r="M1341" s="32">
        <f t="shared" si="160"/>
        <v>0</v>
      </c>
      <c r="N1341" s="39" t="s">
        <v>71</v>
      </c>
      <c r="O1341">
        <f t="shared" si="165"/>
        <v>0</v>
      </c>
      <c r="P1341">
        <f t="shared" si="166"/>
        <v>0.24000000000000021</v>
      </c>
      <c r="R1341" s="2">
        <f t="shared" si="167"/>
        <v>1.0416666664241347E-2</v>
      </c>
      <c r="S1341" s="4">
        <f t="shared" si="161"/>
        <v>44006.375</v>
      </c>
    </row>
    <row r="1342" spans="1:19" x14ac:dyDescent="0.35">
      <c r="A1342" s="32">
        <v>2020</v>
      </c>
      <c r="B1342" s="32" t="s">
        <v>62</v>
      </c>
      <c r="C1342" s="32" t="s">
        <v>63</v>
      </c>
      <c r="D1342" s="32">
        <v>1341</v>
      </c>
      <c r="E1342" s="33">
        <v>44006.385416666664</v>
      </c>
      <c r="F1342" s="32">
        <v>6.76</v>
      </c>
      <c r="G1342" s="32">
        <v>22.98</v>
      </c>
      <c r="H1342" s="32">
        <v>6.92</v>
      </c>
      <c r="I1342" s="32">
        <v>81.7</v>
      </c>
      <c r="J1342" s="32">
        <f t="shared" si="162"/>
        <v>0</v>
      </c>
      <c r="K1342" s="32">
        <f t="shared" si="163"/>
        <v>0</v>
      </c>
      <c r="L1342" s="32">
        <f t="shared" si="164"/>
        <v>0</v>
      </c>
      <c r="M1342" s="32">
        <f t="shared" si="160"/>
        <v>0</v>
      </c>
      <c r="N1342" s="39" t="s">
        <v>71</v>
      </c>
      <c r="O1342">
        <f t="shared" si="165"/>
        <v>1.9999999999999574E-2</v>
      </c>
      <c r="P1342">
        <f t="shared" si="166"/>
        <v>0.12999999999999989</v>
      </c>
      <c r="R1342" s="2">
        <f t="shared" si="167"/>
        <v>1.0416666664241347E-2</v>
      </c>
      <c r="S1342" s="4">
        <f t="shared" si="161"/>
        <v>44006.385416666664</v>
      </c>
    </row>
    <row r="1343" spans="1:19" x14ac:dyDescent="0.35">
      <c r="A1343" s="32">
        <v>2020</v>
      </c>
      <c r="B1343" s="32" t="s">
        <v>62</v>
      </c>
      <c r="C1343" s="32" t="s">
        <v>63</v>
      </c>
      <c r="D1343" s="32">
        <v>1342</v>
      </c>
      <c r="E1343" s="33">
        <v>44006.395833333336</v>
      </c>
      <c r="F1343" s="32">
        <v>6.89</v>
      </c>
      <c r="G1343" s="32">
        <v>23</v>
      </c>
      <c r="H1343" s="32">
        <v>7.05</v>
      </c>
      <c r="I1343" s="32">
        <v>83.3</v>
      </c>
      <c r="J1343" s="32">
        <f t="shared" si="162"/>
        <v>0</v>
      </c>
      <c r="K1343" s="32">
        <f t="shared" si="163"/>
        <v>0</v>
      </c>
      <c r="L1343" s="32">
        <f t="shared" si="164"/>
        <v>0</v>
      </c>
      <c r="M1343" s="32">
        <f t="shared" ref="M1343:M1406" si="168">COUNTIF(J1343:L1343,"&gt;0")</f>
        <v>0</v>
      </c>
      <c r="N1343" s="39" t="s">
        <v>71</v>
      </c>
      <c r="O1343">
        <f t="shared" si="165"/>
        <v>1.9999999999999574E-2</v>
      </c>
      <c r="P1343">
        <f t="shared" si="166"/>
        <v>0.24000000000000021</v>
      </c>
      <c r="R1343" s="2">
        <f t="shared" si="167"/>
        <v>1.0416666671517305E-2</v>
      </c>
      <c r="S1343" s="4">
        <f t="shared" si="161"/>
        <v>44006.395833333328</v>
      </c>
    </row>
    <row r="1344" spans="1:19" x14ac:dyDescent="0.35">
      <c r="A1344" s="32">
        <v>2020</v>
      </c>
      <c r="B1344" s="32" t="s">
        <v>62</v>
      </c>
      <c r="C1344" s="32" t="s">
        <v>63</v>
      </c>
      <c r="D1344" s="32">
        <v>1343</v>
      </c>
      <c r="E1344" s="33">
        <v>44006.40625</v>
      </c>
      <c r="F1344" s="32">
        <v>7.12</v>
      </c>
      <c r="G1344" s="32">
        <v>23.02</v>
      </c>
      <c r="H1344" s="32">
        <v>7.29</v>
      </c>
      <c r="I1344" s="32">
        <v>86.1</v>
      </c>
      <c r="J1344" s="32">
        <f t="shared" si="162"/>
        <v>0</v>
      </c>
      <c r="K1344" s="32">
        <f t="shared" si="163"/>
        <v>0</v>
      </c>
      <c r="L1344" s="32">
        <f t="shared" si="164"/>
        <v>0</v>
      </c>
      <c r="M1344" s="32">
        <f t="shared" si="168"/>
        <v>0</v>
      </c>
      <c r="N1344" s="39" t="s">
        <v>71</v>
      </c>
      <c r="O1344">
        <f t="shared" si="165"/>
        <v>5.9999999999998721E-2</v>
      </c>
      <c r="P1344">
        <f t="shared" si="166"/>
        <v>0.17999999999999972</v>
      </c>
      <c r="R1344" s="2">
        <f t="shared" si="167"/>
        <v>1.0416666664241347E-2</v>
      </c>
      <c r="S1344" s="4">
        <f t="shared" si="161"/>
        <v>44006.40625</v>
      </c>
    </row>
    <row r="1345" spans="1:19" x14ac:dyDescent="0.35">
      <c r="A1345" s="32">
        <v>2020</v>
      </c>
      <c r="B1345" s="32" t="s">
        <v>62</v>
      </c>
      <c r="C1345" s="32" t="s">
        <v>63</v>
      </c>
      <c r="D1345" s="32">
        <v>1344</v>
      </c>
      <c r="E1345" s="33">
        <v>44006.416666666664</v>
      </c>
      <c r="F1345" s="32">
        <v>7.3</v>
      </c>
      <c r="G1345" s="32">
        <v>23.08</v>
      </c>
      <c r="H1345" s="32">
        <v>7.47</v>
      </c>
      <c r="I1345" s="32">
        <v>88.4</v>
      </c>
      <c r="J1345" s="32">
        <f t="shared" si="162"/>
        <v>0</v>
      </c>
      <c r="K1345" s="32">
        <f t="shared" si="163"/>
        <v>0</v>
      </c>
      <c r="L1345" s="32">
        <f t="shared" si="164"/>
        <v>0</v>
      </c>
      <c r="M1345" s="32">
        <f t="shared" si="168"/>
        <v>0</v>
      </c>
      <c r="N1345" s="39" t="s">
        <v>71</v>
      </c>
      <c r="O1345">
        <f t="shared" si="165"/>
        <v>4.00000000000027E-2</v>
      </c>
      <c r="P1345">
        <f t="shared" si="166"/>
        <v>0.1800000000000006</v>
      </c>
      <c r="R1345" s="2">
        <f t="shared" si="167"/>
        <v>1.0416666664241347E-2</v>
      </c>
      <c r="S1345" s="4">
        <f t="shared" si="161"/>
        <v>44006.416666666664</v>
      </c>
    </row>
    <row r="1346" spans="1:19" x14ac:dyDescent="0.35">
      <c r="A1346" s="32">
        <v>2020</v>
      </c>
      <c r="B1346" s="32" t="s">
        <v>62</v>
      </c>
      <c r="C1346" s="32" t="s">
        <v>63</v>
      </c>
      <c r="D1346" s="32">
        <v>1345</v>
      </c>
      <c r="E1346" s="33">
        <v>44006.427083333336</v>
      </c>
      <c r="F1346" s="32">
        <v>7.47</v>
      </c>
      <c r="G1346" s="32">
        <v>23.12</v>
      </c>
      <c r="H1346" s="32">
        <v>7.65</v>
      </c>
      <c r="I1346" s="32">
        <v>90.5</v>
      </c>
      <c r="J1346" s="32">
        <f t="shared" si="162"/>
        <v>0</v>
      </c>
      <c r="K1346" s="32">
        <f t="shared" si="163"/>
        <v>0</v>
      </c>
      <c r="L1346" s="32">
        <f t="shared" si="164"/>
        <v>0</v>
      </c>
      <c r="M1346" s="32">
        <f t="shared" si="168"/>
        <v>0</v>
      </c>
      <c r="N1346" s="39" t="s">
        <v>71</v>
      </c>
      <c r="O1346">
        <f t="shared" si="165"/>
        <v>9.9999999999997868E-2</v>
      </c>
      <c r="P1346">
        <f t="shared" si="166"/>
        <v>0.21999999999999975</v>
      </c>
      <c r="R1346" s="2">
        <f t="shared" si="167"/>
        <v>1.0416666671517305E-2</v>
      </c>
      <c r="S1346" s="4">
        <f t="shared" ref="S1346:S1409" si="169">MROUND(E1346,"0:15")</f>
        <v>44006.427083333328</v>
      </c>
    </row>
    <row r="1347" spans="1:19" x14ac:dyDescent="0.35">
      <c r="A1347" s="32">
        <v>2020</v>
      </c>
      <c r="B1347" s="32" t="s">
        <v>62</v>
      </c>
      <c r="C1347" s="32" t="s">
        <v>63</v>
      </c>
      <c r="D1347" s="32">
        <v>1346</v>
      </c>
      <c r="E1347" s="33">
        <v>44006.4375</v>
      </c>
      <c r="F1347" s="32">
        <v>7.69</v>
      </c>
      <c r="G1347" s="32">
        <v>23.22</v>
      </c>
      <c r="H1347" s="32">
        <v>7.87</v>
      </c>
      <c r="I1347" s="32">
        <v>93.4</v>
      </c>
      <c r="J1347" s="32">
        <f t="shared" ref="J1347:J1410" si="170">IF(G1347="",0.5,IF(G1347&lt;=0,2,IF(G1347&gt;=40,2, IF(AND(G1347&gt;0,G1347&lt;1),5,IF(AND(G1347&gt;35,G1347&lt;40),5,IF(O1347&gt;=1.5,1.5,0))))))</f>
        <v>0</v>
      </c>
      <c r="K1347" s="32">
        <f t="shared" ref="K1347:K1410" si="171">IF(H1347="",0.5,IF(H1347&lt;=0.1,2,IF(H1347&gt;=20,2, IF(AND(H1347&gt;0.1,H1347&lt;0.2),5,IF(AND(H1347&gt;16,H1347&lt;20),5,IF(P1347&gt;=2,1.5,0))))))</f>
        <v>0</v>
      </c>
      <c r="L1347" s="32">
        <f t="shared" ref="L1347:L1410" si="172">IF(A1347="",0.5,IF(B1347="",0.5,IF(C1347="",0.5,IF(E1347="",0.5,IF(Q1347="Y",0.01,0)))))</f>
        <v>0</v>
      </c>
      <c r="M1347" s="32">
        <f t="shared" si="168"/>
        <v>0</v>
      </c>
      <c r="N1347" s="39" t="s">
        <v>71</v>
      </c>
      <c r="O1347">
        <f t="shared" ref="O1347:O1410" si="173">IF(G1347="","",ABS(G1348-G1347))</f>
        <v>0.10000000000000142</v>
      </c>
      <c r="P1347">
        <f t="shared" ref="P1347:P1410" si="174">IF(H1347="","",ABS(H1348-H1347))</f>
        <v>0.23999999999999932</v>
      </c>
      <c r="R1347" s="2">
        <f t="shared" ref="R1347:R1410" si="175">E1347-E1346</f>
        <v>1.0416666664241347E-2</v>
      </c>
      <c r="S1347" s="4">
        <f t="shared" si="169"/>
        <v>44006.4375</v>
      </c>
    </row>
    <row r="1348" spans="1:19" x14ac:dyDescent="0.35">
      <c r="A1348" s="32">
        <v>2020</v>
      </c>
      <c r="B1348" s="32" t="s">
        <v>62</v>
      </c>
      <c r="C1348" s="32" t="s">
        <v>63</v>
      </c>
      <c r="D1348" s="32">
        <v>1347</v>
      </c>
      <c r="E1348" s="33">
        <v>44006.447916666664</v>
      </c>
      <c r="F1348" s="32">
        <v>7.92</v>
      </c>
      <c r="G1348" s="32">
        <v>23.32</v>
      </c>
      <c r="H1348" s="32">
        <v>8.11</v>
      </c>
      <c r="I1348" s="32">
        <v>96.3</v>
      </c>
      <c r="J1348" s="32">
        <f t="shared" si="170"/>
        <v>0</v>
      </c>
      <c r="K1348" s="32">
        <f t="shared" si="171"/>
        <v>0</v>
      </c>
      <c r="L1348" s="32">
        <f t="shared" si="172"/>
        <v>0</v>
      </c>
      <c r="M1348" s="32">
        <f t="shared" si="168"/>
        <v>0</v>
      </c>
      <c r="N1348" s="39" t="s">
        <v>71</v>
      </c>
      <c r="O1348">
        <f t="shared" si="173"/>
        <v>0.12000000000000099</v>
      </c>
      <c r="P1348">
        <f t="shared" si="174"/>
        <v>0.22000000000000064</v>
      </c>
      <c r="R1348" s="2">
        <f t="shared" si="175"/>
        <v>1.0416666664241347E-2</v>
      </c>
      <c r="S1348" s="4">
        <f t="shared" si="169"/>
        <v>44006.447916666664</v>
      </c>
    </row>
    <row r="1349" spans="1:19" x14ac:dyDescent="0.35">
      <c r="A1349" s="32">
        <v>2020</v>
      </c>
      <c r="B1349" s="32" t="s">
        <v>62</v>
      </c>
      <c r="C1349" s="32" t="s">
        <v>63</v>
      </c>
      <c r="D1349" s="32">
        <v>1348</v>
      </c>
      <c r="E1349" s="33">
        <v>44006.458333333336</v>
      </c>
      <c r="F1349" s="32">
        <v>8.14</v>
      </c>
      <c r="G1349" s="32">
        <v>23.44</v>
      </c>
      <c r="H1349" s="32">
        <v>8.33</v>
      </c>
      <c r="I1349" s="32">
        <v>99.2</v>
      </c>
      <c r="J1349" s="32">
        <f t="shared" si="170"/>
        <v>0</v>
      </c>
      <c r="K1349" s="32">
        <f t="shared" si="171"/>
        <v>0</v>
      </c>
      <c r="L1349" s="32">
        <f t="shared" si="172"/>
        <v>0</v>
      </c>
      <c r="M1349" s="32">
        <f t="shared" si="168"/>
        <v>0</v>
      </c>
      <c r="N1349" s="39" t="s">
        <v>71</v>
      </c>
      <c r="O1349">
        <f t="shared" si="173"/>
        <v>0.13999999999999702</v>
      </c>
      <c r="P1349">
        <f t="shared" si="174"/>
        <v>0.27999999999999936</v>
      </c>
      <c r="R1349" s="2">
        <f t="shared" si="175"/>
        <v>1.0416666671517305E-2</v>
      </c>
      <c r="S1349" s="4">
        <f t="shared" si="169"/>
        <v>44006.458333333328</v>
      </c>
    </row>
    <row r="1350" spans="1:19" x14ac:dyDescent="0.35">
      <c r="A1350" s="32">
        <v>2020</v>
      </c>
      <c r="B1350" s="32" t="s">
        <v>62</v>
      </c>
      <c r="C1350" s="32" t="s">
        <v>63</v>
      </c>
      <c r="D1350" s="32">
        <v>1349</v>
      </c>
      <c r="E1350" s="33">
        <v>44006.46875</v>
      </c>
      <c r="F1350" s="32">
        <v>8.41</v>
      </c>
      <c r="G1350" s="32">
        <v>23.58</v>
      </c>
      <c r="H1350" s="32">
        <v>8.61</v>
      </c>
      <c r="I1350" s="32">
        <v>102.8</v>
      </c>
      <c r="J1350" s="32">
        <f t="shared" si="170"/>
        <v>0</v>
      </c>
      <c r="K1350" s="32">
        <f t="shared" si="171"/>
        <v>0</v>
      </c>
      <c r="L1350" s="32">
        <f t="shared" si="172"/>
        <v>0</v>
      </c>
      <c r="M1350" s="32">
        <f t="shared" si="168"/>
        <v>0</v>
      </c>
      <c r="N1350" s="39" t="s">
        <v>71</v>
      </c>
      <c r="O1350">
        <f t="shared" si="173"/>
        <v>0.14000000000000057</v>
      </c>
      <c r="P1350">
        <f t="shared" si="174"/>
        <v>0.21000000000000085</v>
      </c>
      <c r="R1350" s="2">
        <f t="shared" si="175"/>
        <v>1.0416666664241347E-2</v>
      </c>
      <c r="S1350" s="4">
        <f t="shared" si="169"/>
        <v>44006.46875</v>
      </c>
    </row>
    <row r="1351" spans="1:19" x14ac:dyDescent="0.35">
      <c r="A1351" s="32">
        <v>2020</v>
      </c>
      <c r="B1351" s="32" t="s">
        <v>62</v>
      </c>
      <c r="C1351" s="32" t="s">
        <v>63</v>
      </c>
      <c r="D1351" s="32">
        <v>1350</v>
      </c>
      <c r="E1351" s="33">
        <v>44006.479166666664</v>
      </c>
      <c r="F1351" s="32">
        <v>8.6199999999999992</v>
      </c>
      <c r="G1351" s="32">
        <v>23.72</v>
      </c>
      <c r="H1351" s="32">
        <v>8.82</v>
      </c>
      <c r="I1351" s="32">
        <v>105.6</v>
      </c>
      <c r="J1351" s="32">
        <f t="shared" si="170"/>
        <v>0</v>
      </c>
      <c r="K1351" s="32">
        <f t="shared" si="171"/>
        <v>0</v>
      </c>
      <c r="L1351" s="32">
        <f t="shared" si="172"/>
        <v>0</v>
      </c>
      <c r="M1351" s="32">
        <f t="shared" si="168"/>
        <v>0</v>
      </c>
      <c r="N1351" s="39" t="s">
        <v>71</v>
      </c>
      <c r="O1351">
        <f t="shared" si="173"/>
        <v>0.17999999999999972</v>
      </c>
      <c r="P1351">
        <f t="shared" si="174"/>
        <v>0.21999999999999886</v>
      </c>
      <c r="R1351" s="2">
        <f t="shared" si="175"/>
        <v>1.0416666664241347E-2</v>
      </c>
      <c r="S1351" s="4">
        <f t="shared" si="169"/>
        <v>44006.479166666664</v>
      </c>
    </row>
    <row r="1352" spans="1:19" x14ac:dyDescent="0.35">
      <c r="A1352" s="32">
        <v>2020</v>
      </c>
      <c r="B1352" s="32" t="s">
        <v>62</v>
      </c>
      <c r="C1352" s="32" t="s">
        <v>63</v>
      </c>
      <c r="D1352" s="32">
        <v>1351</v>
      </c>
      <c r="E1352" s="33">
        <v>44006.489583333336</v>
      </c>
      <c r="F1352" s="32">
        <v>8.83</v>
      </c>
      <c r="G1352" s="32">
        <v>23.9</v>
      </c>
      <c r="H1352" s="32">
        <v>9.0399999999999991</v>
      </c>
      <c r="I1352" s="32">
        <v>108.6</v>
      </c>
      <c r="J1352" s="32">
        <f t="shared" si="170"/>
        <v>0</v>
      </c>
      <c r="K1352" s="32">
        <f t="shared" si="171"/>
        <v>0</v>
      </c>
      <c r="L1352" s="32">
        <f t="shared" si="172"/>
        <v>0</v>
      </c>
      <c r="M1352" s="32">
        <f t="shared" si="168"/>
        <v>0</v>
      </c>
      <c r="N1352" s="39" t="s">
        <v>71</v>
      </c>
      <c r="O1352">
        <f t="shared" si="173"/>
        <v>0.17999999999999972</v>
      </c>
      <c r="P1352">
        <f t="shared" si="174"/>
        <v>0.21000000000000085</v>
      </c>
      <c r="R1352" s="2">
        <f t="shared" si="175"/>
        <v>1.0416666671517305E-2</v>
      </c>
      <c r="S1352" s="4">
        <f t="shared" si="169"/>
        <v>44006.489583333328</v>
      </c>
    </row>
    <row r="1353" spans="1:19" x14ac:dyDescent="0.35">
      <c r="A1353" s="32">
        <v>2020</v>
      </c>
      <c r="B1353" s="32" t="s">
        <v>62</v>
      </c>
      <c r="C1353" s="32" t="s">
        <v>63</v>
      </c>
      <c r="D1353" s="32">
        <v>1352</v>
      </c>
      <c r="E1353" s="33">
        <v>44006.5</v>
      </c>
      <c r="F1353" s="32">
        <v>9.0399999999999991</v>
      </c>
      <c r="G1353" s="32">
        <v>24.08</v>
      </c>
      <c r="H1353" s="32">
        <v>9.25</v>
      </c>
      <c r="I1353" s="32">
        <v>111.5</v>
      </c>
      <c r="J1353" s="32">
        <f t="shared" si="170"/>
        <v>0</v>
      </c>
      <c r="K1353" s="32">
        <f t="shared" si="171"/>
        <v>0</v>
      </c>
      <c r="L1353" s="32">
        <f t="shared" si="172"/>
        <v>0</v>
      </c>
      <c r="M1353" s="32">
        <f t="shared" si="168"/>
        <v>0</v>
      </c>
      <c r="N1353" s="39" t="s">
        <v>71</v>
      </c>
      <c r="O1353">
        <f t="shared" si="173"/>
        <v>0.20000000000000284</v>
      </c>
      <c r="P1353">
        <f t="shared" si="174"/>
        <v>0.17999999999999972</v>
      </c>
      <c r="R1353" s="2">
        <f t="shared" si="175"/>
        <v>1.0416666664241347E-2</v>
      </c>
      <c r="S1353" s="4">
        <f t="shared" si="169"/>
        <v>44006.5</v>
      </c>
    </row>
    <row r="1354" spans="1:19" x14ac:dyDescent="0.35">
      <c r="A1354" s="32">
        <v>2020</v>
      </c>
      <c r="B1354" s="32" t="s">
        <v>62</v>
      </c>
      <c r="C1354" s="32" t="s">
        <v>63</v>
      </c>
      <c r="D1354" s="32">
        <v>1353</v>
      </c>
      <c r="E1354" s="33">
        <v>44006.510416666664</v>
      </c>
      <c r="F1354" s="32">
        <v>9.2200000000000006</v>
      </c>
      <c r="G1354" s="32">
        <v>24.28</v>
      </c>
      <c r="H1354" s="32">
        <v>9.43</v>
      </c>
      <c r="I1354" s="32">
        <v>114.2</v>
      </c>
      <c r="J1354" s="32">
        <f t="shared" si="170"/>
        <v>0</v>
      </c>
      <c r="K1354" s="32">
        <f t="shared" si="171"/>
        <v>0</v>
      </c>
      <c r="L1354" s="32">
        <f t="shared" si="172"/>
        <v>0</v>
      </c>
      <c r="M1354" s="32">
        <f t="shared" si="168"/>
        <v>0</v>
      </c>
      <c r="N1354" s="39" t="s">
        <v>71</v>
      </c>
      <c r="O1354">
        <f t="shared" si="173"/>
        <v>0.19999999999999929</v>
      </c>
      <c r="P1354">
        <f t="shared" si="174"/>
        <v>0.16999999999999993</v>
      </c>
      <c r="R1354" s="2">
        <f t="shared" si="175"/>
        <v>1.0416666664241347E-2</v>
      </c>
      <c r="S1354" s="4">
        <f t="shared" si="169"/>
        <v>44006.510416666664</v>
      </c>
    </row>
    <row r="1355" spans="1:19" x14ac:dyDescent="0.35">
      <c r="A1355" s="32">
        <v>2020</v>
      </c>
      <c r="B1355" s="32" t="s">
        <v>62</v>
      </c>
      <c r="C1355" s="32" t="s">
        <v>63</v>
      </c>
      <c r="D1355" s="32">
        <v>1354</v>
      </c>
      <c r="E1355" s="33">
        <v>44006.520833333336</v>
      </c>
      <c r="F1355" s="32">
        <v>9.3800000000000008</v>
      </c>
      <c r="G1355" s="32">
        <v>24.48</v>
      </c>
      <c r="H1355" s="32">
        <v>9.6</v>
      </c>
      <c r="I1355" s="32">
        <v>116.6</v>
      </c>
      <c r="J1355" s="32">
        <f t="shared" si="170"/>
        <v>0</v>
      </c>
      <c r="K1355" s="32">
        <f t="shared" si="171"/>
        <v>0</v>
      </c>
      <c r="L1355" s="32">
        <f t="shared" si="172"/>
        <v>0</v>
      </c>
      <c r="M1355" s="32">
        <f t="shared" si="168"/>
        <v>0</v>
      </c>
      <c r="N1355" s="39" t="s">
        <v>71</v>
      </c>
      <c r="O1355">
        <f t="shared" si="173"/>
        <v>0.19999999999999929</v>
      </c>
      <c r="P1355">
        <f t="shared" si="174"/>
        <v>0.1899999999999995</v>
      </c>
      <c r="R1355" s="2">
        <f t="shared" si="175"/>
        <v>1.0416666671517305E-2</v>
      </c>
      <c r="S1355" s="4">
        <f t="shared" si="169"/>
        <v>44006.520833333328</v>
      </c>
    </row>
    <row r="1356" spans="1:19" x14ac:dyDescent="0.35">
      <c r="A1356" s="32">
        <v>2020</v>
      </c>
      <c r="B1356" s="32" t="s">
        <v>62</v>
      </c>
      <c r="C1356" s="32" t="s">
        <v>63</v>
      </c>
      <c r="D1356" s="32">
        <v>1355</v>
      </c>
      <c r="E1356" s="33">
        <v>44006.53125</v>
      </c>
      <c r="F1356" s="32">
        <v>9.57</v>
      </c>
      <c r="G1356" s="32">
        <v>24.68</v>
      </c>
      <c r="H1356" s="32">
        <v>9.7899999999999991</v>
      </c>
      <c r="I1356" s="32">
        <v>119.4</v>
      </c>
      <c r="J1356" s="32">
        <f t="shared" si="170"/>
        <v>0</v>
      </c>
      <c r="K1356" s="32">
        <f t="shared" si="171"/>
        <v>0</v>
      </c>
      <c r="L1356" s="32">
        <f t="shared" si="172"/>
        <v>0</v>
      </c>
      <c r="M1356" s="32">
        <f t="shared" si="168"/>
        <v>0</v>
      </c>
      <c r="N1356" s="39" t="s">
        <v>71</v>
      </c>
      <c r="O1356">
        <f t="shared" si="173"/>
        <v>0.21999999999999886</v>
      </c>
      <c r="P1356">
        <f t="shared" si="174"/>
        <v>0.13000000000000078</v>
      </c>
      <c r="R1356" s="2">
        <f t="shared" si="175"/>
        <v>1.0416666664241347E-2</v>
      </c>
      <c r="S1356" s="4">
        <f t="shared" si="169"/>
        <v>44006.53125</v>
      </c>
    </row>
    <row r="1357" spans="1:19" x14ac:dyDescent="0.35">
      <c r="A1357" s="32">
        <v>2020</v>
      </c>
      <c r="B1357" s="32" t="s">
        <v>62</v>
      </c>
      <c r="C1357" s="32" t="s">
        <v>63</v>
      </c>
      <c r="D1357" s="32">
        <v>1356</v>
      </c>
      <c r="E1357" s="33">
        <v>44006.541666666664</v>
      </c>
      <c r="F1357" s="32">
        <v>9.6999999999999993</v>
      </c>
      <c r="G1357" s="32">
        <v>24.9</v>
      </c>
      <c r="H1357" s="32">
        <v>9.92</v>
      </c>
      <c r="I1357" s="32">
        <v>121.5</v>
      </c>
      <c r="J1357" s="32">
        <f t="shared" si="170"/>
        <v>0</v>
      </c>
      <c r="K1357" s="32">
        <f t="shared" si="171"/>
        <v>0</v>
      </c>
      <c r="L1357" s="32">
        <f t="shared" si="172"/>
        <v>0</v>
      </c>
      <c r="M1357" s="32">
        <f t="shared" si="168"/>
        <v>0</v>
      </c>
      <c r="N1357" s="39" t="s">
        <v>71</v>
      </c>
      <c r="O1357">
        <f t="shared" si="173"/>
        <v>0.20000000000000284</v>
      </c>
      <c r="P1357">
        <f t="shared" si="174"/>
        <v>0.17999999999999972</v>
      </c>
      <c r="R1357" s="2">
        <f t="shared" si="175"/>
        <v>1.0416666664241347E-2</v>
      </c>
      <c r="S1357" s="4">
        <f t="shared" si="169"/>
        <v>44006.541666666664</v>
      </c>
    </row>
    <row r="1358" spans="1:19" x14ac:dyDescent="0.35">
      <c r="A1358" s="32">
        <v>2020</v>
      </c>
      <c r="B1358" s="32" t="s">
        <v>62</v>
      </c>
      <c r="C1358" s="32" t="s">
        <v>63</v>
      </c>
      <c r="D1358" s="32">
        <v>1357</v>
      </c>
      <c r="E1358" s="33">
        <v>44006.552083333336</v>
      </c>
      <c r="F1358" s="32">
        <v>9.8699999999999992</v>
      </c>
      <c r="G1358" s="32">
        <v>25.1</v>
      </c>
      <c r="H1358" s="32">
        <v>10.1</v>
      </c>
      <c r="I1358" s="32">
        <v>124.1</v>
      </c>
      <c r="J1358" s="32">
        <f t="shared" si="170"/>
        <v>0</v>
      </c>
      <c r="K1358" s="32">
        <f t="shared" si="171"/>
        <v>0</v>
      </c>
      <c r="L1358" s="32">
        <f t="shared" si="172"/>
        <v>0</v>
      </c>
      <c r="M1358" s="32">
        <f t="shared" si="168"/>
        <v>0</v>
      </c>
      <c r="N1358" s="39" t="s">
        <v>71</v>
      </c>
      <c r="O1358">
        <f t="shared" si="173"/>
        <v>0.21999999999999886</v>
      </c>
      <c r="P1358">
        <f t="shared" si="174"/>
        <v>0.21000000000000085</v>
      </c>
      <c r="R1358" s="2">
        <f t="shared" si="175"/>
        <v>1.0416666671517305E-2</v>
      </c>
      <c r="S1358" s="4">
        <f t="shared" si="169"/>
        <v>44006.552083333328</v>
      </c>
    </row>
    <row r="1359" spans="1:19" x14ac:dyDescent="0.35">
      <c r="A1359" s="32">
        <v>2020</v>
      </c>
      <c r="B1359" s="32" t="s">
        <v>62</v>
      </c>
      <c r="C1359" s="32" t="s">
        <v>63</v>
      </c>
      <c r="D1359" s="32">
        <v>1358</v>
      </c>
      <c r="E1359" s="33">
        <v>44006.5625</v>
      </c>
      <c r="F1359" s="32">
        <v>10.08</v>
      </c>
      <c r="G1359" s="32">
        <v>25.32</v>
      </c>
      <c r="H1359" s="32">
        <v>10.31</v>
      </c>
      <c r="I1359" s="32">
        <v>127.2</v>
      </c>
      <c r="J1359" s="32">
        <f t="shared" si="170"/>
        <v>0</v>
      </c>
      <c r="K1359" s="32">
        <f t="shared" si="171"/>
        <v>0</v>
      </c>
      <c r="L1359" s="32">
        <f t="shared" si="172"/>
        <v>0</v>
      </c>
      <c r="M1359" s="32">
        <f t="shared" si="168"/>
        <v>0</v>
      </c>
      <c r="N1359" s="39" t="s">
        <v>71</v>
      </c>
      <c r="O1359">
        <f t="shared" si="173"/>
        <v>0.19999999999999929</v>
      </c>
      <c r="P1359">
        <f t="shared" si="174"/>
        <v>8.9999999999999858E-2</v>
      </c>
      <c r="R1359" s="2">
        <f t="shared" si="175"/>
        <v>1.0416666664241347E-2</v>
      </c>
      <c r="S1359" s="4">
        <f t="shared" si="169"/>
        <v>44006.5625</v>
      </c>
    </row>
    <row r="1360" spans="1:19" x14ac:dyDescent="0.35">
      <c r="A1360" s="32">
        <v>2020</v>
      </c>
      <c r="B1360" s="32" t="s">
        <v>62</v>
      </c>
      <c r="C1360" s="32" t="s">
        <v>63</v>
      </c>
      <c r="D1360" s="32">
        <v>1359</v>
      </c>
      <c r="E1360" s="33">
        <v>44006.572916666664</v>
      </c>
      <c r="F1360" s="32">
        <v>10.17</v>
      </c>
      <c r="G1360" s="32">
        <v>25.52</v>
      </c>
      <c r="H1360" s="32">
        <v>10.4</v>
      </c>
      <c r="I1360" s="32">
        <v>128.80000000000001</v>
      </c>
      <c r="J1360" s="32">
        <f t="shared" si="170"/>
        <v>0</v>
      </c>
      <c r="K1360" s="32">
        <f t="shared" si="171"/>
        <v>0</v>
      </c>
      <c r="L1360" s="32">
        <f t="shared" si="172"/>
        <v>0</v>
      </c>
      <c r="M1360" s="32">
        <f t="shared" si="168"/>
        <v>0</v>
      </c>
      <c r="N1360" s="39" t="s">
        <v>71</v>
      </c>
      <c r="O1360">
        <f t="shared" si="173"/>
        <v>0.19999999999999929</v>
      </c>
      <c r="P1360">
        <f t="shared" si="174"/>
        <v>8.9999999999999858E-2</v>
      </c>
      <c r="R1360" s="2">
        <f t="shared" si="175"/>
        <v>1.0416666664241347E-2</v>
      </c>
      <c r="S1360" s="4">
        <f t="shared" si="169"/>
        <v>44006.572916666664</v>
      </c>
    </row>
    <row r="1361" spans="1:19" x14ac:dyDescent="0.35">
      <c r="A1361" s="32">
        <v>2020</v>
      </c>
      <c r="B1361" s="32" t="s">
        <v>62</v>
      </c>
      <c r="C1361" s="32" t="s">
        <v>63</v>
      </c>
      <c r="D1361" s="32">
        <v>1360</v>
      </c>
      <c r="E1361" s="33">
        <v>44006.583333333336</v>
      </c>
      <c r="F1361" s="32">
        <v>10.25</v>
      </c>
      <c r="G1361" s="32">
        <v>25.72</v>
      </c>
      <c r="H1361" s="32">
        <v>10.49</v>
      </c>
      <c r="I1361" s="32">
        <v>130.30000000000001</v>
      </c>
      <c r="J1361" s="32">
        <f t="shared" si="170"/>
        <v>0</v>
      </c>
      <c r="K1361" s="32">
        <f t="shared" si="171"/>
        <v>0</v>
      </c>
      <c r="L1361" s="32">
        <f t="shared" si="172"/>
        <v>0</v>
      </c>
      <c r="M1361" s="32">
        <f t="shared" si="168"/>
        <v>0</v>
      </c>
      <c r="N1361" s="39" t="s">
        <v>71</v>
      </c>
      <c r="O1361">
        <f t="shared" si="173"/>
        <v>0.14000000000000057</v>
      </c>
      <c r="P1361">
        <f t="shared" si="174"/>
        <v>4.0000000000000924E-2</v>
      </c>
      <c r="R1361" s="2">
        <f t="shared" si="175"/>
        <v>1.0416666671517305E-2</v>
      </c>
      <c r="S1361" s="4">
        <f t="shared" si="169"/>
        <v>44006.583333333328</v>
      </c>
    </row>
    <row r="1362" spans="1:19" x14ac:dyDescent="0.35">
      <c r="A1362" s="32">
        <v>2020</v>
      </c>
      <c r="B1362" s="32" t="s">
        <v>62</v>
      </c>
      <c r="C1362" s="32" t="s">
        <v>63</v>
      </c>
      <c r="D1362" s="32">
        <v>1361</v>
      </c>
      <c r="E1362" s="33">
        <v>44006.59375</v>
      </c>
      <c r="F1362" s="32">
        <v>10.220000000000001</v>
      </c>
      <c r="G1362" s="32">
        <v>25.86</v>
      </c>
      <c r="H1362" s="32">
        <v>10.45</v>
      </c>
      <c r="I1362" s="32">
        <v>130.30000000000001</v>
      </c>
      <c r="J1362" s="32">
        <f t="shared" si="170"/>
        <v>0</v>
      </c>
      <c r="K1362" s="32">
        <f t="shared" si="171"/>
        <v>0</v>
      </c>
      <c r="L1362" s="32">
        <f t="shared" si="172"/>
        <v>0</v>
      </c>
      <c r="M1362" s="32">
        <f t="shared" si="168"/>
        <v>0</v>
      </c>
      <c r="N1362" s="39" t="s">
        <v>71</v>
      </c>
      <c r="O1362">
        <f t="shared" si="173"/>
        <v>0.12000000000000099</v>
      </c>
      <c r="P1362">
        <f t="shared" si="174"/>
        <v>0.13000000000000078</v>
      </c>
      <c r="R1362" s="2">
        <f t="shared" si="175"/>
        <v>1.0416666664241347E-2</v>
      </c>
      <c r="S1362" s="4">
        <f t="shared" si="169"/>
        <v>44006.59375</v>
      </c>
    </row>
    <row r="1363" spans="1:19" x14ac:dyDescent="0.35">
      <c r="A1363" s="32">
        <v>2020</v>
      </c>
      <c r="B1363" s="32" t="s">
        <v>62</v>
      </c>
      <c r="C1363" s="32" t="s">
        <v>63</v>
      </c>
      <c r="D1363" s="32">
        <v>1362</v>
      </c>
      <c r="E1363" s="33">
        <v>44006.604166666664</v>
      </c>
      <c r="F1363" s="32">
        <v>10.34</v>
      </c>
      <c r="G1363" s="32">
        <v>25.98</v>
      </c>
      <c r="H1363" s="32">
        <v>10.58</v>
      </c>
      <c r="I1363" s="32">
        <v>132.1</v>
      </c>
      <c r="J1363" s="32">
        <f t="shared" si="170"/>
        <v>0</v>
      </c>
      <c r="K1363" s="32">
        <f t="shared" si="171"/>
        <v>0</v>
      </c>
      <c r="L1363" s="32">
        <f t="shared" si="172"/>
        <v>0</v>
      </c>
      <c r="M1363" s="32">
        <f t="shared" si="168"/>
        <v>0</v>
      </c>
      <c r="N1363" s="39" t="s">
        <v>71</v>
      </c>
      <c r="O1363">
        <f t="shared" si="173"/>
        <v>0.16000000000000014</v>
      </c>
      <c r="P1363">
        <f t="shared" si="174"/>
        <v>6.0000000000000497E-2</v>
      </c>
      <c r="R1363" s="2">
        <f t="shared" si="175"/>
        <v>1.0416666664241347E-2</v>
      </c>
      <c r="S1363" s="4">
        <f t="shared" si="169"/>
        <v>44006.604166666664</v>
      </c>
    </row>
    <row r="1364" spans="1:19" x14ac:dyDescent="0.35">
      <c r="A1364" s="32">
        <v>2020</v>
      </c>
      <c r="B1364" s="32" t="s">
        <v>62</v>
      </c>
      <c r="C1364" s="32" t="s">
        <v>63</v>
      </c>
      <c r="D1364" s="32">
        <v>1363</v>
      </c>
      <c r="E1364" s="33">
        <v>44006.614583333336</v>
      </c>
      <c r="F1364" s="32">
        <v>10.4</v>
      </c>
      <c r="G1364" s="32">
        <v>26.14</v>
      </c>
      <c r="H1364" s="32">
        <v>10.64</v>
      </c>
      <c r="I1364" s="32">
        <v>133.19999999999999</v>
      </c>
      <c r="J1364" s="32">
        <f t="shared" si="170"/>
        <v>0</v>
      </c>
      <c r="K1364" s="32">
        <f t="shared" si="171"/>
        <v>0</v>
      </c>
      <c r="L1364" s="32">
        <f t="shared" si="172"/>
        <v>0</v>
      </c>
      <c r="M1364" s="32">
        <f t="shared" si="168"/>
        <v>0</v>
      </c>
      <c r="N1364" s="39" t="s">
        <v>71</v>
      </c>
      <c r="O1364">
        <f t="shared" si="173"/>
        <v>0.14000000000000057</v>
      </c>
      <c r="P1364">
        <f t="shared" si="174"/>
        <v>8.9999999999999858E-2</v>
      </c>
      <c r="R1364" s="2">
        <f t="shared" si="175"/>
        <v>1.0416666671517305E-2</v>
      </c>
      <c r="S1364" s="4">
        <f t="shared" si="169"/>
        <v>44006.614583333328</v>
      </c>
    </row>
    <row r="1365" spans="1:19" x14ac:dyDescent="0.35">
      <c r="A1365" s="32">
        <v>2020</v>
      </c>
      <c r="B1365" s="32" t="s">
        <v>62</v>
      </c>
      <c r="C1365" s="32" t="s">
        <v>63</v>
      </c>
      <c r="D1365" s="32">
        <v>1364</v>
      </c>
      <c r="E1365" s="33">
        <v>44006.625</v>
      </c>
      <c r="F1365" s="32">
        <v>10.49</v>
      </c>
      <c r="G1365" s="32">
        <v>26.28</v>
      </c>
      <c r="H1365" s="32">
        <v>10.73</v>
      </c>
      <c r="I1365" s="32">
        <v>134.69999999999999</v>
      </c>
      <c r="J1365" s="32">
        <f t="shared" si="170"/>
        <v>0</v>
      </c>
      <c r="K1365" s="32">
        <f t="shared" si="171"/>
        <v>0</v>
      </c>
      <c r="L1365" s="32">
        <f t="shared" si="172"/>
        <v>0</v>
      </c>
      <c r="M1365" s="32">
        <f t="shared" si="168"/>
        <v>0</v>
      </c>
      <c r="N1365" s="39" t="s">
        <v>71</v>
      </c>
      <c r="O1365">
        <f t="shared" si="173"/>
        <v>0.14000000000000057</v>
      </c>
      <c r="P1365">
        <f t="shared" si="174"/>
        <v>0</v>
      </c>
      <c r="R1365" s="2">
        <f t="shared" si="175"/>
        <v>1.0416666664241347E-2</v>
      </c>
      <c r="S1365" s="4">
        <f t="shared" si="169"/>
        <v>44006.625</v>
      </c>
    </row>
    <row r="1366" spans="1:19" x14ac:dyDescent="0.35">
      <c r="A1366" s="32">
        <v>2020</v>
      </c>
      <c r="B1366" s="32" t="s">
        <v>62</v>
      </c>
      <c r="C1366" s="32" t="s">
        <v>63</v>
      </c>
      <c r="D1366" s="32">
        <v>1365</v>
      </c>
      <c r="E1366" s="33">
        <v>44006.635416666664</v>
      </c>
      <c r="F1366" s="32">
        <v>10.49</v>
      </c>
      <c r="G1366" s="32">
        <v>26.42</v>
      </c>
      <c r="H1366" s="32">
        <v>10.73</v>
      </c>
      <c r="I1366" s="32">
        <v>135</v>
      </c>
      <c r="J1366" s="32">
        <f t="shared" si="170"/>
        <v>0</v>
      </c>
      <c r="K1366" s="32">
        <f t="shared" si="171"/>
        <v>0</v>
      </c>
      <c r="L1366" s="32">
        <f t="shared" si="172"/>
        <v>0</v>
      </c>
      <c r="M1366" s="32">
        <f t="shared" si="168"/>
        <v>0</v>
      </c>
      <c r="N1366" s="39" t="s">
        <v>71</v>
      </c>
      <c r="O1366">
        <f t="shared" si="173"/>
        <v>0.13999999999999702</v>
      </c>
      <c r="P1366">
        <f t="shared" si="174"/>
        <v>1.9999999999999574E-2</v>
      </c>
      <c r="R1366" s="2">
        <f t="shared" si="175"/>
        <v>1.0416666664241347E-2</v>
      </c>
      <c r="S1366" s="4">
        <f t="shared" si="169"/>
        <v>44006.635416666664</v>
      </c>
    </row>
    <row r="1367" spans="1:19" x14ac:dyDescent="0.35">
      <c r="A1367" s="32">
        <v>2020</v>
      </c>
      <c r="B1367" s="32" t="s">
        <v>62</v>
      </c>
      <c r="C1367" s="32" t="s">
        <v>63</v>
      </c>
      <c r="D1367" s="32">
        <v>1366</v>
      </c>
      <c r="E1367" s="33">
        <v>44006.645833333336</v>
      </c>
      <c r="F1367" s="32">
        <v>10.51</v>
      </c>
      <c r="G1367" s="32">
        <v>26.56</v>
      </c>
      <c r="H1367" s="32">
        <v>10.75</v>
      </c>
      <c r="I1367" s="32">
        <v>135.6</v>
      </c>
      <c r="J1367" s="32">
        <f t="shared" si="170"/>
        <v>0</v>
      </c>
      <c r="K1367" s="32">
        <f t="shared" si="171"/>
        <v>0</v>
      </c>
      <c r="L1367" s="32">
        <f t="shared" si="172"/>
        <v>0</v>
      </c>
      <c r="M1367" s="32">
        <f t="shared" si="168"/>
        <v>0</v>
      </c>
      <c r="N1367" s="39" t="s">
        <v>71</v>
      </c>
      <c r="O1367">
        <f t="shared" si="173"/>
        <v>0.10000000000000142</v>
      </c>
      <c r="P1367">
        <f t="shared" si="174"/>
        <v>9.9999999999999645E-2</v>
      </c>
      <c r="R1367" s="2">
        <f t="shared" si="175"/>
        <v>1.0416666671517305E-2</v>
      </c>
      <c r="S1367" s="4">
        <f t="shared" si="169"/>
        <v>44006.645833333328</v>
      </c>
    </row>
    <row r="1368" spans="1:19" x14ac:dyDescent="0.35">
      <c r="A1368" s="32">
        <v>2020</v>
      </c>
      <c r="B1368" s="32" t="s">
        <v>62</v>
      </c>
      <c r="C1368" s="32" t="s">
        <v>63</v>
      </c>
      <c r="D1368" s="32">
        <v>1367</v>
      </c>
      <c r="E1368" s="33">
        <v>44006.65625</v>
      </c>
      <c r="F1368" s="32">
        <v>10.41</v>
      </c>
      <c r="G1368" s="32">
        <v>26.66</v>
      </c>
      <c r="H1368" s="32">
        <v>10.65</v>
      </c>
      <c r="I1368" s="32">
        <v>134.6</v>
      </c>
      <c r="J1368" s="32">
        <f t="shared" si="170"/>
        <v>0</v>
      </c>
      <c r="K1368" s="32">
        <f t="shared" si="171"/>
        <v>0</v>
      </c>
      <c r="L1368" s="32">
        <f t="shared" si="172"/>
        <v>0</v>
      </c>
      <c r="M1368" s="32">
        <f t="shared" si="168"/>
        <v>0</v>
      </c>
      <c r="N1368" s="39" t="s">
        <v>71</v>
      </c>
      <c r="O1368">
        <f t="shared" si="173"/>
        <v>7.9999999999998295E-2</v>
      </c>
      <c r="P1368">
        <f t="shared" si="174"/>
        <v>5.0000000000000711E-2</v>
      </c>
      <c r="R1368" s="2">
        <f t="shared" si="175"/>
        <v>1.0416666664241347E-2</v>
      </c>
      <c r="S1368" s="4">
        <f t="shared" si="169"/>
        <v>44006.65625</v>
      </c>
    </row>
    <row r="1369" spans="1:19" x14ac:dyDescent="0.35">
      <c r="A1369" s="32">
        <v>2020</v>
      </c>
      <c r="B1369" s="32" t="s">
        <v>62</v>
      </c>
      <c r="C1369" s="32" t="s">
        <v>63</v>
      </c>
      <c r="D1369" s="32">
        <v>1368</v>
      </c>
      <c r="E1369" s="33">
        <v>44006.666666666664</v>
      </c>
      <c r="F1369" s="32">
        <v>10.36</v>
      </c>
      <c r="G1369" s="32">
        <v>26.74</v>
      </c>
      <c r="H1369" s="32">
        <v>10.6</v>
      </c>
      <c r="I1369" s="32">
        <v>134.1</v>
      </c>
      <c r="J1369" s="32">
        <f t="shared" si="170"/>
        <v>0</v>
      </c>
      <c r="K1369" s="32">
        <f t="shared" si="171"/>
        <v>0</v>
      </c>
      <c r="L1369" s="32">
        <f t="shared" si="172"/>
        <v>0</v>
      </c>
      <c r="M1369" s="32">
        <f t="shared" si="168"/>
        <v>0</v>
      </c>
      <c r="N1369" s="39" t="s">
        <v>71</v>
      </c>
      <c r="O1369">
        <f t="shared" si="173"/>
        <v>4.00000000000027E-2</v>
      </c>
      <c r="P1369">
        <f t="shared" si="174"/>
        <v>6.0000000000000497E-2</v>
      </c>
      <c r="R1369" s="2">
        <f t="shared" si="175"/>
        <v>1.0416666664241347E-2</v>
      </c>
      <c r="S1369" s="4">
        <f t="shared" si="169"/>
        <v>44006.666666666664</v>
      </c>
    </row>
    <row r="1370" spans="1:19" x14ac:dyDescent="0.35">
      <c r="A1370" s="32">
        <v>2020</v>
      </c>
      <c r="B1370" s="32" t="s">
        <v>62</v>
      </c>
      <c r="C1370" s="32" t="s">
        <v>63</v>
      </c>
      <c r="D1370" s="32">
        <v>1369</v>
      </c>
      <c r="E1370" s="33">
        <v>44006.677083333336</v>
      </c>
      <c r="F1370" s="32">
        <v>10.31</v>
      </c>
      <c r="G1370" s="32">
        <v>26.78</v>
      </c>
      <c r="H1370" s="32">
        <v>10.54</v>
      </c>
      <c r="I1370" s="32">
        <v>133.6</v>
      </c>
      <c r="J1370" s="32">
        <f t="shared" si="170"/>
        <v>0</v>
      </c>
      <c r="K1370" s="32">
        <f t="shared" si="171"/>
        <v>0</v>
      </c>
      <c r="L1370" s="32">
        <f t="shared" si="172"/>
        <v>0</v>
      </c>
      <c r="M1370" s="32">
        <f t="shared" si="168"/>
        <v>0</v>
      </c>
      <c r="N1370" s="39" t="s">
        <v>71</v>
      </c>
      <c r="O1370">
        <f t="shared" si="173"/>
        <v>1.9999999999999574E-2</v>
      </c>
      <c r="P1370">
        <f t="shared" si="174"/>
        <v>0.15999999999999837</v>
      </c>
      <c r="R1370" s="2">
        <f t="shared" si="175"/>
        <v>1.0416666671517305E-2</v>
      </c>
      <c r="S1370" s="4">
        <f t="shared" si="169"/>
        <v>44006.677083333328</v>
      </c>
    </row>
    <row r="1371" spans="1:19" x14ac:dyDescent="0.35">
      <c r="A1371" s="32">
        <v>2020</v>
      </c>
      <c r="B1371" s="32" t="s">
        <v>62</v>
      </c>
      <c r="C1371" s="32" t="s">
        <v>63</v>
      </c>
      <c r="D1371" s="32">
        <v>1370</v>
      </c>
      <c r="E1371" s="33">
        <v>44006.6875</v>
      </c>
      <c r="F1371" s="32">
        <v>10.15</v>
      </c>
      <c r="G1371" s="32">
        <v>26.8</v>
      </c>
      <c r="H1371" s="32">
        <v>10.38</v>
      </c>
      <c r="I1371" s="32">
        <v>131.5</v>
      </c>
      <c r="J1371" s="32">
        <f t="shared" si="170"/>
        <v>0</v>
      </c>
      <c r="K1371" s="32">
        <f t="shared" si="171"/>
        <v>0</v>
      </c>
      <c r="L1371" s="32">
        <f t="shared" si="172"/>
        <v>0</v>
      </c>
      <c r="M1371" s="32">
        <f t="shared" si="168"/>
        <v>0</v>
      </c>
      <c r="N1371" s="39" t="s">
        <v>71</v>
      </c>
      <c r="O1371">
        <f t="shared" si="173"/>
        <v>0</v>
      </c>
      <c r="P1371">
        <f t="shared" si="174"/>
        <v>0.15000000000000036</v>
      </c>
      <c r="R1371" s="2">
        <f t="shared" si="175"/>
        <v>1.0416666664241347E-2</v>
      </c>
      <c r="S1371" s="4">
        <f t="shared" si="169"/>
        <v>44006.6875</v>
      </c>
    </row>
    <row r="1372" spans="1:19" x14ac:dyDescent="0.35">
      <c r="A1372" s="32">
        <v>2020</v>
      </c>
      <c r="B1372" s="32" t="s">
        <v>62</v>
      </c>
      <c r="C1372" s="32" t="s">
        <v>63</v>
      </c>
      <c r="D1372" s="32">
        <v>1371</v>
      </c>
      <c r="E1372" s="33">
        <v>44006.697916666664</v>
      </c>
      <c r="F1372" s="32">
        <v>10</v>
      </c>
      <c r="G1372" s="32">
        <v>26.8</v>
      </c>
      <c r="H1372" s="32">
        <v>10.23</v>
      </c>
      <c r="I1372" s="32">
        <v>129.6</v>
      </c>
      <c r="J1372" s="32">
        <f t="shared" si="170"/>
        <v>0</v>
      </c>
      <c r="K1372" s="32">
        <f t="shared" si="171"/>
        <v>0</v>
      </c>
      <c r="L1372" s="32">
        <f t="shared" si="172"/>
        <v>0</v>
      </c>
      <c r="M1372" s="32">
        <f t="shared" si="168"/>
        <v>0</v>
      </c>
      <c r="N1372" s="39" t="s">
        <v>71</v>
      </c>
      <c r="O1372">
        <f t="shared" si="173"/>
        <v>1.9999999999999574E-2</v>
      </c>
      <c r="P1372">
        <f t="shared" si="174"/>
        <v>0.11000000000000121</v>
      </c>
      <c r="R1372" s="2">
        <f t="shared" si="175"/>
        <v>1.0416666664241347E-2</v>
      </c>
      <c r="S1372" s="4">
        <f t="shared" si="169"/>
        <v>44006.697916666664</v>
      </c>
    </row>
    <row r="1373" spans="1:19" x14ac:dyDescent="0.35">
      <c r="A1373" s="32">
        <v>2020</v>
      </c>
      <c r="B1373" s="32" t="s">
        <v>62</v>
      </c>
      <c r="C1373" s="32" t="s">
        <v>63</v>
      </c>
      <c r="D1373" s="32">
        <v>1372</v>
      </c>
      <c r="E1373" s="33">
        <v>44006.708333333336</v>
      </c>
      <c r="F1373" s="32">
        <v>9.9</v>
      </c>
      <c r="G1373" s="32">
        <v>26.82</v>
      </c>
      <c r="H1373" s="32">
        <v>10.119999999999999</v>
      </c>
      <c r="I1373" s="32">
        <v>128.30000000000001</v>
      </c>
      <c r="J1373" s="32">
        <f t="shared" si="170"/>
        <v>0</v>
      </c>
      <c r="K1373" s="32">
        <f t="shared" si="171"/>
        <v>0</v>
      </c>
      <c r="L1373" s="32">
        <f t="shared" si="172"/>
        <v>0</v>
      </c>
      <c r="M1373" s="32">
        <f t="shared" si="168"/>
        <v>0</v>
      </c>
      <c r="N1373" s="39" t="s">
        <v>71</v>
      </c>
      <c r="O1373">
        <f t="shared" si="173"/>
        <v>3.9999999999999147E-2</v>
      </c>
      <c r="P1373">
        <f t="shared" si="174"/>
        <v>0.12999999999999901</v>
      </c>
      <c r="R1373" s="2">
        <f t="shared" si="175"/>
        <v>1.0416666671517305E-2</v>
      </c>
      <c r="S1373" s="4">
        <f t="shared" si="169"/>
        <v>44006.708333333328</v>
      </c>
    </row>
    <row r="1374" spans="1:19" x14ac:dyDescent="0.35">
      <c r="A1374" s="32">
        <v>2020</v>
      </c>
      <c r="B1374" s="32" t="s">
        <v>62</v>
      </c>
      <c r="C1374" s="32" t="s">
        <v>63</v>
      </c>
      <c r="D1374" s="32">
        <v>1373</v>
      </c>
      <c r="E1374" s="33">
        <v>44006.71875</v>
      </c>
      <c r="F1374" s="32">
        <v>9.77</v>
      </c>
      <c r="G1374" s="32">
        <v>26.86</v>
      </c>
      <c r="H1374" s="32">
        <v>9.99</v>
      </c>
      <c r="I1374" s="32">
        <v>126.7</v>
      </c>
      <c r="J1374" s="32">
        <f t="shared" si="170"/>
        <v>0</v>
      </c>
      <c r="K1374" s="32">
        <f t="shared" si="171"/>
        <v>0</v>
      </c>
      <c r="L1374" s="32">
        <f t="shared" si="172"/>
        <v>0</v>
      </c>
      <c r="M1374" s="32">
        <f t="shared" si="168"/>
        <v>0</v>
      </c>
      <c r="N1374" s="39" t="s">
        <v>71</v>
      </c>
      <c r="O1374">
        <f t="shared" si="173"/>
        <v>1.9999999999999574E-2</v>
      </c>
      <c r="P1374">
        <f t="shared" si="174"/>
        <v>9.9999999999999645E-2</v>
      </c>
      <c r="R1374" s="2">
        <f t="shared" si="175"/>
        <v>1.0416666664241347E-2</v>
      </c>
      <c r="S1374" s="4">
        <f t="shared" si="169"/>
        <v>44006.71875</v>
      </c>
    </row>
    <row r="1375" spans="1:19" x14ac:dyDescent="0.35">
      <c r="A1375" s="32">
        <v>2020</v>
      </c>
      <c r="B1375" s="32" t="s">
        <v>62</v>
      </c>
      <c r="C1375" s="32" t="s">
        <v>63</v>
      </c>
      <c r="D1375" s="32">
        <v>1374</v>
      </c>
      <c r="E1375" s="33">
        <v>44006.729166666664</v>
      </c>
      <c r="F1375" s="32">
        <v>9.67</v>
      </c>
      <c r="G1375" s="32">
        <v>26.88</v>
      </c>
      <c r="H1375" s="32">
        <v>9.89</v>
      </c>
      <c r="I1375" s="32">
        <v>125.5</v>
      </c>
      <c r="J1375" s="32">
        <f t="shared" si="170"/>
        <v>0</v>
      </c>
      <c r="K1375" s="32">
        <f t="shared" si="171"/>
        <v>0</v>
      </c>
      <c r="L1375" s="32">
        <f t="shared" si="172"/>
        <v>0</v>
      </c>
      <c r="M1375" s="32">
        <f t="shared" si="168"/>
        <v>0</v>
      </c>
      <c r="N1375" s="39" t="s">
        <v>71</v>
      </c>
      <c r="O1375">
        <f t="shared" si="173"/>
        <v>1.9999999999999574E-2</v>
      </c>
      <c r="P1375">
        <f t="shared" si="174"/>
        <v>0.17999999999999972</v>
      </c>
      <c r="R1375" s="2">
        <f t="shared" si="175"/>
        <v>1.0416666664241347E-2</v>
      </c>
      <c r="S1375" s="4">
        <f t="shared" si="169"/>
        <v>44006.729166666664</v>
      </c>
    </row>
    <row r="1376" spans="1:19" x14ac:dyDescent="0.35">
      <c r="A1376" s="32">
        <v>2020</v>
      </c>
      <c r="B1376" s="32" t="s">
        <v>62</v>
      </c>
      <c r="C1376" s="32" t="s">
        <v>63</v>
      </c>
      <c r="D1376" s="32">
        <v>1375</v>
      </c>
      <c r="E1376" s="33">
        <v>44006.739583333336</v>
      </c>
      <c r="F1376" s="32">
        <v>9.5</v>
      </c>
      <c r="G1376" s="32">
        <v>26.9</v>
      </c>
      <c r="H1376" s="32">
        <v>9.7100000000000009</v>
      </c>
      <c r="I1376" s="32">
        <v>123.3</v>
      </c>
      <c r="J1376" s="32">
        <f t="shared" si="170"/>
        <v>0</v>
      </c>
      <c r="K1376" s="32">
        <f t="shared" si="171"/>
        <v>0</v>
      </c>
      <c r="L1376" s="32">
        <f t="shared" si="172"/>
        <v>0</v>
      </c>
      <c r="M1376" s="32">
        <f t="shared" si="168"/>
        <v>0</v>
      </c>
      <c r="N1376" s="39" t="s">
        <v>71</v>
      </c>
      <c r="O1376">
        <f t="shared" si="173"/>
        <v>0</v>
      </c>
      <c r="P1376">
        <f t="shared" si="174"/>
        <v>0.10000000000000142</v>
      </c>
      <c r="R1376" s="2">
        <f t="shared" si="175"/>
        <v>1.0416666671517305E-2</v>
      </c>
      <c r="S1376" s="4">
        <f t="shared" si="169"/>
        <v>44006.739583333328</v>
      </c>
    </row>
    <row r="1377" spans="1:22" x14ac:dyDescent="0.35">
      <c r="A1377" s="32">
        <v>2020</v>
      </c>
      <c r="B1377" s="32" t="s">
        <v>62</v>
      </c>
      <c r="C1377" s="32" t="s">
        <v>63</v>
      </c>
      <c r="D1377" s="32">
        <v>1376</v>
      </c>
      <c r="E1377" s="33">
        <v>44006.75</v>
      </c>
      <c r="F1377" s="32">
        <v>9.4</v>
      </c>
      <c r="G1377" s="32">
        <v>26.9</v>
      </c>
      <c r="H1377" s="32">
        <v>9.61</v>
      </c>
      <c r="I1377" s="32">
        <v>122</v>
      </c>
      <c r="J1377" s="32">
        <f t="shared" si="170"/>
        <v>0</v>
      </c>
      <c r="K1377" s="32">
        <f t="shared" si="171"/>
        <v>0</v>
      </c>
      <c r="L1377" s="32">
        <f t="shared" si="172"/>
        <v>0</v>
      </c>
      <c r="M1377" s="32">
        <f t="shared" si="168"/>
        <v>0</v>
      </c>
      <c r="N1377" s="39" t="s">
        <v>71</v>
      </c>
      <c r="O1377">
        <f t="shared" si="173"/>
        <v>0</v>
      </c>
      <c r="P1377">
        <f t="shared" si="174"/>
        <v>0.14999999999999858</v>
      </c>
      <c r="R1377" s="2">
        <f t="shared" si="175"/>
        <v>1.0416666664241347E-2</v>
      </c>
      <c r="S1377" s="4">
        <f t="shared" si="169"/>
        <v>44006.75</v>
      </c>
    </row>
    <row r="1378" spans="1:22" x14ac:dyDescent="0.35">
      <c r="A1378" s="32">
        <v>2020</v>
      </c>
      <c r="B1378" s="32" t="s">
        <v>62</v>
      </c>
      <c r="C1378" s="32" t="s">
        <v>63</v>
      </c>
      <c r="D1378" s="32">
        <v>1377</v>
      </c>
      <c r="E1378" s="33">
        <v>44006.760416666664</v>
      </c>
      <c r="F1378" s="32">
        <v>9.25</v>
      </c>
      <c r="G1378" s="32">
        <v>26.9</v>
      </c>
      <c r="H1378" s="32">
        <v>9.4600000000000009</v>
      </c>
      <c r="I1378" s="32">
        <v>120.1</v>
      </c>
      <c r="J1378" s="32">
        <f t="shared" si="170"/>
        <v>0</v>
      </c>
      <c r="K1378" s="32">
        <f t="shared" si="171"/>
        <v>0</v>
      </c>
      <c r="L1378" s="32">
        <f t="shared" si="172"/>
        <v>0</v>
      </c>
      <c r="M1378" s="32">
        <f t="shared" si="168"/>
        <v>0</v>
      </c>
      <c r="N1378" s="39" t="s">
        <v>71</v>
      </c>
      <c r="O1378">
        <f t="shared" si="173"/>
        <v>0</v>
      </c>
      <c r="P1378">
        <f t="shared" si="174"/>
        <v>0.17000000000000171</v>
      </c>
      <c r="R1378" s="2">
        <f t="shared" si="175"/>
        <v>1.0416666664241347E-2</v>
      </c>
      <c r="S1378" s="4">
        <f t="shared" si="169"/>
        <v>44006.760416666664</v>
      </c>
    </row>
    <row r="1379" spans="1:22" x14ac:dyDescent="0.35">
      <c r="A1379" s="32">
        <v>2020</v>
      </c>
      <c r="B1379" s="32" t="s">
        <v>62</v>
      </c>
      <c r="C1379" s="32" t="s">
        <v>63</v>
      </c>
      <c r="D1379" s="32">
        <v>1378</v>
      </c>
      <c r="E1379" s="33">
        <v>44006.770833333336</v>
      </c>
      <c r="F1379" s="32">
        <v>9.09</v>
      </c>
      <c r="G1379" s="32">
        <v>26.9</v>
      </c>
      <c r="H1379" s="32">
        <v>9.2899999999999991</v>
      </c>
      <c r="I1379" s="32">
        <v>118</v>
      </c>
      <c r="J1379" s="32">
        <f t="shared" si="170"/>
        <v>0</v>
      </c>
      <c r="K1379" s="32">
        <f t="shared" si="171"/>
        <v>0</v>
      </c>
      <c r="L1379" s="32">
        <f t="shared" si="172"/>
        <v>0</v>
      </c>
      <c r="M1379" s="32">
        <f t="shared" si="168"/>
        <v>0</v>
      </c>
      <c r="N1379" s="39" t="s">
        <v>71</v>
      </c>
      <c r="O1379">
        <f t="shared" si="173"/>
        <v>1.9999999999999574E-2</v>
      </c>
      <c r="P1379">
        <f t="shared" si="174"/>
        <v>0.13999999999999879</v>
      </c>
      <c r="R1379" s="2">
        <f t="shared" si="175"/>
        <v>1.0416666671517305E-2</v>
      </c>
      <c r="S1379" s="4">
        <f t="shared" si="169"/>
        <v>44006.770833333328</v>
      </c>
    </row>
    <row r="1380" spans="1:22" x14ac:dyDescent="0.35">
      <c r="A1380" s="32">
        <v>2020</v>
      </c>
      <c r="B1380" s="32" t="s">
        <v>62</v>
      </c>
      <c r="C1380" s="32" t="s">
        <v>63</v>
      </c>
      <c r="D1380" s="32">
        <v>1379</v>
      </c>
      <c r="E1380" s="33">
        <v>44006.78125</v>
      </c>
      <c r="F1380" s="32">
        <v>8.9499999999999993</v>
      </c>
      <c r="G1380" s="32">
        <v>26.88</v>
      </c>
      <c r="H1380" s="32">
        <v>9.15</v>
      </c>
      <c r="I1380" s="32">
        <v>116.1</v>
      </c>
      <c r="J1380" s="32">
        <f t="shared" si="170"/>
        <v>0</v>
      </c>
      <c r="K1380" s="32">
        <f t="shared" si="171"/>
        <v>0</v>
      </c>
      <c r="L1380" s="32">
        <f t="shared" si="172"/>
        <v>0</v>
      </c>
      <c r="M1380" s="32">
        <f t="shared" si="168"/>
        <v>0</v>
      </c>
      <c r="N1380" s="39" t="s">
        <v>71</v>
      </c>
      <c r="O1380">
        <f t="shared" si="173"/>
        <v>1.9999999999999574E-2</v>
      </c>
      <c r="P1380">
        <f t="shared" si="174"/>
        <v>0.17999999999999972</v>
      </c>
      <c r="R1380" s="2">
        <f t="shared" si="175"/>
        <v>1.0416666664241347E-2</v>
      </c>
      <c r="S1380" s="4">
        <f t="shared" si="169"/>
        <v>44006.78125</v>
      </c>
    </row>
    <row r="1381" spans="1:22" x14ac:dyDescent="0.35">
      <c r="A1381" s="32">
        <v>2020</v>
      </c>
      <c r="B1381" s="32" t="s">
        <v>62</v>
      </c>
      <c r="C1381" s="32" t="s">
        <v>63</v>
      </c>
      <c r="D1381" s="32">
        <v>1380</v>
      </c>
      <c r="E1381" s="33">
        <v>44006.791666666664</v>
      </c>
      <c r="F1381" s="32">
        <v>8.77</v>
      </c>
      <c r="G1381" s="32">
        <v>26.86</v>
      </c>
      <c r="H1381" s="32">
        <v>8.9700000000000006</v>
      </c>
      <c r="I1381" s="32">
        <v>113.7</v>
      </c>
      <c r="J1381" s="32">
        <f t="shared" si="170"/>
        <v>0</v>
      </c>
      <c r="K1381" s="32">
        <f t="shared" si="171"/>
        <v>0</v>
      </c>
      <c r="L1381" s="32">
        <f t="shared" si="172"/>
        <v>0</v>
      </c>
      <c r="M1381" s="32">
        <f t="shared" si="168"/>
        <v>0</v>
      </c>
      <c r="N1381" s="39" t="s">
        <v>71</v>
      </c>
      <c r="O1381">
        <f t="shared" si="173"/>
        <v>3.9999999999999147E-2</v>
      </c>
      <c r="P1381">
        <f t="shared" si="174"/>
        <v>0.14000000000000057</v>
      </c>
      <c r="R1381" s="2">
        <f t="shared" si="175"/>
        <v>1.0416666664241347E-2</v>
      </c>
      <c r="S1381" s="4">
        <f t="shared" si="169"/>
        <v>44006.791666666664</v>
      </c>
    </row>
    <row r="1382" spans="1:22" x14ac:dyDescent="0.35">
      <c r="A1382" s="32">
        <v>2020</v>
      </c>
      <c r="B1382" s="32" t="s">
        <v>62</v>
      </c>
      <c r="C1382" s="32" t="s">
        <v>63</v>
      </c>
      <c r="D1382" s="32">
        <v>1381</v>
      </c>
      <c r="E1382" s="33">
        <v>44006.802083333336</v>
      </c>
      <c r="F1382" s="32">
        <v>8.64</v>
      </c>
      <c r="G1382" s="32">
        <v>26.82</v>
      </c>
      <c r="H1382" s="32">
        <v>8.83</v>
      </c>
      <c r="I1382" s="32">
        <v>112</v>
      </c>
      <c r="J1382" s="32">
        <f t="shared" si="170"/>
        <v>0</v>
      </c>
      <c r="K1382" s="32">
        <f t="shared" si="171"/>
        <v>0</v>
      </c>
      <c r="L1382" s="32">
        <f t="shared" si="172"/>
        <v>0</v>
      </c>
      <c r="M1382" s="32">
        <f t="shared" si="168"/>
        <v>0</v>
      </c>
      <c r="N1382" s="39" t="s">
        <v>71</v>
      </c>
      <c r="O1382">
        <f t="shared" si="173"/>
        <v>3.9999999999999147E-2</v>
      </c>
      <c r="P1382">
        <f t="shared" si="174"/>
        <v>0.16999999999999993</v>
      </c>
      <c r="R1382" s="2">
        <f t="shared" si="175"/>
        <v>1.0416666671517305E-2</v>
      </c>
      <c r="S1382" s="4">
        <f t="shared" si="169"/>
        <v>44006.802083333328</v>
      </c>
    </row>
    <row r="1383" spans="1:22" x14ac:dyDescent="0.35">
      <c r="A1383" s="32">
        <v>2020</v>
      </c>
      <c r="B1383" s="32" t="s">
        <v>62</v>
      </c>
      <c r="C1383" s="32" t="s">
        <v>63</v>
      </c>
      <c r="D1383" s="32">
        <v>1382</v>
      </c>
      <c r="E1383" s="33">
        <v>44006.8125</v>
      </c>
      <c r="F1383" s="32">
        <v>8.4700000000000006</v>
      </c>
      <c r="G1383" s="32">
        <v>26.78</v>
      </c>
      <c r="H1383" s="32">
        <v>8.66</v>
      </c>
      <c r="I1383" s="32">
        <v>109.7</v>
      </c>
      <c r="J1383" s="32">
        <f t="shared" si="170"/>
        <v>0</v>
      </c>
      <c r="K1383" s="32">
        <f t="shared" si="171"/>
        <v>0</v>
      </c>
      <c r="L1383" s="32">
        <f t="shared" si="172"/>
        <v>0</v>
      </c>
      <c r="M1383" s="32">
        <f t="shared" si="168"/>
        <v>0</v>
      </c>
      <c r="N1383" s="39" t="s">
        <v>71</v>
      </c>
      <c r="O1383">
        <f t="shared" si="173"/>
        <v>6.0000000000002274E-2</v>
      </c>
      <c r="P1383">
        <f t="shared" si="174"/>
        <v>0.1899999999999995</v>
      </c>
      <c r="R1383" s="2">
        <f t="shared" si="175"/>
        <v>1.0416666664241347E-2</v>
      </c>
      <c r="S1383" s="4">
        <f t="shared" si="169"/>
        <v>44006.8125</v>
      </c>
    </row>
    <row r="1384" spans="1:22" x14ac:dyDescent="0.35">
      <c r="A1384" s="32">
        <v>2020</v>
      </c>
      <c r="B1384" s="32" t="s">
        <v>62</v>
      </c>
      <c r="C1384" s="32" t="s">
        <v>63</v>
      </c>
      <c r="D1384" s="32">
        <v>1383</v>
      </c>
      <c r="E1384" s="33">
        <v>44006.822916666664</v>
      </c>
      <c r="F1384" s="32">
        <v>8.2899999999999991</v>
      </c>
      <c r="G1384" s="32">
        <v>26.72</v>
      </c>
      <c r="H1384" s="32">
        <v>8.4700000000000006</v>
      </c>
      <c r="I1384" s="32">
        <v>107.2</v>
      </c>
      <c r="J1384" s="32">
        <f t="shared" si="170"/>
        <v>0</v>
      </c>
      <c r="K1384" s="32">
        <f t="shared" si="171"/>
        <v>0</v>
      </c>
      <c r="L1384" s="32">
        <f t="shared" si="172"/>
        <v>0</v>
      </c>
      <c r="M1384" s="32">
        <f t="shared" si="168"/>
        <v>0</v>
      </c>
      <c r="N1384" s="39" t="s">
        <v>71</v>
      </c>
      <c r="O1384">
        <f t="shared" si="173"/>
        <v>7.9999999999998295E-2</v>
      </c>
      <c r="P1384">
        <f t="shared" si="174"/>
        <v>0.15000000000000036</v>
      </c>
      <c r="R1384" s="2">
        <f t="shared" si="175"/>
        <v>1.0416666664241347E-2</v>
      </c>
      <c r="S1384" s="4">
        <f t="shared" si="169"/>
        <v>44006.822916666664</v>
      </c>
    </row>
    <row r="1385" spans="1:22" x14ac:dyDescent="0.35">
      <c r="A1385" s="32">
        <v>2020</v>
      </c>
      <c r="B1385" s="32" t="s">
        <v>62</v>
      </c>
      <c r="C1385" s="32" t="s">
        <v>63</v>
      </c>
      <c r="D1385" s="32">
        <v>1384</v>
      </c>
      <c r="E1385" s="33">
        <v>44006.833333333336</v>
      </c>
      <c r="F1385" s="32">
        <v>8.14</v>
      </c>
      <c r="G1385" s="32">
        <v>26.64</v>
      </c>
      <c r="H1385" s="32">
        <v>8.32</v>
      </c>
      <c r="I1385" s="32">
        <v>105.1</v>
      </c>
      <c r="J1385" s="32">
        <f t="shared" si="170"/>
        <v>0</v>
      </c>
      <c r="K1385" s="32">
        <f t="shared" si="171"/>
        <v>0</v>
      </c>
      <c r="L1385" s="32">
        <f t="shared" si="172"/>
        <v>0</v>
      </c>
      <c r="M1385" s="32">
        <f t="shared" si="168"/>
        <v>0</v>
      </c>
      <c r="N1385" s="39" t="s">
        <v>71</v>
      </c>
      <c r="O1385">
        <f t="shared" si="173"/>
        <v>8.0000000000001847E-2</v>
      </c>
      <c r="P1385">
        <f t="shared" si="174"/>
        <v>0.16999999999999993</v>
      </c>
      <c r="R1385" s="2">
        <f t="shared" si="175"/>
        <v>1.0416666671517305E-2</v>
      </c>
      <c r="S1385" s="4">
        <f t="shared" si="169"/>
        <v>44006.833333333328</v>
      </c>
    </row>
    <row r="1386" spans="1:22" x14ac:dyDescent="0.35">
      <c r="A1386" s="32">
        <v>2020</v>
      </c>
      <c r="B1386" s="32" t="s">
        <v>62</v>
      </c>
      <c r="C1386" s="32" t="s">
        <v>63</v>
      </c>
      <c r="D1386" s="32">
        <v>1385</v>
      </c>
      <c r="E1386" s="33">
        <v>44006.84375</v>
      </c>
      <c r="F1386" s="32">
        <v>7.97</v>
      </c>
      <c r="G1386" s="32">
        <v>26.56</v>
      </c>
      <c r="H1386" s="32">
        <v>8.15</v>
      </c>
      <c r="I1386" s="32">
        <v>102.8</v>
      </c>
      <c r="J1386" s="32">
        <f t="shared" si="170"/>
        <v>0</v>
      </c>
      <c r="K1386" s="32">
        <f t="shared" si="171"/>
        <v>0</v>
      </c>
      <c r="L1386" s="32">
        <f t="shared" si="172"/>
        <v>0</v>
      </c>
      <c r="M1386" s="32">
        <f t="shared" si="168"/>
        <v>0</v>
      </c>
      <c r="N1386" s="39" t="s">
        <v>71</v>
      </c>
      <c r="O1386">
        <f t="shared" si="173"/>
        <v>7.9999999999998295E-2</v>
      </c>
      <c r="P1386">
        <f t="shared" si="174"/>
        <v>0.16999999999999993</v>
      </c>
      <c r="R1386" s="2">
        <f t="shared" si="175"/>
        <v>1.0416666664241347E-2</v>
      </c>
      <c r="S1386" s="4">
        <f t="shared" si="169"/>
        <v>44006.84375</v>
      </c>
      <c r="U1386" s="5"/>
      <c r="V1386" s="6"/>
    </row>
    <row r="1387" spans="1:22" x14ac:dyDescent="0.35">
      <c r="A1387" s="32">
        <v>2020</v>
      </c>
      <c r="B1387" s="32" t="s">
        <v>62</v>
      </c>
      <c r="C1387" s="32" t="s">
        <v>63</v>
      </c>
      <c r="D1387" s="32">
        <v>1386</v>
      </c>
      <c r="E1387" s="33">
        <v>44006.854166666664</v>
      </c>
      <c r="F1387" s="32">
        <v>7.81</v>
      </c>
      <c r="G1387" s="32">
        <v>26.48</v>
      </c>
      <c r="H1387" s="32">
        <v>7.98</v>
      </c>
      <c r="I1387" s="32">
        <v>100.6</v>
      </c>
      <c r="J1387" s="32">
        <f t="shared" si="170"/>
        <v>0</v>
      </c>
      <c r="K1387" s="32">
        <f t="shared" si="171"/>
        <v>0</v>
      </c>
      <c r="L1387" s="32">
        <f t="shared" si="172"/>
        <v>0</v>
      </c>
      <c r="M1387" s="32">
        <f t="shared" si="168"/>
        <v>0</v>
      </c>
      <c r="N1387" s="39" t="s">
        <v>71</v>
      </c>
      <c r="O1387">
        <f t="shared" si="173"/>
        <v>0.12000000000000099</v>
      </c>
      <c r="P1387">
        <f t="shared" si="174"/>
        <v>0.15000000000000036</v>
      </c>
      <c r="R1387" s="2">
        <f t="shared" si="175"/>
        <v>1.0416666664241347E-2</v>
      </c>
      <c r="S1387" s="4">
        <f t="shared" si="169"/>
        <v>44006.854166666664</v>
      </c>
    </row>
    <row r="1388" spans="1:22" x14ac:dyDescent="0.35">
      <c r="A1388" s="32">
        <v>2020</v>
      </c>
      <c r="B1388" s="32" t="s">
        <v>62</v>
      </c>
      <c r="C1388" s="32" t="s">
        <v>63</v>
      </c>
      <c r="D1388" s="32">
        <v>1387</v>
      </c>
      <c r="E1388" s="33">
        <v>44006.864583333336</v>
      </c>
      <c r="F1388" s="32">
        <v>7.66</v>
      </c>
      <c r="G1388" s="32">
        <v>26.36</v>
      </c>
      <c r="H1388" s="32">
        <v>7.83</v>
      </c>
      <c r="I1388" s="32">
        <v>98.4</v>
      </c>
      <c r="J1388" s="32">
        <f t="shared" si="170"/>
        <v>0</v>
      </c>
      <c r="K1388" s="32">
        <f t="shared" si="171"/>
        <v>0</v>
      </c>
      <c r="L1388" s="32">
        <f t="shared" si="172"/>
        <v>0</v>
      </c>
      <c r="M1388" s="32">
        <f t="shared" si="168"/>
        <v>0</v>
      </c>
      <c r="N1388" s="39" t="s">
        <v>71</v>
      </c>
      <c r="O1388">
        <f t="shared" si="173"/>
        <v>9.9999999999997868E-2</v>
      </c>
      <c r="P1388">
        <f t="shared" si="174"/>
        <v>0.16999999999999993</v>
      </c>
      <c r="R1388" s="2">
        <f t="shared" si="175"/>
        <v>1.0416666671517305E-2</v>
      </c>
      <c r="S1388" s="4">
        <f t="shared" si="169"/>
        <v>44006.864583333328</v>
      </c>
    </row>
    <row r="1389" spans="1:22" x14ac:dyDescent="0.35">
      <c r="A1389" s="32">
        <v>2020</v>
      </c>
      <c r="B1389" s="32" t="s">
        <v>62</v>
      </c>
      <c r="C1389" s="32" t="s">
        <v>63</v>
      </c>
      <c r="D1389" s="32">
        <v>1388</v>
      </c>
      <c r="E1389" s="33">
        <v>44006.875</v>
      </c>
      <c r="F1389" s="32">
        <v>7.49</v>
      </c>
      <c r="G1389" s="32">
        <v>26.26</v>
      </c>
      <c r="H1389" s="32">
        <v>7.66</v>
      </c>
      <c r="I1389" s="32">
        <v>96.1</v>
      </c>
      <c r="J1389" s="32">
        <f t="shared" si="170"/>
        <v>0</v>
      </c>
      <c r="K1389" s="32">
        <f t="shared" si="171"/>
        <v>0</v>
      </c>
      <c r="L1389" s="32">
        <f t="shared" si="172"/>
        <v>0</v>
      </c>
      <c r="M1389" s="32">
        <f t="shared" si="168"/>
        <v>0</v>
      </c>
      <c r="N1389" s="39" t="s">
        <v>71</v>
      </c>
      <c r="O1389">
        <f t="shared" si="173"/>
        <v>0.12000000000000099</v>
      </c>
      <c r="P1389">
        <f t="shared" si="174"/>
        <v>0.14000000000000057</v>
      </c>
      <c r="R1389" s="2">
        <f t="shared" si="175"/>
        <v>1.0416666664241347E-2</v>
      </c>
      <c r="S1389" s="4">
        <f t="shared" si="169"/>
        <v>44006.875</v>
      </c>
    </row>
    <row r="1390" spans="1:22" x14ac:dyDescent="0.35">
      <c r="A1390" s="32">
        <v>2020</v>
      </c>
      <c r="B1390" s="32" t="s">
        <v>62</v>
      </c>
      <c r="C1390" s="32" t="s">
        <v>63</v>
      </c>
      <c r="D1390" s="32">
        <v>1389</v>
      </c>
      <c r="E1390" s="33">
        <v>44006.885416666664</v>
      </c>
      <c r="F1390" s="32">
        <v>7.36</v>
      </c>
      <c r="G1390" s="32">
        <v>26.14</v>
      </c>
      <c r="H1390" s="32">
        <v>7.52</v>
      </c>
      <c r="I1390" s="32">
        <v>94.2</v>
      </c>
      <c r="J1390" s="32">
        <f t="shared" si="170"/>
        <v>0</v>
      </c>
      <c r="K1390" s="32">
        <f t="shared" si="171"/>
        <v>0</v>
      </c>
      <c r="L1390" s="32">
        <f t="shared" si="172"/>
        <v>0</v>
      </c>
      <c r="M1390" s="32">
        <f t="shared" si="168"/>
        <v>0</v>
      </c>
      <c r="N1390" s="39" t="s">
        <v>71</v>
      </c>
      <c r="O1390">
        <f t="shared" si="173"/>
        <v>0.12000000000000099</v>
      </c>
      <c r="P1390">
        <f t="shared" si="174"/>
        <v>0.13999999999999968</v>
      </c>
      <c r="R1390" s="2">
        <f t="shared" si="175"/>
        <v>1.0416666664241347E-2</v>
      </c>
      <c r="S1390" s="4">
        <f t="shared" si="169"/>
        <v>44006.885416666664</v>
      </c>
    </row>
    <row r="1391" spans="1:22" x14ac:dyDescent="0.35">
      <c r="A1391" s="32">
        <v>2020</v>
      </c>
      <c r="B1391" s="32" t="s">
        <v>62</v>
      </c>
      <c r="C1391" s="32" t="s">
        <v>63</v>
      </c>
      <c r="D1391" s="32">
        <v>1390</v>
      </c>
      <c r="E1391" s="33">
        <v>44006.895833333336</v>
      </c>
      <c r="F1391" s="32">
        <v>7.22</v>
      </c>
      <c r="G1391" s="32">
        <v>26.02</v>
      </c>
      <c r="H1391" s="32">
        <v>7.38</v>
      </c>
      <c r="I1391" s="32">
        <v>92.2</v>
      </c>
      <c r="J1391" s="32">
        <f t="shared" si="170"/>
        <v>0</v>
      </c>
      <c r="K1391" s="32">
        <f t="shared" si="171"/>
        <v>0</v>
      </c>
      <c r="L1391" s="32">
        <f t="shared" si="172"/>
        <v>0</v>
      </c>
      <c r="M1391" s="32">
        <f t="shared" si="168"/>
        <v>0</v>
      </c>
      <c r="N1391" s="39" t="s">
        <v>71</v>
      </c>
      <c r="O1391">
        <f t="shared" si="173"/>
        <v>0.14000000000000057</v>
      </c>
      <c r="P1391">
        <f t="shared" si="174"/>
        <v>0.12999999999999989</v>
      </c>
      <c r="R1391" s="2">
        <f t="shared" si="175"/>
        <v>1.0416666671517305E-2</v>
      </c>
      <c r="S1391" s="4">
        <f t="shared" si="169"/>
        <v>44006.895833333328</v>
      </c>
    </row>
    <row r="1392" spans="1:22" x14ac:dyDescent="0.35">
      <c r="A1392" s="32">
        <v>2020</v>
      </c>
      <c r="B1392" s="32" t="s">
        <v>62</v>
      </c>
      <c r="C1392" s="32" t="s">
        <v>63</v>
      </c>
      <c r="D1392" s="32">
        <v>1391</v>
      </c>
      <c r="E1392" s="33">
        <v>44006.90625</v>
      </c>
      <c r="F1392" s="32">
        <v>7.09</v>
      </c>
      <c r="G1392" s="32">
        <v>25.88</v>
      </c>
      <c r="H1392" s="32">
        <v>7.25</v>
      </c>
      <c r="I1392" s="32">
        <v>90.3</v>
      </c>
      <c r="J1392" s="32">
        <f t="shared" si="170"/>
        <v>0</v>
      </c>
      <c r="K1392" s="32">
        <f t="shared" si="171"/>
        <v>0</v>
      </c>
      <c r="L1392" s="32">
        <f t="shared" si="172"/>
        <v>0</v>
      </c>
      <c r="M1392" s="32">
        <f t="shared" si="168"/>
        <v>0</v>
      </c>
      <c r="N1392" s="39" t="s">
        <v>71</v>
      </c>
      <c r="O1392">
        <f t="shared" si="173"/>
        <v>0.11999999999999744</v>
      </c>
      <c r="P1392">
        <f t="shared" si="174"/>
        <v>0.13999999999999968</v>
      </c>
      <c r="R1392" s="2">
        <f t="shared" si="175"/>
        <v>1.0416666664241347E-2</v>
      </c>
      <c r="S1392" s="4">
        <f t="shared" si="169"/>
        <v>44006.90625</v>
      </c>
    </row>
    <row r="1393" spans="1:19" x14ac:dyDescent="0.35">
      <c r="A1393" s="32">
        <v>2020</v>
      </c>
      <c r="B1393" s="32" t="s">
        <v>62</v>
      </c>
      <c r="C1393" s="32" t="s">
        <v>63</v>
      </c>
      <c r="D1393" s="32">
        <v>1392</v>
      </c>
      <c r="E1393" s="33">
        <v>44006.916666666664</v>
      </c>
      <c r="F1393" s="32">
        <v>6.96</v>
      </c>
      <c r="G1393" s="32">
        <v>25.76</v>
      </c>
      <c r="H1393" s="32">
        <v>7.11</v>
      </c>
      <c r="I1393" s="32">
        <v>88.5</v>
      </c>
      <c r="J1393" s="32">
        <f t="shared" si="170"/>
        <v>0</v>
      </c>
      <c r="K1393" s="32">
        <f t="shared" si="171"/>
        <v>0</v>
      </c>
      <c r="L1393" s="32">
        <f t="shared" si="172"/>
        <v>0</v>
      </c>
      <c r="M1393" s="32">
        <f t="shared" si="168"/>
        <v>0</v>
      </c>
      <c r="N1393" s="39" t="s">
        <v>71</v>
      </c>
      <c r="O1393">
        <f t="shared" si="173"/>
        <v>0.14000000000000057</v>
      </c>
      <c r="P1393">
        <f t="shared" si="174"/>
        <v>0.11000000000000032</v>
      </c>
      <c r="R1393" s="2">
        <f t="shared" si="175"/>
        <v>1.0416666664241347E-2</v>
      </c>
      <c r="S1393" s="4">
        <f t="shared" si="169"/>
        <v>44006.916666666664</v>
      </c>
    </row>
    <row r="1394" spans="1:19" x14ac:dyDescent="0.35">
      <c r="A1394" s="32">
        <v>2020</v>
      </c>
      <c r="B1394" s="32" t="s">
        <v>62</v>
      </c>
      <c r="C1394" s="32" t="s">
        <v>63</v>
      </c>
      <c r="D1394" s="32">
        <v>1393</v>
      </c>
      <c r="E1394" s="33">
        <v>44006.927083333336</v>
      </c>
      <c r="F1394" s="32">
        <v>6.85</v>
      </c>
      <c r="G1394" s="32">
        <v>25.62</v>
      </c>
      <c r="H1394" s="32">
        <v>7</v>
      </c>
      <c r="I1394" s="32">
        <v>86.8</v>
      </c>
      <c r="J1394" s="32">
        <f t="shared" si="170"/>
        <v>0</v>
      </c>
      <c r="K1394" s="32">
        <f t="shared" si="171"/>
        <v>0</v>
      </c>
      <c r="L1394" s="32">
        <f t="shared" si="172"/>
        <v>0</v>
      </c>
      <c r="M1394" s="32">
        <f t="shared" si="168"/>
        <v>0</v>
      </c>
      <c r="N1394" s="39" t="s">
        <v>71</v>
      </c>
      <c r="O1394">
        <f t="shared" si="173"/>
        <v>0.14000000000000057</v>
      </c>
      <c r="P1394">
        <f t="shared" si="174"/>
        <v>8.9999999999999858E-2</v>
      </c>
      <c r="R1394" s="2">
        <f t="shared" si="175"/>
        <v>1.0416666671517305E-2</v>
      </c>
      <c r="S1394" s="4">
        <f t="shared" si="169"/>
        <v>44006.927083333328</v>
      </c>
    </row>
    <row r="1395" spans="1:19" x14ac:dyDescent="0.35">
      <c r="A1395" s="32">
        <v>2020</v>
      </c>
      <c r="B1395" s="32" t="s">
        <v>62</v>
      </c>
      <c r="C1395" s="32" t="s">
        <v>63</v>
      </c>
      <c r="D1395" s="32">
        <v>1394</v>
      </c>
      <c r="E1395" s="33">
        <v>44006.9375</v>
      </c>
      <c r="F1395" s="32">
        <v>6.76</v>
      </c>
      <c r="G1395" s="32">
        <v>25.48</v>
      </c>
      <c r="H1395" s="32">
        <v>6.91</v>
      </c>
      <c r="I1395" s="32">
        <v>85.5</v>
      </c>
      <c r="J1395" s="32">
        <f t="shared" si="170"/>
        <v>0</v>
      </c>
      <c r="K1395" s="32">
        <f t="shared" si="171"/>
        <v>0</v>
      </c>
      <c r="L1395" s="32">
        <f t="shared" si="172"/>
        <v>0</v>
      </c>
      <c r="M1395" s="32">
        <f t="shared" si="168"/>
        <v>0</v>
      </c>
      <c r="N1395" s="39" t="s">
        <v>71</v>
      </c>
      <c r="O1395">
        <f t="shared" si="173"/>
        <v>0.14000000000000057</v>
      </c>
      <c r="P1395">
        <f t="shared" si="174"/>
        <v>0.12000000000000011</v>
      </c>
      <c r="R1395" s="2">
        <f t="shared" si="175"/>
        <v>1.0416666664241347E-2</v>
      </c>
      <c r="S1395" s="4">
        <f t="shared" si="169"/>
        <v>44006.9375</v>
      </c>
    </row>
    <row r="1396" spans="1:19" x14ac:dyDescent="0.35">
      <c r="A1396" s="32">
        <v>2020</v>
      </c>
      <c r="B1396" s="32" t="s">
        <v>62</v>
      </c>
      <c r="C1396" s="32" t="s">
        <v>63</v>
      </c>
      <c r="D1396" s="32">
        <v>1395</v>
      </c>
      <c r="E1396" s="33">
        <v>44006.947916666664</v>
      </c>
      <c r="F1396" s="32">
        <v>6.64</v>
      </c>
      <c r="G1396" s="32">
        <v>25.34</v>
      </c>
      <c r="H1396" s="32">
        <v>6.79</v>
      </c>
      <c r="I1396" s="32">
        <v>83.7</v>
      </c>
      <c r="J1396" s="32">
        <f t="shared" si="170"/>
        <v>0</v>
      </c>
      <c r="K1396" s="32">
        <f t="shared" si="171"/>
        <v>0</v>
      </c>
      <c r="L1396" s="32">
        <f t="shared" si="172"/>
        <v>0</v>
      </c>
      <c r="M1396" s="32">
        <f t="shared" si="168"/>
        <v>0</v>
      </c>
      <c r="N1396" s="39" t="s">
        <v>71</v>
      </c>
      <c r="O1396">
        <f t="shared" si="173"/>
        <v>0.14000000000000057</v>
      </c>
      <c r="P1396">
        <f t="shared" si="174"/>
        <v>0.12000000000000011</v>
      </c>
      <c r="R1396" s="2">
        <f t="shared" si="175"/>
        <v>1.0416666664241347E-2</v>
      </c>
      <c r="S1396" s="4">
        <f t="shared" si="169"/>
        <v>44006.947916666664</v>
      </c>
    </row>
    <row r="1397" spans="1:19" x14ac:dyDescent="0.35">
      <c r="A1397" s="32">
        <v>2020</v>
      </c>
      <c r="B1397" s="32" t="s">
        <v>62</v>
      </c>
      <c r="C1397" s="32" t="s">
        <v>63</v>
      </c>
      <c r="D1397" s="32">
        <v>1396</v>
      </c>
      <c r="E1397" s="33">
        <v>44006.958333333336</v>
      </c>
      <c r="F1397" s="32">
        <v>6.53</v>
      </c>
      <c r="G1397" s="32">
        <v>25.2</v>
      </c>
      <c r="H1397" s="32">
        <v>6.67</v>
      </c>
      <c r="I1397" s="32">
        <v>82.1</v>
      </c>
      <c r="J1397" s="32">
        <f t="shared" si="170"/>
        <v>0</v>
      </c>
      <c r="K1397" s="32">
        <f t="shared" si="171"/>
        <v>0</v>
      </c>
      <c r="L1397" s="32">
        <f t="shared" si="172"/>
        <v>0</v>
      </c>
      <c r="M1397" s="32">
        <f t="shared" si="168"/>
        <v>0</v>
      </c>
      <c r="N1397" s="39" t="s">
        <v>71</v>
      </c>
      <c r="O1397">
        <f t="shared" si="173"/>
        <v>0.16000000000000014</v>
      </c>
      <c r="P1397">
        <f t="shared" si="174"/>
        <v>9.9999999999999645E-2</v>
      </c>
      <c r="R1397" s="2">
        <f t="shared" si="175"/>
        <v>1.0416666671517305E-2</v>
      </c>
      <c r="S1397" s="4">
        <f t="shared" si="169"/>
        <v>44006.958333333328</v>
      </c>
    </row>
    <row r="1398" spans="1:19" x14ac:dyDescent="0.35">
      <c r="A1398" s="32">
        <v>2020</v>
      </c>
      <c r="B1398" s="32" t="s">
        <v>62</v>
      </c>
      <c r="C1398" s="32" t="s">
        <v>63</v>
      </c>
      <c r="D1398" s="32">
        <v>1397</v>
      </c>
      <c r="E1398" s="33">
        <v>44006.96875</v>
      </c>
      <c r="F1398" s="32">
        <v>6.43</v>
      </c>
      <c r="G1398" s="32">
        <v>25.04</v>
      </c>
      <c r="H1398" s="32">
        <v>6.57</v>
      </c>
      <c r="I1398" s="32">
        <v>80.599999999999994</v>
      </c>
      <c r="J1398" s="32">
        <f t="shared" si="170"/>
        <v>0</v>
      </c>
      <c r="K1398" s="32">
        <f t="shared" si="171"/>
        <v>0</v>
      </c>
      <c r="L1398" s="32">
        <f t="shared" si="172"/>
        <v>0</v>
      </c>
      <c r="M1398" s="32">
        <f t="shared" si="168"/>
        <v>0</v>
      </c>
      <c r="N1398" s="39" t="s">
        <v>71</v>
      </c>
      <c r="O1398">
        <f t="shared" si="173"/>
        <v>0.14000000000000057</v>
      </c>
      <c r="P1398">
        <f t="shared" si="174"/>
        <v>8.9999999999999858E-2</v>
      </c>
      <c r="R1398" s="2">
        <f t="shared" si="175"/>
        <v>1.0416666664241347E-2</v>
      </c>
      <c r="S1398" s="4">
        <f t="shared" si="169"/>
        <v>44006.96875</v>
      </c>
    </row>
    <row r="1399" spans="1:19" x14ac:dyDescent="0.35">
      <c r="A1399" s="32">
        <v>2020</v>
      </c>
      <c r="B1399" s="32" t="s">
        <v>62</v>
      </c>
      <c r="C1399" s="32" t="s">
        <v>63</v>
      </c>
      <c r="D1399" s="32">
        <v>1398</v>
      </c>
      <c r="E1399" s="33">
        <v>44006.979166666664</v>
      </c>
      <c r="F1399" s="32">
        <v>6.34</v>
      </c>
      <c r="G1399" s="32">
        <v>24.9</v>
      </c>
      <c r="H1399" s="32">
        <v>6.48</v>
      </c>
      <c r="I1399" s="32">
        <v>79.3</v>
      </c>
      <c r="J1399" s="32">
        <f t="shared" si="170"/>
        <v>0</v>
      </c>
      <c r="K1399" s="32">
        <f t="shared" si="171"/>
        <v>0</v>
      </c>
      <c r="L1399" s="32">
        <f t="shared" si="172"/>
        <v>0</v>
      </c>
      <c r="M1399" s="32">
        <f t="shared" si="168"/>
        <v>0</v>
      </c>
      <c r="N1399" s="39" t="s">
        <v>71</v>
      </c>
      <c r="O1399">
        <f t="shared" si="173"/>
        <v>0.16000000000000014</v>
      </c>
      <c r="P1399">
        <f t="shared" si="174"/>
        <v>9.0000000000000746E-2</v>
      </c>
      <c r="R1399" s="2">
        <f t="shared" si="175"/>
        <v>1.0416666664241347E-2</v>
      </c>
      <c r="S1399" s="4">
        <f t="shared" si="169"/>
        <v>44006.979166666664</v>
      </c>
    </row>
    <row r="1400" spans="1:19" x14ac:dyDescent="0.35">
      <c r="A1400" s="32">
        <v>2020</v>
      </c>
      <c r="B1400" s="32" t="s">
        <v>62</v>
      </c>
      <c r="C1400" s="32" t="s">
        <v>63</v>
      </c>
      <c r="D1400" s="32">
        <v>1399</v>
      </c>
      <c r="E1400" s="33">
        <v>44006.989583333336</v>
      </c>
      <c r="F1400" s="32">
        <v>6.25</v>
      </c>
      <c r="G1400" s="32">
        <v>24.74</v>
      </c>
      <c r="H1400" s="32">
        <v>6.39</v>
      </c>
      <c r="I1400" s="32">
        <v>77.900000000000006</v>
      </c>
      <c r="J1400" s="32">
        <f t="shared" si="170"/>
        <v>0</v>
      </c>
      <c r="K1400" s="32">
        <f t="shared" si="171"/>
        <v>0</v>
      </c>
      <c r="L1400" s="32">
        <f t="shared" si="172"/>
        <v>0</v>
      </c>
      <c r="M1400" s="32">
        <f t="shared" si="168"/>
        <v>0</v>
      </c>
      <c r="N1400" s="39" t="s">
        <v>71</v>
      </c>
      <c r="O1400">
        <f t="shared" si="173"/>
        <v>0.13999999999999702</v>
      </c>
      <c r="P1400">
        <f t="shared" si="174"/>
        <v>8.9999999999999858E-2</v>
      </c>
      <c r="R1400" s="2">
        <f t="shared" si="175"/>
        <v>1.0416666671517305E-2</v>
      </c>
      <c r="S1400" s="4">
        <f t="shared" si="169"/>
        <v>44006.989583333328</v>
      </c>
    </row>
    <row r="1401" spans="1:19" x14ac:dyDescent="0.35">
      <c r="A1401" s="32">
        <v>2020</v>
      </c>
      <c r="B1401" s="32" t="s">
        <v>62</v>
      </c>
      <c r="C1401" s="32" t="s">
        <v>63</v>
      </c>
      <c r="D1401" s="32">
        <v>1400</v>
      </c>
      <c r="E1401" s="33">
        <v>44007</v>
      </c>
      <c r="F1401" s="32">
        <v>6.17</v>
      </c>
      <c r="G1401" s="32">
        <v>24.6</v>
      </c>
      <c r="H1401" s="32">
        <v>6.3</v>
      </c>
      <c r="I1401" s="32">
        <v>76.7</v>
      </c>
      <c r="J1401" s="32">
        <f t="shared" si="170"/>
        <v>0</v>
      </c>
      <c r="K1401" s="32">
        <f t="shared" si="171"/>
        <v>0</v>
      </c>
      <c r="L1401" s="32">
        <f t="shared" si="172"/>
        <v>0</v>
      </c>
      <c r="M1401" s="32">
        <f t="shared" si="168"/>
        <v>0</v>
      </c>
      <c r="N1401" s="39" t="s">
        <v>71</v>
      </c>
      <c r="O1401">
        <f t="shared" si="173"/>
        <v>0.16000000000000014</v>
      </c>
      <c r="P1401">
        <f t="shared" si="174"/>
        <v>6.9999999999999396E-2</v>
      </c>
      <c r="R1401" s="2">
        <f t="shared" si="175"/>
        <v>1.0416666664241347E-2</v>
      </c>
      <c r="S1401" s="4">
        <f t="shared" si="169"/>
        <v>44007</v>
      </c>
    </row>
    <row r="1402" spans="1:19" x14ac:dyDescent="0.35">
      <c r="A1402" s="32">
        <v>2020</v>
      </c>
      <c r="B1402" s="32" t="s">
        <v>62</v>
      </c>
      <c r="C1402" s="32" t="s">
        <v>63</v>
      </c>
      <c r="D1402" s="32">
        <v>1401</v>
      </c>
      <c r="E1402" s="33">
        <v>44007.010416666664</v>
      </c>
      <c r="F1402" s="32">
        <v>6.1</v>
      </c>
      <c r="G1402" s="32">
        <v>24.44</v>
      </c>
      <c r="H1402" s="32">
        <v>6.23</v>
      </c>
      <c r="I1402" s="32">
        <v>75.599999999999994</v>
      </c>
      <c r="J1402" s="32">
        <f t="shared" si="170"/>
        <v>0</v>
      </c>
      <c r="K1402" s="32">
        <f t="shared" si="171"/>
        <v>0</v>
      </c>
      <c r="L1402" s="32">
        <f t="shared" si="172"/>
        <v>0</v>
      </c>
      <c r="M1402" s="32">
        <f t="shared" si="168"/>
        <v>0</v>
      </c>
      <c r="N1402" s="39" t="s">
        <v>71</v>
      </c>
      <c r="O1402">
        <f t="shared" si="173"/>
        <v>0.14000000000000057</v>
      </c>
      <c r="P1402">
        <f t="shared" si="174"/>
        <v>6.0000000000000497E-2</v>
      </c>
      <c r="R1402" s="2">
        <f t="shared" si="175"/>
        <v>1.0416666664241347E-2</v>
      </c>
      <c r="S1402" s="4">
        <f t="shared" si="169"/>
        <v>44007.010416666664</v>
      </c>
    </row>
    <row r="1403" spans="1:19" x14ac:dyDescent="0.35">
      <c r="A1403" s="32">
        <v>2020</v>
      </c>
      <c r="B1403" s="32" t="s">
        <v>62</v>
      </c>
      <c r="C1403" s="32" t="s">
        <v>63</v>
      </c>
      <c r="D1403" s="32">
        <v>1402</v>
      </c>
      <c r="E1403" s="33">
        <v>44007.020833333336</v>
      </c>
      <c r="F1403" s="32">
        <v>6.04</v>
      </c>
      <c r="G1403" s="32">
        <v>24.3</v>
      </c>
      <c r="H1403" s="32">
        <v>6.17</v>
      </c>
      <c r="I1403" s="32">
        <v>74.7</v>
      </c>
      <c r="J1403" s="32">
        <f t="shared" si="170"/>
        <v>0</v>
      </c>
      <c r="K1403" s="32">
        <f t="shared" si="171"/>
        <v>0</v>
      </c>
      <c r="L1403" s="32">
        <f t="shared" si="172"/>
        <v>0</v>
      </c>
      <c r="M1403" s="32">
        <f t="shared" si="168"/>
        <v>0</v>
      </c>
      <c r="N1403" s="39" t="s">
        <v>71</v>
      </c>
      <c r="O1403">
        <f t="shared" si="173"/>
        <v>0.14000000000000057</v>
      </c>
      <c r="P1403">
        <f t="shared" si="174"/>
        <v>4.9999999999999822E-2</v>
      </c>
      <c r="R1403" s="2">
        <f t="shared" si="175"/>
        <v>1.0416666671517305E-2</v>
      </c>
      <c r="S1403" s="4">
        <f t="shared" si="169"/>
        <v>44007.020833333328</v>
      </c>
    </row>
    <row r="1404" spans="1:19" x14ac:dyDescent="0.35">
      <c r="A1404" s="32">
        <v>2020</v>
      </c>
      <c r="B1404" s="32" t="s">
        <v>62</v>
      </c>
      <c r="C1404" s="32" t="s">
        <v>63</v>
      </c>
      <c r="D1404" s="32">
        <v>1403</v>
      </c>
      <c r="E1404" s="33">
        <v>44007.03125</v>
      </c>
      <c r="F1404" s="32">
        <v>5.99</v>
      </c>
      <c r="G1404" s="32">
        <v>24.16</v>
      </c>
      <c r="H1404" s="32">
        <v>6.12</v>
      </c>
      <c r="I1404" s="32">
        <v>73.900000000000006</v>
      </c>
      <c r="J1404" s="32">
        <f t="shared" si="170"/>
        <v>0</v>
      </c>
      <c r="K1404" s="32">
        <f t="shared" si="171"/>
        <v>0</v>
      </c>
      <c r="L1404" s="32">
        <f t="shared" si="172"/>
        <v>0</v>
      </c>
      <c r="M1404" s="32">
        <f t="shared" si="168"/>
        <v>0</v>
      </c>
      <c r="N1404" s="39" t="s">
        <v>71</v>
      </c>
      <c r="O1404">
        <f t="shared" si="173"/>
        <v>0.12000000000000099</v>
      </c>
      <c r="P1404">
        <f t="shared" si="174"/>
        <v>4.0000000000000036E-2</v>
      </c>
      <c r="R1404" s="2">
        <f t="shared" si="175"/>
        <v>1.0416666664241347E-2</v>
      </c>
      <c r="S1404" s="4">
        <f t="shared" si="169"/>
        <v>44007.03125</v>
      </c>
    </row>
    <row r="1405" spans="1:19" x14ac:dyDescent="0.35">
      <c r="A1405" s="32">
        <v>2020</v>
      </c>
      <c r="B1405" s="32" t="s">
        <v>62</v>
      </c>
      <c r="C1405" s="32" t="s">
        <v>63</v>
      </c>
      <c r="D1405" s="32">
        <v>1404</v>
      </c>
      <c r="E1405" s="33">
        <v>44007.041666666664</v>
      </c>
      <c r="F1405" s="32">
        <v>5.95</v>
      </c>
      <c r="G1405" s="32">
        <v>24.04</v>
      </c>
      <c r="H1405" s="32">
        <v>6.08</v>
      </c>
      <c r="I1405" s="32">
        <v>73.2</v>
      </c>
      <c r="J1405" s="32">
        <f t="shared" si="170"/>
        <v>0</v>
      </c>
      <c r="K1405" s="32">
        <f t="shared" si="171"/>
        <v>0</v>
      </c>
      <c r="L1405" s="32">
        <f t="shared" si="172"/>
        <v>0</v>
      </c>
      <c r="M1405" s="32">
        <f t="shared" si="168"/>
        <v>0</v>
      </c>
      <c r="N1405" s="39" t="s">
        <v>71</v>
      </c>
      <c r="O1405">
        <f t="shared" si="173"/>
        <v>0.14000000000000057</v>
      </c>
      <c r="P1405">
        <f t="shared" si="174"/>
        <v>4.0000000000000036E-2</v>
      </c>
      <c r="R1405" s="2">
        <f t="shared" si="175"/>
        <v>1.0416666664241347E-2</v>
      </c>
      <c r="S1405" s="4">
        <f t="shared" si="169"/>
        <v>44007.041666666664</v>
      </c>
    </row>
    <row r="1406" spans="1:19" x14ac:dyDescent="0.35">
      <c r="A1406" s="32">
        <v>2020</v>
      </c>
      <c r="B1406" s="32" t="s">
        <v>62</v>
      </c>
      <c r="C1406" s="32" t="s">
        <v>63</v>
      </c>
      <c r="D1406" s="32">
        <v>1405</v>
      </c>
      <c r="E1406" s="33">
        <v>44007.052083333336</v>
      </c>
      <c r="F1406" s="32">
        <v>5.91</v>
      </c>
      <c r="G1406" s="32">
        <v>23.9</v>
      </c>
      <c r="H1406" s="32">
        <v>6.04</v>
      </c>
      <c r="I1406" s="32">
        <v>72.5</v>
      </c>
      <c r="J1406" s="32">
        <f t="shared" si="170"/>
        <v>0</v>
      </c>
      <c r="K1406" s="32">
        <f t="shared" si="171"/>
        <v>0</v>
      </c>
      <c r="L1406" s="32">
        <f t="shared" si="172"/>
        <v>0</v>
      </c>
      <c r="M1406" s="32">
        <f t="shared" si="168"/>
        <v>0</v>
      </c>
      <c r="N1406" s="39" t="s">
        <v>71</v>
      </c>
      <c r="O1406">
        <f t="shared" si="173"/>
        <v>0.13999999999999702</v>
      </c>
      <c r="P1406">
        <f t="shared" si="174"/>
        <v>4.0000000000000036E-2</v>
      </c>
      <c r="R1406" s="2">
        <f t="shared" si="175"/>
        <v>1.0416666671517305E-2</v>
      </c>
      <c r="S1406" s="4">
        <f t="shared" si="169"/>
        <v>44007.052083333328</v>
      </c>
    </row>
    <row r="1407" spans="1:19" x14ac:dyDescent="0.35">
      <c r="A1407" s="32">
        <v>2020</v>
      </c>
      <c r="B1407" s="32" t="s">
        <v>62</v>
      </c>
      <c r="C1407" s="32" t="s">
        <v>63</v>
      </c>
      <c r="D1407" s="32">
        <v>1406</v>
      </c>
      <c r="E1407" s="33">
        <v>44007.0625</v>
      </c>
      <c r="F1407" s="32">
        <v>5.87</v>
      </c>
      <c r="G1407" s="32">
        <v>23.76</v>
      </c>
      <c r="H1407" s="32">
        <v>6</v>
      </c>
      <c r="I1407" s="32">
        <v>71.900000000000006</v>
      </c>
      <c r="J1407" s="32">
        <f t="shared" si="170"/>
        <v>0</v>
      </c>
      <c r="K1407" s="32">
        <f t="shared" si="171"/>
        <v>0</v>
      </c>
      <c r="L1407" s="32">
        <f t="shared" si="172"/>
        <v>0</v>
      </c>
      <c r="M1407" s="32">
        <f t="shared" ref="M1407:M1470" si="176">COUNTIF(J1407:L1407,"&gt;0")</f>
        <v>0</v>
      </c>
      <c r="N1407" s="39" t="s">
        <v>71</v>
      </c>
      <c r="O1407">
        <f t="shared" si="173"/>
        <v>0.12000000000000099</v>
      </c>
      <c r="P1407">
        <f t="shared" si="174"/>
        <v>1.9999999999999574E-2</v>
      </c>
      <c r="R1407" s="2">
        <f t="shared" si="175"/>
        <v>1.0416666664241347E-2</v>
      </c>
      <c r="S1407" s="4">
        <f t="shared" si="169"/>
        <v>44007.0625</v>
      </c>
    </row>
    <row r="1408" spans="1:19" x14ac:dyDescent="0.35">
      <c r="A1408" s="32">
        <v>2020</v>
      </c>
      <c r="B1408" s="32" t="s">
        <v>62</v>
      </c>
      <c r="C1408" s="32" t="s">
        <v>63</v>
      </c>
      <c r="D1408" s="32">
        <v>1407</v>
      </c>
      <c r="E1408" s="33">
        <v>44007.072916666664</v>
      </c>
      <c r="F1408" s="32">
        <v>5.85</v>
      </c>
      <c r="G1408" s="32">
        <v>23.64</v>
      </c>
      <c r="H1408" s="32">
        <v>5.98</v>
      </c>
      <c r="I1408" s="32">
        <v>71.5</v>
      </c>
      <c r="J1408" s="32">
        <f t="shared" si="170"/>
        <v>0</v>
      </c>
      <c r="K1408" s="32">
        <f t="shared" si="171"/>
        <v>0</v>
      </c>
      <c r="L1408" s="32">
        <f t="shared" si="172"/>
        <v>0</v>
      </c>
      <c r="M1408" s="32">
        <f t="shared" si="176"/>
        <v>0</v>
      </c>
      <c r="N1408" s="39" t="s">
        <v>71</v>
      </c>
      <c r="O1408">
        <f t="shared" si="173"/>
        <v>0.14000000000000057</v>
      </c>
      <c r="P1408">
        <f t="shared" si="174"/>
        <v>1.0000000000000675E-2</v>
      </c>
      <c r="R1408" s="2">
        <f t="shared" si="175"/>
        <v>1.0416666664241347E-2</v>
      </c>
      <c r="S1408" s="4">
        <f t="shared" si="169"/>
        <v>44007.072916666664</v>
      </c>
    </row>
    <row r="1409" spans="1:19" x14ac:dyDescent="0.35">
      <c r="A1409" s="32">
        <v>2020</v>
      </c>
      <c r="B1409" s="32" t="s">
        <v>62</v>
      </c>
      <c r="C1409" s="32" t="s">
        <v>63</v>
      </c>
      <c r="D1409" s="32">
        <v>1408</v>
      </c>
      <c r="E1409" s="33">
        <v>44007.083333333336</v>
      </c>
      <c r="F1409" s="32">
        <v>5.84</v>
      </c>
      <c r="G1409" s="32">
        <v>23.5</v>
      </c>
      <c r="H1409" s="32">
        <v>5.97</v>
      </c>
      <c r="I1409" s="32">
        <v>71.099999999999994</v>
      </c>
      <c r="J1409" s="32">
        <f t="shared" si="170"/>
        <v>0</v>
      </c>
      <c r="K1409" s="32">
        <f t="shared" si="171"/>
        <v>0</v>
      </c>
      <c r="L1409" s="32">
        <f t="shared" si="172"/>
        <v>0</v>
      </c>
      <c r="M1409" s="32">
        <f t="shared" si="176"/>
        <v>0</v>
      </c>
      <c r="N1409" s="39" t="s">
        <v>71</v>
      </c>
      <c r="O1409">
        <f t="shared" si="173"/>
        <v>0.14000000000000057</v>
      </c>
      <c r="P1409">
        <f t="shared" si="174"/>
        <v>0</v>
      </c>
      <c r="R1409" s="2">
        <f t="shared" si="175"/>
        <v>1.0416666671517305E-2</v>
      </c>
      <c r="S1409" s="4">
        <f t="shared" si="169"/>
        <v>44007.083333333328</v>
      </c>
    </row>
    <row r="1410" spans="1:19" x14ac:dyDescent="0.35">
      <c r="A1410" s="32">
        <v>2020</v>
      </c>
      <c r="B1410" s="32" t="s">
        <v>62</v>
      </c>
      <c r="C1410" s="32" t="s">
        <v>63</v>
      </c>
      <c r="D1410" s="32">
        <v>1409</v>
      </c>
      <c r="E1410" s="33">
        <v>44007.09375</v>
      </c>
      <c r="F1410" s="32">
        <v>5.84</v>
      </c>
      <c r="G1410" s="32">
        <v>23.36</v>
      </c>
      <c r="H1410" s="32">
        <v>5.97</v>
      </c>
      <c r="I1410" s="32">
        <v>71</v>
      </c>
      <c r="J1410" s="32">
        <f t="shared" si="170"/>
        <v>0</v>
      </c>
      <c r="K1410" s="32">
        <f t="shared" si="171"/>
        <v>0</v>
      </c>
      <c r="L1410" s="32">
        <f t="shared" si="172"/>
        <v>0</v>
      </c>
      <c r="M1410" s="32">
        <f t="shared" si="176"/>
        <v>0</v>
      </c>
      <c r="N1410" s="39" t="s">
        <v>71</v>
      </c>
      <c r="O1410">
        <f t="shared" si="173"/>
        <v>0.12000000000000099</v>
      </c>
      <c r="P1410">
        <f t="shared" si="174"/>
        <v>2.9999999999999361E-2</v>
      </c>
      <c r="R1410" s="2">
        <f t="shared" si="175"/>
        <v>1.0416666664241347E-2</v>
      </c>
      <c r="S1410" s="4">
        <f t="shared" ref="S1410:S1473" si="177">MROUND(E1410,"0:15")</f>
        <v>44007.09375</v>
      </c>
    </row>
    <row r="1411" spans="1:19" x14ac:dyDescent="0.35">
      <c r="A1411" s="32">
        <v>2020</v>
      </c>
      <c r="B1411" s="32" t="s">
        <v>62</v>
      </c>
      <c r="C1411" s="32" t="s">
        <v>63</v>
      </c>
      <c r="D1411" s="32">
        <v>1410</v>
      </c>
      <c r="E1411" s="33">
        <v>44007.104166666664</v>
      </c>
      <c r="F1411" s="32">
        <v>5.82</v>
      </c>
      <c r="G1411" s="32">
        <v>23.24</v>
      </c>
      <c r="H1411" s="32">
        <v>5.94</v>
      </c>
      <c r="I1411" s="32">
        <v>70.5</v>
      </c>
      <c r="J1411" s="32">
        <f t="shared" ref="J1411:J1474" si="178">IF(G1411="",0.5,IF(G1411&lt;=0,2,IF(G1411&gt;=40,2, IF(AND(G1411&gt;0,G1411&lt;1),5,IF(AND(G1411&gt;35,G1411&lt;40),5,IF(O1411&gt;=1.5,1.5,0))))))</f>
        <v>0</v>
      </c>
      <c r="K1411" s="32">
        <f t="shared" ref="K1411:K1474" si="179">IF(H1411="",0.5,IF(H1411&lt;=0.1,2,IF(H1411&gt;=20,2, IF(AND(H1411&gt;0.1,H1411&lt;0.2),5,IF(AND(H1411&gt;16,H1411&lt;20),5,IF(P1411&gt;=2,1.5,0))))))</f>
        <v>0</v>
      </c>
      <c r="L1411" s="32">
        <f t="shared" ref="L1411:L1474" si="180">IF(A1411="",0.5,IF(B1411="",0.5,IF(C1411="",0.5,IF(E1411="",0.5,IF(Q1411="Y",0.01,0)))))</f>
        <v>0</v>
      </c>
      <c r="M1411" s="32">
        <f t="shared" si="176"/>
        <v>0</v>
      </c>
      <c r="N1411" s="39" t="s">
        <v>71</v>
      </c>
      <c r="O1411">
        <f t="shared" ref="O1411:O1474" si="181">IF(G1411="","",ABS(G1412-G1411))</f>
        <v>0.13999999999999702</v>
      </c>
      <c r="P1411">
        <f t="shared" ref="P1411:P1474" si="182">IF(H1411="","",ABS(H1412-H1411))</f>
        <v>9.9999999999997868E-3</v>
      </c>
      <c r="R1411" s="2">
        <f t="shared" ref="R1411:R1474" si="183">E1411-E1410</f>
        <v>1.0416666664241347E-2</v>
      </c>
      <c r="S1411" s="4">
        <f t="shared" si="177"/>
        <v>44007.104166666664</v>
      </c>
    </row>
    <row r="1412" spans="1:19" x14ac:dyDescent="0.35">
      <c r="A1412" s="32">
        <v>2020</v>
      </c>
      <c r="B1412" s="32" t="s">
        <v>62</v>
      </c>
      <c r="C1412" s="32" t="s">
        <v>63</v>
      </c>
      <c r="D1412" s="32">
        <v>1411</v>
      </c>
      <c r="E1412" s="33">
        <v>44007.114583333336</v>
      </c>
      <c r="F1412" s="32">
        <v>5.83</v>
      </c>
      <c r="G1412" s="32">
        <v>23.1</v>
      </c>
      <c r="H1412" s="32">
        <v>5.95</v>
      </c>
      <c r="I1412" s="32">
        <v>70.5</v>
      </c>
      <c r="J1412" s="32">
        <f t="shared" si="178"/>
        <v>0</v>
      </c>
      <c r="K1412" s="32">
        <f t="shared" si="179"/>
        <v>0</v>
      </c>
      <c r="L1412" s="32">
        <f t="shared" si="180"/>
        <v>0</v>
      </c>
      <c r="M1412" s="32">
        <f t="shared" si="176"/>
        <v>0</v>
      </c>
      <c r="N1412" s="39" t="s">
        <v>71</v>
      </c>
      <c r="O1412">
        <f t="shared" si="181"/>
        <v>0.14000000000000057</v>
      </c>
      <c r="P1412">
        <f t="shared" si="182"/>
        <v>0</v>
      </c>
      <c r="R1412" s="2">
        <f t="shared" si="183"/>
        <v>1.0416666671517305E-2</v>
      </c>
      <c r="S1412" s="4">
        <f t="shared" si="177"/>
        <v>44007.114583333328</v>
      </c>
    </row>
    <row r="1413" spans="1:19" x14ac:dyDescent="0.35">
      <c r="A1413" s="32">
        <v>2020</v>
      </c>
      <c r="B1413" s="32" t="s">
        <v>62</v>
      </c>
      <c r="C1413" s="32" t="s">
        <v>63</v>
      </c>
      <c r="D1413" s="32">
        <v>1412</v>
      </c>
      <c r="E1413" s="33">
        <v>44007.125</v>
      </c>
      <c r="F1413" s="32">
        <v>5.83</v>
      </c>
      <c r="G1413" s="32">
        <v>22.96</v>
      </c>
      <c r="H1413" s="32">
        <v>5.95</v>
      </c>
      <c r="I1413" s="32">
        <v>70.3</v>
      </c>
      <c r="J1413" s="32">
        <f t="shared" si="178"/>
        <v>0</v>
      </c>
      <c r="K1413" s="32">
        <f t="shared" si="179"/>
        <v>0</v>
      </c>
      <c r="L1413" s="32">
        <f t="shared" si="180"/>
        <v>0</v>
      </c>
      <c r="M1413" s="32">
        <f t="shared" si="176"/>
        <v>0</v>
      </c>
      <c r="N1413" s="39" t="s">
        <v>71</v>
      </c>
      <c r="O1413">
        <f t="shared" si="181"/>
        <v>0.12000000000000099</v>
      </c>
      <c r="P1413">
        <f t="shared" si="182"/>
        <v>9.9999999999997868E-3</v>
      </c>
      <c r="R1413" s="2">
        <f t="shared" si="183"/>
        <v>1.0416666664241347E-2</v>
      </c>
      <c r="S1413" s="4">
        <f t="shared" si="177"/>
        <v>44007.125</v>
      </c>
    </row>
    <row r="1414" spans="1:19" x14ac:dyDescent="0.35">
      <c r="A1414" s="32">
        <v>2020</v>
      </c>
      <c r="B1414" s="32" t="s">
        <v>62</v>
      </c>
      <c r="C1414" s="32" t="s">
        <v>63</v>
      </c>
      <c r="D1414" s="32">
        <v>1413</v>
      </c>
      <c r="E1414" s="33">
        <v>44007.135416666664</v>
      </c>
      <c r="F1414" s="32">
        <v>5.84</v>
      </c>
      <c r="G1414" s="32">
        <v>22.84</v>
      </c>
      <c r="H1414" s="32">
        <v>5.96</v>
      </c>
      <c r="I1414" s="32">
        <v>70.2</v>
      </c>
      <c r="J1414" s="32">
        <f t="shared" si="178"/>
        <v>0</v>
      </c>
      <c r="K1414" s="32">
        <f t="shared" si="179"/>
        <v>0</v>
      </c>
      <c r="L1414" s="32">
        <f t="shared" si="180"/>
        <v>0</v>
      </c>
      <c r="M1414" s="32">
        <f t="shared" si="176"/>
        <v>0</v>
      </c>
      <c r="N1414" s="39" t="s">
        <v>71</v>
      </c>
      <c r="O1414">
        <f t="shared" si="181"/>
        <v>0.12000000000000099</v>
      </c>
      <c r="P1414">
        <f t="shared" si="182"/>
        <v>2.0000000000000462E-2</v>
      </c>
      <c r="R1414" s="2">
        <f t="shared" si="183"/>
        <v>1.0416666664241347E-2</v>
      </c>
      <c r="S1414" s="4">
        <f t="shared" si="177"/>
        <v>44007.135416666664</v>
      </c>
    </row>
    <row r="1415" spans="1:19" x14ac:dyDescent="0.35">
      <c r="A1415" s="32">
        <v>2020</v>
      </c>
      <c r="B1415" s="32" t="s">
        <v>62</v>
      </c>
      <c r="C1415" s="32" t="s">
        <v>63</v>
      </c>
      <c r="D1415" s="32">
        <v>1414</v>
      </c>
      <c r="E1415" s="33">
        <v>44007.145833333336</v>
      </c>
      <c r="F1415" s="32">
        <v>5.86</v>
      </c>
      <c r="G1415" s="32">
        <v>22.72</v>
      </c>
      <c r="H1415" s="32">
        <v>5.98</v>
      </c>
      <c r="I1415" s="32">
        <v>70.3</v>
      </c>
      <c r="J1415" s="32">
        <f t="shared" si="178"/>
        <v>0</v>
      </c>
      <c r="K1415" s="32">
        <f t="shared" si="179"/>
        <v>0</v>
      </c>
      <c r="L1415" s="32">
        <f t="shared" si="180"/>
        <v>0</v>
      </c>
      <c r="M1415" s="32">
        <f t="shared" si="176"/>
        <v>0</v>
      </c>
      <c r="N1415" s="39" t="s">
        <v>71</v>
      </c>
      <c r="O1415">
        <f t="shared" si="181"/>
        <v>0.11999999999999744</v>
      </c>
      <c r="P1415">
        <f t="shared" si="182"/>
        <v>9.9999999999997868E-3</v>
      </c>
      <c r="R1415" s="2">
        <f t="shared" si="183"/>
        <v>1.0416666671517305E-2</v>
      </c>
      <c r="S1415" s="4">
        <f t="shared" si="177"/>
        <v>44007.145833333328</v>
      </c>
    </row>
    <row r="1416" spans="1:19" x14ac:dyDescent="0.35">
      <c r="A1416" s="32">
        <v>2020</v>
      </c>
      <c r="B1416" s="32" t="s">
        <v>62</v>
      </c>
      <c r="C1416" s="32" t="s">
        <v>63</v>
      </c>
      <c r="D1416" s="32">
        <v>1415</v>
      </c>
      <c r="E1416" s="33">
        <v>44007.15625</v>
      </c>
      <c r="F1416" s="32">
        <v>5.87</v>
      </c>
      <c r="G1416" s="32">
        <v>22.6</v>
      </c>
      <c r="H1416" s="32">
        <v>5.99</v>
      </c>
      <c r="I1416" s="32">
        <v>70.3</v>
      </c>
      <c r="J1416" s="32">
        <f t="shared" si="178"/>
        <v>0</v>
      </c>
      <c r="K1416" s="32">
        <f t="shared" si="179"/>
        <v>0</v>
      </c>
      <c r="L1416" s="32">
        <f t="shared" si="180"/>
        <v>0</v>
      </c>
      <c r="M1416" s="32">
        <f t="shared" si="176"/>
        <v>0</v>
      </c>
      <c r="N1416" s="39" t="s">
        <v>71</v>
      </c>
      <c r="O1416">
        <f t="shared" si="181"/>
        <v>0.12000000000000099</v>
      </c>
      <c r="P1416">
        <f t="shared" si="182"/>
        <v>9.9999999999997868E-3</v>
      </c>
      <c r="R1416" s="2">
        <f t="shared" si="183"/>
        <v>1.0416666664241347E-2</v>
      </c>
      <c r="S1416" s="4">
        <f t="shared" si="177"/>
        <v>44007.15625</v>
      </c>
    </row>
    <row r="1417" spans="1:19" x14ac:dyDescent="0.35">
      <c r="A1417" s="32">
        <v>2020</v>
      </c>
      <c r="B1417" s="32" t="s">
        <v>62</v>
      </c>
      <c r="C1417" s="32" t="s">
        <v>63</v>
      </c>
      <c r="D1417" s="32">
        <v>1416</v>
      </c>
      <c r="E1417" s="33">
        <v>44007.166666666664</v>
      </c>
      <c r="F1417" s="32">
        <v>5.88</v>
      </c>
      <c r="G1417" s="32">
        <v>22.48</v>
      </c>
      <c r="H1417" s="32">
        <v>6</v>
      </c>
      <c r="I1417" s="32">
        <v>70.2</v>
      </c>
      <c r="J1417" s="32">
        <f t="shared" si="178"/>
        <v>0</v>
      </c>
      <c r="K1417" s="32">
        <f t="shared" si="179"/>
        <v>0</v>
      </c>
      <c r="L1417" s="32">
        <f t="shared" si="180"/>
        <v>0</v>
      </c>
      <c r="M1417" s="32">
        <f t="shared" si="176"/>
        <v>0</v>
      </c>
      <c r="N1417" s="39" t="s">
        <v>71</v>
      </c>
      <c r="O1417">
        <f t="shared" si="181"/>
        <v>0.12000000000000099</v>
      </c>
      <c r="P1417">
        <f t="shared" si="182"/>
        <v>9.9999999999997868E-3</v>
      </c>
      <c r="R1417" s="2">
        <f t="shared" si="183"/>
        <v>1.0416666664241347E-2</v>
      </c>
      <c r="S1417" s="4">
        <f t="shared" si="177"/>
        <v>44007.166666666664</v>
      </c>
    </row>
    <row r="1418" spans="1:19" x14ac:dyDescent="0.35">
      <c r="A1418" s="32">
        <v>2020</v>
      </c>
      <c r="B1418" s="32" t="s">
        <v>62</v>
      </c>
      <c r="C1418" s="32" t="s">
        <v>63</v>
      </c>
      <c r="D1418" s="32">
        <v>1417</v>
      </c>
      <c r="E1418" s="33">
        <v>44007.177083333336</v>
      </c>
      <c r="F1418" s="32">
        <v>5.89</v>
      </c>
      <c r="G1418" s="32">
        <v>22.36</v>
      </c>
      <c r="H1418" s="32">
        <v>6.01</v>
      </c>
      <c r="I1418" s="32">
        <v>70.2</v>
      </c>
      <c r="J1418" s="32">
        <f t="shared" si="178"/>
        <v>0</v>
      </c>
      <c r="K1418" s="32">
        <f t="shared" si="179"/>
        <v>0</v>
      </c>
      <c r="L1418" s="32">
        <f t="shared" si="180"/>
        <v>0</v>
      </c>
      <c r="M1418" s="32">
        <f t="shared" si="176"/>
        <v>0</v>
      </c>
      <c r="N1418" s="39" t="s">
        <v>71</v>
      </c>
      <c r="O1418">
        <f t="shared" si="181"/>
        <v>0.12000000000000099</v>
      </c>
      <c r="P1418">
        <f t="shared" si="182"/>
        <v>4.0000000000000036E-2</v>
      </c>
      <c r="R1418" s="2">
        <f t="shared" si="183"/>
        <v>1.0416666671517305E-2</v>
      </c>
      <c r="S1418" s="4">
        <f t="shared" si="177"/>
        <v>44007.177083333328</v>
      </c>
    </row>
    <row r="1419" spans="1:19" x14ac:dyDescent="0.35">
      <c r="A1419" s="32">
        <v>2020</v>
      </c>
      <c r="B1419" s="32" t="s">
        <v>62</v>
      </c>
      <c r="C1419" s="32" t="s">
        <v>63</v>
      </c>
      <c r="D1419" s="32">
        <v>1418</v>
      </c>
      <c r="E1419" s="33">
        <v>44007.1875</v>
      </c>
      <c r="F1419" s="32">
        <v>5.92</v>
      </c>
      <c r="G1419" s="32">
        <v>22.24</v>
      </c>
      <c r="H1419" s="32">
        <v>6.05</v>
      </c>
      <c r="I1419" s="32">
        <v>70.400000000000006</v>
      </c>
      <c r="J1419" s="32">
        <f t="shared" si="178"/>
        <v>0</v>
      </c>
      <c r="K1419" s="32">
        <f t="shared" si="179"/>
        <v>0</v>
      </c>
      <c r="L1419" s="32">
        <f t="shared" si="180"/>
        <v>0</v>
      </c>
      <c r="M1419" s="32">
        <f t="shared" si="176"/>
        <v>0</v>
      </c>
      <c r="N1419" s="39" t="s">
        <v>71</v>
      </c>
      <c r="O1419">
        <f t="shared" si="181"/>
        <v>0.11999999999999744</v>
      </c>
      <c r="P1419">
        <f t="shared" si="182"/>
        <v>9.9999999999997868E-3</v>
      </c>
      <c r="R1419" s="2">
        <f t="shared" si="183"/>
        <v>1.0416666664241347E-2</v>
      </c>
      <c r="S1419" s="4">
        <f t="shared" si="177"/>
        <v>44007.1875</v>
      </c>
    </row>
    <row r="1420" spans="1:19" x14ac:dyDescent="0.35">
      <c r="A1420" s="32">
        <v>2020</v>
      </c>
      <c r="B1420" s="32" t="s">
        <v>62</v>
      </c>
      <c r="C1420" s="32" t="s">
        <v>63</v>
      </c>
      <c r="D1420" s="32">
        <v>1419</v>
      </c>
      <c r="E1420" s="33">
        <v>44007.197916666664</v>
      </c>
      <c r="F1420" s="32">
        <v>5.93</v>
      </c>
      <c r="G1420" s="32">
        <v>22.12</v>
      </c>
      <c r="H1420" s="32">
        <v>6.06</v>
      </c>
      <c r="I1420" s="32">
        <v>70.3</v>
      </c>
      <c r="J1420" s="32">
        <f t="shared" si="178"/>
        <v>0</v>
      </c>
      <c r="K1420" s="32">
        <f t="shared" si="179"/>
        <v>0</v>
      </c>
      <c r="L1420" s="32">
        <f t="shared" si="180"/>
        <v>0</v>
      </c>
      <c r="M1420" s="32">
        <f t="shared" si="176"/>
        <v>0</v>
      </c>
      <c r="N1420" s="39" t="s">
        <v>71</v>
      </c>
      <c r="O1420">
        <f t="shared" si="181"/>
        <v>0.10000000000000142</v>
      </c>
      <c r="P1420">
        <f t="shared" si="182"/>
        <v>1.0000000000000675E-2</v>
      </c>
      <c r="R1420" s="2">
        <f t="shared" si="183"/>
        <v>1.0416666664241347E-2</v>
      </c>
      <c r="S1420" s="4">
        <f t="shared" si="177"/>
        <v>44007.197916666664</v>
      </c>
    </row>
    <row r="1421" spans="1:19" x14ac:dyDescent="0.35">
      <c r="A1421" s="32">
        <v>2020</v>
      </c>
      <c r="B1421" s="32" t="s">
        <v>62</v>
      </c>
      <c r="C1421" s="32" t="s">
        <v>63</v>
      </c>
      <c r="D1421" s="32">
        <v>1420</v>
      </c>
      <c r="E1421" s="33">
        <v>44007.208333333336</v>
      </c>
      <c r="F1421" s="32">
        <v>5.94</v>
      </c>
      <c r="G1421" s="32">
        <v>22.02</v>
      </c>
      <c r="H1421" s="32">
        <v>6.07</v>
      </c>
      <c r="I1421" s="32">
        <v>70.3</v>
      </c>
      <c r="J1421" s="32">
        <f t="shared" si="178"/>
        <v>0</v>
      </c>
      <c r="K1421" s="32">
        <f t="shared" si="179"/>
        <v>0</v>
      </c>
      <c r="L1421" s="32">
        <f t="shared" si="180"/>
        <v>0</v>
      </c>
      <c r="M1421" s="32">
        <f t="shared" si="176"/>
        <v>0</v>
      </c>
      <c r="N1421" s="39" t="s">
        <v>71</v>
      </c>
      <c r="O1421">
        <f t="shared" si="181"/>
        <v>0.12000000000000099</v>
      </c>
      <c r="P1421">
        <f t="shared" si="182"/>
        <v>9.9999999999997868E-3</v>
      </c>
      <c r="R1421" s="2">
        <f t="shared" si="183"/>
        <v>1.0416666671517305E-2</v>
      </c>
      <c r="S1421" s="4">
        <f t="shared" si="177"/>
        <v>44007.208333333328</v>
      </c>
    </row>
    <row r="1422" spans="1:19" x14ac:dyDescent="0.35">
      <c r="A1422" s="32">
        <v>2020</v>
      </c>
      <c r="B1422" s="32" t="s">
        <v>62</v>
      </c>
      <c r="C1422" s="32" t="s">
        <v>63</v>
      </c>
      <c r="D1422" s="32">
        <v>1421</v>
      </c>
      <c r="E1422" s="33">
        <v>44007.21875</v>
      </c>
      <c r="F1422" s="32">
        <v>5.95</v>
      </c>
      <c r="G1422" s="32">
        <v>21.9</v>
      </c>
      <c r="H1422" s="32">
        <v>6.08</v>
      </c>
      <c r="I1422" s="32">
        <v>70.3</v>
      </c>
      <c r="J1422" s="32">
        <f t="shared" si="178"/>
        <v>0</v>
      </c>
      <c r="K1422" s="32">
        <f t="shared" si="179"/>
        <v>0</v>
      </c>
      <c r="L1422" s="32">
        <f t="shared" si="180"/>
        <v>0</v>
      </c>
      <c r="M1422" s="32">
        <f t="shared" si="176"/>
        <v>0</v>
      </c>
      <c r="N1422" s="39" t="s">
        <v>71</v>
      </c>
      <c r="O1422">
        <f t="shared" si="181"/>
        <v>0.11999999999999744</v>
      </c>
      <c r="P1422">
        <f t="shared" si="182"/>
        <v>1.9999999999999574E-2</v>
      </c>
      <c r="R1422" s="2">
        <f t="shared" si="183"/>
        <v>1.0416666664241347E-2</v>
      </c>
      <c r="S1422" s="4">
        <f t="shared" si="177"/>
        <v>44007.21875</v>
      </c>
    </row>
    <row r="1423" spans="1:19" x14ac:dyDescent="0.35">
      <c r="A1423" s="32">
        <v>2020</v>
      </c>
      <c r="B1423" s="32" t="s">
        <v>62</v>
      </c>
      <c r="C1423" s="32" t="s">
        <v>63</v>
      </c>
      <c r="D1423" s="32">
        <v>1422</v>
      </c>
      <c r="E1423" s="33">
        <v>44007.229166666664</v>
      </c>
      <c r="F1423" s="32">
        <v>5.97</v>
      </c>
      <c r="G1423" s="32">
        <v>21.78</v>
      </c>
      <c r="H1423" s="32">
        <v>6.1</v>
      </c>
      <c r="I1423" s="32">
        <v>70.3</v>
      </c>
      <c r="J1423" s="32">
        <f t="shared" si="178"/>
        <v>0</v>
      </c>
      <c r="K1423" s="32">
        <f t="shared" si="179"/>
        <v>0</v>
      </c>
      <c r="L1423" s="32">
        <f t="shared" si="180"/>
        <v>0</v>
      </c>
      <c r="M1423" s="32">
        <f t="shared" si="176"/>
        <v>0</v>
      </c>
      <c r="N1423" s="39" t="s">
        <v>71</v>
      </c>
      <c r="O1423">
        <f t="shared" si="181"/>
        <v>0.10000000000000142</v>
      </c>
      <c r="P1423">
        <f t="shared" si="182"/>
        <v>4.0000000000000036E-2</v>
      </c>
      <c r="R1423" s="2">
        <f t="shared" si="183"/>
        <v>1.0416666664241347E-2</v>
      </c>
      <c r="S1423" s="4">
        <f t="shared" si="177"/>
        <v>44007.229166666664</v>
      </c>
    </row>
    <row r="1424" spans="1:19" x14ac:dyDescent="0.35">
      <c r="A1424" s="32">
        <v>2020</v>
      </c>
      <c r="B1424" s="32" t="s">
        <v>62</v>
      </c>
      <c r="C1424" s="32" t="s">
        <v>63</v>
      </c>
      <c r="D1424" s="32">
        <v>1423</v>
      </c>
      <c r="E1424" s="33">
        <v>44007.239583333336</v>
      </c>
      <c r="F1424" s="32">
        <v>6.01</v>
      </c>
      <c r="G1424" s="32">
        <v>21.68</v>
      </c>
      <c r="H1424" s="32">
        <v>6.14</v>
      </c>
      <c r="I1424" s="32">
        <v>70.7</v>
      </c>
      <c r="J1424" s="32">
        <f t="shared" si="178"/>
        <v>0</v>
      </c>
      <c r="K1424" s="32">
        <f t="shared" si="179"/>
        <v>0</v>
      </c>
      <c r="L1424" s="32">
        <f t="shared" si="180"/>
        <v>0</v>
      </c>
      <c r="M1424" s="32">
        <f t="shared" si="176"/>
        <v>0</v>
      </c>
      <c r="N1424" s="39" t="s">
        <v>71</v>
      </c>
      <c r="O1424">
        <f t="shared" si="181"/>
        <v>0.12000000000000099</v>
      </c>
      <c r="P1424">
        <f t="shared" si="182"/>
        <v>0</v>
      </c>
      <c r="R1424" s="2">
        <f t="shared" si="183"/>
        <v>1.0416666671517305E-2</v>
      </c>
      <c r="S1424" s="4">
        <f t="shared" si="177"/>
        <v>44007.239583333328</v>
      </c>
    </row>
    <row r="1425" spans="1:19" x14ac:dyDescent="0.35">
      <c r="A1425" s="32">
        <v>2020</v>
      </c>
      <c r="B1425" s="32" t="s">
        <v>62</v>
      </c>
      <c r="C1425" s="32" t="s">
        <v>63</v>
      </c>
      <c r="D1425" s="32">
        <v>1424</v>
      </c>
      <c r="E1425" s="33">
        <v>44007.25</v>
      </c>
      <c r="F1425" s="32">
        <v>6.01</v>
      </c>
      <c r="G1425" s="32">
        <v>21.56</v>
      </c>
      <c r="H1425" s="32">
        <v>6.14</v>
      </c>
      <c r="I1425" s="32">
        <v>70.5</v>
      </c>
      <c r="J1425" s="32">
        <f t="shared" si="178"/>
        <v>0</v>
      </c>
      <c r="K1425" s="32">
        <f t="shared" si="179"/>
        <v>0</v>
      </c>
      <c r="L1425" s="32">
        <f t="shared" si="180"/>
        <v>0</v>
      </c>
      <c r="M1425" s="32">
        <f t="shared" si="176"/>
        <v>0</v>
      </c>
      <c r="N1425" s="39" t="s">
        <v>71</v>
      </c>
      <c r="O1425">
        <f t="shared" si="181"/>
        <v>9.9999999999997868E-2</v>
      </c>
      <c r="P1425">
        <f t="shared" si="182"/>
        <v>3.0000000000000249E-2</v>
      </c>
      <c r="R1425" s="2">
        <f t="shared" si="183"/>
        <v>1.0416666664241347E-2</v>
      </c>
      <c r="S1425" s="4">
        <f t="shared" si="177"/>
        <v>44007.25</v>
      </c>
    </row>
    <row r="1426" spans="1:19" x14ac:dyDescent="0.35">
      <c r="A1426" s="32">
        <v>2020</v>
      </c>
      <c r="B1426" s="32" t="s">
        <v>62</v>
      </c>
      <c r="C1426" s="32" t="s">
        <v>63</v>
      </c>
      <c r="D1426" s="32">
        <v>1425</v>
      </c>
      <c r="E1426" s="33">
        <v>44007.260416666664</v>
      </c>
      <c r="F1426" s="32">
        <v>6.04</v>
      </c>
      <c r="G1426" s="32">
        <v>21.46</v>
      </c>
      <c r="H1426" s="32">
        <v>6.17</v>
      </c>
      <c r="I1426" s="32">
        <v>70.7</v>
      </c>
      <c r="J1426" s="32">
        <f t="shared" si="178"/>
        <v>0</v>
      </c>
      <c r="K1426" s="32">
        <f t="shared" si="179"/>
        <v>0</v>
      </c>
      <c r="L1426" s="32">
        <f t="shared" si="180"/>
        <v>0</v>
      </c>
      <c r="M1426" s="32">
        <f t="shared" si="176"/>
        <v>0</v>
      </c>
      <c r="N1426" s="39" t="s">
        <v>71</v>
      </c>
      <c r="O1426">
        <f t="shared" si="181"/>
        <v>0.10000000000000142</v>
      </c>
      <c r="P1426">
        <f t="shared" si="182"/>
        <v>4.9999999999999822E-2</v>
      </c>
      <c r="R1426" s="2">
        <f t="shared" si="183"/>
        <v>1.0416666664241347E-2</v>
      </c>
      <c r="S1426" s="4">
        <f t="shared" si="177"/>
        <v>44007.260416666664</v>
      </c>
    </row>
    <row r="1427" spans="1:19" x14ac:dyDescent="0.35">
      <c r="A1427" s="32">
        <v>2020</v>
      </c>
      <c r="B1427" s="32" t="s">
        <v>62</v>
      </c>
      <c r="C1427" s="32" t="s">
        <v>63</v>
      </c>
      <c r="D1427" s="32">
        <v>1426</v>
      </c>
      <c r="E1427" s="33">
        <v>44007.270833333336</v>
      </c>
      <c r="F1427" s="32">
        <v>6.09</v>
      </c>
      <c r="G1427" s="32">
        <v>21.36</v>
      </c>
      <c r="H1427" s="32">
        <v>6.22</v>
      </c>
      <c r="I1427" s="32">
        <v>71.2</v>
      </c>
      <c r="J1427" s="32">
        <f t="shared" si="178"/>
        <v>0</v>
      </c>
      <c r="K1427" s="32">
        <f t="shared" si="179"/>
        <v>0</v>
      </c>
      <c r="L1427" s="32">
        <f t="shared" si="180"/>
        <v>0</v>
      </c>
      <c r="M1427" s="32">
        <f t="shared" si="176"/>
        <v>0</v>
      </c>
      <c r="N1427" s="39" t="s">
        <v>71</v>
      </c>
      <c r="O1427">
        <f t="shared" si="181"/>
        <v>7.9999999999998295E-2</v>
      </c>
      <c r="P1427">
        <f t="shared" si="182"/>
        <v>4.9999999999999822E-2</v>
      </c>
      <c r="R1427" s="2">
        <f t="shared" si="183"/>
        <v>1.0416666671517305E-2</v>
      </c>
      <c r="S1427" s="4">
        <f t="shared" si="177"/>
        <v>44007.270833333328</v>
      </c>
    </row>
    <row r="1428" spans="1:19" x14ac:dyDescent="0.35">
      <c r="A1428" s="32">
        <v>2020</v>
      </c>
      <c r="B1428" s="32" t="s">
        <v>62</v>
      </c>
      <c r="C1428" s="32" t="s">
        <v>63</v>
      </c>
      <c r="D1428" s="32">
        <v>1427</v>
      </c>
      <c r="E1428" s="33">
        <v>44007.28125</v>
      </c>
      <c r="F1428" s="32">
        <v>6.14</v>
      </c>
      <c r="G1428" s="32">
        <v>21.28</v>
      </c>
      <c r="H1428" s="32">
        <v>6.27</v>
      </c>
      <c r="I1428" s="32">
        <v>71.599999999999994</v>
      </c>
      <c r="J1428" s="32">
        <f t="shared" si="178"/>
        <v>0</v>
      </c>
      <c r="K1428" s="32">
        <f t="shared" si="179"/>
        <v>0</v>
      </c>
      <c r="L1428" s="32">
        <f t="shared" si="180"/>
        <v>0</v>
      </c>
      <c r="M1428" s="32">
        <f t="shared" si="176"/>
        <v>0</v>
      </c>
      <c r="N1428" s="39" t="s">
        <v>71</v>
      </c>
      <c r="O1428">
        <f t="shared" si="181"/>
        <v>8.0000000000001847E-2</v>
      </c>
      <c r="P1428">
        <f t="shared" si="182"/>
        <v>5.0000000000000711E-2</v>
      </c>
      <c r="R1428" s="2">
        <f t="shared" si="183"/>
        <v>1.0416666664241347E-2</v>
      </c>
      <c r="S1428" s="4">
        <f t="shared" si="177"/>
        <v>44007.28125</v>
      </c>
    </row>
    <row r="1429" spans="1:19" x14ac:dyDescent="0.35">
      <c r="A1429" s="32">
        <v>2020</v>
      </c>
      <c r="B1429" s="32" t="s">
        <v>62</v>
      </c>
      <c r="C1429" s="32" t="s">
        <v>63</v>
      </c>
      <c r="D1429" s="32">
        <v>1428</v>
      </c>
      <c r="E1429" s="33">
        <v>44007.291666666664</v>
      </c>
      <c r="F1429" s="32">
        <v>6.19</v>
      </c>
      <c r="G1429" s="32">
        <v>21.2</v>
      </c>
      <c r="H1429" s="32">
        <v>6.32</v>
      </c>
      <c r="I1429" s="32">
        <v>72.099999999999994</v>
      </c>
      <c r="J1429" s="32">
        <f t="shared" si="178"/>
        <v>0</v>
      </c>
      <c r="K1429" s="32">
        <f t="shared" si="179"/>
        <v>0</v>
      </c>
      <c r="L1429" s="32">
        <f t="shared" si="180"/>
        <v>0</v>
      </c>
      <c r="M1429" s="32">
        <f t="shared" si="176"/>
        <v>0</v>
      </c>
      <c r="N1429" s="39" t="s">
        <v>71</v>
      </c>
      <c r="O1429">
        <f t="shared" si="181"/>
        <v>7.9999999999998295E-2</v>
      </c>
      <c r="P1429">
        <f t="shared" si="182"/>
        <v>5.9999999999999609E-2</v>
      </c>
      <c r="R1429" s="2">
        <f t="shared" si="183"/>
        <v>1.0416666664241347E-2</v>
      </c>
      <c r="S1429" s="4">
        <f t="shared" si="177"/>
        <v>44007.291666666664</v>
      </c>
    </row>
    <row r="1430" spans="1:19" x14ac:dyDescent="0.35">
      <c r="A1430" s="32">
        <v>2020</v>
      </c>
      <c r="B1430" s="32" t="s">
        <v>62</v>
      </c>
      <c r="C1430" s="32" t="s">
        <v>63</v>
      </c>
      <c r="D1430" s="32">
        <v>1429</v>
      </c>
      <c r="E1430" s="33">
        <v>44007.302083333336</v>
      </c>
      <c r="F1430" s="32">
        <v>6.25</v>
      </c>
      <c r="G1430" s="32">
        <v>21.12</v>
      </c>
      <c r="H1430" s="32">
        <v>6.38</v>
      </c>
      <c r="I1430" s="32">
        <v>72.7</v>
      </c>
      <c r="J1430" s="32">
        <f t="shared" si="178"/>
        <v>0</v>
      </c>
      <c r="K1430" s="32">
        <f t="shared" si="179"/>
        <v>0</v>
      </c>
      <c r="L1430" s="32">
        <f t="shared" si="180"/>
        <v>0</v>
      </c>
      <c r="M1430" s="32">
        <f t="shared" si="176"/>
        <v>0</v>
      </c>
      <c r="N1430" s="39" t="s">
        <v>71</v>
      </c>
      <c r="O1430">
        <f t="shared" si="181"/>
        <v>4.00000000000027E-2</v>
      </c>
      <c r="P1430">
        <f t="shared" si="182"/>
        <v>8.0000000000000071E-2</v>
      </c>
      <c r="R1430" s="2">
        <f t="shared" si="183"/>
        <v>1.0416666671517305E-2</v>
      </c>
      <c r="S1430" s="4">
        <f t="shared" si="177"/>
        <v>44007.302083333328</v>
      </c>
    </row>
    <row r="1431" spans="1:19" x14ac:dyDescent="0.35">
      <c r="A1431" s="32">
        <v>2020</v>
      </c>
      <c r="B1431" s="32" t="s">
        <v>62</v>
      </c>
      <c r="C1431" s="32" t="s">
        <v>63</v>
      </c>
      <c r="D1431" s="32">
        <v>1430</v>
      </c>
      <c r="E1431" s="33">
        <v>44007.3125</v>
      </c>
      <c r="F1431" s="32">
        <v>6.33</v>
      </c>
      <c r="G1431" s="32">
        <v>21.08</v>
      </c>
      <c r="H1431" s="32">
        <v>6.46</v>
      </c>
      <c r="I1431" s="32">
        <v>73.599999999999994</v>
      </c>
      <c r="J1431" s="32">
        <f t="shared" si="178"/>
        <v>0</v>
      </c>
      <c r="K1431" s="32">
        <f t="shared" si="179"/>
        <v>0</v>
      </c>
      <c r="L1431" s="32">
        <f t="shared" si="180"/>
        <v>0</v>
      </c>
      <c r="M1431" s="32">
        <f t="shared" si="176"/>
        <v>0</v>
      </c>
      <c r="N1431" s="39" t="s">
        <v>71</v>
      </c>
      <c r="O1431">
        <f t="shared" si="181"/>
        <v>5.9999999999998721E-2</v>
      </c>
      <c r="P1431">
        <f t="shared" si="182"/>
        <v>0.12000000000000011</v>
      </c>
      <c r="R1431" s="2">
        <f t="shared" si="183"/>
        <v>1.0416666664241347E-2</v>
      </c>
      <c r="S1431" s="4">
        <f t="shared" si="177"/>
        <v>44007.3125</v>
      </c>
    </row>
    <row r="1432" spans="1:19" x14ac:dyDescent="0.35">
      <c r="A1432" s="32">
        <v>2020</v>
      </c>
      <c r="B1432" s="32" t="s">
        <v>62</v>
      </c>
      <c r="C1432" s="32" t="s">
        <v>63</v>
      </c>
      <c r="D1432" s="32">
        <v>1431</v>
      </c>
      <c r="E1432" s="33">
        <v>44007.322916666664</v>
      </c>
      <c r="F1432" s="32">
        <v>6.45</v>
      </c>
      <c r="G1432" s="32">
        <v>21.02</v>
      </c>
      <c r="H1432" s="32">
        <v>6.58</v>
      </c>
      <c r="I1432" s="32">
        <v>74.900000000000006</v>
      </c>
      <c r="J1432" s="32">
        <f t="shared" si="178"/>
        <v>0</v>
      </c>
      <c r="K1432" s="32">
        <f t="shared" si="179"/>
        <v>0</v>
      </c>
      <c r="L1432" s="32">
        <f t="shared" si="180"/>
        <v>0</v>
      </c>
      <c r="M1432" s="32">
        <f t="shared" si="176"/>
        <v>0</v>
      </c>
      <c r="N1432" s="39" t="s">
        <v>71</v>
      </c>
      <c r="O1432">
        <f t="shared" si="181"/>
        <v>1.9999999999999574E-2</v>
      </c>
      <c r="P1432">
        <f t="shared" si="182"/>
        <v>0.12000000000000011</v>
      </c>
      <c r="R1432" s="2">
        <f t="shared" si="183"/>
        <v>1.0416666664241347E-2</v>
      </c>
      <c r="S1432" s="4">
        <f t="shared" si="177"/>
        <v>44007.322916666664</v>
      </c>
    </row>
    <row r="1433" spans="1:19" x14ac:dyDescent="0.35">
      <c r="A1433" s="32">
        <v>2020</v>
      </c>
      <c r="B1433" s="32" t="s">
        <v>62</v>
      </c>
      <c r="C1433" s="32" t="s">
        <v>63</v>
      </c>
      <c r="D1433" s="32">
        <v>1432</v>
      </c>
      <c r="E1433" s="33">
        <v>44007.333333333336</v>
      </c>
      <c r="F1433" s="32">
        <v>6.56</v>
      </c>
      <c r="G1433" s="32">
        <v>21</v>
      </c>
      <c r="H1433" s="32">
        <v>6.7</v>
      </c>
      <c r="I1433" s="32">
        <v>76.099999999999994</v>
      </c>
      <c r="J1433" s="32">
        <f t="shared" si="178"/>
        <v>0</v>
      </c>
      <c r="K1433" s="32">
        <f t="shared" si="179"/>
        <v>0</v>
      </c>
      <c r="L1433" s="32">
        <f t="shared" si="180"/>
        <v>0</v>
      </c>
      <c r="M1433" s="32">
        <f t="shared" si="176"/>
        <v>0</v>
      </c>
      <c r="N1433" s="39" t="s">
        <v>71</v>
      </c>
      <c r="O1433">
        <f t="shared" si="181"/>
        <v>0</v>
      </c>
      <c r="P1433">
        <f t="shared" si="182"/>
        <v>0.12000000000000011</v>
      </c>
      <c r="R1433" s="2">
        <f t="shared" si="183"/>
        <v>1.0416666671517305E-2</v>
      </c>
      <c r="S1433" s="4">
        <f t="shared" si="177"/>
        <v>44007.333333333328</v>
      </c>
    </row>
    <row r="1434" spans="1:19" x14ac:dyDescent="0.35">
      <c r="A1434" s="32">
        <v>2020</v>
      </c>
      <c r="B1434" s="32" t="s">
        <v>62</v>
      </c>
      <c r="C1434" s="32" t="s">
        <v>63</v>
      </c>
      <c r="D1434" s="32">
        <v>1433</v>
      </c>
      <c r="E1434" s="33">
        <v>44007.34375</v>
      </c>
      <c r="F1434" s="32">
        <v>6.68</v>
      </c>
      <c r="G1434" s="32">
        <v>21</v>
      </c>
      <c r="H1434" s="32">
        <v>6.82</v>
      </c>
      <c r="I1434" s="32">
        <v>77.5</v>
      </c>
      <c r="J1434" s="32">
        <f t="shared" si="178"/>
        <v>0</v>
      </c>
      <c r="K1434" s="32">
        <f t="shared" si="179"/>
        <v>0</v>
      </c>
      <c r="L1434" s="32">
        <f t="shared" si="180"/>
        <v>0</v>
      </c>
      <c r="M1434" s="32">
        <f t="shared" si="176"/>
        <v>0</v>
      </c>
      <c r="N1434" s="39" t="s">
        <v>71</v>
      </c>
      <c r="O1434">
        <f t="shared" si="181"/>
        <v>1.9999999999999574E-2</v>
      </c>
      <c r="P1434">
        <f t="shared" si="182"/>
        <v>0.13999999999999968</v>
      </c>
      <c r="R1434" s="2">
        <f t="shared" si="183"/>
        <v>1.0416666664241347E-2</v>
      </c>
      <c r="S1434" s="4">
        <f t="shared" si="177"/>
        <v>44007.34375</v>
      </c>
    </row>
    <row r="1435" spans="1:19" x14ac:dyDescent="0.35">
      <c r="A1435" s="32">
        <v>2020</v>
      </c>
      <c r="B1435" s="32" t="s">
        <v>62</v>
      </c>
      <c r="C1435" s="32" t="s">
        <v>63</v>
      </c>
      <c r="D1435" s="32">
        <v>1434</v>
      </c>
      <c r="E1435" s="33">
        <v>44007.354166666664</v>
      </c>
      <c r="F1435" s="32">
        <v>6.82</v>
      </c>
      <c r="G1435" s="32">
        <v>20.98</v>
      </c>
      <c r="H1435" s="32">
        <v>6.96</v>
      </c>
      <c r="I1435" s="32">
        <v>79.099999999999994</v>
      </c>
      <c r="J1435" s="32">
        <f t="shared" si="178"/>
        <v>0</v>
      </c>
      <c r="K1435" s="32">
        <f t="shared" si="179"/>
        <v>0</v>
      </c>
      <c r="L1435" s="32">
        <f t="shared" si="180"/>
        <v>0</v>
      </c>
      <c r="M1435" s="32">
        <f t="shared" si="176"/>
        <v>0</v>
      </c>
      <c r="N1435" s="39" t="s">
        <v>71</v>
      </c>
      <c r="O1435">
        <f t="shared" si="181"/>
        <v>1.9999999999999574E-2</v>
      </c>
      <c r="P1435">
        <f t="shared" si="182"/>
        <v>9.9999999999999645E-2</v>
      </c>
      <c r="R1435" s="2">
        <f t="shared" si="183"/>
        <v>1.0416666664241347E-2</v>
      </c>
      <c r="S1435" s="4">
        <f t="shared" si="177"/>
        <v>44007.354166666664</v>
      </c>
    </row>
    <row r="1436" spans="1:19" x14ac:dyDescent="0.35">
      <c r="A1436" s="32">
        <v>2020</v>
      </c>
      <c r="B1436" s="32" t="s">
        <v>62</v>
      </c>
      <c r="C1436" s="32" t="s">
        <v>63</v>
      </c>
      <c r="D1436" s="32">
        <v>1435</v>
      </c>
      <c r="E1436" s="33">
        <v>44007.364583333336</v>
      </c>
      <c r="F1436" s="32">
        <v>6.92</v>
      </c>
      <c r="G1436" s="32">
        <v>21</v>
      </c>
      <c r="H1436" s="32">
        <v>7.06</v>
      </c>
      <c r="I1436" s="32">
        <v>80.3</v>
      </c>
      <c r="J1436" s="32">
        <f t="shared" si="178"/>
        <v>0</v>
      </c>
      <c r="K1436" s="32">
        <f t="shared" si="179"/>
        <v>0</v>
      </c>
      <c r="L1436" s="32">
        <f t="shared" si="180"/>
        <v>0</v>
      </c>
      <c r="M1436" s="32">
        <f t="shared" si="176"/>
        <v>0</v>
      </c>
      <c r="N1436" s="39" t="s">
        <v>71</v>
      </c>
      <c r="O1436">
        <f t="shared" si="181"/>
        <v>1.9999999999999574E-2</v>
      </c>
      <c r="P1436">
        <f t="shared" si="182"/>
        <v>0.19000000000000039</v>
      </c>
      <c r="R1436" s="2">
        <f t="shared" si="183"/>
        <v>1.0416666671517305E-2</v>
      </c>
      <c r="S1436" s="4">
        <f t="shared" si="177"/>
        <v>44007.364583333328</v>
      </c>
    </row>
    <row r="1437" spans="1:19" x14ac:dyDescent="0.35">
      <c r="A1437" s="32">
        <v>2020</v>
      </c>
      <c r="B1437" s="32" t="s">
        <v>62</v>
      </c>
      <c r="C1437" s="32" t="s">
        <v>63</v>
      </c>
      <c r="D1437" s="32">
        <v>1436</v>
      </c>
      <c r="E1437" s="33">
        <v>44007.375</v>
      </c>
      <c r="F1437" s="32">
        <v>7.1</v>
      </c>
      <c r="G1437" s="32">
        <v>21.02</v>
      </c>
      <c r="H1437" s="32">
        <v>7.25</v>
      </c>
      <c r="I1437" s="32">
        <v>82.4</v>
      </c>
      <c r="J1437" s="32">
        <f t="shared" si="178"/>
        <v>0</v>
      </c>
      <c r="K1437" s="32">
        <f t="shared" si="179"/>
        <v>0</v>
      </c>
      <c r="L1437" s="32">
        <f t="shared" si="180"/>
        <v>0</v>
      </c>
      <c r="M1437" s="32">
        <f t="shared" si="176"/>
        <v>0</v>
      </c>
      <c r="N1437" s="39" t="s">
        <v>71</v>
      </c>
      <c r="O1437">
        <f t="shared" si="181"/>
        <v>5.9999999999998721E-2</v>
      </c>
      <c r="P1437">
        <f t="shared" si="182"/>
        <v>0.15000000000000036</v>
      </c>
      <c r="R1437" s="2">
        <f t="shared" si="183"/>
        <v>1.0416666664241347E-2</v>
      </c>
      <c r="S1437" s="4">
        <f t="shared" si="177"/>
        <v>44007.375</v>
      </c>
    </row>
    <row r="1438" spans="1:19" x14ac:dyDescent="0.35">
      <c r="A1438" s="32">
        <v>2020</v>
      </c>
      <c r="B1438" s="32" t="s">
        <v>62</v>
      </c>
      <c r="C1438" s="32" t="s">
        <v>63</v>
      </c>
      <c r="D1438" s="32">
        <v>1437</v>
      </c>
      <c r="E1438" s="33">
        <v>44007.385416666664</v>
      </c>
      <c r="F1438" s="32">
        <v>7.25</v>
      </c>
      <c r="G1438" s="32">
        <v>21.08</v>
      </c>
      <c r="H1438" s="32">
        <v>7.4</v>
      </c>
      <c r="I1438" s="32">
        <v>84.2</v>
      </c>
      <c r="J1438" s="32">
        <f t="shared" si="178"/>
        <v>0</v>
      </c>
      <c r="K1438" s="32">
        <f t="shared" si="179"/>
        <v>0</v>
      </c>
      <c r="L1438" s="32">
        <f t="shared" si="180"/>
        <v>0</v>
      </c>
      <c r="M1438" s="32">
        <f t="shared" si="176"/>
        <v>0</v>
      </c>
      <c r="N1438" s="39" t="s">
        <v>71</v>
      </c>
      <c r="O1438">
        <f t="shared" si="181"/>
        <v>8.0000000000001847E-2</v>
      </c>
      <c r="P1438">
        <f t="shared" si="182"/>
        <v>0.19999999999999929</v>
      </c>
      <c r="R1438" s="2">
        <f t="shared" si="183"/>
        <v>1.0416666664241347E-2</v>
      </c>
      <c r="S1438" s="4">
        <f t="shared" si="177"/>
        <v>44007.385416666664</v>
      </c>
    </row>
    <row r="1439" spans="1:19" x14ac:dyDescent="0.35">
      <c r="A1439" s="32">
        <v>2020</v>
      </c>
      <c r="B1439" s="32" t="s">
        <v>62</v>
      </c>
      <c r="C1439" s="32" t="s">
        <v>63</v>
      </c>
      <c r="D1439" s="32">
        <v>1438</v>
      </c>
      <c r="E1439" s="33">
        <v>44007.395833333336</v>
      </c>
      <c r="F1439" s="32">
        <v>7.45</v>
      </c>
      <c r="G1439" s="32">
        <v>21.16</v>
      </c>
      <c r="H1439" s="32">
        <v>7.6</v>
      </c>
      <c r="I1439" s="32">
        <v>86.7</v>
      </c>
      <c r="J1439" s="32">
        <f t="shared" si="178"/>
        <v>0</v>
      </c>
      <c r="K1439" s="32">
        <f t="shared" si="179"/>
        <v>0</v>
      </c>
      <c r="L1439" s="32">
        <f t="shared" si="180"/>
        <v>0</v>
      </c>
      <c r="M1439" s="32">
        <f t="shared" si="176"/>
        <v>0</v>
      </c>
      <c r="N1439" s="39" t="s">
        <v>71</v>
      </c>
      <c r="O1439">
        <f t="shared" si="181"/>
        <v>7.9999999999998295E-2</v>
      </c>
      <c r="P1439">
        <f t="shared" si="182"/>
        <v>0.20999999999999996</v>
      </c>
      <c r="R1439" s="2">
        <f t="shared" si="183"/>
        <v>1.0416666671517305E-2</v>
      </c>
      <c r="S1439" s="4">
        <f t="shared" si="177"/>
        <v>44007.395833333328</v>
      </c>
    </row>
    <row r="1440" spans="1:19" x14ac:dyDescent="0.35">
      <c r="A1440" s="32">
        <v>2020</v>
      </c>
      <c r="B1440" s="32" t="s">
        <v>62</v>
      </c>
      <c r="C1440" s="32" t="s">
        <v>63</v>
      </c>
      <c r="D1440" s="32">
        <v>1439</v>
      </c>
      <c r="E1440" s="33">
        <v>44007.40625</v>
      </c>
      <c r="F1440" s="32">
        <v>7.65</v>
      </c>
      <c r="G1440" s="32">
        <v>21.24</v>
      </c>
      <c r="H1440" s="32">
        <v>7.81</v>
      </c>
      <c r="I1440" s="32">
        <v>89.2</v>
      </c>
      <c r="J1440" s="32">
        <f t="shared" si="178"/>
        <v>0</v>
      </c>
      <c r="K1440" s="32">
        <f t="shared" si="179"/>
        <v>0</v>
      </c>
      <c r="L1440" s="32">
        <f t="shared" si="180"/>
        <v>0</v>
      </c>
      <c r="M1440" s="32">
        <f t="shared" si="176"/>
        <v>0</v>
      </c>
      <c r="N1440" s="39" t="s">
        <v>71</v>
      </c>
      <c r="O1440">
        <f t="shared" si="181"/>
        <v>0.10000000000000142</v>
      </c>
      <c r="P1440">
        <f t="shared" si="182"/>
        <v>0.16000000000000014</v>
      </c>
      <c r="R1440" s="2">
        <f t="shared" si="183"/>
        <v>1.0416666664241347E-2</v>
      </c>
      <c r="S1440" s="4">
        <f t="shared" si="177"/>
        <v>44007.40625</v>
      </c>
    </row>
    <row r="1441" spans="1:19" x14ac:dyDescent="0.35">
      <c r="A1441" s="32">
        <v>2020</v>
      </c>
      <c r="B1441" s="32" t="s">
        <v>62</v>
      </c>
      <c r="C1441" s="32" t="s">
        <v>63</v>
      </c>
      <c r="D1441" s="32">
        <v>1440</v>
      </c>
      <c r="E1441" s="33">
        <v>44007.416666666664</v>
      </c>
      <c r="F1441" s="32">
        <v>7.81</v>
      </c>
      <c r="G1441" s="32">
        <v>21.34</v>
      </c>
      <c r="H1441" s="32">
        <v>7.97</v>
      </c>
      <c r="I1441" s="32">
        <v>91.2</v>
      </c>
      <c r="J1441" s="32">
        <f t="shared" si="178"/>
        <v>0</v>
      </c>
      <c r="K1441" s="32">
        <f t="shared" si="179"/>
        <v>0</v>
      </c>
      <c r="L1441" s="32">
        <f t="shared" si="180"/>
        <v>0</v>
      </c>
      <c r="M1441" s="32">
        <f t="shared" si="176"/>
        <v>0</v>
      </c>
      <c r="N1441" s="39" t="s">
        <v>71</v>
      </c>
      <c r="O1441">
        <f t="shared" si="181"/>
        <v>0.10000000000000142</v>
      </c>
      <c r="P1441">
        <f t="shared" si="182"/>
        <v>0.20999999999999996</v>
      </c>
      <c r="R1441" s="2">
        <f t="shared" si="183"/>
        <v>1.0416666664241347E-2</v>
      </c>
      <c r="S1441" s="4">
        <f t="shared" si="177"/>
        <v>44007.416666666664</v>
      </c>
    </row>
    <row r="1442" spans="1:19" x14ac:dyDescent="0.35">
      <c r="A1442" s="32">
        <v>2020</v>
      </c>
      <c r="B1442" s="32" t="s">
        <v>62</v>
      </c>
      <c r="C1442" s="32" t="s">
        <v>63</v>
      </c>
      <c r="D1442" s="32">
        <v>1441</v>
      </c>
      <c r="E1442" s="33">
        <v>44007.427083333336</v>
      </c>
      <c r="F1442" s="32">
        <v>8.02</v>
      </c>
      <c r="G1442" s="32">
        <v>21.44</v>
      </c>
      <c r="H1442" s="32">
        <v>8.18</v>
      </c>
      <c r="I1442" s="32">
        <v>93.8</v>
      </c>
      <c r="J1442" s="32">
        <f t="shared" si="178"/>
        <v>0</v>
      </c>
      <c r="K1442" s="32">
        <f t="shared" si="179"/>
        <v>0</v>
      </c>
      <c r="L1442" s="32">
        <f t="shared" si="180"/>
        <v>0</v>
      </c>
      <c r="M1442" s="32">
        <f t="shared" si="176"/>
        <v>0</v>
      </c>
      <c r="N1442" s="39" t="s">
        <v>71</v>
      </c>
      <c r="O1442">
        <f t="shared" si="181"/>
        <v>0.11999999999999744</v>
      </c>
      <c r="P1442">
        <f t="shared" si="182"/>
        <v>0.15000000000000036</v>
      </c>
      <c r="R1442" s="2">
        <f t="shared" si="183"/>
        <v>1.0416666671517305E-2</v>
      </c>
      <c r="S1442" s="4">
        <f t="shared" si="177"/>
        <v>44007.427083333328</v>
      </c>
    </row>
    <row r="1443" spans="1:19" x14ac:dyDescent="0.35">
      <c r="A1443" s="32">
        <v>2020</v>
      </c>
      <c r="B1443" s="32" t="s">
        <v>62</v>
      </c>
      <c r="C1443" s="32" t="s">
        <v>63</v>
      </c>
      <c r="D1443" s="32">
        <v>1442</v>
      </c>
      <c r="E1443" s="33">
        <v>44007.4375</v>
      </c>
      <c r="F1443" s="32">
        <v>8.16</v>
      </c>
      <c r="G1443" s="32">
        <v>21.56</v>
      </c>
      <c r="H1443" s="32">
        <v>8.33</v>
      </c>
      <c r="I1443" s="32">
        <v>95.7</v>
      </c>
      <c r="J1443" s="32">
        <f t="shared" si="178"/>
        <v>0</v>
      </c>
      <c r="K1443" s="32">
        <f t="shared" si="179"/>
        <v>0</v>
      </c>
      <c r="L1443" s="32">
        <f t="shared" si="180"/>
        <v>0</v>
      </c>
      <c r="M1443" s="32">
        <f t="shared" si="176"/>
        <v>0</v>
      </c>
      <c r="N1443" s="39" t="s">
        <v>71</v>
      </c>
      <c r="O1443">
        <f t="shared" si="181"/>
        <v>0.12000000000000099</v>
      </c>
      <c r="P1443">
        <f t="shared" si="182"/>
        <v>0.25999999999999979</v>
      </c>
      <c r="R1443" s="2">
        <f t="shared" si="183"/>
        <v>1.0416666664241347E-2</v>
      </c>
      <c r="S1443" s="4">
        <f t="shared" si="177"/>
        <v>44007.4375</v>
      </c>
    </row>
    <row r="1444" spans="1:19" x14ac:dyDescent="0.35">
      <c r="A1444" s="32">
        <v>2020</v>
      </c>
      <c r="B1444" s="32" t="s">
        <v>62</v>
      </c>
      <c r="C1444" s="32" t="s">
        <v>63</v>
      </c>
      <c r="D1444" s="32">
        <v>1443</v>
      </c>
      <c r="E1444" s="33">
        <v>44007.447916666664</v>
      </c>
      <c r="F1444" s="32">
        <v>8.42</v>
      </c>
      <c r="G1444" s="32">
        <v>21.68</v>
      </c>
      <c r="H1444" s="32">
        <v>8.59</v>
      </c>
      <c r="I1444" s="32">
        <v>99</v>
      </c>
      <c r="J1444" s="32">
        <f t="shared" si="178"/>
        <v>0</v>
      </c>
      <c r="K1444" s="32">
        <f t="shared" si="179"/>
        <v>0</v>
      </c>
      <c r="L1444" s="32">
        <f t="shared" si="180"/>
        <v>0</v>
      </c>
      <c r="M1444" s="32">
        <f t="shared" si="176"/>
        <v>0</v>
      </c>
      <c r="N1444" s="39" t="s">
        <v>71</v>
      </c>
      <c r="O1444">
        <f t="shared" si="181"/>
        <v>0.16000000000000014</v>
      </c>
      <c r="P1444">
        <f t="shared" si="182"/>
        <v>0.26999999999999957</v>
      </c>
      <c r="R1444" s="2">
        <f t="shared" si="183"/>
        <v>1.0416666664241347E-2</v>
      </c>
      <c r="S1444" s="4">
        <f t="shared" si="177"/>
        <v>44007.447916666664</v>
      </c>
    </row>
    <row r="1445" spans="1:19" x14ac:dyDescent="0.35">
      <c r="A1445" s="32">
        <v>2020</v>
      </c>
      <c r="B1445" s="32" t="s">
        <v>62</v>
      </c>
      <c r="C1445" s="32" t="s">
        <v>63</v>
      </c>
      <c r="D1445" s="32">
        <v>1444</v>
      </c>
      <c r="E1445" s="33">
        <v>44007.458333333336</v>
      </c>
      <c r="F1445" s="32">
        <v>8.68</v>
      </c>
      <c r="G1445" s="32">
        <v>21.84</v>
      </c>
      <c r="H1445" s="32">
        <v>8.86</v>
      </c>
      <c r="I1445" s="32">
        <v>102.3</v>
      </c>
      <c r="J1445" s="32">
        <f t="shared" si="178"/>
        <v>0</v>
      </c>
      <c r="K1445" s="32">
        <f t="shared" si="179"/>
        <v>0</v>
      </c>
      <c r="L1445" s="32">
        <f t="shared" si="180"/>
        <v>0</v>
      </c>
      <c r="M1445" s="32">
        <f t="shared" si="176"/>
        <v>0</v>
      </c>
      <c r="N1445" s="39" t="s">
        <v>71</v>
      </c>
      <c r="O1445">
        <f t="shared" si="181"/>
        <v>0.17999999999999972</v>
      </c>
      <c r="P1445">
        <f t="shared" si="182"/>
        <v>0.23000000000000043</v>
      </c>
      <c r="R1445" s="2">
        <f t="shared" si="183"/>
        <v>1.0416666671517305E-2</v>
      </c>
      <c r="S1445" s="4">
        <f t="shared" si="177"/>
        <v>44007.458333333328</v>
      </c>
    </row>
    <row r="1446" spans="1:19" x14ac:dyDescent="0.35">
      <c r="A1446" s="32">
        <v>2020</v>
      </c>
      <c r="B1446" s="32" t="s">
        <v>62</v>
      </c>
      <c r="C1446" s="32" t="s">
        <v>63</v>
      </c>
      <c r="D1446" s="32">
        <v>1445</v>
      </c>
      <c r="E1446" s="33">
        <v>44007.46875</v>
      </c>
      <c r="F1446" s="32">
        <v>8.91</v>
      </c>
      <c r="G1446" s="32">
        <v>22.02</v>
      </c>
      <c r="H1446" s="32">
        <v>9.09</v>
      </c>
      <c r="I1446" s="32">
        <v>105.4</v>
      </c>
      <c r="J1446" s="32">
        <f t="shared" si="178"/>
        <v>0</v>
      </c>
      <c r="K1446" s="32">
        <f t="shared" si="179"/>
        <v>0</v>
      </c>
      <c r="L1446" s="32">
        <f t="shared" si="180"/>
        <v>0</v>
      </c>
      <c r="M1446" s="32">
        <f t="shared" si="176"/>
        <v>0</v>
      </c>
      <c r="N1446" s="39" t="s">
        <v>71</v>
      </c>
      <c r="O1446">
        <f t="shared" si="181"/>
        <v>0.19999999999999929</v>
      </c>
      <c r="P1446">
        <f t="shared" si="182"/>
        <v>0.17999999999999972</v>
      </c>
      <c r="R1446" s="2">
        <f t="shared" si="183"/>
        <v>1.0416666664241347E-2</v>
      </c>
      <c r="S1446" s="4">
        <f t="shared" si="177"/>
        <v>44007.46875</v>
      </c>
    </row>
    <row r="1447" spans="1:19" x14ac:dyDescent="0.35">
      <c r="A1447" s="32">
        <v>2020</v>
      </c>
      <c r="B1447" s="32" t="s">
        <v>62</v>
      </c>
      <c r="C1447" s="32" t="s">
        <v>63</v>
      </c>
      <c r="D1447" s="32">
        <v>1446</v>
      </c>
      <c r="E1447" s="33">
        <v>44007.479166666664</v>
      </c>
      <c r="F1447" s="32">
        <v>9.09</v>
      </c>
      <c r="G1447" s="32">
        <v>22.22</v>
      </c>
      <c r="H1447" s="32">
        <v>9.27</v>
      </c>
      <c r="I1447" s="32">
        <v>107.9</v>
      </c>
      <c r="J1447" s="32">
        <f t="shared" si="178"/>
        <v>0</v>
      </c>
      <c r="K1447" s="32">
        <f t="shared" si="179"/>
        <v>0</v>
      </c>
      <c r="L1447" s="32">
        <f t="shared" si="180"/>
        <v>0</v>
      </c>
      <c r="M1447" s="32">
        <f t="shared" si="176"/>
        <v>0</v>
      </c>
      <c r="N1447" s="39" t="s">
        <v>71</v>
      </c>
      <c r="O1447">
        <f t="shared" si="181"/>
        <v>0.22000000000000242</v>
      </c>
      <c r="P1447">
        <f t="shared" si="182"/>
        <v>0.26999999999999957</v>
      </c>
      <c r="R1447" s="2">
        <f t="shared" si="183"/>
        <v>1.0416666664241347E-2</v>
      </c>
      <c r="S1447" s="4">
        <f t="shared" si="177"/>
        <v>44007.479166666664</v>
      </c>
    </row>
    <row r="1448" spans="1:19" x14ac:dyDescent="0.35">
      <c r="A1448" s="32">
        <v>2020</v>
      </c>
      <c r="B1448" s="32" t="s">
        <v>62</v>
      </c>
      <c r="C1448" s="32" t="s">
        <v>63</v>
      </c>
      <c r="D1448" s="32">
        <v>1447</v>
      </c>
      <c r="E1448" s="33">
        <v>44007.489583333336</v>
      </c>
      <c r="F1448" s="32">
        <v>9.35</v>
      </c>
      <c r="G1448" s="32">
        <v>22.44</v>
      </c>
      <c r="H1448" s="32">
        <v>9.5399999999999991</v>
      </c>
      <c r="I1448" s="32">
        <v>111.5</v>
      </c>
      <c r="J1448" s="32">
        <f t="shared" si="178"/>
        <v>0</v>
      </c>
      <c r="K1448" s="32">
        <f t="shared" si="179"/>
        <v>0</v>
      </c>
      <c r="L1448" s="32">
        <f t="shared" si="180"/>
        <v>0</v>
      </c>
      <c r="M1448" s="32">
        <f t="shared" si="176"/>
        <v>0</v>
      </c>
      <c r="N1448" s="39" t="s">
        <v>71</v>
      </c>
      <c r="O1448">
        <f t="shared" si="181"/>
        <v>0.21999999999999886</v>
      </c>
      <c r="P1448">
        <f t="shared" si="182"/>
        <v>0.22000000000000064</v>
      </c>
      <c r="R1448" s="2">
        <f t="shared" si="183"/>
        <v>1.0416666671517305E-2</v>
      </c>
      <c r="S1448" s="4">
        <f t="shared" si="177"/>
        <v>44007.489583333328</v>
      </c>
    </row>
    <row r="1449" spans="1:19" x14ac:dyDescent="0.35">
      <c r="A1449" s="32">
        <v>2020</v>
      </c>
      <c r="B1449" s="32" t="s">
        <v>62</v>
      </c>
      <c r="C1449" s="32" t="s">
        <v>63</v>
      </c>
      <c r="D1449" s="32">
        <v>1448</v>
      </c>
      <c r="E1449" s="33">
        <v>44007.5</v>
      </c>
      <c r="F1449" s="32">
        <v>9.57</v>
      </c>
      <c r="G1449" s="32">
        <v>22.66</v>
      </c>
      <c r="H1449" s="32">
        <v>9.76</v>
      </c>
      <c r="I1449" s="32">
        <v>114.6</v>
      </c>
      <c r="J1449" s="32">
        <f t="shared" si="178"/>
        <v>0</v>
      </c>
      <c r="K1449" s="32">
        <f t="shared" si="179"/>
        <v>0</v>
      </c>
      <c r="L1449" s="32">
        <f t="shared" si="180"/>
        <v>0</v>
      </c>
      <c r="M1449" s="32">
        <f t="shared" si="176"/>
        <v>0</v>
      </c>
      <c r="N1449" s="39" t="s">
        <v>71</v>
      </c>
      <c r="O1449">
        <f t="shared" si="181"/>
        <v>0.23999999999999844</v>
      </c>
      <c r="P1449">
        <f t="shared" si="182"/>
        <v>0.25</v>
      </c>
      <c r="R1449" s="2">
        <f t="shared" si="183"/>
        <v>1.0416666664241347E-2</v>
      </c>
      <c r="S1449" s="4">
        <f t="shared" si="177"/>
        <v>44007.5</v>
      </c>
    </row>
    <row r="1450" spans="1:19" x14ac:dyDescent="0.35">
      <c r="A1450" s="32">
        <v>2020</v>
      </c>
      <c r="B1450" s="32" t="s">
        <v>62</v>
      </c>
      <c r="C1450" s="32" t="s">
        <v>63</v>
      </c>
      <c r="D1450" s="32">
        <v>1449</v>
      </c>
      <c r="E1450" s="33">
        <v>44007.510416666664</v>
      </c>
      <c r="F1450" s="32">
        <v>9.81</v>
      </c>
      <c r="G1450" s="32">
        <v>22.9</v>
      </c>
      <c r="H1450" s="32">
        <v>10.01</v>
      </c>
      <c r="I1450" s="32">
        <v>118</v>
      </c>
      <c r="J1450" s="32">
        <f t="shared" si="178"/>
        <v>0</v>
      </c>
      <c r="K1450" s="32">
        <f t="shared" si="179"/>
        <v>0</v>
      </c>
      <c r="L1450" s="32">
        <f t="shared" si="180"/>
        <v>0</v>
      </c>
      <c r="M1450" s="32">
        <f t="shared" si="176"/>
        <v>0</v>
      </c>
      <c r="N1450" s="39" t="s">
        <v>71</v>
      </c>
      <c r="O1450">
        <f t="shared" si="181"/>
        <v>0.28000000000000114</v>
      </c>
      <c r="P1450">
        <f t="shared" si="182"/>
        <v>0.21000000000000085</v>
      </c>
      <c r="R1450" s="2">
        <f t="shared" si="183"/>
        <v>1.0416666664241347E-2</v>
      </c>
      <c r="S1450" s="4">
        <f t="shared" si="177"/>
        <v>44007.510416666664</v>
      </c>
    </row>
    <row r="1451" spans="1:19" x14ac:dyDescent="0.35">
      <c r="A1451" s="32">
        <v>2020</v>
      </c>
      <c r="B1451" s="32" t="s">
        <v>62</v>
      </c>
      <c r="C1451" s="32" t="s">
        <v>63</v>
      </c>
      <c r="D1451" s="32">
        <v>1450</v>
      </c>
      <c r="E1451" s="33">
        <v>44007.520833333336</v>
      </c>
      <c r="F1451" s="32">
        <v>10.02</v>
      </c>
      <c r="G1451" s="32">
        <v>23.18</v>
      </c>
      <c r="H1451" s="32">
        <v>10.220000000000001</v>
      </c>
      <c r="I1451" s="32">
        <v>121.2</v>
      </c>
      <c r="J1451" s="32">
        <f t="shared" si="178"/>
        <v>0</v>
      </c>
      <c r="K1451" s="32">
        <f t="shared" si="179"/>
        <v>0</v>
      </c>
      <c r="L1451" s="32">
        <f t="shared" si="180"/>
        <v>0</v>
      </c>
      <c r="M1451" s="32">
        <f t="shared" si="176"/>
        <v>0</v>
      </c>
      <c r="N1451" s="39" t="s">
        <v>71</v>
      </c>
      <c r="O1451">
        <f t="shared" si="181"/>
        <v>0.26000000000000156</v>
      </c>
      <c r="P1451">
        <f t="shared" si="182"/>
        <v>0.22999999999999865</v>
      </c>
      <c r="R1451" s="2">
        <f t="shared" si="183"/>
        <v>1.0416666671517305E-2</v>
      </c>
      <c r="S1451" s="4">
        <f t="shared" si="177"/>
        <v>44007.520833333328</v>
      </c>
    </row>
    <row r="1452" spans="1:19" x14ac:dyDescent="0.35">
      <c r="A1452" s="32">
        <v>2020</v>
      </c>
      <c r="B1452" s="32" t="s">
        <v>62</v>
      </c>
      <c r="C1452" s="32" t="s">
        <v>63</v>
      </c>
      <c r="D1452" s="32">
        <v>1451</v>
      </c>
      <c r="E1452" s="33">
        <v>44007.53125</v>
      </c>
      <c r="F1452" s="32">
        <v>10.24</v>
      </c>
      <c r="G1452" s="32">
        <v>23.44</v>
      </c>
      <c r="H1452" s="32">
        <v>10.45</v>
      </c>
      <c r="I1452" s="32">
        <v>124.4</v>
      </c>
      <c r="J1452" s="32">
        <f t="shared" si="178"/>
        <v>0</v>
      </c>
      <c r="K1452" s="32">
        <f t="shared" si="179"/>
        <v>0</v>
      </c>
      <c r="L1452" s="32">
        <f t="shared" si="180"/>
        <v>0</v>
      </c>
      <c r="M1452" s="32">
        <f t="shared" si="176"/>
        <v>0</v>
      </c>
      <c r="N1452" s="39" t="s">
        <v>71</v>
      </c>
      <c r="O1452">
        <f t="shared" si="181"/>
        <v>0.25999999999999801</v>
      </c>
      <c r="P1452">
        <f t="shared" si="182"/>
        <v>0.16000000000000014</v>
      </c>
      <c r="R1452" s="2">
        <f t="shared" si="183"/>
        <v>1.0416666664241347E-2</v>
      </c>
      <c r="S1452" s="4">
        <f t="shared" si="177"/>
        <v>44007.53125</v>
      </c>
    </row>
    <row r="1453" spans="1:19" x14ac:dyDescent="0.35">
      <c r="A1453" s="32">
        <v>2020</v>
      </c>
      <c r="B1453" s="32" t="s">
        <v>62</v>
      </c>
      <c r="C1453" s="32" t="s">
        <v>63</v>
      </c>
      <c r="D1453" s="32">
        <v>1452</v>
      </c>
      <c r="E1453" s="33">
        <v>44007.541666666664</v>
      </c>
      <c r="F1453" s="32">
        <v>10.4</v>
      </c>
      <c r="G1453" s="32">
        <v>23.7</v>
      </c>
      <c r="H1453" s="32">
        <v>10.61</v>
      </c>
      <c r="I1453" s="32">
        <v>127</v>
      </c>
      <c r="J1453" s="32">
        <f t="shared" si="178"/>
        <v>0</v>
      </c>
      <c r="K1453" s="32">
        <f t="shared" si="179"/>
        <v>0</v>
      </c>
      <c r="L1453" s="32">
        <f t="shared" si="180"/>
        <v>0</v>
      </c>
      <c r="M1453" s="32">
        <f t="shared" si="176"/>
        <v>0</v>
      </c>
      <c r="N1453" s="39" t="s">
        <v>71</v>
      </c>
      <c r="O1453">
        <f t="shared" si="181"/>
        <v>0.24000000000000199</v>
      </c>
      <c r="P1453">
        <f t="shared" si="182"/>
        <v>0.16999999999999993</v>
      </c>
      <c r="R1453" s="2">
        <f t="shared" si="183"/>
        <v>1.0416666664241347E-2</v>
      </c>
      <c r="S1453" s="4">
        <f t="shared" si="177"/>
        <v>44007.541666666664</v>
      </c>
    </row>
    <row r="1454" spans="1:19" x14ac:dyDescent="0.35">
      <c r="A1454" s="32">
        <v>2020</v>
      </c>
      <c r="B1454" s="32" t="s">
        <v>62</v>
      </c>
      <c r="C1454" s="32" t="s">
        <v>63</v>
      </c>
      <c r="D1454" s="32">
        <v>1453</v>
      </c>
      <c r="E1454" s="33">
        <v>44007.552083333336</v>
      </c>
      <c r="F1454" s="32">
        <v>10.57</v>
      </c>
      <c r="G1454" s="32">
        <v>23.94</v>
      </c>
      <c r="H1454" s="32">
        <v>10.78</v>
      </c>
      <c r="I1454" s="32">
        <v>129.6</v>
      </c>
      <c r="J1454" s="32">
        <f t="shared" si="178"/>
        <v>0</v>
      </c>
      <c r="K1454" s="32">
        <f t="shared" si="179"/>
        <v>0</v>
      </c>
      <c r="L1454" s="32">
        <f t="shared" si="180"/>
        <v>0</v>
      </c>
      <c r="M1454" s="32">
        <f t="shared" si="176"/>
        <v>0</v>
      </c>
      <c r="N1454" s="39" t="s">
        <v>71</v>
      </c>
      <c r="O1454">
        <f t="shared" si="181"/>
        <v>0.19999999999999929</v>
      </c>
      <c r="P1454">
        <f t="shared" si="182"/>
        <v>0.10000000000000142</v>
      </c>
      <c r="R1454" s="2">
        <f t="shared" si="183"/>
        <v>1.0416666671517305E-2</v>
      </c>
      <c r="S1454" s="4">
        <f t="shared" si="177"/>
        <v>44007.552083333328</v>
      </c>
    </row>
    <row r="1455" spans="1:19" x14ac:dyDescent="0.35">
      <c r="A1455" s="32">
        <v>2020</v>
      </c>
      <c r="B1455" s="32" t="s">
        <v>62</v>
      </c>
      <c r="C1455" s="32" t="s">
        <v>63</v>
      </c>
      <c r="D1455" s="32">
        <v>1454</v>
      </c>
      <c r="E1455" s="33">
        <v>44007.5625</v>
      </c>
      <c r="F1455" s="32">
        <v>10.67</v>
      </c>
      <c r="G1455" s="32">
        <v>24.14</v>
      </c>
      <c r="H1455" s="32">
        <v>10.88</v>
      </c>
      <c r="I1455" s="32">
        <v>131.4</v>
      </c>
      <c r="J1455" s="32">
        <f t="shared" si="178"/>
        <v>0</v>
      </c>
      <c r="K1455" s="32">
        <f t="shared" si="179"/>
        <v>0</v>
      </c>
      <c r="L1455" s="32">
        <f t="shared" si="180"/>
        <v>0</v>
      </c>
      <c r="M1455" s="32">
        <f t="shared" si="176"/>
        <v>0</v>
      </c>
      <c r="N1455" s="39" t="s">
        <v>71</v>
      </c>
      <c r="O1455">
        <f t="shared" si="181"/>
        <v>0.17999999999999972</v>
      </c>
      <c r="P1455">
        <f t="shared" si="182"/>
        <v>6.9999999999998508E-2</v>
      </c>
      <c r="R1455" s="2">
        <f t="shared" si="183"/>
        <v>1.0416666664241347E-2</v>
      </c>
      <c r="S1455" s="4">
        <f t="shared" si="177"/>
        <v>44007.5625</v>
      </c>
    </row>
    <row r="1456" spans="1:19" x14ac:dyDescent="0.35">
      <c r="A1456" s="32">
        <v>2020</v>
      </c>
      <c r="B1456" s="32" t="s">
        <v>62</v>
      </c>
      <c r="C1456" s="32" t="s">
        <v>63</v>
      </c>
      <c r="D1456" s="32">
        <v>1455</v>
      </c>
      <c r="E1456" s="33">
        <v>44007.572916666664</v>
      </c>
      <c r="F1456" s="32">
        <v>10.74</v>
      </c>
      <c r="G1456" s="32">
        <v>24.32</v>
      </c>
      <c r="H1456" s="32">
        <v>10.95</v>
      </c>
      <c r="I1456" s="32">
        <v>132.69999999999999</v>
      </c>
      <c r="J1456" s="32">
        <f t="shared" si="178"/>
        <v>0</v>
      </c>
      <c r="K1456" s="32">
        <f t="shared" si="179"/>
        <v>0</v>
      </c>
      <c r="L1456" s="32">
        <f t="shared" si="180"/>
        <v>0</v>
      </c>
      <c r="M1456" s="32">
        <f t="shared" si="176"/>
        <v>0</v>
      </c>
      <c r="N1456" s="39" t="s">
        <v>71</v>
      </c>
      <c r="O1456">
        <f t="shared" si="181"/>
        <v>0.14000000000000057</v>
      </c>
      <c r="P1456">
        <f t="shared" si="182"/>
        <v>0.14000000000000057</v>
      </c>
      <c r="R1456" s="2">
        <f t="shared" si="183"/>
        <v>1.0416666664241347E-2</v>
      </c>
      <c r="S1456" s="4">
        <f t="shared" si="177"/>
        <v>44007.572916666664</v>
      </c>
    </row>
    <row r="1457" spans="1:19" x14ac:dyDescent="0.35">
      <c r="A1457" s="32">
        <v>2020</v>
      </c>
      <c r="B1457" s="32" t="s">
        <v>62</v>
      </c>
      <c r="C1457" s="32" t="s">
        <v>63</v>
      </c>
      <c r="D1457" s="32">
        <v>1456</v>
      </c>
      <c r="E1457" s="33">
        <v>44007.583333333336</v>
      </c>
      <c r="F1457" s="32">
        <v>10.87</v>
      </c>
      <c r="G1457" s="32">
        <v>24.46</v>
      </c>
      <c r="H1457" s="32">
        <v>11.09</v>
      </c>
      <c r="I1457" s="32">
        <v>134.6</v>
      </c>
      <c r="J1457" s="32">
        <f t="shared" si="178"/>
        <v>0</v>
      </c>
      <c r="K1457" s="32">
        <f t="shared" si="179"/>
        <v>0</v>
      </c>
      <c r="L1457" s="32">
        <f t="shared" si="180"/>
        <v>0</v>
      </c>
      <c r="M1457" s="32">
        <f t="shared" si="176"/>
        <v>0</v>
      </c>
      <c r="N1457" s="39" t="s">
        <v>71</v>
      </c>
      <c r="O1457">
        <f t="shared" si="181"/>
        <v>0.11999999999999744</v>
      </c>
      <c r="P1457">
        <f t="shared" si="182"/>
        <v>5.0000000000000711E-2</v>
      </c>
      <c r="R1457" s="2">
        <f t="shared" si="183"/>
        <v>1.0416666671517305E-2</v>
      </c>
      <c r="S1457" s="4">
        <f t="shared" si="177"/>
        <v>44007.583333333328</v>
      </c>
    </row>
    <row r="1458" spans="1:19" x14ac:dyDescent="0.35">
      <c r="A1458" s="32">
        <v>2020</v>
      </c>
      <c r="B1458" s="32" t="s">
        <v>62</v>
      </c>
      <c r="C1458" s="32" t="s">
        <v>63</v>
      </c>
      <c r="D1458" s="32">
        <v>1457</v>
      </c>
      <c r="E1458" s="33">
        <v>44007.59375</v>
      </c>
      <c r="F1458" s="32">
        <v>10.92</v>
      </c>
      <c r="G1458" s="32">
        <v>24.58</v>
      </c>
      <c r="H1458" s="32">
        <v>11.14</v>
      </c>
      <c r="I1458" s="32">
        <v>135.5</v>
      </c>
      <c r="J1458" s="32">
        <f t="shared" si="178"/>
        <v>0</v>
      </c>
      <c r="K1458" s="32">
        <f t="shared" si="179"/>
        <v>0</v>
      </c>
      <c r="L1458" s="32">
        <f t="shared" si="180"/>
        <v>0</v>
      </c>
      <c r="M1458" s="32">
        <f t="shared" si="176"/>
        <v>0</v>
      </c>
      <c r="N1458" s="39" t="s">
        <v>71</v>
      </c>
      <c r="O1458">
        <f t="shared" si="181"/>
        <v>0.10000000000000142</v>
      </c>
      <c r="P1458">
        <f t="shared" si="182"/>
        <v>4.9999999999998934E-2</v>
      </c>
      <c r="R1458" s="2">
        <f t="shared" si="183"/>
        <v>1.0416666664241347E-2</v>
      </c>
      <c r="S1458" s="4">
        <f t="shared" si="177"/>
        <v>44007.59375</v>
      </c>
    </row>
    <row r="1459" spans="1:19" x14ac:dyDescent="0.35">
      <c r="A1459" s="32">
        <v>2020</v>
      </c>
      <c r="B1459" s="32" t="s">
        <v>62</v>
      </c>
      <c r="C1459" s="32" t="s">
        <v>63</v>
      </c>
      <c r="D1459" s="32">
        <v>1458</v>
      </c>
      <c r="E1459" s="33">
        <v>44007.604166666664</v>
      </c>
      <c r="F1459" s="32">
        <v>10.97</v>
      </c>
      <c r="G1459" s="32">
        <v>24.68</v>
      </c>
      <c r="H1459" s="32">
        <v>11.19</v>
      </c>
      <c r="I1459" s="32">
        <v>136.4</v>
      </c>
      <c r="J1459" s="32">
        <f t="shared" si="178"/>
        <v>0</v>
      </c>
      <c r="K1459" s="32">
        <f t="shared" si="179"/>
        <v>0</v>
      </c>
      <c r="L1459" s="32">
        <f t="shared" si="180"/>
        <v>0</v>
      </c>
      <c r="M1459" s="32">
        <f t="shared" si="176"/>
        <v>0</v>
      </c>
      <c r="N1459" s="39" t="s">
        <v>71</v>
      </c>
      <c r="O1459">
        <f t="shared" si="181"/>
        <v>0.16000000000000014</v>
      </c>
      <c r="P1459">
        <f t="shared" si="182"/>
        <v>5.0000000000000711E-2</v>
      </c>
      <c r="R1459" s="2">
        <f t="shared" si="183"/>
        <v>1.0416666664241347E-2</v>
      </c>
      <c r="S1459" s="4">
        <f t="shared" si="177"/>
        <v>44007.604166666664</v>
      </c>
    </row>
    <row r="1460" spans="1:19" x14ac:dyDescent="0.35">
      <c r="A1460" s="32">
        <v>2020</v>
      </c>
      <c r="B1460" s="32" t="s">
        <v>62</v>
      </c>
      <c r="C1460" s="32" t="s">
        <v>63</v>
      </c>
      <c r="D1460" s="32">
        <v>1459</v>
      </c>
      <c r="E1460" s="33">
        <v>44007.614583333336</v>
      </c>
      <c r="F1460" s="32">
        <v>11.02</v>
      </c>
      <c r="G1460" s="32">
        <v>24.84</v>
      </c>
      <c r="H1460" s="32">
        <v>11.24</v>
      </c>
      <c r="I1460" s="32">
        <v>137.4</v>
      </c>
      <c r="J1460" s="32">
        <f t="shared" si="178"/>
        <v>0</v>
      </c>
      <c r="K1460" s="32">
        <f t="shared" si="179"/>
        <v>0</v>
      </c>
      <c r="L1460" s="32">
        <f t="shared" si="180"/>
        <v>0</v>
      </c>
      <c r="M1460" s="32">
        <f t="shared" si="176"/>
        <v>0</v>
      </c>
      <c r="N1460" s="39" t="s">
        <v>71</v>
      </c>
      <c r="O1460">
        <f t="shared" si="181"/>
        <v>0.17999999999999972</v>
      </c>
      <c r="P1460">
        <f t="shared" si="182"/>
        <v>0.10999999999999943</v>
      </c>
      <c r="R1460" s="2">
        <f t="shared" si="183"/>
        <v>1.0416666671517305E-2</v>
      </c>
      <c r="S1460" s="4">
        <f t="shared" si="177"/>
        <v>44007.614583333328</v>
      </c>
    </row>
    <row r="1461" spans="1:19" x14ac:dyDescent="0.35">
      <c r="A1461" s="32">
        <v>2020</v>
      </c>
      <c r="B1461" s="32" t="s">
        <v>62</v>
      </c>
      <c r="C1461" s="32" t="s">
        <v>63</v>
      </c>
      <c r="D1461" s="32">
        <v>1460</v>
      </c>
      <c r="E1461" s="33">
        <v>44007.625</v>
      </c>
      <c r="F1461" s="32">
        <v>11.13</v>
      </c>
      <c r="G1461" s="32">
        <v>25.02</v>
      </c>
      <c r="H1461" s="32">
        <v>11.35</v>
      </c>
      <c r="I1461" s="32">
        <v>139.30000000000001</v>
      </c>
      <c r="J1461" s="32">
        <f t="shared" si="178"/>
        <v>0</v>
      </c>
      <c r="K1461" s="32">
        <f t="shared" si="179"/>
        <v>0</v>
      </c>
      <c r="L1461" s="32">
        <f t="shared" si="180"/>
        <v>0</v>
      </c>
      <c r="M1461" s="32">
        <f t="shared" si="176"/>
        <v>0</v>
      </c>
      <c r="N1461" s="39" t="s">
        <v>71</v>
      </c>
      <c r="O1461">
        <f t="shared" si="181"/>
        <v>0.19999999999999929</v>
      </c>
      <c r="P1461">
        <f t="shared" si="182"/>
        <v>8.0000000000000071E-2</v>
      </c>
      <c r="R1461" s="2">
        <f t="shared" si="183"/>
        <v>1.0416666664241347E-2</v>
      </c>
      <c r="S1461" s="4">
        <f t="shared" si="177"/>
        <v>44007.625</v>
      </c>
    </row>
    <row r="1462" spans="1:19" x14ac:dyDescent="0.35">
      <c r="A1462" s="32">
        <v>2020</v>
      </c>
      <c r="B1462" s="32" t="s">
        <v>62</v>
      </c>
      <c r="C1462" s="32" t="s">
        <v>63</v>
      </c>
      <c r="D1462" s="32">
        <v>1461</v>
      </c>
      <c r="E1462" s="33">
        <v>44007.635416666664</v>
      </c>
      <c r="F1462" s="32">
        <v>11.21</v>
      </c>
      <c r="G1462" s="32">
        <v>25.22</v>
      </c>
      <c r="H1462" s="32">
        <v>11.43</v>
      </c>
      <c r="I1462" s="32">
        <v>140.80000000000001</v>
      </c>
      <c r="J1462" s="32">
        <f t="shared" si="178"/>
        <v>0</v>
      </c>
      <c r="K1462" s="32">
        <f t="shared" si="179"/>
        <v>0</v>
      </c>
      <c r="L1462" s="32">
        <f t="shared" si="180"/>
        <v>0</v>
      </c>
      <c r="M1462" s="32">
        <f t="shared" si="176"/>
        <v>0</v>
      </c>
      <c r="N1462" s="39" t="s">
        <v>71</v>
      </c>
      <c r="O1462">
        <f t="shared" si="181"/>
        <v>0.20000000000000284</v>
      </c>
      <c r="P1462">
        <f t="shared" si="182"/>
        <v>1.9999999999999574E-2</v>
      </c>
      <c r="R1462" s="2">
        <f t="shared" si="183"/>
        <v>1.0416666664241347E-2</v>
      </c>
      <c r="S1462" s="4">
        <f t="shared" si="177"/>
        <v>44007.635416666664</v>
      </c>
    </row>
    <row r="1463" spans="1:19" x14ac:dyDescent="0.35">
      <c r="A1463" s="32">
        <v>2020</v>
      </c>
      <c r="B1463" s="32" t="s">
        <v>62</v>
      </c>
      <c r="C1463" s="32" t="s">
        <v>63</v>
      </c>
      <c r="D1463" s="32">
        <v>1462</v>
      </c>
      <c r="E1463" s="33">
        <v>44007.645833333336</v>
      </c>
      <c r="F1463" s="32">
        <v>11.23</v>
      </c>
      <c r="G1463" s="32">
        <v>25.42</v>
      </c>
      <c r="H1463" s="32">
        <v>11.45</v>
      </c>
      <c r="I1463" s="32">
        <v>141.5</v>
      </c>
      <c r="J1463" s="32">
        <f t="shared" si="178"/>
        <v>0</v>
      </c>
      <c r="K1463" s="32">
        <f t="shared" si="179"/>
        <v>0</v>
      </c>
      <c r="L1463" s="32">
        <f t="shared" si="180"/>
        <v>0</v>
      </c>
      <c r="M1463" s="32">
        <f t="shared" si="176"/>
        <v>0</v>
      </c>
      <c r="N1463" s="39" t="s">
        <v>71</v>
      </c>
      <c r="O1463">
        <f t="shared" si="181"/>
        <v>0.15999999999999659</v>
      </c>
      <c r="P1463">
        <f t="shared" si="182"/>
        <v>8.0000000000000071E-2</v>
      </c>
      <c r="R1463" s="2">
        <f t="shared" si="183"/>
        <v>1.0416666671517305E-2</v>
      </c>
      <c r="S1463" s="4">
        <f t="shared" si="177"/>
        <v>44007.645833333328</v>
      </c>
    </row>
    <row r="1464" spans="1:19" x14ac:dyDescent="0.35">
      <c r="A1464" s="32">
        <v>2020</v>
      </c>
      <c r="B1464" s="32" t="s">
        <v>62</v>
      </c>
      <c r="C1464" s="32" t="s">
        <v>63</v>
      </c>
      <c r="D1464" s="32">
        <v>1463</v>
      </c>
      <c r="E1464" s="33">
        <v>44007.65625</v>
      </c>
      <c r="F1464" s="32">
        <v>11.15</v>
      </c>
      <c r="G1464" s="32">
        <v>25.58</v>
      </c>
      <c r="H1464" s="32">
        <v>11.37</v>
      </c>
      <c r="I1464" s="32">
        <v>140.9</v>
      </c>
      <c r="J1464" s="32">
        <f t="shared" si="178"/>
        <v>0</v>
      </c>
      <c r="K1464" s="32">
        <f t="shared" si="179"/>
        <v>0</v>
      </c>
      <c r="L1464" s="32">
        <f t="shared" si="180"/>
        <v>0</v>
      </c>
      <c r="M1464" s="32">
        <f t="shared" si="176"/>
        <v>0</v>
      </c>
      <c r="N1464" s="39" t="s">
        <v>71</v>
      </c>
      <c r="O1464">
        <f t="shared" si="181"/>
        <v>0.12000000000000099</v>
      </c>
      <c r="P1464">
        <f t="shared" si="182"/>
        <v>9.9999999999999645E-2</v>
      </c>
      <c r="R1464" s="2">
        <f t="shared" si="183"/>
        <v>1.0416666664241347E-2</v>
      </c>
      <c r="S1464" s="4">
        <f t="shared" si="177"/>
        <v>44007.65625</v>
      </c>
    </row>
    <row r="1465" spans="1:19" x14ac:dyDescent="0.35">
      <c r="A1465" s="32">
        <v>2020</v>
      </c>
      <c r="B1465" s="32" t="s">
        <v>62</v>
      </c>
      <c r="C1465" s="32" t="s">
        <v>63</v>
      </c>
      <c r="D1465" s="32">
        <v>1464</v>
      </c>
      <c r="E1465" s="33">
        <v>44007.666666666664</v>
      </c>
      <c r="F1465" s="32">
        <v>11.05</v>
      </c>
      <c r="G1465" s="32">
        <v>25.7</v>
      </c>
      <c r="H1465" s="32">
        <v>11.27</v>
      </c>
      <c r="I1465" s="32">
        <v>140</v>
      </c>
      <c r="J1465" s="32">
        <f t="shared" si="178"/>
        <v>0</v>
      </c>
      <c r="K1465" s="32">
        <f t="shared" si="179"/>
        <v>0</v>
      </c>
      <c r="L1465" s="32">
        <f t="shared" si="180"/>
        <v>0</v>
      </c>
      <c r="M1465" s="32">
        <f t="shared" si="176"/>
        <v>0</v>
      </c>
      <c r="N1465" s="39" t="s">
        <v>71</v>
      </c>
      <c r="O1465">
        <f t="shared" si="181"/>
        <v>0.12000000000000099</v>
      </c>
      <c r="P1465">
        <f t="shared" si="182"/>
        <v>7.0000000000000284E-2</v>
      </c>
      <c r="R1465" s="2">
        <f t="shared" si="183"/>
        <v>1.0416666664241347E-2</v>
      </c>
      <c r="S1465" s="4">
        <f t="shared" si="177"/>
        <v>44007.666666666664</v>
      </c>
    </row>
    <row r="1466" spans="1:19" x14ac:dyDescent="0.35">
      <c r="A1466" s="32">
        <v>2020</v>
      </c>
      <c r="B1466" s="32" t="s">
        <v>62</v>
      </c>
      <c r="C1466" s="32" t="s">
        <v>63</v>
      </c>
      <c r="D1466" s="32">
        <v>1465</v>
      </c>
      <c r="E1466" s="33">
        <v>44007.677083333336</v>
      </c>
      <c r="F1466" s="32">
        <v>10.98</v>
      </c>
      <c r="G1466" s="32">
        <v>25.82</v>
      </c>
      <c r="H1466" s="32">
        <v>11.2</v>
      </c>
      <c r="I1466" s="32">
        <v>139.4</v>
      </c>
      <c r="J1466" s="32">
        <f t="shared" si="178"/>
        <v>0</v>
      </c>
      <c r="K1466" s="32">
        <f t="shared" si="179"/>
        <v>0</v>
      </c>
      <c r="L1466" s="32">
        <f t="shared" si="180"/>
        <v>0</v>
      </c>
      <c r="M1466" s="32">
        <f t="shared" si="176"/>
        <v>0</v>
      </c>
      <c r="N1466" s="39" t="s">
        <v>71</v>
      </c>
      <c r="O1466">
        <f t="shared" si="181"/>
        <v>7.9999999999998295E-2</v>
      </c>
      <c r="P1466">
        <f t="shared" si="182"/>
        <v>8.9999999999999858E-2</v>
      </c>
      <c r="R1466" s="2">
        <f t="shared" si="183"/>
        <v>1.0416666671517305E-2</v>
      </c>
      <c r="S1466" s="4">
        <f t="shared" si="177"/>
        <v>44007.677083333328</v>
      </c>
    </row>
    <row r="1467" spans="1:19" x14ac:dyDescent="0.35">
      <c r="A1467" s="32">
        <v>2020</v>
      </c>
      <c r="B1467" s="32" t="s">
        <v>62</v>
      </c>
      <c r="C1467" s="32" t="s">
        <v>63</v>
      </c>
      <c r="D1467" s="32">
        <v>1466</v>
      </c>
      <c r="E1467" s="33">
        <v>44007.6875</v>
      </c>
      <c r="F1467" s="32">
        <v>10.9</v>
      </c>
      <c r="G1467" s="32">
        <v>25.9</v>
      </c>
      <c r="H1467" s="32">
        <v>11.11</v>
      </c>
      <c r="I1467" s="32">
        <v>138.6</v>
      </c>
      <c r="J1467" s="32">
        <f t="shared" si="178"/>
        <v>0</v>
      </c>
      <c r="K1467" s="32">
        <f t="shared" si="179"/>
        <v>0</v>
      </c>
      <c r="L1467" s="32">
        <f t="shared" si="180"/>
        <v>0</v>
      </c>
      <c r="M1467" s="32">
        <f t="shared" si="176"/>
        <v>0</v>
      </c>
      <c r="N1467" s="39" t="s">
        <v>71</v>
      </c>
      <c r="O1467">
        <f t="shared" si="181"/>
        <v>4.00000000000027E-2</v>
      </c>
      <c r="P1467">
        <f t="shared" si="182"/>
        <v>0.12999999999999901</v>
      </c>
      <c r="R1467" s="2">
        <f t="shared" si="183"/>
        <v>1.0416666664241347E-2</v>
      </c>
      <c r="S1467" s="4">
        <f t="shared" si="177"/>
        <v>44007.6875</v>
      </c>
    </row>
    <row r="1468" spans="1:19" x14ac:dyDescent="0.35">
      <c r="A1468" s="32">
        <v>2020</v>
      </c>
      <c r="B1468" s="32" t="s">
        <v>62</v>
      </c>
      <c r="C1468" s="32" t="s">
        <v>63</v>
      </c>
      <c r="D1468" s="32">
        <v>1467</v>
      </c>
      <c r="E1468" s="33">
        <v>44007.697916666664</v>
      </c>
      <c r="F1468" s="32">
        <v>10.77</v>
      </c>
      <c r="G1468" s="32">
        <v>25.94</v>
      </c>
      <c r="H1468" s="32">
        <v>10.98</v>
      </c>
      <c r="I1468" s="32">
        <v>137</v>
      </c>
      <c r="J1468" s="32">
        <f t="shared" si="178"/>
        <v>0</v>
      </c>
      <c r="K1468" s="32">
        <f t="shared" si="179"/>
        <v>0</v>
      </c>
      <c r="L1468" s="32">
        <f t="shared" si="180"/>
        <v>0</v>
      </c>
      <c r="M1468" s="32">
        <f t="shared" si="176"/>
        <v>0</v>
      </c>
      <c r="N1468" s="39" t="s">
        <v>71</v>
      </c>
      <c r="O1468">
        <f t="shared" si="181"/>
        <v>5.9999999999998721E-2</v>
      </c>
      <c r="P1468">
        <f t="shared" si="182"/>
        <v>0.19000000000000128</v>
      </c>
      <c r="R1468" s="2">
        <f t="shared" si="183"/>
        <v>1.0416666664241347E-2</v>
      </c>
      <c r="S1468" s="4">
        <f t="shared" si="177"/>
        <v>44007.697916666664</v>
      </c>
    </row>
    <row r="1469" spans="1:19" x14ac:dyDescent="0.35">
      <c r="A1469" s="32">
        <v>2020</v>
      </c>
      <c r="B1469" s="32" t="s">
        <v>62</v>
      </c>
      <c r="C1469" s="32" t="s">
        <v>63</v>
      </c>
      <c r="D1469" s="32">
        <v>1468</v>
      </c>
      <c r="E1469" s="33">
        <v>44007.708333333336</v>
      </c>
      <c r="F1469" s="32">
        <v>10.58</v>
      </c>
      <c r="G1469" s="32">
        <v>26</v>
      </c>
      <c r="H1469" s="32">
        <v>10.79</v>
      </c>
      <c r="I1469" s="32">
        <v>134.69999999999999</v>
      </c>
      <c r="J1469" s="32">
        <f t="shared" si="178"/>
        <v>0</v>
      </c>
      <c r="K1469" s="32">
        <f t="shared" si="179"/>
        <v>0</v>
      </c>
      <c r="L1469" s="32">
        <f t="shared" si="180"/>
        <v>0</v>
      </c>
      <c r="M1469" s="32">
        <f t="shared" si="176"/>
        <v>0</v>
      </c>
      <c r="N1469" s="39" t="s">
        <v>71</v>
      </c>
      <c r="O1469">
        <f t="shared" si="181"/>
        <v>1.9999999999999574E-2</v>
      </c>
      <c r="P1469">
        <f t="shared" si="182"/>
        <v>0.19999999999999929</v>
      </c>
      <c r="R1469" s="2">
        <f t="shared" si="183"/>
        <v>1.0416666671517305E-2</v>
      </c>
      <c r="S1469" s="4">
        <f t="shared" si="177"/>
        <v>44007.708333333328</v>
      </c>
    </row>
    <row r="1470" spans="1:19" x14ac:dyDescent="0.35">
      <c r="A1470" s="32">
        <v>2020</v>
      </c>
      <c r="B1470" s="32" t="s">
        <v>62</v>
      </c>
      <c r="C1470" s="32" t="s">
        <v>63</v>
      </c>
      <c r="D1470" s="32">
        <v>1469</v>
      </c>
      <c r="E1470" s="33">
        <v>44007.71875</v>
      </c>
      <c r="F1470" s="32">
        <v>10.39</v>
      </c>
      <c r="G1470" s="32">
        <v>26.02</v>
      </c>
      <c r="H1470" s="32">
        <v>10.59</v>
      </c>
      <c r="I1470" s="32">
        <v>132.4</v>
      </c>
      <c r="J1470" s="32">
        <f t="shared" si="178"/>
        <v>0</v>
      </c>
      <c r="K1470" s="32">
        <f t="shared" si="179"/>
        <v>0</v>
      </c>
      <c r="L1470" s="32">
        <f t="shared" si="180"/>
        <v>0</v>
      </c>
      <c r="M1470" s="32">
        <f t="shared" si="176"/>
        <v>0</v>
      </c>
      <c r="N1470" s="39" t="s">
        <v>71</v>
      </c>
      <c r="O1470">
        <f t="shared" si="181"/>
        <v>3.9999999999999147E-2</v>
      </c>
      <c r="P1470">
        <f t="shared" si="182"/>
        <v>0.14000000000000057</v>
      </c>
      <c r="R1470" s="2">
        <f t="shared" si="183"/>
        <v>1.0416666664241347E-2</v>
      </c>
      <c r="S1470" s="4">
        <f t="shared" si="177"/>
        <v>44007.71875</v>
      </c>
    </row>
    <row r="1471" spans="1:19" x14ac:dyDescent="0.35">
      <c r="A1471" s="32">
        <v>2020</v>
      </c>
      <c r="B1471" s="32" t="s">
        <v>62</v>
      </c>
      <c r="C1471" s="32" t="s">
        <v>63</v>
      </c>
      <c r="D1471" s="32">
        <v>1470</v>
      </c>
      <c r="E1471" s="33">
        <v>44007.729166666664</v>
      </c>
      <c r="F1471" s="32">
        <v>10.25</v>
      </c>
      <c r="G1471" s="32">
        <v>26.06</v>
      </c>
      <c r="H1471" s="32">
        <v>10.45</v>
      </c>
      <c r="I1471" s="32">
        <v>130.69999999999999</v>
      </c>
      <c r="J1471" s="32">
        <f t="shared" si="178"/>
        <v>0</v>
      </c>
      <c r="K1471" s="32">
        <f t="shared" si="179"/>
        <v>0</v>
      </c>
      <c r="L1471" s="32">
        <f t="shared" si="180"/>
        <v>0</v>
      </c>
      <c r="M1471" s="32">
        <f t="shared" ref="M1471:M1534" si="184">COUNTIF(J1471:L1471,"&gt;0")</f>
        <v>0</v>
      </c>
      <c r="N1471" s="39" t="s">
        <v>71</v>
      </c>
      <c r="O1471">
        <f t="shared" si="181"/>
        <v>1.9999999999999574E-2</v>
      </c>
      <c r="P1471">
        <f t="shared" si="182"/>
        <v>0.16999999999999993</v>
      </c>
      <c r="R1471" s="2">
        <f t="shared" si="183"/>
        <v>1.0416666664241347E-2</v>
      </c>
      <c r="S1471" s="4">
        <f t="shared" si="177"/>
        <v>44007.729166666664</v>
      </c>
    </row>
    <row r="1472" spans="1:19" x14ac:dyDescent="0.35">
      <c r="A1472" s="32">
        <v>2020</v>
      </c>
      <c r="B1472" s="32" t="s">
        <v>62</v>
      </c>
      <c r="C1472" s="32" t="s">
        <v>63</v>
      </c>
      <c r="D1472" s="32">
        <v>1471</v>
      </c>
      <c r="E1472" s="33">
        <v>44007.739583333336</v>
      </c>
      <c r="F1472" s="32">
        <v>10.08</v>
      </c>
      <c r="G1472" s="32">
        <v>26.08</v>
      </c>
      <c r="H1472" s="32">
        <v>10.28</v>
      </c>
      <c r="I1472" s="32">
        <v>128.5</v>
      </c>
      <c r="J1472" s="32">
        <f t="shared" si="178"/>
        <v>0</v>
      </c>
      <c r="K1472" s="32">
        <f t="shared" si="179"/>
        <v>0</v>
      </c>
      <c r="L1472" s="32">
        <f t="shared" si="180"/>
        <v>0</v>
      </c>
      <c r="M1472" s="32">
        <f t="shared" si="184"/>
        <v>0</v>
      </c>
      <c r="N1472" s="39" t="s">
        <v>71</v>
      </c>
      <c r="O1472">
        <f t="shared" si="181"/>
        <v>0</v>
      </c>
      <c r="P1472">
        <f t="shared" si="182"/>
        <v>0.20999999999999908</v>
      </c>
      <c r="R1472" s="2">
        <f t="shared" si="183"/>
        <v>1.0416666671517305E-2</v>
      </c>
      <c r="S1472" s="4">
        <f t="shared" si="177"/>
        <v>44007.739583333328</v>
      </c>
    </row>
    <row r="1473" spans="1:22" x14ac:dyDescent="0.35">
      <c r="A1473" s="32">
        <v>2020</v>
      </c>
      <c r="B1473" s="32" t="s">
        <v>62</v>
      </c>
      <c r="C1473" s="32" t="s">
        <v>63</v>
      </c>
      <c r="D1473" s="32">
        <v>1472</v>
      </c>
      <c r="E1473" s="33">
        <v>44007.75</v>
      </c>
      <c r="F1473" s="32">
        <v>9.8800000000000008</v>
      </c>
      <c r="G1473" s="32">
        <v>26.08</v>
      </c>
      <c r="H1473" s="32">
        <v>10.07</v>
      </c>
      <c r="I1473" s="32">
        <v>126</v>
      </c>
      <c r="J1473" s="32">
        <f t="shared" si="178"/>
        <v>0</v>
      </c>
      <c r="K1473" s="32">
        <f t="shared" si="179"/>
        <v>0</v>
      </c>
      <c r="L1473" s="32">
        <f t="shared" si="180"/>
        <v>0</v>
      </c>
      <c r="M1473" s="32">
        <f t="shared" si="184"/>
        <v>0</v>
      </c>
      <c r="N1473" s="39" t="s">
        <v>71</v>
      </c>
      <c r="O1473">
        <f t="shared" si="181"/>
        <v>2.0000000000003126E-2</v>
      </c>
      <c r="P1473">
        <f t="shared" si="182"/>
        <v>0.15000000000000036</v>
      </c>
      <c r="R1473" s="2">
        <f t="shared" si="183"/>
        <v>1.0416666664241347E-2</v>
      </c>
      <c r="S1473" s="4">
        <f t="shared" si="177"/>
        <v>44007.75</v>
      </c>
    </row>
    <row r="1474" spans="1:22" x14ac:dyDescent="0.35">
      <c r="A1474" s="32">
        <v>2020</v>
      </c>
      <c r="B1474" s="32" t="s">
        <v>62</v>
      </c>
      <c r="C1474" s="32" t="s">
        <v>63</v>
      </c>
      <c r="D1474" s="32">
        <v>1473</v>
      </c>
      <c r="E1474" s="33">
        <v>44007.760416666664</v>
      </c>
      <c r="F1474" s="32">
        <v>9.73</v>
      </c>
      <c r="G1474" s="32">
        <v>26.1</v>
      </c>
      <c r="H1474" s="32">
        <v>9.92</v>
      </c>
      <c r="I1474" s="32">
        <v>124.1</v>
      </c>
      <c r="J1474" s="32">
        <f t="shared" si="178"/>
        <v>0</v>
      </c>
      <c r="K1474" s="32">
        <f t="shared" si="179"/>
        <v>0</v>
      </c>
      <c r="L1474" s="32">
        <f t="shared" si="180"/>
        <v>0</v>
      </c>
      <c r="M1474" s="32">
        <f t="shared" si="184"/>
        <v>0</v>
      </c>
      <c r="N1474" s="39" t="s">
        <v>71</v>
      </c>
      <c r="O1474">
        <f t="shared" si="181"/>
        <v>0</v>
      </c>
      <c r="P1474">
        <f t="shared" si="182"/>
        <v>0.16999999999999993</v>
      </c>
      <c r="R1474" s="2">
        <f t="shared" si="183"/>
        <v>1.0416666664241347E-2</v>
      </c>
      <c r="S1474" s="4">
        <f t="shared" ref="S1474:S1537" si="185">MROUND(E1474,"0:15")</f>
        <v>44007.760416666664</v>
      </c>
    </row>
    <row r="1475" spans="1:22" x14ac:dyDescent="0.35">
      <c r="A1475" s="32">
        <v>2020</v>
      </c>
      <c r="B1475" s="32" t="s">
        <v>62</v>
      </c>
      <c r="C1475" s="32" t="s">
        <v>63</v>
      </c>
      <c r="D1475" s="32">
        <v>1474</v>
      </c>
      <c r="E1475" s="33">
        <v>44007.770833333336</v>
      </c>
      <c r="F1475" s="32">
        <v>9.56</v>
      </c>
      <c r="G1475" s="32">
        <v>26.1</v>
      </c>
      <c r="H1475" s="32">
        <v>9.75</v>
      </c>
      <c r="I1475" s="32">
        <v>122</v>
      </c>
      <c r="J1475" s="32">
        <f t="shared" ref="J1475:J1538" si="186">IF(G1475="",0.5,IF(G1475&lt;=0,2,IF(G1475&gt;=40,2, IF(AND(G1475&gt;0,G1475&lt;1),5,IF(AND(G1475&gt;35,G1475&lt;40),5,IF(O1475&gt;=1.5,1.5,0))))))</f>
        <v>0</v>
      </c>
      <c r="K1475" s="32">
        <f t="shared" ref="K1475:K1538" si="187">IF(H1475="",0.5,IF(H1475&lt;=0.1,2,IF(H1475&gt;=20,2, IF(AND(H1475&gt;0.1,H1475&lt;0.2),5,IF(AND(H1475&gt;16,H1475&lt;20),5,IF(P1475&gt;=2,1.5,0))))))</f>
        <v>0</v>
      </c>
      <c r="L1475" s="32">
        <f t="shared" ref="L1475:L1538" si="188">IF(A1475="",0.5,IF(B1475="",0.5,IF(C1475="",0.5,IF(E1475="",0.5,IF(Q1475="Y",0.01,0)))))</f>
        <v>0</v>
      </c>
      <c r="M1475" s="32">
        <f t="shared" si="184"/>
        <v>0</v>
      </c>
      <c r="N1475" s="39" t="s">
        <v>71</v>
      </c>
      <c r="O1475">
        <f t="shared" ref="O1475:O1538" si="189">IF(G1475="","",ABS(G1476-G1475))</f>
        <v>0</v>
      </c>
      <c r="P1475">
        <f t="shared" ref="P1475:P1538" si="190">IF(H1475="","",ABS(H1476-H1475))</f>
        <v>0.17999999999999972</v>
      </c>
      <c r="R1475" s="2">
        <f t="shared" ref="R1475:R1538" si="191">E1475-E1474</f>
        <v>1.0416666671517305E-2</v>
      </c>
      <c r="S1475" s="4">
        <f t="shared" si="185"/>
        <v>44007.770833333328</v>
      </c>
    </row>
    <row r="1476" spans="1:22" x14ac:dyDescent="0.35">
      <c r="A1476" s="32">
        <v>2020</v>
      </c>
      <c r="B1476" s="32" t="s">
        <v>62</v>
      </c>
      <c r="C1476" s="32" t="s">
        <v>63</v>
      </c>
      <c r="D1476" s="32">
        <v>1475</v>
      </c>
      <c r="E1476" s="33">
        <v>44007.78125</v>
      </c>
      <c r="F1476" s="32">
        <v>9.39</v>
      </c>
      <c r="G1476" s="32">
        <v>26.1</v>
      </c>
      <c r="H1476" s="32">
        <v>9.57</v>
      </c>
      <c r="I1476" s="32">
        <v>119.8</v>
      </c>
      <c r="J1476" s="32">
        <f t="shared" si="186"/>
        <v>0</v>
      </c>
      <c r="K1476" s="32">
        <f t="shared" si="187"/>
        <v>0</v>
      </c>
      <c r="L1476" s="32">
        <f t="shared" si="188"/>
        <v>0</v>
      </c>
      <c r="M1476" s="32">
        <f t="shared" si="184"/>
        <v>0</v>
      </c>
      <c r="N1476" s="39" t="s">
        <v>71</v>
      </c>
      <c r="O1476">
        <f t="shared" si="189"/>
        <v>2.0000000000003126E-2</v>
      </c>
      <c r="P1476">
        <f t="shared" si="190"/>
        <v>9.9999999999999645E-2</v>
      </c>
      <c r="R1476" s="2">
        <f t="shared" si="191"/>
        <v>1.0416666664241347E-2</v>
      </c>
      <c r="S1476" s="4">
        <f t="shared" si="185"/>
        <v>44007.78125</v>
      </c>
    </row>
    <row r="1477" spans="1:22" x14ac:dyDescent="0.35">
      <c r="A1477" s="32">
        <v>2020</v>
      </c>
      <c r="B1477" s="32" t="s">
        <v>62</v>
      </c>
      <c r="C1477" s="32" t="s">
        <v>63</v>
      </c>
      <c r="D1477" s="32">
        <v>1476</v>
      </c>
      <c r="E1477" s="33">
        <v>44007.791666666664</v>
      </c>
      <c r="F1477" s="32">
        <v>9.2899999999999991</v>
      </c>
      <c r="G1477" s="32">
        <v>26.08</v>
      </c>
      <c r="H1477" s="32">
        <v>9.4700000000000006</v>
      </c>
      <c r="I1477" s="32">
        <v>118.5</v>
      </c>
      <c r="J1477" s="32">
        <f t="shared" si="186"/>
        <v>0</v>
      </c>
      <c r="K1477" s="32">
        <f t="shared" si="187"/>
        <v>0</v>
      </c>
      <c r="L1477" s="32">
        <f t="shared" si="188"/>
        <v>0</v>
      </c>
      <c r="M1477" s="32">
        <f t="shared" si="184"/>
        <v>0</v>
      </c>
      <c r="N1477" s="39" t="s">
        <v>71</v>
      </c>
      <c r="O1477">
        <f t="shared" si="189"/>
        <v>1.9999999999999574E-2</v>
      </c>
      <c r="P1477">
        <f t="shared" si="190"/>
        <v>0.18000000000000149</v>
      </c>
      <c r="R1477" s="2">
        <f t="shared" si="191"/>
        <v>1.0416666664241347E-2</v>
      </c>
      <c r="S1477" s="4">
        <f t="shared" si="185"/>
        <v>44007.791666666664</v>
      </c>
    </row>
    <row r="1478" spans="1:22" x14ac:dyDescent="0.35">
      <c r="A1478" s="32">
        <v>2020</v>
      </c>
      <c r="B1478" s="32" t="s">
        <v>62</v>
      </c>
      <c r="C1478" s="32" t="s">
        <v>63</v>
      </c>
      <c r="D1478" s="32">
        <v>1477</v>
      </c>
      <c r="E1478" s="33">
        <v>44007.802083333336</v>
      </c>
      <c r="F1478" s="32">
        <v>9.11</v>
      </c>
      <c r="G1478" s="32">
        <v>26.06</v>
      </c>
      <c r="H1478" s="32">
        <v>9.2899999999999991</v>
      </c>
      <c r="I1478" s="32">
        <v>116.1</v>
      </c>
      <c r="J1478" s="32">
        <f t="shared" si="186"/>
        <v>0</v>
      </c>
      <c r="K1478" s="32">
        <f t="shared" si="187"/>
        <v>0</v>
      </c>
      <c r="L1478" s="32">
        <f t="shared" si="188"/>
        <v>0</v>
      </c>
      <c r="M1478" s="32">
        <f t="shared" si="184"/>
        <v>0</v>
      </c>
      <c r="N1478" s="39" t="s">
        <v>71</v>
      </c>
      <c r="O1478">
        <f t="shared" si="189"/>
        <v>1.9999999999999574E-2</v>
      </c>
      <c r="P1478">
        <f t="shared" si="190"/>
        <v>0.15999999999999837</v>
      </c>
      <c r="R1478" s="2">
        <f t="shared" si="191"/>
        <v>1.0416666671517305E-2</v>
      </c>
      <c r="S1478" s="4">
        <f t="shared" si="185"/>
        <v>44007.802083333328</v>
      </c>
    </row>
    <row r="1479" spans="1:22" x14ac:dyDescent="0.35">
      <c r="A1479" s="32">
        <v>2020</v>
      </c>
      <c r="B1479" s="32" t="s">
        <v>62</v>
      </c>
      <c r="C1479" s="32" t="s">
        <v>63</v>
      </c>
      <c r="D1479" s="32">
        <v>1478</v>
      </c>
      <c r="E1479" s="33">
        <v>44007.8125</v>
      </c>
      <c r="F1479" s="32">
        <v>8.9600000000000009</v>
      </c>
      <c r="G1479" s="32">
        <v>26.04</v>
      </c>
      <c r="H1479" s="32">
        <v>9.1300000000000008</v>
      </c>
      <c r="I1479" s="32">
        <v>114.2</v>
      </c>
      <c r="J1479" s="32">
        <f t="shared" si="186"/>
        <v>0</v>
      </c>
      <c r="K1479" s="32">
        <f t="shared" si="187"/>
        <v>0</v>
      </c>
      <c r="L1479" s="32">
        <f t="shared" si="188"/>
        <v>0</v>
      </c>
      <c r="M1479" s="32">
        <f t="shared" si="184"/>
        <v>0</v>
      </c>
      <c r="N1479" s="39" t="s">
        <v>71</v>
      </c>
      <c r="O1479">
        <f t="shared" si="189"/>
        <v>1.9999999999999574E-2</v>
      </c>
      <c r="P1479">
        <f t="shared" si="190"/>
        <v>0.16000000000000014</v>
      </c>
      <c r="R1479" s="2">
        <f t="shared" si="191"/>
        <v>1.0416666664241347E-2</v>
      </c>
      <c r="S1479" s="4">
        <f t="shared" si="185"/>
        <v>44007.8125</v>
      </c>
    </row>
    <row r="1480" spans="1:22" x14ac:dyDescent="0.35">
      <c r="A1480" s="32">
        <v>2020</v>
      </c>
      <c r="B1480" s="32" t="s">
        <v>62</v>
      </c>
      <c r="C1480" s="32" t="s">
        <v>63</v>
      </c>
      <c r="D1480" s="32">
        <v>1479</v>
      </c>
      <c r="E1480" s="33">
        <v>44007.822916666664</v>
      </c>
      <c r="F1480" s="32">
        <v>8.8000000000000007</v>
      </c>
      <c r="G1480" s="32">
        <v>26.02</v>
      </c>
      <c r="H1480" s="32">
        <v>8.9700000000000006</v>
      </c>
      <c r="I1480" s="32">
        <v>112.1</v>
      </c>
      <c r="J1480" s="32">
        <f t="shared" si="186"/>
        <v>0</v>
      </c>
      <c r="K1480" s="32">
        <f t="shared" si="187"/>
        <v>0</v>
      </c>
      <c r="L1480" s="32">
        <f t="shared" si="188"/>
        <v>0</v>
      </c>
      <c r="M1480" s="32">
        <f t="shared" si="184"/>
        <v>0</v>
      </c>
      <c r="N1480" s="39" t="s">
        <v>71</v>
      </c>
      <c r="O1480">
        <f t="shared" si="189"/>
        <v>5.9999999999998721E-2</v>
      </c>
      <c r="P1480">
        <f t="shared" si="190"/>
        <v>0.16999999999999993</v>
      </c>
      <c r="R1480" s="2">
        <f t="shared" si="191"/>
        <v>1.0416666664241347E-2</v>
      </c>
      <c r="S1480" s="4">
        <f t="shared" si="185"/>
        <v>44007.822916666664</v>
      </c>
    </row>
    <row r="1481" spans="1:22" x14ac:dyDescent="0.35">
      <c r="A1481" s="32">
        <v>2020</v>
      </c>
      <c r="B1481" s="32" t="s">
        <v>62</v>
      </c>
      <c r="C1481" s="32" t="s">
        <v>63</v>
      </c>
      <c r="D1481" s="32">
        <v>1480</v>
      </c>
      <c r="E1481" s="33">
        <v>44007.833333333336</v>
      </c>
      <c r="F1481" s="32">
        <v>8.6300000000000008</v>
      </c>
      <c r="G1481" s="32">
        <v>25.96</v>
      </c>
      <c r="H1481" s="32">
        <v>8.8000000000000007</v>
      </c>
      <c r="I1481" s="32">
        <v>109.8</v>
      </c>
      <c r="J1481" s="32">
        <f t="shared" si="186"/>
        <v>0</v>
      </c>
      <c r="K1481" s="32">
        <f t="shared" si="187"/>
        <v>0</v>
      </c>
      <c r="L1481" s="32">
        <f t="shared" si="188"/>
        <v>0</v>
      </c>
      <c r="M1481" s="32">
        <f t="shared" si="184"/>
        <v>0</v>
      </c>
      <c r="N1481" s="39" t="s">
        <v>71</v>
      </c>
      <c r="O1481">
        <f t="shared" si="189"/>
        <v>3.9999999999999147E-2</v>
      </c>
      <c r="P1481">
        <f t="shared" si="190"/>
        <v>0.21000000000000085</v>
      </c>
      <c r="R1481" s="2">
        <f t="shared" si="191"/>
        <v>1.0416666671517305E-2</v>
      </c>
      <c r="S1481" s="4">
        <f t="shared" si="185"/>
        <v>44007.833333333328</v>
      </c>
    </row>
    <row r="1482" spans="1:22" x14ac:dyDescent="0.35">
      <c r="A1482" s="32">
        <v>2020</v>
      </c>
      <c r="B1482" s="32" t="s">
        <v>62</v>
      </c>
      <c r="C1482" s="32" t="s">
        <v>63</v>
      </c>
      <c r="D1482" s="32">
        <v>1481</v>
      </c>
      <c r="E1482" s="33">
        <v>44007.84375</v>
      </c>
      <c r="F1482" s="32">
        <v>8.43</v>
      </c>
      <c r="G1482" s="32">
        <v>25.92</v>
      </c>
      <c r="H1482" s="32">
        <v>8.59</v>
      </c>
      <c r="I1482" s="32">
        <v>107.2</v>
      </c>
      <c r="J1482" s="32">
        <f t="shared" si="186"/>
        <v>0</v>
      </c>
      <c r="K1482" s="32">
        <f t="shared" si="187"/>
        <v>0</v>
      </c>
      <c r="L1482" s="32">
        <f t="shared" si="188"/>
        <v>0</v>
      </c>
      <c r="M1482" s="32">
        <f t="shared" si="184"/>
        <v>0</v>
      </c>
      <c r="N1482" s="39" t="s">
        <v>71</v>
      </c>
      <c r="O1482">
        <f t="shared" si="189"/>
        <v>8.0000000000001847E-2</v>
      </c>
      <c r="P1482">
        <f t="shared" si="190"/>
        <v>0.19999999999999929</v>
      </c>
      <c r="R1482" s="2">
        <f t="shared" si="191"/>
        <v>1.0416666664241347E-2</v>
      </c>
      <c r="S1482" s="4">
        <f t="shared" si="185"/>
        <v>44007.84375</v>
      </c>
      <c r="U1482" s="5"/>
      <c r="V1482" s="6"/>
    </row>
    <row r="1483" spans="1:22" x14ac:dyDescent="0.35">
      <c r="A1483" s="32">
        <v>2020</v>
      </c>
      <c r="B1483" s="32" t="s">
        <v>62</v>
      </c>
      <c r="C1483" s="32" t="s">
        <v>63</v>
      </c>
      <c r="D1483" s="32">
        <v>1482</v>
      </c>
      <c r="E1483" s="33">
        <v>44007.854166666664</v>
      </c>
      <c r="F1483" s="32">
        <v>8.23</v>
      </c>
      <c r="G1483" s="32">
        <v>25.84</v>
      </c>
      <c r="H1483" s="32">
        <v>8.39</v>
      </c>
      <c r="I1483" s="32">
        <v>104.5</v>
      </c>
      <c r="J1483" s="32">
        <f t="shared" si="186"/>
        <v>0</v>
      </c>
      <c r="K1483" s="32">
        <f t="shared" si="187"/>
        <v>0</v>
      </c>
      <c r="L1483" s="32">
        <f t="shared" si="188"/>
        <v>0</v>
      </c>
      <c r="M1483" s="32">
        <f t="shared" si="184"/>
        <v>0</v>
      </c>
      <c r="N1483" s="39" t="s">
        <v>71</v>
      </c>
      <c r="O1483">
        <f t="shared" si="189"/>
        <v>5.9999999999998721E-2</v>
      </c>
      <c r="P1483">
        <f t="shared" si="190"/>
        <v>0.22000000000000064</v>
      </c>
      <c r="R1483" s="2">
        <f t="shared" si="191"/>
        <v>1.0416666664241347E-2</v>
      </c>
      <c r="S1483" s="4">
        <f t="shared" si="185"/>
        <v>44007.854166666664</v>
      </c>
    </row>
    <row r="1484" spans="1:22" x14ac:dyDescent="0.35">
      <c r="A1484" s="32">
        <v>2020</v>
      </c>
      <c r="B1484" s="32" t="s">
        <v>62</v>
      </c>
      <c r="C1484" s="32" t="s">
        <v>63</v>
      </c>
      <c r="D1484" s="32">
        <v>1483</v>
      </c>
      <c r="E1484" s="33">
        <v>44007.864583333336</v>
      </c>
      <c r="F1484" s="32">
        <v>8.02</v>
      </c>
      <c r="G1484" s="32">
        <v>25.78</v>
      </c>
      <c r="H1484" s="32">
        <v>8.17</v>
      </c>
      <c r="I1484" s="32">
        <v>101.7</v>
      </c>
      <c r="J1484" s="32">
        <f t="shared" si="186"/>
        <v>0</v>
      </c>
      <c r="K1484" s="32">
        <f t="shared" si="187"/>
        <v>0</v>
      </c>
      <c r="L1484" s="32">
        <f t="shared" si="188"/>
        <v>0</v>
      </c>
      <c r="M1484" s="32">
        <f t="shared" si="184"/>
        <v>0</v>
      </c>
      <c r="N1484" s="39" t="s">
        <v>71</v>
      </c>
      <c r="O1484">
        <f t="shared" si="189"/>
        <v>8.0000000000001847E-2</v>
      </c>
      <c r="P1484">
        <f t="shared" si="190"/>
        <v>0.13000000000000078</v>
      </c>
      <c r="R1484" s="2">
        <f t="shared" si="191"/>
        <v>1.0416666671517305E-2</v>
      </c>
      <c r="S1484" s="4">
        <f t="shared" si="185"/>
        <v>44007.864583333328</v>
      </c>
    </row>
    <row r="1485" spans="1:22" x14ac:dyDescent="0.35">
      <c r="A1485" s="32">
        <v>2020</v>
      </c>
      <c r="B1485" s="32" t="s">
        <v>62</v>
      </c>
      <c r="C1485" s="32" t="s">
        <v>63</v>
      </c>
      <c r="D1485" s="32">
        <v>1484</v>
      </c>
      <c r="E1485" s="33">
        <v>44007.875</v>
      </c>
      <c r="F1485" s="32">
        <v>7.89</v>
      </c>
      <c r="G1485" s="32">
        <v>25.7</v>
      </c>
      <c r="H1485" s="32">
        <v>8.0399999999999991</v>
      </c>
      <c r="I1485" s="32">
        <v>99.9</v>
      </c>
      <c r="J1485" s="32">
        <f t="shared" si="186"/>
        <v>0</v>
      </c>
      <c r="K1485" s="32">
        <f t="shared" si="187"/>
        <v>0</v>
      </c>
      <c r="L1485" s="32">
        <f t="shared" si="188"/>
        <v>0</v>
      </c>
      <c r="M1485" s="32">
        <f t="shared" si="184"/>
        <v>0</v>
      </c>
      <c r="N1485" s="39" t="s">
        <v>71</v>
      </c>
      <c r="O1485">
        <f t="shared" si="189"/>
        <v>7.9999999999998295E-2</v>
      </c>
      <c r="P1485">
        <f t="shared" si="190"/>
        <v>0.22999999999999954</v>
      </c>
      <c r="R1485" s="2">
        <f t="shared" si="191"/>
        <v>1.0416666664241347E-2</v>
      </c>
      <c r="S1485" s="4">
        <f t="shared" si="185"/>
        <v>44007.875</v>
      </c>
    </row>
    <row r="1486" spans="1:22" x14ac:dyDescent="0.35">
      <c r="A1486" s="32">
        <v>2020</v>
      </c>
      <c r="B1486" s="32" t="s">
        <v>62</v>
      </c>
      <c r="C1486" s="32" t="s">
        <v>63</v>
      </c>
      <c r="D1486" s="32">
        <v>1485</v>
      </c>
      <c r="E1486" s="33">
        <v>44007.885416666664</v>
      </c>
      <c r="F1486" s="32">
        <v>7.66</v>
      </c>
      <c r="G1486" s="32">
        <v>25.62</v>
      </c>
      <c r="H1486" s="32">
        <v>7.81</v>
      </c>
      <c r="I1486" s="32">
        <v>96.8</v>
      </c>
      <c r="J1486" s="32">
        <f t="shared" si="186"/>
        <v>0</v>
      </c>
      <c r="K1486" s="32">
        <f t="shared" si="187"/>
        <v>0</v>
      </c>
      <c r="L1486" s="32">
        <f t="shared" si="188"/>
        <v>0</v>
      </c>
      <c r="M1486" s="32">
        <f t="shared" si="184"/>
        <v>0</v>
      </c>
      <c r="N1486" s="39" t="s">
        <v>71</v>
      </c>
      <c r="O1486">
        <f t="shared" si="189"/>
        <v>8.0000000000001847E-2</v>
      </c>
      <c r="P1486">
        <f t="shared" si="190"/>
        <v>0.1899999999999995</v>
      </c>
      <c r="R1486" s="2">
        <f t="shared" si="191"/>
        <v>1.0416666664241347E-2</v>
      </c>
      <c r="S1486" s="4">
        <f t="shared" si="185"/>
        <v>44007.885416666664</v>
      </c>
    </row>
    <row r="1487" spans="1:22" x14ac:dyDescent="0.35">
      <c r="A1487" s="32">
        <v>2020</v>
      </c>
      <c r="B1487" s="32" t="s">
        <v>62</v>
      </c>
      <c r="C1487" s="32" t="s">
        <v>63</v>
      </c>
      <c r="D1487" s="32">
        <v>1486</v>
      </c>
      <c r="E1487" s="33">
        <v>44007.895833333336</v>
      </c>
      <c r="F1487" s="32">
        <v>7.48</v>
      </c>
      <c r="G1487" s="32">
        <v>25.54</v>
      </c>
      <c r="H1487" s="32">
        <v>7.62</v>
      </c>
      <c r="I1487" s="32">
        <v>94.4</v>
      </c>
      <c r="J1487" s="32">
        <f t="shared" si="186"/>
        <v>0</v>
      </c>
      <c r="K1487" s="32">
        <f t="shared" si="187"/>
        <v>0</v>
      </c>
      <c r="L1487" s="32">
        <f t="shared" si="188"/>
        <v>0</v>
      </c>
      <c r="M1487" s="32">
        <f t="shared" si="184"/>
        <v>0</v>
      </c>
      <c r="N1487" s="39" t="s">
        <v>71</v>
      </c>
      <c r="O1487">
        <f t="shared" si="189"/>
        <v>9.9999999999997868E-2</v>
      </c>
      <c r="P1487">
        <f t="shared" si="190"/>
        <v>0.21999999999999975</v>
      </c>
      <c r="R1487" s="2">
        <f t="shared" si="191"/>
        <v>1.0416666671517305E-2</v>
      </c>
      <c r="S1487" s="4">
        <f t="shared" si="185"/>
        <v>44007.895833333328</v>
      </c>
    </row>
    <row r="1488" spans="1:22" x14ac:dyDescent="0.35">
      <c r="A1488" s="32">
        <v>2020</v>
      </c>
      <c r="B1488" s="32" t="s">
        <v>62</v>
      </c>
      <c r="C1488" s="32" t="s">
        <v>63</v>
      </c>
      <c r="D1488" s="32">
        <v>1487</v>
      </c>
      <c r="E1488" s="33">
        <v>44007.90625</v>
      </c>
      <c r="F1488" s="32">
        <v>7.26</v>
      </c>
      <c r="G1488" s="32">
        <v>25.44</v>
      </c>
      <c r="H1488" s="32">
        <v>7.4</v>
      </c>
      <c r="I1488" s="32">
        <v>91.5</v>
      </c>
      <c r="J1488" s="32">
        <f t="shared" si="186"/>
        <v>0</v>
      </c>
      <c r="K1488" s="32">
        <f t="shared" si="187"/>
        <v>0</v>
      </c>
      <c r="L1488" s="32">
        <f t="shared" si="188"/>
        <v>0</v>
      </c>
      <c r="M1488" s="32">
        <f t="shared" si="184"/>
        <v>0</v>
      </c>
      <c r="N1488" s="39" t="s">
        <v>71</v>
      </c>
      <c r="O1488">
        <f t="shared" si="189"/>
        <v>8.0000000000001847E-2</v>
      </c>
      <c r="P1488">
        <f t="shared" si="190"/>
        <v>0.24000000000000021</v>
      </c>
      <c r="R1488" s="2">
        <f t="shared" si="191"/>
        <v>1.0416666664241347E-2</v>
      </c>
      <c r="S1488" s="4">
        <f t="shared" si="185"/>
        <v>44007.90625</v>
      </c>
    </row>
    <row r="1489" spans="1:19" x14ac:dyDescent="0.35">
      <c r="A1489" s="32">
        <v>2020</v>
      </c>
      <c r="B1489" s="32" t="s">
        <v>62</v>
      </c>
      <c r="C1489" s="32" t="s">
        <v>63</v>
      </c>
      <c r="D1489" s="32">
        <v>1488</v>
      </c>
      <c r="E1489" s="33">
        <v>44007.916666666664</v>
      </c>
      <c r="F1489" s="32">
        <v>7.03</v>
      </c>
      <c r="G1489" s="32">
        <v>25.36</v>
      </c>
      <c r="H1489" s="32">
        <v>7.16</v>
      </c>
      <c r="I1489" s="32">
        <v>88.4</v>
      </c>
      <c r="J1489" s="32">
        <f t="shared" si="186"/>
        <v>0</v>
      </c>
      <c r="K1489" s="32">
        <f t="shared" si="187"/>
        <v>0</v>
      </c>
      <c r="L1489" s="32">
        <f t="shared" si="188"/>
        <v>0</v>
      </c>
      <c r="M1489" s="32">
        <f t="shared" si="184"/>
        <v>0</v>
      </c>
      <c r="N1489" s="39" t="s">
        <v>71</v>
      </c>
      <c r="O1489">
        <f t="shared" si="189"/>
        <v>9.9999999999997868E-2</v>
      </c>
      <c r="P1489">
        <f t="shared" si="190"/>
        <v>8.0000000000000071E-2</v>
      </c>
      <c r="R1489" s="2">
        <f t="shared" si="191"/>
        <v>1.0416666664241347E-2</v>
      </c>
      <c r="S1489" s="4">
        <f t="shared" si="185"/>
        <v>44007.916666666664</v>
      </c>
    </row>
    <row r="1490" spans="1:19" x14ac:dyDescent="0.35">
      <c r="A1490" s="32">
        <v>2020</v>
      </c>
      <c r="B1490" s="32" t="s">
        <v>62</v>
      </c>
      <c r="C1490" s="32" t="s">
        <v>63</v>
      </c>
      <c r="D1490" s="32">
        <v>1489</v>
      </c>
      <c r="E1490" s="33">
        <v>44007.927083333336</v>
      </c>
      <c r="F1490" s="32">
        <v>6.95</v>
      </c>
      <c r="G1490" s="32">
        <v>25.26</v>
      </c>
      <c r="H1490" s="32">
        <v>7.08</v>
      </c>
      <c r="I1490" s="32">
        <v>87.3</v>
      </c>
      <c r="J1490" s="32">
        <f t="shared" si="186"/>
        <v>0</v>
      </c>
      <c r="K1490" s="32">
        <f t="shared" si="187"/>
        <v>0</v>
      </c>
      <c r="L1490" s="32">
        <f t="shared" si="188"/>
        <v>0</v>
      </c>
      <c r="M1490" s="32">
        <f t="shared" si="184"/>
        <v>0</v>
      </c>
      <c r="N1490" s="39" t="s">
        <v>71</v>
      </c>
      <c r="O1490">
        <f t="shared" si="189"/>
        <v>0.12000000000000099</v>
      </c>
      <c r="P1490">
        <f t="shared" si="190"/>
        <v>9.9999999999999645E-2</v>
      </c>
      <c r="R1490" s="2">
        <f t="shared" si="191"/>
        <v>1.0416666671517305E-2</v>
      </c>
      <c r="S1490" s="4">
        <f t="shared" si="185"/>
        <v>44007.927083333328</v>
      </c>
    </row>
    <row r="1491" spans="1:19" x14ac:dyDescent="0.35">
      <c r="A1491" s="32">
        <v>2020</v>
      </c>
      <c r="B1491" s="32" t="s">
        <v>62</v>
      </c>
      <c r="C1491" s="32" t="s">
        <v>63</v>
      </c>
      <c r="D1491" s="32">
        <v>1490</v>
      </c>
      <c r="E1491" s="33">
        <v>44007.9375</v>
      </c>
      <c r="F1491" s="32">
        <v>6.85</v>
      </c>
      <c r="G1491" s="32">
        <v>25.14</v>
      </c>
      <c r="H1491" s="32">
        <v>6.98</v>
      </c>
      <c r="I1491" s="32">
        <v>85.8</v>
      </c>
      <c r="J1491" s="32">
        <f t="shared" si="186"/>
        <v>0</v>
      </c>
      <c r="K1491" s="32">
        <f t="shared" si="187"/>
        <v>0</v>
      </c>
      <c r="L1491" s="32">
        <f t="shared" si="188"/>
        <v>0</v>
      </c>
      <c r="M1491" s="32">
        <f t="shared" si="184"/>
        <v>0</v>
      </c>
      <c r="N1491" s="39" t="s">
        <v>71</v>
      </c>
      <c r="O1491">
        <f t="shared" si="189"/>
        <v>0.10000000000000142</v>
      </c>
      <c r="P1491">
        <f t="shared" si="190"/>
        <v>8.0000000000000071E-2</v>
      </c>
      <c r="R1491" s="2">
        <f t="shared" si="191"/>
        <v>1.0416666664241347E-2</v>
      </c>
      <c r="S1491" s="4">
        <f t="shared" si="185"/>
        <v>44007.9375</v>
      </c>
    </row>
    <row r="1492" spans="1:19" x14ac:dyDescent="0.35">
      <c r="A1492" s="32">
        <v>2020</v>
      </c>
      <c r="B1492" s="32" t="s">
        <v>62</v>
      </c>
      <c r="C1492" s="32" t="s">
        <v>63</v>
      </c>
      <c r="D1492" s="32">
        <v>1491</v>
      </c>
      <c r="E1492" s="33">
        <v>44007.947916666664</v>
      </c>
      <c r="F1492" s="32">
        <v>6.77</v>
      </c>
      <c r="G1492" s="32">
        <v>25.04</v>
      </c>
      <c r="H1492" s="32">
        <v>6.9</v>
      </c>
      <c r="I1492" s="32">
        <v>84.7</v>
      </c>
      <c r="J1492" s="32">
        <f t="shared" si="186"/>
        <v>0</v>
      </c>
      <c r="K1492" s="32">
        <f t="shared" si="187"/>
        <v>0</v>
      </c>
      <c r="L1492" s="32">
        <f t="shared" si="188"/>
        <v>0</v>
      </c>
      <c r="M1492" s="32">
        <f t="shared" si="184"/>
        <v>0</v>
      </c>
      <c r="N1492" s="39" t="s">
        <v>71</v>
      </c>
      <c r="O1492">
        <f t="shared" si="189"/>
        <v>0.11999999999999744</v>
      </c>
      <c r="P1492">
        <f t="shared" si="190"/>
        <v>0.25</v>
      </c>
      <c r="R1492" s="2">
        <f t="shared" si="191"/>
        <v>1.0416666664241347E-2</v>
      </c>
      <c r="S1492" s="4">
        <f t="shared" si="185"/>
        <v>44007.947916666664</v>
      </c>
    </row>
    <row r="1493" spans="1:19" x14ac:dyDescent="0.35">
      <c r="A1493" s="32">
        <v>2020</v>
      </c>
      <c r="B1493" s="32" t="s">
        <v>62</v>
      </c>
      <c r="C1493" s="32" t="s">
        <v>63</v>
      </c>
      <c r="D1493" s="32">
        <v>1492</v>
      </c>
      <c r="E1493" s="33">
        <v>44007.958333333336</v>
      </c>
      <c r="F1493" s="32">
        <v>6.53</v>
      </c>
      <c r="G1493" s="32">
        <v>24.92</v>
      </c>
      <c r="H1493" s="32">
        <v>6.65</v>
      </c>
      <c r="I1493" s="32">
        <v>81.5</v>
      </c>
      <c r="J1493" s="32">
        <f t="shared" si="186"/>
        <v>0</v>
      </c>
      <c r="K1493" s="32">
        <f t="shared" si="187"/>
        <v>0</v>
      </c>
      <c r="L1493" s="32">
        <f t="shared" si="188"/>
        <v>0</v>
      </c>
      <c r="M1493" s="32">
        <f t="shared" si="184"/>
        <v>0</v>
      </c>
      <c r="N1493" s="39" t="s">
        <v>71</v>
      </c>
      <c r="O1493">
        <f t="shared" si="189"/>
        <v>0.10000000000000142</v>
      </c>
      <c r="P1493">
        <f t="shared" si="190"/>
        <v>9.9999999999997868E-3</v>
      </c>
      <c r="R1493" s="2">
        <f t="shared" si="191"/>
        <v>1.0416666671517305E-2</v>
      </c>
      <c r="S1493" s="4">
        <f t="shared" si="185"/>
        <v>44007.958333333328</v>
      </c>
    </row>
    <row r="1494" spans="1:19" x14ac:dyDescent="0.35">
      <c r="A1494" s="32">
        <v>2020</v>
      </c>
      <c r="B1494" s="32" t="s">
        <v>62</v>
      </c>
      <c r="C1494" s="32" t="s">
        <v>63</v>
      </c>
      <c r="D1494" s="32">
        <v>1493</v>
      </c>
      <c r="E1494" s="33">
        <v>44007.96875</v>
      </c>
      <c r="F1494" s="32">
        <v>6.54</v>
      </c>
      <c r="G1494" s="32">
        <v>24.82</v>
      </c>
      <c r="H1494" s="32">
        <v>6.66</v>
      </c>
      <c r="I1494" s="32">
        <v>81.400000000000006</v>
      </c>
      <c r="J1494" s="32">
        <f t="shared" si="186"/>
        <v>0</v>
      </c>
      <c r="K1494" s="32">
        <f t="shared" si="187"/>
        <v>0</v>
      </c>
      <c r="L1494" s="32">
        <f t="shared" si="188"/>
        <v>0</v>
      </c>
      <c r="M1494" s="32">
        <f t="shared" si="184"/>
        <v>0</v>
      </c>
      <c r="N1494" s="39" t="s">
        <v>71</v>
      </c>
      <c r="O1494">
        <f t="shared" si="189"/>
        <v>0.12000000000000099</v>
      </c>
      <c r="P1494">
        <f t="shared" si="190"/>
        <v>7.0000000000000284E-2</v>
      </c>
      <c r="R1494" s="2">
        <f t="shared" si="191"/>
        <v>1.0416666664241347E-2</v>
      </c>
      <c r="S1494" s="4">
        <f t="shared" si="185"/>
        <v>44007.96875</v>
      </c>
    </row>
    <row r="1495" spans="1:19" x14ac:dyDescent="0.35">
      <c r="A1495" s="32">
        <v>2020</v>
      </c>
      <c r="B1495" s="32" t="s">
        <v>62</v>
      </c>
      <c r="C1495" s="32" t="s">
        <v>63</v>
      </c>
      <c r="D1495" s="32">
        <v>1494</v>
      </c>
      <c r="E1495" s="33">
        <v>44007.979166666664</v>
      </c>
      <c r="F1495" s="32">
        <v>6.47</v>
      </c>
      <c r="G1495" s="32">
        <v>24.7</v>
      </c>
      <c r="H1495" s="32">
        <v>6.59</v>
      </c>
      <c r="I1495" s="32">
        <v>80.400000000000006</v>
      </c>
      <c r="J1495" s="32">
        <f t="shared" si="186"/>
        <v>0</v>
      </c>
      <c r="K1495" s="32">
        <f t="shared" si="187"/>
        <v>0</v>
      </c>
      <c r="L1495" s="32">
        <f t="shared" si="188"/>
        <v>0</v>
      </c>
      <c r="M1495" s="32">
        <f t="shared" si="184"/>
        <v>0</v>
      </c>
      <c r="N1495" s="39" t="s">
        <v>71</v>
      </c>
      <c r="O1495">
        <f t="shared" si="189"/>
        <v>0.14000000000000057</v>
      </c>
      <c r="P1495">
        <f t="shared" si="190"/>
        <v>0.20000000000000018</v>
      </c>
      <c r="R1495" s="2">
        <f t="shared" si="191"/>
        <v>1.0416666664241347E-2</v>
      </c>
      <c r="S1495" s="4">
        <f t="shared" si="185"/>
        <v>44007.979166666664</v>
      </c>
    </row>
    <row r="1496" spans="1:19" x14ac:dyDescent="0.35">
      <c r="A1496" s="32">
        <v>2020</v>
      </c>
      <c r="B1496" s="32" t="s">
        <v>62</v>
      </c>
      <c r="C1496" s="32" t="s">
        <v>63</v>
      </c>
      <c r="D1496" s="32">
        <v>1495</v>
      </c>
      <c r="E1496" s="33">
        <v>44007.989583333336</v>
      </c>
      <c r="F1496" s="32">
        <v>6.27</v>
      </c>
      <c r="G1496" s="32">
        <v>24.56</v>
      </c>
      <c r="H1496" s="32">
        <v>6.39</v>
      </c>
      <c r="I1496" s="32">
        <v>77.7</v>
      </c>
      <c r="J1496" s="32">
        <f t="shared" si="186"/>
        <v>0</v>
      </c>
      <c r="K1496" s="32">
        <f t="shared" si="187"/>
        <v>0</v>
      </c>
      <c r="L1496" s="32">
        <f t="shared" si="188"/>
        <v>0</v>
      </c>
      <c r="M1496" s="32">
        <f t="shared" si="184"/>
        <v>0</v>
      </c>
      <c r="N1496" s="39" t="s">
        <v>71</v>
      </c>
      <c r="O1496">
        <f t="shared" si="189"/>
        <v>0.11999999999999744</v>
      </c>
      <c r="P1496">
        <f t="shared" si="190"/>
        <v>9.9999999999999645E-2</v>
      </c>
      <c r="R1496" s="2">
        <f t="shared" si="191"/>
        <v>1.0416666671517305E-2</v>
      </c>
      <c r="S1496" s="4">
        <f t="shared" si="185"/>
        <v>44007.989583333328</v>
      </c>
    </row>
    <row r="1497" spans="1:19" x14ac:dyDescent="0.35">
      <c r="A1497" s="32">
        <v>2020</v>
      </c>
      <c r="B1497" s="32" t="s">
        <v>62</v>
      </c>
      <c r="C1497" s="32" t="s">
        <v>63</v>
      </c>
      <c r="D1497" s="32">
        <v>1496</v>
      </c>
      <c r="E1497" s="33">
        <v>44008</v>
      </c>
      <c r="F1497" s="32">
        <v>6.17</v>
      </c>
      <c r="G1497" s="32">
        <v>24.44</v>
      </c>
      <c r="H1497" s="32">
        <v>6.29</v>
      </c>
      <c r="I1497" s="32">
        <v>76.3</v>
      </c>
      <c r="J1497" s="32">
        <f t="shared" si="186"/>
        <v>0</v>
      </c>
      <c r="K1497" s="32">
        <f t="shared" si="187"/>
        <v>0</v>
      </c>
      <c r="L1497" s="32">
        <f t="shared" si="188"/>
        <v>0</v>
      </c>
      <c r="M1497" s="32">
        <f t="shared" si="184"/>
        <v>0</v>
      </c>
      <c r="N1497" s="39" t="s">
        <v>71</v>
      </c>
      <c r="O1497">
        <f t="shared" si="189"/>
        <v>0.12000000000000099</v>
      </c>
      <c r="P1497">
        <f t="shared" si="190"/>
        <v>0.24000000000000021</v>
      </c>
      <c r="R1497" s="2">
        <f t="shared" si="191"/>
        <v>1.0416666664241347E-2</v>
      </c>
      <c r="S1497" s="4">
        <f t="shared" si="185"/>
        <v>44008</v>
      </c>
    </row>
    <row r="1498" spans="1:19" x14ac:dyDescent="0.35">
      <c r="A1498" s="32">
        <v>2020</v>
      </c>
      <c r="B1498" s="32" t="s">
        <v>62</v>
      </c>
      <c r="C1498" s="32" t="s">
        <v>63</v>
      </c>
      <c r="D1498" s="32">
        <v>1497</v>
      </c>
      <c r="E1498" s="33">
        <v>44008.010416666664</v>
      </c>
      <c r="F1498" s="32">
        <v>5.94</v>
      </c>
      <c r="G1498" s="32">
        <v>24.32</v>
      </c>
      <c r="H1498" s="32">
        <v>6.05</v>
      </c>
      <c r="I1498" s="32">
        <v>73.3</v>
      </c>
      <c r="J1498" s="32">
        <f t="shared" si="186"/>
        <v>0</v>
      </c>
      <c r="K1498" s="32">
        <f t="shared" si="187"/>
        <v>0</v>
      </c>
      <c r="L1498" s="32">
        <f t="shared" si="188"/>
        <v>0</v>
      </c>
      <c r="M1498" s="32">
        <f t="shared" si="184"/>
        <v>0</v>
      </c>
      <c r="N1498" s="39" t="s">
        <v>71</v>
      </c>
      <c r="O1498">
        <f t="shared" si="189"/>
        <v>0.14000000000000057</v>
      </c>
      <c r="P1498">
        <f t="shared" si="190"/>
        <v>0.28000000000000025</v>
      </c>
      <c r="R1498" s="2">
        <f t="shared" si="191"/>
        <v>1.0416666664241347E-2</v>
      </c>
      <c r="S1498" s="4">
        <f t="shared" si="185"/>
        <v>44008.010416666664</v>
      </c>
    </row>
    <row r="1499" spans="1:19" x14ac:dyDescent="0.35">
      <c r="A1499" s="32">
        <v>2020</v>
      </c>
      <c r="B1499" s="32" t="s">
        <v>62</v>
      </c>
      <c r="C1499" s="32" t="s">
        <v>63</v>
      </c>
      <c r="D1499" s="32">
        <v>1498</v>
      </c>
      <c r="E1499" s="33">
        <v>44008.020833333336</v>
      </c>
      <c r="F1499" s="32">
        <v>5.66</v>
      </c>
      <c r="G1499" s="32">
        <v>24.18</v>
      </c>
      <c r="H1499" s="32">
        <v>5.77</v>
      </c>
      <c r="I1499" s="32">
        <v>69.599999999999994</v>
      </c>
      <c r="J1499" s="32">
        <f t="shared" si="186"/>
        <v>0</v>
      </c>
      <c r="K1499" s="32">
        <f t="shared" si="187"/>
        <v>0</v>
      </c>
      <c r="L1499" s="32">
        <f t="shared" si="188"/>
        <v>0</v>
      </c>
      <c r="M1499" s="32">
        <f t="shared" si="184"/>
        <v>0</v>
      </c>
      <c r="N1499" s="39" t="s">
        <v>71</v>
      </c>
      <c r="O1499">
        <f t="shared" si="189"/>
        <v>0.12000000000000099</v>
      </c>
      <c r="P1499">
        <f t="shared" si="190"/>
        <v>0.10999999999999943</v>
      </c>
      <c r="R1499" s="2">
        <f t="shared" si="191"/>
        <v>1.0416666671517305E-2</v>
      </c>
      <c r="S1499" s="4">
        <f t="shared" si="185"/>
        <v>44008.020833333328</v>
      </c>
    </row>
    <row r="1500" spans="1:19" x14ac:dyDescent="0.35">
      <c r="A1500" s="32">
        <v>2020</v>
      </c>
      <c r="B1500" s="32" t="s">
        <v>62</v>
      </c>
      <c r="C1500" s="32" t="s">
        <v>63</v>
      </c>
      <c r="D1500" s="32">
        <v>1499</v>
      </c>
      <c r="E1500" s="33">
        <v>44008.03125</v>
      </c>
      <c r="F1500" s="32">
        <v>5.56</v>
      </c>
      <c r="G1500" s="32">
        <v>24.06</v>
      </c>
      <c r="H1500" s="32">
        <v>5.66</v>
      </c>
      <c r="I1500" s="32">
        <v>68.3</v>
      </c>
      <c r="J1500" s="32">
        <f t="shared" si="186"/>
        <v>0</v>
      </c>
      <c r="K1500" s="32">
        <f t="shared" si="187"/>
        <v>0</v>
      </c>
      <c r="L1500" s="32">
        <f t="shared" si="188"/>
        <v>0</v>
      </c>
      <c r="M1500" s="32">
        <f t="shared" si="184"/>
        <v>0</v>
      </c>
      <c r="N1500" s="39" t="s">
        <v>71</v>
      </c>
      <c r="O1500">
        <f t="shared" si="189"/>
        <v>0.13999999999999702</v>
      </c>
      <c r="P1500">
        <f t="shared" si="190"/>
        <v>0.5600000000000005</v>
      </c>
      <c r="R1500" s="2">
        <f t="shared" si="191"/>
        <v>1.0416666664241347E-2</v>
      </c>
      <c r="S1500" s="4">
        <f t="shared" si="185"/>
        <v>44008.03125</v>
      </c>
    </row>
    <row r="1501" spans="1:19" x14ac:dyDescent="0.35">
      <c r="A1501" s="32">
        <v>2020</v>
      </c>
      <c r="B1501" s="32" t="s">
        <v>62</v>
      </c>
      <c r="C1501" s="32" t="s">
        <v>63</v>
      </c>
      <c r="D1501" s="32">
        <v>1500</v>
      </c>
      <c r="E1501" s="33">
        <v>44008.041666666664</v>
      </c>
      <c r="F1501" s="32">
        <v>5.01</v>
      </c>
      <c r="G1501" s="32">
        <v>23.92</v>
      </c>
      <c r="H1501" s="32">
        <v>5.0999999999999996</v>
      </c>
      <c r="I1501" s="32">
        <v>61.3</v>
      </c>
      <c r="J1501" s="32">
        <f t="shared" si="186"/>
        <v>0</v>
      </c>
      <c r="K1501" s="32">
        <f t="shared" si="187"/>
        <v>0</v>
      </c>
      <c r="L1501" s="32">
        <f t="shared" si="188"/>
        <v>0</v>
      </c>
      <c r="M1501" s="32">
        <f t="shared" si="184"/>
        <v>0</v>
      </c>
      <c r="N1501" s="39" t="s">
        <v>71</v>
      </c>
      <c r="O1501">
        <f t="shared" si="189"/>
        <v>0.12000000000000099</v>
      </c>
      <c r="P1501">
        <f t="shared" si="190"/>
        <v>0.27000000000000046</v>
      </c>
      <c r="R1501" s="2">
        <f t="shared" si="191"/>
        <v>1.0416666664241347E-2</v>
      </c>
      <c r="S1501" s="4">
        <f t="shared" si="185"/>
        <v>44008.041666666664</v>
      </c>
    </row>
    <row r="1502" spans="1:19" x14ac:dyDescent="0.35">
      <c r="A1502" s="32">
        <v>2020</v>
      </c>
      <c r="B1502" s="32" t="s">
        <v>62</v>
      </c>
      <c r="C1502" s="32" t="s">
        <v>63</v>
      </c>
      <c r="D1502" s="32">
        <v>1501</v>
      </c>
      <c r="E1502" s="33">
        <v>44008.052083333336</v>
      </c>
      <c r="F1502" s="32">
        <v>5.27</v>
      </c>
      <c r="G1502" s="32">
        <v>23.8</v>
      </c>
      <c r="H1502" s="32">
        <v>5.37</v>
      </c>
      <c r="I1502" s="32">
        <v>64.400000000000006</v>
      </c>
      <c r="J1502" s="32">
        <f t="shared" si="186"/>
        <v>0</v>
      </c>
      <c r="K1502" s="32">
        <f t="shared" si="187"/>
        <v>0</v>
      </c>
      <c r="L1502" s="32">
        <f t="shared" si="188"/>
        <v>0</v>
      </c>
      <c r="M1502" s="32">
        <f t="shared" si="184"/>
        <v>0</v>
      </c>
      <c r="N1502" s="39" t="s">
        <v>71</v>
      </c>
      <c r="O1502">
        <f t="shared" si="189"/>
        <v>0.14000000000000057</v>
      </c>
      <c r="P1502">
        <f t="shared" si="190"/>
        <v>1.9999999999999574E-2</v>
      </c>
      <c r="R1502" s="2">
        <f t="shared" si="191"/>
        <v>1.0416666671517305E-2</v>
      </c>
      <c r="S1502" s="4">
        <f t="shared" si="185"/>
        <v>44008.052083333328</v>
      </c>
    </row>
    <row r="1503" spans="1:19" x14ac:dyDescent="0.35">
      <c r="A1503" s="32">
        <v>2020</v>
      </c>
      <c r="B1503" s="32" t="s">
        <v>62</v>
      </c>
      <c r="C1503" s="32" t="s">
        <v>63</v>
      </c>
      <c r="D1503" s="32">
        <v>1502</v>
      </c>
      <c r="E1503" s="33">
        <v>44008.0625</v>
      </c>
      <c r="F1503" s="32">
        <v>5.29</v>
      </c>
      <c r="G1503" s="32">
        <v>23.66</v>
      </c>
      <c r="H1503" s="32">
        <v>5.39</v>
      </c>
      <c r="I1503" s="32">
        <v>64.400000000000006</v>
      </c>
      <c r="J1503" s="32">
        <f t="shared" si="186"/>
        <v>0</v>
      </c>
      <c r="K1503" s="32">
        <f t="shared" si="187"/>
        <v>0</v>
      </c>
      <c r="L1503" s="32">
        <f t="shared" si="188"/>
        <v>0</v>
      </c>
      <c r="M1503" s="32">
        <f t="shared" si="184"/>
        <v>0</v>
      </c>
      <c r="N1503" s="39" t="s">
        <v>71</v>
      </c>
      <c r="O1503">
        <f t="shared" si="189"/>
        <v>0.12000000000000099</v>
      </c>
      <c r="P1503">
        <f t="shared" si="190"/>
        <v>0.1899999999999995</v>
      </c>
      <c r="R1503" s="2">
        <f t="shared" si="191"/>
        <v>1.0416666664241347E-2</v>
      </c>
      <c r="S1503" s="4">
        <f t="shared" si="185"/>
        <v>44008.0625</v>
      </c>
    </row>
    <row r="1504" spans="1:19" x14ac:dyDescent="0.35">
      <c r="A1504" s="32">
        <v>2020</v>
      </c>
      <c r="B1504" s="32" t="s">
        <v>62</v>
      </c>
      <c r="C1504" s="32" t="s">
        <v>63</v>
      </c>
      <c r="D1504" s="32">
        <v>1503</v>
      </c>
      <c r="E1504" s="33">
        <v>44008.072916666664</v>
      </c>
      <c r="F1504" s="32">
        <v>5.1100000000000003</v>
      </c>
      <c r="G1504" s="32">
        <v>23.54</v>
      </c>
      <c r="H1504" s="32">
        <v>5.2</v>
      </c>
      <c r="I1504" s="32">
        <v>62.1</v>
      </c>
      <c r="J1504" s="32">
        <f t="shared" si="186"/>
        <v>0</v>
      </c>
      <c r="K1504" s="32">
        <f t="shared" si="187"/>
        <v>0</v>
      </c>
      <c r="L1504" s="32">
        <f t="shared" si="188"/>
        <v>0</v>
      </c>
      <c r="M1504" s="32">
        <f t="shared" si="184"/>
        <v>0</v>
      </c>
      <c r="N1504" s="39" t="s">
        <v>71</v>
      </c>
      <c r="O1504">
        <f t="shared" si="189"/>
        <v>0.14000000000000057</v>
      </c>
      <c r="P1504">
        <f t="shared" si="190"/>
        <v>3.0000000000000249E-2</v>
      </c>
      <c r="R1504" s="2">
        <f t="shared" si="191"/>
        <v>1.0416666664241347E-2</v>
      </c>
      <c r="S1504" s="4">
        <f t="shared" si="185"/>
        <v>44008.072916666664</v>
      </c>
    </row>
    <row r="1505" spans="1:19" x14ac:dyDescent="0.35">
      <c r="A1505" s="32">
        <v>2020</v>
      </c>
      <c r="B1505" s="32" t="s">
        <v>62</v>
      </c>
      <c r="C1505" s="32" t="s">
        <v>63</v>
      </c>
      <c r="D1505" s="32">
        <v>1504</v>
      </c>
      <c r="E1505" s="33">
        <v>44008.083333333336</v>
      </c>
      <c r="F1505" s="32">
        <v>5.08</v>
      </c>
      <c r="G1505" s="32">
        <v>23.4</v>
      </c>
      <c r="H1505" s="32">
        <v>5.17</v>
      </c>
      <c r="I1505" s="32">
        <v>61.6</v>
      </c>
      <c r="J1505" s="32">
        <f t="shared" si="186"/>
        <v>0</v>
      </c>
      <c r="K1505" s="32">
        <f t="shared" si="187"/>
        <v>0</v>
      </c>
      <c r="L1505" s="32">
        <f t="shared" si="188"/>
        <v>0</v>
      </c>
      <c r="M1505" s="32">
        <f t="shared" si="184"/>
        <v>0</v>
      </c>
      <c r="N1505" s="39" t="s">
        <v>71</v>
      </c>
      <c r="O1505">
        <f t="shared" si="189"/>
        <v>0.11999999999999744</v>
      </c>
      <c r="P1505">
        <f t="shared" si="190"/>
        <v>9.9999999999997868E-3</v>
      </c>
      <c r="R1505" s="2">
        <f t="shared" si="191"/>
        <v>1.0416666671517305E-2</v>
      </c>
      <c r="S1505" s="4">
        <f t="shared" si="185"/>
        <v>44008.083333333328</v>
      </c>
    </row>
    <row r="1506" spans="1:19" x14ac:dyDescent="0.35">
      <c r="A1506" s="32">
        <v>2020</v>
      </c>
      <c r="B1506" s="32" t="s">
        <v>62</v>
      </c>
      <c r="C1506" s="32" t="s">
        <v>63</v>
      </c>
      <c r="D1506" s="32">
        <v>1505</v>
      </c>
      <c r="E1506" s="33">
        <v>44008.09375</v>
      </c>
      <c r="F1506" s="32">
        <v>5.09</v>
      </c>
      <c r="G1506" s="32">
        <v>23.28</v>
      </c>
      <c r="H1506" s="32">
        <v>5.18</v>
      </c>
      <c r="I1506" s="32">
        <v>61.6</v>
      </c>
      <c r="J1506" s="32">
        <f t="shared" si="186"/>
        <v>0</v>
      </c>
      <c r="K1506" s="32">
        <f t="shared" si="187"/>
        <v>0</v>
      </c>
      <c r="L1506" s="32">
        <f t="shared" si="188"/>
        <v>0</v>
      </c>
      <c r="M1506" s="32">
        <f t="shared" si="184"/>
        <v>0</v>
      </c>
      <c r="N1506" s="39" t="s">
        <v>71</v>
      </c>
      <c r="O1506">
        <f t="shared" si="189"/>
        <v>0.12000000000000099</v>
      </c>
      <c r="P1506">
        <f t="shared" si="190"/>
        <v>1.0000000000000675E-2</v>
      </c>
      <c r="R1506" s="2">
        <f t="shared" si="191"/>
        <v>1.0416666664241347E-2</v>
      </c>
      <c r="S1506" s="4">
        <f t="shared" si="185"/>
        <v>44008.09375</v>
      </c>
    </row>
    <row r="1507" spans="1:19" x14ac:dyDescent="0.35">
      <c r="A1507" s="32">
        <v>2020</v>
      </c>
      <c r="B1507" s="32" t="s">
        <v>62</v>
      </c>
      <c r="C1507" s="32" t="s">
        <v>63</v>
      </c>
      <c r="D1507" s="32">
        <v>1506</v>
      </c>
      <c r="E1507" s="33">
        <v>44008.104166666664</v>
      </c>
      <c r="F1507" s="32">
        <v>5.0999999999999996</v>
      </c>
      <c r="G1507" s="32">
        <v>23.16</v>
      </c>
      <c r="H1507" s="32">
        <v>5.19</v>
      </c>
      <c r="I1507" s="32">
        <v>61.5</v>
      </c>
      <c r="J1507" s="32">
        <f t="shared" si="186"/>
        <v>0</v>
      </c>
      <c r="K1507" s="32">
        <f t="shared" si="187"/>
        <v>0</v>
      </c>
      <c r="L1507" s="32">
        <f t="shared" si="188"/>
        <v>0</v>
      </c>
      <c r="M1507" s="32">
        <f t="shared" si="184"/>
        <v>0</v>
      </c>
      <c r="N1507" s="39" t="s">
        <v>71</v>
      </c>
      <c r="O1507">
        <f t="shared" si="189"/>
        <v>0.14000000000000057</v>
      </c>
      <c r="P1507">
        <f t="shared" si="190"/>
        <v>0.35000000000000053</v>
      </c>
      <c r="R1507" s="2">
        <f t="shared" si="191"/>
        <v>1.0416666664241347E-2</v>
      </c>
      <c r="S1507" s="4">
        <f t="shared" si="185"/>
        <v>44008.104166666664</v>
      </c>
    </row>
    <row r="1508" spans="1:19" x14ac:dyDescent="0.35">
      <c r="A1508" s="32">
        <v>2020</v>
      </c>
      <c r="B1508" s="32" t="s">
        <v>62</v>
      </c>
      <c r="C1508" s="32" t="s">
        <v>63</v>
      </c>
      <c r="D1508" s="32">
        <v>1507</v>
      </c>
      <c r="E1508" s="33">
        <v>44008.114583333336</v>
      </c>
      <c r="F1508" s="32">
        <v>4.75</v>
      </c>
      <c r="G1508" s="32">
        <v>23.02</v>
      </c>
      <c r="H1508" s="32">
        <v>4.84</v>
      </c>
      <c r="I1508" s="32">
        <v>57.2</v>
      </c>
      <c r="J1508" s="32">
        <f t="shared" si="186"/>
        <v>0</v>
      </c>
      <c r="K1508" s="32">
        <f t="shared" si="187"/>
        <v>0</v>
      </c>
      <c r="L1508" s="32">
        <f t="shared" si="188"/>
        <v>0</v>
      </c>
      <c r="M1508" s="32">
        <f t="shared" si="184"/>
        <v>0</v>
      </c>
      <c r="N1508" s="39" t="s">
        <v>71</v>
      </c>
      <c r="O1508">
        <f t="shared" si="189"/>
        <v>0.12000000000000099</v>
      </c>
      <c r="P1508">
        <f t="shared" si="190"/>
        <v>0.29999999999999982</v>
      </c>
      <c r="R1508" s="2">
        <f t="shared" si="191"/>
        <v>1.0416666671517305E-2</v>
      </c>
      <c r="S1508" s="4">
        <f t="shared" si="185"/>
        <v>44008.114583333328</v>
      </c>
    </row>
    <row r="1509" spans="1:19" x14ac:dyDescent="0.35">
      <c r="A1509" s="32">
        <v>2020</v>
      </c>
      <c r="B1509" s="32" t="s">
        <v>62</v>
      </c>
      <c r="C1509" s="32" t="s">
        <v>63</v>
      </c>
      <c r="D1509" s="32">
        <v>1508</v>
      </c>
      <c r="E1509" s="33">
        <v>44008.125</v>
      </c>
      <c r="F1509" s="32">
        <v>5.05</v>
      </c>
      <c r="G1509" s="32">
        <v>22.9</v>
      </c>
      <c r="H1509" s="32">
        <v>5.14</v>
      </c>
      <c r="I1509" s="32">
        <v>60.6</v>
      </c>
      <c r="J1509" s="32">
        <f t="shared" si="186"/>
        <v>0</v>
      </c>
      <c r="K1509" s="32">
        <f t="shared" si="187"/>
        <v>0</v>
      </c>
      <c r="L1509" s="32">
        <f t="shared" si="188"/>
        <v>0</v>
      </c>
      <c r="M1509" s="32">
        <f t="shared" si="184"/>
        <v>0</v>
      </c>
      <c r="N1509" s="39" t="s">
        <v>71</v>
      </c>
      <c r="O1509">
        <f t="shared" si="189"/>
        <v>0.11999999999999744</v>
      </c>
      <c r="P1509">
        <f t="shared" si="190"/>
        <v>0.15999999999999925</v>
      </c>
      <c r="R1509" s="2">
        <f t="shared" si="191"/>
        <v>1.0416666664241347E-2</v>
      </c>
      <c r="S1509" s="4">
        <f t="shared" si="185"/>
        <v>44008.125</v>
      </c>
    </row>
    <row r="1510" spans="1:19" x14ac:dyDescent="0.35">
      <c r="A1510" s="32">
        <v>2020</v>
      </c>
      <c r="B1510" s="32" t="s">
        <v>62</v>
      </c>
      <c r="C1510" s="32" t="s">
        <v>63</v>
      </c>
      <c r="D1510" s="32">
        <v>1509</v>
      </c>
      <c r="E1510" s="33">
        <v>44008.135416666664</v>
      </c>
      <c r="F1510" s="32">
        <v>4.8899999999999997</v>
      </c>
      <c r="G1510" s="32">
        <v>22.78</v>
      </c>
      <c r="H1510" s="32">
        <v>4.9800000000000004</v>
      </c>
      <c r="I1510" s="32">
        <v>58.6</v>
      </c>
      <c r="J1510" s="32">
        <f t="shared" si="186"/>
        <v>0</v>
      </c>
      <c r="K1510" s="32">
        <f t="shared" si="187"/>
        <v>0</v>
      </c>
      <c r="L1510" s="32">
        <f t="shared" si="188"/>
        <v>0</v>
      </c>
      <c r="M1510" s="32">
        <f t="shared" si="184"/>
        <v>0</v>
      </c>
      <c r="N1510" s="39" t="s">
        <v>71</v>
      </c>
      <c r="O1510">
        <f t="shared" si="189"/>
        <v>0.14000000000000057</v>
      </c>
      <c r="P1510">
        <f t="shared" si="190"/>
        <v>0.17999999999999972</v>
      </c>
      <c r="R1510" s="2">
        <f t="shared" si="191"/>
        <v>1.0416666664241347E-2</v>
      </c>
      <c r="S1510" s="4">
        <f t="shared" si="185"/>
        <v>44008.135416666664</v>
      </c>
    </row>
    <row r="1511" spans="1:19" x14ac:dyDescent="0.35">
      <c r="A1511" s="32">
        <v>2020</v>
      </c>
      <c r="B1511" s="32" t="s">
        <v>62</v>
      </c>
      <c r="C1511" s="32" t="s">
        <v>63</v>
      </c>
      <c r="D1511" s="32">
        <v>1510</v>
      </c>
      <c r="E1511" s="33">
        <v>44008.145833333336</v>
      </c>
      <c r="F1511" s="32">
        <v>5.07</v>
      </c>
      <c r="G1511" s="32">
        <v>22.64</v>
      </c>
      <c r="H1511" s="32">
        <v>5.16</v>
      </c>
      <c r="I1511" s="32">
        <v>60.6</v>
      </c>
      <c r="J1511" s="32">
        <f t="shared" si="186"/>
        <v>0</v>
      </c>
      <c r="K1511" s="32">
        <f t="shared" si="187"/>
        <v>0</v>
      </c>
      <c r="L1511" s="32">
        <f t="shared" si="188"/>
        <v>0</v>
      </c>
      <c r="M1511" s="32">
        <f t="shared" si="184"/>
        <v>0</v>
      </c>
      <c r="N1511" s="39" t="s">
        <v>71</v>
      </c>
      <c r="O1511">
        <f t="shared" si="189"/>
        <v>0.12000000000000099</v>
      </c>
      <c r="P1511">
        <f t="shared" si="190"/>
        <v>8.0000000000000071E-2</v>
      </c>
      <c r="R1511" s="2">
        <f t="shared" si="191"/>
        <v>1.0416666671517305E-2</v>
      </c>
      <c r="S1511" s="4">
        <f t="shared" si="185"/>
        <v>44008.145833333328</v>
      </c>
    </row>
    <row r="1512" spans="1:19" x14ac:dyDescent="0.35">
      <c r="A1512" s="32">
        <v>2020</v>
      </c>
      <c r="B1512" s="32" t="s">
        <v>62</v>
      </c>
      <c r="C1512" s="32" t="s">
        <v>63</v>
      </c>
      <c r="D1512" s="32">
        <v>1511</v>
      </c>
      <c r="E1512" s="33">
        <v>44008.15625</v>
      </c>
      <c r="F1512" s="32">
        <v>4.99</v>
      </c>
      <c r="G1512" s="32">
        <v>22.52</v>
      </c>
      <c r="H1512" s="32">
        <v>5.08</v>
      </c>
      <c r="I1512" s="32">
        <v>59.5</v>
      </c>
      <c r="J1512" s="32">
        <f t="shared" si="186"/>
        <v>0</v>
      </c>
      <c r="K1512" s="32">
        <f t="shared" si="187"/>
        <v>0</v>
      </c>
      <c r="L1512" s="32">
        <f t="shared" si="188"/>
        <v>0</v>
      </c>
      <c r="M1512" s="32">
        <f t="shared" si="184"/>
        <v>0</v>
      </c>
      <c r="N1512" s="39" t="s">
        <v>71</v>
      </c>
      <c r="O1512">
        <f t="shared" si="189"/>
        <v>0.12000000000000099</v>
      </c>
      <c r="P1512">
        <f t="shared" si="190"/>
        <v>9.9999999999997868E-3</v>
      </c>
      <c r="R1512" s="2">
        <f t="shared" si="191"/>
        <v>1.0416666664241347E-2</v>
      </c>
      <c r="S1512" s="4">
        <f t="shared" si="185"/>
        <v>44008.15625</v>
      </c>
    </row>
    <row r="1513" spans="1:19" x14ac:dyDescent="0.35">
      <c r="A1513" s="32">
        <v>2020</v>
      </c>
      <c r="B1513" s="32" t="s">
        <v>62</v>
      </c>
      <c r="C1513" s="32" t="s">
        <v>63</v>
      </c>
      <c r="D1513" s="32">
        <v>1512</v>
      </c>
      <c r="E1513" s="33">
        <v>44008.166666666664</v>
      </c>
      <c r="F1513" s="32">
        <v>4.9800000000000004</v>
      </c>
      <c r="G1513" s="32">
        <v>22.4</v>
      </c>
      <c r="H1513" s="32">
        <v>5.07</v>
      </c>
      <c r="I1513" s="32">
        <v>59.2</v>
      </c>
      <c r="J1513" s="32">
        <f t="shared" si="186"/>
        <v>0</v>
      </c>
      <c r="K1513" s="32">
        <f t="shared" si="187"/>
        <v>0</v>
      </c>
      <c r="L1513" s="32">
        <f t="shared" si="188"/>
        <v>0</v>
      </c>
      <c r="M1513" s="32">
        <f t="shared" si="184"/>
        <v>0</v>
      </c>
      <c r="N1513" s="39" t="s">
        <v>71</v>
      </c>
      <c r="O1513">
        <f t="shared" si="189"/>
        <v>0.11999999999999744</v>
      </c>
      <c r="P1513">
        <f t="shared" si="190"/>
        <v>0.20000000000000018</v>
      </c>
      <c r="R1513" s="2">
        <f t="shared" si="191"/>
        <v>1.0416666664241347E-2</v>
      </c>
      <c r="S1513" s="4">
        <f t="shared" si="185"/>
        <v>44008.166666666664</v>
      </c>
    </row>
    <row r="1514" spans="1:19" x14ac:dyDescent="0.35">
      <c r="A1514" s="32">
        <v>2020</v>
      </c>
      <c r="B1514" s="32" t="s">
        <v>62</v>
      </c>
      <c r="C1514" s="32" t="s">
        <v>63</v>
      </c>
      <c r="D1514" s="32">
        <v>1513</v>
      </c>
      <c r="E1514" s="33">
        <v>44008.177083333336</v>
      </c>
      <c r="F1514" s="32">
        <v>4.78</v>
      </c>
      <c r="G1514" s="32">
        <v>22.28</v>
      </c>
      <c r="H1514" s="32">
        <v>4.87</v>
      </c>
      <c r="I1514" s="32">
        <v>56.7</v>
      </c>
      <c r="J1514" s="32">
        <f t="shared" si="186"/>
        <v>0</v>
      </c>
      <c r="K1514" s="32">
        <f t="shared" si="187"/>
        <v>0</v>
      </c>
      <c r="L1514" s="32">
        <f t="shared" si="188"/>
        <v>0</v>
      </c>
      <c r="M1514" s="32">
        <f t="shared" si="184"/>
        <v>0</v>
      </c>
      <c r="N1514" s="39" t="s">
        <v>71</v>
      </c>
      <c r="O1514">
        <f t="shared" si="189"/>
        <v>0.12000000000000099</v>
      </c>
      <c r="P1514">
        <f t="shared" si="190"/>
        <v>3.0000000000000249E-2</v>
      </c>
      <c r="R1514" s="2">
        <f t="shared" si="191"/>
        <v>1.0416666671517305E-2</v>
      </c>
      <c r="S1514" s="4">
        <f t="shared" si="185"/>
        <v>44008.177083333328</v>
      </c>
    </row>
    <row r="1515" spans="1:19" x14ac:dyDescent="0.35">
      <c r="A1515" s="32">
        <v>2020</v>
      </c>
      <c r="B1515" s="32" t="s">
        <v>62</v>
      </c>
      <c r="C1515" s="32" t="s">
        <v>63</v>
      </c>
      <c r="D1515" s="32">
        <v>1514</v>
      </c>
      <c r="E1515" s="33">
        <v>44008.1875</v>
      </c>
      <c r="F1515" s="32">
        <v>4.8099999999999996</v>
      </c>
      <c r="G1515" s="32">
        <v>22.16</v>
      </c>
      <c r="H1515" s="32">
        <v>4.9000000000000004</v>
      </c>
      <c r="I1515" s="32">
        <v>56.9</v>
      </c>
      <c r="J1515" s="32">
        <f t="shared" si="186"/>
        <v>0</v>
      </c>
      <c r="K1515" s="32">
        <f t="shared" si="187"/>
        <v>0</v>
      </c>
      <c r="L1515" s="32">
        <f t="shared" si="188"/>
        <v>0</v>
      </c>
      <c r="M1515" s="32">
        <f t="shared" si="184"/>
        <v>0</v>
      </c>
      <c r="N1515" s="39" t="s">
        <v>71</v>
      </c>
      <c r="O1515">
        <f t="shared" si="189"/>
        <v>0.12000000000000099</v>
      </c>
      <c r="P1515">
        <f t="shared" si="190"/>
        <v>0.36000000000000032</v>
      </c>
      <c r="R1515" s="2">
        <f t="shared" si="191"/>
        <v>1.0416666664241347E-2</v>
      </c>
      <c r="S1515" s="4">
        <f t="shared" si="185"/>
        <v>44008.1875</v>
      </c>
    </row>
    <row r="1516" spans="1:19" x14ac:dyDescent="0.35">
      <c r="A1516" s="32">
        <v>2020</v>
      </c>
      <c r="B1516" s="32" t="s">
        <v>62</v>
      </c>
      <c r="C1516" s="32" t="s">
        <v>63</v>
      </c>
      <c r="D1516" s="32">
        <v>1515</v>
      </c>
      <c r="E1516" s="33">
        <v>44008.197916666664</v>
      </c>
      <c r="F1516" s="32">
        <v>4.46</v>
      </c>
      <c r="G1516" s="32">
        <v>22.04</v>
      </c>
      <c r="H1516" s="32">
        <v>4.54</v>
      </c>
      <c r="I1516" s="32">
        <v>52.7</v>
      </c>
      <c r="J1516" s="32">
        <f t="shared" si="186"/>
        <v>0</v>
      </c>
      <c r="K1516" s="32">
        <f t="shared" si="187"/>
        <v>0</v>
      </c>
      <c r="L1516" s="32">
        <f t="shared" si="188"/>
        <v>0</v>
      </c>
      <c r="M1516" s="32">
        <f t="shared" si="184"/>
        <v>0</v>
      </c>
      <c r="N1516" s="39" t="s">
        <v>71</v>
      </c>
      <c r="O1516">
        <f t="shared" si="189"/>
        <v>0.11999999999999744</v>
      </c>
      <c r="P1516">
        <f t="shared" si="190"/>
        <v>0.19000000000000039</v>
      </c>
      <c r="R1516" s="2">
        <f t="shared" si="191"/>
        <v>1.0416666664241347E-2</v>
      </c>
      <c r="S1516" s="4">
        <f t="shared" si="185"/>
        <v>44008.197916666664</v>
      </c>
    </row>
    <row r="1517" spans="1:19" x14ac:dyDescent="0.35">
      <c r="A1517" s="32">
        <v>2020</v>
      </c>
      <c r="B1517" s="32" t="s">
        <v>62</v>
      </c>
      <c r="C1517" s="32" t="s">
        <v>63</v>
      </c>
      <c r="D1517" s="32">
        <v>1516</v>
      </c>
      <c r="E1517" s="33">
        <v>44008.208333333336</v>
      </c>
      <c r="F1517" s="32">
        <v>4.6500000000000004</v>
      </c>
      <c r="G1517" s="32">
        <v>21.92</v>
      </c>
      <c r="H1517" s="32">
        <v>4.7300000000000004</v>
      </c>
      <c r="I1517" s="32">
        <v>54.8</v>
      </c>
      <c r="J1517" s="32">
        <f t="shared" si="186"/>
        <v>0</v>
      </c>
      <c r="K1517" s="32">
        <f t="shared" si="187"/>
        <v>0</v>
      </c>
      <c r="L1517" s="32">
        <f t="shared" si="188"/>
        <v>0</v>
      </c>
      <c r="M1517" s="32">
        <f t="shared" si="184"/>
        <v>0</v>
      </c>
      <c r="N1517" s="39" t="s">
        <v>71</v>
      </c>
      <c r="O1517">
        <f t="shared" si="189"/>
        <v>0.10000000000000142</v>
      </c>
      <c r="P1517">
        <f t="shared" si="190"/>
        <v>0.19000000000000039</v>
      </c>
      <c r="R1517" s="2">
        <f t="shared" si="191"/>
        <v>1.0416666671517305E-2</v>
      </c>
      <c r="S1517" s="4">
        <f t="shared" si="185"/>
        <v>44008.208333333328</v>
      </c>
    </row>
    <row r="1518" spans="1:19" x14ac:dyDescent="0.35">
      <c r="A1518" s="32">
        <v>2020</v>
      </c>
      <c r="B1518" s="32" t="s">
        <v>62</v>
      </c>
      <c r="C1518" s="32" t="s">
        <v>63</v>
      </c>
      <c r="D1518" s="32">
        <v>1517</v>
      </c>
      <c r="E1518" s="33">
        <v>44008.21875</v>
      </c>
      <c r="F1518" s="32">
        <v>4.46</v>
      </c>
      <c r="G1518" s="32">
        <v>21.82</v>
      </c>
      <c r="H1518" s="32">
        <v>4.54</v>
      </c>
      <c r="I1518" s="32">
        <v>52.4</v>
      </c>
      <c r="J1518" s="32">
        <f t="shared" si="186"/>
        <v>0</v>
      </c>
      <c r="K1518" s="32">
        <f t="shared" si="187"/>
        <v>0</v>
      </c>
      <c r="L1518" s="32">
        <f t="shared" si="188"/>
        <v>0</v>
      </c>
      <c r="M1518" s="32">
        <f t="shared" si="184"/>
        <v>0</v>
      </c>
      <c r="N1518" s="39" t="s">
        <v>71</v>
      </c>
      <c r="O1518">
        <f t="shared" si="189"/>
        <v>0.12000000000000099</v>
      </c>
      <c r="P1518">
        <f t="shared" si="190"/>
        <v>0.16000000000000014</v>
      </c>
      <c r="R1518" s="2">
        <f t="shared" si="191"/>
        <v>1.0416666664241347E-2</v>
      </c>
      <c r="S1518" s="4">
        <f t="shared" si="185"/>
        <v>44008.21875</v>
      </c>
    </row>
    <row r="1519" spans="1:19" x14ac:dyDescent="0.35">
      <c r="A1519" s="32">
        <v>2020</v>
      </c>
      <c r="B1519" s="32" t="s">
        <v>62</v>
      </c>
      <c r="C1519" s="32" t="s">
        <v>63</v>
      </c>
      <c r="D1519" s="32">
        <v>1518</v>
      </c>
      <c r="E1519" s="33">
        <v>44008.229166666664</v>
      </c>
      <c r="F1519" s="32">
        <v>4.62</v>
      </c>
      <c r="G1519" s="32">
        <v>21.7</v>
      </c>
      <c r="H1519" s="32">
        <v>4.7</v>
      </c>
      <c r="I1519" s="32">
        <v>54.2</v>
      </c>
      <c r="J1519" s="32">
        <f t="shared" si="186"/>
        <v>0</v>
      </c>
      <c r="K1519" s="32">
        <f t="shared" si="187"/>
        <v>0</v>
      </c>
      <c r="L1519" s="32">
        <f t="shared" si="188"/>
        <v>0</v>
      </c>
      <c r="M1519" s="32">
        <f t="shared" si="184"/>
        <v>0</v>
      </c>
      <c r="N1519" s="39" t="s">
        <v>71</v>
      </c>
      <c r="O1519">
        <f t="shared" si="189"/>
        <v>9.9999999999997868E-2</v>
      </c>
      <c r="P1519">
        <f t="shared" si="190"/>
        <v>0.11000000000000032</v>
      </c>
      <c r="R1519" s="2">
        <f t="shared" si="191"/>
        <v>1.0416666664241347E-2</v>
      </c>
      <c r="S1519" s="4">
        <f t="shared" si="185"/>
        <v>44008.229166666664</v>
      </c>
    </row>
    <row r="1520" spans="1:19" x14ac:dyDescent="0.35">
      <c r="A1520" s="32">
        <v>2020</v>
      </c>
      <c r="B1520" s="32" t="s">
        <v>62</v>
      </c>
      <c r="C1520" s="32" t="s">
        <v>63</v>
      </c>
      <c r="D1520" s="32">
        <v>1519</v>
      </c>
      <c r="E1520" s="33">
        <v>44008.239583333336</v>
      </c>
      <c r="F1520" s="32">
        <v>4.51</v>
      </c>
      <c r="G1520" s="32">
        <v>21.6</v>
      </c>
      <c r="H1520" s="32">
        <v>4.59</v>
      </c>
      <c r="I1520" s="32">
        <v>52.8</v>
      </c>
      <c r="J1520" s="32">
        <f t="shared" si="186"/>
        <v>0</v>
      </c>
      <c r="K1520" s="32">
        <f t="shared" si="187"/>
        <v>0</v>
      </c>
      <c r="L1520" s="32">
        <f t="shared" si="188"/>
        <v>0</v>
      </c>
      <c r="M1520" s="32">
        <f t="shared" si="184"/>
        <v>0</v>
      </c>
      <c r="N1520" s="39" t="s">
        <v>71</v>
      </c>
      <c r="O1520">
        <f t="shared" si="189"/>
        <v>0.10000000000000142</v>
      </c>
      <c r="P1520">
        <f t="shared" si="190"/>
        <v>3.0000000000000249E-2</v>
      </c>
      <c r="R1520" s="2">
        <f t="shared" si="191"/>
        <v>1.0416666671517305E-2</v>
      </c>
      <c r="S1520" s="4">
        <f t="shared" si="185"/>
        <v>44008.239583333328</v>
      </c>
    </row>
    <row r="1521" spans="1:19" x14ac:dyDescent="0.35">
      <c r="A1521" s="32">
        <v>2020</v>
      </c>
      <c r="B1521" s="32" t="s">
        <v>62</v>
      </c>
      <c r="C1521" s="32" t="s">
        <v>63</v>
      </c>
      <c r="D1521" s="32">
        <v>1520</v>
      </c>
      <c r="E1521" s="33">
        <v>44008.25</v>
      </c>
      <c r="F1521" s="32">
        <v>4.54</v>
      </c>
      <c r="G1521" s="32">
        <v>21.5</v>
      </c>
      <c r="H1521" s="32">
        <v>4.62</v>
      </c>
      <c r="I1521" s="32">
        <v>53</v>
      </c>
      <c r="J1521" s="32">
        <f t="shared" si="186"/>
        <v>0</v>
      </c>
      <c r="K1521" s="32">
        <f t="shared" si="187"/>
        <v>0</v>
      </c>
      <c r="L1521" s="32">
        <f t="shared" si="188"/>
        <v>0</v>
      </c>
      <c r="M1521" s="32">
        <f t="shared" si="184"/>
        <v>0</v>
      </c>
      <c r="N1521" s="39" t="s">
        <v>71</v>
      </c>
      <c r="O1521">
        <f t="shared" si="189"/>
        <v>0.10000000000000142</v>
      </c>
      <c r="P1521">
        <f t="shared" si="190"/>
        <v>0.35000000000000053</v>
      </c>
      <c r="R1521" s="2">
        <f t="shared" si="191"/>
        <v>1.0416666664241347E-2</v>
      </c>
      <c r="S1521" s="4">
        <f t="shared" si="185"/>
        <v>44008.25</v>
      </c>
    </row>
    <row r="1522" spans="1:19" x14ac:dyDescent="0.35">
      <c r="A1522" s="32">
        <v>2020</v>
      </c>
      <c r="B1522" s="32" t="s">
        <v>62</v>
      </c>
      <c r="C1522" s="32" t="s">
        <v>63</v>
      </c>
      <c r="D1522" s="32">
        <v>1521</v>
      </c>
      <c r="E1522" s="33">
        <v>44008.260416666664</v>
      </c>
      <c r="F1522" s="32">
        <v>4.1900000000000004</v>
      </c>
      <c r="G1522" s="32">
        <v>21.4</v>
      </c>
      <c r="H1522" s="32">
        <v>4.2699999999999996</v>
      </c>
      <c r="I1522" s="32">
        <v>48.9</v>
      </c>
      <c r="J1522" s="32">
        <f t="shared" si="186"/>
        <v>0</v>
      </c>
      <c r="K1522" s="32">
        <f t="shared" si="187"/>
        <v>0</v>
      </c>
      <c r="L1522" s="32">
        <f t="shared" si="188"/>
        <v>0</v>
      </c>
      <c r="M1522" s="32">
        <f t="shared" si="184"/>
        <v>0</v>
      </c>
      <c r="N1522" s="39" t="s">
        <v>71</v>
      </c>
      <c r="O1522">
        <f t="shared" si="189"/>
        <v>9.9999999999997868E-2</v>
      </c>
      <c r="P1522">
        <f t="shared" si="190"/>
        <v>0.15000000000000036</v>
      </c>
      <c r="R1522" s="2">
        <f t="shared" si="191"/>
        <v>1.0416666664241347E-2</v>
      </c>
      <c r="S1522" s="4">
        <f t="shared" si="185"/>
        <v>44008.260416666664</v>
      </c>
    </row>
    <row r="1523" spans="1:19" x14ac:dyDescent="0.35">
      <c r="A1523" s="32">
        <v>2020</v>
      </c>
      <c r="B1523" s="32" t="s">
        <v>62</v>
      </c>
      <c r="C1523" s="32" t="s">
        <v>63</v>
      </c>
      <c r="D1523" s="32">
        <v>1522</v>
      </c>
      <c r="E1523" s="33">
        <v>44008.270833333336</v>
      </c>
      <c r="F1523" s="32">
        <v>4.34</v>
      </c>
      <c r="G1523" s="32">
        <v>21.3</v>
      </c>
      <c r="H1523" s="32">
        <v>4.42</v>
      </c>
      <c r="I1523" s="32">
        <v>50.5</v>
      </c>
      <c r="J1523" s="32">
        <f t="shared" si="186"/>
        <v>0</v>
      </c>
      <c r="K1523" s="32">
        <f t="shared" si="187"/>
        <v>0</v>
      </c>
      <c r="L1523" s="32">
        <f t="shared" si="188"/>
        <v>0</v>
      </c>
      <c r="M1523" s="32">
        <f t="shared" si="184"/>
        <v>0</v>
      </c>
      <c r="N1523" s="39" t="s">
        <v>71</v>
      </c>
      <c r="O1523">
        <f t="shared" si="189"/>
        <v>0.10000000000000142</v>
      </c>
      <c r="P1523">
        <f t="shared" si="190"/>
        <v>0.50999999999999979</v>
      </c>
      <c r="R1523" s="2">
        <f t="shared" si="191"/>
        <v>1.0416666671517305E-2</v>
      </c>
      <c r="S1523" s="4">
        <f t="shared" si="185"/>
        <v>44008.270833333328</v>
      </c>
    </row>
    <row r="1524" spans="1:19" x14ac:dyDescent="0.35">
      <c r="A1524" s="32">
        <v>2020</v>
      </c>
      <c r="B1524" s="32" t="s">
        <v>62</v>
      </c>
      <c r="C1524" s="32" t="s">
        <v>63</v>
      </c>
      <c r="D1524" s="32">
        <v>1523</v>
      </c>
      <c r="E1524" s="33">
        <v>44008.28125</v>
      </c>
      <c r="F1524" s="32">
        <v>3.84</v>
      </c>
      <c r="G1524" s="32">
        <v>21.2</v>
      </c>
      <c r="H1524" s="32">
        <v>3.91</v>
      </c>
      <c r="I1524" s="32">
        <v>44.6</v>
      </c>
      <c r="J1524" s="32">
        <f t="shared" si="186"/>
        <v>0</v>
      </c>
      <c r="K1524" s="32">
        <f t="shared" si="187"/>
        <v>0</v>
      </c>
      <c r="L1524" s="32">
        <f t="shared" si="188"/>
        <v>0</v>
      </c>
      <c r="M1524" s="32">
        <f t="shared" si="184"/>
        <v>0</v>
      </c>
      <c r="N1524" s="39" t="s">
        <v>71</v>
      </c>
      <c r="O1524">
        <f t="shared" si="189"/>
        <v>7.9999999999998295E-2</v>
      </c>
      <c r="P1524">
        <f t="shared" si="190"/>
        <v>0.42999999999999972</v>
      </c>
      <c r="R1524" s="2">
        <f t="shared" si="191"/>
        <v>1.0416666664241347E-2</v>
      </c>
      <c r="S1524" s="4">
        <f t="shared" si="185"/>
        <v>44008.28125</v>
      </c>
    </row>
    <row r="1525" spans="1:19" x14ac:dyDescent="0.35">
      <c r="A1525" s="32">
        <v>2020</v>
      </c>
      <c r="B1525" s="32" t="s">
        <v>62</v>
      </c>
      <c r="C1525" s="32" t="s">
        <v>63</v>
      </c>
      <c r="D1525" s="32">
        <v>1524</v>
      </c>
      <c r="E1525" s="33">
        <v>44008.291666666664</v>
      </c>
      <c r="F1525" s="32">
        <v>4.26</v>
      </c>
      <c r="G1525" s="32">
        <v>21.12</v>
      </c>
      <c r="H1525" s="32">
        <v>4.34</v>
      </c>
      <c r="I1525" s="32">
        <v>49.4</v>
      </c>
      <c r="J1525" s="32">
        <f t="shared" si="186"/>
        <v>0</v>
      </c>
      <c r="K1525" s="32">
        <f t="shared" si="187"/>
        <v>0</v>
      </c>
      <c r="L1525" s="32">
        <f t="shared" si="188"/>
        <v>0</v>
      </c>
      <c r="M1525" s="32">
        <f t="shared" si="184"/>
        <v>0</v>
      </c>
      <c r="N1525" s="39" t="s">
        <v>71</v>
      </c>
      <c r="O1525">
        <f t="shared" si="189"/>
        <v>4.00000000000027E-2</v>
      </c>
      <c r="P1525">
        <f t="shared" si="190"/>
        <v>0.17999999999999972</v>
      </c>
      <c r="R1525" s="2">
        <f t="shared" si="191"/>
        <v>1.0416666664241347E-2</v>
      </c>
      <c r="S1525" s="4">
        <f t="shared" si="185"/>
        <v>44008.291666666664</v>
      </c>
    </row>
    <row r="1526" spans="1:19" x14ac:dyDescent="0.35">
      <c r="A1526" s="32">
        <v>2020</v>
      </c>
      <c r="B1526" s="32" t="s">
        <v>62</v>
      </c>
      <c r="C1526" s="32" t="s">
        <v>63</v>
      </c>
      <c r="D1526" s="32">
        <v>1525</v>
      </c>
      <c r="E1526" s="33">
        <v>44008.302083333336</v>
      </c>
      <c r="F1526" s="32">
        <v>4.09</v>
      </c>
      <c r="G1526" s="32">
        <v>21.08</v>
      </c>
      <c r="H1526" s="32">
        <v>4.16</v>
      </c>
      <c r="I1526" s="32">
        <v>47.4</v>
      </c>
      <c r="J1526" s="32">
        <f t="shared" si="186"/>
        <v>0</v>
      </c>
      <c r="K1526" s="32">
        <f t="shared" si="187"/>
        <v>0</v>
      </c>
      <c r="L1526" s="32">
        <f t="shared" si="188"/>
        <v>0</v>
      </c>
      <c r="M1526" s="32">
        <f t="shared" si="184"/>
        <v>0</v>
      </c>
      <c r="N1526" s="39" t="s">
        <v>71</v>
      </c>
      <c r="O1526">
        <f t="shared" si="189"/>
        <v>5.9999999999998721E-2</v>
      </c>
      <c r="P1526">
        <f t="shared" si="190"/>
        <v>4.0000000000000036E-2</v>
      </c>
      <c r="R1526" s="2">
        <f t="shared" si="191"/>
        <v>1.0416666671517305E-2</v>
      </c>
      <c r="S1526" s="4">
        <f t="shared" si="185"/>
        <v>44008.302083333328</v>
      </c>
    </row>
    <row r="1527" spans="1:19" x14ac:dyDescent="0.35">
      <c r="A1527" s="32">
        <v>2020</v>
      </c>
      <c r="B1527" s="32" t="s">
        <v>62</v>
      </c>
      <c r="C1527" s="32" t="s">
        <v>63</v>
      </c>
      <c r="D1527" s="32">
        <v>1526</v>
      </c>
      <c r="E1527" s="33">
        <v>44008.3125</v>
      </c>
      <c r="F1527" s="32">
        <v>4.13</v>
      </c>
      <c r="G1527" s="32">
        <v>21.02</v>
      </c>
      <c r="H1527" s="32">
        <v>4.2</v>
      </c>
      <c r="I1527" s="32">
        <v>47.8</v>
      </c>
      <c r="J1527" s="32">
        <f t="shared" si="186"/>
        <v>0</v>
      </c>
      <c r="K1527" s="32">
        <f t="shared" si="187"/>
        <v>0</v>
      </c>
      <c r="L1527" s="32">
        <f t="shared" si="188"/>
        <v>0</v>
      </c>
      <c r="M1527" s="32">
        <f t="shared" si="184"/>
        <v>0</v>
      </c>
      <c r="N1527" s="39" t="s">
        <v>71</v>
      </c>
      <c r="O1527">
        <f t="shared" si="189"/>
        <v>3.9999999999999147E-2</v>
      </c>
      <c r="P1527">
        <f t="shared" si="190"/>
        <v>0.3199999999999994</v>
      </c>
      <c r="R1527" s="2">
        <f t="shared" si="191"/>
        <v>1.0416666664241347E-2</v>
      </c>
      <c r="S1527" s="4">
        <f t="shared" si="185"/>
        <v>44008.3125</v>
      </c>
    </row>
    <row r="1528" spans="1:19" x14ac:dyDescent="0.35">
      <c r="A1528" s="32">
        <v>2020</v>
      </c>
      <c r="B1528" s="32" t="s">
        <v>62</v>
      </c>
      <c r="C1528" s="32" t="s">
        <v>63</v>
      </c>
      <c r="D1528" s="32">
        <v>1527</v>
      </c>
      <c r="E1528" s="33">
        <v>44008.322916666664</v>
      </c>
      <c r="F1528" s="32">
        <v>4.4400000000000004</v>
      </c>
      <c r="G1528" s="32">
        <v>20.98</v>
      </c>
      <c r="H1528" s="32">
        <v>4.5199999999999996</v>
      </c>
      <c r="I1528" s="32">
        <v>51.3</v>
      </c>
      <c r="J1528" s="32">
        <f t="shared" si="186"/>
        <v>0</v>
      </c>
      <c r="K1528" s="32">
        <f t="shared" si="187"/>
        <v>0</v>
      </c>
      <c r="L1528" s="32">
        <f t="shared" si="188"/>
        <v>0</v>
      </c>
      <c r="M1528" s="32">
        <f t="shared" si="184"/>
        <v>0</v>
      </c>
      <c r="N1528" s="39" t="s">
        <v>71</v>
      </c>
      <c r="O1528">
        <f t="shared" si="189"/>
        <v>1.9999999999999574E-2</v>
      </c>
      <c r="P1528">
        <f t="shared" si="190"/>
        <v>6.9999999999999396E-2</v>
      </c>
      <c r="R1528" s="2">
        <f t="shared" si="191"/>
        <v>1.0416666664241347E-2</v>
      </c>
      <c r="S1528" s="4">
        <f t="shared" si="185"/>
        <v>44008.322916666664</v>
      </c>
    </row>
    <row r="1529" spans="1:19" x14ac:dyDescent="0.35">
      <c r="A1529" s="32">
        <v>2020</v>
      </c>
      <c r="B1529" s="32" t="s">
        <v>62</v>
      </c>
      <c r="C1529" s="32" t="s">
        <v>63</v>
      </c>
      <c r="D1529" s="32">
        <v>1528</v>
      </c>
      <c r="E1529" s="33">
        <v>44008.333333333336</v>
      </c>
      <c r="F1529" s="32">
        <v>4.37</v>
      </c>
      <c r="G1529" s="32">
        <v>20.96</v>
      </c>
      <c r="H1529" s="32">
        <v>4.45</v>
      </c>
      <c r="I1529" s="32">
        <v>50.5</v>
      </c>
      <c r="J1529" s="32">
        <f t="shared" si="186"/>
        <v>0</v>
      </c>
      <c r="K1529" s="32">
        <f t="shared" si="187"/>
        <v>0</v>
      </c>
      <c r="L1529" s="32">
        <f t="shared" si="188"/>
        <v>0</v>
      </c>
      <c r="M1529" s="32">
        <f t="shared" si="184"/>
        <v>0</v>
      </c>
      <c r="N1529" s="39" t="s">
        <v>71</v>
      </c>
      <c r="O1529">
        <f t="shared" si="189"/>
        <v>1.9999999999999574E-2</v>
      </c>
      <c r="P1529">
        <f t="shared" si="190"/>
        <v>0.59999999999999964</v>
      </c>
      <c r="R1529" s="2">
        <f t="shared" si="191"/>
        <v>1.0416666671517305E-2</v>
      </c>
      <c r="S1529" s="4">
        <f t="shared" si="185"/>
        <v>44008.333333333328</v>
      </c>
    </row>
    <row r="1530" spans="1:19" x14ac:dyDescent="0.35">
      <c r="A1530" s="32">
        <v>2020</v>
      </c>
      <c r="B1530" s="32" t="s">
        <v>62</v>
      </c>
      <c r="C1530" s="32" t="s">
        <v>63</v>
      </c>
      <c r="D1530" s="32">
        <v>1529</v>
      </c>
      <c r="E1530" s="33">
        <v>44008.34375</v>
      </c>
      <c r="F1530" s="32">
        <v>4.96</v>
      </c>
      <c r="G1530" s="32">
        <v>20.94</v>
      </c>
      <c r="H1530" s="32">
        <v>5.05</v>
      </c>
      <c r="I1530" s="32">
        <v>57.3</v>
      </c>
      <c r="J1530" s="32">
        <f t="shared" si="186"/>
        <v>0</v>
      </c>
      <c r="K1530" s="32">
        <f t="shared" si="187"/>
        <v>0</v>
      </c>
      <c r="L1530" s="32">
        <f t="shared" si="188"/>
        <v>0</v>
      </c>
      <c r="M1530" s="32">
        <f t="shared" si="184"/>
        <v>0</v>
      </c>
      <c r="N1530" s="39" t="s">
        <v>71</v>
      </c>
      <c r="O1530">
        <f t="shared" si="189"/>
        <v>0</v>
      </c>
      <c r="P1530">
        <f t="shared" si="190"/>
        <v>0.48000000000000043</v>
      </c>
      <c r="R1530" s="2">
        <f t="shared" si="191"/>
        <v>1.0416666664241347E-2</v>
      </c>
      <c r="S1530" s="4">
        <f t="shared" si="185"/>
        <v>44008.34375</v>
      </c>
    </row>
    <row r="1531" spans="1:19" x14ac:dyDescent="0.35">
      <c r="A1531" s="32">
        <v>2020</v>
      </c>
      <c r="B1531" s="32" t="s">
        <v>62</v>
      </c>
      <c r="C1531" s="32" t="s">
        <v>63</v>
      </c>
      <c r="D1531" s="32">
        <v>1530</v>
      </c>
      <c r="E1531" s="33">
        <v>44008.354166666664</v>
      </c>
      <c r="F1531" s="32">
        <v>5.43</v>
      </c>
      <c r="G1531" s="32">
        <v>20.94</v>
      </c>
      <c r="H1531" s="32">
        <v>5.53</v>
      </c>
      <c r="I1531" s="32">
        <v>62.7</v>
      </c>
      <c r="J1531" s="32">
        <f t="shared" si="186"/>
        <v>0</v>
      </c>
      <c r="K1531" s="32">
        <f t="shared" si="187"/>
        <v>0</v>
      </c>
      <c r="L1531" s="32">
        <f t="shared" si="188"/>
        <v>0</v>
      </c>
      <c r="M1531" s="32">
        <f t="shared" si="184"/>
        <v>0</v>
      </c>
      <c r="N1531" s="39" t="s">
        <v>71</v>
      </c>
      <c r="O1531">
        <f t="shared" si="189"/>
        <v>0</v>
      </c>
      <c r="P1531">
        <f t="shared" si="190"/>
        <v>0.37000000000000011</v>
      </c>
      <c r="R1531" s="2">
        <f t="shared" si="191"/>
        <v>1.0416666664241347E-2</v>
      </c>
      <c r="S1531" s="4">
        <f t="shared" si="185"/>
        <v>44008.354166666664</v>
      </c>
    </row>
    <row r="1532" spans="1:19" x14ac:dyDescent="0.35">
      <c r="A1532" s="32">
        <v>2020</v>
      </c>
      <c r="B1532" s="32" t="s">
        <v>62</v>
      </c>
      <c r="C1532" s="32" t="s">
        <v>63</v>
      </c>
      <c r="D1532" s="32">
        <v>1531</v>
      </c>
      <c r="E1532" s="33">
        <v>44008.364583333336</v>
      </c>
      <c r="F1532" s="32">
        <v>5.07</v>
      </c>
      <c r="G1532" s="32">
        <v>20.94</v>
      </c>
      <c r="H1532" s="32">
        <v>5.16</v>
      </c>
      <c r="I1532" s="32">
        <v>58.6</v>
      </c>
      <c r="J1532" s="32">
        <f t="shared" si="186"/>
        <v>0</v>
      </c>
      <c r="K1532" s="32">
        <f t="shared" si="187"/>
        <v>0</v>
      </c>
      <c r="L1532" s="32">
        <f t="shared" si="188"/>
        <v>0</v>
      </c>
      <c r="M1532" s="32">
        <f t="shared" si="184"/>
        <v>0</v>
      </c>
      <c r="N1532" s="39" t="s">
        <v>71</v>
      </c>
      <c r="O1532">
        <f t="shared" si="189"/>
        <v>0</v>
      </c>
      <c r="P1532">
        <f t="shared" si="190"/>
        <v>0.64999999999999947</v>
      </c>
      <c r="R1532" s="2">
        <f t="shared" si="191"/>
        <v>1.0416666671517305E-2</v>
      </c>
      <c r="S1532" s="4">
        <f t="shared" si="185"/>
        <v>44008.364583333328</v>
      </c>
    </row>
    <row r="1533" spans="1:19" x14ac:dyDescent="0.35">
      <c r="A1533" s="32">
        <v>2020</v>
      </c>
      <c r="B1533" s="32" t="s">
        <v>62</v>
      </c>
      <c r="C1533" s="32" t="s">
        <v>63</v>
      </c>
      <c r="D1533" s="32">
        <v>1532</v>
      </c>
      <c r="E1533" s="33">
        <v>44008.375</v>
      </c>
      <c r="F1533" s="32">
        <v>5.71</v>
      </c>
      <c r="G1533" s="32">
        <v>20.94</v>
      </c>
      <c r="H1533" s="32">
        <v>5.81</v>
      </c>
      <c r="I1533" s="32">
        <v>66</v>
      </c>
      <c r="J1533" s="32">
        <f t="shared" si="186"/>
        <v>0</v>
      </c>
      <c r="K1533" s="32">
        <f t="shared" si="187"/>
        <v>0</v>
      </c>
      <c r="L1533" s="32">
        <f t="shared" si="188"/>
        <v>0</v>
      </c>
      <c r="M1533" s="32">
        <f t="shared" si="184"/>
        <v>0</v>
      </c>
      <c r="N1533" s="39" t="s">
        <v>71</v>
      </c>
      <c r="O1533">
        <f t="shared" si="189"/>
        <v>3.9999999999999147E-2</v>
      </c>
      <c r="P1533">
        <f t="shared" si="190"/>
        <v>0.10000000000000053</v>
      </c>
      <c r="R1533" s="2">
        <f t="shared" si="191"/>
        <v>1.0416666664241347E-2</v>
      </c>
      <c r="S1533" s="4">
        <f t="shared" si="185"/>
        <v>44008.375</v>
      </c>
    </row>
    <row r="1534" spans="1:19" x14ac:dyDescent="0.35">
      <c r="A1534" s="32">
        <v>2020</v>
      </c>
      <c r="B1534" s="32" t="s">
        <v>62</v>
      </c>
      <c r="C1534" s="32" t="s">
        <v>63</v>
      </c>
      <c r="D1534" s="32">
        <v>1533</v>
      </c>
      <c r="E1534" s="33">
        <v>44008.385416666664</v>
      </c>
      <c r="F1534" s="32">
        <v>5.81</v>
      </c>
      <c r="G1534" s="32">
        <v>20.98</v>
      </c>
      <c r="H1534" s="32">
        <v>5.91</v>
      </c>
      <c r="I1534" s="32">
        <v>67.2</v>
      </c>
      <c r="J1534" s="32">
        <f t="shared" si="186"/>
        <v>0</v>
      </c>
      <c r="K1534" s="32">
        <f t="shared" si="187"/>
        <v>0</v>
      </c>
      <c r="L1534" s="32">
        <f t="shared" si="188"/>
        <v>0</v>
      </c>
      <c r="M1534" s="32">
        <f t="shared" si="184"/>
        <v>0</v>
      </c>
      <c r="N1534" s="39" t="s">
        <v>71</v>
      </c>
      <c r="O1534">
        <f t="shared" si="189"/>
        <v>5.9999999999998721E-2</v>
      </c>
      <c r="P1534">
        <f t="shared" si="190"/>
        <v>0.38999999999999968</v>
      </c>
      <c r="R1534" s="2">
        <f t="shared" si="191"/>
        <v>1.0416666664241347E-2</v>
      </c>
      <c r="S1534" s="4">
        <f t="shared" si="185"/>
        <v>44008.385416666664</v>
      </c>
    </row>
    <row r="1535" spans="1:19" x14ac:dyDescent="0.35">
      <c r="A1535" s="32">
        <v>2020</v>
      </c>
      <c r="B1535" s="32" t="s">
        <v>62</v>
      </c>
      <c r="C1535" s="32" t="s">
        <v>63</v>
      </c>
      <c r="D1535" s="32">
        <v>1534</v>
      </c>
      <c r="E1535" s="33">
        <v>44008.395833333336</v>
      </c>
      <c r="F1535" s="32">
        <v>6.19</v>
      </c>
      <c r="G1535" s="32">
        <v>21.04</v>
      </c>
      <c r="H1535" s="32">
        <v>6.3</v>
      </c>
      <c r="I1535" s="32">
        <v>71.599999999999994</v>
      </c>
      <c r="J1535" s="32">
        <f t="shared" si="186"/>
        <v>0</v>
      </c>
      <c r="K1535" s="32">
        <f t="shared" si="187"/>
        <v>0</v>
      </c>
      <c r="L1535" s="32">
        <f t="shared" si="188"/>
        <v>0</v>
      </c>
      <c r="M1535" s="32">
        <f t="shared" ref="M1535:M1598" si="192">COUNTIF(J1535:L1535,"&gt;0")</f>
        <v>0</v>
      </c>
      <c r="N1535" s="39" t="s">
        <v>71</v>
      </c>
      <c r="O1535">
        <f t="shared" si="189"/>
        <v>6.0000000000002274E-2</v>
      </c>
      <c r="P1535">
        <f t="shared" si="190"/>
        <v>6.0000000000000497E-2</v>
      </c>
      <c r="R1535" s="2">
        <f t="shared" si="191"/>
        <v>1.0416666671517305E-2</v>
      </c>
      <c r="S1535" s="4">
        <f t="shared" si="185"/>
        <v>44008.395833333328</v>
      </c>
    </row>
    <row r="1536" spans="1:19" x14ac:dyDescent="0.35">
      <c r="A1536" s="32">
        <v>2020</v>
      </c>
      <c r="B1536" s="32" t="s">
        <v>62</v>
      </c>
      <c r="C1536" s="32" t="s">
        <v>63</v>
      </c>
      <c r="D1536" s="32">
        <v>1535</v>
      </c>
      <c r="E1536" s="33">
        <v>44008.40625</v>
      </c>
      <c r="F1536" s="32">
        <v>6.25</v>
      </c>
      <c r="G1536" s="32">
        <v>21.1</v>
      </c>
      <c r="H1536" s="32">
        <v>6.36</v>
      </c>
      <c r="I1536" s="32">
        <v>72.400000000000006</v>
      </c>
      <c r="J1536" s="32">
        <f t="shared" si="186"/>
        <v>0</v>
      </c>
      <c r="K1536" s="32">
        <f t="shared" si="187"/>
        <v>0</v>
      </c>
      <c r="L1536" s="32">
        <f t="shared" si="188"/>
        <v>0</v>
      </c>
      <c r="M1536" s="32">
        <f t="shared" si="192"/>
        <v>0</v>
      </c>
      <c r="N1536" s="39" t="s">
        <v>71</v>
      </c>
      <c r="O1536">
        <f t="shared" si="189"/>
        <v>9.9999999999997868E-2</v>
      </c>
      <c r="P1536">
        <f t="shared" si="190"/>
        <v>0.23999999999999932</v>
      </c>
      <c r="R1536" s="2">
        <f t="shared" si="191"/>
        <v>1.0416666664241347E-2</v>
      </c>
      <c r="S1536" s="4">
        <f t="shared" si="185"/>
        <v>44008.40625</v>
      </c>
    </row>
    <row r="1537" spans="1:19" x14ac:dyDescent="0.35">
      <c r="A1537" s="32">
        <v>2020</v>
      </c>
      <c r="B1537" s="32" t="s">
        <v>62</v>
      </c>
      <c r="C1537" s="32" t="s">
        <v>63</v>
      </c>
      <c r="D1537" s="32">
        <v>1536</v>
      </c>
      <c r="E1537" s="33">
        <v>44008.416666666664</v>
      </c>
      <c r="F1537" s="32">
        <v>6.49</v>
      </c>
      <c r="G1537" s="32">
        <v>21.2</v>
      </c>
      <c r="H1537" s="32">
        <v>6.6</v>
      </c>
      <c r="I1537" s="32">
        <v>75.400000000000006</v>
      </c>
      <c r="J1537" s="32">
        <f t="shared" si="186"/>
        <v>0</v>
      </c>
      <c r="K1537" s="32">
        <f t="shared" si="187"/>
        <v>0</v>
      </c>
      <c r="L1537" s="32">
        <f t="shared" si="188"/>
        <v>0</v>
      </c>
      <c r="M1537" s="32">
        <f t="shared" si="192"/>
        <v>0</v>
      </c>
      <c r="N1537" s="39" t="s">
        <v>71</v>
      </c>
      <c r="O1537">
        <f t="shared" si="189"/>
        <v>0.10000000000000142</v>
      </c>
      <c r="P1537">
        <f t="shared" si="190"/>
        <v>0.27000000000000046</v>
      </c>
      <c r="R1537" s="2">
        <f t="shared" si="191"/>
        <v>1.0416666664241347E-2</v>
      </c>
      <c r="S1537" s="4">
        <f t="shared" si="185"/>
        <v>44008.416666666664</v>
      </c>
    </row>
    <row r="1538" spans="1:19" x14ac:dyDescent="0.35">
      <c r="A1538" s="32">
        <v>2020</v>
      </c>
      <c r="B1538" s="32" t="s">
        <v>62</v>
      </c>
      <c r="C1538" s="32" t="s">
        <v>63</v>
      </c>
      <c r="D1538" s="32">
        <v>1537</v>
      </c>
      <c r="E1538" s="33">
        <v>44008.427083333336</v>
      </c>
      <c r="F1538" s="32">
        <v>6.75</v>
      </c>
      <c r="G1538" s="32">
        <v>21.3</v>
      </c>
      <c r="H1538" s="32">
        <v>6.87</v>
      </c>
      <c r="I1538" s="32">
        <v>78.5</v>
      </c>
      <c r="J1538" s="32">
        <f t="shared" si="186"/>
        <v>0</v>
      </c>
      <c r="K1538" s="32">
        <f t="shared" si="187"/>
        <v>0</v>
      </c>
      <c r="L1538" s="32">
        <f t="shared" si="188"/>
        <v>0</v>
      </c>
      <c r="M1538" s="32">
        <f t="shared" si="192"/>
        <v>0</v>
      </c>
      <c r="N1538" s="39" t="s">
        <v>71</v>
      </c>
      <c r="O1538">
        <f t="shared" si="189"/>
        <v>7.9999999999998295E-2</v>
      </c>
      <c r="P1538">
        <f t="shared" si="190"/>
        <v>9.9999999999997868E-3</v>
      </c>
      <c r="R1538" s="2">
        <f t="shared" si="191"/>
        <v>1.0416666671517305E-2</v>
      </c>
      <c r="S1538" s="4">
        <f t="shared" ref="S1538:S1601" si="193">MROUND(E1538,"0:15")</f>
        <v>44008.427083333328</v>
      </c>
    </row>
    <row r="1539" spans="1:19" x14ac:dyDescent="0.35">
      <c r="A1539" s="32">
        <v>2020</v>
      </c>
      <c r="B1539" s="32" t="s">
        <v>62</v>
      </c>
      <c r="C1539" s="32" t="s">
        <v>63</v>
      </c>
      <c r="D1539" s="32">
        <v>1538</v>
      </c>
      <c r="E1539" s="33">
        <v>44008.4375</v>
      </c>
      <c r="F1539" s="32">
        <v>6.76</v>
      </c>
      <c r="G1539" s="32">
        <v>21.38</v>
      </c>
      <c r="H1539" s="32">
        <v>6.88</v>
      </c>
      <c r="I1539" s="32">
        <v>78.8</v>
      </c>
      <c r="J1539" s="32">
        <f t="shared" ref="J1539:J1602" si="194">IF(G1539="",0.5,IF(G1539&lt;=0,2,IF(G1539&gt;=40,2, IF(AND(G1539&gt;0,G1539&lt;1),5,IF(AND(G1539&gt;35,G1539&lt;40),5,IF(O1539&gt;=1.5,1.5,0))))))</f>
        <v>0</v>
      </c>
      <c r="K1539" s="32">
        <f t="shared" ref="K1539:K1602" si="195">IF(H1539="",0.5,IF(H1539&lt;=0.1,2,IF(H1539&gt;=20,2, IF(AND(H1539&gt;0.1,H1539&lt;0.2),5,IF(AND(H1539&gt;16,H1539&lt;20),5,IF(P1539&gt;=2,1.5,0))))))</f>
        <v>0</v>
      </c>
      <c r="L1539" s="32">
        <f t="shared" ref="L1539:L1602" si="196">IF(A1539="",0.5,IF(B1539="",0.5,IF(C1539="",0.5,IF(E1539="",0.5,IF(Q1539="Y",0.01,0)))))</f>
        <v>0</v>
      </c>
      <c r="M1539" s="32">
        <f t="shared" si="192"/>
        <v>0</v>
      </c>
      <c r="N1539" s="39" t="s">
        <v>71</v>
      </c>
      <c r="O1539">
        <f t="shared" ref="O1539:O1602" si="197">IF(G1539="","",ABS(G1540-G1539))</f>
        <v>0.14000000000000057</v>
      </c>
      <c r="P1539">
        <f t="shared" ref="P1539:P1602" si="198">IF(H1539="","",ABS(H1540-H1539))</f>
        <v>0.27000000000000046</v>
      </c>
      <c r="R1539" s="2">
        <f t="shared" ref="R1539:R1602" si="199">E1539-E1538</f>
        <v>1.0416666664241347E-2</v>
      </c>
      <c r="S1539" s="4">
        <f t="shared" si="193"/>
        <v>44008.4375</v>
      </c>
    </row>
    <row r="1540" spans="1:19" x14ac:dyDescent="0.35">
      <c r="A1540" s="32">
        <v>2020</v>
      </c>
      <c r="B1540" s="32" t="s">
        <v>62</v>
      </c>
      <c r="C1540" s="32" t="s">
        <v>63</v>
      </c>
      <c r="D1540" s="32">
        <v>1539</v>
      </c>
      <c r="E1540" s="33">
        <v>44008.447916666664</v>
      </c>
      <c r="F1540" s="32">
        <v>7.03</v>
      </c>
      <c r="G1540" s="32">
        <v>21.52</v>
      </c>
      <c r="H1540" s="32">
        <v>7.15</v>
      </c>
      <c r="I1540" s="32">
        <v>82.1</v>
      </c>
      <c r="J1540" s="32">
        <f t="shared" si="194"/>
        <v>0</v>
      </c>
      <c r="K1540" s="32">
        <f t="shared" si="195"/>
        <v>0</v>
      </c>
      <c r="L1540" s="32">
        <f t="shared" si="196"/>
        <v>0</v>
      </c>
      <c r="M1540" s="32">
        <f t="shared" si="192"/>
        <v>0</v>
      </c>
      <c r="N1540" s="39" t="s">
        <v>71</v>
      </c>
      <c r="O1540">
        <f t="shared" si="197"/>
        <v>0.14000000000000057</v>
      </c>
      <c r="P1540">
        <f t="shared" si="198"/>
        <v>0.45999999999999996</v>
      </c>
      <c r="R1540" s="2">
        <f t="shared" si="199"/>
        <v>1.0416666664241347E-2</v>
      </c>
      <c r="S1540" s="4">
        <f t="shared" si="193"/>
        <v>44008.447916666664</v>
      </c>
    </row>
    <row r="1541" spans="1:19" x14ac:dyDescent="0.35">
      <c r="A1541" s="32">
        <v>2020</v>
      </c>
      <c r="B1541" s="32" t="s">
        <v>62</v>
      </c>
      <c r="C1541" s="32" t="s">
        <v>63</v>
      </c>
      <c r="D1541" s="32">
        <v>1540</v>
      </c>
      <c r="E1541" s="33">
        <v>44008.458333333336</v>
      </c>
      <c r="F1541" s="32">
        <v>7.48</v>
      </c>
      <c r="G1541" s="32">
        <v>21.66</v>
      </c>
      <c r="H1541" s="32">
        <v>7.61</v>
      </c>
      <c r="I1541" s="32">
        <v>87.6</v>
      </c>
      <c r="J1541" s="32">
        <f t="shared" si="194"/>
        <v>0</v>
      </c>
      <c r="K1541" s="32">
        <f t="shared" si="195"/>
        <v>0</v>
      </c>
      <c r="L1541" s="32">
        <f t="shared" si="196"/>
        <v>0</v>
      </c>
      <c r="M1541" s="32">
        <f t="shared" si="192"/>
        <v>0</v>
      </c>
      <c r="N1541" s="39" t="s">
        <v>71</v>
      </c>
      <c r="O1541">
        <f t="shared" si="197"/>
        <v>0.17999999999999972</v>
      </c>
      <c r="P1541">
        <f t="shared" si="198"/>
        <v>0.44000000000000039</v>
      </c>
      <c r="R1541" s="2">
        <f t="shared" si="199"/>
        <v>1.0416666671517305E-2</v>
      </c>
      <c r="S1541" s="4">
        <f t="shared" si="193"/>
        <v>44008.458333333328</v>
      </c>
    </row>
    <row r="1542" spans="1:19" x14ac:dyDescent="0.35">
      <c r="A1542" s="32">
        <v>2020</v>
      </c>
      <c r="B1542" s="32" t="s">
        <v>62</v>
      </c>
      <c r="C1542" s="32" t="s">
        <v>63</v>
      </c>
      <c r="D1542" s="32">
        <v>1541</v>
      </c>
      <c r="E1542" s="33">
        <v>44008.46875</v>
      </c>
      <c r="F1542" s="32">
        <v>7.91</v>
      </c>
      <c r="G1542" s="32">
        <v>21.84</v>
      </c>
      <c r="H1542" s="32">
        <v>8.0500000000000007</v>
      </c>
      <c r="I1542" s="32">
        <v>93</v>
      </c>
      <c r="J1542" s="32">
        <f t="shared" si="194"/>
        <v>0</v>
      </c>
      <c r="K1542" s="32">
        <f t="shared" si="195"/>
        <v>0</v>
      </c>
      <c r="L1542" s="32">
        <f t="shared" si="196"/>
        <v>0</v>
      </c>
      <c r="M1542" s="32">
        <f t="shared" si="192"/>
        <v>0</v>
      </c>
      <c r="N1542" s="39" t="s">
        <v>71</v>
      </c>
      <c r="O1542">
        <f t="shared" si="197"/>
        <v>0.14000000000000057</v>
      </c>
      <c r="P1542">
        <f t="shared" si="198"/>
        <v>8.9999999999999858E-2</v>
      </c>
      <c r="R1542" s="2">
        <f t="shared" si="199"/>
        <v>1.0416666664241347E-2</v>
      </c>
      <c r="S1542" s="4">
        <f t="shared" si="193"/>
        <v>44008.46875</v>
      </c>
    </row>
    <row r="1543" spans="1:19" x14ac:dyDescent="0.35">
      <c r="A1543" s="32">
        <v>2020</v>
      </c>
      <c r="B1543" s="32" t="s">
        <v>62</v>
      </c>
      <c r="C1543" s="32" t="s">
        <v>63</v>
      </c>
      <c r="D1543" s="32">
        <v>1542</v>
      </c>
      <c r="E1543" s="33">
        <v>44008.479166666664</v>
      </c>
      <c r="F1543" s="32">
        <v>8</v>
      </c>
      <c r="G1543" s="32">
        <v>21.98</v>
      </c>
      <c r="H1543" s="32">
        <v>8.14</v>
      </c>
      <c r="I1543" s="32">
        <v>94.3</v>
      </c>
      <c r="J1543" s="32">
        <f t="shared" si="194"/>
        <v>0</v>
      </c>
      <c r="K1543" s="32">
        <f t="shared" si="195"/>
        <v>0</v>
      </c>
      <c r="L1543" s="32">
        <f t="shared" si="196"/>
        <v>0</v>
      </c>
      <c r="M1543" s="32">
        <f t="shared" si="192"/>
        <v>0</v>
      </c>
      <c r="N1543" s="39" t="s">
        <v>71</v>
      </c>
      <c r="O1543">
        <f t="shared" si="197"/>
        <v>0.17999999999999972</v>
      </c>
      <c r="P1543">
        <f t="shared" si="198"/>
        <v>0.11000000000000121</v>
      </c>
      <c r="R1543" s="2">
        <f t="shared" si="199"/>
        <v>1.0416666664241347E-2</v>
      </c>
      <c r="S1543" s="4">
        <f t="shared" si="193"/>
        <v>44008.479166666664</v>
      </c>
    </row>
    <row r="1544" spans="1:19" x14ac:dyDescent="0.35">
      <c r="A1544" s="32">
        <v>2020</v>
      </c>
      <c r="B1544" s="32" t="s">
        <v>62</v>
      </c>
      <c r="C1544" s="32" t="s">
        <v>63</v>
      </c>
      <c r="D1544" s="32">
        <v>1543</v>
      </c>
      <c r="E1544" s="33">
        <v>44008.489583333336</v>
      </c>
      <c r="F1544" s="32">
        <v>7.89</v>
      </c>
      <c r="G1544" s="32">
        <v>22.16</v>
      </c>
      <c r="H1544" s="32">
        <v>8.0299999999999994</v>
      </c>
      <c r="I1544" s="32">
        <v>93.3</v>
      </c>
      <c r="J1544" s="32">
        <f t="shared" si="194"/>
        <v>0</v>
      </c>
      <c r="K1544" s="32">
        <f t="shared" si="195"/>
        <v>0</v>
      </c>
      <c r="L1544" s="32">
        <f t="shared" si="196"/>
        <v>0</v>
      </c>
      <c r="M1544" s="32">
        <f t="shared" si="192"/>
        <v>0</v>
      </c>
      <c r="N1544" s="39" t="s">
        <v>71</v>
      </c>
      <c r="O1544">
        <f t="shared" si="197"/>
        <v>0.17999999999999972</v>
      </c>
      <c r="P1544">
        <f t="shared" si="198"/>
        <v>0.14000000000000057</v>
      </c>
      <c r="R1544" s="2">
        <f t="shared" si="199"/>
        <v>1.0416666671517305E-2</v>
      </c>
      <c r="S1544" s="4">
        <f t="shared" si="193"/>
        <v>44008.489583333328</v>
      </c>
    </row>
    <row r="1545" spans="1:19" x14ac:dyDescent="0.35">
      <c r="A1545" s="32">
        <v>2020</v>
      </c>
      <c r="B1545" s="32" t="s">
        <v>62</v>
      </c>
      <c r="C1545" s="32" t="s">
        <v>63</v>
      </c>
      <c r="D1545" s="32">
        <v>1544</v>
      </c>
      <c r="E1545" s="33">
        <v>44008.5</v>
      </c>
      <c r="F1545" s="32">
        <v>8.0299999999999994</v>
      </c>
      <c r="G1545" s="32">
        <v>22.34</v>
      </c>
      <c r="H1545" s="32">
        <v>8.17</v>
      </c>
      <c r="I1545" s="32">
        <v>95.3</v>
      </c>
      <c r="J1545" s="32">
        <f t="shared" si="194"/>
        <v>0</v>
      </c>
      <c r="K1545" s="32">
        <f t="shared" si="195"/>
        <v>0</v>
      </c>
      <c r="L1545" s="32">
        <f t="shared" si="196"/>
        <v>0</v>
      </c>
      <c r="M1545" s="32">
        <f t="shared" si="192"/>
        <v>0</v>
      </c>
      <c r="N1545" s="39" t="s">
        <v>71</v>
      </c>
      <c r="O1545">
        <f t="shared" si="197"/>
        <v>8.0000000000001847E-2</v>
      </c>
      <c r="P1545">
        <f t="shared" si="198"/>
        <v>1.9999999999999574E-2</v>
      </c>
      <c r="R1545" s="2">
        <f t="shared" si="199"/>
        <v>1.0416666664241347E-2</v>
      </c>
      <c r="S1545" s="4">
        <f t="shared" si="193"/>
        <v>44008.5</v>
      </c>
    </row>
    <row r="1546" spans="1:19" x14ac:dyDescent="0.35">
      <c r="A1546" s="32">
        <v>2020</v>
      </c>
      <c r="B1546" s="32" t="s">
        <v>62</v>
      </c>
      <c r="C1546" s="32" t="s">
        <v>63</v>
      </c>
      <c r="D1546" s="32">
        <v>1545</v>
      </c>
      <c r="E1546" s="33">
        <v>44008.510416666664</v>
      </c>
      <c r="F1546" s="32">
        <v>8.0500000000000007</v>
      </c>
      <c r="G1546" s="32">
        <v>22.42</v>
      </c>
      <c r="H1546" s="32">
        <v>8.19</v>
      </c>
      <c r="I1546" s="32">
        <v>95.7</v>
      </c>
      <c r="J1546" s="32">
        <f t="shared" si="194"/>
        <v>0</v>
      </c>
      <c r="K1546" s="32">
        <f t="shared" si="195"/>
        <v>0</v>
      </c>
      <c r="L1546" s="32">
        <f t="shared" si="196"/>
        <v>0</v>
      </c>
      <c r="M1546" s="32">
        <f t="shared" si="192"/>
        <v>0</v>
      </c>
      <c r="N1546" s="39" t="s">
        <v>71</v>
      </c>
      <c r="O1546">
        <f t="shared" si="197"/>
        <v>0.17999999999999972</v>
      </c>
      <c r="P1546">
        <f t="shared" si="198"/>
        <v>0.3100000000000005</v>
      </c>
      <c r="R1546" s="2">
        <f t="shared" si="199"/>
        <v>1.0416666664241347E-2</v>
      </c>
      <c r="S1546" s="4">
        <f t="shared" si="193"/>
        <v>44008.510416666664</v>
      </c>
    </row>
    <row r="1547" spans="1:19" x14ac:dyDescent="0.35">
      <c r="A1547" s="32">
        <v>2020</v>
      </c>
      <c r="B1547" s="32" t="s">
        <v>62</v>
      </c>
      <c r="C1547" s="32" t="s">
        <v>63</v>
      </c>
      <c r="D1547" s="32">
        <v>1546</v>
      </c>
      <c r="E1547" s="33">
        <v>44008.520833333336</v>
      </c>
      <c r="F1547" s="32">
        <v>8.36</v>
      </c>
      <c r="G1547" s="32">
        <v>22.6</v>
      </c>
      <c r="H1547" s="32">
        <v>8.5</v>
      </c>
      <c r="I1547" s="32">
        <v>99.7</v>
      </c>
      <c r="J1547" s="32">
        <f t="shared" si="194"/>
        <v>0</v>
      </c>
      <c r="K1547" s="32">
        <f t="shared" si="195"/>
        <v>0</v>
      </c>
      <c r="L1547" s="32">
        <f t="shared" si="196"/>
        <v>0</v>
      </c>
      <c r="M1547" s="32">
        <f t="shared" si="192"/>
        <v>0</v>
      </c>
      <c r="N1547" s="39" t="s">
        <v>71</v>
      </c>
      <c r="O1547">
        <f t="shared" si="197"/>
        <v>0.25999999999999801</v>
      </c>
      <c r="P1547">
        <f t="shared" si="198"/>
        <v>0.39000000000000057</v>
      </c>
      <c r="R1547" s="2">
        <f t="shared" si="199"/>
        <v>1.0416666671517305E-2</v>
      </c>
      <c r="S1547" s="4">
        <f t="shared" si="193"/>
        <v>44008.520833333328</v>
      </c>
    </row>
    <row r="1548" spans="1:19" x14ac:dyDescent="0.35">
      <c r="A1548" s="32">
        <v>2020</v>
      </c>
      <c r="B1548" s="32" t="s">
        <v>62</v>
      </c>
      <c r="C1548" s="32" t="s">
        <v>63</v>
      </c>
      <c r="D1548" s="32">
        <v>1547</v>
      </c>
      <c r="E1548" s="33">
        <v>44008.53125</v>
      </c>
      <c r="F1548" s="32">
        <v>8.74</v>
      </c>
      <c r="G1548" s="32">
        <v>22.86</v>
      </c>
      <c r="H1548" s="32">
        <v>8.89</v>
      </c>
      <c r="I1548" s="32">
        <v>104.7</v>
      </c>
      <c r="J1548" s="32">
        <f t="shared" si="194"/>
        <v>0</v>
      </c>
      <c r="K1548" s="32">
        <f t="shared" si="195"/>
        <v>0</v>
      </c>
      <c r="L1548" s="32">
        <f t="shared" si="196"/>
        <v>0</v>
      </c>
      <c r="M1548" s="32">
        <f t="shared" si="192"/>
        <v>0</v>
      </c>
      <c r="N1548" s="39" t="s">
        <v>71</v>
      </c>
      <c r="O1548">
        <f t="shared" si="197"/>
        <v>0.24000000000000199</v>
      </c>
      <c r="P1548">
        <f t="shared" si="198"/>
        <v>0.25</v>
      </c>
      <c r="R1548" s="2">
        <f t="shared" si="199"/>
        <v>1.0416666664241347E-2</v>
      </c>
      <c r="S1548" s="4">
        <f t="shared" si="193"/>
        <v>44008.53125</v>
      </c>
    </row>
    <row r="1549" spans="1:19" x14ac:dyDescent="0.35">
      <c r="A1549" s="32">
        <v>2020</v>
      </c>
      <c r="B1549" s="32" t="s">
        <v>62</v>
      </c>
      <c r="C1549" s="32" t="s">
        <v>63</v>
      </c>
      <c r="D1549" s="32">
        <v>1548</v>
      </c>
      <c r="E1549" s="33">
        <v>44008.541666666664</v>
      </c>
      <c r="F1549" s="32">
        <v>8.49</v>
      </c>
      <c r="G1549" s="32">
        <v>23.1</v>
      </c>
      <c r="H1549" s="32">
        <v>8.64</v>
      </c>
      <c r="I1549" s="32">
        <v>102.2</v>
      </c>
      <c r="J1549" s="32">
        <f t="shared" si="194"/>
        <v>0</v>
      </c>
      <c r="K1549" s="32">
        <f t="shared" si="195"/>
        <v>0</v>
      </c>
      <c r="L1549" s="32">
        <f t="shared" si="196"/>
        <v>0</v>
      </c>
      <c r="M1549" s="32">
        <f t="shared" si="192"/>
        <v>0</v>
      </c>
      <c r="N1549" s="39" t="s">
        <v>71</v>
      </c>
      <c r="O1549">
        <f t="shared" si="197"/>
        <v>0.13999999999999702</v>
      </c>
      <c r="P1549">
        <f t="shared" si="198"/>
        <v>7.0000000000000284E-2</v>
      </c>
      <c r="R1549" s="2">
        <f t="shared" si="199"/>
        <v>1.0416666664241347E-2</v>
      </c>
      <c r="S1549" s="4">
        <f t="shared" si="193"/>
        <v>44008.541666666664</v>
      </c>
    </row>
    <row r="1550" spans="1:19" x14ac:dyDescent="0.35">
      <c r="A1550" s="32">
        <v>2020</v>
      </c>
      <c r="B1550" s="32" t="s">
        <v>62</v>
      </c>
      <c r="C1550" s="32" t="s">
        <v>63</v>
      </c>
      <c r="D1550" s="32">
        <v>1549</v>
      </c>
      <c r="E1550" s="33">
        <v>44008.552083333336</v>
      </c>
      <c r="F1550" s="32">
        <v>8.43</v>
      </c>
      <c r="G1550" s="32">
        <v>23.24</v>
      </c>
      <c r="H1550" s="32">
        <v>8.57</v>
      </c>
      <c r="I1550" s="32">
        <v>101.7</v>
      </c>
      <c r="J1550" s="32">
        <f t="shared" si="194"/>
        <v>0</v>
      </c>
      <c r="K1550" s="32">
        <f t="shared" si="195"/>
        <v>0</v>
      </c>
      <c r="L1550" s="32">
        <f t="shared" si="196"/>
        <v>0</v>
      </c>
      <c r="M1550" s="32">
        <f t="shared" si="192"/>
        <v>0</v>
      </c>
      <c r="N1550" s="39" t="s">
        <v>71</v>
      </c>
      <c r="O1550">
        <f t="shared" si="197"/>
        <v>0.18000000000000327</v>
      </c>
      <c r="P1550">
        <f t="shared" si="198"/>
        <v>9.9999999999997868E-3</v>
      </c>
      <c r="R1550" s="2">
        <f t="shared" si="199"/>
        <v>1.0416666671517305E-2</v>
      </c>
      <c r="S1550" s="4">
        <f t="shared" si="193"/>
        <v>44008.552083333328</v>
      </c>
    </row>
    <row r="1551" spans="1:19" x14ac:dyDescent="0.35">
      <c r="A1551" s="32">
        <v>2020</v>
      </c>
      <c r="B1551" s="32" t="s">
        <v>62</v>
      </c>
      <c r="C1551" s="32" t="s">
        <v>63</v>
      </c>
      <c r="D1551" s="32">
        <v>1550</v>
      </c>
      <c r="E1551" s="33">
        <v>44008.5625</v>
      </c>
      <c r="F1551" s="32">
        <v>8.44</v>
      </c>
      <c r="G1551" s="32">
        <v>23.42</v>
      </c>
      <c r="H1551" s="32">
        <v>8.58</v>
      </c>
      <c r="I1551" s="32">
        <v>102.2</v>
      </c>
      <c r="J1551" s="32">
        <f t="shared" si="194"/>
        <v>0</v>
      </c>
      <c r="K1551" s="32">
        <f t="shared" si="195"/>
        <v>0</v>
      </c>
      <c r="L1551" s="32">
        <f t="shared" si="196"/>
        <v>0</v>
      </c>
      <c r="M1551" s="32">
        <f t="shared" si="192"/>
        <v>0</v>
      </c>
      <c r="N1551" s="39" t="s">
        <v>71</v>
      </c>
      <c r="O1551">
        <f t="shared" si="197"/>
        <v>0.19999999999999929</v>
      </c>
      <c r="P1551">
        <f t="shared" si="198"/>
        <v>0.15000000000000036</v>
      </c>
      <c r="R1551" s="2">
        <f t="shared" si="199"/>
        <v>1.0416666664241347E-2</v>
      </c>
      <c r="S1551" s="4">
        <f t="shared" si="193"/>
        <v>44008.5625</v>
      </c>
    </row>
    <row r="1552" spans="1:19" x14ac:dyDescent="0.35">
      <c r="A1552" s="32">
        <v>2020</v>
      </c>
      <c r="B1552" s="32" t="s">
        <v>62</v>
      </c>
      <c r="C1552" s="32" t="s">
        <v>63</v>
      </c>
      <c r="D1552" s="32">
        <v>1551</v>
      </c>
      <c r="E1552" s="33">
        <v>44008.572916666664</v>
      </c>
      <c r="F1552" s="32">
        <v>8.2899999999999991</v>
      </c>
      <c r="G1552" s="32">
        <v>23.62</v>
      </c>
      <c r="H1552" s="32">
        <v>8.43</v>
      </c>
      <c r="I1552" s="32">
        <v>100.8</v>
      </c>
      <c r="J1552" s="32">
        <f t="shared" si="194"/>
        <v>0</v>
      </c>
      <c r="K1552" s="32">
        <f t="shared" si="195"/>
        <v>0</v>
      </c>
      <c r="L1552" s="32">
        <f t="shared" si="196"/>
        <v>0</v>
      </c>
      <c r="M1552" s="32">
        <f t="shared" si="192"/>
        <v>0</v>
      </c>
      <c r="N1552" s="39" t="s">
        <v>71</v>
      </c>
      <c r="O1552">
        <f t="shared" si="197"/>
        <v>0.19999999999999929</v>
      </c>
      <c r="P1552">
        <f t="shared" si="198"/>
        <v>0.21000000000000085</v>
      </c>
      <c r="R1552" s="2">
        <f t="shared" si="199"/>
        <v>1.0416666664241347E-2</v>
      </c>
      <c r="S1552" s="4">
        <f t="shared" si="193"/>
        <v>44008.572916666664</v>
      </c>
    </row>
    <row r="1553" spans="1:19" x14ac:dyDescent="0.35">
      <c r="A1553" s="32">
        <v>2020</v>
      </c>
      <c r="B1553" s="32" t="s">
        <v>62</v>
      </c>
      <c r="C1553" s="32" t="s">
        <v>63</v>
      </c>
      <c r="D1553" s="32">
        <v>1552</v>
      </c>
      <c r="E1553" s="33">
        <v>44008.583333333336</v>
      </c>
      <c r="F1553" s="32">
        <v>8.5</v>
      </c>
      <c r="G1553" s="32">
        <v>23.82</v>
      </c>
      <c r="H1553" s="32">
        <v>8.64</v>
      </c>
      <c r="I1553" s="32">
        <v>103.7</v>
      </c>
      <c r="J1553" s="32">
        <f t="shared" si="194"/>
        <v>0</v>
      </c>
      <c r="K1553" s="32">
        <f t="shared" si="195"/>
        <v>0</v>
      </c>
      <c r="L1553" s="32">
        <f t="shared" si="196"/>
        <v>0</v>
      </c>
      <c r="M1553" s="32">
        <f t="shared" si="192"/>
        <v>0</v>
      </c>
      <c r="N1553" s="39" t="s">
        <v>71</v>
      </c>
      <c r="O1553">
        <f t="shared" si="197"/>
        <v>0.16000000000000014</v>
      </c>
      <c r="P1553">
        <f t="shared" si="198"/>
        <v>4.0000000000000924E-2</v>
      </c>
      <c r="R1553" s="2">
        <f t="shared" si="199"/>
        <v>1.0416666671517305E-2</v>
      </c>
      <c r="S1553" s="4">
        <f t="shared" si="193"/>
        <v>44008.583333333328</v>
      </c>
    </row>
    <row r="1554" spans="1:19" x14ac:dyDescent="0.35">
      <c r="A1554" s="32">
        <v>2020</v>
      </c>
      <c r="B1554" s="32" t="s">
        <v>62</v>
      </c>
      <c r="C1554" s="32" t="s">
        <v>63</v>
      </c>
      <c r="D1554" s="32">
        <v>1553</v>
      </c>
      <c r="E1554" s="33">
        <v>44008.59375</v>
      </c>
      <c r="F1554" s="32">
        <v>8.4600000000000009</v>
      </c>
      <c r="G1554" s="32">
        <v>23.98</v>
      </c>
      <c r="H1554" s="32">
        <v>8.6</v>
      </c>
      <c r="I1554" s="32">
        <v>103.5</v>
      </c>
      <c r="J1554" s="32">
        <f t="shared" si="194"/>
        <v>0</v>
      </c>
      <c r="K1554" s="32">
        <f t="shared" si="195"/>
        <v>0</v>
      </c>
      <c r="L1554" s="32">
        <f t="shared" si="196"/>
        <v>0</v>
      </c>
      <c r="M1554" s="32">
        <f t="shared" si="192"/>
        <v>0</v>
      </c>
      <c r="N1554" s="39" t="s">
        <v>71</v>
      </c>
      <c r="O1554">
        <f t="shared" si="197"/>
        <v>0.16000000000000014</v>
      </c>
      <c r="P1554">
        <f t="shared" si="198"/>
        <v>0.40000000000000036</v>
      </c>
      <c r="R1554" s="2">
        <f t="shared" si="199"/>
        <v>1.0416666664241347E-2</v>
      </c>
      <c r="S1554" s="4">
        <f t="shared" si="193"/>
        <v>44008.59375</v>
      </c>
    </row>
    <row r="1555" spans="1:19" x14ac:dyDescent="0.35">
      <c r="A1555" s="32">
        <v>2020</v>
      </c>
      <c r="B1555" s="32" t="s">
        <v>62</v>
      </c>
      <c r="C1555" s="32" t="s">
        <v>63</v>
      </c>
      <c r="D1555" s="32">
        <v>1554</v>
      </c>
      <c r="E1555" s="33">
        <v>44008.604166666664</v>
      </c>
      <c r="F1555" s="32">
        <v>8.06</v>
      </c>
      <c r="G1555" s="32">
        <v>24.14</v>
      </c>
      <c r="H1555" s="32">
        <v>8.1999999999999993</v>
      </c>
      <c r="I1555" s="32">
        <v>98.9</v>
      </c>
      <c r="J1555" s="32">
        <f t="shared" si="194"/>
        <v>0</v>
      </c>
      <c r="K1555" s="32">
        <f t="shared" si="195"/>
        <v>0</v>
      </c>
      <c r="L1555" s="32">
        <f t="shared" si="196"/>
        <v>0</v>
      </c>
      <c r="M1555" s="32">
        <f t="shared" si="192"/>
        <v>0</v>
      </c>
      <c r="N1555" s="39" t="s">
        <v>71</v>
      </c>
      <c r="O1555">
        <f t="shared" si="197"/>
        <v>0.17999999999999972</v>
      </c>
      <c r="P1555">
        <f t="shared" si="198"/>
        <v>0.68000000000000149</v>
      </c>
      <c r="R1555" s="2">
        <f t="shared" si="199"/>
        <v>1.0416666664241347E-2</v>
      </c>
      <c r="S1555" s="4">
        <f t="shared" si="193"/>
        <v>44008.604166666664</v>
      </c>
    </row>
    <row r="1556" spans="1:19" x14ac:dyDescent="0.35">
      <c r="A1556" s="32">
        <v>2020</v>
      </c>
      <c r="B1556" s="32" t="s">
        <v>62</v>
      </c>
      <c r="C1556" s="32" t="s">
        <v>63</v>
      </c>
      <c r="D1556" s="32">
        <v>1555</v>
      </c>
      <c r="E1556" s="33">
        <v>44008.614583333336</v>
      </c>
      <c r="F1556" s="32">
        <v>8.73</v>
      </c>
      <c r="G1556" s="32">
        <v>24.32</v>
      </c>
      <c r="H1556" s="32">
        <v>8.8800000000000008</v>
      </c>
      <c r="I1556" s="32">
        <v>107.5</v>
      </c>
      <c r="J1556" s="32">
        <f t="shared" si="194"/>
        <v>0</v>
      </c>
      <c r="K1556" s="32">
        <f t="shared" si="195"/>
        <v>0</v>
      </c>
      <c r="L1556" s="32">
        <f t="shared" si="196"/>
        <v>0</v>
      </c>
      <c r="M1556" s="32">
        <f t="shared" si="192"/>
        <v>0</v>
      </c>
      <c r="N1556" s="39" t="s">
        <v>71</v>
      </c>
      <c r="O1556">
        <f t="shared" si="197"/>
        <v>0.23999999999999844</v>
      </c>
      <c r="P1556">
        <f t="shared" si="198"/>
        <v>0.21000000000000085</v>
      </c>
      <c r="R1556" s="2">
        <f t="shared" si="199"/>
        <v>1.0416666671517305E-2</v>
      </c>
      <c r="S1556" s="4">
        <f t="shared" si="193"/>
        <v>44008.614583333328</v>
      </c>
    </row>
    <row r="1557" spans="1:19" x14ac:dyDescent="0.35">
      <c r="A1557" s="32">
        <v>2020</v>
      </c>
      <c r="B1557" s="32" t="s">
        <v>62</v>
      </c>
      <c r="C1557" s="32" t="s">
        <v>63</v>
      </c>
      <c r="D1557" s="32">
        <v>1556</v>
      </c>
      <c r="E1557" s="33">
        <v>44008.625</v>
      </c>
      <c r="F1557" s="32">
        <v>8.5299999999999994</v>
      </c>
      <c r="G1557" s="32">
        <v>24.56</v>
      </c>
      <c r="H1557" s="32">
        <v>8.67</v>
      </c>
      <c r="I1557" s="32">
        <v>105.5</v>
      </c>
      <c r="J1557" s="32">
        <f t="shared" si="194"/>
        <v>0</v>
      </c>
      <c r="K1557" s="32">
        <f t="shared" si="195"/>
        <v>0</v>
      </c>
      <c r="L1557" s="32">
        <f t="shared" si="196"/>
        <v>0</v>
      </c>
      <c r="M1557" s="32">
        <f t="shared" si="192"/>
        <v>0</v>
      </c>
      <c r="N1557" s="39" t="s">
        <v>71</v>
      </c>
      <c r="O1557">
        <f t="shared" si="197"/>
        <v>0.17999999999999972</v>
      </c>
      <c r="P1557">
        <f t="shared" si="198"/>
        <v>0.41999999999999993</v>
      </c>
      <c r="R1557" s="2">
        <f t="shared" si="199"/>
        <v>1.0416666664241347E-2</v>
      </c>
      <c r="S1557" s="4">
        <f t="shared" si="193"/>
        <v>44008.625</v>
      </c>
    </row>
    <row r="1558" spans="1:19" x14ac:dyDescent="0.35">
      <c r="A1558" s="32">
        <v>2020</v>
      </c>
      <c r="B1558" s="32" t="s">
        <v>62</v>
      </c>
      <c r="C1558" s="32" t="s">
        <v>63</v>
      </c>
      <c r="D1558" s="32">
        <v>1557</v>
      </c>
      <c r="E1558" s="33">
        <v>44008.635416666664</v>
      </c>
      <c r="F1558" s="32">
        <v>8.11</v>
      </c>
      <c r="G1558" s="32">
        <v>24.74</v>
      </c>
      <c r="H1558" s="32">
        <v>8.25</v>
      </c>
      <c r="I1558" s="32">
        <v>100.6</v>
      </c>
      <c r="J1558" s="32">
        <f t="shared" si="194"/>
        <v>0</v>
      </c>
      <c r="K1558" s="32">
        <f t="shared" si="195"/>
        <v>0</v>
      </c>
      <c r="L1558" s="32">
        <f t="shared" si="196"/>
        <v>0</v>
      </c>
      <c r="M1558" s="32">
        <f t="shared" si="192"/>
        <v>0</v>
      </c>
      <c r="N1558" s="39" t="s">
        <v>71</v>
      </c>
      <c r="O1558">
        <f t="shared" si="197"/>
        <v>0.12000000000000099</v>
      </c>
      <c r="P1558">
        <f t="shared" si="198"/>
        <v>0.5600000000000005</v>
      </c>
      <c r="R1558" s="2">
        <f t="shared" si="199"/>
        <v>1.0416666664241347E-2</v>
      </c>
      <c r="S1558" s="4">
        <f t="shared" si="193"/>
        <v>44008.635416666664</v>
      </c>
    </row>
    <row r="1559" spans="1:19" x14ac:dyDescent="0.35">
      <c r="A1559" s="32">
        <v>2020</v>
      </c>
      <c r="B1559" s="32" t="s">
        <v>62</v>
      </c>
      <c r="C1559" s="32" t="s">
        <v>63</v>
      </c>
      <c r="D1559" s="32">
        <v>1558</v>
      </c>
      <c r="E1559" s="33">
        <v>44008.645833333336</v>
      </c>
      <c r="F1559" s="32">
        <v>8.66</v>
      </c>
      <c r="G1559" s="32">
        <v>24.86</v>
      </c>
      <c r="H1559" s="32">
        <v>8.81</v>
      </c>
      <c r="I1559" s="32">
        <v>107.7</v>
      </c>
      <c r="J1559" s="32">
        <f t="shared" si="194"/>
        <v>0</v>
      </c>
      <c r="K1559" s="32">
        <f t="shared" si="195"/>
        <v>0</v>
      </c>
      <c r="L1559" s="32">
        <f t="shared" si="196"/>
        <v>0</v>
      </c>
      <c r="M1559" s="32">
        <f t="shared" si="192"/>
        <v>0</v>
      </c>
      <c r="N1559" s="39" t="s">
        <v>71</v>
      </c>
      <c r="O1559">
        <f t="shared" si="197"/>
        <v>6.0000000000002274E-2</v>
      </c>
      <c r="P1559">
        <f t="shared" si="198"/>
        <v>0.12000000000000099</v>
      </c>
      <c r="R1559" s="2">
        <f t="shared" si="199"/>
        <v>1.0416666671517305E-2</v>
      </c>
      <c r="S1559" s="4">
        <f t="shared" si="193"/>
        <v>44008.645833333328</v>
      </c>
    </row>
    <row r="1560" spans="1:19" x14ac:dyDescent="0.35">
      <c r="A1560" s="32">
        <v>2020</v>
      </c>
      <c r="B1560" s="32" t="s">
        <v>62</v>
      </c>
      <c r="C1560" s="32" t="s">
        <v>63</v>
      </c>
      <c r="D1560" s="32">
        <v>1559</v>
      </c>
      <c r="E1560" s="33">
        <v>44008.65625</v>
      </c>
      <c r="F1560" s="32">
        <v>8.5500000000000007</v>
      </c>
      <c r="G1560" s="32">
        <v>24.92</v>
      </c>
      <c r="H1560" s="32">
        <v>8.69</v>
      </c>
      <c r="I1560" s="32">
        <v>106.5</v>
      </c>
      <c r="J1560" s="32">
        <f t="shared" si="194"/>
        <v>0</v>
      </c>
      <c r="K1560" s="32">
        <f t="shared" si="195"/>
        <v>0</v>
      </c>
      <c r="L1560" s="32">
        <f t="shared" si="196"/>
        <v>0</v>
      </c>
      <c r="M1560" s="32">
        <f t="shared" si="192"/>
        <v>0</v>
      </c>
      <c r="N1560" s="39" t="s">
        <v>71</v>
      </c>
      <c r="O1560">
        <f t="shared" si="197"/>
        <v>1.9999999999999574E-2</v>
      </c>
      <c r="P1560">
        <f t="shared" si="198"/>
        <v>0.59999999999999964</v>
      </c>
      <c r="R1560" s="2">
        <f t="shared" si="199"/>
        <v>1.0416666664241347E-2</v>
      </c>
      <c r="S1560" s="4">
        <f t="shared" si="193"/>
        <v>44008.65625</v>
      </c>
    </row>
    <row r="1561" spans="1:19" x14ac:dyDescent="0.35">
      <c r="A1561" s="32">
        <v>2020</v>
      </c>
      <c r="B1561" s="32" t="s">
        <v>62</v>
      </c>
      <c r="C1561" s="32" t="s">
        <v>63</v>
      </c>
      <c r="D1561" s="32">
        <v>1560</v>
      </c>
      <c r="E1561" s="33">
        <v>44008.666666666664</v>
      </c>
      <c r="F1561" s="32">
        <v>7.96</v>
      </c>
      <c r="G1561" s="32">
        <v>24.94</v>
      </c>
      <c r="H1561" s="32">
        <v>8.09</v>
      </c>
      <c r="I1561" s="32">
        <v>99.1</v>
      </c>
      <c r="J1561" s="32">
        <f t="shared" si="194"/>
        <v>0</v>
      </c>
      <c r="K1561" s="32">
        <f t="shared" si="195"/>
        <v>0</v>
      </c>
      <c r="L1561" s="32">
        <f t="shared" si="196"/>
        <v>0</v>
      </c>
      <c r="M1561" s="32">
        <f t="shared" si="192"/>
        <v>0</v>
      </c>
      <c r="N1561" s="39" t="s">
        <v>71</v>
      </c>
      <c r="O1561">
        <f t="shared" si="197"/>
        <v>1.9999999999999574E-2</v>
      </c>
      <c r="P1561">
        <f t="shared" si="198"/>
        <v>1.0999999999999996</v>
      </c>
      <c r="R1561" s="2">
        <f t="shared" si="199"/>
        <v>1.0416666664241347E-2</v>
      </c>
      <c r="S1561" s="4">
        <f t="shared" si="193"/>
        <v>44008.666666666664</v>
      </c>
    </row>
    <row r="1562" spans="1:19" x14ac:dyDescent="0.35">
      <c r="A1562" s="32">
        <v>2020</v>
      </c>
      <c r="B1562" s="32" t="s">
        <v>62</v>
      </c>
      <c r="C1562" s="32" t="s">
        <v>63</v>
      </c>
      <c r="D1562" s="32">
        <v>1561</v>
      </c>
      <c r="E1562" s="33">
        <v>44008.677083333336</v>
      </c>
      <c r="F1562" s="32">
        <v>9.0399999999999991</v>
      </c>
      <c r="G1562" s="32">
        <v>24.92</v>
      </c>
      <c r="H1562" s="32">
        <v>9.19</v>
      </c>
      <c r="I1562" s="32">
        <v>112.5</v>
      </c>
      <c r="J1562" s="32">
        <f t="shared" si="194"/>
        <v>0</v>
      </c>
      <c r="K1562" s="32">
        <f t="shared" si="195"/>
        <v>0</v>
      </c>
      <c r="L1562" s="32">
        <f t="shared" si="196"/>
        <v>0</v>
      </c>
      <c r="M1562" s="32">
        <f t="shared" si="192"/>
        <v>0</v>
      </c>
      <c r="N1562" s="39" t="s">
        <v>71</v>
      </c>
      <c r="O1562">
        <f t="shared" si="197"/>
        <v>2.0000000000003126E-2</v>
      </c>
      <c r="P1562">
        <f t="shared" si="198"/>
        <v>8.0000000000000071E-2</v>
      </c>
      <c r="R1562" s="2">
        <f t="shared" si="199"/>
        <v>1.0416666671517305E-2</v>
      </c>
      <c r="S1562" s="4">
        <f t="shared" si="193"/>
        <v>44008.677083333328</v>
      </c>
    </row>
    <row r="1563" spans="1:19" x14ac:dyDescent="0.35">
      <c r="A1563" s="32">
        <v>2020</v>
      </c>
      <c r="B1563" s="32" t="s">
        <v>62</v>
      </c>
      <c r="C1563" s="32" t="s">
        <v>63</v>
      </c>
      <c r="D1563" s="32">
        <v>1562</v>
      </c>
      <c r="E1563" s="33">
        <v>44008.6875</v>
      </c>
      <c r="F1563" s="32">
        <v>8.9600000000000009</v>
      </c>
      <c r="G1563" s="32">
        <v>24.9</v>
      </c>
      <c r="H1563" s="32">
        <v>9.11</v>
      </c>
      <c r="I1563" s="32">
        <v>111.5</v>
      </c>
      <c r="J1563" s="32">
        <f t="shared" si="194"/>
        <v>0</v>
      </c>
      <c r="K1563" s="32">
        <f t="shared" si="195"/>
        <v>0</v>
      </c>
      <c r="L1563" s="32">
        <f t="shared" si="196"/>
        <v>0</v>
      </c>
      <c r="M1563" s="32">
        <f t="shared" si="192"/>
        <v>0</v>
      </c>
      <c r="N1563" s="39" t="s">
        <v>71</v>
      </c>
      <c r="O1563">
        <f t="shared" si="197"/>
        <v>1.9999999999999574E-2</v>
      </c>
      <c r="P1563">
        <f t="shared" si="198"/>
        <v>0.28999999999999915</v>
      </c>
      <c r="R1563" s="2">
        <f t="shared" si="199"/>
        <v>1.0416666664241347E-2</v>
      </c>
      <c r="S1563" s="4">
        <f t="shared" si="193"/>
        <v>44008.6875</v>
      </c>
    </row>
    <row r="1564" spans="1:19" x14ac:dyDescent="0.35">
      <c r="A1564" s="32">
        <v>2020</v>
      </c>
      <c r="B1564" s="32" t="s">
        <v>62</v>
      </c>
      <c r="C1564" s="32" t="s">
        <v>63</v>
      </c>
      <c r="D1564" s="32">
        <v>1563</v>
      </c>
      <c r="E1564" s="33">
        <v>44008.697916666664</v>
      </c>
      <c r="F1564" s="32">
        <v>8.68</v>
      </c>
      <c r="G1564" s="32">
        <v>24.88</v>
      </c>
      <c r="H1564" s="32">
        <v>8.82</v>
      </c>
      <c r="I1564" s="32">
        <v>108</v>
      </c>
      <c r="J1564" s="32">
        <f t="shared" si="194"/>
        <v>0</v>
      </c>
      <c r="K1564" s="32">
        <f t="shared" si="195"/>
        <v>0</v>
      </c>
      <c r="L1564" s="32">
        <f t="shared" si="196"/>
        <v>0</v>
      </c>
      <c r="M1564" s="32">
        <f t="shared" si="192"/>
        <v>0</v>
      </c>
      <c r="N1564" s="39" t="s">
        <v>71</v>
      </c>
      <c r="O1564">
        <f t="shared" si="197"/>
        <v>1.9999999999999574E-2</v>
      </c>
      <c r="P1564">
        <f t="shared" si="198"/>
        <v>0.17999999999999972</v>
      </c>
      <c r="R1564" s="2">
        <f t="shared" si="199"/>
        <v>1.0416666664241347E-2</v>
      </c>
      <c r="S1564" s="4">
        <f t="shared" si="193"/>
        <v>44008.697916666664</v>
      </c>
    </row>
    <row r="1565" spans="1:19" x14ac:dyDescent="0.35">
      <c r="A1565" s="32">
        <v>2020</v>
      </c>
      <c r="B1565" s="32" t="s">
        <v>62</v>
      </c>
      <c r="C1565" s="32" t="s">
        <v>63</v>
      </c>
      <c r="D1565" s="32">
        <v>1564</v>
      </c>
      <c r="E1565" s="33">
        <v>44008.708333333336</v>
      </c>
      <c r="F1565" s="32">
        <v>8.5</v>
      </c>
      <c r="G1565" s="32">
        <v>24.9</v>
      </c>
      <c r="H1565" s="32">
        <v>8.64</v>
      </c>
      <c r="I1565" s="32">
        <v>105.8</v>
      </c>
      <c r="J1565" s="32">
        <f t="shared" si="194"/>
        <v>0</v>
      </c>
      <c r="K1565" s="32">
        <f t="shared" si="195"/>
        <v>0</v>
      </c>
      <c r="L1565" s="32">
        <f t="shared" si="196"/>
        <v>0</v>
      </c>
      <c r="M1565" s="32">
        <f t="shared" si="192"/>
        <v>0</v>
      </c>
      <c r="N1565" s="39" t="s">
        <v>71</v>
      </c>
      <c r="O1565">
        <f t="shared" si="197"/>
        <v>2.0000000000003126E-2</v>
      </c>
      <c r="P1565">
        <f t="shared" si="198"/>
        <v>2.000000000000135E-2</v>
      </c>
      <c r="R1565" s="2">
        <f t="shared" si="199"/>
        <v>1.0416666671517305E-2</v>
      </c>
      <c r="S1565" s="4">
        <f t="shared" si="193"/>
        <v>44008.708333333328</v>
      </c>
    </row>
    <row r="1566" spans="1:19" x14ac:dyDescent="0.35">
      <c r="A1566" s="32">
        <v>2020</v>
      </c>
      <c r="B1566" s="32" t="s">
        <v>62</v>
      </c>
      <c r="C1566" s="32" t="s">
        <v>63</v>
      </c>
      <c r="D1566" s="32">
        <v>1565</v>
      </c>
      <c r="E1566" s="33">
        <v>44008.71875</v>
      </c>
      <c r="F1566" s="32">
        <v>8.48</v>
      </c>
      <c r="G1566" s="32">
        <v>24.92</v>
      </c>
      <c r="H1566" s="32">
        <v>8.6199999999999992</v>
      </c>
      <c r="I1566" s="32">
        <v>105.6</v>
      </c>
      <c r="J1566" s="32">
        <f t="shared" si="194"/>
        <v>0</v>
      </c>
      <c r="K1566" s="32">
        <f t="shared" si="195"/>
        <v>0</v>
      </c>
      <c r="L1566" s="32">
        <f t="shared" si="196"/>
        <v>0</v>
      </c>
      <c r="M1566" s="32">
        <f t="shared" si="192"/>
        <v>0</v>
      </c>
      <c r="N1566" s="39" t="s">
        <v>71</v>
      </c>
      <c r="O1566">
        <f t="shared" si="197"/>
        <v>5.9999999999998721E-2</v>
      </c>
      <c r="P1566">
        <f t="shared" si="198"/>
        <v>2.9999999999999361E-2</v>
      </c>
      <c r="R1566" s="2">
        <f t="shared" si="199"/>
        <v>1.0416666664241347E-2</v>
      </c>
      <c r="S1566" s="4">
        <f t="shared" si="193"/>
        <v>44008.71875</v>
      </c>
    </row>
    <row r="1567" spans="1:19" x14ac:dyDescent="0.35">
      <c r="A1567" s="32">
        <v>2020</v>
      </c>
      <c r="B1567" s="32" t="s">
        <v>62</v>
      </c>
      <c r="C1567" s="32" t="s">
        <v>63</v>
      </c>
      <c r="D1567" s="32">
        <v>1566</v>
      </c>
      <c r="E1567" s="33">
        <v>44008.729166666664</v>
      </c>
      <c r="F1567" s="32">
        <v>8.4499999999999993</v>
      </c>
      <c r="G1567" s="32">
        <v>24.98</v>
      </c>
      <c r="H1567" s="32">
        <v>8.59</v>
      </c>
      <c r="I1567" s="32">
        <v>105.3</v>
      </c>
      <c r="J1567" s="32">
        <f t="shared" si="194"/>
        <v>0</v>
      </c>
      <c r="K1567" s="32">
        <f t="shared" si="195"/>
        <v>0</v>
      </c>
      <c r="L1567" s="32">
        <f t="shared" si="196"/>
        <v>0</v>
      </c>
      <c r="M1567" s="32">
        <f t="shared" si="192"/>
        <v>0</v>
      </c>
      <c r="N1567" s="39" t="s">
        <v>71</v>
      </c>
      <c r="O1567">
        <f t="shared" si="197"/>
        <v>7.9999999999998295E-2</v>
      </c>
      <c r="P1567">
        <f t="shared" si="198"/>
        <v>0.16000000000000014</v>
      </c>
      <c r="R1567" s="2">
        <f t="shared" si="199"/>
        <v>1.0416666664241347E-2</v>
      </c>
      <c r="S1567" s="4">
        <f t="shared" si="193"/>
        <v>44008.729166666664</v>
      </c>
    </row>
    <row r="1568" spans="1:19" x14ac:dyDescent="0.35">
      <c r="A1568" s="32">
        <v>2020</v>
      </c>
      <c r="B1568" s="32" t="s">
        <v>62</v>
      </c>
      <c r="C1568" s="32" t="s">
        <v>63</v>
      </c>
      <c r="D1568" s="32">
        <v>1567</v>
      </c>
      <c r="E1568" s="33">
        <v>44008.739583333336</v>
      </c>
      <c r="F1568" s="32">
        <v>8.61</v>
      </c>
      <c r="G1568" s="32">
        <v>25.06</v>
      </c>
      <c r="H1568" s="32">
        <v>8.75</v>
      </c>
      <c r="I1568" s="32">
        <v>107.5</v>
      </c>
      <c r="J1568" s="32">
        <f t="shared" si="194"/>
        <v>0</v>
      </c>
      <c r="K1568" s="32">
        <f t="shared" si="195"/>
        <v>0</v>
      </c>
      <c r="L1568" s="32">
        <f t="shared" si="196"/>
        <v>0</v>
      </c>
      <c r="M1568" s="32">
        <f t="shared" si="192"/>
        <v>0</v>
      </c>
      <c r="N1568" s="39" t="s">
        <v>71</v>
      </c>
      <c r="O1568">
        <f t="shared" si="197"/>
        <v>0.10000000000000142</v>
      </c>
      <c r="P1568">
        <f t="shared" si="198"/>
        <v>6.0000000000000497E-2</v>
      </c>
      <c r="R1568" s="2">
        <f t="shared" si="199"/>
        <v>1.0416666671517305E-2</v>
      </c>
      <c r="S1568" s="4">
        <f t="shared" si="193"/>
        <v>44008.739583333328</v>
      </c>
    </row>
    <row r="1569" spans="1:22" x14ac:dyDescent="0.35">
      <c r="A1569" s="32">
        <v>2020</v>
      </c>
      <c r="B1569" s="32" t="s">
        <v>62</v>
      </c>
      <c r="C1569" s="32" t="s">
        <v>63</v>
      </c>
      <c r="D1569" s="32">
        <v>1568</v>
      </c>
      <c r="E1569" s="33">
        <v>44008.75</v>
      </c>
      <c r="F1569" s="32">
        <v>8.5500000000000007</v>
      </c>
      <c r="G1569" s="32">
        <v>25.16</v>
      </c>
      <c r="H1569" s="32">
        <v>8.69</v>
      </c>
      <c r="I1569" s="32">
        <v>106.9</v>
      </c>
      <c r="J1569" s="32">
        <f t="shared" si="194"/>
        <v>0</v>
      </c>
      <c r="K1569" s="32">
        <f t="shared" si="195"/>
        <v>0</v>
      </c>
      <c r="L1569" s="32">
        <f t="shared" si="196"/>
        <v>0</v>
      </c>
      <c r="M1569" s="32">
        <f t="shared" si="192"/>
        <v>0</v>
      </c>
      <c r="N1569" s="39" t="s">
        <v>71</v>
      </c>
      <c r="O1569">
        <f t="shared" si="197"/>
        <v>5.9999999999998721E-2</v>
      </c>
      <c r="P1569">
        <f t="shared" si="198"/>
        <v>0.14000000000000057</v>
      </c>
      <c r="R1569" s="2">
        <f t="shared" si="199"/>
        <v>1.0416666664241347E-2</v>
      </c>
      <c r="S1569" s="4">
        <f t="shared" si="193"/>
        <v>44008.75</v>
      </c>
    </row>
    <row r="1570" spans="1:22" x14ac:dyDescent="0.35">
      <c r="A1570" s="32">
        <v>2020</v>
      </c>
      <c r="B1570" s="32" t="s">
        <v>62</v>
      </c>
      <c r="C1570" s="32" t="s">
        <v>63</v>
      </c>
      <c r="D1570" s="32">
        <v>1569</v>
      </c>
      <c r="E1570" s="33">
        <v>44008.760416666664</v>
      </c>
      <c r="F1570" s="32">
        <v>8.69</v>
      </c>
      <c r="G1570" s="32">
        <v>25.22</v>
      </c>
      <c r="H1570" s="32">
        <v>8.83</v>
      </c>
      <c r="I1570" s="32">
        <v>108.8</v>
      </c>
      <c r="J1570" s="32">
        <f t="shared" si="194"/>
        <v>0</v>
      </c>
      <c r="K1570" s="32">
        <f t="shared" si="195"/>
        <v>0</v>
      </c>
      <c r="L1570" s="32">
        <f t="shared" si="196"/>
        <v>0</v>
      </c>
      <c r="M1570" s="32">
        <f t="shared" si="192"/>
        <v>0</v>
      </c>
      <c r="N1570" s="39" t="s">
        <v>71</v>
      </c>
      <c r="O1570">
        <f t="shared" si="197"/>
        <v>8.0000000000001847E-2</v>
      </c>
      <c r="P1570">
        <f t="shared" si="198"/>
        <v>2.9999999999999361E-2</v>
      </c>
      <c r="R1570" s="2">
        <f t="shared" si="199"/>
        <v>1.0416666664241347E-2</v>
      </c>
      <c r="S1570" s="4">
        <f t="shared" si="193"/>
        <v>44008.760416666664</v>
      </c>
    </row>
    <row r="1571" spans="1:22" x14ac:dyDescent="0.35">
      <c r="A1571" s="32">
        <v>2020</v>
      </c>
      <c r="B1571" s="32" t="s">
        <v>62</v>
      </c>
      <c r="C1571" s="32" t="s">
        <v>63</v>
      </c>
      <c r="D1571" s="32">
        <v>1570</v>
      </c>
      <c r="E1571" s="33">
        <v>44008.770833333336</v>
      </c>
      <c r="F1571" s="32">
        <v>8.7200000000000006</v>
      </c>
      <c r="G1571" s="32">
        <v>25.3</v>
      </c>
      <c r="H1571" s="32">
        <v>8.86</v>
      </c>
      <c r="I1571" s="32">
        <v>109.3</v>
      </c>
      <c r="J1571" s="32">
        <f t="shared" si="194"/>
        <v>0</v>
      </c>
      <c r="K1571" s="32">
        <f t="shared" si="195"/>
        <v>0</v>
      </c>
      <c r="L1571" s="32">
        <f t="shared" si="196"/>
        <v>0</v>
      </c>
      <c r="M1571" s="32">
        <f t="shared" si="192"/>
        <v>0</v>
      </c>
      <c r="N1571" s="39" t="s">
        <v>71</v>
      </c>
      <c r="O1571">
        <f t="shared" si="197"/>
        <v>3.9999999999999147E-2</v>
      </c>
      <c r="P1571">
        <f t="shared" si="198"/>
        <v>0.41000000000000014</v>
      </c>
      <c r="R1571" s="2">
        <f t="shared" si="199"/>
        <v>1.0416666671517305E-2</v>
      </c>
      <c r="S1571" s="4">
        <f t="shared" si="193"/>
        <v>44008.770833333328</v>
      </c>
    </row>
    <row r="1572" spans="1:22" x14ac:dyDescent="0.35">
      <c r="A1572" s="32">
        <v>2020</v>
      </c>
      <c r="B1572" s="32" t="s">
        <v>62</v>
      </c>
      <c r="C1572" s="32" t="s">
        <v>63</v>
      </c>
      <c r="D1572" s="32">
        <v>1571</v>
      </c>
      <c r="E1572" s="33">
        <v>44008.78125</v>
      </c>
      <c r="F1572" s="32">
        <v>8.31</v>
      </c>
      <c r="G1572" s="32">
        <v>25.34</v>
      </c>
      <c r="H1572" s="32">
        <v>8.4499999999999993</v>
      </c>
      <c r="I1572" s="32">
        <v>104.2</v>
      </c>
      <c r="J1572" s="32">
        <f t="shared" si="194"/>
        <v>0</v>
      </c>
      <c r="K1572" s="32">
        <f t="shared" si="195"/>
        <v>0</v>
      </c>
      <c r="L1572" s="32">
        <f t="shared" si="196"/>
        <v>0</v>
      </c>
      <c r="M1572" s="32">
        <f t="shared" si="192"/>
        <v>0</v>
      </c>
      <c r="N1572" s="39" t="s">
        <v>71</v>
      </c>
      <c r="O1572">
        <f t="shared" si="197"/>
        <v>1.9999999999999574E-2</v>
      </c>
      <c r="P1572">
        <f t="shared" si="198"/>
        <v>3.0000000000001137E-2</v>
      </c>
      <c r="R1572" s="2">
        <f t="shared" si="199"/>
        <v>1.0416666664241347E-2</v>
      </c>
      <c r="S1572" s="4">
        <f t="shared" si="193"/>
        <v>44008.78125</v>
      </c>
    </row>
    <row r="1573" spans="1:22" x14ac:dyDescent="0.35">
      <c r="A1573" s="32">
        <v>2020</v>
      </c>
      <c r="B1573" s="32" t="s">
        <v>62</v>
      </c>
      <c r="C1573" s="32" t="s">
        <v>63</v>
      </c>
      <c r="D1573" s="32">
        <v>1572</v>
      </c>
      <c r="E1573" s="33">
        <v>44008.791666666664</v>
      </c>
      <c r="F1573" s="32">
        <v>8.34</v>
      </c>
      <c r="G1573" s="32">
        <v>25.32</v>
      </c>
      <c r="H1573" s="32">
        <v>8.48</v>
      </c>
      <c r="I1573" s="32">
        <v>104.6</v>
      </c>
      <c r="J1573" s="32">
        <f t="shared" si="194"/>
        <v>0</v>
      </c>
      <c r="K1573" s="32">
        <f t="shared" si="195"/>
        <v>0</v>
      </c>
      <c r="L1573" s="32">
        <f t="shared" si="196"/>
        <v>0</v>
      </c>
      <c r="M1573" s="32">
        <f t="shared" si="192"/>
        <v>0</v>
      </c>
      <c r="N1573" s="39" t="s">
        <v>71</v>
      </c>
      <c r="O1573">
        <f t="shared" si="197"/>
        <v>1.9999999999999574E-2</v>
      </c>
      <c r="P1573">
        <f t="shared" si="198"/>
        <v>0.20999999999999908</v>
      </c>
      <c r="R1573" s="2">
        <f t="shared" si="199"/>
        <v>1.0416666664241347E-2</v>
      </c>
      <c r="S1573" s="4">
        <f t="shared" si="193"/>
        <v>44008.791666666664</v>
      </c>
    </row>
    <row r="1574" spans="1:22" x14ac:dyDescent="0.35">
      <c r="A1574" s="32">
        <v>2020</v>
      </c>
      <c r="B1574" s="32" t="s">
        <v>62</v>
      </c>
      <c r="C1574" s="32" t="s">
        <v>63</v>
      </c>
      <c r="D1574" s="32">
        <v>1573</v>
      </c>
      <c r="E1574" s="33">
        <v>44008.802083333336</v>
      </c>
      <c r="F1574" s="32">
        <v>8.5500000000000007</v>
      </c>
      <c r="G1574" s="32">
        <v>25.3</v>
      </c>
      <c r="H1574" s="32">
        <v>8.69</v>
      </c>
      <c r="I1574" s="32">
        <v>107.2</v>
      </c>
      <c r="J1574" s="32">
        <f t="shared" si="194"/>
        <v>0</v>
      </c>
      <c r="K1574" s="32">
        <f t="shared" si="195"/>
        <v>0</v>
      </c>
      <c r="L1574" s="32">
        <f t="shared" si="196"/>
        <v>0</v>
      </c>
      <c r="M1574" s="32">
        <f t="shared" si="192"/>
        <v>0</v>
      </c>
      <c r="N1574" s="39" t="s">
        <v>71</v>
      </c>
      <c r="O1574">
        <f t="shared" si="197"/>
        <v>3.9999999999999147E-2</v>
      </c>
      <c r="P1574">
        <f t="shared" si="198"/>
        <v>0.11999999999999922</v>
      </c>
      <c r="R1574" s="2">
        <f t="shared" si="199"/>
        <v>1.0416666671517305E-2</v>
      </c>
      <c r="S1574" s="4">
        <f t="shared" si="193"/>
        <v>44008.802083333328</v>
      </c>
    </row>
    <row r="1575" spans="1:22" x14ac:dyDescent="0.35">
      <c r="A1575" s="32">
        <v>2020</v>
      </c>
      <c r="B1575" s="32" t="s">
        <v>62</v>
      </c>
      <c r="C1575" s="32" t="s">
        <v>63</v>
      </c>
      <c r="D1575" s="32">
        <v>1574</v>
      </c>
      <c r="E1575" s="33">
        <v>44008.8125</v>
      </c>
      <c r="F1575" s="32">
        <v>8.43</v>
      </c>
      <c r="G1575" s="32">
        <v>25.26</v>
      </c>
      <c r="H1575" s="32">
        <v>8.57</v>
      </c>
      <c r="I1575" s="32">
        <v>105.6</v>
      </c>
      <c r="J1575" s="32">
        <f t="shared" si="194"/>
        <v>0</v>
      </c>
      <c r="K1575" s="32">
        <f t="shared" si="195"/>
        <v>0</v>
      </c>
      <c r="L1575" s="32">
        <f t="shared" si="196"/>
        <v>0</v>
      </c>
      <c r="M1575" s="32">
        <f t="shared" si="192"/>
        <v>0</v>
      </c>
      <c r="N1575" s="39" t="s">
        <v>71</v>
      </c>
      <c r="O1575">
        <f t="shared" si="197"/>
        <v>2.0000000000003126E-2</v>
      </c>
      <c r="P1575">
        <f t="shared" si="198"/>
        <v>0.21000000000000085</v>
      </c>
      <c r="R1575" s="2">
        <f t="shared" si="199"/>
        <v>1.0416666664241347E-2</v>
      </c>
      <c r="S1575" s="4">
        <f t="shared" si="193"/>
        <v>44008.8125</v>
      </c>
    </row>
    <row r="1576" spans="1:22" x14ac:dyDescent="0.35">
      <c r="A1576" s="32">
        <v>2020</v>
      </c>
      <c r="B1576" s="32" t="s">
        <v>62</v>
      </c>
      <c r="C1576" s="32" t="s">
        <v>63</v>
      </c>
      <c r="D1576" s="32">
        <v>1575</v>
      </c>
      <c r="E1576" s="33">
        <v>44008.822916666664</v>
      </c>
      <c r="F1576" s="32">
        <v>8.23</v>
      </c>
      <c r="G1576" s="32">
        <v>25.24</v>
      </c>
      <c r="H1576" s="32">
        <v>8.36</v>
      </c>
      <c r="I1576" s="32">
        <v>103</v>
      </c>
      <c r="J1576" s="32">
        <f t="shared" si="194"/>
        <v>0</v>
      </c>
      <c r="K1576" s="32">
        <f t="shared" si="195"/>
        <v>0</v>
      </c>
      <c r="L1576" s="32">
        <f t="shared" si="196"/>
        <v>0</v>
      </c>
      <c r="M1576" s="32">
        <f t="shared" si="192"/>
        <v>0</v>
      </c>
      <c r="N1576" s="39" t="s">
        <v>71</v>
      </c>
      <c r="O1576">
        <f t="shared" si="197"/>
        <v>3.9999999999999147E-2</v>
      </c>
      <c r="P1576">
        <f t="shared" si="198"/>
        <v>0.16000000000000014</v>
      </c>
      <c r="R1576" s="2">
        <f t="shared" si="199"/>
        <v>1.0416666664241347E-2</v>
      </c>
      <c r="S1576" s="4">
        <f t="shared" si="193"/>
        <v>44008.822916666664</v>
      </c>
    </row>
    <row r="1577" spans="1:22" x14ac:dyDescent="0.35">
      <c r="A1577" s="32">
        <v>2020</v>
      </c>
      <c r="B1577" s="32" t="s">
        <v>62</v>
      </c>
      <c r="C1577" s="32" t="s">
        <v>63</v>
      </c>
      <c r="D1577" s="32">
        <v>1576</v>
      </c>
      <c r="E1577" s="33">
        <v>44008.833333333336</v>
      </c>
      <c r="F1577" s="32">
        <v>8.07</v>
      </c>
      <c r="G1577" s="32">
        <v>25.2</v>
      </c>
      <c r="H1577" s="32">
        <v>8.1999999999999993</v>
      </c>
      <c r="I1577" s="32">
        <v>100.9</v>
      </c>
      <c r="J1577" s="32">
        <f t="shared" si="194"/>
        <v>0</v>
      </c>
      <c r="K1577" s="32">
        <f t="shared" si="195"/>
        <v>0</v>
      </c>
      <c r="L1577" s="32">
        <f t="shared" si="196"/>
        <v>0</v>
      </c>
      <c r="M1577" s="32">
        <f t="shared" si="192"/>
        <v>0</v>
      </c>
      <c r="N1577" s="39" t="s">
        <v>71</v>
      </c>
      <c r="O1577">
        <f t="shared" si="197"/>
        <v>5.9999999999998721E-2</v>
      </c>
      <c r="P1577">
        <f t="shared" si="198"/>
        <v>0.26999999999999957</v>
      </c>
      <c r="R1577" s="2">
        <f t="shared" si="199"/>
        <v>1.0416666671517305E-2</v>
      </c>
      <c r="S1577" s="4">
        <f t="shared" si="193"/>
        <v>44008.833333333328</v>
      </c>
    </row>
    <row r="1578" spans="1:22" x14ac:dyDescent="0.35">
      <c r="A1578" s="32">
        <v>2020</v>
      </c>
      <c r="B1578" s="32" t="s">
        <v>62</v>
      </c>
      <c r="C1578" s="32" t="s">
        <v>63</v>
      </c>
      <c r="D1578" s="32">
        <v>1577</v>
      </c>
      <c r="E1578" s="33">
        <v>44008.84375</v>
      </c>
      <c r="F1578" s="32">
        <v>7.8</v>
      </c>
      <c r="G1578" s="32">
        <v>25.14</v>
      </c>
      <c r="H1578" s="32">
        <v>7.93</v>
      </c>
      <c r="I1578" s="32">
        <v>97.5</v>
      </c>
      <c r="J1578" s="32">
        <f t="shared" si="194"/>
        <v>0</v>
      </c>
      <c r="K1578" s="32">
        <f t="shared" si="195"/>
        <v>0</v>
      </c>
      <c r="L1578" s="32">
        <f t="shared" si="196"/>
        <v>0</v>
      </c>
      <c r="M1578" s="32">
        <f t="shared" si="192"/>
        <v>0</v>
      </c>
      <c r="N1578" s="39" t="s">
        <v>71</v>
      </c>
      <c r="O1578">
        <f t="shared" si="197"/>
        <v>6.0000000000002274E-2</v>
      </c>
      <c r="P1578">
        <f t="shared" si="198"/>
        <v>0.26999999999999957</v>
      </c>
      <c r="R1578" s="2">
        <f t="shared" si="199"/>
        <v>1.0416666664241347E-2</v>
      </c>
      <c r="S1578" s="4">
        <f t="shared" si="193"/>
        <v>44008.84375</v>
      </c>
      <c r="U1578" s="5"/>
      <c r="V1578" s="6"/>
    </row>
    <row r="1579" spans="1:22" x14ac:dyDescent="0.35">
      <c r="A1579" s="32">
        <v>2020</v>
      </c>
      <c r="B1579" s="32" t="s">
        <v>62</v>
      </c>
      <c r="C1579" s="32" t="s">
        <v>63</v>
      </c>
      <c r="D1579" s="32">
        <v>1578</v>
      </c>
      <c r="E1579" s="33">
        <v>44008.854166666664</v>
      </c>
      <c r="F1579" s="32">
        <v>7.54</v>
      </c>
      <c r="G1579" s="32">
        <v>25.08</v>
      </c>
      <c r="H1579" s="32">
        <v>7.66</v>
      </c>
      <c r="I1579" s="32">
        <v>94.1</v>
      </c>
      <c r="J1579" s="32">
        <f t="shared" si="194"/>
        <v>0</v>
      </c>
      <c r="K1579" s="32">
        <f t="shared" si="195"/>
        <v>0</v>
      </c>
      <c r="L1579" s="32">
        <f t="shared" si="196"/>
        <v>0</v>
      </c>
      <c r="M1579" s="32">
        <f t="shared" si="192"/>
        <v>0</v>
      </c>
      <c r="N1579" s="39" t="s">
        <v>71</v>
      </c>
      <c r="O1579">
        <f t="shared" si="197"/>
        <v>5.9999999999998721E-2</v>
      </c>
      <c r="P1579">
        <f t="shared" si="198"/>
        <v>4.0000000000000036E-2</v>
      </c>
      <c r="R1579" s="2">
        <f t="shared" si="199"/>
        <v>1.0416666664241347E-2</v>
      </c>
      <c r="S1579" s="4">
        <f t="shared" si="193"/>
        <v>44008.854166666664</v>
      </c>
    </row>
    <row r="1580" spans="1:22" x14ac:dyDescent="0.35">
      <c r="A1580" s="32">
        <v>2020</v>
      </c>
      <c r="B1580" s="32" t="s">
        <v>62</v>
      </c>
      <c r="C1580" s="32" t="s">
        <v>63</v>
      </c>
      <c r="D1580" s="32">
        <v>1579</v>
      </c>
      <c r="E1580" s="33">
        <v>44008.864583333336</v>
      </c>
      <c r="F1580" s="32">
        <v>7.5</v>
      </c>
      <c r="G1580" s="32">
        <v>25.02</v>
      </c>
      <c r="H1580" s="32">
        <v>7.62</v>
      </c>
      <c r="I1580" s="32">
        <v>93.5</v>
      </c>
      <c r="J1580" s="32">
        <f t="shared" si="194"/>
        <v>0</v>
      </c>
      <c r="K1580" s="32">
        <f t="shared" si="195"/>
        <v>0</v>
      </c>
      <c r="L1580" s="32">
        <f t="shared" si="196"/>
        <v>0</v>
      </c>
      <c r="M1580" s="32">
        <f t="shared" si="192"/>
        <v>0</v>
      </c>
      <c r="N1580" s="39" t="s">
        <v>71</v>
      </c>
      <c r="O1580">
        <f t="shared" si="197"/>
        <v>7.9999999999998295E-2</v>
      </c>
      <c r="P1580">
        <f t="shared" si="198"/>
        <v>0.25</v>
      </c>
      <c r="R1580" s="2">
        <f t="shared" si="199"/>
        <v>1.0416666671517305E-2</v>
      </c>
      <c r="S1580" s="4">
        <f t="shared" si="193"/>
        <v>44008.864583333328</v>
      </c>
    </row>
    <row r="1581" spans="1:22" x14ac:dyDescent="0.35">
      <c r="A1581" s="32">
        <v>2020</v>
      </c>
      <c r="B1581" s="32" t="s">
        <v>62</v>
      </c>
      <c r="C1581" s="32" t="s">
        <v>63</v>
      </c>
      <c r="D1581" s="32">
        <v>1580</v>
      </c>
      <c r="E1581" s="33">
        <v>44008.875</v>
      </c>
      <c r="F1581" s="32">
        <v>7.25</v>
      </c>
      <c r="G1581" s="32">
        <v>24.94</v>
      </c>
      <c r="H1581" s="32">
        <v>7.37</v>
      </c>
      <c r="I1581" s="32">
        <v>90.2</v>
      </c>
      <c r="J1581" s="32">
        <f t="shared" si="194"/>
        <v>0</v>
      </c>
      <c r="K1581" s="32">
        <f t="shared" si="195"/>
        <v>0</v>
      </c>
      <c r="L1581" s="32">
        <f t="shared" si="196"/>
        <v>0</v>
      </c>
      <c r="M1581" s="32">
        <f t="shared" si="192"/>
        <v>0</v>
      </c>
      <c r="N1581" s="39" t="s">
        <v>71</v>
      </c>
      <c r="O1581">
        <f t="shared" si="197"/>
        <v>6.0000000000002274E-2</v>
      </c>
      <c r="P1581">
        <f t="shared" si="198"/>
        <v>0.20999999999999996</v>
      </c>
      <c r="R1581" s="2">
        <f t="shared" si="199"/>
        <v>1.0416666664241347E-2</v>
      </c>
      <c r="S1581" s="4">
        <f t="shared" si="193"/>
        <v>44008.875</v>
      </c>
    </row>
    <row r="1582" spans="1:22" x14ac:dyDescent="0.35">
      <c r="A1582" s="32">
        <v>2020</v>
      </c>
      <c r="B1582" s="32" t="s">
        <v>62</v>
      </c>
      <c r="C1582" s="32" t="s">
        <v>63</v>
      </c>
      <c r="D1582" s="32">
        <v>1581</v>
      </c>
      <c r="E1582" s="33">
        <v>44008.885416666664</v>
      </c>
      <c r="F1582" s="32">
        <v>7.05</v>
      </c>
      <c r="G1582" s="32">
        <v>24.88</v>
      </c>
      <c r="H1582" s="32">
        <v>7.16</v>
      </c>
      <c r="I1582" s="32">
        <v>87.7</v>
      </c>
      <c r="J1582" s="32">
        <f t="shared" si="194"/>
        <v>0</v>
      </c>
      <c r="K1582" s="32">
        <f t="shared" si="195"/>
        <v>0</v>
      </c>
      <c r="L1582" s="32">
        <f t="shared" si="196"/>
        <v>0</v>
      </c>
      <c r="M1582" s="32">
        <f t="shared" si="192"/>
        <v>0</v>
      </c>
      <c r="N1582" s="39" t="s">
        <v>71</v>
      </c>
      <c r="O1582">
        <f t="shared" si="197"/>
        <v>7.9999999999998295E-2</v>
      </c>
      <c r="P1582">
        <f t="shared" si="198"/>
        <v>0.45000000000000018</v>
      </c>
      <c r="R1582" s="2">
        <f t="shared" si="199"/>
        <v>1.0416666664241347E-2</v>
      </c>
      <c r="S1582" s="4">
        <f t="shared" si="193"/>
        <v>44008.885416666664</v>
      </c>
    </row>
    <row r="1583" spans="1:22" x14ac:dyDescent="0.35">
      <c r="A1583" s="32">
        <v>2020</v>
      </c>
      <c r="B1583" s="32" t="s">
        <v>62</v>
      </c>
      <c r="C1583" s="32" t="s">
        <v>63</v>
      </c>
      <c r="D1583" s="32">
        <v>1582</v>
      </c>
      <c r="E1583" s="33">
        <v>44008.895833333336</v>
      </c>
      <c r="F1583" s="32">
        <v>6.6</v>
      </c>
      <c r="G1583" s="32">
        <v>24.8</v>
      </c>
      <c r="H1583" s="32">
        <v>6.71</v>
      </c>
      <c r="I1583" s="32">
        <v>81.900000000000006</v>
      </c>
      <c r="J1583" s="32">
        <f t="shared" si="194"/>
        <v>0</v>
      </c>
      <c r="K1583" s="32">
        <f t="shared" si="195"/>
        <v>0</v>
      </c>
      <c r="L1583" s="32">
        <f t="shared" si="196"/>
        <v>0</v>
      </c>
      <c r="M1583" s="32">
        <f t="shared" si="192"/>
        <v>0</v>
      </c>
      <c r="N1583" s="39" t="s">
        <v>71</v>
      </c>
      <c r="O1583">
        <f t="shared" si="197"/>
        <v>8.0000000000001847E-2</v>
      </c>
      <c r="P1583">
        <f t="shared" si="198"/>
        <v>0.42999999999999972</v>
      </c>
      <c r="R1583" s="2">
        <f t="shared" si="199"/>
        <v>1.0416666671517305E-2</v>
      </c>
      <c r="S1583" s="4">
        <f t="shared" si="193"/>
        <v>44008.895833333328</v>
      </c>
    </row>
    <row r="1584" spans="1:22" x14ac:dyDescent="0.35">
      <c r="A1584" s="32">
        <v>2020</v>
      </c>
      <c r="B1584" s="32" t="s">
        <v>62</v>
      </c>
      <c r="C1584" s="32" t="s">
        <v>63</v>
      </c>
      <c r="D1584" s="32">
        <v>1583</v>
      </c>
      <c r="E1584" s="33">
        <v>44008.90625</v>
      </c>
      <c r="F1584" s="32">
        <v>6.18</v>
      </c>
      <c r="G1584" s="32">
        <v>24.72</v>
      </c>
      <c r="H1584" s="32">
        <v>6.28</v>
      </c>
      <c r="I1584" s="32">
        <v>76.599999999999994</v>
      </c>
      <c r="J1584" s="32">
        <f t="shared" si="194"/>
        <v>0</v>
      </c>
      <c r="K1584" s="32">
        <f t="shared" si="195"/>
        <v>0</v>
      </c>
      <c r="L1584" s="32">
        <f t="shared" si="196"/>
        <v>0</v>
      </c>
      <c r="M1584" s="32">
        <f t="shared" si="192"/>
        <v>0</v>
      </c>
      <c r="N1584" s="39" t="s">
        <v>71</v>
      </c>
      <c r="O1584">
        <f t="shared" si="197"/>
        <v>7.9999999999998295E-2</v>
      </c>
      <c r="P1584">
        <f t="shared" si="198"/>
        <v>0.39000000000000057</v>
      </c>
      <c r="R1584" s="2">
        <f t="shared" si="199"/>
        <v>1.0416666664241347E-2</v>
      </c>
      <c r="S1584" s="4">
        <f t="shared" si="193"/>
        <v>44008.90625</v>
      </c>
    </row>
    <row r="1585" spans="1:19" x14ac:dyDescent="0.35">
      <c r="A1585" s="32">
        <v>2020</v>
      </c>
      <c r="B1585" s="32" t="s">
        <v>62</v>
      </c>
      <c r="C1585" s="32" t="s">
        <v>63</v>
      </c>
      <c r="D1585" s="32">
        <v>1584</v>
      </c>
      <c r="E1585" s="33">
        <v>44008.916666666664</v>
      </c>
      <c r="F1585" s="32">
        <v>5.8</v>
      </c>
      <c r="G1585" s="32">
        <v>24.64</v>
      </c>
      <c r="H1585" s="32">
        <v>5.89</v>
      </c>
      <c r="I1585" s="32">
        <v>71.8</v>
      </c>
      <c r="J1585" s="32">
        <f t="shared" si="194"/>
        <v>0</v>
      </c>
      <c r="K1585" s="32">
        <f t="shared" si="195"/>
        <v>0</v>
      </c>
      <c r="L1585" s="32">
        <f t="shared" si="196"/>
        <v>0</v>
      </c>
      <c r="M1585" s="32">
        <f t="shared" si="192"/>
        <v>0</v>
      </c>
      <c r="N1585" s="39" t="s">
        <v>71</v>
      </c>
      <c r="O1585">
        <f t="shared" si="197"/>
        <v>8.0000000000001847E-2</v>
      </c>
      <c r="P1585">
        <f t="shared" si="198"/>
        <v>7.0000000000000284E-2</v>
      </c>
      <c r="R1585" s="2">
        <f t="shared" si="199"/>
        <v>1.0416666664241347E-2</v>
      </c>
      <c r="S1585" s="4">
        <f t="shared" si="193"/>
        <v>44008.916666666664</v>
      </c>
    </row>
    <row r="1586" spans="1:19" x14ac:dyDescent="0.35">
      <c r="A1586" s="32">
        <v>2020</v>
      </c>
      <c r="B1586" s="32" t="s">
        <v>62</v>
      </c>
      <c r="C1586" s="32" t="s">
        <v>63</v>
      </c>
      <c r="D1586" s="32">
        <v>1585</v>
      </c>
      <c r="E1586" s="33">
        <v>44008.927083333336</v>
      </c>
      <c r="F1586" s="32">
        <v>5.87</v>
      </c>
      <c r="G1586" s="32">
        <v>24.56</v>
      </c>
      <c r="H1586" s="32">
        <v>5.96</v>
      </c>
      <c r="I1586" s="32">
        <v>72.5</v>
      </c>
      <c r="J1586" s="32">
        <f t="shared" si="194"/>
        <v>0</v>
      </c>
      <c r="K1586" s="32">
        <f t="shared" si="195"/>
        <v>0</v>
      </c>
      <c r="L1586" s="32">
        <f t="shared" si="196"/>
        <v>0</v>
      </c>
      <c r="M1586" s="32">
        <f t="shared" si="192"/>
        <v>0</v>
      </c>
      <c r="N1586" s="39" t="s">
        <v>71</v>
      </c>
      <c r="O1586">
        <f t="shared" si="197"/>
        <v>9.9999999999997868E-2</v>
      </c>
      <c r="P1586">
        <f t="shared" si="198"/>
        <v>8.9999999999999858E-2</v>
      </c>
      <c r="R1586" s="2">
        <f t="shared" si="199"/>
        <v>1.0416666671517305E-2</v>
      </c>
      <c r="S1586" s="4">
        <f t="shared" si="193"/>
        <v>44008.927083333328</v>
      </c>
    </row>
    <row r="1587" spans="1:19" x14ac:dyDescent="0.35">
      <c r="A1587" s="32">
        <v>2020</v>
      </c>
      <c r="B1587" s="32" t="s">
        <v>62</v>
      </c>
      <c r="C1587" s="32" t="s">
        <v>63</v>
      </c>
      <c r="D1587" s="32">
        <v>1586</v>
      </c>
      <c r="E1587" s="33">
        <v>44008.9375</v>
      </c>
      <c r="F1587" s="32">
        <v>5.96</v>
      </c>
      <c r="G1587" s="32">
        <v>24.46</v>
      </c>
      <c r="H1587" s="32">
        <v>6.05</v>
      </c>
      <c r="I1587" s="32">
        <v>73.5</v>
      </c>
      <c r="J1587" s="32">
        <f t="shared" si="194"/>
        <v>0</v>
      </c>
      <c r="K1587" s="32">
        <f t="shared" si="195"/>
        <v>0</v>
      </c>
      <c r="L1587" s="32">
        <f t="shared" si="196"/>
        <v>0</v>
      </c>
      <c r="M1587" s="32">
        <f t="shared" si="192"/>
        <v>0</v>
      </c>
      <c r="N1587" s="39" t="s">
        <v>71</v>
      </c>
      <c r="O1587">
        <f t="shared" si="197"/>
        <v>0.10000000000000142</v>
      </c>
      <c r="P1587">
        <f t="shared" si="198"/>
        <v>0.24000000000000021</v>
      </c>
      <c r="R1587" s="2">
        <f t="shared" si="199"/>
        <v>1.0416666664241347E-2</v>
      </c>
      <c r="S1587" s="4">
        <f t="shared" si="193"/>
        <v>44008.9375</v>
      </c>
    </row>
    <row r="1588" spans="1:19" x14ac:dyDescent="0.35">
      <c r="A1588" s="32">
        <v>2020</v>
      </c>
      <c r="B1588" s="32" t="s">
        <v>62</v>
      </c>
      <c r="C1588" s="32" t="s">
        <v>63</v>
      </c>
      <c r="D1588" s="32">
        <v>1587</v>
      </c>
      <c r="E1588" s="33">
        <v>44008.947916666664</v>
      </c>
      <c r="F1588" s="32">
        <v>5.72</v>
      </c>
      <c r="G1588" s="32">
        <v>24.36</v>
      </c>
      <c r="H1588" s="32">
        <v>5.81</v>
      </c>
      <c r="I1588" s="32">
        <v>70.400000000000006</v>
      </c>
      <c r="J1588" s="32">
        <f t="shared" si="194"/>
        <v>0</v>
      </c>
      <c r="K1588" s="32">
        <f t="shared" si="195"/>
        <v>0</v>
      </c>
      <c r="L1588" s="32">
        <f t="shared" si="196"/>
        <v>0</v>
      </c>
      <c r="M1588" s="32">
        <f t="shared" si="192"/>
        <v>0</v>
      </c>
      <c r="N1588" s="39" t="s">
        <v>71</v>
      </c>
      <c r="O1588">
        <f t="shared" si="197"/>
        <v>9.9999999999997868E-2</v>
      </c>
      <c r="P1588">
        <f t="shared" si="198"/>
        <v>8.0000000000000071E-2</v>
      </c>
      <c r="R1588" s="2">
        <f t="shared" si="199"/>
        <v>1.0416666664241347E-2</v>
      </c>
      <c r="S1588" s="4">
        <f t="shared" si="193"/>
        <v>44008.947916666664</v>
      </c>
    </row>
    <row r="1589" spans="1:19" x14ac:dyDescent="0.35">
      <c r="A1589" s="32">
        <v>2020</v>
      </c>
      <c r="B1589" s="32" t="s">
        <v>62</v>
      </c>
      <c r="C1589" s="32" t="s">
        <v>63</v>
      </c>
      <c r="D1589" s="32">
        <v>1588</v>
      </c>
      <c r="E1589" s="33">
        <v>44008.958333333336</v>
      </c>
      <c r="F1589" s="32">
        <v>5.8</v>
      </c>
      <c r="G1589" s="32">
        <v>24.26</v>
      </c>
      <c r="H1589" s="32">
        <v>5.89</v>
      </c>
      <c r="I1589" s="32">
        <v>71.3</v>
      </c>
      <c r="J1589" s="32">
        <f t="shared" si="194"/>
        <v>0</v>
      </c>
      <c r="K1589" s="32">
        <f t="shared" si="195"/>
        <v>0</v>
      </c>
      <c r="L1589" s="32">
        <f t="shared" si="196"/>
        <v>0</v>
      </c>
      <c r="M1589" s="32">
        <f t="shared" si="192"/>
        <v>0</v>
      </c>
      <c r="N1589" s="39" t="s">
        <v>71</v>
      </c>
      <c r="O1589">
        <f t="shared" si="197"/>
        <v>0.10000000000000142</v>
      </c>
      <c r="P1589">
        <f t="shared" si="198"/>
        <v>0.25999999999999979</v>
      </c>
      <c r="R1589" s="2">
        <f t="shared" si="199"/>
        <v>1.0416666671517305E-2</v>
      </c>
      <c r="S1589" s="4">
        <f t="shared" si="193"/>
        <v>44008.958333333328</v>
      </c>
    </row>
    <row r="1590" spans="1:19" x14ac:dyDescent="0.35">
      <c r="A1590" s="32">
        <v>2020</v>
      </c>
      <c r="B1590" s="32" t="s">
        <v>62</v>
      </c>
      <c r="C1590" s="32" t="s">
        <v>63</v>
      </c>
      <c r="D1590" s="32">
        <v>1589</v>
      </c>
      <c r="E1590" s="33">
        <v>44008.96875</v>
      </c>
      <c r="F1590" s="32">
        <v>5.54</v>
      </c>
      <c r="G1590" s="32">
        <v>24.16</v>
      </c>
      <c r="H1590" s="32">
        <v>5.63</v>
      </c>
      <c r="I1590" s="32">
        <v>67.900000000000006</v>
      </c>
      <c r="J1590" s="32">
        <f t="shared" si="194"/>
        <v>0</v>
      </c>
      <c r="K1590" s="32">
        <f t="shared" si="195"/>
        <v>0</v>
      </c>
      <c r="L1590" s="32">
        <f t="shared" si="196"/>
        <v>0</v>
      </c>
      <c r="M1590" s="32">
        <f t="shared" si="192"/>
        <v>0</v>
      </c>
      <c r="N1590" s="39" t="s">
        <v>71</v>
      </c>
      <c r="O1590">
        <f t="shared" si="197"/>
        <v>0.10000000000000142</v>
      </c>
      <c r="P1590">
        <f t="shared" si="198"/>
        <v>9.9999999999997868E-3</v>
      </c>
      <c r="R1590" s="2">
        <f t="shared" si="199"/>
        <v>1.0416666664241347E-2</v>
      </c>
      <c r="S1590" s="4">
        <f t="shared" si="193"/>
        <v>44008.96875</v>
      </c>
    </row>
    <row r="1591" spans="1:19" x14ac:dyDescent="0.35">
      <c r="A1591" s="32">
        <v>2020</v>
      </c>
      <c r="B1591" s="32" t="s">
        <v>62</v>
      </c>
      <c r="C1591" s="32" t="s">
        <v>63</v>
      </c>
      <c r="D1591" s="32">
        <v>1590</v>
      </c>
      <c r="E1591" s="33">
        <v>44008.979166666664</v>
      </c>
      <c r="F1591" s="32">
        <v>5.53</v>
      </c>
      <c r="G1591" s="32">
        <v>24.06</v>
      </c>
      <c r="H1591" s="32">
        <v>5.62</v>
      </c>
      <c r="I1591" s="32">
        <v>67.7</v>
      </c>
      <c r="J1591" s="32">
        <f t="shared" si="194"/>
        <v>0</v>
      </c>
      <c r="K1591" s="32">
        <f t="shared" si="195"/>
        <v>0</v>
      </c>
      <c r="L1591" s="32">
        <f t="shared" si="196"/>
        <v>0</v>
      </c>
      <c r="M1591" s="32">
        <f t="shared" si="192"/>
        <v>0</v>
      </c>
      <c r="N1591" s="39" t="s">
        <v>71</v>
      </c>
      <c r="O1591">
        <f t="shared" si="197"/>
        <v>9.9999999999997868E-2</v>
      </c>
      <c r="P1591">
        <f t="shared" si="198"/>
        <v>0.20000000000000018</v>
      </c>
      <c r="R1591" s="2">
        <f t="shared" si="199"/>
        <v>1.0416666664241347E-2</v>
      </c>
      <c r="S1591" s="4">
        <f t="shared" si="193"/>
        <v>44008.979166666664</v>
      </c>
    </row>
    <row r="1592" spans="1:19" x14ac:dyDescent="0.35">
      <c r="A1592" s="32">
        <v>2020</v>
      </c>
      <c r="B1592" s="32" t="s">
        <v>62</v>
      </c>
      <c r="C1592" s="32" t="s">
        <v>63</v>
      </c>
      <c r="D1592" s="32">
        <v>1591</v>
      </c>
      <c r="E1592" s="33">
        <v>44008.989583333336</v>
      </c>
      <c r="F1592" s="32">
        <v>5.34</v>
      </c>
      <c r="G1592" s="32">
        <v>23.96</v>
      </c>
      <c r="H1592" s="32">
        <v>5.42</v>
      </c>
      <c r="I1592" s="32">
        <v>65.2</v>
      </c>
      <c r="J1592" s="32">
        <f t="shared" si="194"/>
        <v>0</v>
      </c>
      <c r="K1592" s="32">
        <f t="shared" si="195"/>
        <v>0</v>
      </c>
      <c r="L1592" s="32">
        <f t="shared" si="196"/>
        <v>0</v>
      </c>
      <c r="M1592" s="32">
        <f t="shared" si="192"/>
        <v>0</v>
      </c>
      <c r="N1592" s="39" t="s">
        <v>71</v>
      </c>
      <c r="O1592">
        <f t="shared" si="197"/>
        <v>0.12000000000000099</v>
      </c>
      <c r="P1592">
        <f t="shared" si="198"/>
        <v>0.30999999999999961</v>
      </c>
      <c r="R1592" s="2">
        <f t="shared" si="199"/>
        <v>1.0416666671517305E-2</v>
      </c>
      <c r="S1592" s="4">
        <f t="shared" si="193"/>
        <v>44008.989583333328</v>
      </c>
    </row>
    <row r="1593" spans="1:19" x14ac:dyDescent="0.35">
      <c r="A1593" s="32">
        <v>2020</v>
      </c>
      <c r="B1593" s="32" t="s">
        <v>62</v>
      </c>
      <c r="C1593" s="32" t="s">
        <v>63</v>
      </c>
      <c r="D1593" s="32">
        <v>1592</v>
      </c>
      <c r="E1593" s="33">
        <v>44009</v>
      </c>
      <c r="F1593" s="32">
        <v>5.03</v>
      </c>
      <c r="G1593" s="32">
        <v>23.84</v>
      </c>
      <c r="H1593" s="32">
        <v>5.1100000000000003</v>
      </c>
      <c r="I1593" s="32">
        <v>61.3</v>
      </c>
      <c r="J1593" s="32">
        <f t="shared" si="194"/>
        <v>0</v>
      </c>
      <c r="K1593" s="32">
        <f t="shared" si="195"/>
        <v>0</v>
      </c>
      <c r="L1593" s="32">
        <f t="shared" si="196"/>
        <v>0</v>
      </c>
      <c r="M1593" s="32">
        <f t="shared" si="192"/>
        <v>0</v>
      </c>
      <c r="N1593" s="39" t="s">
        <v>71</v>
      </c>
      <c r="O1593">
        <f t="shared" si="197"/>
        <v>0.10000000000000142</v>
      </c>
      <c r="P1593">
        <f t="shared" si="198"/>
        <v>1.0000000000000675E-2</v>
      </c>
      <c r="R1593" s="2">
        <f t="shared" si="199"/>
        <v>1.0416666664241347E-2</v>
      </c>
      <c r="S1593" s="4">
        <f t="shared" si="193"/>
        <v>44009</v>
      </c>
    </row>
    <row r="1594" spans="1:19" x14ac:dyDescent="0.35">
      <c r="A1594" s="32">
        <v>2020</v>
      </c>
      <c r="B1594" s="32" t="s">
        <v>62</v>
      </c>
      <c r="C1594" s="32" t="s">
        <v>63</v>
      </c>
      <c r="D1594" s="32">
        <v>1593</v>
      </c>
      <c r="E1594" s="33">
        <v>44009.010416666664</v>
      </c>
      <c r="F1594" s="32">
        <v>5.0199999999999996</v>
      </c>
      <c r="G1594" s="32">
        <v>23.74</v>
      </c>
      <c r="H1594" s="32">
        <v>5.0999999999999996</v>
      </c>
      <c r="I1594" s="32">
        <v>61.1</v>
      </c>
      <c r="J1594" s="32">
        <f t="shared" si="194"/>
        <v>0</v>
      </c>
      <c r="K1594" s="32">
        <f t="shared" si="195"/>
        <v>0</v>
      </c>
      <c r="L1594" s="32">
        <f t="shared" si="196"/>
        <v>0</v>
      </c>
      <c r="M1594" s="32">
        <f t="shared" si="192"/>
        <v>0</v>
      </c>
      <c r="N1594" s="39" t="s">
        <v>71</v>
      </c>
      <c r="O1594">
        <f t="shared" si="197"/>
        <v>0.11999999999999744</v>
      </c>
      <c r="P1594">
        <f t="shared" si="198"/>
        <v>0.24000000000000021</v>
      </c>
      <c r="R1594" s="2">
        <f t="shared" si="199"/>
        <v>1.0416666664241347E-2</v>
      </c>
      <c r="S1594" s="4">
        <f t="shared" si="193"/>
        <v>44009.010416666664</v>
      </c>
    </row>
    <row r="1595" spans="1:19" x14ac:dyDescent="0.35">
      <c r="A1595" s="32">
        <v>2020</v>
      </c>
      <c r="B1595" s="32" t="s">
        <v>62</v>
      </c>
      <c r="C1595" s="32" t="s">
        <v>63</v>
      </c>
      <c r="D1595" s="32">
        <v>1594</v>
      </c>
      <c r="E1595" s="33">
        <v>44009.020833333336</v>
      </c>
      <c r="F1595" s="32">
        <v>5.26</v>
      </c>
      <c r="G1595" s="32">
        <v>23.62</v>
      </c>
      <c r="H1595" s="32">
        <v>5.34</v>
      </c>
      <c r="I1595" s="32">
        <v>63.9</v>
      </c>
      <c r="J1595" s="32">
        <f t="shared" si="194"/>
        <v>0</v>
      </c>
      <c r="K1595" s="32">
        <f t="shared" si="195"/>
        <v>0</v>
      </c>
      <c r="L1595" s="32">
        <f t="shared" si="196"/>
        <v>0</v>
      </c>
      <c r="M1595" s="32">
        <f t="shared" si="192"/>
        <v>0</v>
      </c>
      <c r="N1595" s="39" t="s">
        <v>71</v>
      </c>
      <c r="O1595">
        <f t="shared" si="197"/>
        <v>0.12000000000000099</v>
      </c>
      <c r="P1595">
        <f t="shared" si="198"/>
        <v>0.29999999999999982</v>
      </c>
      <c r="R1595" s="2">
        <f t="shared" si="199"/>
        <v>1.0416666671517305E-2</v>
      </c>
      <c r="S1595" s="4">
        <f t="shared" si="193"/>
        <v>44009.020833333328</v>
      </c>
    </row>
    <row r="1596" spans="1:19" x14ac:dyDescent="0.35">
      <c r="A1596" s="32">
        <v>2020</v>
      </c>
      <c r="B1596" s="32" t="s">
        <v>62</v>
      </c>
      <c r="C1596" s="32" t="s">
        <v>63</v>
      </c>
      <c r="D1596" s="32">
        <v>1595</v>
      </c>
      <c r="E1596" s="33">
        <v>44009.03125</v>
      </c>
      <c r="F1596" s="32">
        <v>4.96</v>
      </c>
      <c r="G1596" s="32">
        <v>23.5</v>
      </c>
      <c r="H1596" s="32">
        <v>5.04</v>
      </c>
      <c r="I1596" s="32">
        <v>60.1</v>
      </c>
      <c r="J1596" s="32">
        <f t="shared" si="194"/>
        <v>0</v>
      </c>
      <c r="K1596" s="32">
        <f t="shared" si="195"/>
        <v>0</v>
      </c>
      <c r="L1596" s="32">
        <f t="shared" si="196"/>
        <v>0</v>
      </c>
      <c r="M1596" s="32">
        <f t="shared" si="192"/>
        <v>0</v>
      </c>
      <c r="N1596" s="39" t="s">
        <v>71</v>
      </c>
      <c r="O1596">
        <f t="shared" si="197"/>
        <v>0.12000000000000099</v>
      </c>
      <c r="P1596">
        <f t="shared" si="198"/>
        <v>3.0000000000000249E-2</v>
      </c>
      <c r="R1596" s="2">
        <f t="shared" si="199"/>
        <v>1.0416666664241347E-2</v>
      </c>
      <c r="S1596" s="4">
        <f t="shared" si="193"/>
        <v>44009.03125</v>
      </c>
    </row>
    <row r="1597" spans="1:19" x14ac:dyDescent="0.35">
      <c r="A1597" s="32">
        <v>2020</v>
      </c>
      <c r="B1597" s="32" t="s">
        <v>62</v>
      </c>
      <c r="C1597" s="32" t="s">
        <v>63</v>
      </c>
      <c r="D1597" s="32">
        <v>1596</v>
      </c>
      <c r="E1597" s="33">
        <v>44009.041666666664</v>
      </c>
      <c r="F1597" s="32">
        <v>4.99</v>
      </c>
      <c r="G1597" s="32">
        <v>23.38</v>
      </c>
      <c r="H1597" s="32">
        <v>5.07</v>
      </c>
      <c r="I1597" s="32">
        <v>60.3</v>
      </c>
      <c r="J1597" s="32">
        <f t="shared" si="194"/>
        <v>0</v>
      </c>
      <c r="K1597" s="32">
        <f t="shared" si="195"/>
        <v>0</v>
      </c>
      <c r="L1597" s="32">
        <f t="shared" si="196"/>
        <v>0</v>
      </c>
      <c r="M1597" s="32">
        <f t="shared" si="192"/>
        <v>0</v>
      </c>
      <c r="N1597" s="39" t="s">
        <v>71</v>
      </c>
      <c r="O1597">
        <f t="shared" si="197"/>
        <v>0.11999999999999744</v>
      </c>
      <c r="P1597">
        <f t="shared" si="198"/>
        <v>0.16999999999999993</v>
      </c>
      <c r="R1597" s="2">
        <f t="shared" si="199"/>
        <v>1.0416666664241347E-2</v>
      </c>
      <c r="S1597" s="4">
        <f t="shared" si="193"/>
        <v>44009.041666666664</v>
      </c>
    </row>
    <row r="1598" spans="1:19" x14ac:dyDescent="0.35">
      <c r="A1598" s="32">
        <v>2020</v>
      </c>
      <c r="B1598" s="32" t="s">
        <v>62</v>
      </c>
      <c r="C1598" s="32" t="s">
        <v>63</v>
      </c>
      <c r="D1598" s="32">
        <v>1597</v>
      </c>
      <c r="E1598" s="33">
        <v>44009.052083333336</v>
      </c>
      <c r="F1598" s="32">
        <v>4.82</v>
      </c>
      <c r="G1598" s="32">
        <v>23.26</v>
      </c>
      <c r="H1598" s="32">
        <v>4.9000000000000004</v>
      </c>
      <c r="I1598" s="32">
        <v>58.1</v>
      </c>
      <c r="J1598" s="32">
        <f t="shared" si="194"/>
        <v>0</v>
      </c>
      <c r="K1598" s="32">
        <f t="shared" si="195"/>
        <v>0</v>
      </c>
      <c r="L1598" s="32">
        <f t="shared" si="196"/>
        <v>0</v>
      </c>
      <c r="M1598" s="32">
        <f t="shared" si="192"/>
        <v>0</v>
      </c>
      <c r="N1598" s="39" t="s">
        <v>71</v>
      </c>
      <c r="O1598">
        <f t="shared" si="197"/>
        <v>0.12000000000000099</v>
      </c>
      <c r="P1598">
        <f t="shared" si="198"/>
        <v>0.12000000000000011</v>
      </c>
      <c r="R1598" s="2">
        <f t="shared" si="199"/>
        <v>1.0416666671517305E-2</v>
      </c>
      <c r="S1598" s="4">
        <f t="shared" si="193"/>
        <v>44009.052083333328</v>
      </c>
    </row>
    <row r="1599" spans="1:19" x14ac:dyDescent="0.35">
      <c r="A1599" s="32">
        <v>2020</v>
      </c>
      <c r="B1599" s="32" t="s">
        <v>62</v>
      </c>
      <c r="C1599" s="32" t="s">
        <v>63</v>
      </c>
      <c r="D1599" s="32">
        <v>1598</v>
      </c>
      <c r="E1599" s="33">
        <v>44009.0625</v>
      </c>
      <c r="F1599" s="32">
        <v>4.71</v>
      </c>
      <c r="G1599" s="32">
        <v>23.14</v>
      </c>
      <c r="H1599" s="32">
        <v>4.78</v>
      </c>
      <c r="I1599" s="32">
        <v>56.7</v>
      </c>
      <c r="J1599" s="32">
        <f t="shared" si="194"/>
        <v>0</v>
      </c>
      <c r="K1599" s="32">
        <f t="shared" si="195"/>
        <v>0</v>
      </c>
      <c r="L1599" s="32">
        <f t="shared" si="196"/>
        <v>0</v>
      </c>
      <c r="M1599" s="32">
        <f t="shared" ref="M1599:M1662" si="200">COUNTIF(J1599:L1599,"&gt;0")</f>
        <v>0</v>
      </c>
      <c r="N1599" s="39" t="s">
        <v>71</v>
      </c>
      <c r="O1599">
        <f t="shared" si="197"/>
        <v>0.12000000000000099</v>
      </c>
      <c r="P1599">
        <f t="shared" si="198"/>
        <v>3.0000000000000249E-2</v>
      </c>
      <c r="R1599" s="2">
        <f t="shared" si="199"/>
        <v>1.0416666664241347E-2</v>
      </c>
      <c r="S1599" s="4">
        <f t="shared" si="193"/>
        <v>44009.0625</v>
      </c>
    </row>
    <row r="1600" spans="1:19" x14ac:dyDescent="0.35">
      <c r="A1600" s="32">
        <v>2020</v>
      </c>
      <c r="B1600" s="32" t="s">
        <v>62</v>
      </c>
      <c r="C1600" s="32" t="s">
        <v>63</v>
      </c>
      <c r="D1600" s="32">
        <v>1599</v>
      </c>
      <c r="E1600" s="33">
        <v>44009.072916666664</v>
      </c>
      <c r="F1600" s="32">
        <v>4.68</v>
      </c>
      <c r="G1600" s="32">
        <v>23.02</v>
      </c>
      <c r="H1600" s="32">
        <v>4.75</v>
      </c>
      <c r="I1600" s="32">
        <v>56.2</v>
      </c>
      <c r="J1600" s="32">
        <f t="shared" si="194"/>
        <v>0</v>
      </c>
      <c r="K1600" s="32">
        <f t="shared" si="195"/>
        <v>0</v>
      </c>
      <c r="L1600" s="32">
        <f t="shared" si="196"/>
        <v>0</v>
      </c>
      <c r="M1600" s="32">
        <f t="shared" si="200"/>
        <v>0</v>
      </c>
      <c r="N1600" s="39" t="s">
        <v>71</v>
      </c>
      <c r="O1600">
        <f t="shared" si="197"/>
        <v>0.12000000000000099</v>
      </c>
      <c r="P1600">
        <f t="shared" si="198"/>
        <v>8.0000000000000071E-2</v>
      </c>
      <c r="R1600" s="2">
        <f t="shared" si="199"/>
        <v>1.0416666664241347E-2</v>
      </c>
      <c r="S1600" s="4">
        <f t="shared" si="193"/>
        <v>44009.072916666664</v>
      </c>
    </row>
    <row r="1601" spans="1:19" x14ac:dyDescent="0.35">
      <c r="A1601" s="32">
        <v>2020</v>
      </c>
      <c r="B1601" s="32" t="s">
        <v>62</v>
      </c>
      <c r="C1601" s="32" t="s">
        <v>63</v>
      </c>
      <c r="D1601" s="32">
        <v>1600</v>
      </c>
      <c r="E1601" s="33">
        <v>44009.083333333336</v>
      </c>
      <c r="F1601" s="32">
        <v>4.76</v>
      </c>
      <c r="G1601" s="32">
        <v>22.9</v>
      </c>
      <c r="H1601" s="32">
        <v>4.83</v>
      </c>
      <c r="I1601" s="32">
        <v>57</v>
      </c>
      <c r="J1601" s="32">
        <f t="shared" si="194"/>
        <v>0</v>
      </c>
      <c r="K1601" s="32">
        <f t="shared" si="195"/>
        <v>0</v>
      </c>
      <c r="L1601" s="32">
        <f t="shared" si="196"/>
        <v>0</v>
      </c>
      <c r="M1601" s="32">
        <f t="shared" si="200"/>
        <v>0</v>
      </c>
      <c r="N1601" s="39" t="s">
        <v>71</v>
      </c>
      <c r="O1601">
        <f t="shared" si="197"/>
        <v>9.9999999999997868E-2</v>
      </c>
      <c r="P1601">
        <f t="shared" si="198"/>
        <v>9.9999999999997868E-3</v>
      </c>
      <c r="R1601" s="2">
        <f t="shared" si="199"/>
        <v>1.0416666671517305E-2</v>
      </c>
      <c r="S1601" s="4">
        <f t="shared" si="193"/>
        <v>44009.083333333328</v>
      </c>
    </row>
    <row r="1602" spans="1:19" x14ac:dyDescent="0.35">
      <c r="A1602" s="32">
        <v>2020</v>
      </c>
      <c r="B1602" s="32" t="s">
        <v>62</v>
      </c>
      <c r="C1602" s="32" t="s">
        <v>63</v>
      </c>
      <c r="D1602" s="32">
        <v>1601</v>
      </c>
      <c r="E1602" s="33">
        <v>44009.09375</v>
      </c>
      <c r="F1602" s="32">
        <v>4.7699999999999996</v>
      </c>
      <c r="G1602" s="32">
        <v>22.8</v>
      </c>
      <c r="H1602" s="32">
        <v>4.84</v>
      </c>
      <c r="I1602" s="32">
        <v>57</v>
      </c>
      <c r="J1602" s="32">
        <f t="shared" si="194"/>
        <v>0</v>
      </c>
      <c r="K1602" s="32">
        <f t="shared" si="195"/>
        <v>0</v>
      </c>
      <c r="L1602" s="32">
        <f t="shared" si="196"/>
        <v>0</v>
      </c>
      <c r="M1602" s="32">
        <f t="shared" si="200"/>
        <v>0</v>
      </c>
      <c r="N1602" s="39" t="s">
        <v>71</v>
      </c>
      <c r="O1602">
        <f t="shared" si="197"/>
        <v>0.12000000000000099</v>
      </c>
      <c r="P1602">
        <f t="shared" si="198"/>
        <v>8.9999999999999858E-2</v>
      </c>
      <c r="R1602" s="2">
        <f t="shared" si="199"/>
        <v>1.0416666664241347E-2</v>
      </c>
      <c r="S1602" s="4">
        <f t="shared" ref="S1602:S1665" si="201">MROUND(E1602,"0:15")</f>
        <v>44009.09375</v>
      </c>
    </row>
    <row r="1603" spans="1:19" x14ac:dyDescent="0.35">
      <c r="A1603" s="32">
        <v>2020</v>
      </c>
      <c r="B1603" s="32" t="s">
        <v>62</v>
      </c>
      <c r="C1603" s="32" t="s">
        <v>63</v>
      </c>
      <c r="D1603" s="32">
        <v>1602</v>
      </c>
      <c r="E1603" s="33">
        <v>44009.104166666664</v>
      </c>
      <c r="F1603" s="32">
        <v>4.8600000000000003</v>
      </c>
      <c r="G1603" s="32">
        <v>22.68</v>
      </c>
      <c r="H1603" s="32">
        <v>4.93</v>
      </c>
      <c r="I1603" s="32">
        <v>57.9</v>
      </c>
      <c r="J1603" s="32">
        <f t="shared" ref="J1603:J1666" si="202">IF(G1603="",0.5,IF(G1603&lt;=0,2,IF(G1603&gt;=40,2, IF(AND(G1603&gt;0,G1603&lt;1),5,IF(AND(G1603&gt;35,G1603&lt;40),5,IF(O1603&gt;=1.5,1.5,0))))))</f>
        <v>0</v>
      </c>
      <c r="K1603" s="32">
        <f t="shared" ref="K1603:K1666" si="203">IF(H1603="",0.5,IF(H1603&lt;=0.1,2,IF(H1603&gt;=20,2, IF(AND(H1603&gt;0.1,H1603&lt;0.2),5,IF(AND(H1603&gt;16,H1603&lt;20),5,IF(P1603&gt;=2,1.5,0))))))</f>
        <v>0</v>
      </c>
      <c r="L1603" s="32">
        <f t="shared" ref="L1603:L1666" si="204">IF(A1603="",0.5,IF(B1603="",0.5,IF(C1603="",0.5,IF(E1603="",0.5,IF(Q1603="Y",0.01,0)))))</f>
        <v>0</v>
      </c>
      <c r="M1603" s="32">
        <f t="shared" si="200"/>
        <v>0</v>
      </c>
      <c r="N1603" s="39" t="s">
        <v>71</v>
      </c>
      <c r="O1603">
        <f t="shared" ref="O1603:O1666" si="205">IF(G1603="","",ABS(G1604-G1603))</f>
        <v>0.12000000000000099</v>
      </c>
      <c r="P1603">
        <f t="shared" ref="P1603:P1666" si="206">IF(H1603="","",ABS(H1604-H1603))</f>
        <v>6.0000000000000497E-2</v>
      </c>
      <c r="R1603" s="2">
        <f t="shared" ref="R1603:R1666" si="207">E1603-E1602</f>
        <v>1.0416666664241347E-2</v>
      </c>
      <c r="S1603" s="4">
        <f t="shared" si="201"/>
        <v>44009.104166666664</v>
      </c>
    </row>
    <row r="1604" spans="1:19" x14ac:dyDescent="0.35">
      <c r="A1604" s="32">
        <v>2020</v>
      </c>
      <c r="B1604" s="32" t="s">
        <v>62</v>
      </c>
      <c r="C1604" s="32" t="s">
        <v>63</v>
      </c>
      <c r="D1604" s="32">
        <v>1603</v>
      </c>
      <c r="E1604" s="33">
        <v>44009.114583333336</v>
      </c>
      <c r="F1604" s="32">
        <v>4.91</v>
      </c>
      <c r="G1604" s="32">
        <v>22.56</v>
      </c>
      <c r="H1604" s="32">
        <v>4.99</v>
      </c>
      <c r="I1604" s="32">
        <v>58.4</v>
      </c>
      <c r="J1604" s="32">
        <f t="shared" si="202"/>
        <v>0</v>
      </c>
      <c r="K1604" s="32">
        <f t="shared" si="203"/>
        <v>0</v>
      </c>
      <c r="L1604" s="32">
        <f t="shared" si="204"/>
        <v>0</v>
      </c>
      <c r="M1604" s="32">
        <f t="shared" si="200"/>
        <v>0</v>
      </c>
      <c r="N1604" s="39" t="s">
        <v>71</v>
      </c>
      <c r="O1604">
        <f t="shared" si="205"/>
        <v>9.9999999999997868E-2</v>
      </c>
      <c r="P1604">
        <f t="shared" si="206"/>
        <v>9.9999999999997868E-3</v>
      </c>
      <c r="R1604" s="2">
        <f t="shared" si="207"/>
        <v>1.0416666671517305E-2</v>
      </c>
      <c r="S1604" s="4">
        <f t="shared" si="201"/>
        <v>44009.114583333328</v>
      </c>
    </row>
    <row r="1605" spans="1:19" x14ac:dyDescent="0.35">
      <c r="A1605" s="32">
        <v>2020</v>
      </c>
      <c r="B1605" s="32" t="s">
        <v>62</v>
      </c>
      <c r="C1605" s="32" t="s">
        <v>63</v>
      </c>
      <c r="D1605" s="32">
        <v>1604</v>
      </c>
      <c r="E1605" s="33">
        <v>44009.125</v>
      </c>
      <c r="F1605" s="32">
        <v>4.92</v>
      </c>
      <c r="G1605" s="32">
        <v>22.46</v>
      </c>
      <c r="H1605" s="32">
        <v>5</v>
      </c>
      <c r="I1605" s="32">
        <v>58.4</v>
      </c>
      <c r="J1605" s="32">
        <f t="shared" si="202"/>
        <v>0</v>
      </c>
      <c r="K1605" s="32">
        <f t="shared" si="203"/>
        <v>0</v>
      </c>
      <c r="L1605" s="32">
        <f t="shared" si="204"/>
        <v>0</v>
      </c>
      <c r="M1605" s="32">
        <f t="shared" si="200"/>
        <v>0</v>
      </c>
      <c r="N1605" s="39" t="s">
        <v>71</v>
      </c>
      <c r="O1605">
        <f t="shared" si="205"/>
        <v>0.12000000000000099</v>
      </c>
      <c r="P1605">
        <f t="shared" si="206"/>
        <v>8.0000000000000071E-2</v>
      </c>
      <c r="R1605" s="2">
        <f t="shared" si="207"/>
        <v>1.0416666664241347E-2</v>
      </c>
      <c r="S1605" s="4">
        <f t="shared" si="201"/>
        <v>44009.125</v>
      </c>
    </row>
    <row r="1606" spans="1:19" x14ac:dyDescent="0.35">
      <c r="A1606" s="32">
        <v>2020</v>
      </c>
      <c r="B1606" s="32" t="s">
        <v>62</v>
      </c>
      <c r="C1606" s="32" t="s">
        <v>63</v>
      </c>
      <c r="D1606" s="32">
        <v>1605</v>
      </c>
      <c r="E1606" s="33">
        <v>44009.135416666664</v>
      </c>
      <c r="F1606" s="32">
        <v>4.8499999999999996</v>
      </c>
      <c r="G1606" s="32">
        <v>22.34</v>
      </c>
      <c r="H1606" s="32">
        <v>4.92</v>
      </c>
      <c r="I1606" s="32">
        <v>57.4</v>
      </c>
      <c r="J1606" s="32">
        <f t="shared" si="202"/>
        <v>0</v>
      </c>
      <c r="K1606" s="32">
        <f t="shared" si="203"/>
        <v>0</v>
      </c>
      <c r="L1606" s="32">
        <f t="shared" si="204"/>
        <v>0</v>
      </c>
      <c r="M1606" s="32">
        <f t="shared" si="200"/>
        <v>0</v>
      </c>
      <c r="N1606" s="39" t="s">
        <v>71</v>
      </c>
      <c r="O1606">
        <f t="shared" si="205"/>
        <v>0.10000000000000142</v>
      </c>
      <c r="P1606">
        <f t="shared" si="206"/>
        <v>5.9999999999999609E-2</v>
      </c>
      <c r="R1606" s="2">
        <f t="shared" si="207"/>
        <v>1.0416666664241347E-2</v>
      </c>
      <c r="S1606" s="4">
        <f t="shared" si="201"/>
        <v>44009.135416666664</v>
      </c>
    </row>
    <row r="1607" spans="1:19" x14ac:dyDescent="0.35">
      <c r="A1607" s="32">
        <v>2020</v>
      </c>
      <c r="B1607" s="32" t="s">
        <v>62</v>
      </c>
      <c r="C1607" s="32" t="s">
        <v>63</v>
      </c>
      <c r="D1607" s="32">
        <v>1606</v>
      </c>
      <c r="E1607" s="33">
        <v>44009.145833333336</v>
      </c>
      <c r="F1607" s="32">
        <v>4.79</v>
      </c>
      <c r="G1607" s="32">
        <v>22.24</v>
      </c>
      <c r="H1607" s="32">
        <v>4.8600000000000003</v>
      </c>
      <c r="I1607" s="32">
        <v>56.6</v>
      </c>
      <c r="J1607" s="32">
        <f t="shared" si="202"/>
        <v>0</v>
      </c>
      <c r="K1607" s="32">
        <f t="shared" si="203"/>
        <v>0</v>
      </c>
      <c r="L1607" s="32">
        <f t="shared" si="204"/>
        <v>0</v>
      </c>
      <c r="M1607" s="32">
        <f t="shared" si="200"/>
        <v>0</v>
      </c>
      <c r="N1607" s="39" t="s">
        <v>71</v>
      </c>
      <c r="O1607">
        <f t="shared" si="205"/>
        <v>0.11999999999999744</v>
      </c>
      <c r="P1607">
        <f t="shared" si="206"/>
        <v>6.0000000000000497E-2</v>
      </c>
      <c r="R1607" s="2">
        <f t="shared" si="207"/>
        <v>1.0416666671517305E-2</v>
      </c>
      <c r="S1607" s="4">
        <f t="shared" si="201"/>
        <v>44009.145833333328</v>
      </c>
    </row>
    <row r="1608" spans="1:19" x14ac:dyDescent="0.35">
      <c r="A1608" s="32">
        <v>2020</v>
      </c>
      <c r="B1608" s="32" t="s">
        <v>62</v>
      </c>
      <c r="C1608" s="32" t="s">
        <v>63</v>
      </c>
      <c r="D1608" s="32">
        <v>1607</v>
      </c>
      <c r="E1608" s="33">
        <v>44009.15625</v>
      </c>
      <c r="F1608" s="32">
        <v>4.7300000000000004</v>
      </c>
      <c r="G1608" s="32">
        <v>22.12</v>
      </c>
      <c r="H1608" s="32">
        <v>4.8</v>
      </c>
      <c r="I1608" s="32">
        <v>55.8</v>
      </c>
      <c r="J1608" s="32">
        <f t="shared" si="202"/>
        <v>0</v>
      </c>
      <c r="K1608" s="32">
        <f t="shared" si="203"/>
        <v>0</v>
      </c>
      <c r="L1608" s="32">
        <f t="shared" si="204"/>
        <v>0</v>
      </c>
      <c r="M1608" s="32">
        <f t="shared" si="200"/>
        <v>0</v>
      </c>
      <c r="N1608" s="39" t="s">
        <v>71</v>
      </c>
      <c r="O1608">
        <f t="shared" si="205"/>
        <v>0.10000000000000142</v>
      </c>
      <c r="P1608">
        <f t="shared" si="206"/>
        <v>1.9999999999999574E-2</v>
      </c>
      <c r="R1608" s="2">
        <f t="shared" si="207"/>
        <v>1.0416666664241347E-2</v>
      </c>
      <c r="S1608" s="4">
        <f t="shared" si="201"/>
        <v>44009.15625</v>
      </c>
    </row>
    <row r="1609" spans="1:19" x14ac:dyDescent="0.35">
      <c r="A1609" s="32">
        <v>2020</v>
      </c>
      <c r="B1609" s="32" t="s">
        <v>62</v>
      </c>
      <c r="C1609" s="32" t="s">
        <v>63</v>
      </c>
      <c r="D1609" s="32">
        <v>1608</v>
      </c>
      <c r="E1609" s="33">
        <v>44009.166666666664</v>
      </c>
      <c r="F1609" s="32">
        <v>4.71</v>
      </c>
      <c r="G1609" s="32">
        <v>22.02</v>
      </c>
      <c r="H1609" s="32">
        <v>4.78</v>
      </c>
      <c r="I1609" s="32">
        <v>55.4</v>
      </c>
      <c r="J1609" s="32">
        <f t="shared" si="202"/>
        <v>0</v>
      </c>
      <c r="K1609" s="32">
        <f t="shared" si="203"/>
        <v>0</v>
      </c>
      <c r="L1609" s="32">
        <f t="shared" si="204"/>
        <v>0</v>
      </c>
      <c r="M1609" s="32">
        <f t="shared" si="200"/>
        <v>0</v>
      </c>
      <c r="N1609" s="39" t="s">
        <v>71</v>
      </c>
      <c r="O1609">
        <f t="shared" si="205"/>
        <v>9.9999999999997868E-2</v>
      </c>
      <c r="P1609">
        <f t="shared" si="206"/>
        <v>6.0000000000000497E-2</v>
      </c>
      <c r="R1609" s="2">
        <f t="shared" si="207"/>
        <v>1.0416666664241347E-2</v>
      </c>
      <c r="S1609" s="4">
        <f t="shared" si="201"/>
        <v>44009.166666666664</v>
      </c>
    </row>
    <row r="1610" spans="1:19" x14ac:dyDescent="0.35">
      <c r="A1610" s="32">
        <v>2020</v>
      </c>
      <c r="B1610" s="32" t="s">
        <v>62</v>
      </c>
      <c r="C1610" s="32" t="s">
        <v>63</v>
      </c>
      <c r="D1610" s="32">
        <v>1609</v>
      </c>
      <c r="E1610" s="33">
        <v>44009.177083333336</v>
      </c>
      <c r="F1610" s="32">
        <v>4.6500000000000004</v>
      </c>
      <c r="G1610" s="32">
        <v>21.92</v>
      </c>
      <c r="H1610" s="32">
        <v>4.72</v>
      </c>
      <c r="I1610" s="32">
        <v>54.6</v>
      </c>
      <c r="J1610" s="32">
        <f t="shared" si="202"/>
        <v>0</v>
      </c>
      <c r="K1610" s="32">
        <f t="shared" si="203"/>
        <v>0</v>
      </c>
      <c r="L1610" s="32">
        <f t="shared" si="204"/>
        <v>0</v>
      </c>
      <c r="M1610" s="32">
        <f t="shared" si="200"/>
        <v>0</v>
      </c>
      <c r="N1610" s="39" t="s">
        <v>71</v>
      </c>
      <c r="O1610">
        <f t="shared" si="205"/>
        <v>0.10000000000000142</v>
      </c>
      <c r="P1610">
        <f t="shared" si="206"/>
        <v>2.0000000000000462E-2</v>
      </c>
      <c r="R1610" s="2">
        <f t="shared" si="207"/>
        <v>1.0416666671517305E-2</v>
      </c>
      <c r="S1610" s="4">
        <f t="shared" si="201"/>
        <v>44009.177083333328</v>
      </c>
    </row>
    <row r="1611" spans="1:19" x14ac:dyDescent="0.35">
      <c r="A1611" s="32">
        <v>2020</v>
      </c>
      <c r="B1611" s="32" t="s">
        <v>62</v>
      </c>
      <c r="C1611" s="32" t="s">
        <v>63</v>
      </c>
      <c r="D1611" s="32">
        <v>1610</v>
      </c>
      <c r="E1611" s="33">
        <v>44009.1875</v>
      </c>
      <c r="F1611" s="32">
        <v>4.67</v>
      </c>
      <c r="G1611" s="32">
        <v>21.82</v>
      </c>
      <c r="H1611" s="32">
        <v>4.74</v>
      </c>
      <c r="I1611" s="32">
        <v>54.8</v>
      </c>
      <c r="J1611" s="32">
        <f t="shared" si="202"/>
        <v>0</v>
      </c>
      <c r="K1611" s="32">
        <f t="shared" si="203"/>
        <v>0</v>
      </c>
      <c r="L1611" s="32">
        <f t="shared" si="204"/>
        <v>0</v>
      </c>
      <c r="M1611" s="32">
        <f t="shared" si="200"/>
        <v>0</v>
      </c>
      <c r="N1611" s="39" t="s">
        <v>71</v>
      </c>
      <c r="O1611">
        <f t="shared" si="205"/>
        <v>0.12000000000000099</v>
      </c>
      <c r="P1611">
        <f t="shared" si="206"/>
        <v>0.16000000000000014</v>
      </c>
      <c r="R1611" s="2">
        <f t="shared" si="207"/>
        <v>1.0416666664241347E-2</v>
      </c>
      <c r="S1611" s="4">
        <f t="shared" si="201"/>
        <v>44009.1875</v>
      </c>
    </row>
    <row r="1612" spans="1:19" x14ac:dyDescent="0.35">
      <c r="A1612" s="32">
        <v>2020</v>
      </c>
      <c r="B1612" s="32" t="s">
        <v>62</v>
      </c>
      <c r="C1612" s="32" t="s">
        <v>63</v>
      </c>
      <c r="D1612" s="32">
        <v>1611</v>
      </c>
      <c r="E1612" s="33">
        <v>44009.197916666664</v>
      </c>
      <c r="F1612" s="32">
        <v>4.51</v>
      </c>
      <c r="G1612" s="32">
        <v>21.7</v>
      </c>
      <c r="H1612" s="32">
        <v>4.58</v>
      </c>
      <c r="I1612" s="32">
        <v>52.8</v>
      </c>
      <c r="J1612" s="32">
        <f t="shared" si="202"/>
        <v>0</v>
      </c>
      <c r="K1612" s="32">
        <f t="shared" si="203"/>
        <v>0</v>
      </c>
      <c r="L1612" s="32">
        <f t="shared" si="204"/>
        <v>0</v>
      </c>
      <c r="M1612" s="32">
        <f t="shared" si="200"/>
        <v>0</v>
      </c>
      <c r="N1612" s="39" t="s">
        <v>71</v>
      </c>
      <c r="O1612">
        <f t="shared" si="205"/>
        <v>9.9999999999997868E-2</v>
      </c>
      <c r="P1612">
        <f t="shared" si="206"/>
        <v>3.0000000000000249E-2</v>
      </c>
      <c r="R1612" s="2">
        <f t="shared" si="207"/>
        <v>1.0416666664241347E-2</v>
      </c>
      <c r="S1612" s="4">
        <f t="shared" si="201"/>
        <v>44009.197916666664</v>
      </c>
    </row>
    <row r="1613" spans="1:19" x14ac:dyDescent="0.35">
      <c r="A1613" s="32">
        <v>2020</v>
      </c>
      <c r="B1613" s="32" t="s">
        <v>62</v>
      </c>
      <c r="C1613" s="32" t="s">
        <v>63</v>
      </c>
      <c r="D1613" s="32">
        <v>1612</v>
      </c>
      <c r="E1613" s="33">
        <v>44009.208333333336</v>
      </c>
      <c r="F1613" s="32">
        <v>4.4800000000000004</v>
      </c>
      <c r="G1613" s="32">
        <v>21.6</v>
      </c>
      <c r="H1613" s="32">
        <v>4.55</v>
      </c>
      <c r="I1613" s="32">
        <v>52.3</v>
      </c>
      <c r="J1613" s="32">
        <f t="shared" si="202"/>
        <v>0</v>
      </c>
      <c r="K1613" s="32">
        <f t="shared" si="203"/>
        <v>0</v>
      </c>
      <c r="L1613" s="32">
        <f t="shared" si="204"/>
        <v>0</v>
      </c>
      <c r="M1613" s="32">
        <f t="shared" si="200"/>
        <v>0</v>
      </c>
      <c r="N1613" s="39" t="s">
        <v>71</v>
      </c>
      <c r="O1613">
        <f t="shared" si="205"/>
        <v>0.10000000000000142</v>
      </c>
      <c r="P1613">
        <f t="shared" si="206"/>
        <v>0.14000000000000057</v>
      </c>
      <c r="R1613" s="2">
        <f t="shared" si="207"/>
        <v>1.0416666671517305E-2</v>
      </c>
      <c r="S1613" s="4">
        <f t="shared" si="201"/>
        <v>44009.208333333328</v>
      </c>
    </row>
    <row r="1614" spans="1:19" x14ac:dyDescent="0.35">
      <c r="A1614" s="32">
        <v>2020</v>
      </c>
      <c r="B1614" s="32" t="s">
        <v>62</v>
      </c>
      <c r="C1614" s="32" t="s">
        <v>63</v>
      </c>
      <c r="D1614" s="32">
        <v>1613</v>
      </c>
      <c r="E1614" s="33">
        <v>44009.21875</v>
      </c>
      <c r="F1614" s="32">
        <v>4.62</v>
      </c>
      <c r="G1614" s="32">
        <v>21.5</v>
      </c>
      <c r="H1614" s="32">
        <v>4.6900000000000004</v>
      </c>
      <c r="I1614" s="32">
        <v>53.8</v>
      </c>
      <c r="J1614" s="32">
        <f t="shared" si="202"/>
        <v>0</v>
      </c>
      <c r="K1614" s="32">
        <f t="shared" si="203"/>
        <v>0</v>
      </c>
      <c r="L1614" s="32">
        <f t="shared" si="204"/>
        <v>0</v>
      </c>
      <c r="M1614" s="32">
        <f t="shared" si="200"/>
        <v>0</v>
      </c>
      <c r="N1614" s="39" t="s">
        <v>71</v>
      </c>
      <c r="O1614">
        <f t="shared" si="205"/>
        <v>0.10000000000000142</v>
      </c>
      <c r="P1614">
        <f t="shared" si="206"/>
        <v>4.9999999999999822E-2</v>
      </c>
      <c r="R1614" s="2">
        <f t="shared" si="207"/>
        <v>1.0416666664241347E-2</v>
      </c>
      <c r="S1614" s="4">
        <f t="shared" si="201"/>
        <v>44009.21875</v>
      </c>
    </row>
    <row r="1615" spans="1:19" x14ac:dyDescent="0.35">
      <c r="A1615" s="32">
        <v>2020</v>
      </c>
      <c r="B1615" s="32" t="s">
        <v>62</v>
      </c>
      <c r="C1615" s="32" t="s">
        <v>63</v>
      </c>
      <c r="D1615" s="32">
        <v>1614</v>
      </c>
      <c r="E1615" s="33">
        <v>44009.229166666664</v>
      </c>
      <c r="F1615" s="32">
        <v>4.67</v>
      </c>
      <c r="G1615" s="32">
        <v>21.4</v>
      </c>
      <c r="H1615" s="32">
        <v>4.74</v>
      </c>
      <c r="I1615" s="32">
        <v>54.3</v>
      </c>
      <c r="J1615" s="32">
        <f t="shared" si="202"/>
        <v>0</v>
      </c>
      <c r="K1615" s="32">
        <f t="shared" si="203"/>
        <v>0</v>
      </c>
      <c r="L1615" s="32">
        <f t="shared" si="204"/>
        <v>0</v>
      </c>
      <c r="M1615" s="32">
        <f t="shared" si="200"/>
        <v>0</v>
      </c>
      <c r="N1615" s="39" t="s">
        <v>71</v>
      </c>
      <c r="O1615">
        <f t="shared" si="205"/>
        <v>9.9999999999997868E-2</v>
      </c>
      <c r="P1615">
        <f t="shared" si="206"/>
        <v>0.14999999999999947</v>
      </c>
      <c r="R1615" s="2">
        <f t="shared" si="207"/>
        <v>1.0416666664241347E-2</v>
      </c>
      <c r="S1615" s="4">
        <f t="shared" si="201"/>
        <v>44009.229166666664</v>
      </c>
    </row>
    <row r="1616" spans="1:19" x14ac:dyDescent="0.35">
      <c r="A1616" s="32">
        <v>2020</v>
      </c>
      <c r="B1616" s="32" t="s">
        <v>62</v>
      </c>
      <c r="C1616" s="32" t="s">
        <v>63</v>
      </c>
      <c r="D1616" s="32">
        <v>1615</v>
      </c>
      <c r="E1616" s="33">
        <v>44009.239583333336</v>
      </c>
      <c r="F1616" s="32">
        <v>4.82</v>
      </c>
      <c r="G1616" s="32">
        <v>21.3</v>
      </c>
      <c r="H1616" s="32">
        <v>4.8899999999999997</v>
      </c>
      <c r="I1616" s="32">
        <v>55.9</v>
      </c>
      <c r="J1616" s="32">
        <f t="shared" si="202"/>
        <v>0</v>
      </c>
      <c r="K1616" s="32">
        <f t="shared" si="203"/>
        <v>0</v>
      </c>
      <c r="L1616" s="32">
        <f t="shared" si="204"/>
        <v>0</v>
      </c>
      <c r="M1616" s="32">
        <f t="shared" si="200"/>
        <v>0</v>
      </c>
      <c r="N1616" s="39" t="s">
        <v>71</v>
      </c>
      <c r="O1616">
        <f t="shared" si="205"/>
        <v>0.10000000000000142</v>
      </c>
      <c r="P1616">
        <f t="shared" si="206"/>
        <v>0.11000000000000032</v>
      </c>
      <c r="R1616" s="2">
        <f t="shared" si="207"/>
        <v>1.0416666671517305E-2</v>
      </c>
      <c r="S1616" s="4">
        <f t="shared" si="201"/>
        <v>44009.239583333328</v>
      </c>
    </row>
    <row r="1617" spans="1:19" x14ac:dyDescent="0.35">
      <c r="A1617" s="32">
        <v>2020</v>
      </c>
      <c r="B1617" s="32" t="s">
        <v>62</v>
      </c>
      <c r="C1617" s="32" t="s">
        <v>63</v>
      </c>
      <c r="D1617" s="32">
        <v>1616</v>
      </c>
      <c r="E1617" s="33">
        <v>44009.25</v>
      </c>
      <c r="F1617" s="32">
        <v>4.93</v>
      </c>
      <c r="G1617" s="32">
        <v>21.2</v>
      </c>
      <c r="H1617" s="32">
        <v>5</v>
      </c>
      <c r="I1617" s="32">
        <v>57.1</v>
      </c>
      <c r="J1617" s="32">
        <f t="shared" si="202"/>
        <v>0</v>
      </c>
      <c r="K1617" s="32">
        <f t="shared" si="203"/>
        <v>0</v>
      </c>
      <c r="L1617" s="32">
        <f t="shared" si="204"/>
        <v>0</v>
      </c>
      <c r="M1617" s="32">
        <f t="shared" si="200"/>
        <v>0</v>
      </c>
      <c r="N1617" s="39" t="s">
        <v>71</v>
      </c>
      <c r="O1617">
        <f t="shared" si="205"/>
        <v>7.9999999999998295E-2</v>
      </c>
      <c r="P1617">
        <f t="shared" si="206"/>
        <v>0.36000000000000032</v>
      </c>
      <c r="R1617" s="2">
        <f t="shared" si="207"/>
        <v>1.0416666664241347E-2</v>
      </c>
      <c r="S1617" s="4">
        <f t="shared" si="201"/>
        <v>44009.25</v>
      </c>
    </row>
    <row r="1618" spans="1:19" x14ac:dyDescent="0.35">
      <c r="A1618" s="32">
        <v>2020</v>
      </c>
      <c r="B1618" s="32" t="s">
        <v>62</v>
      </c>
      <c r="C1618" s="32" t="s">
        <v>63</v>
      </c>
      <c r="D1618" s="32">
        <v>1617</v>
      </c>
      <c r="E1618" s="33">
        <v>44009.260416666664</v>
      </c>
      <c r="F1618" s="32">
        <v>4.57</v>
      </c>
      <c r="G1618" s="32">
        <v>21.12</v>
      </c>
      <c r="H1618" s="32">
        <v>4.6399999999999997</v>
      </c>
      <c r="I1618" s="32">
        <v>52.8</v>
      </c>
      <c r="J1618" s="32">
        <f t="shared" si="202"/>
        <v>0</v>
      </c>
      <c r="K1618" s="32">
        <f t="shared" si="203"/>
        <v>0</v>
      </c>
      <c r="L1618" s="32">
        <f t="shared" si="204"/>
        <v>0</v>
      </c>
      <c r="M1618" s="32">
        <f t="shared" si="200"/>
        <v>0</v>
      </c>
      <c r="N1618" s="39" t="s">
        <v>71</v>
      </c>
      <c r="O1618">
        <f t="shared" si="205"/>
        <v>8.0000000000001847E-2</v>
      </c>
      <c r="P1618">
        <f t="shared" si="206"/>
        <v>1.3400000000000007</v>
      </c>
      <c r="R1618" s="2">
        <f t="shared" si="207"/>
        <v>1.0416666664241347E-2</v>
      </c>
      <c r="S1618" s="4">
        <f t="shared" si="201"/>
        <v>44009.260416666664</v>
      </c>
    </row>
    <row r="1619" spans="1:19" x14ac:dyDescent="0.35">
      <c r="A1619" s="32">
        <v>2020</v>
      </c>
      <c r="B1619" s="32" t="s">
        <v>62</v>
      </c>
      <c r="C1619" s="32" t="s">
        <v>63</v>
      </c>
      <c r="D1619" s="32">
        <v>1618</v>
      </c>
      <c r="E1619" s="33">
        <v>44009.270833333336</v>
      </c>
      <c r="F1619" s="32">
        <v>5.89</v>
      </c>
      <c r="G1619" s="32">
        <v>21.04</v>
      </c>
      <c r="H1619" s="32">
        <v>5.98</v>
      </c>
      <c r="I1619" s="32">
        <v>68</v>
      </c>
      <c r="J1619" s="32">
        <f t="shared" si="202"/>
        <v>0</v>
      </c>
      <c r="K1619" s="32">
        <f t="shared" si="203"/>
        <v>0</v>
      </c>
      <c r="L1619" s="32">
        <f t="shared" si="204"/>
        <v>0</v>
      </c>
      <c r="M1619" s="32">
        <f t="shared" si="200"/>
        <v>0</v>
      </c>
      <c r="N1619" s="39" t="s">
        <v>71</v>
      </c>
      <c r="O1619">
        <f t="shared" si="205"/>
        <v>7.9999999999998295E-2</v>
      </c>
      <c r="P1619">
        <f t="shared" si="206"/>
        <v>5.9999999999999609E-2</v>
      </c>
      <c r="R1619" s="2">
        <f t="shared" si="207"/>
        <v>1.0416666671517305E-2</v>
      </c>
      <c r="S1619" s="4">
        <f t="shared" si="201"/>
        <v>44009.270833333328</v>
      </c>
    </row>
    <row r="1620" spans="1:19" x14ac:dyDescent="0.35">
      <c r="A1620" s="32">
        <v>2020</v>
      </c>
      <c r="B1620" s="32" t="s">
        <v>62</v>
      </c>
      <c r="C1620" s="32" t="s">
        <v>63</v>
      </c>
      <c r="D1620" s="32">
        <v>1619</v>
      </c>
      <c r="E1620" s="33">
        <v>44009.28125</v>
      </c>
      <c r="F1620" s="32">
        <v>5.95</v>
      </c>
      <c r="G1620" s="32">
        <v>20.96</v>
      </c>
      <c r="H1620" s="32">
        <v>6.04</v>
      </c>
      <c r="I1620" s="32">
        <v>68.599999999999994</v>
      </c>
      <c r="J1620" s="32">
        <f t="shared" si="202"/>
        <v>0</v>
      </c>
      <c r="K1620" s="32">
        <f t="shared" si="203"/>
        <v>0</v>
      </c>
      <c r="L1620" s="32">
        <f t="shared" si="204"/>
        <v>0</v>
      </c>
      <c r="M1620" s="32">
        <f t="shared" si="200"/>
        <v>0</v>
      </c>
      <c r="N1620" s="39" t="s">
        <v>71</v>
      </c>
      <c r="O1620">
        <f t="shared" si="205"/>
        <v>6.0000000000002274E-2</v>
      </c>
      <c r="P1620">
        <f t="shared" si="206"/>
        <v>9.9999999999999645E-2</v>
      </c>
      <c r="R1620" s="2">
        <f t="shared" si="207"/>
        <v>1.0416666664241347E-2</v>
      </c>
      <c r="S1620" s="4">
        <f t="shared" si="201"/>
        <v>44009.28125</v>
      </c>
    </row>
    <row r="1621" spans="1:19" x14ac:dyDescent="0.35">
      <c r="A1621" s="32">
        <v>2020</v>
      </c>
      <c r="B1621" s="32" t="s">
        <v>62</v>
      </c>
      <c r="C1621" s="32" t="s">
        <v>63</v>
      </c>
      <c r="D1621" s="32">
        <v>1620</v>
      </c>
      <c r="E1621" s="33">
        <v>44009.291666666664</v>
      </c>
      <c r="F1621" s="32">
        <v>6.05</v>
      </c>
      <c r="G1621" s="32">
        <v>20.9</v>
      </c>
      <c r="H1621" s="32">
        <v>6.14</v>
      </c>
      <c r="I1621" s="32">
        <v>69.7</v>
      </c>
      <c r="J1621" s="32">
        <f t="shared" si="202"/>
        <v>0</v>
      </c>
      <c r="K1621" s="32">
        <f t="shared" si="203"/>
        <v>0</v>
      </c>
      <c r="L1621" s="32">
        <f t="shared" si="204"/>
        <v>0</v>
      </c>
      <c r="M1621" s="32">
        <f t="shared" si="200"/>
        <v>0</v>
      </c>
      <c r="N1621" s="39" t="s">
        <v>71</v>
      </c>
      <c r="O1621">
        <f t="shared" si="205"/>
        <v>5.9999999999998721E-2</v>
      </c>
      <c r="P1621">
        <f t="shared" si="206"/>
        <v>0.14000000000000057</v>
      </c>
      <c r="R1621" s="2">
        <f t="shared" si="207"/>
        <v>1.0416666664241347E-2</v>
      </c>
      <c r="S1621" s="4">
        <f t="shared" si="201"/>
        <v>44009.291666666664</v>
      </c>
    </row>
    <row r="1622" spans="1:19" x14ac:dyDescent="0.35">
      <c r="A1622" s="32">
        <v>2020</v>
      </c>
      <c r="B1622" s="32" t="s">
        <v>62</v>
      </c>
      <c r="C1622" s="32" t="s">
        <v>63</v>
      </c>
      <c r="D1622" s="32">
        <v>1621</v>
      </c>
      <c r="E1622" s="33">
        <v>44009.302083333336</v>
      </c>
      <c r="F1622" s="32">
        <v>6.19</v>
      </c>
      <c r="G1622" s="32">
        <v>20.84</v>
      </c>
      <c r="H1622" s="32">
        <v>6.28</v>
      </c>
      <c r="I1622" s="32">
        <v>71.2</v>
      </c>
      <c r="J1622" s="32">
        <f t="shared" si="202"/>
        <v>0</v>
      </c>
      <c r="K1622" s="32">
        <f t="shared" si="203"/>
        <v>0</v>
      </c>
      <c r="L1622" s="32">
        <f t="shared" si="204"/>
        <v>0</v>
      </c>
      <c r="M1622" s="32">
        <f t="shared" si="200"/>
        <v>0</v>
      </c>
      <c r="N1622" s="39" t="s">
        <v>71</v>
      </c>
      <c r="O1622">
        <f t="shared" si="205"/>
        <v>1.9999999999999574E-2</v>
      </c>
      <c r="P1622">
        <f t="shared" si="206"/>
        <v>0.16999999999999993</v>
      </c>
      <c r="R1622" s="2">
        <f t="shared" si="207"/>
        <v>1.0416666671517305E-2</v>
      </c>
      <c r="S1622" s="4">
        <f t="shared" si="201"/>
        <v>44009.302083333328</v>
      </c>
    </row>
    <row r="1623" spans="1:19" x14ac:dyDescent="0.35">
      <c r="A1623" s="32">
        <v>2020</v>
      </c>
      <c r="B1623" s="32" t="s">
        <v>62</v>
      </c>
      <c r="C1623" s="32" t="s">
        <v>63</v>
      </c>
      <c r="D1623" s="32">
        <v>1622</v>
      </c>
      <c r="E1623" s="33">
        <v>44009.3125</v>
      </c>
      <c r="F1623" s="32">
        <v>6.36</v>
      </c>
      <c r="G1623" s="32">
        <v>20.82</v>
      </c>
      <c r="H1623" s="32">
        <v>6.45</v>
      </c>
      <c r="I1623" s="32">
        <v>73.099999999999994</v>
      </c>
      <c r="J1623" s="32">
        <f t="shared" si="202"/>
        <v>0</v>
      </c>
      <c r="K1623" s="32">
        <f t="shared" si="203"/>
        <v>0</v>
      </c>
      <c r="L1623" s="32">
        <f t="shared" si="204"/>
        <v>0</v>
      </c>
      <c r="M1623" s="32">
        <f t="shared" si="200"/>
        <v>0</v>
      </c>
      <c r="N1623" s="39" t="s">
        <v>71</v>
      </c>
      <c r="O1623">
        <f t="shared" si="205"/>
        <v>3.9999999999999147E-2</v>
      </c>
      <c r="P1623">
        <f t="shared" si="206"/>
        <v>0.13999999999999968</v>
      </c>
      <c r="R1623" s="2">
        <f t="shared" si="207"/>
        <v>1.0416666664241347E-2</v>
      </c>
      <c r="S1623" s="4">
        <f t="shared" si="201"/>
        <v>44009.3125</v>
      </c>
    </row>
    <row r="1624" spans="1:19" x14ac:dyDescent="0.35">
      <c r="A1624" s="32">
        <v>2020</v>
      </c>
      <c r="B1624" s="32" t="s">
        <v>62</v>
      </c>
      <c r="C1624" s="32" t="s">
        <v>63</v>
      </c>
      <c r="D1624" s="32">
        <v>1623</v>
      </c>
      <c r="E1624" s="33">
        <v>44009.322916666664</v>
      </c>
      <c r="F1624" s="32">
        <v>6.49</v>
      </c>
      <c r="G1624" s="32">
        <v>20.78</v>
      </c>
      <c r="H1624" s="32">
        <v>6.59</v>
      </c>
      <c r="I1624" s="32">
        <v>74.5</v>
      </c>
      <c r="J1624" s="32">
        <f t="shared" si="202"/>
        <v>0</v>
      </c>
      <c r="K1624" s="32">
        <f t="shared" si="203"/>
        <v>0</v>
      </c>
      <c r="L1624" s="32">
        <f t="shared" si="204"/>
        <v>0</v>
      </c>
      <c r="M1624" s="32">
        <f t="shared" si="200"/>
        <v>0</v>
      </c>
      <c r="N1624" s="39" t="s">
        <v>71</v>
      </c>
      <c r="O1624">
        <f t="shared" si="205"/>
        <v>1.9999999999999574E-2</v>
      </c>
      <c r="P1624">
        <f t="shared" si="206"/>
        <v>6.0000000000000497E-2</v>
      </c>
      <c r="R1624" s="2">
        <f t="shared" si="207"/>
        <v>1.0416666664241347E-2</v>
      </c>
      <c r="S1624" s="4">
        <f t="shared" si="201"/>
        <v>44009.322916666664</v>
      </c>
    </row>
    <row r="1625" spans="1:19" x14ac:dyDescent="0.35">
      <c r="A1625" s="32">
        <v>2020</v>
      </c>
      <c r="B1625" s="32" t="s">
        <v>62</v>
      </c>
      <c r="C1625" s="32" t="s">
        <v>63</v>
      </c>
      <c r="D1625" s="32">
        <v>1624</v>
      </c>
      <c r="E1625" s="33">
        <v>44009.333333333336</v>
      </c>
      <c r="F1625" s="32">
        <v>6.55</v>
      </c>
      <c r="G1625" s="32">
        <v>20.76</v>
      </c>
      <c r="H1625" s="32">
        <v>6.65</v>
      </c>
      <c r="I1625" s="32">
        <v>75.2</v>
      </c>
      <c r="J1625" s="32">
        <f t="shared" si="202"/>
        <v>0</v>
      </c>
      <c r="K1625" s="32">
        <f t="shared" si="203"/>
        <v>0</v>
      </c>
      <c r="L1625" s="32">
        <f t="shared" si="204"/>
        <v>0</v>
      </c>
      <c r="M1625" s="32">
        <f t="shared" si="200"/>
        <v>0</v>
      </c>
      <c r="N1625" s="39" t="s">
        <v>71</v>
      </c>
      <c r="O1625">
        <f t="shared" si="205"/>
        <v>4.00000000000027E-2</v>
      </c>
      <c r="P1625">
        <f t="shared" si="206"/>
        <v>6.9999999999999396E-2</v>
      </c>
      <c r="R1625" s="2">
        <f t="shared" si="207"/>
        <v>1.0416666671517305E-2</v>
      </c>
      <c r="S1625" s="4">
        <f t="shared" si="201"/>
        <v>44009.333333333328</v>
      </c>
    </row>
    <row r="1626" spans="1:19" x14ac:dyDescent="0.35">
      <c r="A1626" s="32">
        <v>2020</v>
      </c>
      <c r="B1626" s="32" t="s">
        <v>62</v>
      </c>
      <c r="C1626" s="32" t="s">
        <v>63</v>
      </c>
      <c r="D1626" s="32">
        <v>1625</v>
      </c>
      <c r="E1626" s="33">
        <v>44009.34375</v>
      </c>
      <c r="F1626" s="32">
        <v>6.62</v>
      </c>
      <c r="G1626" s="32">
        <v>20.72</v>
      </c>
      <c r="H1626" s="32">
        <v>6.72</v>
      </c>
      <c r="I1626" s="32">
        <v>75.900000000000006</v>
      </c>
      <c r="J1626" s="32">
        <f t="shared" si="202"/>
        <v>0</v>
      </c>
      <c r="K1626" s="32">
        <f t="shared" si="203"/>
        <v>0</v>
      </c>
      <c r="L1626" s="32">
        <f t="shared" si="204"/>
        <v>0</v>
      </c>
      <c r="M1626" s="32">
        <f t="shared" si="200"/>
        <v>0</v>
      </c>
      <c r="N1626" s="39" t="s">
        <v>71</v>
      </c>
      <c r="O1626">
        <f t="shared" si="205"/>
        <v>1.9999999999999574E-2</v>
      </c>
      <c r="P1626">
        <f t="shared" si="206"/>
        <v>8.0000000000000071E-2</v>
      </c>
      <c r="R1626" s="2">
        <f t="shared" si="207"/>
        <v>1.0416666664241347E-2</v>
      </c>
      <c r="S1626" s="4">
        <f t="shared" si="201"/>
        <v>44009.34375</v>
      </c>
    </row>
    <row r="1627" spans="1:19" x14ac:dyDescent="0.35">
      <c r="A1627" s="32">
        <v>2020</v>
      </c>
      <c r="B1627" s="32" t="s">
        <v>62</v>
      </c>
      <c r="C1627" s="32" t="s">
        <v>63</v>
      </c>
      <c r="D1627" s="32">
        <v>1626</v>
      </c>
      <c r="E1627" s="33">
        <v>44009.354166666664</v>
      </c>
      <c r="F1627" s="32">
        <v>6.7</v>
      </c>
      <c r="G1627" s="32">
        <v>20.7</v>
      </c>
      <c r="H1627" s="32">
        <v>6.8</v>
      </c>
      <c r="I1627" s="32">
        <v>76.8</v>
      </c>
      <c r="J1627" s="32">
        <f t="shared" si="202"/>
        <v>0</v>
      </c>
      <c r="K1627" s="32">
        <f t="shared" si="203"/>
        <v>0</v>
      </c>
      <c r="L1627" s="32">
        <f t="shared" si="204"/>
        <v>0</v>
      </c>
      <c r="M1627" s="32">
        <f t="shared" si="200"/>
        <v>0</v>
      </c>
      <c r="N1627" s="39" t="s">
        <v>71</v>
      </c>
      <c r="O1627">
        <f t="shared" si="205"/>
        <v>1.9999999999999574E-2</v>
      </c>
      <c r="P1627">
        <f t="shared" si="206"/>
        <v>0.15000000000000036</v>
      </c>
      <c r="R1627" s="2">
        <f t="shared" si="207"/>
        <v>1.0416666664241347E-2</v>
      </c>
      <c r="S1627" s="4">
        <f t="shared" si="201"/>
        <v>44009.354166666664</v>
      </c>
    </row>
    <row r="1628" spans="1:19" x14ac:dyDescent="0.35">
      <c r="A1628" s="32">
        <v>2020</v>
      </c>
      <c r="B1628" s="32" t="s">
        <v>62</v>
      </c>
      <c r="C1628" s="32" t="s">
        <v>63</v>
      </c>
      <c r="D1628" s="32">
        <v>1627</v>
      </c>
      <c r="E1628" s="33">
        <v>44009.364583333336</v>
      </c>
      <c r="F1628" s="32">
        <v>6.85</v>
      </c>
      <c r="G1628" s="32">
        <v>20.68</v>
      </c>
      <c r="H1628" s="32">
        <v>6.95</v>
      </c>
      <c r="I1628" s="32">
        <v>78.5</v>
      </c>
      <c r="J1628" s="32">
        <f t="shared" si="202"/>
        <v>0</v>
      </c>
      <c r="K1628" s="32">
        <f t="shared" si="203"/>
        <v>0</v>
      </c>
      <c r="L1628" s="32">
        <f t="shared" si="204"/>
        <v>0</v>
      </c>
      <c r="M1628" s="32">
        <f t="shared" si="200"/>
        <v>0</v>
      </c>
      <c r="N1628" s="39" t="s">
        <v>71</v>
      </c>
      <c r="O1628">
        <f t="shared" si="205"/>
        <v>1.9999999999999574E-2</v>
      </c>
      <c r="P1628">
        <f t="shared" si="206"/>
        <v>8.0000000000000071E-2</v>
      </c>
      <c r="R1628" s="2">
        <f t="shared" si="207"/>
        <v>1.0416666671517305E-2</v>
      </c>
      <c r="S1628" s="4">
        <f t="shared" si="201"/>
        <v>44009.364583333328</v>
      </c>
    </row>
    <row r="1629" spans="1:19" x14ac:dyDescent="0.35">
      <c r="A1629" s="32">
        <v>2020</v>
      </c>
      <c r="B1629" s="32" t="s">
        <v>62</v>
      </c>
      <c r="C1629" s="32" t="s">
        <v>63</v>
      </c>
      <c r="D1629" s="32">
        <v>1628</v>
      </c>
      <c r="E1629" s="33">
        <v>44009.375</v>
      </c>
      <c r="F1629" s="32">
        <v>6.93</v>
      </c>
      <c r="G1629" s="32">
        <v>20.66</v>
      </c>
      <c r="H1629" s="32">
        <v>7.03</v>
      </c>
      <c r="I1629" s="32">
        <v>79.400000000000006</v>
      </c>
      <c r="J1629" s="32">
        <f t="shared" si="202"/>
        <v>0</v>
      </c>
      <c r="K1629" s="32">
        <f t="shared" si="203"/>
        <v>0</v>
      </c>
      <c r="L1629" s="32">
        <f t="shared" si="204"/>
        <v>0</v>
      </c>
      <c r="M1629" s="32">
        <f t="shared" si="200"/>
        <v>0</v>
      </c>
      <c r="N1629" s="39" t="s">
        <v>71</v>
      </c>
      <c r="O1629">
        <f t="shared" si="205"/>
        <v>1.9999999999999574E-2</v>
      </c>
      <c r="P1629">
        <f t="shared" si="206"/>
        <v>5.9999999999999609E-2</v>
      </c>
      <c r="R1629" s="2">
        <f t="shared" si="207"/>
        <v>1.0416666664241347E-2</v>
      </c>
      <c r="S1629" s="4">
        <f t="shared" si="201"/>
        <v>44009.375</v>
      </c>
    </row>
    <row r="1630" spans="1:19" x14ac:dyDescent="0.35">
      <c r="A1630" s="32">
        <v>2020</v>
      </c>
      <c r="B1630" s="32" t="s">
        <v>62</v>
      </c>
      <c r="C1630" s="32" t="s">
        <v>63</v>
      </c>
      <c r="D1630" s="32">
        <v>1629</v>
      </c>
      <c r="E1630" s="33">
        <v>44009.385416666664</v>
      </c>
      <c r="F1630" s="32">
        <v>6.99</v>
      </c>
      <c r="G1630" s="32">
        <v>20.64</v>
      </c>
      <c r="H1630" s="32">
        <v>7.09</v>
      </c>
      <c r="I1630" s="32">
        <v>80</v>
      </c>
      <c r="J1630" s="32">
        <f t="shared" si="202"/>
        <v>0</v>
      </c>
      <c r="K1630" s="32">
        <f t="shared" si="203"/>
        <v>0</v>
      </c>
      <c r="L1630" s="32">
        <f t="shared" si="204"/>
        <v>0</v>
      </c>
      <c r="M1630" s="32">
        <f t="shared" si="200"/>
        <v>0</v>
      </c>
      <c r="N1630" s="39" t="s">
        <v>71</v>
      </c>
      <c r="O1630">
        <f t="shared" si="205"/>
        <v>1.9999999999999574E-2</v>
      </c>
      <c r="P1630">
        <f t="shared" si="206"/>
        <v>9.9999999999997868E-3</v>
      </c>
      <c r="R1630" s="2">
        <f t="shared" si="207"/>
        <v>1.0416666664241347E-2</v>
      </c>
      <c r="S1630" s="4">
        <f t="shared" si="201"/>
        <v>44009.385416666664</v>
      </c>
    </row>
    <row r="1631" spans="1:19" x14ac:dyDescent="0.35">
      <c r="A1631" s="32">
        <v>2020</v>
      </c>
      <c r="B1631" s="32" t="s">
        <v>62</v>
      </c>
      <c r="C1631" s="32" t="s">
        <v>63</v>
      </c>
      <c r="D1631" s="32">
        <v>1630</v>
      </c>
      <c r="E1631" s="33">
        <v>44009.395833333336</v>
      </c>
      <c r="F1631" s="32">
        <v>7</v>
      </c>
      <c r="G1631" s="32">
        <v>20.62</v>
      </c>
      <c r="H1631" s="32">
        <v>7.1</v>
      </c>
      <c r="I1631" s="32">
        <v>80.099999999999994</v>
      </c>
      <c r="J1631" s="32">
        <f t="shared" si="202"/>
        <v>0</v>
      </c>
      <c r="K1631" s="32">
        <f t="shared" si="203"/>
        <v>0</v>
      </c>
      <c r="L1631" s="32">
        <f t="shared" si="204"/>
        <v>0</v>
      </c>
      <c r="M1631" s="32">
        <f t="shared" si="200"/>
        <v>0</v>
      </c>
      <c r="N1631" s="39" t="s">
        <v>71</v>
      </c>
      <c r="O1631">
        <f t="shared" si="205"/>
        <v>1.9999999999999574E-2</v>
      </c>
      <c r="P1631">
        <f t="shared" si="206"/>
        <v>0.11000000000000032</v>
      </c>
      <c r="R1631" s="2">
        <f t="shared" si="207"/>
        <v>1.0416666671517305E-2</v>
      </c>
      <c r="S1631" s="4">
        <f t="shared" si="201"/>
        <v>44009.395833333328</v>
      </c>
    </row>
    <row r="1632" spans="1:19" x14ac:dyDescent="0.35">
      <c r="A1632" s="32">
        <v>2020</v>
      </c>
      <c r="B1632" s="32" t="s">
        <v>62</v>
      </c>
      <c r="C1632" s="32" t="s">
        <v>63</v>
      </c>
      <c r="D1632" s="32">
        <v>1631</v>
      </c>
      <c r="E1632" s="33">
        <v>44009.40625</v>
      </c>
      <c r="F1632" s="32">
        <v>7.11</v>
      </c>
      <c r="G1632" s="32">
        <v>20.6</v>
      </c>
      <c r="H1632" s="32">
        <v>7.21</v>
      </c>
      <c r="I1632" s="32">
        <v>81.3</v>
      </c>
      <c r="J1632" s="32">
        <f t="shared" si="202"/>
        <v>0</v>
      </c>
      <c r="K1632" s="32">
        <f t="shared" si="203"/>
        <v>0</v>
      </c>
      <c r="L1632" s="32">
        <f t="shared" si="204"/>
        <v>0</v>
      </c>
      <c r="M1632" s="32">
        <f t="shared" si="200"/>
        <v>0</v>
      </c>
      <c r="N1632" s="39" t="s">
        <v>71</v>
      </c>
      <c r="O1632">
        <f t="shared" si="205"/>
        <v>2.0000000000003126E-2</v>
      </c>
      <c r="P1632">
        <f t="shared" si="206"/>
        <v>0.11000000000000032</v>
      </c>
      <c r="R1632" s="2">
        <f t="shared" si="207"/>
        <v>1.0416666664241347E-2</v>
      </c>
      <c r="S1632" s="4">
        <f t="shared" si="201"/>
        <v>44009.40625</v>
      </c>
    </row>
    <row r="1633" spans="1:19" x14ac:dyDescent="0.35">
      <c r="A1633" s="32">
        <v>2020</v>
      </c>
      <c r="B1633" s="32" t="s">
        <v>62</v>
      </c>
      <c r="C1633" s="32" t="s">
        <v>63</v>
      </c>
      <c r="D1633" s="32">
        <v>1632</v>
      </c>
      <c r="E1633" s="33">
        <v>44009.416666666664</v>
      </c>
      <c r="F1633" s="32">
        <v>7.22</v>
      </c>
      <c r="G1633" s="32">
        <v>20.58</v>
      </c>
      <c r="H1633" s="32">
        <v>7.32</v>
      </c>
      <c r="I1633" s="32">
        <v>82.6</v>
      </c>
      <c r="J1633" s="32">
        <f t="shared" si="202"/>
        <v>0</v>
      </c>
      <c r="K1633" s="32">
        <f t="shared" si="203"/>
        <v>0</v>
      </c>
      <c r="L1633" s="32">
        <f t="shared" si="204"/>
        <v>0</v>
      </c>
      <c r="M1633" s="32">
        <f t="shared" si="200"/>
        <v>0</v>
      </c>
      <c r="N1633" s="39" t="s">
        <v>71</v>
      </c>
      <c r="O1633">
        <f t="shared" si="205"/>
        <v>0</v>
      </c>
      <c r="P1633">
        <f t="shared" si="206"/>
        <v>0.14999999999999947</v>
      </c>
      <c r="R1633" s="2">
        <f t="shared" si="207"/>
        <v>1.0416666664241347E-2</v>
      </c>
      <c r="S1633" s="4">
        <f t="shared" si="201"/>
        <v>44009.416666666664</v>
      </c>
    </row>
    <row r="1634" spans="1:19" x14ac:dyDescent="0.35">
      <c r="A1634" s="32">
        <v>2020</v>
      </c>
      <c r="B1634" s="32" t="s">
        <v>62</v>
      </c>
      <c r="C1634" s="32" t="s">
        <v>63</v>
      </c>
      <c r="D1634" s="32">
        <v>1633</v>
      </c>
      <c r="E1634" s="33">
        <v>44009.427083333336</v>
      </c>
      <c r="F1634" s="32">
        <v>7.36</v>
      </c>
      <c r="G1634" s="32">
        <v>20.58</v>
      </c>
      <c r="H1634" s="32">
        <v>7.47</v>
      </c>
      <c r="I1634" s="32">
        <v>84.2</v>
      </c>
      <c r="J1634" s="32">
        <f t="shared" si="202"/>
        <v>0</v>
      </c>
      <c r="K1634" s="32">
        <f t="shared" si="203"/>
        <v>0</v>
      </c>
      <c r="L1634" s="32">
        <f t="shared" si="204"/>
        <v>0</v>
      </c>
      <c r="M1634" s="32">
        <f t="shared" si="200"/>
        <v>0</v>
      </c>
      <c r="N1634" s="39" t="s">
        <v>71</v>
      </c>
      <c r="O1634">
        <f t="shared" si="205"/>
        <v>0</v>
      </c>
      <c r="P1634">
        <f t="shared" si="206"/>
        <v>4.9999999999999822E-2</v>
      </c>
      <c r="R1634" s="2">
        <f t="shared" si="207"/>
        <v>1.0416666671517305E-2</v>
      </c>
      <c r="S1634" s="4">
        <f t="shared" si="201"/>
        <v>44009.427083333328</v>
      </c>
    </row>
    <row r="1635" spans="1:19" x14ac:dyDescent="0.35">
      <c r="A1635" s="32">
        <v>2020</v>
      </c>
      <c r="B1635" s="32" t="s">
        <v>62</v>
      </c>
      <c r="C1635" s="32" t="s">
        <v>63</v>
      </c>
      <c r="D1635" s="32">
        <v>1634</v>
      </c>
      <c r="E1635" s="33">
        <v>44009.4375</v>
      </c>
      <c r="F1635" s="32">
        <v>7.41</v>
      </c>
      <c r="G1635" s="32">
        <v>20.58</v>
      </c>
      <c r="H1635" s="32">
        <v>7.52</v>
      </c>
      <c r="I1635" s="32">
        <v>84.7</v>
      </c>
      <c r="J1635" s="32">
        <f t="shared" si="202"/>
        <v>0</v>
      </c>
      <c r="K1635" s="32">
        <f t="shared" si="203"/>
        <v>0</v>
      </c>
      <c r="L1635" s="32">
        <f t="shared" si="204"/>
        <v>0</v>
      </c>
      <c r="M1635" s="32">
        <f t="shared" si="200"/>
        <v>0</v>
      </c>
      <c r="N1635" s="39" t="s">
        <v>71</v>
      </c>
      <c r="O1635">
        <f t="shared" si="205"/>
        <v>1.9999999999999574E-2</v>
      </c>
      <c r="P1635">
        <f t="shared" si="206"/>
        <v>3.0000000000000249E-2</v>
      </c>
      <c r="R1635" s="2">
        <f t="shared" si="207"/>
        <v>1.0416666664241347E-2</v>
      </c>
      <c r="S1635" s="4">
        <f t="shared" si="201"/>
        <v>44009.4375</v>
      </c>
    </row>
    <row r="1636" spans="1:19" x14ac:dyDescent="0.35">
      <c r="A1636" s="32">
        <v>2020</v>
      </c>
      <c r="B1636" s="32" t="s">
        <v>62</v>
      </c>
      <c r="C1636" s="32" t="s">
        <v>63</v>
      </c>
      <c r="D1636" s="32">
        <v>1635</v>
      </c>
      <c r="E1636" s="33">
        <v>44009.447916666664</v>
      </c>
      <c r="F1636" s="32">
        <v>7.44</v>
      </c>
      <c r="G1636" s="32">
        <v>20.56</v>
      </c>
      <c r="H1636" s="32">
        <v>7.55</v>
      </c>
      <c r="I1636" s="32">
        <v>85</v>
      </c>
      <c r="J1636" s="32">
        <f t="shared" si="202"/>
        <v>0</v>
      </c>
      <c r="K1636" s="32">
        <f t="shared" si="203"/>
        <v>0</v>
      </c>
      <c r="L1636" s="32">
        <f t="shared" si="204"/>
        <v>0</v>
      </c>
      <c r="M1636" s="32">
        <f t="shared" si="200"/>
        <v>0</v>
      </c>
      <c r="N1636" s="39" t="s">
        <v>71</v>
      </c>
      <c r="O1636">
        <f t="shared" si="205"/>
        <v>0</v>
      </c>
      <c r="P1636">
        <f t="shared" si="206"/>
        <v>0.11000000000000032</v>
      </c>
      <c r="R1636" s="2">
        <f t="shared" si="207"/>
        <v>1.0416666664241347E-2</v>
      </c>
      <c r="S1636" s="4">
        <f t="shared" si="201"/>
        <v>44009.447916666664</v>
      </c>
    </row>
    <row r="1637" spans="1:19" x14ac:dyDescent="0.35">
      <c r="A1637" s="32">
        <v>2020</v>
      </c>
      <c r="B1637" s="32" t="s">
        <v>62</v>
      </c>
      <c r="C1637" s="32" t="s">
        <v>63</v>
      </c>
      <c r="D1637" s="32">
        <v>1636</v>
      </c>
      <c r="E1637" s="33">
        <v>44009.458333333336</v>
      </c>
      <c r="F1637" s="32">
        <v>7.55</v>
      </c>
      <c r="G1637" s="32">
        <v>20.56</v>
      </c>
      <c r="H1637" s="32">
        <v>7.66</v>
      </c>
      <c r="I1637" s="32">
        <v>86.3</v>
      </c>
      <c r="J1637" s="32">
        <f t="shared" si="202"/>
        <v>0</v>
      </c>
      <c r="K1637" s="32">
        <f t="shared" si="203"/>
        <v>0</v>
      </c>
      <c r="L1637" s="32">
        <f t="shared" si="204"/>
        <v>0</v>
      </c>
      <c r="M1637" s="32">
        <f t="shared" si="200"/>
        <v>0</v>
      </c>
      <c r="N1637" s="39" t="s">
        <v>71</v>
      </c>
      <c r="O1637">
        <f t="shared" si="205"/>
        <v>0</v>
      </c>
      <c r="P1637">
        <f t="shared" si="206"/>
        <v>0.10999999999999943</v>
      </c>
      <c r="R1637" s="2">
        <f t="shared" si="207"/>
        <v>1.0416666671517305E-2</v>
      </c>
      <c r="S1637" s="4">
        <f t="shared" si="201"/>
        <v>44009.458333333328</v>
      </c>
    </row>
    <row r="1638" spans="1:19" x14ac:dyDescent="0.35">
      <c r="A1638" s="32">
        <v>2020</v>
      </c>
      <c r="B1638" s="32" t="s">
        <v>62</v>
      </c>
      <c r="C1638" s="32" t="s">
        <v>63</v>
      </c>
      <c r="D1638" s="32">
        <v>1637</v>
      </c>
      <c r="E1638" s="33">
        <v>44009.46875</v>
      </c>
      <c r="F1638" s="32">
        <v>7.66</v>
      </c>
      <c r="G1638" s="32">
        <v>20.56</v>
      </c>
      <c r="H1638" s="32">
        <v>7.77</v>
      </c>
      <c r="I1638" s="32">
        <v>87.6</v>
      </c>
      <c r="J1638" s="32">
        <f t="shared" si="202"/>
        <v>0</v>
      </c>
      <c r="K1638" s="32">
        <f t="shared" si="203"/>
        <v>0</v>
      </c>
      <c r="L1638" s="32">
        <f t="shared" si="204"/>
        <v>0</v>
      </c>
      <c r="M1638" s="32">
        <f t="shared" si="200"/>
        <v>0</v>
      </c>
      <c r="N1638" s="39" t="s">
        <v>71</v>
      </c>
      <c r="O1638">
        <f t="shared" si="205"/>
        <v>1.9999999999999574E-2</v>
      </c>
      <c r="P1638">
        <f t="shared" si="206"/>
        <v>0.22000000000000064</v>
      </c>
      <c r="R1638" s="2">
        <f t="shared" si="207"/>
        <v>1.0416666664241347E-2</v>
      </c>
      <c r="S1638" s="4">
        <f t="shared" si="201"/>
        <v>44009.46875</v>
      </c>
    </row>
    <row r="1639" spans="1:19" x14ac:dyDescent="0.35">
      <c r="A1639" s="32">
        <v>2020</v>
      </c>
      <c r="B1639" s="32" t="s">
        <v>62</v>
      </c>
      <c r="C1639" s="32" t="s">
        <v>63</v>
      </c>
      <c r="D1639" s="32">
        <v>1638</v>
      </c>
      <c r="E1639" s="33">
        <v>44009.479166666664</v>
      </c>
      <c r="F1639" s="32">
        <v>7.88</v>
      </c>
      <c r="G1639" s="32">
        <v>20.58</v>
      </c>
      <c r="H1639" s="32">
        <v>7.99</v>
      </c>
      <c r="I1639" s="32">
        <v>90.1</v>
      </c>
      <c r="J1639" s="32">
        <f t="shared" si="202"/>
        <v>0</v>
      </c>
      <c r="K1639" s="32">
        <f t="shared" si="203"/>
        <v>0</v>
      </c>
      <c r="L1639" s="32">
        <f t="shared" si="204"/>
        <v>0</v>
      </c>
      <c r="M1639" s="32">
        <f t="shared" si="200"/>
        <v>0</v>
      </c>
      <c r="N1639" s="39" t="s">
        <v>71</v>
      </c>
      <c r="O1639">
        <f t="shared" si="205"/>
        <v>4.00000000000027E-2</v>
      </c>
      <c r="P1639">
        <f t="shared" si="206"/>
        <v>0.17999999999999972</v>
      </c>
      <c r="R1639" s="2">
        <f t="shared" si="207"/>
        <v>1.0416666664241347E-2</v>
      </c>
      <c r="S1639" s="4">
        <f t="shared" si="201"/>
        <v>44009.479166666664</v>
      </c>
    </row>
    <row r="1640" spans="1:19" x14ac:dyDescent="0.35">
      <c r="A1640" s="32">
        <v>2020</v>
      </c>
      <c r="B1640" s="32" t="s">
        <v>62</v>
      </c>
      <c r="C1640" s="32" t="s">
        <v>63</v>
      </c>
      <c r="D1640" s="32">
        <v>1639</v>
      </c>
      <c r="E1640" s="33">
        <v>44009.489583333336</v>
      </c>
      <c r="F1640" s="32">
        <v>8.06</v>
      </c>
      <c r="G1640" s="32">
        <v>20.62</v>
      </c>
      <c r="H1640" s="32">
        <v>8.17</v>
      </c>
      <c r="I1640" s="32">
        <v>92.2</v>
      </c>
      <c r="J1640" s="32">
        <f t="shared" si="202"/>
        <v>0</v>
      </c>
      <c r="K1640" s="32">
        <f t="shared" si="203"/>
        <v>0</v>
      </c>
      <c r="L1640" s="32">
        <f t="shared" si="204"/>
        <v>0</v>
      </c>
      <c r="M1640" s="32">
        <f t="shared" si="200"/>
        <v>0</v>
      </c>
      <c r="N1640" s="39" t="s">
        <v>71</v>
      </c>
      <c r="O1640">
        <f t="shared" si="205"/>
        <v>3.9999999999999147E-2</v>
      </c>
      <c r="P1640">
        <f t="shared" si="206"/>
        <v>0.14000000000000057</v>
      </c>
      <c r="R1640" s="2">
        <f t="shared" si="207"/>
        <v>1.0416666671517305E-2</v>
      </c>
      <c r="S1640" s="4">
        <f t="shared" si="201"/>
        <v>44009.489583333328</v>
      </c>
    </row>
    <row r="1641" spans="1:19" x14ac:dyDescent="0.35">
      <c r="A1641" s="32">
        <v>2020</v>
      </c>
      <c r="B1641" s="32" t="s">
        <v>62</v>
      </c>
      <c r="C1641" s="32" t="s">
        <v>63</v>
      </c>
      <c r="D1641" s="32">
        <v>1640</v>
      </c>
      <c r="E1641" s="33">
        <v>44009.5</v>
      </c>
      <c r="F1641" s="32">
        <v>8.19</v>
      </c>
      <c r="G1641" s="32">
        <v>20.66</v>
      </c>
      <c r="H1641" s="32">
        <v>8.31</v>
      </c>
      <c r="I1641" s="32">
        <v>93.8</v>
      </c>
      <c r="J1641" s="32">
        <f t="shared" si="202"/>
        <v>0</v>
      </c>
      <c r="K1641" s="32">
        <f t="shared" si="203"/>
        <v>0</v>
      </c>
      <c r="L1641" s="32">
        <f t="shared" si="204"/>
        <v>0</v>
      </c>
      <c r="M1641" s="32">
        <f t="shared" si="200"/>
        <v>0</v>
      </c>
      <c r="N1641" s="39" t="s">
        <v>71</v>
      </c>
      <c r="O1641">
        <f t="shared" si="205"/>
        <v>1.9999999999999574E-2</v>
      </c>
      <c r="P1641">
        <f t="shared" si="206"/>
        <v>9.9999999999999645E-2</v>
      </c>
      <c r="R1641" s="2">
        <f t="shared" si="207"/>
        <v>1.0416666664241347E-2</v>
      </c>
      <c r="S1641" s="4">
        <f t="shared" si="201"/>
        <v>44009.5</v>
      </c>
    </row>
    <row r="1642" spans="1:19" x14ac:dyDescent="0.35">
      <c r="A1642" s="32">
        <v>2020</v>
      </c>
      <c r="B1642" s="32" t="s">
        <v>62</v>
      </c>
      <c r="C1642" s="32" t="s">
        <v>63</v>
      </c>
      <c r="D1642" s="32">
        <v>1641</v>
      </c>
      <c r="E1642" s="33">
        <v>44009.510416666664</v>
      </c>
      <c r="F1642" s="32">
        <v>8.2899999999999991</v>
      </c>
      <c r="G1642" s="32">
        <v>20.68</v>
      </c>
      <c r="H1642" s="32">
        <v>8.41</v>
      </c>
      <c r="I1642" s="32">
        <v>95</v>
      </c>
      <c r="J1642" s="32">
        <f t="shared" si="202"/>
        <v>0</v>
      </c>
      <c r="K1642" s="32">
        <f t="shared" si="203"/>
        <v>0</v>
      </c>
      <c r="L1642" s="32">
        <f t="shared" si="204"/>
        <v>0</v>
      </c>
      <c r="M1642" s="32">
        <f t="shared" si="200"/>
        <v>0</v>
      </c>
      <c r="N1642" s="39" t="s">
        <v>71</v>
      </c>
      <c r="O1642">
        <f t="shared" si="205"/>
        <v>3.9999999999999147E-2</v>
      </c>
      <c r="P1642">
        <f t="shared" si="206"/>
        <v>0.16999999999999993</v>
      </c>
      <c r="R1642" s="2">
        <f t="shared" si="207"/>
        <v>1.0416666664241347E-2</v>
      </c>
      <c r="S1642" s="4">
        <f t="shared" si="201"/>
        <v>44009.510416666664</v>
      </c>
    </row>
    <row r="1643" spans="1:19" x14ac:dyDescent="0.35">
      <c r="A1643" s="32">
        <v>2020</v>
      </c>
      <c r="B1643" s="32" t="s">
        <v>62</v>
      </c>
      <c r="C1643" s="32" t="s">
        <v>63</v>
      </c>
      <c r="D1643" s="32">
        <v>1642</v>
      </c>
      <c r="E1643" s="33">
        <v>44009.520833333336</v>
      </c>
      <c r="F1643" s="32">
        <v>8.4600000000000009</v>
      </c>
      <c r="G1643" s="32">
        <v>20.72</v>
      </c>
      <c r="H1643" s="32">
        <v>8.58</v>
      </c>
      <c r="I1643" s="32">
        <v>97</v>
      </c>
      <c r="J1643" s="32">
        <f t="shared" si="202"/>
        <v>0</v>
      </c>
      <c r="K1643" s="32">
        <f t="shared" si="203"/>
        <v>0</v>
      </c>
      <c r="L1643" s="32">
        <f t="shared" si="204"/>
        <v>0</v>
      </c>
      <c r="M1643" s="32">
        <f t="shared" si="200"/>
        <v>0</v>
      </c>
      <c r="N1643" s="39" t="s">
        <v>71</v>
      </c>
      <c r="O1643">
        <f t="shared" si="205"/>
        <v>8.0000000000001847E-2</v>
      </c>
      <c r="P1643">
        <f t="shared" si="206"/>
        <v>0.33999999999999986</v>
      </c>
      <c r="R1643" s="2">
        <f t="shared" si="207"/>
        <v>1.0416666671517305E-2</v>
      </c>
      <c r="S1643" s="4">
        <f t="shared" si="201"/>
        <v>44009.520833333328</v>
      </c>
    </row>
    <row r="1644" spans="1:19" x14ac:dyDescent="0.35">
      <c r="A1644" s="32">
        <v>2020</v>
      </c>
      <c r="B1644" s="32" t="s">
        <v>62</v>
      </c>
      <c r="C1644" s="32" t="s">
        <v>63</v>
      </c>
      <c r="D1644" s="32">
        <v>1643</v>
      </c>
      <c r="E1644" s="33">
        <v>44009.53125</v>
      </c>
      <c r="F1644" s="32">
        <v>8.8000000000000007</v>
      </c>
      <c r="G1644" s="32">
        <v>20.8</v>
      </c>
      <c r="H1644" s="32">
        <v>8.92</v>
      </c>
      <c r="I1644" s="32">
        <v>101</v>
      </c>
      <c r="J1644" s="32">
        <f t="shared" si="202"/>
        <v>0</v>
      </c>
      <c r="K1644" s="32">
        <f t="shared" si="203"/>
        <v>0</v>
      </c>
      <c r="L1644" s="32">
        <f t="shared" si="204"/>
        <v>0</v>
      </c>
      <c r="M1644" s="32">
        <f t="shared" si="200"/>
        <v>0</v>
      </c>
      <c r="N1644" s="39" t="s">
        <v>71</v>
      </c>
      <c r="O1644">
        <f t="shared" si="205"/>
        <v>0.12000000000000099</v>
      </c>
      <c r="P1644">
        <f t="shared" si="206"/>
        <v>0.33000000000000007</v>
      </c>
      <c r="R1644" s="2">
        <f t="shared" si="207"/>
        <v>1.0416666664241347E-2</v>
      </c>
      <c r="S1644" s="4">
        <f t="shared" si="201"/>
        <v>44009.53125</v>
      </c>
    </row>
    <row r="1645" spans="1:19" x14ac:dyDescent="0.35">
      <c r="A1645" s="32">
        <v>2020</v>
      </c>
      <c r="B1645" s="32" t="s">
        <v>62</v>
      </c>
      <c r="C1645" s="32" t="s">
        <v>63</v>
      </c>
      <c r="D1645" s="32">
        <v>1644</v>
      </c>
      <c r="E1645" s="33">
        <v>44009.541666666664</v>
      </c>
      <c r="F1645" s="32">
        <v>9.1199999999999992</v>
      </c>
      <c r="G1645" s="32">
        <v>20.92</v>
      </c>
      <c r="H1645" s="32">
        <v>9.25</v>
      </c>
      <c r="I1645" s="32">
        <v>105</v>
      </c>
      <c r="J1645" s="32">
        <f t="shared" si="202"/>
        <v>0</v>
      </c>
      <c r="K1645" s="32">
        <f t="shared" si="203"/>
        <v>0</v>
      </c>
      <c r="L1645" s="32">
        <f t="shared" si="204"/>
        <v>0</v>
      </c>
      <c r="M1645" s="32">
        <f t="shared" si="200"/>
        <v>0</v>
      </c>
      <c r="N1645" s="39" t="s">
        <v>71</v>
      </c>
      <c r="O1645">
        <f t="shared" si="205"/>
        <v>5.9999999999998721E-2</v>
      </c>
      <c r="P1645">
        <f t="shared" si="206"/>
        <v>0.11999999999999922</v>
      </c>
      <c r="R1645" s="2">
        <f t="shared" si="207"/>
        <v>1.0416666664241347E-2</v>
      </c>
      <c r="S1645" s="4">
        <f t="shared" si="201"/>
        <v>44009.541666666664</v>
      </c>
    </row>
    <row r="1646" spans="1:19" x14ac:dyDescent="0.35">
      <c r="A1646" s="32">
        <v>2020</v>
      </c>
      <c r="B1646" s="32" t="s">
        <v>62</v>
      </c>
      <c r="C1646" s="32" t="s">
        <v>63</v>
      </c>
      <c r="D1646" s="32">
        <v>1645</v>
      </c>
      <c r="E1646" s="33">
        <v>44009.552083333336</v>
      </c>
      <c r="F1646" s="32">
        <v>9.24</v>
      </c>
      <c r="G1646" s="32">
        <v>20.98</v>
      </c>
      <c r="H1646" s="32">
        <v>9.3699999999999992</v>
      </c>
      <c r="I1646" s="32">
        <v>106.5</v>
      </c>
      <c r="J1646" s="32">
        <f t="shared" si="202"/>
        <v>0</v>
      </c>
      <c r="K1646" s="32">
        <f t="shared" si="203"/>
        <v>0</v>
      </c>
      <c r="L1646" s="32">
        <f t="shared" si="204"/>
        <v>0</v>
      </c>
      <c r="M1646" s="32">
        <f t="shared" si="200"/>
        <v>0</v>
      </c>
      <c r="N1646" s="39" t="s">
        <v>71</v>
      </c>
      <c r="O1646">
        <f t="shared" si="205"/>
        <v>5.9999999999998721E-2</v>
      </c>
      <c r="P1646">
        <f t="shared" si="206"/>
        <v>5.9999999999998721E-2</v>
      </c>
      <c r="R1646" s="2">
        <f t="shared" si="207"/>
        <v>1.0416666671517305E-2</v>
      </c>
      <c r="S1646" s="4">
        <f t="shared" si="201"/>
        <v>44009.552083333328</v>
      </c>
    </row>
    <row r="1647" spans="1:19" x14ac:dyDescent="0.35">
      <c r="A1647" s="32">
        <v>2020</v>
      </c>
      <c r="B1647" s="32" t="s">
        <v>62</v>
      </c>
      <c r="C1647" s="32" t="s">
        <v>63</v>
      </c>
      <c r="D1647" s="32">
        <v>1646</v>
      </c>
      <c r="E1647" s="33">
        <v>44009.5625</v>
      </c>
      <c r="F1647" s="32">
        <v>9.18</v>
      </c>
      <c r="G1647" s="32">
        <v>21.04</v>
      </c>
      <c r="H1647" s="32">
        <v>9.31</v>
      </c>
      <c r="I1647" s="32">
        <v>105.9</v>
      </c>
      <c r="J1647" s="32">
        <f t="shared" si="202"/>
        <v>0</v>
      </c>
      <c r="K1647" s="32">
        <f t="shared" si="203"/>
        <v>0</v>
      </c>
      <c r="L1647" s="32">
        <f t="shared" si="204"/>
        <v>0</v>
      </c>
      <c r="M1647" s="32">
        <f t="shared" si="200"/>
        <v>0</v>
      </c>
      <c r="N1647" s="39" t="s">
        <v>71</v>
      </c>
      <c r="O1647">
        <f t="shared" si="205"/>
        <v>3.9999999999999147E-2</v>
      </c>
      <c r="P1647">
        <f t="shared" si="206"/>
        <v>2.000000000000135E-2</v>
      </c>
      <c r="R1647" s="2">
        <f t="shared" si="207"/>
        <v>1.0416666664241347E-2</v>
      </c>
      <c r="S1647" s="4">
        <f t="shared" si="201"/>
        <v>44009.5625</v>
      </c>
    </row>
    <row r="1648" spans="1:19" x14ac:dyDescent="0.35">
      <c r="A1648" s="32">
        <v>2020</v>
      </c>
      <c r="B1648" s="32" t="s">
        <v>62</v>
      </c>
      <c r="C1648" s="32" t="s">
        <v>63</v>
      </c>
      <c r="D1648" s="32">
        <v>1647</v>
      </c>
      <c r="E1648" s="33">
        <v>44009.572916666664</v>
      </c>
      <c r="F1648" s="32">
        <v>9.16</v>
      </c>
      <c r="G1648" s="32">
        <v>21.08</v>
      </c>
      <c r="H1648" s="32">
        <v>9.2899999999999991</v>
      </c>
      <c r="I1648" s="32">
        <v>105.7</v>
      </c>
      <c r="J1648" s="32">
        <f t="shared" si="202"/>
        <v>0</v>
      </c>
      <c r="K1648" s="32">
        <f t="shared" si="203"/>
        <v>0</v>
      </c>
      <c r="L1648" s="32">
        <f t="shared" si="204"/>
        <v>0</v>
      </c>
      <c r="M1648" s="32">
        <f t="shared" si="200"/>
        <v>0</v>
      </c>
      <c r="N1648" s="39" t="s">
        <v>71</v>
      </c>
      <c r="O1648">
        <f t="shared" si="205"/>
        <v>6.0000000000002274E-2</v>
      </c>
      <c r="P1648">
        <f t="shared" si="206"/>
        <v>0.12000000000000099</v>
      </c>
      <c r="R1648" s="2">
        <f t="shared" si="207"/>
        <v>1.0416666664241347E-2</v>
      </c>
      <c r="S1648" s="4">
        <f t="shared" si="201"/>
        <v>44009.572916666664</v>
      </c>
    </row>
    <row r="1649" spans="1:19" x14ac:dyDescent="0.35">
      <c r="A1649" s="32">
        <v>2020</v>
      </c>
      <c r="B1649" s="32" t="s">
        <v>62</v>
      </c>
      <c r="C1649" s="32" t="s">
        <v>63</v>
      </c>
      <c r="D1649" s="32">
        <v>1648</v>
      </c>
      <c r="E1649" s="33">
        <v>44009.583333333336</v>
      </c>
      <c r="F1649" s="32">
        <v>9.2799999999999994</v>
      </c>
      <c r="G1649" s="32">
        <v>21.14</v>
      </c>
      <c r="H1649" s="32">
        <v>9.41</v>
      </c>
      <c r="I1649" s="32">
        <v>107.2</v>
      </c>
      <c r="J1649" s="32">
        <f t="shared" si="202"/>
        <v>0</v>
      </c>
      <c r="K1649" s="32">
        <f t="shared" si="203"/>
        <v>0</v>
      </c>
      <c r="L1649" s="32">
        <f t="shared" si="204"/>
        <v>0</v>
      </c>
      <c r="M1649" s="32">
        <f t="shared" si="200"/>
        <v>0</v>
      </c>
      <c r="N1649" s="39" t="s">
        <v>71</v>
      </c>
      <c r="O1649">
        <f t="shared" si="205"/>
        <v>7.9999999999998295E-2</v>
      </c>
      <c r="P1649">
        <f t="shared" si="206"/>
        <v>0.19999999999999929</v>
      </c>
      <c r="R1649" s="2">
        <f t="shared" si="207"/>
        <v>1.0416666671517305E-2</v>
      </c>
      <c r="S1649" s="4">
        <f t="shared" si="201"/>
        <v>44009.583333333328</v>
      </c>
    </row>
    <row r="1650" spans="1:19" x14ac:dyDescent="0.35">
      <c r="A1650" s="32">
        <v>2020</v>
      </c>
      <c r="B1650" s="32" t="s">
        <v>62</v>
      </c>
      <c r="C1650" s="32" t="s">
        <v>63</v>
      </c>
      <c r="D1650" s="32">
        <v>1649</v>
      </c>
      <c r="E1650" s="33">
        <v>44009.59375</v>
      </c>
      <c r="F1650" s="32">
        <v>9.48</v>
      </c>
      <c r="G1650" s="32">
        <v>21.22</v>
      </c>
      <c r="H1650" s="32">
        <v>9.61</v>
      </c>
      <c r="I1650" s="32">
        <v>109.7</v>
      </c>
      <c r="J1650" s="32">
        <f t="shared" si="202"/>
        <v>0</v>
      </c>
      <c r="K1650" s="32">
        <f t="shared" si="203"/>
        <v>0</v>
      </c>
      <c r="L1650" s="32">
        <f t="shared" si="204"/>
        <v>0</v>
      </c>
      <c r="M1650" s="32">
        <f t="shared" si="200"/>
        <v>0</v>
      </c>
      <c r="N1650" s="39" t="s">
        <v>71</v>
      </c>
      <c r="O1650">
        <f t="shared" si="205"/>
        <v>8.0000000000001847E-2</v>
      </c>
      <c r="P1650">
        <f t="shared" si="206"/>
        <v>0.12000000000000099</v>
      </c>
      <c r="R1650" s="2">
        <f t="shared" si="207"/>
        <v>1.0416666664241347E-2</v>
      </c>
      <c r="S1650" s="4">
        <f t="shared" si="201"/>
        <v>44009.59375</v>
      </c>
    </row>
    <row r="1651" spans="1:19" x14ac:dyDescent="0.35">
      <c r="A1651" s="32">
        <v>2020</v>
      </c>
      <c r="B1651" s="32" t="s">
        <v>62</v>
      </c>
      <c r="C1651" s="32" t="s">
        <v>63</v>
      </c>
      <c r="D1651" s="32">
        <v>1650</v>
      </c>
      <c r="E1651" s="33">
        <v>44009.604166666664</v>
      </c>
      <c r="F1651" s="32">
        <v>9.6</v>
      </c>
      <c r="G1651" s="32">
        <v>21.3</v>
      </c>
      <c r="H1651" s="32">
        <v>9.73</v>
      </c>
      <c r="I1651" s="32">
        <v>111.3</v>
      </c>
      <c r="J1651" s="32">
        <f t="shared" si="202"/>
        <v>0</v>
      </c>
      <c r="K1651" s="32">
        <f t="shared" si="203"/>
        <v>0</v>
      </c>
      <c r="L1651" s="32">
        <f t="shared" si="204"/>
        <v>0</v>
      </c>
      <c r="M1651" s="32">
        <f t="shared" si="200"/>
        <v>0</v>
      </c>
      <c r="N1651" s="39" t="s">
        <v>71</v>
      </c>
      <c r="O1651">
        <f t="shared" si="205"/>
        <v>5.9999999999998721E-2</v>
      </c>
      <c r="P1651">
        <f t="shared" si="206"/>
        <v>1.9999999999999574E-2</v>
      </c>
      <c r="R1651" s="2">
        <f t="shared" si="207"/>
        <v>1.0416666664241347E-2</v>
      </c>
      <c r="S1651" s="4">
        <f t="shared" si="201"/>
        <v>44009.604166666664</v>
      </c>
    </row>
    <row r="1652" spans="1:19" x14ac:dyDescent="0.35">
      <c r="A1652" s="32">
        <v>2020</v>
      </c>
      <c r="B1652" s="32" t="s">
        <v>62</v>
      </c>
      <c r="C1652" s="32" t="s">
        <v>63</v>
      </c>
      <c r="D1652" s="32">
        <v>1651</v>
      </c>
      <c r="E1652" s="33">
        <v>44009.614583333336</v>
      </c>
      <c r="F1652" s="32">
        <v>9.58</v>
      </c>
      <c r="G1652" s="32">
        <v>21.36</v>
      </c>
      <c r="H1652" s="32">
        <v>9.7100000000000009</v>
      </c>
      <c r="I1652" s="32">
        <v>111.2</v>
      </c>
      <c r="J1652" s="32">
        <f t="shared" si="202"/>
        <v>0</v>
      </c>
      <c r="K1652" s="32">
        <f t="shared" si="203"/>
        <v>0</v>
      </c>
      <c r="L1652" s="32">
        <f t="shared" si="204"/>
        <v>0</v>
      </c>
      <c r="M1652" s="32">
        <f t="shared" si="200"/>
        <v>0</v>
      </c>
      <c r="N1652" s="39" t="s">
        <v>71</v>
      </c>
      <c r="O1652">
        <f t="shared" si="205"/>
        <v>3.9999999999999147E-2</v>
      </c>
      <c r="P1652">
        <f t="shared" si="206"/>
        <v>3.0000000000001137E-2</v>
      </c>
      <c r="R1652" s="2">
        <f t="shared" si="207"/>
        <v>1.0416666671517305E-2</v>
      </c>
      <c r="S1652" s="4">
        <f t="shared" si="201"/>
        <v>44009.614583333328</v>
      </c>
    </row>
    <row r="1653" spans="1:19" x14ac:dyDescent="0.35">
      <c r="A1653" s="32">
        <v>2020</v>
      </c>
      <c r="B1653" s="32" t="s">
        <v>62</v>
      </c>
      <c r="C1653" s="32" t="s">
        <v>63</v>
      </c>
      <c r="D1653" s="32">
        <v>1652</v>
      </c>
      <c r="E1653" s="33">
        <v>44009.625</v>
      </c>
      <c r="F1653" s="32">
        <v>9.5500000000000007</v>
      </c>
      <c r="G1653" s="32">
        <v>21.4</v>
      </c>
      <c r="H1653" s="32">
        <v>9.68</v>
      </c>
      <c r="I1653" s="32">
        <v>110.9</v>
      </c>
      <c r="J1653" s="32">
        <f t="shared" si="202"/>
        <v>0</v>
      </c>
      <c r="K1653" s="32">
        <f t="shared" si="203"/>
        <v>0</v>
      </c>
      <c r="L1653" s="32">
        <f t="shared" si="204"/>
        <v>0</v>
      </c>
      <c r="M1653" s="32">
        <f t="shared" si="200"/>
        <v>0</v>
      </c>
      <c r="N1653" s="39" t="s">
        <v>71</v>
      </c>
      <c r="O1653">
        <f t="shared" si="205"/>
        <v>8.0000000000001847E-2</v>
      </c>
      <c r="P1653">
        <f t="shared" si="206"/>
        <v>8.0000000000000071E-2</v>
      </c>
      <c r="R1653" s="2">
        <f t="shared" si="207"/>
        <v>1.0416666664241347E-2</v>
      </c>
      <c r="S1653" s="4">
        <f t="shared" si="201"/>
        <v>44009.625</v>
      </c>
    </row>
    <row r="1654" spans="1:19" x14ac:dyDescent="0.35">
      <c r="A1654" s="32">
        <v>2020</v>
      </c>
      <c r="B1654" s="32" t="s">
        <v>62</v>
      </c>
      <c r="C1654" s="32" t="s">
        <v>63</v>
      </c>
      <c r="D1654" s="32">
        <v>1653</v>
      </c>
      <c r="E1654" s="33">
        <v>44009.635416666664</v>
      </c>
      <c r="F1654" s="32">
        <v>9.6300000000000008</v>
      </c>
      <c r="G1654" s="32">
        <v>21.48</v>
      </c>
      <c r="H1654" s="32">
        <v>9.76</v>
      </c>
      <c r="I1654" s="32">
        <v>112</v>
      </c>
      <c r="J1654" s="32">
        <f t="shared" si="202"/>
        <v>0</v>
      </c>
      <c r="K1654" s="32">
        <f t="shared" si="203"/>
        <v>0</v>
      </c>
      <c r="L1654" s="32">
        <f t="shared" si="204"/>
        <v>0</v>
      </c>
      <c r="M1654" s="32">
        <f t="shared" si="200"/>
        <v>0</v>
      </c>
      <c r="N1654" s="39" t="s">
        <v>71</v>
      </c>
      <c r="O1654">
        <f t="shared" si="205"/>
        <v>9.9999999999997868E-2</v>
      </c>
      <c r="P1654">
        <f t="shared" si="206"/>
        <v>0.27999999999999936</v>
      </c>
      <c r="R1654" s="2">
        <f t="shared" si="207"/>
        <v>1.0416666664241347E-2</v>
      </c>
      <c r="S1654" s="4">
        <f t="shared" si="201"/>
        <v>44009.635416666664</v>
      </c>
    </row>
    <row r="1655" spans="1:19" x14ac:dyDescent="0.35">
      <c r="A1655" s="32">
        <v>2020</v>
      </c>
      <c r="B1655" s="32" t="s">
        <v>62</v>
      </c>
      <c r="C1655" s="32" t="s">
        <v>63</v>
      </c>
      <c r="D1655" s="32">
        <v>1654</v>
      </c>
      <c r="E1655" s="33">
        <v>44009.645833333336</v>
      </c>
      <c r="F1655" s="32">
        <v>9.9</v>
      </c>
      <c r="G1655" s="32">
        <v>21.58</v>
      </c>
      <c r="H1655" s="32">
        <v>10.039999999999999</v>
      </c>
      <c r="I1655" s="32">
        <v>115.4</v>
      </c>
      <c r="J1655" s="32">
        <f t="shared" si="202"/>
        <v>0</v>
      </c>
      <c r="K1655" s="32">
        <f t="shared" si="203"/>
        <v>0</v>
      </c>
      <c r="L1655" s="32">
        <f t="shared" si="204"/>
        <v>0</v>
      </c>
      <c r="M1655" s="32">
        <f t="shared" si="200"/>
        <v>0</v>
      </c>
      <c r="N1655" s="39" t="s">
        <v>71</v>
      </c>
      <c r="O1655">
        <f t="shared" si="205"/>
        <v>0.14000000000000057</v>
      </c>
      <c r="P1655">
        <f t="shared" si="206"/>
        <v>0.29000000000000092</v>
      </c>
      <c r="R1655" s="2">
        <f t="shared" si="207"/>
        <v>1.0416666671517305E-2</v>
      </c>
      <c r="S1655" s="4">
        <f t="shared" si="201"/>
        <v>44009.645833333328</v>
      </c>
    </row>
    <row r="1656" spans="1:19" x14ac:dyDescent="0.35">
      <c r="A1656" s="32">
        <v>2020</v>
      </c>
      <c r="B1656" s="32" t="s">
        <v>62</v>
      </c>
      <c r="C1656" s="32" t="s">
        <v>63</v>
      </c>
      <c r="D1656" s="32">
        <v>1655</v>
      </c>
      <c r="E1656" s="33">
        <v>44009.65625</v>
      </c>
      <c r="F1656" s="32">
        <v>10.19</v>
      </c>
      <c r="G1656" s="32">
        <v>21.72</v>
      </c>
      <c r="H1656" s="32">
        <v>10.33</v>
      </c>
      <c r="I1656" s="32">
        <v>119.1</v>
      </c>
      <c r="J1656" s="32">
        <f t="shared" si="202"/>
        <v>0</v>
      </c>
      <c r="K1656" s="32">
        <f t="shared" si="203"/>
        <v>0</v>
      </c>
      <c r="L1656" s="32">
        <f t="shared" si="204"/>
        <v>0</v>
      </c>
      <c r="M1656" s="32">
        <f t="shared" si="200"/>
        <v>0</v>
      </c>
      <c r="N1656" s="39" t="s">
        <v>71</v>
      </c>
      <c r="O1656">
        <f t="shared" si="205"/>
        <v>0.16000000000000014</v>
      </c>
      <c r="P1656">
        <f t="shared" si="206"/>
        <v>0.14000000000000057</v>
      </c>
      <c r="R1656" s="2">
        <f t="shared" si="207"/>
        <v>1.0416666664241347E-2</v>
      </c>
      <c r="S1656" s="4">
        <f t="shared" si="201"/>
        <v>44009.65625</v>
      </c>
    </row>
    <row r="1657" spans="1:19" x14ac:dyDescent="0.35">
      <c r="A1657" s="32">
        <v>2020</v>
      </c>
      <c r="B1657" s="32" t="s">
        <v>62</v>
      </c>
      <c r="C1657" s="32" t="s">
        <v>63</v>
      </c>
      <c r="D1657" s="32">
        <v>1656</v>
      </c>
      <c r="E1657" s="33">
        <v>44009.666666666664</v>
      </c>
      <c r="F1657" s="32">
        <v>10.33</v>
      </c>
      <c r="G1657" s="32">
        <v>21.88</v>
      </c>
      <c r="H1657" s="32">
        <v>10.47</v>
      </c>
      <c r="I1657" s="32">
        <v>121.1</v>
      </c>
      <c r="J1657" s="32">
        <f t="shared" si="202"/>
        <v>0</v>
      </c>
      <c r="K1657" s="32">
        <f t="shared" si="203"/>
        <v>0</v>
      </c>
      <c r="L1657" s="32">
        <f t="shared" si="204"/>
        <v>0</v>
      </c>
      <c r="M1657" s="32">
        <f t="shared" si="200"/>
        <v>0</v>
      </c>
      <c r="N1657" s="39" t="s">
        <v>71</v>
      </c>
      <c r="O1657">
        <f t="shared" si="205"/>
        <v>0.14000000000000057</v>
      </c>
      <c r="P1657">
        <f t="shared" si="206"/>
        <v>0.13999999999999879</v>
      </c>
      <c r="R1657" s="2">
        <f t="shared" si="207"/>
        <v>1.0416666664241347E-2</v>
      </c>
      <c r="S1657" s="4">
        <f t="shared" si="201"/>
        <v>44009.666666666664</v>
      </c>
    </row>
    <row r="1658" spans="1:19" x14ac:dyDescent="0.35">
      <c r="A1658" s="32">
        <v>2020</v>
      </c>
      <c r="B1658" s="32" t="s">
        <v>62</v>
      </c>
      <c r="C1658" s="32" t="s">
        <v>63</v>
      </c>
      <c r="D1658" s="32">
        <v>1657</v>
      </c>
      <c r="E1658" s="33">
        <v>44009.677083333336</v>
      </c>
      <c r="F1658" s="32">
        <v>10.47</v>
      </c>
      <c r="G1658" s="32">
        <v>22.02</v>
      </c>
      <c r="H1658" s="32">
        <v>10.61</v>
      </c>
      <c r="I1658" s="32">
        <v>123</v>
      </c>
      <c r="J1658" s="32">
        <f t="shared" si="202"/>
        <v>0</v>
      </c>
      <c r="K1658" s="32">
        <f t="shared" si="203"/>
        <v>0</v>
      </c>
      <c r="L1658" s="32">
        <f t="shared" si="204"/>
        <v>0</v>
      </c>
      <c r="M1658" s="32">
        <f t="shared" si="200"/>
        <v>0</v>
      </c>
      <c r="N1658" s="39" t="s">
        <v>71</v>
      </c>
      <c r="O1658">
        <f t="shared" si="205"/>
        <v>0.16000000000000014</v>
      </c>
      <c r="P1658">
        <f t="shared" si="206"/>
        <v>8.9999999999999858E-2</v>
      </c>
      <c r="R1658" s="2">
        <f t="shared" si="207"/>
        <v>1.0416666671517305E-2</v>
      </c>
      <c r="S1658" s="4">
        <f t="shared" si="201"/>
        <v>44009.677083333328</v>
      </c>
    </row>
    <row r="1659" spans="1:19" x14ac:dyDescent="0.35">
      <c r="A1659" s="32">
        <v>2020</v>
      </c>
      <c r="B1659" s="32" t="s">
        <v>62</v>
      </c>
      <c r="C1659" s="32" t="s">
        <v>63</v>
      </c>
      <c r="D1659" s="32">
        <v>1658</v>
      </c>
      <c r="E1659" s="33">
        <v>44009.6875</v>
      </c>
      <c r="F1659" s="32">
        <v>10.56</v>
      </c>
      <c r="G1659" s="32">
        <v>22.18</v>
      </c>
      <c r="H1659" s="32">
        <v>10.7</v>
      </c>
      <c r="I1659" s="32">
        <v>124.5</v>
      </c>
      <c r="J1659" s="32">
        <f t="shared" si="202"/>
        <v>0</v>
      </c>
      <c r="K1659" s="32">
        <f t="shared" si="203"/>
        <v>0</v>
      </c>
      <c r="L1659" s="32">
        <f t="shared" si="204"/>
        <v>0</v>
      </c>
      <c r="M1659" s="32">
        <f t="shared" si="200"/>
        <v>0</v>
      </c>
      <c r="N1659" s="39" t="s">
        <v>71</v>
      </c>
      <c r="O1659">
        <f t="shared" si="205"/>
        <v>0.12000000000000099</v>
      </c>
      <c r="P1659">
        <f t="shared" si="206"/>
        <v>1.0000000000001563E-2</v>
      </c>
      <c r="R1659" s="2">
        <f t="shared" si="207"/>
        <v>1.0416666664241347E-2</v>
      </c>
      <c r="S1659" s="4">
        <f t="shared" si="201"/>
        <v>44009.6875</v>
      </c>
    </row>
    <row r="1660" spans="1:19" x14ac:dyDescent="0.35">
      <c r="A1660" s="32">
        <v>2020</v>
      </c>
      <c r="B1660" s="32" t="s">
        <v>62</v>
      </c>
      <c r="C1660" s="32" t="s">
        <v>63</v>
      </c>
      <c r="D1660" s="32">
        <v>1659</v>
      </c>
      <c r="E1660" s="33">
        <v>44009.697916666664</v>
      </c>
      <c r="F1660" s="32">
        <v>10.57</v>
      </c>
      <c r="G1660" s="32">
        <v>22.3</v>
      </c>
      <c r="H1660" s="32">
        <v>10.71</v>
      </c>
      <c r="I1660" s="32">
        <v>124.9</v>
      </c>
      <c r="J1660" s="32">
        <f t="shared" si="202"/>
        <v>0</v>
      </c>
      <c r="K1660" s="32">
        <f t="shared" si="203"/>
        <v>0</v>
      </c>
      <c r="L1660" s="32">
        <f t="shared" si="204"/>
        <v>0</v>
      </c>
      <c r="M1660" s="32">
        <f t="shared" si="200"/>
        <v>0</v>
      </c>
      <c r="N1660" s="39" t="s">
        <v>71</v>
      </c>
      <c r="O1660">
        <f t="shared" si="205"/>
        <v>0.12000000000000099</v>
      </c>
      <c r="P1660">
        <f t="shared" si="206"/>
        <v>1.0000000000001563E-2</v>
      </c>
      <c r="R1660" s="2">
        <f t="shared" si="207"/>
        <v>1.0416666664241347E-2</v>
      </c>
      <c r="S1660" s="4">
        <f t="shared" si="201"/>
        <v>44009.697916666664</v>
      </c>
    </row>
    <row r="1661" spans="1:19" x14ac:dyDescent="0.35">
      <c r="A1661" s="32">
        <v>2020</v>
      </c>
      <c r="B1661" s="32" t="s">
        <v>62</v>
      </c>
      <c r="C1661" s="32" t="s">
        <v>63</v>
      </c>
      <c r="D1661" s="32">
        <v>1660</v>
      </c>
      <c r="E1661" s="33">
        <v>44009.708333333336</v>
      </c>
      <c r="F1661" s="32">
        <v>10.56</v>
      </c>
      <c r="G1661" s="32">
        <v>22.42</v>
      </c>
      <c r="H1661" s="32">
        <v>10.7</v>
      </c>
      <c r="I1661" s="32">
        <v>125.1</v>
      </c>
      <c r="J1661" s="32">
        <f t="shared" si="202"/>
        <v>0</v>
      </c>
      <c r="K1661" s="32">
        <f t="shared" si="203"/>
        <v>0</v>
      </c>
      <c r="L1661" s="32">
        <f t="shared" si="204"/>
        <v>0</v>
      </c>
      <c r="M1661" s="32">
        <f t="shared" si="200"/>
        <v>0</v>
      </c>
      <c r="N1661" s="39" t="s">
        <v>71</v>
      </c>
      <c r="O1661">
        <f t="shared" si="205"/>
        <v>9.9999999999997868E-2</v>
      </c>
      <c r="P1661">
        <f t="shared" si="206"/>
        <v>3.9999999999999147E-2</v>
      </c>
      <c r="R1661" s="2">
        <f t="shared" si="207"/>
        <v>1.0416666671517305E-2</v>
      </c>
      <c r="S1661" s="4">
        <f t="shared" si="201"/>
        <v>44009.708333333328</v>
      </c>
    </row>
    <row r="1662" spans="1:19" x14ac:dyDescent="0.35">
      <c r="A1662" s="32">
        <v>2020</v>
      </c>
      <c r="B1662" s="32" t="s">
        <v>62</v>
      </c>
      <c r="C1662" s="32" t="s">
        <v>63</v>
      </c>
      <c r="D1662" s="32">
        <v>1661</v>
      </c>
      <c r="E1662" s="33">
        <v>44009.71875</v>
      </c>
      <c r="F1662" s="32">
        <v>10.52</v>
      </c>
      <c r="G1662" s="32">
        <v>22.52</v>
      </c>
      <c r="H1662" s="32">
        <v>10.66</v>
      </c>
      <c r="I1662" s="32">
        <v>124.8</v>
      </c>
      <c r="J1662" s="32">
        <f t="shared" si="202"/>
        <v>0</v>
      </c>
      <c r="K1662" s="32">
        <f t="shared" si="203"/>
        <v>0</v>
      </c>
      <c r="L1662" s="32">
        <f t="shared" si="204"/>
        <v>0</v>
      </c>
      <c r="M1662" s="32">
        <f t="shared" si="200"/>
        <v>0</v>
      </c>
      <c r="N1662" s="39" t="s">
        <v>71</v>
      </c>
      <c r="O1662">
        <f t="shared" si="205"/>
        <v>8.0000000000001847E-2</v>
      </c>
      <c r="P1662">
        <f t="shared" si="206"/>
        <v>0.16999999999999993</v>
      </c>
      <c r="R1662" s="2">
        <f t="shared" si="207"/>
        <v>1.0416666664241347E-2</v>
      </c>
      <c r="S1662" s="4">
        <f t="shared" si="201"/>
        <v>44009.71875</v>
      </c>
    </row>
    <row r="1663" spans="1:19" x14ac:dyDescent="0.35">
      <c r="A1663" s="32">
        <v>2020</v>
      </c>
      <c r="B1663" s="32" t="s">
        <v>62</v>
      </c>
      <c r="C1663" s="32" t="s">
        <v>63</v>
      </c>
      <c r="D1663" s="32">
        <v>1662</v>
      </c>
      <c r="E1663" s="33">
        <v>44009.729166666664</v>
      </c>
      <c r="F1663" s="32">
        <v>10.35</v>
      </c>
      <c r="G1663" s="32">
        <v>22.6</v>
      </c>
      <c r="H1663" s="32">
        <v>10.49</v>
      </c>
      <c r="I1663" s="32">
        <v>123</v>
      </c>
      <c r="J1663" s="32">
        <f t="shared" si="202"/>
        <v>0</v>
      </c>
      <c r="K1663" s="32">
        <f t="shared" si="203"/>
        <v>0</v>
      </c>
      <c r="L1663" s="32">
        <f t="shared" si="204"/>
        <v>0</v>
      </c>
      <c r="M1663" s="32">
        <f t="shared" ref="M1663:M1726" si="208">COUNTIF(J1663:L1663,"&gt;0")</f>
        <v>0</v>
      </c>
      <c r="N1663" s="39" t="s">
        <v>71</v>
      </c>
      <c r="O1663">
        <f t="shared" si="205"/>
        <v>5.9999999999998721E-2</v>
      </c>
      <c r="P1663">
        <f t="shared" si="206"/>
        <v>2.9999999999999361E-2</v>
      </c>
      <c r="R1663" s="2">
        <f t="shared" si="207"/>
        <v>1.0416666664241347E-2</v>
      </c>
      <c r="S1663" s="4">
        <f t="shared" si="201"/>
        <v>44009.729166666664</v>
      </c>
    </row>
    <row r="1664" spans="1:19" x14ac:dyDescent="0.35">
      <c r="A1664" s="32">
        <v>2020</v>
      </c>
      <c r="B1664" s="32" t="s">
        <v>62</v>
      </c>
      <c r="C1664" s="32" t="s">
        <v>63</v>
      </c>
      <c r="D1664" s="32">
        <v>1663</v>
      </c>
      <c r="E1664" s="33">
        <v>44009.739583333336</v>
      </c>
      <c r="F1664" s="32">
        <v>10.32</v>
      </c>
      <c r="G1664" s="32">
        <v>22.66</v>
      </c>
      <c r="H1664" s="32">
        <v>10.46</v>
      </c>
      <c r="I1664" s="32">
        <v>122.8</v>
      </c>
      <c r="J1664" s="32">
        <f t="shared" si="202"/>
        <v>0</v>
      </c>
      <c r="K1664" s="32">
        <f t="shared" si="203"/>
        <v>0</v>
      </c>
      <c r="L1664" s="32">
        <f t="shared" si="204"/>
        <v>0</v>
      </c>
      <c r="M1664" s="32">
        <f t="shared" si="208"/>
        <v>0</v>
      </c>
      <c r="N1664" s="39" t="s">
        <v>71</v>
      </c>
      <c r="O1664">
        <f t="shared" si="205"/>
        <v>5.9999999999998721E-2</v>
      </c>
      <c r="P1664">
        <f t="shared" si="206"/>
        <v>0.10000000000000142</v>
      </c>
      <c r="R1664" s="2">
        <f t="shared" si="207"/>
        <v>1.0416666671517305E-2</v>
      </c>
      <c r="S1664" s="4">
        <f t="shared" si="201"/>
        <v>44009.739583333328</v>
      </c>
    </row>
    <row r="1665" spans="1:22" x14ac:dyDescent="0.35">
      <c r="A1665" s="32">
        <v>2020</v>
      </c>
      <c r="B1665" s="32" t="s">
        <v>62</v>
      </c>
      <c r="C1665" s="32" t="s">
        <v>63</v>
      </c>
      <c r="D1665" s="32">
        <v>1664</v>
      </c>
      <c r="E1665" s="33">
        <v>44009.75</v>
      </c>
      <c r="F1665" s="32">
        <v>10.220000000000001</v>
      </c>
      <c r="G1665" s="32">
        <v>22.72</v>
      </c>
      <c r="H1665" s="32">
        <v>10.36</v>
      </c>
      <c r="I1665" s="32">
        <v>121.7</v>
      </c>
      <c r="J1665" s="32">
        <f t="shared" si="202"/>
        <v>0</v>
      </c>
      <c r="K1665" s="32">
        <f t="shared" si="203"/>
        <v>0</v>
      </c>
      <c r="L1665" s="32">
        <f t="shared" si="204"/>
        <v>0</v>
      </c>
      <c r="M1665" s="32">
        <f t="shared" si="208"/>
        <v>0</v>
      </c>
      <c r="N1665" s="39" t="s">
        <v>71</v>
      </c>
      <c r="O1665">
        <f t="shared" si="205"/>
        <v>4.00000000000027E-2</v>
      </c>
      <c r="P1665">
        <f t="shared" si="206"/>
        <v>0.14999999999999858</v>
      </c>
      <c r="R1665" s="2">
        <f t="shared" si="207"/>
        <v>1.0416666664241347E-2</v>
      </c>
      <c r="S1665" s="4">
        <f t="shared" si="201"/>
        <v>44009.75</v>
      </c>
    </row>
    <row r="1666" spans="1:22" x14ac:dyDescent="0.35">
      <c r="A1666" s="32">
        <v>2020</v>
      </c>
      <c r="B1666" s="32" t="s">
        <v>62</v>
      </c>
      <c r="C1666" s="32" t="s">
        <v>63</v>
      </c>
      <c r="D1666" s="32">
        <v>1665</v>
      </c>
      <c r="E1666" s="33">
        <v>44009.760416666664</v>
      </c>
      <c r="F1666" s="32">
        <v>10.07</v>
      </c>
      <c r="G1666" s="32">
        <v>22.76</v>
      </c>
      <c r="H1666" s="32">
        <v>10.210000000000001</v>
      </c>
      <c r="I1666" s="32">
        <v>120</v>
      </c>
      <c r="J1666" s="32">
        <f t="shared" si="202"/>
        <v>0</v>
      </c>
      <c r="K1666" s="32">
        <f t="shared" si="203"/>
        <v>0</v>
      </c>
      <c r="L1666" s="32">
        <f t="shared" si="204"/>
        <v>0</v>
      </c>
      <c r="M1666" s="32">
        <f t="shared" si="208"/>
        <v>0</v>
      </c>
      <c r="N1666" s="39" t="s">
        <v>71</v>
      </c>
      <c r="O1666">
        <f t="shared" si="205"/>
        <v>3.9999999999999147E-2</v>
      </c>
      <c r="P1666">
        <f t="shared" si="206"/>
        <v>0.17000000000000171</v>
      </c>
      <c r="R1666" s="2">
        <f t="shared" si="207"/>
        <v>1.0416666664241347E-2</v>
      </c>
      <c r="S1666" s="4">
        <f t="shared" ref="S1666:S1729" si="209">MROUND(E1666,"0:15")</f>
        <v>44009.760416666664</v>
      </c>
    </row>
    <row r="1667" spans="1:22" x14ac:dyDescent="0.35">
      <c r="A1667" s="32">
        <v>2020</v>
      </c>
      <c r="B1667" s="32" t="s">
        <v>62</v>
      </c>
      <c r="C1667" s="32" t="s">
        <v>63</v>
      </c>
      <c r="D1667" s="32">
        <v>1666</v>
      </c>
      <c r="E1667" s="33">
        <v>44009.770833333336</v>
      </c>
      <c r="F1667" s="32">
        <v>9.91</v>
      </c>
      <c r="G1667" s="32">
        <v>22.8</v>
      </c>
      <c r="H1667" s="32">
        <v>10.039999999999999</v>
      </c>
      <c r="I1667" s="32">
        <v>118.2</v>
      </c>
      <c r="J1667" s="32">
        <f t="shared" ref="J1667:J1730" si="210">IF(G1667="",0.5,IF(G1667&lt;=0,2,IF(G1667&gt;=40,2, IF(AND(G1667&gt;0,G1667&lt;1),5,IF(AND(G1667&gt;35,G1667&lt;40),5,IF(O1667&gt;=1.5,1.5,0))))))</f>
        <v>0</v>
      </c>
      <c r="K1667" s="32">
        <f t="shared" ref="K1667:K1730" si="211">IF(H1667="",0.5,IF(H1667&lt;=0.1,2,IF(H1667&gt;=20,2, IF(AND(H1667&gt;0.1,H1667&lt;0.2),5,IF(AND(H1667&gt;16,H1667&lt;20),5,IF(P1667&gt;=2,1.5,0))))))</f>
        <v>0</v>
      </c>
      <c r="L1667" s="32">
        <f t="shared" ref="L1667:L1730" si="212">IF(A1667="",0.5,IF(B1667="",0.5,IF(C1667="",0.5,IF(E1667="",0.5,IF(Q1667="Y",0.01,0)))))</f>
        <v>0</v>
      </c>
      <c r="M1667" s="32">
        <f t="shared" si="208"/>
        <v>0</v>
      </c>
      <c r="N1667" s="39" t="s">
        <v>71</v>
      </c>
      <c r="O1667">
        <f t="shared" ref="O1667:O1730" si="213">IF(G1667="","",ABS(G1668-G1667))</f>
        <v>3.9999999999999147E-2</v>
      </c>
      <c r="P1667">
        <f t="shared" ref="P1667:P1730" si="214">IF(H1667="","",ABS(H1668-H1667))</f>
        <v>9.9999999999999645E-2</v>
      </c>
      <c r="R1667" s="2">
        <f t="shared" ref="R1667:R1730" si="215">E1667-E1666</f>
        <v>1.0416666671517305E-2</v>
      </c>
      <c r="S1667" s="4">
        <f t="shared" si="209"/>
        <v>44009.770833333328</v>
      </c>
    </row>
    <row r="1668" spans="1:22" x14ac:dyDescent="0.35">
      <c r="A1668" s="32">
        <v>2020</v>
      </c>
      <c r="B1668" s="32" t="s">
        <v>62</v>
      </c>
      <c r="C1668" s="32" t="s">
        <v>63</v>
      </c>
      <c r="D1668" s="32">
        <v>1667</v>
      </c>
      <c r="E1668" s="33">
        <v>44009.78125</v>
      </c>
      <c r="F1668" s="32">
        <v>9.81</v>
      </c>
      <c r="G1668" s="32">
        <v>22.84</v>
      </c>
      <c r="H1668" s="32">
        <v>9.94</v>
      </c>
      <c r="I1668" s="32">
        <v>117.1</v>
      </c>
      <c r="J1668" s="32">
        <f t="shared" si="210"/>
        <v>0</v>
      </c>
      <c r="K1668" s="32">
        <f t="shared" si="211"/>
        <v>0</v>
      </c>
      <c r="L1668" s="32">
        <f t="shared" si="212"/>
        <v>0</v>
      </c>
      <c r="M1668" s="32">
        <f t="shared" si="208"/>
        <v>0</v>
      </c>
      <c r="N1668" s="39" t="s">
        <v>71</v>
      </c>
      <c r="O1668">
        <f t="shared" si="213"/>
        <v>3.9999999999999147E-2</v>
      </c>
      <c r="P1668">
        <f t="shared" si="214"/>
        <v>0.13999999999999879</v>
      </c>
      <c r="R1668" s="2">
        <f t="shared" si="215"/>
        <v>1.0416666664241347E-2</v>
      </c>
      <c r="S1668" s="4">
        <f t="shared" si="209"/>
        <v>44009.78125</v>
      </c>
    </row>
    <row r="1669" spans="1:22" x14ac:dyDescent="0.35">
      <c r="A1669" s="32">
        <v>2020</v>
      </c>
      <c r="B1669" s="32" t="s">
        <v>62</v>
      </c>
      <c r="C1669" s="32" t="s">
        <v>63</v>
      </c>
      <c r="D1669" s="32">
        <v>1668</v>
      </c>
      <c r="E1669" s="33">
        <v>44009.791666666664</v>
      </c>
      <c r="F1669" s="32">
        <v>9.67</v>
      </c>
      <c r="G1669" s="32">
        <v>22.88</v>
      </c>
      <c r="H1669" s="32">
        <v>9.8000000000000007</v>
      </c>
      <c r="I1669" s="32">
        <v>115.5</v>
      </c>
      <c r="J1669" s="32">
        <f t="shared" si="210"/>
        <v>0</v>
      </c>
      <c r="K1669" s="32">
        <f t="shared" si="211"/>
        <v>0</v>
      </c>
      <c r="L1669" s="32">
        <f t="shared" si="212"/>
        <v>0</v>
      </c>
      <c r="M1669" s="32">
        <f t="shared" si="208"/>
        <v>0</v>
      </c>
      <c r="N1669" s="39" t="s">
        <v>71</v>
      </c>
      <c r="O1669">
        <f t="shared" si="213"/>
        <v>4.00000000000027E-2</v>
      </c>
      <c r="P1669">
        <f t="shared" si="214"/>
        <v>0.19000000000000128</v>
      </c>
      <c r="R1669" s="2">
        <f t="shared" si="215"/>
        <v>1.0416666664241347E-2</v>
      </c>
      <c r="S1669" s="4">
        <f t="shared" si="209"/>
        <v>44009.791666666664</v>
      </c>
    </row>
    <row r="1670" spans="1:22" x14ac:dyDescent="0.35">
      <c r="A1670" s="32">
        <v>2020</v>
      </c>
      <c r="B1670" s="32" t="s">
        <v>62</v>
      </c>
      <c r="C1670" s="32" t="s">
        <v>63</v>
      </c>
      <c r="D1670" s="32">
        <v>1669</v>
      </c>
      <c r="E1670" s="33">
        <v>44009.802083333336</v>
      </c>
      <c r="F1670" s="32">
        <v>9.48</v>
      </c>
      <c r="G1670" s="32">
        <v>22.92</v>
      </c>
      <c r="H1670" s="32">
        <v>9.61</v>
      </c>
      <c r="I1670" s="32">
        <v>113.3</v>
      </c>
      <c r="J1670" s="32">
        <f t="shared" si="210"/>
        <v>0</v>
      </c>
      <c r="K1670" s="32">
        <f t="shared" si="211"/>
        <v>0</v>
      </c>
      <c r="L1670" s="32">
        <f t="shared" si="212"/>
        <v>0</v>
      </c>
      <c r="M1670" s="32">
        <f t="shared" si="208"/>
        <v>0</v>
      </c>
      <c r="N1670" s="39" t="s">
        <v>71</v>
      </c>
      <c r="O1670">
        <f t="shared" si="213"/>
        <v>1.9999999999999574E-2</v>
      </c>
      <c r="P1670">
        <f t="shared" si="214"/>
        <v>8.9999999999999858E-2</v>
      </c>
      <c r="R1670" s="2">
        <f t="shared" si="215"/>
        <v>1.0416666671517305E-2</v>
      </c>
      <c r="S1670" s="4">
        <f t="shared" si="209"/>
        <v>44009.802083333328</v>
      </c>
    </row>
    <row r="1671" spans="1:22" x14ac:dyDescent="0.35">
      <c r="A1671" s="32">
        <v>2020</v>
      </c>
      <c r="B1671" s="32" t="s">
        <v>62</v>
      </c>
      <c r="C1671" s="32" t="s">
        <v>63</v>
      </c>
      <c r="D1671" s="32">
        <v>1670</v>
      </c>
      <c r="E1671" s="33">
        <v>44009.8125</v>
      </c>
      <c r="F1671" s="32">
        <v>9.4</v>
      </c>
      <c r="G1671" s="32">
        <v>22.94</v>
      </c>
      <c r="H1671" s="32">
        <v>9.52</v>
      </c>
      <c r="I1671" s="32">
        <v>112.4</v>
      </c>
      <c r="J1671" s="32">
        <f t="shared" si="210"/>
        <v>0</v>
      </c>
      <c r="K1671" s="32">
        <f t="shared" si="211"/>
        <v>0</v>
      </c>
      <c r="L1671" s="32">
        <f t="shared" si="212"/>
        <v>0</v>
      </c>
      <c r="M1671" s="32">
        <f t="shared" si="208"/>
        <v>0</v>
      </c>
      <c r="N1671" s="39" t="s">
        <v>71</v>
      </c>
      <c r="O1671">
        <f t="shared" si="213"/>
        <v>3.9999999999999147E-2</v>
      </c>
      <c r="P1671">
        <f t="shared" si="214"/>
        <v>0.12999999999999901</v>
      </c>
      <c r="R1671" s="2">
        <f t="shared" si="215"/>
        <v>1.0416666664241347E-2</v>
      </c>
      <c r="S1671" s="4">
        <f t="shared" si="209"/>
        <v>44009.8125</v>
      </c>
    </row>
    <row r="1672" spans="1:22" x14ac:dyDescent="0.35">
      <c r="A1672" s="32">
        <v>2020</v>
      </c>
      <c r="B1672" s="32" t="s">
        <v>62</v>
      </c>
      <c r="C1672" s="32" t="s">
        <v>63</v>
      </c>
      <c r="D1672" s="32">
        <v>1671</v>
      </c>
      <c r="E1672" s="33">
        <v>44009.822916666664</v>
      </c>
      <c r="F1672" s="32">
        <v>9.27</v>
      </c>
      <c r="G1672" s="32">
        <v>22.98</v>
      </c>
      <c r="H1672" s="32">
        <v>9.39</v>
      </c>
      <c r="I1672" s="32">
        <v>110.9</v>
      </c>
      <c r="J1672" s="32">
        <f t="shared" si="210"/>
        <v>0</v>
      </c>
      <c r="K1672" s="32">
        <f t="shared" si="211"/>
        <v>0</v>
      </c>
      <c r="L1672" s="32">
        <f t="shared" si="212"/>
        <v>0</v>
      </c>
      <c r="M1672" s="32">
        <f t="shared" si="208"/>
        <v>0</v>
      </c>
      <c r="N1672" s="39" t="s">
        <v>71</v>
      </c>
      <c r="O1672">
        <f t="shared" si="213"/>
        <v>1.9999999999999574E-2</v>
      </c>
      <c r="P1672">
        <f t="shared" si="214"/>
        <v>0.14000000000000057</v>
      </c>
      <c r="R1672" s="2">
        <f t="shared" si="215"/>
        <v>1.0416666664241347E-2</v>
      </c>
      <c r="S1672" s="4">
        <f t="shared" si="209"/>
        <v>44009.822916666664</v>
      </c>
    </row>
    <row r="1673" spans="1:22" x14ac:dyDescent="0.35">
      <c r="A1673" s="32">
        <v>2020</v>
      </c>
      <c r="B1673" s="32" t="s">
        <v>62</v>
      </c>
      <c r="C1673" s="32" t="s">
        <v>63</v>
      </c>
      <c r="D1673" s="32">
        <v>1672</v>
      </c>
      <c r="E1673" s="33">
        <v>44009.833333333336</v>
      </c>
      <c r="F1673" s="32">
        <v>9.1300000000000008</v>
      </c>
      <c r="G1673" s="32">
        <v>23</v>
      </c>
      <c r="H1673" s="32">
        <v>9.25</v>
      </c>
      <c r="I1673" s="32">
        <v>109.3</v>
      </c>
      <c r="J1673" s="32">
        <f t="shared" si="210"/>
        <v>0</v>
      </c>
      <c r="K1673" s="32">
        <f t="shared" si="211"/>
        <v>0</v>
      </c>
      <c r="L1673" s="32">
        <f t="shared" si="212"/>
        <v>0</v>
      </c>
      <c r="M1673" s="32">
        <f t="shared" si="208"/>
        <v>0</v>
      </c>
      <c r="N1673" s="39" t="s">
        <v>71</v>
      </c>
      <c r="O1673">
        <f t="shared" si="213"/>
        <v>1.9999999999999574E-2</v>
      </c>
      <c r="P1673">
        <f t="shared" si="214"/>
        <v>0.14000000000000057</v>
      </c>
      <c r="R1673" s="2">
        <f t="shared" si="215"/>
        <v>1.0416666671517305E-2</v>
      </c>
      <c r="S1673" s="4">
        <f t="shared" si="209"/>
        <v>44009.833333333328</v>
      </c>
    </row>
    <row r="1674" spans="1:22" x14ac:dyDescent="0.35">
      <c r="A1674" s="32">
        <v>2020</v>
      </c>
      <c r="B1674" s="32" t="s">
        <v>62</v>
      </c>
      <c r="C1674" s="32" t="s">
        <v>63</v>
      </c>
      <c r="D1674" s="32">
        <v>1673</v>
      </c>
      <c r="E1674" s="33">
        <v>44009.84375</v>
      </c>
      <c r="F1674" s="32">
        <v>8.99</v>
      </c>
      <c r="G1674" s="32">
        <v>23.02</v>
      </c>
      <c r="H1674" s="32">
        <v>9.11</v>
      </c>
      <c r="I1674" s="32">
        <v>107.6</v>
      </c>
      <c r="J1674" s="32">
        <f t="shared" si="210"/>
        <v>0</v>
      </c>
      <c r="K1674" s="32">
        <f t="shared" si="211"/>
        <v>0</v>
      </c>
      <c r="L1674" s="32">
        <f t="shared" si="212"/>
        <v>0</v>
      </c>
      <c r="M1674" s="32">
        <f t="shared" si="208"/>
        <v>0</v>
      </c>
      <c r="N1674" s="39" t="s">
        <v>71</v>
      </c>
      <c r="O1674">
        <f t="shared" si="213"/>
        <v>1.9999999999999574E-2</v>
      </c>
      <c r="P1674">
        <f t="shared" si="214"/>
        <v>0.25</v>
      </c>
      <c r="R1674" s="2">
        <f t="shared" si="215"/>
        <v>1.0416666664241347E-2</v>
      </c>
      <c r="S1674" s="4">
        <f t="shared" si="209"/>
        <v>44009.84375</v>
      </c>
      <c r="U1674" s="5"/>
      <c r="V1674" s="6"/>
    </row>
    <row r="1675" spans="1:22" x14ac:dyDescent="0.35">
      <c r="A1675" s="32">
        <v>2020</v>
      </c>
      <c r="B1675" s="32" t="s">
        <v>62</v>
      </c>
      <c r="C1675" s="32" t="s">
        <v>63</v>
      </c>
      <c r="D1675" s="32">
        <v>1674</v>
      </c>
      <c r="E1675" s="33">
        <v>44009.854166666664</v>
      </c>
      <c r="F1675" s="32">
        <v>8.74</v>
      </c>
      <c r="G1675" s="32">
        <v>23.04</v>
      </c>
      <c r="H1675" s="32">
        <v>8.86</v>
      </c>
      <c r="I1675" s="32">
        <v>104.7</v>
      </c>
      <c r="J1675" s="32">
        <f t="shared" si="210"/>
        <v>0</v>
      </c>
      <c r="K1675" s="32">
        <f t="shared" si="211"/>
        <v>0</v>
      </c>
      <c r="L1675" s="32">
        <f t="shared" si="212"/>
        <v>0</v>
      </c>
      <c r="M1675" s="32">
        <f t="shared" si="208"/>
        <v>0</v>
      </c>
      <c r="N1675" s="39" t="s">
        <v>71</v>
      </c>
      <c r="O1675">
        <f t="shared" si="213"/>
        <v>0</v>
      </c>
      <c r="P1675">
        <f t="shared" si="214"/>
        <v>0.12999999999999901</v>
      </c>
      <c r="R1675" s="2">
        <f t="shared" si="215"/>
        <v>1.0416666664241347E-2</v>
      </c>
      <c r="S1675" s="4">
        <f t="shared" si="209"/>
        <v>44009.854166666664</v>
      </c>
    </row>
    <row r="1676" spans="1:22" x14ac:dyDescent="0.35">
      <c r="A1676" s="32">
        <v>2020</v>
      </c>
      <c r="B1676" s="32" t="s">
        <v>62</v>
      </c>
      <c r="C1676" s="32" t="s">
        <v>63</v>
      </c>
      <c r="D1676" s="32">
        <v>1675</v>
      </c>
      <c r="E1676" s="33">
        <v>44009.864583333336</v>
      </c>
      <c r="F1676" s="32">
        <v>8.6199999999999992</v>
      </c>
      <c r="G1676" s="32">
        <v>23.04</v>
      </c>
      <c r="H1676" s="32">
        <v>8.73</v>
      </c>
      <c r="I1676" s="32">
        <v>103.2</v>
      </c>
      <c r="J1676" s="32">
        <f t="shared" si="210"/>
        <v>0</v>
      </c>
      <c r="K1676" s="32">
        <f t="shared" si="211"/>
        <v>0</v>
      </c>
      <c r="L1676" s="32">
        <f t="shared" si="212"/>
        <v>0</v>
      </c>
      <c r="M1676" s="32">
        <f t="shared" si="208"/>
        <v>0</v>
      </c>
      <c r="N1676" s="39" t="s">
        <v>71</v>
      </c>
      <c r="O1676">
        <f t="shared" si="213"/>
        <v>0</v>
      </c>
      <c r="P1676">
        <f t="shared" si="214"/>
        <v>0.15000000000000036</v>
      </c>
      <c r="R1676" s="2">
        <f t="shared" si="215"/>
        <v>1.0416666671517305E-2</v>
      </c>
      <c r="S1676" s="4">
        <f t="shared" si="209"/>
        <v>44009.864583333328</v>
      </c>
    </row>
    <row r="1677" spans="1:22" x14ac:dyDescent="0.35">
      <c r="A1677" s="32">
        <v>2020</v>
      </c>
      <c r="B1677" s="32" t="s">
        <v>62</v>
      </c>
      <c r="C1677" s="32" t="s">
        <v>63</v>
      </c>
      <c r="D1677" s="32">
        <v>1676</v>
      </c>
      <c r="E1677" s="33">
        <v>44009.875</v>
      </c>
      <c r="F1677" s="32">
        <v>8.4700000000000006</v>
      </c>
      <c r="G1677" s="32">
        <v>23.04</v>
      </c>
      <c r="H1677" s="32">
        <v>8.58</v>
      </c>
      <c r="I1677" s="32">
        <v>101.4</v>
      </c>
      <c r="J1677" s="32">
        <f t="shared" si="210"/>
        <v>0</v>
      </c>
      <c r="K1677" s="32">
        <f t="shared" si="211"/>
        <v>0</v>
      </c>
      <c r="L1677" s="32">
        <f t="shared" si="212"/>
        <v>0</v>
      </c>
      <c r="M1677" s="32">
        <f t="shared" si="208"/>
        <v>0</v>
      </c>
      <c r="N1677" s="39" t="s">
        <v>71</v>
      </c>
      <c r="O1677">
        <f t="shared" si="213"/>
        <v>0</v>
      </c>
      <c r="P1677">
        <f t="shared" si="214"/>
        <v>0.15000000000000036</v>
      </c>
      <c r="R1677" s="2">
        <f t="shared" si="215"/>
        <v>1.0416666664241347E-2</v>
      </c>
      <c r="S1677" s="4">
        <f t="shared" si="209"/>
        <v>44009.875</v>
      </c>
    </row>
    <row r="1678" spans="1:22" x14ac:dyDescent="0.35">
      <c r="A1678" s="32">
        <v>2020</v>
      </c>
      <c r="B1678" s="32" t="s">
        <v>62</v>
      </c>
      <c r="C1678" s="32" t="s">
        <v>63</v>
      </c>
      <c r="D1678" s="32">
        <v>1677</v>
      </c>
      <c r="E1678" s="33">
        <v>44009.885416666664</v>
      </c>
      <c r="F1678" s="32">
        <v>8.32</v>
      </c>
      <c r="G1678" s="32">
        <v>23.04</v>
      </c>
      <c r="H1678" s="32">
        <v>8.43</v>
      </c>
      <c r="I1678" s="32">
        <v>99.6</v>
      </c>
      <c r="J1678" s="32">
        <f t="shared" si="210"/>
        <v>0</v>
      </c>
      <c r="K1678" s="32">
        <f t="shared" si="211"/>
        <v>0</v>
      </c>
      <c r="L1678" s="32">
        <f t="shared" si="212"/>
        <v>0</v>
      </c>
      <c r="M1678" s="32">
        <f t="shared" si="208"/>
        <v>0</v>
      </c>
      <c r="N1678" s="39" t="s">
        <v>71</v>
      </c>
      <c r="O1678">
        <f t="shared" si="213"/>
        <v>1.9999999999999574E-2</v>
      </c>
      <c r="P1678">
        <f t="shared" si="214"/>
        <v>0.16999999999999993</v>
      </c>
      <c r="R1678" s="2">
        <f t="shared" si="215"/>
        <v>1.0416666664241347E-2</v>
      </c>
      <c r="S1678" s="4">
        <f t="shared" si="209"/>
        <v>44009.885416666664</v>
      </c>
    </row>
    <row r="1679" spans="1:22" x14ac:dyDescent="0.35">
      <c r="A1679" s="32">
        <v>2020</v>
      </c>
      <c r="B1679" s="32" t="s">
        <v>62</v>
      </c>
      <c r="C1679" s="32" t="s">
        <v>63</v>
      </c>
      <c r="D1679" s="32">
        <v>1678</v>
      </c>
      <c r="E1679" s="33">
        <v>44009.895833333336</v>
      </c>
      <c r="F1679" s="32">
        <v>8.15</v>
      </c>
      <c r="G1679" s="32">
        <v>23.02</v>
      </c>
      <c r="H1679" s="32">
        <v>8.26</v>
      </c>
      <c r="I1679" s="32">
        <v>97.6</v>
      </c>
      <c r="J1679" s="32">
        <f t="shared" si="210"/>
        <v>0</v>
      </c>
      <c r="K1679" s="32">
        <f t="shared" si="211"/>
        <v>0</v>
      </c>
      <c r="L1679" s="32">
        <f t="shared" si="212"/>
        <v>0</v>
      </c>
      <c r="M1679" s="32">
        <f t="shared" si="208"/>
        <v>0</v>
      </c>
      <c r="N1679" s="39" t="s">
        <v>71</v>
      </c>
      <c r="O1679">
        <f t="shared" si="213"/>
        <v>1.9999999999999574E-2</v>
      </c>
      <c r="P1679">
        <f t="shared" si="214"/>
        <v>0.16000000000000014</v>
      </c>
      <c r="R1679" s="2">
        <f t="shared" si="215"/>
        <v>1.0416666671517305E-2</v>
      </c>
      <c r="S1679" s="4">
        <f t="shared" si="209"/>
        <v>44009.895833333328</v>
      </c>
    </row>
    <row r="1680" spans="1:22" x14ac:dyDescent="0.35">
      <c r="A1680" s="32">
        <v>2020</v>
      </c>
      <c r="B1680" s="32" t="s">
        <v>62</v>
      </c>
      <c r="C1680" s="32" t="s">
        <v>63</v>
      </c>
      <c r="D1680" s="32">
        <v>1679</v>
      </c>
      <c r="E1680" s="33">
        <v>44009.90625</v>
      </c>
      <c r="F1680" s="32">
        <v>8</v>
      </c>
      <c r="G1680" s="32">
        <v>23</v>
      </c>
      <c r="H1680" s="32">
        <v>8.1</v>
      </c>
      <c r="I1680" s="32">
        <v>95.7</v>
      </c>
      <c r="J1680" s="32">
        <f t="shared" si="210"/>
        <v>0</v>
      </c>
      <c r="K1680" s="32">
        <f t="shared" si="211"/>
        <v>0</v>
      </c>
      <c r="L1680" s="32">
        <f t="shared" si="212"/>
        <v>0</v>
      </c>
      <c r="M1680" s="32">
        <f t="shared" si="208"/>
        <v>0</v>
      </c>
      <c r="N1680" s="39" t="s">
        <v>71</v>
      </c>
      <c r="O1680">
        <f t="shared" si="213"/>
        <v>1.9999999999999574E-2</v>
      </c>
      <c r="P1680">
        <f t="shared" si="214"/>
        <v>0.10999999999999943</v>
      </c>
      <c r="R1680" s="2">
        <f t="shared" si="215"/>
        <v>1.0416666664241347E-2</v>
      </c>
      <c r="S1680" s="4">
        <f t="shared" si="209"/>
        <v>44009.90625</v>
      </c>
    </row>
    <row r="1681" spans="1:19" x14ac:dyDescent="0.35">
      <c r="A1681" s="32">
        <v>2020</v>
      </c>
      <c r="B1681" s="32" t="s">
        <v>62</v>
      </c>
      <c r="C1681" s="32" t="s">
        <v>63</v>
      </c>
      <c r="D1681" s="32">
        <v>1680</v>
      </c>
      <c r="E1681" s="33">
        <v>44009.916666666664</v>
      </c>
      <c r="F1681" s="32">
        <v>7.89</v>
      </c>
      <c r="G1681" s="32">
        <v>22.98</v>
      </c>
      <c r="H1681" s="32">
        <v>7.99</v>
      </c>
      <c r="I1681" s="32">
        <v>94.4</v>
      </c>
      <c r="J1681" s="32">
        <f t="shared" si="210"/>
        <v>0</v>
      </c>
      <c r="K1681" s="32">
        <f t="shared" si="211"/>
        <v>0</v>
      </c>
      <c r="L1681" s="32">
        <f t="shared" si="212"/>
        <v>0</v>
      </c>
      <c r="M1681" s="32">
        <f t="shared" si="208"/>
        <v>0</v>
      </c>
      <c r="N1681" s="39" t="s">
        <v>71</v>
      </c>
      <c r="O1681">
        <f t="shared" si="213"/>
        <v>1.9999999999999574E-2</v>
      </c>
      <c r="P1681">
        <f t="shared" si="214"/>
        <v>0.11000000000000032</v>
      </c>
      <c r="R1681" s="2">
        <f t="shared" si="215"/>
        <v>1.0416666664241347E-2</v>
      </c>
      <c r="S1681" s="4">
        <f t="shared" si="209"/>
        <v>44009.916666666664</v>
      </c>
    </row>
    <row r="1682" spans="1:19" x14ac:dyDescent="0.35">
      <c r="A1682" s="32">
        <v>2020</v>
      </c>
      <c r="B1682" s="32" t="s">
        <v>62</v>
      </c>
      <c r="C1682" s="32" t="s">
        <v>63</v>
      </c>
      <c r="D1682" s="32">
        <v>1681</v>
      </c>
      <c r="E1682" s="33">
        <v>44009.927083333336</v>
      </c>
      <c r="F1682" s="32">
        <v>7.78</v>
      </c>
      <c r="G1682" s="32">
        <v>22.96</v>
      </c>
      <c r="H1682" s="32">
        <v>7.88</v>
      </c>
      <c r="I1682" s="32">
        <v>93</v>
      </c>
      <c r="J1682" s="32">
        <f t="shared" si="210"/>
        <v>0</v>
      </c>
      <c r="K1682" s="32">
        <f t="shared" si="211"/>
        <v>0</v>
      </c>
      <c r="L1682" s="32">
        <f t="shared" si="212"/>
        <v>0</v>
      </c>
      <c r="M1682" s="32">
        <f t="shared" si="208"/>
        <v>0</v>
      </c>
      <c r="N1682" s="39" t="s">
        <v>71</v>
      </c>
      <c r="O1682">
        <f t="shared" si="213"/>
        <v>1.9999999999999574E-2</v>
      </c>
      <c r="P1682">
        <f t="shared" si="214"/>
        <v>9.9999999999999645E-2</v>
      </c>
      <c r="R1682" s="2">
        <f t="shared" si="215"/>
        <v>1.0416666671517305E-2</v>
      </c>
      <c r="S1682" s="4">
        <f t="shared" si="209"/>
        <v>44009.927083333328</v>
      </c>
    </row>
    <row r="1683" spans="1:19" x14ac:dyDescent="0.35">
      <c r="A1683" s="32">
        <v>2020</v>
      </c>
      <c r="B1683" s="32" t="s">
        <v>62</v>
      </c>
      <c r="C1683" s="32" t="s">
        <v>63</v>
      </c>
      <c r="D1683" s="32">
        <v>1682</v>
      </c>
      <c r="E1683" s="33">
        <v>44009.9375</v>
      </c>
      <c r="F1683" s="32">
        <v>7.68</v>
      </c>
      <c r="G1683" s="32">
        <v>22.94</v>
      </c>
      <c r="H1683" s="32">
        <v>7.78</v>
      </c>
      <c r="I1683" s="32">
        <v>91.8</v>
      </c>
      <c r="J1683" s="32">
        <f t="shared" si="210"/>
        <v>0</v>
      </c>
      <c r="K1683" s="32">
        <f t="shared" si="211"/>
        <v>0</v>
      </c>
      <c r="L1683" s="32">
        <f t="shared" si="212"/>
        <v>0</v>
      </c>
      <c r="M1683" s="32">
        <f t="shared" si="208"/>
        <v>0</v>
      </c>
      <c r="N1683" s="39" t="s">
        <v>71</v>
      </c>
      <c r="O1683">
        <f t="shared" si="213"/>
        <v>1.9999999999999574E-2</v>
      </c>
      <c r="P1683">
        <f t="shared" si="214"/>
        <v>0.15000000000000036</v>
      </c>
      <c r="R1683" s="2">
        <f t="shared" si="215"/>
        <v>1.0416666664241347E-2</v>
      </c>
      <c r="S1683" s="4">
        <f t="shared" si="209"/>
        <v>44009.9375</v>
      </c>
    </row>
    <row r="1684" spans="1:19" x14ac:dyDescent="0.35">
      <c r="A1684" s="32">
        <v>2020</v>
      </c>
      <c r="B1684" s="32" t="s">
        <v>62</v>
      </c>
      <c r="C1684" s="32" t="s">
        <v>63</v>
      </c>
      <c r="D1684" s="32">
        <v>1683</v>
      </c>
      <c r="E1684" s="33">
        <v>44009.947916666664</v>
      </c>
      <c r="F1684" s="32">
        <v>7.53</v>
      </c>
      <c r="G1684" s="32">
        <v>22.92</v>
      </c>
      <c r="H1684" s="32">
        <v>7.63</v>
      </c>
      <c r="I1684" s="32">
        <v>90</v>
      </c>
      <c r="J1684" s="32">
        <f t="shared" si="210"/>
        <v>0</v>
      </c>
      <c r="K1684" s="32">
        <f t="shared" si="211"/>
        <v>0</v>
      </c>
      <c r="L1684" s="32">
        <f t="shared" si="212"/>
        <v>0</v>
      </c>
      <c r="M1684" s="32">
        <f t="shared" si="208"/>
        <v>0</v>
      </c>
      <c r="N1684" s="39" t="s">
        <v>71</v>
      </c>
      <c r="O1684">
        <f t="shared" si="213"/>
        <v>2.0000000000003126E-2</v>
      </c>
      <c r="P1684">
        <f t="shared" si="214"/>
        <v>0.11000000000000032</v>
      </c>
      <c r="R1684" s="2">
        <f t="shared" si="215"/>
        <v>1.0416666664241347E-2</v>
      </c>
      <c r="S1684" s="4">
        <f t="shared" si="209"/>
        <v>44009.947916666664</v>
      </c>
    </row>
    <row r="1685" spans="1:19" x14ac:dyDescent="0.35">
      <c r="A1685" s="32">
        <v>2020</v>
      </c>
      <c r="B1685" s="32" t="s">
        <v>62</v>
      </c>
      <c r="C1685" s="32" t="s">
        <v>63</v>
      </c>
      <c r="D1685" s="32">
        <v>1684</v>
      </c>
      <c r="E1685" s="33">
        <v>44009.958333333336</v>
      </c>
      <c r="F1685" s="32">
        <v>7.42</v>
      </c>
      <c r="G1685" s="32">
        <v>22.9</v>
      </c>
      <c r="H1685" s="32">
        <v>7.52</v>
      </c>
      <c r="I1685" s="32">
        <v>88.6</v>
      </c>
      <c r="J1685" s="32">
        <f t="shared" si="210"/>
        <v>0</v>
      </c>
      <c r="K1685" s="32">
        <f t="shared" si="211"/>
        <v>0</v>
      </c>
      <c r="L1685" s="32">
        <f t="shared" si="212"/>
        <v>0</v>
      </c>
      <c r="M1685" s="32">
        <f t="shared" si="208"/>
        <v>0</v>
      </c>
      <c r="N1685" s="39" t="s">
        <v>71</v>
      </c>
      <c r="O1685">
        <f t="shared" si="213"/>
        <v>1.9999999999999574E-2</v>
      </c>
      <c r="P1685">
        <f t="shared" si="214"/>
        <v>2.9999999999999361E-2</v>
      </c>
      <c r="R1685" s="2">
        <f t="shared" si="215"/>
        <v>1.0416666671517305E-2</v>
      </c>
      <c r="S1685" s="4">
        <f t="shared" si="209"/>
        <v>44009.958333333328</v>
      </c>
    </row>
    <row r="1686" spans="1:19" x14ac:dyDescent="0.35">
      <c r="A1686" s="32">
        <v>2020</v>
      </c>
      <c r="B1686" s="32" t="s">
        <v>62</v>
      </c>
      <c r="C1686" s="32" t="s">
        <v>63</v>
      </c>
      <c r="D1686" s="32">
        <v>1685</v>
      </c>
      <c r="E1686" s="33">
        <v>44009.96875</v>
      </c>
      <c r="F1686" s="32">
        <v>7.4</v>
      </c>
      <c r="G1686" s="32">
        <v>22.88</v>
      </c>
      <c r="H1686" s="32">
        <v>7.49</v>
      </c>
      <c r="I1686" s="32">
        <v>88.3</v>
      </c>
      <c r="J1686" s="32">
        <f t="shared" si="210"/>
        <v>0</v>
      </c>
      <c r="K1686" s="32">
        <f t="shared" si="211"/>
        <v>0</v>
      </c>
      <c r="L1686" s="32">
        <f t="shared" si="212"/>
        <v>0</v>
      </c>
      <c r="M1686" s="32">
        <f t="shared" si="208"/>
        <v>0</v>
      </c>
      <c r="N1686" s="39" t="s">
        <v>71</v>
      </c>
      <c r="O1686">
        <f t="shared" si="213"/>
        <v>3.9999999999999147E-2</v>
      </c>
      <c r="P1686">
        <f t="shared" si="214"/>
        <v>0.14000000000000057</v>
      </c>
      <c r="R1686" s="2">
        <f t="shared" si="215"/>
        <v>1.0416666664241347E-2</v>
      </c>
      <c r="S1686" s="4">
        <f t="shared" si="209"/>
        <v>44009.96875</v>
      </c>
    </row>
    <row r="1687" spans="1:19" x14ac:dyDescent="0.35">
      <c r="A1687" s="32">
        <v>2020</v>
      </c>
      <c r="B1687" s="32" t="s">
        <v>62</v>
      </c>
      <c r="C1687" s="32" t="s">
        <v>63</v>
      </c>
      <c r="D1687" s="32">
        <v>1686</v>
      </c>
      <c r="E1687" s="33">
        <v>44009.979166666664</v>
      </c>
      <c r="F1687" s="32">
        <v>7.26</v>
      </c>
      <c r="G1687" s="32">
        <v>22.84</v>
      </c>
      <c r="H1687" s="32">
        <v>7.35</v>
      </c>
      <c r="I1687" s="32">
        <v>86.6</v>
      </c>
      <c r="J1687" s="32">
        <f t="shared" si="210"/>
        <v>0</v>
      </c>
      <c r="K1687" s="32">
        <f t="shared" si="211"/>
        <v>0</v>
      </c>
      <c r="L1687" s="32">
        <f t="shared" si="212"/>
        <v>0</v>
      </c>
      <c r="M1687" s="32">
        <f t="shared" si="208"/>
        <v>0</v>
      </c>
      <c r="N1687" s="39" t="s">
        <v>71</v>
      </c>
      <c r="O1687">
        <f t="shared" si="213"/>
        <v>3.9999999999999147E-2</v>
      </c>
      <c r="P1687">
        <f t="shared" si="214"/>
        <v>0.14999999999999947</v>
      </c>
      <c r="R1687" s="2">
        <f t="shared" si="215"/>
        <v>1.0416666664241347E-2</v>
      </c>
      <c r="S1687" s="4">
        <f t="shared" si="209"/>
        <v>44009.979166666664</v>
      </c>
    </row>
    <row r="1688" spans="1:19" x14ac:dyDescent="0.35">
      <c r="A1688" s="32">
        <v>2020</v>
      </c>
      <c r="B1688" s="32" t="s">
        <v>62</v>
      </c>
      <c r="C1688" s="32" t="s">
        <v>63</v>
      </c>
      <c r="D1688" s="32">
        <v>1687</v>
      </c>
      <c r="E1688" s="33">
        <v>44009.989583333336</v>
      </c>
      <c r="F1688" s="32">
        <v>7.11</v>
      </c>
      <c r="G1688" s="32">
        <v>22.8</v>
      </c>
      <c r="H1688" s="32">
        <v>7.2</v>
      </c>
      <c r="I1688" s="32">
        <v>84.7</v>
      </c>
      <c r="J1688" s="32">
        <f t="shared" si="210"/>
        <v>0</v>
      </c>
      <c r="K1688" s="32">
        <f t="shared" si="211"/>
        <v>0</v>
      </c>
      <c r="L1688" s="32">
        <f t="shared" si="212"/>
        <v>0</v>
      </c>
      <c r="M1688" s="32">
        <f t="shared" si="208"/>
        <v>0</v>
      </c>
      <c r="N1688" s="39" t="s">
        <v>71</v>
      </c>
      <c r="O1688">
        <f t="shared" si="213"/>
        <v>1.9999999999999574E-2</v>
      </c>
      <c r="P1688">
        <f t="shared" si="214"/>
        <v>7.0000000000000284E-2</v>
      </c>
      <c r="R1688" s="2">
        <f t="shared" si="215"/>
        <v>1.0416666671517305E-2</v>
      </c>
      <c r="S1688" s="4">
        <f t="shared" si="209"/>
        <v>44009.989583333328</v>
      </c>
    </row>
    <row r="1689" spans="1:19" x14ac:dyDescent="0.35">
      <c r="A1689" s="32">
        <v>2020</v>
      </c>
      <c r="B1689" s="32" t="s">
        <v>62</v>
      </c>
      <c r="C1689" s="32" t="s">
        <v>63</v>
      </c>
      <c r="D1689" s="32">
        <v>1688</v>
      </c>
      <c r="E1689" s="33">
        <v>44010</v>
      </c>
      <c r="F1689" s="32">
        <v>7.04</v>
      </c>
      <c r="G1689" s="32">
        <v>22.78</v>
      </c>
      <c r="H1689" s="32">
        <v>7.13</v>
      </c>
      <c r="I1689" s="32">
        <v>83.9</v>
      </c>
      <c r="J1689" s="32">
        <f t="shared" si="210"/>
        <v>0</v>
      </c>
      <c r="K1689" s="32">
        <f t="shared" si="211"/>
        <v>0</v>
      </c>
      <c r="L1689" s="32">
        <f t="shared" si="212"/>
        <v>0</v>
      </c>
      <c r="M1689" s="32">
        <f t="shared" si="208"/>
        <v>0</v>
      </c>
      <c r="N1689" s="39" t="s">
        <v>71</v>
      </c>
      <c r="O1689">
        <f t="shared" si="213"/>
        <v>6.0000000000002274E-2</v>
      </c>
      <c r="P1689">
        <f t="shared" si="214"/>
        <v>0.12000000000000011</v>
      </c>
      <c r="R1689" s="2">
        <f t="shared" si="215"/>
        <v>1.0416666664241347E-2</v>
      </c>
      <c r="S1689" s="4">
        <f t="shared" si="209"/>
        <v>44010</v>
      </c>
    </row>
    <row r="1690" spans="1:19" x14ac:dyDescent="0.35">
      <c r="A1690" s="32">
        <v>2020</v>
      </c>
      <c r="B1690" s="32" t="s">
        <v>62</v>
      </c>
      <c r="C1690" s="32" t="s">
        <v>63</v>
      </c>
      <c r="D1690" s="32">
        <v>1689</v>
      </c>
      <c r="E1690" s="33">
        <v>44010.010416666664</v>
      </c>
      <c r="F1690" s="32">
        <v>6.92</v>
      </c>
      <c r="G1690" s="32">
        <v>22.72</v>
      </c>
      <c r="H1690" s="32">
        <v>7.01</v>
      </c>
      <c r="I1690" s="32">
        <v>82.3</v>
      </c>
      <c r="J1690" s="32">
        <f t="shared" si="210"/>
        <v>0</v>
      </c>
      <c r="K1690" s="32">
        <f t="shared" si="211"/>
        <v>0</v>
      </c>
      <c r="L1690" s="32">
        <f t="shared" si="212"/>
        <v>0</v>
      </c>
      <c r="M1690" s="32">
        <f t="shared" si="208"/>
        <v>0</v>
      </c>
      <c r="N1690" s="39" t="s">
        <v>71</v>
      </c>
      <c r="O1690">
        <f t="shared" si="213"/>
        <v>3.9999999999999147E-2</v>
      </c>
      <c r="P1690">
        <f t="shared" si="214"/>
        <v>9.9999999999999645E-2</v>
      </c>
      <c r="R1690" s="2">
        <f t="shared" si="215"/>
        <v>1.0416666664241347E-2</v>
      </c>
      <c r="S1690" s="4">
        <f t="shared" si="209"/>
        <v>44010.010416666664</v>
      </c>
    </row>
    <row r="1691" spans="1:19" x14ac:dyDescent="0.35">
      <c r="A1691" s="32">
        <v>2020</v>
      </c>
      <c r="B1691" s="32" t="s">
        <v>62</v>
      </c>
      <c r="C1691" s="32" t="s">
        <v>63</v>
      </c>
      <c r="D1691" s="32">
        <v>1690</v>
      </c>
      <c r="E1691" s="33">
        <v>44010.020833333336</v>
      </c>
      <c r="F1691" s="32">
        <v>6.82</v>
      </c>
      <c r="G1691" s="32">
        <v>22.68</v>
      </c>
      <c r="H1691" s="32">
        <v>6.91</v>
      </c>
      <c r="I1691" s="32">
        <v>81.099999999999994</v>
      </c>
      <c r="J1691" s="32">
        <f t="shared" si="210"/>
        <v>0</v>
      </c>
      <c r="K1691" s="32">
        <f t="shared" si="211"/>
        <v>0</v>
      </c>
      <c r="L1691" s="32">
        <f t="shared" si="212"/>
        <v>0</v>
      </c>
      <c r="M1691" s="32">
        <f t="shared" si="208"/>
        <v>0</v>
      </c>
      <c r="N1691" s="39" t="s">
        <v>71</v>
      </c>
      <c r="O1691">
        <f t="shared" si="213"/>
        <v>5.9999999999998721E-2</v>
      </c>
      <c r="P1691">
        <f t="shared" si="214"/>
        <v>0.15000000000000036</v>
      </c>
      <c r="R1691" s="2">
        <f t="shared" si="215"/>
        <v>1.0416666671517305E-2</v>
      </c>
      <c r="S1691" s="4">
        <f t="shared" si="209"/>
        <v>44010.020833333328</v>
      </c>
    </row>
    <row r="1692" spans="1:19" x14ac:dyDescent="0.35">
      <c r="A1692" s="32">
        <v>2020</v>
      </c>
      <c r="B1692" s="32" t="s">
        <v>62</v>
      </c>
      <c r="C1692" s="32" t="s">
        <v>63</v>
      </c>
      <c r="D1692" s="32">
        <v>1691</v>
      </c>
      <c r="E1692" s="33">
        <v>44010.03125</v>
      </c>
      <c r="F1692" s="32">
        <v>6.68</v>
      </c>
      <c r="G1692" s="32">
        <v>22.62</v>
      </c>
      <c r="H1692" s="32">
        <v>6.76</v>
      </c>
      <c r="I1692" s="32">
        <v>79.3</v>
      </c>
      <c r="J1692" s="32">
        <f t="shared" si="210"/>
        <v>0</v>
      </c>
      <c r="K1692" s="32">
        <f t="shared" si="211"/>
        <v>0</v>
      </c>
      <c r="L1692" s="32">
        <f t="shared" si="212"/>
        <v>0</v>
      </c>
      <c r="M1692" s="32">
        <f t="shared" si="208"/>
        <v>0</v>
      </c>
      <c r="N1692" s="39" t="s">
        <v>71</v>
      </c>
      <c r="O1692">
        <f t="shared" si="213"/>
        <v>4.00000000000027E-2</v>
      </c>
      <c r="P1692">
        <f t="shared" si="214"/>
        <v>0.12000000000000011</v>
      </c>
      <c r="R1692" s="2">
        <f t="shared" si="215"/>
        <v>1.0416666664241347E-2</v>
      </c>
      <c r="S1692" s="4">
        <f t="shared" si="209"/>
        <v>44010.03125</v>
      </c>
    </row>
    <row r="1693" spans="1:19" x14ac:dyDescent="0.35">
      <c r="A1693" s="32">
        <v>2020</v>
      </c>
      <c r="B1693" s="32" t="s">
        <v>62</v>
      </c>
      <c r="C1693" s="32" t="s">
        <v>63</v>
      </c>
      <c r="D1693" s="32">
        <v>1692</v>
      </c>
      <c r="E1693" s="33">
        <v>44010.041666666664</v>
      </c>
      <c r="F1693" s="32">
        <v>6.56</v>
      </c>
      <c r="G1693" s="32">
        <v>22.58</v>
      </c>
      <c r="H1693" s="32">
        <v>6.64</v>
      </c>
      <c r="I1693" s="32">
        <v>77.8</v>
      </c>
      <c r="J1693" s="32">
        <f t="shared" si="210"/>
        <v>0</v>
      </c>
      <c r="K1693" s="32">
        <f t="shared" si="211"/>
        <v>0</v>
      </c>
      <c r="L1693" s="32">
        <f t="shared" si="212"/>
        <v>0</v>
      </c>
      <c r="M1693" s="32">
        <f t="shared" si="208"/>
        <v>0</v>
      </c>
      <c r="N1693" s="39" t="s">
        <v>71</v>
      </c>
      <c r="O1693">
        <f t="shared" si="213"/>
        <v>5.9999999999998721E-2</v>
      </c>
      <c r="P1693">
        <f t="shared" si="214"/>
        <v>0.19999999999999929</v>
      </c>
      <c r="R1693" s="2">
        <f t="shared" si="215"/>
        <v>1.0416666664241347E-2</v>
      </c>
      <c r="S1693" s="4">
        <f t="shared" si="209"/>
        <v>44010.041666666664</v>
      </c>
    </row>
    <row r="1694" spans="1:19" x14ac:dyDescent="0.35">
      <c r="A1694" s="32">
        <v>2020</v>
      </c>
      <c r="B1694" s="32" t="s">
        <v>62</v>
      </c>
      <c r="C1694" s="32" t="s">
        <v>63</v>
      </c>
      <c r="D1694" s="32">
        <v>1693</v>
      </c>
      <c r="E1694" s="33">
        <v>44010.052083333336</v>
      </c>
      <c r="F1694" s="32">
        <v>6.36</v>
      </c>
      <c r="G1694" s="32">
        <v>22.52</v>
      </c>
      <c r="H1694" s="32">
        <v>6.44</v>
      </c>
      <c r="I1694" s="32">
        <v>75.400000000000006</v>
      </c>
      <c r="J1694" s="32">
        <f t="shared" si="210"/>
        <v>0</v>
      </c>
      <c r="K1694" s="32">
        <f t="shared" si="211"/>
        <v>0</v>
      </c>
      <c r="L1694" s="32">
        <f t="shared" si="212"/>
        <v>0</v>
      </c>
      <c r="M1694" s="32">
        <f t="shared" si="208"/>
        <v>0</v>
      </c>
      <c r="N1694" s="39" t="s">
        <v>71</v>
      </c>
      <c r="O1694">
        <f t="shared" si="213"/>
        <v>5.9999999999998721E-2</v>
      </c>
      <c r="P1694">
        <f t="shared" si="214"/>
        <v>5.0000000000000711E-2</v>
      </c>
      <c r="R1694" s="2">
        <f t="shared" si="215"/>
        <v>1.0416666671517305E-2</v>
      </c>
      <c r="S1694" s="4">
        <f t="shared" si="209"/>
        <v>44010.052083333328</v>
      </c>
    </row>
    <row r="1695" spans="1:19" x14ac:dyDescent="0.35">
      <c r="A1695" s="32">
        <v>2020</v>
      </c>
      <c r="B1695" s="32" t="s">
        <v>62</v>
      </c>
      <c r="C1695" s="32" t="s">
        <v>63</v>
      </c>
      <c r="D1695" s="32">
        <v>1694</v>
      </c>
      <c r="E1695" s="33">
        <v>44010.0625</v>
      </c>
      <c r="F1695" s="32">
        <v>6.31</v>
      </c>
      <c r="G1695" s="32">
        <v>22.46</v>
      </c>
      <c r="H1695" s="32">
        <v>6.39</v>
      </c>
      <c r="I1695" s="32">
        <v>74.7</v>
      </c>
      <c r="J1695" s="32">
        <f t="shared" si="210"/>
        <v>0</v>
      </c>
      <c r="K1695" s="32">
        <f t="shared" si="211"/>
        <v>0</v>
      </c>
      <c r="L1695" s="32">
        <f t="shared" si="212"/>
        <v>0</v>
      </c>
      <c r="M1695" s="32">
        <f t="shared" si="208"/>
        <v>0</v>
      </c>
      <c r="N1695" s="39" t="s">
        <v>71</v>
      </c>
      <c r="O1695">
        <f t="shared" si="213"/>
        <v>6.0000000000002274E-2</v>
      </c>
      <c r="P1695">
        <f t="shared" si="214"/>
        <v>5.9999999999999609E-2</v>
      </c>
      <c r="R1695" s="2">
        <f t="shared" si="215"/>
        <v>1.0416666664241347E-2</v>
      </c>
      <c r="S1695" s="4">
        <f t="shared" si="209"/>
        <v>44010.0625</v>
      </c>
    </row>
    <row r="1696" spans="1:19" x14ac:dyDescent="0.35">
      <c r="A1696" s="32">
        <v>2020</v>
      </c>
      <c r="B1696" s="32" t="s">
        <v>62</v>
      </c>
      <c r="C1696" s="32" t="s">
        <v>63</v>
      </c>
      <c r="D1696" s="32">
        <v>1695</v>
      </c>
      <c r="E1696" s="33">
        <v>44010.072916666664</v>
      </c>
      <c r="F1696" s="32">
        <v>6.25</v>
      </c>
      <c r="G1696" s="32">
        <v>22.4</v>
      </c>
      <c r="H1696" s="32">
        <v>6.33</v>
      </c>
      <c r="I1696" s="32">
        <v>73.900000000000006</v>
      </c>
      <c r="J1696" s="32">
        <f t="shared" si="210"/>
        <v>0</v>
      </c>
      <c r="K1696" s="32">
        <f t="shared" si="211"/>
        <v>0</v>
      </c>
      <c r="L1696" s="32">
        <f t="shared" si="212"/>
        <v>0</v>
      </c>
      <c r="M1696" s="32">
        <f t="shared" si="208"/>
        <v>0</v>
      </c>
      <c r="N1696" s="39" t="s">
        <v>71</v>
      </c>
      <c r="O1696">
        <f t="shared" si="213"/>
        <v>5.9999999999998721E-2</v>
      </c>
      <c r="P1696">
        <f t="shared" si="214"/>
        <v>0.11000000000000032</v>
      </c>
      <c r="R1696" s="2">
        <f t="shared" si="215"/>
        <v>1.0416666664241347E-2</v>
      </c>
      <c r="S1696" s="4">
        <f t="shared" si="209"/>
        <v>44010.072916666664</v>
      </c>
    </row>
    <row r="1697" spans="1:19" x14ac:dyDescent="0.35">
      <c r="A1697" s="32">
        <v>2020</v>
      </c>
      <c r="B1697" s="32" t="s">
        <v>62</v>
      </c>
      <c r="C1697" s="32" t="s">
        <v>63</v>
      </c>
      <c r="D1697" s="32">
        <v>1696</v>
      </c>
      <c r="E1697" s="33">
        <v>44010.083333333336</v>
      </c>
      <c r="F1697" s="32">
        <v>6.14</v>
      </c>
      <c r="G1697" s="32">
        <v>22.34</v>
      </c>
      <c r="H1697" s="32">
        <v>6.22</v>
      </c>
      <c r="I1697" s="32">
        <v>72.5</v>
      </c>
      <c r="J1697" s="32">
        <f t="shared" si="210"/>
        <v>0</v>
      </c>
      <c r="K1697" s="32">
        <f t="shared" si="211"/>
        <v>0</v>
      </c>
      <c r="L1697" s="32">
        <f t="shared" si="212"/>
        <v>0</v>
      </c>
      <c r="M1697" s="32">
        <f t="shared" si="208"/>
        <v>0</v>
      </c>
      <c r="N1697" s="39" t="s">
        <v>71</v>
      </c>
      <c r="O1697">
        <f t="shared" si="213"/>
        <v>5.9999999999998721E-2</v>
      </c>
      <c r="P1697">
        <f t="shared" si="214"/>
        <v>9.9999999999999645E-2</v>
      </c>
      <c r="R1697" s="2">
        <f t="shared" si="215"/>
        <v>1.0416666671517305E-2</v>
      </c>
      <c r="S1697" s="4">
        <f t="shared" si="209"/>
        <v>44010.083333333328</v>
      </c>
    </row>
    <row r="1698" spans="1:19" x14ac:dyDescent="0.35">
      <c r="A1698" s="32">
        <v>2020</v>
      </c>
      <c r="B1698" s="32" t="s">
        <v>62</v>
      </c>
      <c r="C1698" s="32" t="s">
        <v>63</v>
      </c>
      <c r="D1698" s="32">
        <v>1697</v>
      </c>
      <c r="E1698" s="33">
        <v>44010.09375</v>
      </c>
      <c r="F1698" s="32">
        <v>6.04</v>
      </c>
      <c r="G1698" s="32">
        <v>22.28</v>
      </c>
      <c r="H1698" s="32">
        <v>6.12</v>
      </c>
      <c r="I1698" s="32">
        <v>71.3</v>
      </c>
      <c r="J1698" s="32">
        <f t="shared" si="210"/>
        <v>0</v>
      </c>
      <c r="K1698" s="32">
        <f t="shared" si="211"/>
        <v>0</v>
      </c>
      <c r="L1698" s="32">
        <f t="shared" si="212"/>
        <v>0</v>
      </c>
      <c r="M1698" s="32">
        <f t="shared" si="208"/>
        <v>0</v>
      </c>
      <c r="N1698" s="39" t="s">
        <v>71</v>
      </c>
      <c r="O1698">
        <f t="shared" si="213"/>
        <v>6.0000000000002274E-2</v>
      </c>
      <c r="P1698">
        <f t="shared" si="214"/>
        <v>6.0000000000000497E-2</v>
      </c>
      <c r="R1698" s="2">
        <f t="shared" si="215"/>
        <v>1.0416666664241347E-2</v>
      </c>
      <c r="S1698" s="4">
        <f t="shared" si="209"/>
        <v>44010.09375</v>
      </c>
    </row>
    <row r="1699" spans="1:19" x14ac:dyDescent="0.35">
      <c r="A1699" s="32">
        <v>2020</v>
      </c>
      <c r="B1699" s="32" t="s">
        <v>62</v>
      </c>
      <c r="C1699" s="32" t="s">
        <v>63</v>
      </c>
      <c r="D1699" s="32">
        <v>1698</v>
      </c>
      <c r="E1699" s="33">
        <v>44010.104166666664</v>
      </c>
      <c r="F1699" s="32">
        <v>5.99</v>
      </c>
      <c r="G1699" s="32">
        <v>22.22</v>
      </c>
      <c r="H1699" s="32">
        <v>6.06</v>
      </c>
      <c r="I1699" s="32">
        <v>70.599999999999994</v>
      </c>
      <c r="J1699" s="32">
        <f t="shared" si="210"/>
        <v>0</v>
      </c>
      <c r="K1699" s="32">
        <f t="shared" si="211"/>
        <v>0</v>
      </c>
      <c r="L1699" s="32">
        <f t="shared" si="212"/>
        <v>0</v>
      </c>
      <c r="M1699" s="32">
        <f t="shared" si="208"/>
        <v>0</v>
      </c>
      <c r="N1699" s="39" t="s">
        <v>71</v>
      </c>
      <c r="O1699">
        <f t="shared" si="213"/>
        <v>5.9999999999998721E-2</v>
      </c>
      <c r="P1699">
        <f t="shared" si="214"/>
        <v>0.12999999999999989</v>
      </c>
      <c r="R1699" s="2">
        <f t="shared" si="215"/>
        <v>1.0416666664241347E-2</v>
      </c>
      <c r="S1699" s="4">
        <f t="shared" si="209"/>
        <v>44010.104166666664</v>
      </c>
    </row>
    <row r="1700" spans="1:19" x14ac:dyDescent="0.35">
      <c r="A1700" s="32">
        <v>2020</v>
      </c>
      <c r="B1700" s="32" t="s">
        <v>62</v>
      </c>
      <c r="C1700" s="32" t="s">
        <v>63</v>
      </c>
      <c r="D1700" s="32">
        <v>1699</v>
      </c>
      <c r="E1700" s="33">
        <v>44010.114583333336</v>
      </c>
      <c r="F1700" s="32">
        <v>5.86</v>
      </c>
      <c r="G1700" s="32">
        <v>22.16</v>
      </c>
      <c r="H1700" s="32">
        <v>5.93</v>
      </c>
      <c r="I1700" s="32">
        <v>69</v>
      </c>
      <c r="J1700" s="32">
        <f t="shared" si="210"/>
        <v>0</v>
      </c>
      <c r="K1700" s="32">
        <f t="shared" si="211"/>
        <v>0</v>
      </c>
      <c r="L1700" s="32">
        <f t="shared" si="212"/>
        <v>0</v>
      </c>
      <c r="M1700" s="32">
        <f t="shared" si="208"/>
        <v>0</v>
      </c>
      <c r="N1700" s="39" t="s">
        <v>71</v>
      </c>
      <c r="O1700">
        <f t="shared" si="213"/>
        <v>5.9999999999998721E-2</v>
      </c>
      <c r="P1700">
        <f t="shared" si="214"/>
        <v>1.0000000000000675E-2</v>
      </c>
      <c r="R1700" s="2">
        <f t="shared" si="215"/>
        <v>1.0416666671517305E-2</v>
      </c>
      <c r="S1700" s="4">
        <f t="shared" si="209"/>
        <v>44010.114583333328</v>
      </c>
    </row>
    <row r="1701" spans="1:19" x14ac:dyDescent="0.35">
      <c r="A1701" s="32">
        <v>2020</v>
      </c>
      <c r="B1701" s="32" t="s">
        <v>62</v>
      </c>
      <c r="C1701" s="32" t="s">
        <v>63</v>
      </c>
      <c r="D1701" s="32">
        <v>1700</v>
      </c>
      <c r="E1701" s="33">
        <v>44010.125</v>
      </c>
      <c r="F1701" s="32">
        <v>5.87</v>
      </c>
      <c r="G1701" s="32">
        <v>22.1</v>
      </c>
      <c r="H1701" s="32">
        <v>5.94</v>
      </c>
      <c r="I1701" s="32">
        <v>69</v>
      </c>
      <c r="J1701" s="32">
        <f t="shared" si="210"/>
        <v>0</v>
      </c>
      <c r="K1701" s="32">
        <f t="shared" si="211"/>
        <v>0</v>
      </c>
      <c r="L1701" s="32">
        <f t="shared" si="212"/>
        <v>0</v>
      </c>
      <c r="M1701" s="32">
        <f t="shared" si="208"/>
        <v>0</v>
      </c>
      <c r="N1701" s="39" t="s">
        <v>71</v>
      </c>
      <c r="O1701">
        <f t="shared" si="213"/>
        <v>6.0000000000002274E-2</v>
      </c>
      <c r="P1701">
        <f t="shared" si="214"/>
        <v>0.15000000000000036</v>
      </c>
      <c r="R1701" s="2">
        <f t="shared" si="215"/>
        <v>1.0416666664241347E-2</v>
      </c>
      <c r="S1701" s="4">
        <f t="shared" si="209"/>
        <v>44010.125</v>
      </c>
    </row>
    <row r="1702" spans="1:19" x14ac:dyDescent="0.35">
      <c r="A1702" s="32">
        <v>2020</v>
      </c>
      <c r="B1702" s="32" t="s">
        <v>62</v>
      </c>
      <c r="C1702" s="32" t="s">
        <v>63</v>
      </c>
      <c r="D1702" s="32">
        <v>1701</v>
      </c>
      <c r="E1702" s="33">
        <v>44010.135416666664</v>
      </c>
      <c r="F1702" s="32">
        <v>5.72</v>
      </c>
      <c r="G1702" s="32">
        <v>22.04</v>
      </c>
      <c r="H1702" s="32">
        <v>5.79</v>
      </c>
      <c r="I1702" s="32">
        <v>67.2</v>
      </c>
      <c r="J1702" s="32">
        <f t="shared" si="210"/>
        <v>0</v>
      </c>
      <c r="K1702" s="32">
        <f t="shared" si="211"/>
        <v>0</v>
      </c>
      <c r="L1702" s="32">
        <f t="shared" si="212"/>
        <v>0</v>
      </c>
      <c r="M1702" s="32">
        <f t="shared" si="208"/>
        <v>0</v>
      </c>
      <c r="N1702" s="39" t="s">
        <v>71</v>
      </c>
      <c r="O1702">
        <f t="shared" si="213"/>
        <v>5.9999999999998721E-2</v>
      </c>
      <c r="P1702">
        <f t="shared" si="214"/>
        <v>9.9999999999997868E-3</v>
      </c>
      <c r="R1702" s="2">
        <f t="shared" si="215"/>
        <v>1.0416666664241347E-2</v>
      </c>
      <c r="S1702" s="4">
        <f t="shared" si="209"/>
        <v>44010.135416666664</v>
      </c>
    </row>
    <row r="1703" spans="1:19" x14ac:dyDescent="0.35">
      <c r="A1703" s="32">
        <v>2020</v>
      </c>
      <c r="B1703" s="32" t="s">
        <v>62</v>
      </c>
      <c r="C1703" s="32" t="s">
        <v>63</v>
      </c>
      <c r="D1703" s="32">
        <v>1702</v>
      </c>
      <c r="E1703" s="33">
        <v>44010.145833333336</v>
      </c>
      <c r="F1703" s="32">
        <v>5.71</v>
      </c>
      <c r="G1703" s="32">
        <v>21.98</v>
      </c>
      <c r="H1703" s="32">
        <v>5.78</v>
      </c>
      <c r="I1703" s="32">
        <v>67</v>
      </c>
      <c r="J1703" s="32">
        <f t="shared" si="210"/>
        <v>0</v>
      </c>
      <c r="K1703" s="32">
        <f t="shared" si="211"/>
        <v>0</v>
      </c>
      <c r="L1703" s="32">
        <f t="shared" si="212"/>
        <v>0</v>
      </c>
      <c r="M1703" s="32">
        <f t="shared" si="208"/>
        <v>0</v>
      </c>
      <c r="N1703" s="39" t="s">
        <v>71</v>
      </c>
      <c r="O1703">
        <f t="shared" si="213"/>
        <v>5.9999999999998721E-2</v>
      </c>
      <c r="P1703">
        <f t="shared" si="214"/>
        <v>4.0000000000000036E-2</v>
      </c>
      <c r="R1703" s="2">
        <f t="shared" si="215"/>
        <v>1.0416666671517305E-2</v>
      </c>
      <c r="S1703" s="4">
        <f t="shared" si="209"/>
        <v>44010.145833333328</v>
      </c>
    </row>
    <row r="1704" spans="1:19" x14ac:dyDescent="0.35">
      <c r="A1704" s="32">
        <v>2020</v>
      </c>
      <c r="B1704" s="32" t="s">
        <v>62</v>
      </c>
      <c r="C1704" s="32" t="s">
        <v>63</v>
      </c>
      <c r="D1704" s="32">
        <v>1703</v>
      </c>
      <c r="E1704" s="33">
        <v>44010.15625</v>
      </c>
      <c r="F1704" s="32">
        <v>5.67</v>
      </c>
      <c r="G1704" s="32">
        <v>21.92</v>
      </c>
      <c r="H1704" s="32">
        <v>5.74</v>
      </c>
      <c r="I1704" s="32">
        <v>66.400000000000006</v>
      </c>
      <c r="J1704" s="32">
        <f t="shared" si="210"/>
        <v>0</v>
      </c>
      <c r="K1704" s="32">
        <f t="shared" si="211"/>
        <v>0</v>
      </c>
      <c r="L1704" s="32">
        <f t="shared" si="212"/>
        <v>0</v>
      </c>
      <c r="M1704" s="32">
        <f t="shared" si="208"/>
        <v>0</v>
      </c>
      <c r="N1704" s="39" t="s">
        <v>71</v>
      </c>
      <c r="O1704">
        <f t="shared" si="213"/>
        <v>6.0000000000002274E-2</v>
      </c>
      <c r="P1704">
        <f t="shared" si="214"/>
        <v>0</v>
      </c>
      <c r="R1704" s="2">
        <f t="shared" si="215"/>
        <v>1.0416666664241347E-2</v>
      </c>
      <c r="S1704" s="4">
        <f t="shared" si="209"/>
        <v>44010.15625</v>
      </c>
    </row>
    <row r="1705" spans="1:19" x14ac:dyDescent="0.35">
      <c r="A1705" s="32">
        <v>2020</v>
      </c>
      <c r="B1705" s="32" t="s">
        <v>62</v>
      </c>
      <c r="C1705" s="32" t="s">
        <v>63</v>
      </c>
      <c r="D1705" s="32">
        <v>1704</v>
      </c>
      <c r="E1705" s="33">
        <v>44010.166666666664</v>
      </c>
      <c r="F1705" s="32">
        <v>5.67</v>
      </c>
      <c r="G1705" s="32">
        <v>21.86</v>
      </c>
      <c r="H1705" s="32">
        <v>5.74</v>
      </c>
      <c r="I1705" s="32">
        <v>66.3</v>
      </c>
      <c r="J1705" s="32">
        <f t="shared" si="210"/>
        <v>0</v>
      </c>
      <c r="K1705" s="32">
        <f t="shared" si="211"/>
        <v>0</v>
      </c>
      <c r="L1705" s="32">
        <f t="shared" si="212"/>
        <v>0</v>
      </c>
      <c r="M1705" s="32">
        <f t="shared" si="208"/>
        <v>0</v>
      </c>
      <c r="N1705" s="39" t="s">
        <v>71</v>
      </c>
      <c r="O1705">
        <f t="shared" si="213"/>
        <v>5.9999999999998721E-2</v>
      </c>
      <c r="P1705">
        <f t="shared" si="214"/>
        <v>9.9999999999997868E-3</v>
      </c>
      <c r="R1705" s="2">
        <f t="shared" si="215"/>
        <v>1.0416666664241347E-2</v>
      </c>
      <c r="S1705" s="4">
        <f t="shared" si="209"/>
        <v>44010.166666666664</v>
      </c>
    </row>
    <row r="1706" spans="1:19" x14ac:dyDescent="0.35">
      <c r="A1706" s="32">
        <v>2020</v>
      </c>
      <c r="B1706" s="32" t="s">
        <v>62</v>
      </c>
      <c r="C1706" s="32" t="s">
        <v>63</v>
      </c>
      <c r="D1706" s="32">
        <v>1705</v>
      </c>
      <c r="E1706" s="33">
        <v>44010.177083333336</v>
      </c>
      <c r="F1706" s="32">
        <v>5.66</v>
      </c>
      <c r="G1706" s="32">
        <v>21.8</v>
      </c>
      <c r="H1706" s="32">
        <v>5.73</v>
      </c>
      <c r="I1706" s="32">
        <v>66.099999999999994</v>
      </c>
      <c r="J1706" s="32">
        <f t="shared" si="210"/>
        <v>0</v>
      </c>
      <c r="K1706" s="32">
        <f t="shared" si="211"/>
        <v>0</v>
      </c>
      <c r="L1706" s="32">
        <f t="shared" si="212"/>
        <v>0</v>
      </c>
      <c r="M1706" s="32">
        <f t="shared" si="208"/>
        <v>0</v>
      </c>
      <c r="N1706" s="39" t="s">
        <v>71</v>
      </c>
      <c r="O1706">
        <f t="shared" si="213"/>
        <v>6.0000000000002274E-2</v>
      </c>
      <c r="P1706">
        <f t="shared" si="214"/>
        <v>0</v>
      </c>
      <c r="R1706" s="2">
        <f t="shared" si="215"/>
        <v>1.0416666671517305E-2</v>
      </c>
      <c r="S1706" s="4">
        <f t="shared" si="209"/>
        <v>44010.177083333328</v>
      </c>
    </row>
    <row r="1707" spans="1:19" x14ac:dyDescent="0.35">
      <c r="A1707" s="32">
        <v>2020</v>
      </c>
      <c r="B1707" s="32" t="s">
        <v>62</v>
      </c>
      <c r="C1707" s="32" t="s">
        <v>63</v>
      </c>
      <c r="D1707" s="32">
        <v>1706</v>
      </c>
      <c r="E1707" s="33">
        <v>44010.1875</v>
      </c>
      <c r="F1707" s="32">
        <v>5.66</v>
      </c>
      <c r="G1707" s="32">
        <v>21.74</v>
      </c>
      <c r="H1707" s="32">
        <v>5.73</v>
      </c>
      <c r="I1707" s="32">
        <v>66.099999999999994</v>
      </c>
      <c r="J1707" s="32">
        <f t="shared" si="210"/>
        <v>0</v>
      </c>
      <c r="K1707" s="32">
        <f t="shared" si="211"/>
        <v>0</v>
      </c>
      <c r="L1707" s="32">
        <f t="shared" si="212"/>
        <v>0</v>
      </c>
      <c r="M1707" s="32">
        <f t="shared" si="208"/>
        <v>0</v>
      </c>
      <c r="N1707" s="39" t="s">
        <v>71</v>
      </c>
      <c r="O1707">
        <f t="shared" si="213"/>
        <v>7.9999999999998295E-2</v>
      </c>
      <c r="P1707">
        <f t="shared" si="214"/>
        <v>1.0000000000000675E-2</v>
      </c>
      <c r="R1707" s="2">
        <f t="shared" si="215"/>
        <v>1.0416666664241347E-2</v>
      </c>
      <c r="S1707" s="4">
        <f t="shared" si="209"/>
        <v>44010.1875</v>
      </c>
    </row>
    <row r="1708" spans="1:19" x14ac:dyDescent="0.35">
      <c r="A1708" s="32">
        <v>2020</v>
      </c>
      <c r="B1708" s="32" t="s">
        <v>62</v>
      </c>
      <c r="C1708" s="32" t="s">
        <v>63</v>
      </c>
      <c r="D1708" s="32">
        <v>1707</v>
      </c>
      <c r="E1708" s="33">
        <v>44010.197916666664</v>
      </c>
      <c r="F1708" s="32">
        <v>5.65</v>
      </c>
      <c r="G1708" s="32">
        <v>21.66</v>
      </c>
      <c r="H1708" s="32">
        <v>5.72</v>
      </c>
      <c r="I1708" s="32">
        <v>65.8</v>
      </c>
      <c r="J1708" s="32">
        <f t="shared" si="210"/>
        <v>0</v>
      </c>
      <c r="K1708" s="32">
        <f t="shared" si="211"/>
        <v>0</v>
      </c>
      <c r="L1708" s="32">
        <f t="shared" si="212"/>
        <v>0</v>
      </c>
      <c r="M1708" s="32">
        <f t="shared" si="208"/>
        <v>0</v>
      </c>
      <c r="N1708" s="39" t="s">
        <v>71</v>
      </c>
      <c r="O1708">
        <f t="shared" si="213"/>
        <v>5.9999999999998721E-2</v>
      </c>
      <c r="P1708">
        <f t="shared" si="214"/>
        <v>4.9999999999999822E-2</v>
      </c>
      <c r="R1708" s="2">
        <f t="shared" si="215"/>
        <v>1.0416666664241347E-2</v>
      </c>
      <c r="S1708" s="4">
        <f t="shared" si="209"/>
        <v>44010.197916666664</v>
      </c>
    </row>
    <row r="1709" spans="1:19" x14ac:dyDescent="0.35">
      <c r="A1709" s="32">
        <v>2020</v>
      </c>
      <c r="B1709" s="32" t="s">
        <v>62</v>
      </c>
      <c r="C1709" s="32" t="s">
        <v>63</v>
      </c>
      <c r="D1709" s="32">
        <v>1708</v>
      </c>
      <c r="E1709" s="33">
        <v>44010.208333333336</v>
      </c>
      <c r="F1709" s="32">
        <v>5.6</v>
      </c>
      <c r="G1709" s="32">
        <v>21.6</v>
      </c>
      <c r="H1709" s="32">
        <v>5.67</v>
      </c>
      <c r="I1709" s="32">
        <v>65.2</v>
      </c>
      <c r="J1709" s="32">
        <f t="shared" si="210"/>
        <v>0</v>
      </c>
      <c r="K1709" s="32">
        <f t="shared" si="211"/>
        <v>0</v>
      </c>
      <c r="L1709" s="32">
        <f t="shared" si="212"/>
        <v>0</v>
      </c>
      <c r="M1709" s="32">
        <f t="shared" si="208"/>
        <v>0</v>
      </c>
      <c r="N1709" s="39" t="s">
        <v>71</v>
      </c>
      <c r="O1709">
        <f t="shared" si="213"/>
        <v>6.0000000000002274E-2</v>
      </c>
      <c r="P1709">
        <f t="shared" si="214"/>
        <v>4.0000000000000036E-2</v>
      </c>
      <c r="R1709" s="2">
        <f t="shared" si="215"/>
        <v>1.0416666671517305E-2</v>
      </c>
      <c r="S1709" s="4">
        <f t="shared" si="209"/>
        <v>44010.208333333328</v>
      </c>
    </row>
    <row r="1710" spans="1:19" x14ac:dyDescent="0.35">
      <c r="A1710" s="32">
        <v>2020</v>
      </c>
      <c r="B1710" s="32" t="s">
        <v>62</v>
      </c>
      <c r="C1710" s="32" t="s">
        <v>63</v>
      </c>
      <c r="D1710" s="32">
        <v>1709</v>
      </c>
      <c r="E1710" s="33">
        <v>44010.21875</v>
      </c>
      <c r="F1710" s="32">
        <v>5.56</v>
      </c>
      <c r="G1710" s="32">
        <v>21.54</v>
      </c>
      <c r="H1710" s="32">
        <v>5.63</v>
      </c>
      <c r="I1710" s="32">
        <v>64.599999999999994</v>
      </c>
      <c r="J1710" s="32">
        <f t="shared" si="210"/>
        <v>0</v>
      </c>
      <c r="K1710" s="32">
        <f t="shared" si="211"/>
        <v>0</v>
      </c>
      <c r="L1710" s="32">
        <f t="shared" si="212"/>
        <v>0</v>
      </c>
      <c r="M1710" s="32">
        <f t="shared" si="208"/>
        <v>0</v>
      </c>
      <c r="N1710" s="39" t="s">
        <v>71</v>
      </c>
      <c r="O1710">
        <f t="shared" si="213"/>
        <v>3.9999999999999147E-2</v>
      </c>
      <c r="P1710">
        <f t="shared" si="214"/>
        <v>2.0000000000000462E-2</v>
      </c>
      <c r="R1710" s="2">
        <f t="shared" si="215"/>
        <v>1.0416666664241347E-2</v>
      </c>
      <c r="S1710" s="4">
        <f t="shared" si="209"/>
        <v>44010.21875</v>
      </c>
    </row>
    <row r="1711" spans="1:19" x14ac:dyDescent="0.35">
      <c r="A1711" s="32">
        <v>2020</v>
      </c>
      <c r="B1711" s="32" t="s">
        <v>62</v>
      </c>
      <c r="C1711" s="32" t="s">
        <v>63</v>
      </c>
      <c r="D1711" s="32">
        <v>1710</v>
      </c>
      <c r="E1711" s="33">
        <v>44010.229166666664</v>
      </c>
      <c r="F1711" s="32">
        <v>5.58</v>
      </c>
      <c r="G1711" s="32">
        <v>21.5</v>
      </c>
      <c r="H1711" s="32">
        <v>5.65</v>
      </c>
      <c r="I1711" s="32">
        <v>64.8</v>
      </c>
      <c r="J1711" s="32">
        <f t="shared" si="210"/>
        <v>0</v>
      </c>
      <c r="K1711" s="32">
        <f t="shared" si="211"/>
        <v>0</v>
      </c>
      <c r="L1711" s="32">
        <f t="shared" si="212"/>
        <v>0</v>
      </c>
      <c r="M1711" s="32">
        <f t="shared" si="208"/>
        <v>0</v>
      </c>
      <c r="N1711" s="39" t="s">
        <v>71</v>
      </c>
      <c r="O1711">
        <f t="shared" si="213"/>
        <v>5.9999999999998721E-2</v>
      </c>
      <c r="P1711">
        <f t="shared" si="214"/>
        <v>1.0000000000000675E-2</v>
      </c>
      <c r="R1711" s="2">
        <f t="shared" si="215"/>
        <v>1.0416666664241347E-2</v>
      </c>
      <c r="S1711" s="4">
        <f t="shared" si="209"/>
        <v>44010.229166666664</v>
      </c>
    </row>
    <row r="1712" spans="1:19" x14ac:dyDescent="0.35">
      <c r="A1712" s="32">
        <v>2020</v>
      </c>
      <c r="B1712" s="32" t="s">
        <v>62</v>
      </c>
      <c r="C1712" s="32" t="s">
        <v>63</v>
      </c>
      <c r="D1712" s="32">
        <v>1711</v>
      </c>
      <c r="E1712" s="33">
        <v>44010.239583333336</v>
      </c>
      <c r="F1712" s="32">
        <v>5.57</v>
      </c>
      <c r="G1712" s="32">
        <v>21.44</v>
      </c>
      <c r="H1712" s="32">
        <v>5.64</v>
      </c>
      <c r="I1712" s="32">
        <v>64.599999999999994</v>
      </c>
      <c r="J1712" s="32">
        <f t="shared" si="210"/>
        <v>0</v>
      </c>
      <c r="K1712" s="32">
        <f t="shared" si="211"/>
        <v>0</v>
      </c>
      <c r="L1712" s="32">
        <f t="shared" si="212"/>
        <v>0</v>
      </c>
      <c r="M1712" s="32">
        <f t="shared" si="208"/>
        <v>0</v>
      </c>
      <c r="N1712" s="39" t="s">
        <v>71</v>
      </c>
      <c r="O1712">
        <f t="shared" si="213"/>
        <v>6.0000000000002274E-2</v>
      </c>
      <c r="P1712">
        <f t="shared" si="214"/>
        <v>2.9999999999999361E-2</v>
      </c>
      <c r="R1712" s="2">
        <f t="shared" si="215"/>
        <v>1.0416666671517305E-2</v>
      </c>
      <c r="S1712" s="4">
        <f t="shared" si="209"/>
        <v>44010.239583333328</v>
      </c>
    </row>
    <row r="1713" spans="1:19" x14ac:dyDescent="0.35">
      <c r="A1713" s="32">
        <v>2020</v>
      </c>
      <c r="B1713" s="32" t="s">
        <v>62</v>
      </c>
      <c r="C1713" s="32" t="s">
        <v>63</v>
      </c>
      <c r="D1713" s="32">
        <v>1712</v>
      </c>
      <c r="E1713" s="33">
        <v>44010.25</v>
      </c>
      <c r="F1713" s="32">
        <v>5.54</v>
      </c>
      <c r="G1713" s="32">
        <v>21.38</v>
      </c>
      <c r="H1713" s="32">
        <v>5.61</v>
      </c>
      <c r="I1713" s="32">
        <v>64.2</v>
      </c>
      <c r="J1713" s="32">
        <f t="shared" si="210"/>
        <v>0</v>
      </c>
      <c r="K1713" s="32">
        <f t="shared" si="211"/>
        <v>0</v>
      </c>
      <c r="L1713" s="32">
        <f t="shared" si="212"/>
        <v>0</v>
      </c>
      <c r="M1713" s="32">
        <f t="shared" si="208"/>
        <v>0</v>
      </c>
      <c r="N1713" s="39" t="s">
        <v>71</v>
      </c>
      <c r="O1713">
        <f t="shared" si="213"/>
        <v>5.9999999999998721E-2</v>
      </c>
      <c r="P1713">
        <f t="shared" si="214"/>
        <v>1.0000000000000675E-2</v>
      </c>
      <c r="R1713" s="2">
        <f t="shared" si="215"/>
        <v>1.0416666664241347E-2</v>
      </c>
      <c r="S1713" s="4">
        <f t="shared" si="209"/>
        <v>44010.25</v>
      </c>
    </row>
    <row r="1714" spans="1:19" x14ac:dyDescent="0.35">
      <c r="A1714" s="32">
        <v>2020</v>
      </c>
      <c r="B1714" s="32" t="s">
        <v>62</v>
      </c>
      <c r="C1714" s="32" t="s">
        <v>63</v>
      </c>
      <c r="D1714" s="32">
        <v>1713</v>
      </c>
      <c r="E1714" s="33">
        <v>44010.260416666664</v>
      </c>
      <c r="F1714" s="32">
        <v>5.53</v>
      </c>
      <c r="G1714" s="32">
        <v>21.32</v>
      </c>
      <c r="H1714" s="32">
        <v>5.6</v>
      </c>
      <c r="I1714" s="32">
        <v>64</v>
      </c>
      <c r="J1714" s="32">
        <f t="shared" si="210"/>
        <v>0</v>
      </c>
      <c r="K1714" s="32">
        <f t="shared" si="211"/>
        <v>0</v>
      </c>
      <c r="L1714" s="32">
        <f t="shared" si="212"/>
        <v>0</v>
      </c>
      <c r="M1714" s="32">
        <f t="shared" si="208"/>
        <v>0</v>
      </c>
      <c r="N1714" s="39" t="s">
        <v>71</v>
      </c>
      <c r="O1714">
        <f t="shared" si="213"/>
        <v>3.9999999999999147E-2</v>
      </c>
      <c r="P1714">
        <f t="shared" si="214"/>
        <v>5.0000000000000711E-2</v>
      </c>
      <c r="R1714" s="2">
        <f t="shared" si="215"/>
        <v>1.0416666664241347E-2</v>
      </c>
      <c r="S1714" s="4">
        <f t="shared" si="209"/>
        <v>44010.260416666664</v>
      </c>
    </row>
    <row r="1715" spans="1:19" x14ac:dyDescent="0.35">
      <c r="A1715" s="32">
        <v>2020</v>
      </c>
      <c r="B1715" s="32" t="s">
        <v>62</v>
      </c>
      <c r="C1715" s="32" t="s">
        <v>63</v>
      </c>
      <c r="D1715" s="32">
        <v>1714</v>
      </c>
      <c r="E1715" s="33">
        <v>44010.270833333336</v>
      </c>
      <c r="F1715" s="32">
        <v>5.58</v>
      </c>
      <c r="G1715" s="32">
        <v>21.28</v>
      </c>
      <c r="H1715" s="32">
        <v>5.65</v>
      </c>
      <c r="I1715" s="32">
        <v>64.5</v>
      </c>
      <c r="J1715" s="32">
        <f t="shared" si="210"/>
        <v>0</v>
      </c>
      <c r="K1715" s="32">
        <f t="shared" si="211"/>
        <v>0</v>
      </c>
      <c r="L1715" s="32">
        <f t="shared" si="212"/>
        <v>0</v>
      </c>
      <c r="M1715" s="32">
        <f t="shared" si="208"/>
        <v>0</v>
      </c>
      <c r="N1715" s="39" t="s">
        <v>71</v>
      </c>
      <c r="O1715">
        <f t="shared" si="213"/>
        <v>4.00000000000027E-2</v>
      </c>
      <c r="P1715">
        <f t="shared" si="214"/>
        <v>5.9999999999999609E-2</v>
      </c>
      <c r="R1715" s="2">
        <f t="shared" si="215"/>
        <v>1.0416666671517305E-2</v>
      </c>
      <c r="S1715" s="4">
        <f t="shared" si="209"/>
        <v>44010.270833333328</v>
      </c>
    </row>
    <row r="1716" spans="1:19" x14ac:dyDescent="0.35">
      <c r="A1716" s="32">
        <v>2020</v>
      </c>
      <c r="B1716" s="32" t="s">
        <v>62</v>
      </c>
      <c r="C1716" s="32" t="s">
        <v>63</v>
      </c>
      <c r="D1716" s="32">
        <v>1715</v>
      </c>
      <c r="E1716" s="33">
        <v>44010.28125</v>
      </c>
      <c r="F1716" s="32">
        <v>5.64</v>
      </c>
      <c r="G1716" s="32">
        <v>21.24</v>
      </c>
      <c r="H1716" s="32">
        <v>5.71</v>
      </c>
      <c r="I1716" s="32">
        <v>65.2</v>
      </c>
      <c r="J1716" s="32">
        <f t="shared" si="210"/>
        <v>0</v>
      </c>
      <c r="K1716" s="32">
        <f t="shared" si="211"/>
        <v>0</v>
      </c>
      <c r="L1716" s="32">
        <f t="shared" si="212"/>
        <v>0</v>
      </c>
      <c r="M1716" s="32">
        <f t="shared" si="208"/>
        <v>0</v>
      </c>
      <c r="N1716" s="39" t="s">
        <v>71</v>
      </c>
      <c r="O1716">
        <f t="shared" si="213"/>
        <v>3.9999999999999147E-2</v>
      </c>
      <c r="P1716">
        <f t="shared" si="214"/>
        <v>0</v>
      </c>
      <c r="R1716" s="2">
        <f t="shared" si="215"/>
        <v>1.0416666664241347E-2</v>
      </c>
      <c r="S1716" s="4">
        <f t="shared" si="209"/>
        <v>44010.28125</v>
      </c>
    </row>
    <row r="1717" spans="1:19" x14ac:dyDescent="0.35">
      <c r="A1717" s="32">
        <v>2020</v>
      </c>
      <c r="B1717" s="32" t="s">
        <v>62</v>
      </c>
      <c r="C1717" s="32" t="s">
        <v>63</v>
      </c>
      <c r="D1717" s="32">
        <v>1716</v>
      </c>
      <c r="E1717" s="33">
        <v>44010.291666666664</v>
      </c>
      <c r="F1717" s="32">
        <v>5.64</v>
      </c>
      <c r="G1717" s="32">
        <v>21.2</v>
      </c>
      <c r="H1717" s="32">
        <v>5.71</v>
      </c>
      <c r="I1717" s="32">
        <v>65.099999999999994</v>
      </c>
      <c r="J1717" s="32">
        <f t="shared" si="210"/>
        <v>0</v>
      </c>
      <c r="K1717" s="32">
        <f t="shared" si="211"/>
        <v>0</v>
      </c>
      <c r="L1717" s="32">
        <f t="shared" si="212"/>
        <v>0</v>
      </c>
      <c r="M1717" s="32">
        <f t="shared" si="208"/>
        <v>0</v>
      </c>
      <c r="N1717" s="39" t="s">
        <v>71</v>
      </c>
      <c r="O1717">
        <f t="shared" si="213"/>
        <v>3.9999999999999147E-2</v>
      </c>
      <c r="P1717">
        <f t="shared" si="214"/>
        <v>8.0000000000000071E-2</v>
      </c>
      <c r="R1717" s="2">
        <f t="shared" si="215"/>
        <v>1.0416666664241347E-2</v>
      </c>
      <c r="S1717" s="4">
        <f t="shared" si="209"/>
        <v>44010.291666666664</v>
      </c>
    </row>
    <row r="1718" spans="1:19" x14ac:dyDescent="0.35">
      <c r="A1718" s="32">
        <v>2020</v>
      </c>
      <c r="B1718" s="32" t="s">
        <v>62</v>
      </c>
      <c r="C1718" s="32" t="s">
        <v>63</v>
      </c>
      <c r="D1718" s="32">
        <v>1717</v>
      </c>
      <c r="E1718" s="33">
        <v>44010.302083333336</v>
      </c>
      <c r="F1718" s="32">
        <v>5.72</v>
      </c>
      <c r="G1718" s="32">
        <v>21.16</v>
      </c>
      <c r="H1718" s="32">
        <v>5.79</v>
      </c>
      <c r="I1718" s="32">
        <v>66</v>
      </c>
      <c r="J1718" s="32">
        <f t="shared" si="210"/>
        <v>0</v>
      </c>
      <c r="K1718" s="32">
        <f t="shared" si="211"/>
        <v>0</v>
      </c>
      <c r="L1718" s="32">
        <f t="shared" si="212"/>
        <v>0</v>
      </c>
      <c r="M1718" s="32">
        <f t="shared" si="208"/>
        <v>0</v>
      </c>
      <c r="N1718" s="39" t="s">
        <v>71</v>
      </c>
      <c r="O1718">
        <f t="shared" si="213"/>
        <v>0</v>
      </c>
      <c r="P1718">
        <f t="shared" si="214"/>
        <v>0.11000000000000032</v>
      </c>
      <c r="R1718" s="2">
        <f t="shared" si="215"/>
        <v>1.0416666671517305E-2</v>
      </c>
      <c r="S1718" s="4">
        <f t="shared" si="209"/>
        <v>44010.302083333328</v>
      </c>
    </row>
    <row r="1719" spans="1:19" x14ac:dyDescent="0.35">
      <c r="A1719" s="32">
        <v>2020</v>
      </c>
      <c r="B1719" s="32" t="s">
        <v>62</v>
      </c>
      <c r="C1719" s="32" t="s">
        <v>63</v>
      </c>
      <c r="D1719" s="32">
        <v>1718</v>
      </c>
      <c r="E1719" s="33">
        <v>44010.3125</v>
      </c>
      <c r="F1719" s="32">
        <v>5.83</v>
      </c>
      <c r="G1719" s="32">
        <v>21.16</v>
      </c>
      <c r="H1719" s="32">
        <v>5.9</v>
      </c>
      <c r="I1719" s="32">
        <v>67.3</v>
      </c>
      <c r="J1719" s="32">
        <f t="shared" si="210"/>
        <v>0</v>
      </c>
      <c r="K1719" s="32">
        <f t="shared" si="211"/>
        <v>0</v>
      </c>
      <c r="L1719" s="32">
        <f t="shared" si="212"/>
        <v>0</v>
      </c>
      <c r="M1719" s="32">
        <f t="shared" si="208"/>
        <v>0</v>
      </c>
      <c r="N1719" s="39" t="s">
        <v>71</v>
      </c>
      <c r="O1719">
        <f t="shared" si="213"/>
        <v>0</v>
      </c>
      <c r="P1719">
        <f t="shared" si="214"/>
        <v>1.0000000000000675E-2</v>
      </c>
      <c r="R1719" s="2">
        <f t="shared" si="215"/>
        <v>1.0416666664241347E-2</v>
      </c>
      <c r="S1719" s="4">
        <f t="shared" si="209"/>
        <v>44010.3125</v>
      </c>
    </row>
    <row r="1720" spans="1:19" x14ac:dyDescent="0.35">
      <c r="A1720" s="32">
        <v>2020</v>
      </c>
      <c r="B1720" s="32" t="s">
        <v>62</v>
      </c>
      <c r="C1720" s="32" t="s">
        <v>63</v>
      </c>
      <c r="D1720" s="32">
        <v>1719</v>
      </c>
      <c r="E1720" s="33">
        <v>44010.322916666664</v>
      </c>
      <c r="F1720" s="32">
        <v>5.82</v>
      </c>
      <c r="G1720" s="32">
        <v>21.16</v>
      </c>
      <c r="H1720" s="32">
        <v>5.89</v>
      </c>
      <c r="I1720" s="32">
        <v>67.099999999999994</v>
      </c>
      <c r="J1720" s="32">
        <f t="shared" si="210"/>
        <v>0</v>
      </c>
      <c r="K1720" s="32">
        <f t="shared" si="211"/>
        <v>0</v>
      </c>
      <c r="L1720" s="32">
        <f t="shared" si="212"/>
        <v>0</v>
      </c>
      <c r="M1720" s="32">
        <f t="shared" si="208"/>
        <v>0</v>
      </c>
      <c r="N1720" s="39" t="s">
        <v>71</v>
      </c>
      <c r="O1720">
        <f t="shared" si="213"/>
        <v>0</v>
      </c>
      <c r="P1720">
        <f t="shared" si="214"/>
        <v>9.0000000000000746E-2</v>
      </c>
      <c r="R1720" s="2">
        <f t="shared" si="215"/>
        <v>1.0416666664241347E-2</v>
      </c>
      <c r="S1720" s="4">
        <f t="shared" si="209"/>
        <v>44010.322916666664</v>
      </c>
    </row>
    <row r="1721" spans="1:19" x14ac:dyDescent="0.35">
      <c r="A1721" s="32">
        <v>2020</v>
      </c>
      <c r="B1721" s="32" t="s">
        <v>62</v>
      </c>
      <c r="C1721" s="32" t="s">
        <v>63</v>
      </c>
      <c r="D1721" s="32">
        <v>1720</v>
      </c>
      <c r="E1721" s="33">
        <v>44010.333333333336</v>
      </c>
      <c r="F1721" s="32">
        <v>5.91</v>
      </c>
      <c r="G1721" s="32">
        <v>21.16</v>
      </c>
      <c r="H1721" s="32">
        <v>5.98</v>
      </c>
      <c r="I1721" s="32">
        <v>68.2</v>
      </c>
      <c r="J1721" s="32">
        <f t="shared" si="210"/>
        <v>0</v>
      </c>
      <c r="K1721" s="32">
        <f t="shared" si="211"/>
        <v>0</v>
      </c>
      <c r="L1721" s="32">
        <f t="shared" si="212"/>
        <v>0</v>
      </c>
      <c r="M1721" s="32">
        <f t="shared" si="208"/>
        <v>0</v>
      </c>
      <c r="N1721" s="39" t="s">
        <v>71</v>
      </c>
      <c r="O1721">
        <f t="shared" si="213"/>
        <v>1.9999999999999574E-2</v>
      </c>
      <c r="P1721">
        <f t="shared" si="214"/>
        <v>8.9999999999999858E-2</v>
      </c>
      <c r="R1721" s="2">
        <f t="shared" si="215"/>
        <v>1.0416666671517305E-2</v>
      </c>
      <c r="S1721" s="4">
        <f t="shared" si="209"/>
        <v>44010.333333333328</v>
      </c>
    </row>
    <row r="1722" spans="1:19" x14ac:dyDescent="0.35">
      <c r="A1722" s="32">
        <v>2020</v>
      </c>
      <c r="B1722" s="32" t="s">
        <v>62</v>
      </c>
      <c r="C1722" s="32" t="s">
        <v>63</v>
      </c>
      <c r="D1722" s="32">
        <v>1721</v>
      </c>
      <c r="E1722" s="33">
        <v>44010.34375</v>
      </c>
      <c r="F1722" s="32">
        <v>6</v>
      </c>
      <c r="G1722" s="32">
        <v>21.18</v>
      </c>
      <c r="H1722" s="32">
        <v>6.07</v>
      </c>
      <c r="I1722" s="32">
        <v>69.2</v>
      </c>
      <c r="J1722" s="32">
        <f t="shared" si="210"/>
        <v>0</v>
      </c>
      <c r="K1722" s="32">
        <f t="shared" si="211"/>
        <v>0</v>
      </c>
      <c r="L1722" s="32">
        <f t="shared" si="212"/>
        <v>0</v>
      </c>
      <c r="M1722" s="32">
        <f t="shared" si="208"/>
        <v>0</v>
      </c>
      <c r="N1722" s="39" t="s">
        <v>71</v>
      </c>
      <c r="O1722">
        <f t="shared" si="213"/>
        <v>3.9999999999999147E-2</v>
      </c>
      <c r="P1722">
        <f t="shared" si="214"/>
        <v>0.22999999999999954</v>
      </c>
      <c r="R1722" s="2">
        <f t="shared" si="215"/>
        <v>1.0416666664241347E-2</v>
      </c>
      <c r="S1722" s="4">
        <f t="shared" si="209"/>
        <v>44010.34375</v>
      </c>
    </row>
    <row r="1723" spans="1:19" x14ac:dyDescent="0.35">
      <c r="A1723" s="32">
        <v>2020</v>
      </c>
      <c r="B1723" s="32" t="s">
        <v>62</v>
      </c>
      <c r="C1723" s="32" t="s">
        <v>63</v>
      </c>
      <c r="D1723" s="32">
        <v>1722</v>
      </c>
      <c r="E1723" s="33">
        <v>44010.354166666664</v>
      </c>
      <c r="F1723" s="32">
        <v>6.23</v>
      </c>
      <c r="G1723" s="32">
        <v>21.22</v>
      </c>
      <c r="H1723" s="32">
        <v>6.3</v>
      </c>
      <c r="I1723" s="32">
        <v>71.900000000000006</v>
      </c>
      <c r="J1723" s="32">
        <f t="shared" si="210"/>
        <v>0</v>
      </c>
      <c r="K1723" s="32">
        <f t="shared" si="211"/>
        <v>0</v>
      </c>
      <c r="L1723" s="32">
        <f t="shared" si="212"/>
        <v>0</v>
      </c>
      <c r="M1723" s="32">
        <f t="shared" si="208"/>
        <v>0</v>
      </c>
      <c r="N1723" s="39" t="s">
        <v>71</v>
      </c>
      <c r="O1723">
        <f t="shared" si="213"/>
        <v>6.0000000000002274E-2</v>
      </c>
      <c r="P1723">
        <f t="shared" si="214"/>
        <v>0.15000000000000036</v>
      </c>
      <c r="R1723" s="2">
        <f t="shared" si="215"/>
        <v>1.0416666664241347E-2</v>
      </c>
      <c r="S1723" s="4">
        <f t="shared" si="209"/>
        <v>44010.354166666664</v>
      </c>
    </row>
    <row r="1724" spans="1:19" x14ac:dyDescent="0.35">
      <c r="A1724" s="32">
        <v>2020</v>
      </c>
      <c r="B1724" s="32" t="s">
        <v>62</v>
      </c>
      <c r="C1724" s="32" t="s">
        <v>63</v>
      </c>
      <c r="D1724" s="32">
        <v>1723</v>
      </c>
      <c r="E1724" s="33">
        <v>44010.364583333336</v>
      </c>
      <c r="F1724" s="32">
        <v>6.38</v>
      </c>
      <c r="G1724" s="32">
        <v>21.28</v>
      </c>
      <c r="H1724" s="32">
        <v>6.45</v>
      </c>
      <c r="I1724" s="32">
        <v>73.8</v>
      </c>
      <c r="J1724" s="32">
        <f t="shared" si="210"/>
        <v>0</v>
      </c>
      <c r="K1724" s="32">
        <f t="shared" si="211"/>
        <v>0</v>
      </c>
      <c r="L1724" s="32">
        <f t="shared" si="212"/>
        <v>0</v>
      </c>
      <c r="M1724" s="32">
        <f t="shared" si="208"/>
        <v>0</v>
      </c>
      <c r="N1724" s="39" t="s">
        <v>71</v>
      </c>
      <c r="O1724">
        <f t="shared" si="213"/>
        <v>3.9999999999999147E-2</v>
      </c>
      <c r="P1724">
        <f t="shared" si="214"/>
        <v>0.21999999999999975</v>
      </c>
      <c r="R1724" s="2">
        <f t="shared" si="215"/>
        <v>1.0416666671517305E-2</v>
      </c>
      <c r="S1724" s="4">
        <f t="shared" si="209"/>
        <v>44010.364583333328</v>
      </c>
    </row>
    <row r="1725" spans="1:19" x14ac:dyDescent="0.35">
      <c r="A1725" s="32">
        <v>2020</v>
      </c>
      <c r="B1725" s="32" t="s">
        <v>62</v>
      </c>
      <c r="C1725" s="32" t="s">
        <v>63</v>
      </c>
      <c r="D1725" s="32">
        <v>1724</v>
      </c>
      <c r="E1725" s="33">
        <v>44010.375</v>
      </c>
      <c r="F1725" s="32">
        <v>6.59</v>
      </c>
      <c r="G1725" s="32">
        <v>21.32</v>
      </c>
      <c r="H1725" s="32">
        <v>6.67</v>
      </c>
      <c r="I1725" s="32">
        <v>76.2</v>
      </c>
      <c r="J1725" s="32">
        <f t="shared" si="210"/>
        <v>0</v>
      </c>
      <c r="K1725" s="32">
        <f t="shared" si="211"/>
        <v>0</v>
      </c>
      <c r="L1725" s="32">
        <f t="shared" si="212"/>
        <v>0</v>
      </c>
      <c r="M1725" s="32">
        <f t="shared" si="208"/>
        <v>0</v>
      </c>
      <c r="N1725" s="39" t="s">
        <v>71</v>
      </c>
      <c r="O1725">
        <f t="shared" si="213"/>
        <v>7.9999999999998295E-2</v>
      </c>
      <c r="P1725">
        <f t="shared" si="214"/>
        <v>0.11000000000000032</v>
      </c>
      <c r="R1725" s="2">
        <f t="shared" si="215"/>
        <v>1.0416666664241347E-2</v>
      </c>
      <c r="S1725" s="4">
        <f t="shared" si="209"/>
        <v>44010.375</v>
      </c>
    </row>
    <row r="1726" spans="1:19" x14ac:dyDescent="0.35">
      <c r="A1726" s="32">
        <v>2020</v>
      </c>
      <c r="B1726" s="32" t="s">
        <v>62</v>
      </c>
      <c r="C1726" s="32" t="s">
        <v>63</v>
      </c>
      <c r="D1726" s="32">
        <v>1725</v>
      </c>
      <c r="E1726" s="33">
        <v>44010.385416666664</v>
      </c>
      <c r="F1726" s="32">
        <v>6.7</v>
      </c>
      <c r="G1726" s="32">
        <v>21.4</v>
      </c>
      <c r="H1726" s="32">
        <v>6.78</v>
      </c>
      <c r="I1726" s="32">
        <v>77.599999999999994</v>
      </c>
      <c r="J1726" s="32">
        <f t="shared" si="210"/>
        <v>0</v>
      </c>
      <c r="K1726" s="32">
        <f t="shared" si="211"/>
        <v>0</v>
      </c>
      <c r="L1726" s="32">
        <f t="shared" si="212"/>
        <v>0</v>
      </c>
      <c r="M1726" s="32">
        <f t="shared" si="208"/>
        <v>0</v>
      </c>
      <c r="N1726" s="39" t="s">
        <v>71</v>
      </c>
      <c r="O1726">
        <f t="shared" si="213"/>
        <v>8.0000000000001847E-2</v>
      </c>
      <c r="P1726">
        <f t="shared" si="214"/>
        <v>0.20000000000000018</v>
      </c>
      <c r="R1726" s="2">
        <f t="shared" si="215"/>
        <v>1.0416666664241347E-2</v>
      </c>
      <c r="S1726" s="4">
        <f t="shared" si="209"/>
        <v>44010.385416666664</v>
      </c>
    </row>
    <row r="1727" spans="1:19" x14ac:dyDescent="0.35">
      <c r="A1727" s="32">
        <v>2020</v>
      </c>
      <c r="B1727" s="32" t="s">
        <v>62</v>
      </c>
      <c r="C1727" s="32" t="s">
        <v>63</v>
      </c>
      <c r="D1727" s="32">
        <v>1726</v>
      </c>
      <c r="E1727" s="33">
        <v>44010.395833333336</v>
      </c>
      <c r="F1727" s="32">
        <v>6.9</v>
      </c>
      <c r="G1727" s="32">
        <v>21.48</v>
      </c>
      <c r="H1727" s="32">
        <v>6.98</v>
      </c>
      <c r="I1727" s="32">
        <v>80.099999999999994</v>
      </c>
      <c r="J1727" s="32">
        <f t="shared" si="210"/>
        <v>0</v>
      </c>
      <c r="K1727" s="32">
        <f t="shared" si="211"/>
        <v>0</v>
      </c>
      <c r="L1727" s="32">
        <f t="shared" si="212"/>
        <v>0</v>
      </c>
      <c r="M1727" s="32">
        <f t="shared" ref="M1727:M1790" si="216">COUNTIF(J1727:L1727,"&gt;0")</f>
        <v>0</v>
      </c>
      <c r="N1727" s="39" t="s">
        <v>71</v>
      </c>
      <c r="O1727">
        <f t="shared" si="213"/>
        <v>9.9999999999997868E-2</v>
      </c>
      <c r="P1727">
        <f t="shared" si="214"/>
        <v>0.17999999999999972</v>
      </c>
      <c r="R1727" s="2">
        <f t="shared" si="215"/>
        <v>1.0416666671517305E-2</v>
      </c>
      <c r="S1727" s="4">
        <f t="shared" si="209"/>
        <v>44010.395833333328</v>
      </c>
    </row>
    <row r="1728" spans="1:19" x14ac:dyDescent="0.35">
      <c r="A1728" s="32">
        <v>2020</v>
      </c>
      <c r="B1728" s="32" t="s">
        <v>62</v>
      </c>
      <c r="C1728" s="32" t="s">
        <v>63</v>
      </c>
      <c r="D1728" s="32">
        <v>1727</v>
      </c>
      <c r="E1728" s="33">
        <v>44010.40625</v>
      </c>
      <c r="F1728" s="32">
        <v>7.08</v>
      </c>
      <c r="G1728" s="32">
        <v>21.58</v>
      </c>
      <c r="H1728" s="32">
        <v>7.16</v>
      </c>
      <c r="I1728" s="32">
        <v>82.3</v>
      </c>
      <c r="J1728" s="32">
        <f t="shared" si="210"/>
        <v>0</v>
      </c>
      <c r="K1728" s="32">
        <f t="shared" si="211"/>
        <v>0</v>
      </c>
      <c r="L1728" s="32">
        <f t="shared" si="212"/>
        <v>0</v>
      </c>
      <c r="M1728" s="32">
        <f t="shared" si="216"/>
        <v>0</v>
      </c>
      <c r="N1728" s="39" t="s">
        <v>71</v>
      </c>
      <c r="O1728">
        <f t="shared" si="213"/>
        <v>0.12000000000000099</v>
      </c>
      <c r="P1728">
        <f t="shared" si="214"/>
        <v>0.29000000000000004</v>
      </c>
      <c r="R1728" s="2">
        <f t="shared" si="215"/>
        <v>1.0416666664241347E-2</v>
      </c>
      <c r="S1728" s="4">
        <f t="shared" si="209"/>
        <v>44010.40625</v>
      </c>
    </row>
    <row r="1729" spans="1:19" x14ac:dyDescent="0.35">
      <c r="A1729" s="32">
        <v>2020</v>
      </c>
      <c r="B1729" s="32" t="s">
        <v>62</v>
      </c>
      <c r="C1729" s="32" t="s">
        <v>63</v>
      </c>
      <c r="D1729" s="32">
        <v>1728</v>
      </c>
      <c r="E1729" s="33">
        <v>44010.416666666664</v>
      </c>
      <c r="F1729" s="32">
        <v>7.37</v>
      </c>
      <c r="G1729" s="32">
        <v>21.7</v>
      </c>
      <c r="H1729" s="32">
        <v>7.45</v>
      </c>
      <c r="I1729" s="32">
        <v>85.9</v>
      </c>
      <c r="J1729" s="32">
        <f t="shared" si="210"/>
        <v>0</v>
      </c>
      <c r="K1729" s="32">
        <f t="shared" si="211"/>
        <v>0</v>
      </c>
      <c r="L1729" s="32">
        <f t="shared" si="212"/>
        <v>0</v>
      </c>
      <c r="M1729" s="32">
        <f t="shared" si="216"/>
        <v>0</v>
      </c>
      <c r="N1729" s="39" t="s">
        <v>71</v>
      </c>
      <c r="O1729">
        <f t="shared" si="213"/>
        <v>0.12000000000000099</v>
      </c>
      <c r="P1729">
        <f t="shared" si="214"/>
        <v>0.17999999999999972</v>
      </c>
      <c r="R1729" s="2">
        <f t="shared" si="215"/>
        <v>1.0416666664241347E-2</v>
      </c>
      <c r="S1729" s="4">
        <f t="shared" si="209"/>
        <v>44010.416666666664</v>
      </c>
    </row>
    <row r="1730" spans="1:19" x14ac:dyDescent="0.35">
      <c r="A1730" s="32">
        <v>2020</v>
      </c>
      <c r="B1730" s="32" t="s">
        <v>62</v>
      </c>
      <c r="C1730" s="32" t="s">
        <v>63</v>
      </c>
      <c r="D1730" s="32">
        <v>1729</v>
      </c>
      <c r="E1730" s="33">
        <v>44010.427083333336</v>
      </c>
      <c r="F1730" s="32">
        <v>7.54</v>
      </c>
      <c r="G1730" s="32">
        <v>21.82</v>
      </c>
      <c r="H1730" s="32">
        <v>7.63</v>
      </c>
      <c r="I1730" s="32">
        <v>88.1</v>
      </c>
      <c r="J1730" s="32">
        <f t="shared" si="210"/>
        <v>0</v>
      </c>
      <c r="K1730" s="32">
        <f t="shared" si="211"/>
        <v>0</v>
      </c>
      <c r="L1730" s="32">
        <f t="shared" si="212"/>
        <v>0</v>
      </c>
      <c r="M1730" s="32">
        <f t="shared" si="216"/>
        <v>0</v>
      </c>
      <c r="N1730" s="39" t="s">
        <v>71</v>
      </c>
      <c r="O1730">
        <f t="shared" si="213"/>
        <v>0.14000000000000057</v>
      </c>
      <c r="P1730">
        <f t="shared" si="214"/>
        <v>0.23000000000000043</v>
      </c>
      <c r="R1730" s="2">
        <f t="shared" si="215"/>
        <v>1.0416666671517305E-2</v>
      </c>
      <c r="S1730" s="4">
        <f t="shared" ref="S1730:S1793" si="217">MROUND(E1730,"0:15")</f>
        <v>44010.427083333328</v>
      </c>
    </row>
    <row r="1731" spans="1:19" x14ac:dyDescent="0.35">
      <c r="A1731" s="32">
        <v>2020</v>
      </c>
      <c r="B1731" s="32" t="s">
        <v>62</v>
      </c>
      <c r="C1731" s="32" t="s">
        <v>63</v>
      </c>
      <c r="D1731" s="32">
        <v>1730</v>
      </c>
      <c r="E1731" s="33">
        <v>44010.4375</v>
      </c>
      <c r="F1731" s="32">
        <v>7.77</v>
      </c>
      <c r="G1731" s="32">
        <v>21.96</v>
      </c>
      <c r="H1731" s="32">
        <v>7.86</v>
      </c>
      <c r="I1731" s="32">
        <v>91</v>
      </c>
      <c r="J1731" s="32">
        <f t="shared" ref="J1731:J1794" si="218">IF(G1731="",0.5,IF(G1731&lt;=0,2,IF(G1731&gt;=40,2, IF(AND(G1731&gt;0,G1731&lt;1),5,IF(AND(G1731&gt;35,G1731&lt;40),5,IF(O1731&gt;=1.5,1.5,0))))))</f>
        <v>0</v>
      </c>
      <c r="K1731" s="32">
        <f t="shared" ref="K1731:K1794" si="219">IF(H1731="",0.5,IF(H1731&lt;=0.1,2,IF(H1731&gt;=20,2, IF(AND(H1731&gt;0.1,H1731&lt;0.2),5,IF(AND(H1731&gt;16,H1731&lt;20),5,IF(P1731&gt;=2,1.5,0))))))</f>
        <v>0</v>
      </c>
      <c r="L1731" s="32">
        <f t="shared" ref="L1731:L1794" si="220">IF(A1731="",0.5,IF(B1731="",0.5,IF(C1731="",0.5,IF(E1731="",0.5,IF(Q1731="Y",0.01,0)))))</f>
        <v>0</v>
      </c>
      <c r="M1731" s="32">
        <f t="shared" si="216"/>
        <v>0</v>
      </c>
      <c r="N1731" s="39" t="s">
        <v>71</v>
      </c>
      <c r="O1731">
        <f t="shared" ref="O1731:O1794" si="221">IF(G1731="","",ABS(G1732-G1731))</f>
        <v>0.16000000000000014</v>
      </c>
      <c r="P1731">
        <f t="shared" ref="P1731:P1794" si="222">IF(H1731="","",ABS(H1732-H1731))</f>
        <v>0.24999999999999911</v>
      </c>
      <c r="R1731" s="2">
        <f t="shared" ref="R1731:R1794" si="223">E1731-E1730</f>
        <v>1.0416666664241347E-2</v>
      </c>
      <c r="S1731" s="4">
        <f t="shared" si="217"/>
        <v>44010.4375</v>
      </c>
    </row>
    <row r="1732" spans="1:19" x14ac:dyDescent="0.35">
      <c r="A1732" s="32">
        <v>2020</v>
      </c>
      <c r="B1732" s="32" t="s">
        <v>62</v>
      </c>
      <c r="C1732" s="32" t="s">
        <v>63</v>
      </c>
      <c r="D1732" s="32">
        <v>1731</v>
      </c>
      <c r="E1732" s="33">
        <v>44010.447916666664</v>
      </c>
      <c r="F1732" s="32">
        <v>8.02</v>
      </c>
      <c r="G1732" s="32">
        <v>22.12</v>
      </c>
      <c r="H1732" s="32">
        <v>8.11</v>
      </c>
      <c r="I1732" s="32">
        <v>94.2</v>
      </c>
      <c r="J1732" s="32">
        <f t="shared" si="218"/>
        <v>0</v>
      </c>
      <c r="K1732" s="32">
        <f t="shared" si="219"/>
        <v>0</v>
      </c>
      <c r="L1732" s="32">
        <f t="shared" si="220"/>
        <v>0</v>
      </c>
      <c r="M1732" s="32">
        <f t="shared" si="216"/>
        <v>0</v>
      </c>
      <c r="N1732" s="39" t="s">
        <v>71</v>
      </c>
      <c r="O1732">
        <f t="shared" si="221"/>
        <v>0.11999999999999744</v>
      </c>
      <c r="P1732">
        <f t="shared" si="222"/>
        <v>0.17999999999999972</v>
      </c>
      <c r="R1732" s="2">
        <f t="shared" si="223"/>
        <v>1.0416666664241347E-2</v>
      </c>
      <c r="S1732" s="4">
        <f t="shared" si="217"/>
        <v>44010.447916666664</v>
      </c>
    </row>
    <row r="1733" spans="1:19" x14ac:dyDescent="0.35">
      <c r="A1733" s="32">
        <v>2020</v>
      </c>
      <c r="B1733" s="32" t="s">
        <v>62</v>
      </c>
      <c r="C1733" s="32" t="s">
        <v>63</v>
      </c>
      <c r="D1733" s="32">
        <v>1732</v>
      </c>
      <c r="E1733" s="33">
        <v>44010.458333333336</v>
      </c>
      <c r="F1733" s="32">
        <v>8.1999999999999993</v>
      </c>
      <c r="G1733" s="32">
        <v>22.24</v>
      </c>
      <c r="H1733" s="32">
        <v>8.2899999999999991</v>
      </c>
      <c r="I1733" s="32">
        <v>96.6</v>
      </c>
      <c r="J1733" s="32">
        <f t="shared" si="218"/>
        <v>0</v>
      </c>
      <c r="K1733" s="32">
        <f t="shared" si="219"/>
        <v>0</v>
      </c>
      <c r="L1733" s="32">
        <f t="shared" si="220"/>
        <v>0</v>
      </c>
      <c r="M1733" s="32">
        <f t="shared" si="216"/>
        <v>0</v>
      </c>
      <c r="N1733" s="39" t="s">
        <v>71</v>
      </c>
      <c r="O1733">
        <f t="shared" si="221"/>
        <v>0.16000000000000014</v>
      </c>
      <c r="P1733">
        <f t="shared" si="222"/>
        <v>0.34000000000000163</v>
      </c>
      <c r="R1733" s="2">
        <f t="shared" si="223"/>
        <v>1.0416666671517305E-2</v>
      </c>
      <c r="S1733" s="4">
        <f t="shared" si="217"/>
        <v>44010.458333333328</v>
      </c>
    </row>
    <row r="1734" spans="1:19" x14ac:dyDescent="0.35">
      <c r="A1734" s="32">
        <v>2020</v>
      </c>
      <c r="B1734" s="32" t="s">
        <v>62</v>
      </c>
      <c r="C1734" s="32" t="s">
        <v>63</v>
      </c>
      <c r="D1734" s="32">
        <v>1733</v>
      </c>
      <c r="E1734" s="33">
        <v>44010.46875</v>
      </c>
      <c r="F1734" s="32">
        <v>8.5299999999999994</v>
      </c>
      <c r="G1734" s="32">
        <v>22.4</v>
      </c>
      <c r="H1734" s="32">
        <v>8.6300000000000008</v>
      </c>
      <c r="I1734" s="32">
        <v>100.7</v>
      </c>
      <c r="J1734" s="32">
        <f t="shared" si="218"/>
        <v>0</v>
      </c>
      <c r="K1734" s="32">
        <f t="shared" si="219"/>
        <v>0</v>
      </c>
      <c r="L1734" s="32">
        <f t="shared" si="220"/>
        <v>0</v>
      </c>
      <c r="M1734" s="32">
        <f t="shared" si="216"/>
        <v>0</v>
      </c>
      <c r="N1734" s="39" t="s">
        <v>71</v>
      </c>
      <c r="O1734">
        <f t="shared" si="221"/>
        <v>0.16000000000000014</v>
      </c>
      <c r="P1734">
        <f t="shared" si="222"/>
        <v>0.20999999999999908</v>
      </c>
      <c r="R1734" s="2">
        <f t="shared" si="223"/>
        <v>1.0416666664241347E-2</v>
      </c>
      <c r="S1734" s="4">
        <f t="shared" si="217"/>
        <v>44010.46875</v>
      </c>
    </row>
    <row r="1735" spans="1:19" x14ac:dyDescent="0.35">
      <c r="A1735" s="32">
        <v>2020</v>
      </c>
      <c r="B1735" s="32" t="s">
        <v>62</v>
      </c>
      <c r="C1735" s="32" t="s">
        <v>63</v>
      </c>
      <c r="D1735" s="32">
        <v>1734</v>
      </c>
      <c r="E1735" s="33">
        <v>44010.479166666664</v>
      </c>
      <c r="F1735" s="32">
        <v>8.74</v>
      </c>
      <c r="G1735" s="32">
        <v>22.56</v>
      </c>
      <c r="H1735" s="32">
        <v>8.84</v>
      </c>
      <c r="I1735" s="32">
        <v>103.5</v>
      </c>
      <c r="J1735" s="32">
        <f t="shared" si="218"/>
        <v>0</v>
      </c>
      <c r="K1735" s="32">
        <f t="shared" si="219"/>
        <v>0</v>
      </c>
      <c r="L1735" s="32">
        <f t="shared" si="220"/>
        <v>0</v>
      </c>
      <c r="M1735" s="32">
        <f t="shared" si="216"/>
        <v>0</v>
      </c>
      <c r="N1735" s="39" t="s">
        <v>71</v>
      </c>
      <c r="O1735">
        <f t="shared" si="221"/>
        <v>0.17999999999999972</v>
      </c>
      <c r="P1735">
        <f t="shared" si="222"/>
        <v>0.26999999999999957</v>
      </c>
      <c r="R1735" s="2">
        <f t="shared" si="223"/>
        <v>1.0416666664241347E-2</v>
      </c>
      <c r="S1735" s="4">
        <f t="shared" si="217"/>
        <v>44010.479166666664</v>
      </c>
    </row>
    <row r="1736" spans="1:19" x14ac:dyDescent="0.35">
      <c r="A1736" s="32">
        <v>2020</v>
      </c>
      <c r="B1736" s="32" t="s">
        <v>62</v>
      </c>
      <c r="C1736" s="32" t="s">
        <v>63</v>
      </c>
      <c r="D1736" s="32">
        <v>1735</v>
      </c>
      <c r="E1736" s="33">
        <v>44010.489583333336</v>
      </c>
      <c r="F1736" s="32">
        <v>9.01</v>
      </c>
      <c r="G1736" s="32">
        <v>22.74</v>
      </c>
      <c r="H1736" s="32">
        <v>9.11</v>
      </c>
      <c r="I1736" s="32">
        <v>107.1</v>
      </c>
      <c r="J1736" s="32">
        <f t="shared" si="218"/>
        <v>0</v>
      </c>
      <c r="K1736" s="32">
        <f t="shared" si="219"/>
        <v>0</v>
      </c>
      <c r="L1736" s="32">
        <f t="shared" si="220"/>
        <v>0</v>
      </c>
      <c r="M1736" s="32">
        <f t="shared" si="216"/>
        <v>0</v>
      </c>
      <c r="N1736" s="39" t="s">
        <v>71</v>
      </c>
      <c r="O1736">
        <f t="shared" si="221"/>
        <v>0.22000000000000242</v>
      </c>
      <c r="P1736">
        <f t="shared" si="222"/>
        <v>0.27000000000000135</v>
      </c>
      <c r="R1736" s="2">
        <f t="shared" si="223"/>
        <v>1.0416666671517305E-2</v>
      </c>
      <c r="S1736" s="4">
        <f t="shared" si="217"/>
        <v>44010.489583333328</v>
      </c>
    </row>
    <row r="1737" spans="1:19" x14ac:dyDescent="0.35">
      <c r="A1737" s="32">
        <v>2020</v>
      </c>
      <c r="B1737" s="32" t="s">
        <v>62</v>
      </c>
      <c r="C1737" s="32" t="s">
        <v>63</v>
      </c>
      <c r="D1737" s="32">
        <v>1736</v>
      </c>
      <c r="E1737" s="33">
        <v>44010.5</v>
      </c>
      <c r="F1737" s="32">
        <v>9.2799999999999994</v>
      </c>
      <c r="G1737" s="32">
        <v>22.96</v>
      </c>
      <c r="H1737" s="32">
        <v>9.3800000000000008</v>
      </c>
      <c r="I1737" s="32">
        <v>110.8</v>
      </c>
      <c r="J1737" s="32">
        <f t="shared" si="218"/>
        <v>0</v>
      </c>
      <c r="K1737" s="32">
        <f t="shared" si="219"/>
        <v>0</v>
      </c>
      <c r="L1737" s="32">
        <f t="shared" si="220"/>
        <v>0</v>
      </c>
      <c r="M1737" s="32">
        <f t="shared" si="216"/>
        <v>0</v>
      </c>
      <c r="N1737" s="39" t="s">
        <v>71</v>
      </c>
      <c r="O1737">
        <f t="shared" si="221"/>
        <v>0.19999999999999929</v>
      </c>
      <c r="P1737">
        <f t="shared" si="222"/>
        <v>0.19999999999999929</v>
      </c>
      <c r="R1737" s="2">
        <f t="shared" si="223"/>
        <v>1.0416666664241347E-2</v>
      </c>
      <c r="S1737" s="4">
        <f t="shared" si="217"/>
        <v>44010.5</v>
      </c>
    </row>
    <row r="1738" spans="1:19" x14ac:dyDescent="0.35">
      <c r="A1738" s="32">
        <v>2020</v>
      </c>
      <c r="B1738" s="32" t="s">
        <v>62</v>
      </c>
      <c r="C1738" s="32" t="s">
        <v>63</v>
      </c>
      <c r="D1738" s="32">
        <v>1737</v>
      </c>
      <c r="E1738" s="33">
        <v>44010.510416666664</v>
      </c>
      <c r="F1738" s="32">
        <v>9.4700000000000006</v>
      </c>
      <c r="G1738" s="32">
        <v>23.16</v>
      </c>
      <c r="H1738" s="32">
        <v>9.58</v>
      </c>
      <c r="I1738" s="32">
        <v>113.5</v>
      </c>
      <c r="J1738" s="32">
        <f t="shared" si="218"/>
        <v>0</v>
      </c>
      <c r="K1738" s="32">
        <f t="shared" si="219"/>
        <v>0</v>
      </c>
      <c r="L1738" s="32">
        <f t="shared" si="220"/>
        <v>0</v>
      </c>
      <c r="M1738" s="32">
        <f t="shared" si="216"/>
        <v>0</v>
      </c>
      <c r="N1738" s="39" t="s">
        <v>71</v>
      </c>
      <c r="O1738">
        <f t="shared" si="221"/>
        <v>0.14000000000000057</v>
      </c>
      <c r="P1738">
        <f t="shared" si="222"/>
        <v>5.0000000000000711E-2</v>
      </c>
      <c r="R1738" s="2">
        <f t="shared" si="223"/>
        <v>1.0416666664241347E-2</v>
      </c>
      <c r="S1738" s="4">
        <f t="shared" si="217"/>
        <v>44010.510416666664</v>
      </c>
    </row>
    <row r="1739" spans="1:19" x14ac:dyDescent="0.35">
      <c r="A1739" s="32">
        <v>2020</v>
      </c>
      <c r="B1739" s="32" t="s">
        <v>62</v>
      </c>
      <c r="C1739" s="32" t="s">
        <v>63</v>
      </c>
      <c r="D1739" s="32">
        <v>1738</v>
      </c>
      <c r="E1739" s="33">
        <v>44010.520833333336</v>
      </c>
      <c r="F1739" s="32">
        <v>9.52</v>
      </c>
      <c r="G1739" s="32">
        <v>23.3</v>
      </c>
      <c r="H1739" s="32">
        <v>9.6300000000000008</v>
      </c>
      <c r="I1739" s="32">
        <v>114.4</v>
      </c>
      <c r="J1739" s="32">
        <f t="shared" si="218"/>
        <v>0</v>
      </c>
      <c r="K1739" s="32">
        <f t="shared" si="219"/>
        <v>0</v>
      </c>
      <c r="L1739" s="32">
        <f t="shared" si="220"/>
        <v>0</v>
      </c>
      <c r="M1739" s="32">
        <f t="shared" si="216"/>
        <v>0</v>
      </c>
      <c r="N1739" s="39" t="s">
        <v>71</v>
      </c>
      <c r="O1739">
        <f t="shared" si="221"/>
        <v>0.17999999999999972</v>
      </c>
      <c r="P1739">
        <f t="shared" si="222"/>
        <v>0.22999999999999865</v>
      </c>
      <c r="R1739" s="2">
        <f t="shared" si="223"/>
        <v>1.0416666671517305E-2</v>
      </c>
      <c r="S1739" s="4">
        <f t="shared" si="217"/>
        <v>44010.520833333328</v>
      </c>
    </row>
    <row r="1740" spans="1:19" x14ac:dyDescent="0.35">
      <c r="A1740" s="32">
        <v>2020</v>
      </c>
      <c r="B1740" s="32" t="s">
        <v>62</v>
      </c>
      <c r="C1740" s="32" t="s">
        <v>63</v>
      </c>
      <c r="D1740" s="32">
        <v>1739</v>
      </c>
      <c r="E1740" s="33">
        <v>44010.53125</v>
      </c>
      <c r="F1740" s="32">
        <v>9.75</v>
      </c>
      <c r="G1740" s="32">
        <v>23.48</v>
      </c>
      <c r="H1740" s="32">
        <v>9.86</v>
      </c>
      <c r="I1740" s="32">
        <v>117.5</v>
      </c>
      <c r="J1740" s="32">
        <f t="shared" si="218"/>
        <v>0</v>
      </c>
      <c r="K1740" s="32">
        <f t="shared" si="219"/>
        <v>0</v>
      </c>
      <c r="L1740" s="32">
        <f t="shared" si="220"/>
        <v>0</v>
      </c>
      <c r="M1740" s="32">
        <f t="shared" si="216"/>
        <v>0</v>
      </c>
      <c r="N1740" s="39" t="s">
        <v>71</v>
      </c>
      <c r="O1740">
        <f t="shared" si="221"/>
        <v>0.28000000000000114</v>
      </c>
      <c r="P1740">
        <f t="shared" si="222"/>
        <v>0.23000000000000043</v>
      </c>
      <c r="R1740" s="2">
        <f t="shared" si="223"/>
        <v>1.0416666664241347E-2</v>
      </c>
      <c r="S1740" s="4">
        <f t="shared" si="217"/>
        <v>44010.53125</v>
      </c>
    </row>
    <row r="1741" spans="1:19" x14ac:dyDescent="0.35">
      <c r="A1741" s="32">
        <v>2020</v>
      </c>
      <c r="B1741" s="32" t="s">
        <v>62</v>
      </c>
      <c r="C1741" s="32" t="s">
        <v>63</v>
      </c>
      <c r="D1741" s="32">
        <v>1740</v>
      </c>
      <c r="E1741" s="33">
        <v>44010.541666666664</v>
      </c>
      <c r="F1741" s="32">
        <v>9.98</v>
      </c>
      <c r="G1741" s="32">
        <v>23.76</v>
      </c>
      <c r="H1741" s="32">
        <v>10.09</v>
      </c>
      <c r="I1741" s="32">
        <v>120.9</v>
      </c>
      <c r="J1741" s="32">
        <f t="shared" si="218"/>
        <v>0</v>
      </c>
      <c r="K1741" s="32">
        <f t="shared" si="219"/>
        <v>0</v>
      </c>
      <c r="L1741" s="32">
        <f t="shared" si="220"/>
        <v>0</v>
      </c>
      <c r="M1741" s="32">
        <f t="shared" si="216"/>
        <v>0</v>
      </c>
      <c r="N1741" s="39" t="s">
        <v>71</v>
      </c>
      <c r="O1741">
        <f t="shared" si="221"/>
        <v>0.27999999999999758</v>
      </c>
      <c r="P1741">
        <f t="shared" si="222"/>
        <v>0.32000000000000028</v>
      </c>
      <c r="R1741" s="2">
        <f t="shared" si="223"/>
        <v>1.0416666664241347E-2</v>
      </c>
      <c r="S1741" s="4">
        <f t="shared" si="217"/>
        <v>44010.541666666664</v>
      </c>
    </row>
    <row r="1742" spans="1:19" x14ac:dyDescent="0.35">
      <c r="A1742" s="32">
        <v>2020</v>
      </c>
      <c r="B1742" s="32" t="s">
        <v>62</v>
      </c>
      <c r="C1742" s="32" t="s">
        <v>63</v>
      </c>
      <c r="D1742" s="32">
        <v>1741</v>
      </c>
      <c r="E1742" s="33">
        <v>44010.552083333336</v>
      </c>
      <c r="F1742" s="32">
        <v>10.3</v>
      </c>
      <c r="G1742" s="32">
        <v>24.04</v>
      </c>
      <c r="H1742" s="32">
        <v>10.41</v>
      </c>
      <c r="I1742" s="32">
        <v>125.5</v>
      </c>
      <c r="J1742" s="32">
        <f t="shared" si="218"/>
        <v>0</v>
      </c>
      <c r="K1742" s="32">
        <f t="shared" si="219"/>
        <v>0</v>
      </c>
      <c r="L1742" s="32">
        <f t="shared" si="220"/>
        <v>0</v>
      </c>
      <c r="M1742" s="32">
        <f t="shared" si="216"/>
        <v>0</v>
      </c>
      <c r="N1742" s="39" t="s">
        <v>71</v>
      </c>
      <c r="O1742">
        <f t="shared" si="221"/>
        <v>0.24000000000000199</v>
      </c>
      <c r="P1742">
        <f t="shared" si="222"/>
        <v>3.9999999999999147E-2</v>
      </c>
      <c r="R1742" s="2">
        <f t="shared" si="223"/>
        <v>1.0416666671517305E-2</v>
      </c>
      <c r="S1742" s="4">
        <f t="shared" si="217"/>
        <v>44010.552083333328</v>
      </c>
    </row>
    <row r="1743" spans="1:19" x14ac:dyDescent="0.35">
      <c r="A1743" s="32">
        <v>2020</v>
      </c>
      <c r="B1743" s="32" t="s">
        <v>62</v>
      </c>
      <c r="C1743" s="32" t="s">
        <v>63</v>
      </c>
      <c r="D1743" s="32">
        <v>1742</v>
      </c>
      <c r="E1743" s="33">
        <v>44010.5625</v>
      </c>
      <c r="F1743" s="32">
        <v>10.34</v>
      </c>
      <c r="G1743" s="32">
        <v>24.28</v>
      </c>
      <c r="H1743" s="32">
        <v>10.45</v>
      </c>
      <c r="I1743" s="32">
        <v>126.5</v>
      </c>
      <c r="J1743" s="32">
        <f t="shared" si="218"/>
        <v>0</v>
      </c>
      <c r="K1743" s="32">
        <f t="shared" si="219"/>
        <v>0</v>
      </c>
      <c r="L1743" s="32">
        <f t="shared" si="220"/>
        <v>0</v>
      </c>
      <c r="M1743" s="32">
        <f t="shared" si="216"/>
        <v>0</v>
      </c>
      <c r="N1743" s="39" t="s">
        <v>71</v>
      </c>
      <c r="O1743">
        <f t="shared" si="221"/>
        <v>0.16000000000000014</v>
      </c>
      <c r="P1743">
        <f t="shared" si="222"/>
        <v>8.0000000000000071E-2</v>
      </c>
      <c r="R1743" s="2">
        <f t="shared" si="223"/>
        <v>1.0416666664241347E-2</v>
      </c>
      <c r="S1743" s="4">
        <f t="shared" si="217"/>
        <v>44010.5625</v>
      </c>
    </row>
    <row r="1744" spans="1:19" x14ac:dyDescent="0.35">
      <c r="A1744" s="32">
        <v>2020</v>
      </c>
      <c r="B1744" s="32" t="s">
        <v>62</v>
      </c>
      <c r="C1744" s="32" t="s">
        <v>63</v>
      </c>
      <c r="D1744" s="32">
        <v>1743</v>
      </c>
      <c r="E1744" s="33">
        <v>44010.572916666664</v>
      </c>
      <c r="F1744" s="32">
        <v>10.26</v>
      </c>
      <c r="G1744" s="32">
        <v>24.44</v>
      </c>
      <c r="H1744" s="32">
        <v>10.37</v>
      </c>
      <c r="I1744" s="32">
        <v>125.9</v>
      </c>
      <c r="J1744" s="32">
        <f t="shared" si="218"/>
        <v>0</v>
      </c>
      <c r="K1744" s="32">
        <f t="shared" si="219"/>
        <v>0</v>
      </c>
      <c r="L1744" s="32">
        <f t="shared" si="220"/>
        <v>0</v>
      </c>
      <c r="M1744" s="32">
        <f t="shared" si="216"/>
        <v>0</v>
      </c>
      <c r="N1744" s="39" t="s">
        <v>71</v>
      </c>
      <c r="O1744">
        <f t="shared" si="221"/>
        <v>0.13999999999999702</v>
      </c>
      <c r="P1744">
        <f t="shared" si="222"/>
        <v>9.0000000000001634E-2</v>
      </c>
      <c r="R1744" s="2">
        <f t="shared" si="223"/>
        <v>1.0416666664241347E-2</v>
      </c>
      <c r="S1744" s="4">
        <f t="shared" si="217"/>
        <v>44010.572916666664</v>
      </c>
    </row>
    <row r="1745" spans="1:19" x14ac:dyDescent="0.35">
      <c r="A1745" s="32">
        <v>2020</v>
      </c>
      <c r="B1745" s="32" t="s">
        <v>62</v>
      </c>
      <c r="C1745" s="32" t="s">
        <v>63</v>
      </c>
      <c r="D1745" s="32">
        <v>1744</v>
      </c>
      <c r="E1745" s="33">
        <v>44010.583333333336</v>
      </c>
      <c r="F1745" s="32">
        <v>10.35</v>
      </c>
      <c r="G1745" s="32">
        <v>24.58</v>
      </c>
      <c r="H1745" s="32">
        <v>10.46</v>
      </c>
      <c r="I1745" s="32">
        <v>127.3</v>
      </c>
      <c r="J1745" s="32">
        <f t="shared" si="218"/>
        <v>0</v>
      </c>
      <c r="K1745" s="32">
        <f t="shared" si="219"/>
        <v>0</v>
      </c>
      <c r="L1745" s="32">
        <f t="shared" si="220"/>
        <v>0</v>
      </c>
      <c r="M1745" s="32">
        <f t="shared" si="216"/>
        <v>0</v>
      </c>
      <c r="N1745" s="39" t="s">
        <v>71</v>
      </c>
      <c r="O1745">
        <f t="shared" si="221"/>
        <v>0.18000000000000327</v>
      </c>
      <c r="P1745">
        <f t="shared" si="222"/>
        <v>4.9999999999998934E-2</v>
      </c>
      <c r="R1745" s="2">
        <f t="shared" si="223"/>
        <v>1.0416666671517305E-2</v>
      </c>
      <c r="S1745" s="4">
        <f t="shared" si="217"/>
        <v>44010.583333333328</v>
      </c>
    </row>
    <row r="1746" spans="1:19" x14ac:dyDescent="0.35">
      <c r="A1746" s="32">
        <v>2020</v>
      </c>
      <c r="B1746" s="32" t="s">
        <v>62</v>
      </c>
      <c r="C1746" s="32" t="s">
        <v>63</v>
      </c>
      <c r="D1746" s="32">
        <v>1745</v>
      </c>
      <c r="E1746" s="33">
        <v>44010.59375</v>
      </c>
      <c r="F1746" s="32">
        <v>10.4</v>
      </c>
      <c r="G1746" s="32">
        <v>24.76</v>
      </c>
      <c r="H1746" s="32">
        <v>10.51</v>
      </c>
      <c r="I1746" s="32">
        <v>128.4</v>
      </c>
      <c r="J1746" s="32">
        <f t="shared" si="218"/>
        <v>0</v>
      </c>
      <c r="K1746" s="32">
        <f t="shared" si="219"/>
        <v>0</v>
      </c>
      <c r="L1746" s="32">
        <f t="shared" si="220"/>
        <v>0</v>
      </c>
      <c r="M1746" s="32">
        <f t="shared" si="216"/>
        <v>0</v>
      </c>
      <c r="N1746" s="39" t="s">
        <v>71</v>
      </c>
      <c r="O1746">
        <f t="shared" si="221"/>
        <v>0.17999999999999972</v>
      </c>
      <c r="P1746">
        <f t="shared" si="222"/>
        <v>0.20000000000000107</v>
      </c>
      <c r="R1746" s="2">
        <f t="shared" si="223"/>
        <v>1.0416666664241347E-2</v>
      </c>
      <c r="S1746" s="4">
        <f t="shared" si="217"/>
        <v>44010.59375</v>
      </c>
    </row>
    <row r="1747" spans="1:19" x14ac:dyDescent="0.35">
      <c r="A1747" s="32">
        <v>2020</v>
      </c>
      <c r="B1747" s="32" t="s">
        <v>62</v>
      </c>
      <c r="C1747" s="32" t="s">
        <v>63</v>
      </c>
      <c r="D1747" s="32">
        <v>1746</v>
      </c>
      <c r="E1747" s="33">
        <v>44010.604166666664</v>
      </c>
      <c r="F1747" s="32">
        <v>10.59</v>
      </c>
      <c r="G1747" s="32">
        <v>24.94</v>
      </c>
      <c r="H1747" s="32">
        <v>10.71</v>
      </c>
      <c r="I1747" s="32">
        <v>131.1</v>
      </c>
      <c r="J1747" s="32">
        <f t="shared" si="218"/>
        <v>0</v>
      </c>
      <c r="K1747" s="32">
        <f t="shared" si="219"/>
        <v>0</v>
      </c>
      <c r="L1747" s="32">
        <f t="shared" si="220"/>
        <v>0</v>
      </c>
      <c r="M1747" s="32">
        <f t="shared" si="216"/>
        <v>0</v>
      </c>
      <c r="N1747" s="39" t="s">
        <v>71</v>
      </c>
      <c r="O1747">
        <f t="shared" si="221"/>
        <v>0.17999999999999972</v>
      </c>
      <c r="P1747">
        <f t="shared" si="222"/>
        <v>2.000000000000135E-2</v>
      </c>
      <c r="R1747" s="2">
        <f t="shared" si="223"/>
        <v>1.0416666664241347E-2</v>
      </c>
      <c r="S1747" s="4">
        <f t="shared" si="217"/>
        <v>44010.604166666664</v>
      </c>
    </row>
    <row r="1748" spans="1:19" x14ac:dyDescent="0.35">
      <c r="A1748" s="32">
        <v>2020</v>
      </c>
      <c r="B1748" s="32" t="s">
        <v>62</v>
      </c>
      <c r="C1748" s="32" t="s">
        <v>63</v>
      </c>
      <c r="D1748" s="32">
        <v>1747</v>
      </c>
      <c r="E1748" s="33">
        <v>44010.614583333336</v>
      </c>
      <c r="F1748" s="32">
        <v>10.57</v>
      </c>
      <c r="G1748" s="32">
        <v>25.12</v>
      </c>
      <c r="H1748" s="32">
        <v>10.69</v>
      </c>
      <c r="I1748" s="32">
        <v>131.30000000000001</v>
      </c>
      <c r="J1748" s="32">
        <f t="shared" si="218"/>
        <v>0</v>
      </c>
      <c r="K1748" s="32">
        <f t="shared" si="219"/>
        <v>0</v>
      </c>
      <c r="L1748" s="32">
        <f t="shared" si="220"/>
        <v>0</v>
      </c>
      <c r="M1748" s="32">
        <f t="shared" si="216"/>
        <v>0</v>
      </c>
      <c r="N1748" s="39" t="s">
        <v>71</v>
      </c>
      <c r="O1748">
        <f t="shared" si="221"/>
        <v>0.16000000000000014</v>
      </c>
      <c r="P1748">
        <f t="shared" si="222"/>
        <v>1.9999999999999574E-2</v>
      </c>
      <c r="R1748" s="2">
        <f t="shared" si="223"/>
        <v>1.0416666671517305E-2</v>
      </c>
      <c r="S1748" s="4">
        <f t="shared" si="217"/>
        <v>44010.614583333328</v>
      </c>
    </row>
    <row r="1749" spans="1:19" x14ac:dyDescent="0.35">
      <c r="A1749" s="32">
        <v>2020</v>
      </c>
      <c r="B1749" s="32" t="s">
        <v>62</v>
      </c>
      <c r="C1749" s="32" t="s">
        <v>63</v>
      </c>
      <c r="D1749" s="32">
        <v>1748</v>
      </c>
      <c r="E1749" s="33">
        <v>44010.625</v>
      </c>
      <c r="F1749" s="32">
        <v>10.56</v>
      </c>
      <c r="G1749" s="32">
        <v>25.28</v>
      </c>
      <c r="H1749" s="32">
        <v>10.67</v>
      </c>
      <c r="I1749" s="32">
        <v>131.6</v>
      </c>
      <c r="J1749" s="32">
        <f t="shared" si="218"/>
        <v>0</v>
      </c>
      <c r="K1749" s="32">
        <f t="shared" si="219"/>
        <v>0</v>
      </c>
      <c r="L1749" s="32">
        <f t="shared" si="220"/>
        <v>0</v>
      </c>
      <c r="M1749" s="32">
        <f t="shared" si="216"/>
        <v>0</v>
      </c>
      <c r="N1749" s="39" t="s">
        <v>71</v>
      </c>
      <c r="O1749">
        <f t="shared" si="221"/>
        <v>0.17999999999999972</v>
      </c>
      <c r="P1749">
        <f t="shared" si="222"/>
        <v>0.10999999999999943</v>
      </c>
      <c r="R1749" s="2">
        <f t="shared" si="223"/>
        <v>1.0416666664241347E-2</v>
      </c>
      <c r="S1749" s="4">
        <f t="shared" si="217"/>
        <v>44010.625</v>
      </c>
    </row>
    <row r="1750" spans="1:19" x14ac:dyDescent="0.35">
      <c r="A1750" s="32">
        <v>2020</v>
      </c>
      <c r="B1750" s="32" t="s">
        <v>62</v>
      </c>
      <c r="C1750" s="32" t="s">
        <v>63</v>
      </c>
      <c r="D1750" s="32">
        <v>1749</v>
      </c>
      <c r="E1750" s="33">
        <v>44010.635416666664</v>
      </c>
      <c r="F1750" s="32">
        <v>10.66</v>
      </c>
      <c r="G1750" s="32">
        <v>25.46</v>
      </c>
      <c r="H1750" s="32">
        <v>10.78</v>
      </c>
      <c r="I1750" s="32">
        <v>133.30000000000001</v>
      </c>
      <c r="J1750" s="32">
        <f t="shared" si="218"/>
        <v>0</v>
      </c>
      <c r="K1750" s="32">
        <f t="shared" si="219"/>
        <v>0</v>
      </c>
      <c r="L1750" s="32">
        <f t="shared" si="220"/>
        <v>0</v>
      </c>
      <c r="M1750" s="32">
        <f t="shared" si="216"/>
        <v>0</v>
      </c>
      <c r="N1750" s="39" t="s">
        <v>71</v>
      </c>
      <c r="O1750">
        <f t="shared" si="221"/>
        <v>0.17999999999999972</v>
      </c>
      <c r="P1750">
        <f t="shared" si="222"/>
        <v>2.000000000000135E-2</v>
      </c>
      <c r="R1750" s="2">
        <f t="shared" si="223"/>
        <v>1.0416666664241347E-2</v>
      </c>
      <c r="S1750" s="4">
        <f t="shared" si="217"/>
        <v>44010.635416666664</v>
      </c>
    </row>
    <row r="1751" spans="1:19" x14ac:dyDescent="0.35">
      <c r="A1751" s="32">
        <v>2020</v>
      </c>
      <c r="B1751" s="32" t="s">
        <v>62</v>
      </c>
      <c r="C1751" s="32" t="s">
        <v>63</v>
      </c>
      <c r="D1751" s="32">
        <v>1750</v>
      </c>
      <c r="E1751" s="33">
        <v>44010.645833333336</v>
      </c>
      <c r="F1751" s="32">
        <v>10.68</v>
      </c>
      <c r="G1751" s="32">
        <v>25.64</v>
      </c>
      <c r="H1751" s="32">
        <v>10.8</v>
      </c>
      <c r="I1751" s="32">
        <v>134</v>
      </c>
      <c r="J1751" s="32">
        <f t="shared" si="218"/>
        <v>0</v>
      </c>
      <c r="K1751" s="32">
        <f t="shared" si="219"/>
        <v>0</v>
      </c>
      <c r="L1751" s="32">
        <f t="shared" si="220"/>
        <v>0</v>
      </c>
      <c r="M1751" s="32">
        <f t="shared" si="216"/>
        <v>0</v>
      </c>
      <c r="N1751" s="39" t="s">
        <v>71</v>
      </c>
      <c r="O1751">
        <f t="shared" si="221"/>
        <v>0.16000000000000014</v>
      </c>
      <c r="P1751">
        <f t="shared" si="222"/>
        <v>1.0000000000001563E-2</v>
      </c>
      <c r="R1751" s="2">
        <f t="shared" si="223"/>
        <v>1.0416666671517305E-2</v>
      </c>
      <c r="S1751" s="4">
        <f t="shared" si="217"/>
        <v>44010.645833333328</v>
      </c>
    </row>
    <row r="1752" spans="1:19" x14ac:dyDescent="0.35">
      <c r="A1752" s="32">
        <v>2020</v>
      </c>
      <c r="B1752" s="32" t="s">
        <v>62</v>
      </c>
      <c r="C1752" s="32" t="s">
        <v>63</v>
      </c>
      <c r="D1752" s="32">
        <v>1751</v>
      </c>
      <c r="E1752" s="33">
        <v>44010.65625</v>
      </c>
      <c r="F1752" s="32">
        <v>10.68</v>
      </c>
      <c r="G1752" s="32">
        <v>25.8</v>
      </c>
      <c r="H1752" s="32">
        <v>10.79</v>
      </c>
      <c r="I1752" s="32">
        <v>134.30000000000001</v>
      </c>
      <c r="J1752" s="32">
        <f t="shared" si="218"/>
        <v>0</v>
      </c>
      <c r="K1752" s="32">
        <f t="shared" si="219"/>
        <v>0</v>
      </c>
      <c r="L1752" s="32">
        <f t="shared" si="220"/>
        <v>0</v>
      </c>
      <c r="M1752" s="32">
        <f t="shared" si="216"/>
        <v>0</v>
      </c>
      <c r="N1752" s="39" t="s">
        <v>71</v>
      </c>
      <c r="O1752">
        <f t="shared" si="221"/>
        <v>5.9999999999998721E-2</v>
      </c>
      <c r="P1752">
        <f t="shared" si="222"/>
        <v>0.14999999999999858</v>
      </c>
      <c r="R1752" s="2">
        <f t="shared" si="223"/>
        <v>1.0416666664241347E-2</v>
      </c>
      <c r="S1752" s="4">
        <f t="shared" si="217"/>
        <v>44010.65625</v>
      </c>
    </row>
    <row r="1753" spans="1:19" x14ac:dyDescent="0.35">
      <c r="A1753" s="32">
        <v>2020</v>
      </c>
      <c r="B1753" s="32" t="s">
        <v>62</v>
      </c>
      <c r="C1753" s="32" t="s">
        <v>63</v>
      </c>
      <c r="D1753" s="32">
        <v>1752</v>
      </c>
      <c r="E1753" s="33">
        <v>44010.666666666664</v>
      </c>
      <c r="F1753" s="32">
        <v>10.53</v>
      </c>
      <c r="G1753" s="32">
        <v>25.86</v>
      </c>
      <c r="H1753" s="32">
        <v>10.64</v>
      </c>
      <c r="I1753" s="32">
        <v>132.6</v>
      </c>
      <c r="J1753" s="32">
        <f t="shared" si="218"/>
        <v>0</v>
      </c>
      <c r="K1753" s="32">
        <f t="shared" si="219"/>
        <v>0</v>
      </c>
      <c r="L1753" s="32">
        <f t="shared" si="220"/>
        <v>0</v>
      </c>
      <c r="M1753" s="32">
        <f t="shared" si="216"/>
        <v>0</v>
      </c>
      <c r="N1753" s="39" t="s">
        <v>71</v>
      </c>
      <c r="O1753">
        <f t="shared" si="221"/>
        <v>1.9999999999999574E-2</v>
      </c>
      <c r="P1753">
        <f t="shared" si="222"/>
        <v>0.58999999999999986</v>
      </c>
      <c r="R1753" s="2">
        <f t="shared" si="223"/>
        <v>1.0416666664241347E-2</v>
      </c>
      <c r="S1753" s="4">
        <f t="shared" si="217"/>
        <v>44010.666666666664</v>
      </c>
    </row>
    <row r="1754" spans="1:19" x14ac:dyDescent="0.35">
      <c r="A1754" s="32">
        <v>2020</v>
      </c>
      <c r="B1754" s="32" t="s">
        <v>62</v>
      </c>
      <c r="C1754" s="32" t="s">
        <v>63</v>
      </c>
      <c r="D1754" s="32">
        <v>1753</v>
      </c>
      <c r="E1754" s="33">
        <v>44010.677083333336</v>
      </c>
      <c r="F1754" s="32">
        <v>9.94</v>
      </c>
      <c r="G1754" s="32">
        <v>25.88</v>
      </c>
      <c r="H1754" s="32">
        <v>10.050000000000001</v>
      </c>
      <c r="I1754" s="32">
        <v>125.2</v>
      </c>
      <c r="J1754" s="32">
        <f t="shared" si="218"/>
        <v>0</v>
      </c>
      <c r="K1754" s="32">
        <f t="shared" si="219"/>
        <v>0</v>
      </c>
      <c r="L1754" s="32">
        <f t="shared" si="220"/>
        <v>0</v>
      </c>
      <c r="M1754" s="32">
        <f t="shared" si="216"/>
        <v>0</v>
      </c>
      <c r="N1754" s="39" t="s">
        <v>71</v>
      </c>
      <c r="O1754">
        <f t="shared" si="221"/>
        <v>0</v>
      </c>
      <c r="P1754">
        <f t="shared" si="222"/>
        <v>0.46000000000000085</v>
      </c>
      <c r="R1754" s="2">
        <f t="shared" si="223"/>
        <v>1.0416666671517305E-2</v>
      </c>
      <c r="S1754" s="4">
        <f t="shared" si="217"/>
        <v>44010.677083333328</v>
      </c>
    </row>
    <row r="1755" spans="1:19" x14ac:dyDescent="0.35">
      <c r="A1755" s="32">
        <v>2020</v>
      </c>
      <c r="B1755" s="32" t="s">
        <v>62</v>
      </c>
      <c r="C1755" s="32" t="s">
        <v>63</v>
      </c>
      <c r="D1755" s="32">
        <v>1754</v>
      </c>
      <c r="E1755" s="33">
        <v>44010.6875</v>
      </c>
      <c r="F1755" s="32">
        <v>9.49</v>
      </c>
      <c r="G1755" s="32">
        <v>25.88</v>
      </c>
      <c r="H1755" s="32">
        <v>9.59</v>
      </c>
      <c r="I1755" s="32">
        <v>119.5</v>
      </c>
      <c r="J1755" s="32">
        <f t="shared" si="218"/>
        <v>0</v>
      </c>
      <c r="K1755" s="32">
        <f t="shared" si="219"/>
        <v>0</v>
      </c>
      <c r="L1755" s="32">
        <f t="shared" si="220"/>
        <v>0</v>
      </c>
      <c r="M1755" s="32">
        <f t="shared" si="216"/>
        <v>0</v>
      </c>
      <c r="N1755" s="39" t="s">
        <v>71</v>
      </c>
      <c r="O1755">
        <f t="shared" si="221"/>
        <v>1.9999999999999574E-2</v>
      </c>
      <c r="P1755">
        <f t="shared" si="222"/>
        <v>0.32000000000000028</v>
      </c>
      <c r="R1755" s="2">
        <f t="shared" si="223"/>
        <v>1.0416666664241347E-2</v>
      </c>
      <c r="S1755" s="4">
        <f t="shared" si="217"/>
        <v>44010.6875</v>
      </c>
    </row>
    <row r="1756" spans="1:19" x14ac:dyDescent="0.35">
      <c r="A1756" s="32">
        <v>2020</v>
      </c>
      <c r="B1756" s="32" t="s">
        <v>62</v>
      </c>
      <c r="C1756" s="32" t="s">
        <v>63</v>
      </c>
      <c r="D1756" s="32">
        <v>1755</v>
      </c>
      <c r="E1756" s="33">
        <v>44010.697916666664</v>
      </c>
      <c r="F1756" s="32">
        <v>9.17</v>
      </c>
      <c r="G1756" s="32">
        <v>25.86</v>
      </c>
      <c r="H1756" s="32">
        <v>9.27</v>
      </c>
      <c r="I1756" s="32">
        <v>115.5</v>
      </c>
      <c r="J1756" s="32">
        <f t="shared" si="218"/>
        <v>0</v>
      </c>
      <c r="K1756" s="32">
        <f t="shared" si="219"/>
        <v>0</v>
      </c>
      <c r="L1756" s="32">
        <f t="shared" si="220"/>
        <v>0</v>
      </c>
      <c r="M1756" s="32">
        <f t="shared" si="216"/>
        <v>0</v>
      </c>
      <c r="N1756" s="39" t="s">
        <v>71</v>
      </c>
      <c r="O1756">
        <f t="shared" si="221"/>
        <v>3.9999999999999147E-2</v>
      </c>
      <c r="P1756">
        <f t="shared" si="222"/>
        <v>0.37999999999999901</v>
      </c>
      <c r="R1756" s="2">
        <f t="shared" si="223"/>
        <v>1.0416666664241347E-2</v>
      </c>
      <c r="S1756" s="4">
        <f t="shared" si="217"/>
        <v>44010.697916666664</v>
      </c>
    </row>
    <row r="1757" spans="1:19" x14ac:dyDescent="0.35">
      <c r="A1757" s="32">
        <v>2020</v>
      </c>
      <c r="B1757" s="32" t="s">
        <v>62</v>
      </c>
      <c r="C1757" s="32" t="s">
        <v>63</v>
      </c>
      <c r="D1757" s="32">
        <v>1756</v>
      </c>
      <c r="E1757" s="33">
        <v>44010.708333333336</v>
      </c>
      <c r="F1757" s="32">
        <v>8.8000000000000007</v>
      </c>
      <c r="G1757" s="32">
        <v>25.82</v>
      </c>
      <c r="H1757" s="32">
        <v>8.89</v>
      </c>
      <c r="I1757" s="32">
        <v>110.7</v>
      </c>
      <c r="J1757" s="32">
        <f t="shared" si="218"/>
        <v>0</v>
      </c>
      <c r="K1757" s="32">
        <f t="shared" si="219"/>
        <v>0</v>
      </c>
      <c r="L1757" s="32">
        <f t="shared" si="220"/>
        <v>0</v>
      </c>
      <c r="M1757" s="32">
        <f t="shared" si="216"/>
        <v>0</v>
      </c>
      <c r="N1757" s="39" t="s">
        <v>71</v>
      </c>
      <c r="O1757">
        <f t="shared" si="221"/>
        <v>5.9999999999998721E-2</v>
      </c>
      <c r="P1757">
        <f t="shared" si="222"/>
        <v>0.33999999999999986</v>
      </c>
      <c r="R1757" s="2">
        <f t="shared" si="223"/>
        <v>1.0416666671517305E-2</v>
      </c>
      <c r="S1757" s="4">
        <f t="shared" si="217"/>
        <v>44010.708333333328</v>
      </c>
    </row>
    <row r="1758" spans="1:19" x14ac:dyDescent="0.35">
      <c r="A1758" s="32">
        <v>2020</v>
      </c>
      <c r="B1758" s="32" t="s">
        <v>62</v>
      </c>
      <c r="C1758" s="32" t="s">
        <v>63</v>
      </c>
      <c r="D1758" s="32">
        <v>1757</v>
      </c>
      <c r="E1758" s="33">
        <v>44010.71875</v>
      </c>
      <c r="F1758" s="32">
        <v>8.4600000000000009</v>
      </c>
      <c r="G1758" s="32">
        <v>25.76</v>
      </c>
      <c r="H1758" s="32">
        <v>8.5500000000000007</v>
      </c>
      <c r="I1758" s="32">
        <v>106.3</v>
      </c>
      <c r="J1758" s="32">
        <f t="shared" si="218"/>
        <v>0</v>
      </c>
      <c r="K1758" s="32">
        <f t="shared" si="219"/>
        <v>0</v>
      </c>
      <c r="L1758" s="32">
        <f t="shared" si="220"/>
        <v>0</v>
      </c>
      <c r="M1758" s="32">
        <f t="shared" si="216"/>
        <v>0</v>
      </c>
      <c r="N1758" s="39" t="s">
        <v>71</v>
      </c>
      <c r="O1758">
        <f t="shared" si="221"/>
        <v>4.00000000000027E-2</v>
      </c>
      <c r="P1758">
        <f t="shared" si="222"/>
        <v>0.12000000000000099</v>
      </c>
      <c r="R1758" s="2">
        <f t="shared" si="223"/>
        <v>1.0416666664241347E-2</v>
      </c>
      <c r="S1758" s="4">
        <f t="shared" si="217"/>
        <v>44010.71875</v>
      </c>
    </row>
    <row r="1759" spans="1:19" x14ac:dyDescent="0.35">
      <c r="A1759" s="32">
        <v>2020</v>
      </c>
      <c r="B1759" s="32" t="s">
        <v>62</v>
      </c>
      <c r="C1759" s="32" t="s">
        <v>63</v>
      </c>
      <c r="D1759" s="32">
        <v>1758</v>
      </c>
      <c r="E1759" s="33">
        <v>44010.729166666664</v>
      </c>
      <c r="F1759" s="32">
        <v>8.34</v>
      </c>
      <c r="G1759" s="32">
        <v>25.72</v>
      </c>
      <c r="H1759" s="32">
        <v>8.43</v>
      </c>
      <c r="I1759" s="32">
        <v>104.7</v>
      </c>
      <c r="J1759" s="32">
        <f t="shared" si="218"/>
        <v>0</v>
      </c>
      <c r="K1759" s="32">
        <f t="shared" si="219"/>
        <v>0</v>
      </c>
      <c r="L1759" s="32">
        <f t="shared" si="220"/>
        <v>0</v>
      </c>
      <c r="M1759" s="32">
        <f t="shared" si="216"/>
        <v>0</v>
      </c>
      <c r="N1759" s="39" t="s">
        <v>71</v>
      </c>
      <c r="O1759">
        <f t="shared" si="221"/>
        <v>0</v>
      </c>
      <c r="P1759">
        <f t="shared" si="222"/>
        <v>3.0000000000001137E-2</v>
      </c>
      <c r="R1759" s="2">
        <f t="shared" si="223"/>
        <v>1.0416666664241347E-2</v>
      </c>
      <c r="S1759" s="4">
        <f t="shared" si="217"/>
        <v>44010.729166666664</v>
      </c>
    </row>
    <row r="1760" spans="1:19" x14ac:dyDescent="0.35">
      <c r="A1760" s="32">
        <v>2020</v>
      </c>
      <c r="B1760" s="32" t="s">
        <v>62</v>
      </c>
      <c r="C1760" s="32" t="s">
        <v>63</v>
      </c>
      <c r="D1760" s="32">
        <v>1759</v>
      </c>
      <c r="E1760" s="33">
        <v>44010.739583333336</v>
      </c>
      <c r="F1760" s="32">
        <v>8.3699999999999992</v>
      </c>
      <c r="G1760" s="32">
        <v>25.72</v>
      </c>
      <c r="H1760" s="32">
        <v>8.4600000000000009</v>
      </c>
      <c r="I1760" s="32">
        <v>105.1</v>
      </c>
      <c r="J1760" s="32">
        <f t="shared" si="218"/>
        <v>0</v>
      </c>
      <c r="K1760" s="32">
        <f t="shared" si="219"/>
        <v>0</v>
      </c>
      <c r="L1760" s="32">
        <f t="shared" si="220"/>
        <v>0</v>
      </c>
      <c r="M1760" s="32">
        <f t="shared" si="216"/>
        <v>0</v>
      </c>
      <c r="N1760" s="39" t="s">
        <v>71</v>
      </c>
      <c r="O1760">
        <f t="shared" si="221"/>
        <v>0</v>
      </c>
      <c r="P1760">
        <f t="shared" si="222"/>
        <v>0.12000000000000099</v>
      </c>
      <c r="R1760" s="2">
        <f t="shared" si="223"/>
        <v>1.0416666671517305E-2</v>
      </c>
      <c r="S1760" s="4">
        <f t="shared" si="217"/>
        <v>44010.739583333328</v>
      </c>
    </row>
    <row r="1761" spans="1:22" x14ac:dyDescent="0.35">
      <c r="A1761" s="32">
        <v>2020</v>
      </c>
      <c r="B1761" s="32" t="s">
        <v>62</v>
      </c>
      <c r="C1761" s="32" t="s">
        <v>63</v>
      </c>
      <c r="D1761" s="32">
        <v>1760</v>
      </c>
      <c r="E1761" s="33">
        <v>44010.75</v>
      </c>
      <c r="F1761" s="32">
        <v>8.25</v>
      </c>
      <c r="G1761" s="32">
        <v>25.72</v>
      </c>
      <c r="H1761" s="32">
        <v>8.34</v>
      </c>
      <c r="I1761" s="32">
        <v>103.6</v>
      </c>
      <c r="J1761" s="32">
        <f t="shared" si="218"/>
        <v>0</v>
      </c>
      <c r="K1761" s="32">
        <f t="shared" si="219"/>
        <v>0</v>
      </c>
      <c r="L1761" s="32">
        <f t="shared" si="220"/>
        <v>0</v>
      </c>
      <c r="M1761" s="32">
        <f t="shared" si="216"/>
        <v>0</v>
      </c>
      <c r="N1761" s="39" t="s">
        <v>71</v>
      </c>
      <c r="O1761">
        <f t="shared" si="221"/>
        <v>0</v>
      </c>
      <c r="P1761">
        <f t="shared" si="222"/>
        <v>6.0000000000000497E-2</v>
      </c>
      <c r="R1761" s="2">
        <f t="shared" si="223"/>
        <v>1.0416666664241347E-2</v>
      </c>
      <c r="S1761" s="4">
        <f t="shared" si="217"/>
        <v>44010.75</v>
      </c>
    </row>
    <row r="1762" spans="1:22" x14ac:dyDescent="0.35">
      <c r="A1762" s="32">
        <v>2020</v>
      </c>
      <c r="B1762" s="32" t="s">
        <v>62</v>
      </c>
      <c r="C1762" s="32" t="s">
        <v>63</v>
      </c>
      <c r="D1762" s="32">
        <v>1761</v>
      </c>
      <c r="E1762" s="33">
        <v>44010.760416666664</v>
      </c>
      <c r="F1762" s="32">
        <v>8.19</v>
      </c>
      <c r="G1762" s="32">
        <v>25.72</v>
      </c>
      <c r="H1762" s="32">
        <v>8.2799999999999994</v>
      </c>
      <c r="I1762" s="32">
        <v>102.8</v>
      </c>
      <c r="J1762" s="32">
        <f t="shared" si="218"/>
        <v>0</v>
      </c>
      <c r="K1762" s="32">
        <f t="shared" si="219"/>
        <v>0</v>
      </c>
      <c r="L1762" s="32">
        <f t="shared" si="220"/>
        <v>0</v>
      </c>
      <c r="M1762" s="32">
        <f t="shared" si="216"/>
        <v>0</v>
      </c>
      <c r="N1762" s="39" t="s">
        <v>71</v>
      </c>
      <c r="O1762">
        <f t="shared" si="221"/>
        <v>1.9999999999999574E-2</v>
      </c>
      <c r="P1762">
        <f t="shared" si="222"/>
        <v>0.11999999999999922</v>
      </c>
      <c r="R1762" s="2">
        <f t="shared" si="223"/>
        <v>1.0416666664241347E-2</v>
      </c>
      <c r="S1762" s="4">
        <f t="shared" si="217"/>
        <v>44010.760416666664</v>
      </c>
    </row>
    <row r="1763" spans="1:22" x14ac:dyDescent="0.35">
      <c r="A1763" s="32">
        <v>2020</v>
      </c>
      <c r="B1763" s="32" t="s">
        <v>62</v>
      </c>
      <c r="C1763" s="32" t="s">
        <v>63</v>
      </c>
      <c r="D1763" s="32">
        <v>1762</v>
      </c>
      <c r="E1763" s="33">
        <v>44010.770833333336</v>
      </c>
      <c r="F1763" s="32">
        <v>8.08</v>
      </c>
      <c r="G1763" s="32">
        <v>25.74</v>
      </c>
      <c r="H1763" s="32">
        <v>8.16</v>
      </c>
      <c r="I1763" s="32">
        <v>101.5</v>
      </c>
      <c r="J1763" s="32">
        <f t="shared" si="218"/>
        <v>0</v>
      </c>
      <c r="K1763" s="32">
        <f t="shared" si="219"/>
        <v>0</v>
      </c>
      <c r="L1763" s="32">
        <f t="shared" si="220"/>
        <v>0</v>
      </c>
      <c r="M1763" s="32">
        <f t="shared" si="216"/>
        <v>0</v>
      </c>
      <c r="N1763" s="39" t="s">
        <v>71</v>
      </c>
      <c r="O1763">
        <f t="shared" si="221"/>
        <v>0</v>
      </c>
      <c r="P1763">
        <f t="shared" si="222"/>
        <v>0</v>
      </c>
      <c r="R1763" s="2">
        <f t="shared" si="223"/>
        <v>1.0416666671517305E-2</v>
      </c>
      <c r="S1763" s="4">
        <f t="shared" si="217"/>
        <v>44010.770833333328</v>
      </c>
    </row>
    <row r="1764" spans="1:22" x14ac:dyDescent="0.35">
      <c r="A1764" s="32">
        <v>2020</v>
      </c>
      <c r="B1764" s="32" t="s">
        <v>62</v>
      </c>
      <c r="C1764" s="32" t="s">
        <v>63</v>
      </c>
      <c r="D1764" s="32">
        <v>1763</v>
      </c>
      <c r="E1764" s="33">
        <v>44010.78125</v>
      </c>
      <c r="F1764" s="32">
        <v>8.08</v>
      </c>
      <c r="G1764" s="32">
        <v>25.74</v>
      </c>
      <c r="H1764" s="32">
        <v>8.16</v>
      </c>
      <c r="I1764" s="32">
        <v>101.5</v>
      </c>
      <c r="J1764" s="32">
        <f t="shared" si="218"/>
        <v>0</v>
      </c>
      <c r="K1764" s="32">
        <f t="shared" si="219"/>
        <v>0</v>
      </c>
      <c r="L1764" s="32">
        <f t="shared" si="220"/>
        <v>0</v>
      </c>
      <c r="M1764" s="32">
        <f t="shared" si="216"/>
        <v>0</v>
      </c>
      <c r="N1764" s="39" t="s">
        <v>71</v>
      </c>
      <c r="O1764">
        <f t="shared" si="221"/>
        <v>2.0000000000003126E-2</v>
      </c>
      <c r="P1764">
        <f t="shared" si="222"/>
        <v>7.0000000000000284E-2</v>
      </c>
      <c r="R1764" s="2">
        <f t="shared" si="223"/>
        <v>1.0416666664241347E-2</v>
      </c>
      <c r="S1764" s="4">
        <f t="shared" si="217"/>
        <v>44010.78125</v>
      </c>
    </row>
    <row r="1765" spans="1:22" x14ac:dyDescent="0.35">
      <c r="A1765" s="32">
        <v>2020</v>
      </c>
      <c r="B1765" s="32" t="s">
        <v>62</v>
      </c>
      <c r="C1765" s="32" t="s">
        <v>63</v>
      </c>
      <c r="D1765" s="32">
        <v>1764</v>
      </c>
      <c r="E1765" s="33">
        <v>44010.791666666664</v>
      </c>
      <c r="F1765" s="32">
        <v>8.01</v>
      </c>
      <c r="G1765" s="32">
        <v>25.76</v>
      </c>
      <c r="H1765" s="32">
        <v>8.09</v>
      </c>
      <c r="I1765" s="32">
        <v>100.6</v>
      </c>
      <c r="J1765" s="32">
        <f t="shared" si="218"/>
        <v>0</v>
      </c>
      <c r="K1765" s="32">
        <f t="shared" si="219"/>
        <v>0</v>
      </c>
      <c r="L1765" s="32">
        <f t="shared" si="220"/>
        <v>0</v>
      </c>
      <c r="M1765" s="32">
        <f t="shared" si="216"/>
        <v>0</v>
      </c>
      <c r="N1765" s="39" t="s">
        <v>71</v>
      </c>
      <c r="O1765">
        <f t="shared" si="221"/>
        <v>0</v>
      </c>
      <c r="P1765">
        <f t="shared" si="222"/>
        <v>9.9999999999999645E-2</v>
      </c>
      <c r="R1765" s="2">
        <f t="shared" si="223"/>
        <v>1.0416666664241347E-2</v>
      </c>
      <c r="S1765" s="4">
        <f t="shared" si="217"/>
        <v>44010.791666666664</v>
      </c>
    </row>
    <row r="1766" spans="1:22" x14ac:dyDescent="0.35">
      <c r="A1766" s="32">
        <v>2020</v>
      </c>
      <c r="B1766" s="32" t="s">
        <v>62</v>
      </c>
      <c r="C1766" s="32" t="s">
        <v>63</v>
      </c>
      <c r="D1766" s="32">
        <v>1765</v>
      </c>
      <c r="E1766" s="33">
        <v>44010.802083333336</v>
      </c>
      <c r="F1766" s="32">
        <v>7.91</v>
      </c>
      <c r="G1766" s="32">
        <v>25.76</v>
      </c>
      <c r="H1766" s="32">
        <v>7.99</v>
      </c>
      <c r="I1766" s="32">
        <v>99.4</v>
      </c>
      <c r="J1766" s="32">
        <f t="shared" si="218"/>
        <v>0</v>
      </c>
      <c r="K1766" s="32">
        <f t="shared" si="219"/>
        <v>0</v>
      </c>
      <c r="L1766" s="32">
        <f t="shared" si="220"/>
        <v>0</v>
      </c>
      <c r="M1766" s="32">
        <f t="shared" si="216"/>
        <v>0</v>
      </c>
      <c r="N1766" s="39" t="s">
        <v>71</v>
      </c>
      <c r="O1766">
        <f t="shared" si="221"/>
        <v>2.0000000000003126E-2</v>
      </c>
      <c r="P1766">
        <f t="shared" si="222"/>
        <v>8.9999999999999858E-2</v>
      </c>
      <c r="R1766" s="2">
        <f t="shared" si="223"/>
        <v>1.0416666671517305E-2</v>
      </c>
      <c r="S1766" s="4">
        <f t="shared" si="217"/>
        <v>44010.802083333328</v>
      </c>
    </row>
    <row r="1767" spans="1:22" x14ac:dyDescent="0.35">
      <c r="A1767" s="32">
        <v>2020</v>
      </c>
      <c r="B1767" s="32" t="s">
        <v>62</v>
      </c>
      <c r="C1767" s="32" t="s">
        <v>63</v>
      </c>
      <c r="D1767" s="32">
        <v>1766</v>
      </c>
      <c r="E1767" s="33">
        <v>44010.8125</v>
      </c>
      <c r="F1767" s="32">
        <v>7.82</v>
      </c>
      <c r="G1767" s="32">
        <v>25.74</v>
      </c>
      <c r="H1767" s="32">
        <v>7.9</v>
      </c>
      <c r="I1767" s="32">
        <v>98.2</v>
      </c>
      <c r="J1767" s="32">
        <f t="shared" si="218"/>
        <v>0</v>
      </c>
      <c r="K1767" s="32">
        <f t="shared" si="219"/>
        <v>0</v>
      </c>
      <c r="L1767" s="32">
        <f t="shared" si="220"/>
        <v>0</v>
      </c>
      <c r="M1767" s="32">
        <f t="shared" si="216"/>
        <v>0</v>
      </c>
      <c r="N1767" s="39" t="s">
        <v>71</v>
      </c>
      <c r="O1767">
        <f t="shared" si="221"/>
        <v>1.9999999999999574E-2</v>
      </c>
      <c r="P1767">
        <f t="shared" si="222"/>
        <v>0.27000000000000046</v>
      </c>
      <c r="R1767" s="2">
        <f t="shared" si="223"/>
        <v>1.0416666664241347E-2</v>
      </c>
      <c r="S1767" s="4">
        <f t="shared" si="217"/>
        <v>44010.8125</v>
      </c>
    </row>
    <row r="1768" spans="1:22" x14ac:dyDescent="0.35">
      <c r="A1768" s="32">
        <v>2020</v>
      </c>
      <c r="B1768" s="32" t="s">
        <v>62</v>
      </c>
      <c r="C1768" s="32" t="s">
        <v>63</v>
      </c>
      <c r="D1768" s="32">
        <v>1767</v>
      </c>
      <c r="E1768" s="33">
        <v>44010.822916666664</v>
      </c>
      <c r="F1768" s="32">
        <v>7.55</v>
      </c>
      <c r="G1768" s="32">
        <v>25.72</v>
      </c>
      <c r="H1768" s="32">
        <v>7.63</v>
      </c>
      <c r="I1768" s="32">
        <v>94.8</v>
      </c>
      <c r="J1768" s="32">
        <f t="shared" si="218"/>
        <v>0</v>
      </c>
      <c r="K1768" s="32">
        <f t="shared" si="219"/>
        <v>0</v>
      </c>
      <c r="L1768" s="32">
        <f t="shared" si="220"/>
        <v>0</v>
      </c>
      <c r="M1768" s="32">
        <f t="shared" si="216"/>
        <v>0</v>
      </c>
      <c r="N1768" s="39" t="s">
        <v>71</v>
      </c>
      <c r="O1768">
        <f t="shared" si="221"/>
        <v>3.9999999999999147E-2</v>
      </c>
      <c r="P1768">
        <f t="shared" si="222"/>
        <v>0.16000000000000014</v>
      </c>
      <c r="R1768" s="2">
        <f t="shared" si="223"/>
        <v>1.0416666664241347E-2</v>
      </c>
      <c r="S1768" s="4">
        <f t="shared" si="217"/>
        <v>44010.822916666664</v>
      </c>
    </row>
    <row r="1769" spans="1:22" x14ac:dyDescent="0.35">
      <c r="A1769" s="32">
        <v>2020</v>
      </c>
      <c r="B1769" s="32" t="s">
        <v>62</v>
      </c>
      <c r="C1769" s="32" t="s">
        <v>63</v>
      </c>
      <c r="D1769" s="32">
        <v>1768</v>
      </c>
      <c r="E1769" s="33">
        <v>44010.833333333336</v>
      </c>
      <c r="F1769" s="32">
        <v>7.39</v>
      </c>
      <c r="G1769" s="32">
        <v>25.68</v>
      </c>
      <c r="H1769" s="32">
        <v>7.47</v>
      </c>
      <c r="I1769" s="32">
        <v>92.7</v>
      </c>
      <c r="J1769" s="32">
        <f t="shared" si="218"/>
        <v>0</v>
      </c>
      <c r="K1769" s="32">
        <f t="shared" si="219"/>
        <v>0</v>
      </c>
      <c r="L1769" s="32">
        <f t="shared" si="220"/>
        <v>0</v>
      </c>
      <c r="M1769" s="32">
        <f t="shared" si="216"/>
        <v>0</v>
      </c>
      <c r="N1769" s="39" t="s">
        <v>71</v>
      </c>
      <c r="O1769">
        <f t="shared" si="221"/>
        <v>5.9999999999998721E-2</v>
      </c>
      <c r="P1769">
        <f t="shared" si="222"/>
        <v>0.14999999999999947</v>
      </c>
      <c r="R1769" s="2">
        <f t="shared" si="223"/>
        <v>1.0416666671517305E-2</v>
      </c>
      <c r="S1769" s="4">
        <f t="shared" si="217"/>
        <v>44010.833333333328</v>
      </c>
    </row>
    <row r="1770" spans="1:22" x14ac:dyDescent="0.35">
      <c r="A1770" s="32">
        <v>2020</v>
      </c>
      <c r="B1770" s="32" t="s">
        <v>62</v>
      </c>
      <c r="C1770" s="32" t="s">
        <v>63</v>
      </c>
      <c r="D1770" s="32">
        <v>1769</v>
      </c>
      <c r="E1770" s="33">
        <v>44010.84375</v>
      </c>
      <c r="F1770" s="32">
        <v>7.25</v>
      </c>
      <c r="G1770" s="32">
        <v>25.62</v>
      </c>
      <c r="H1770" s="32">
        <v>7.32</v>
      </c>
      <c r="I1770" s="32">
        <v>90.8</v>
      </c>
      <c r="J1770" s="32">
        <f t="shared" si="218"/>
        <v>0</v>
      </c>
      <c r="K1770" s="32">
        <f t="shared" si="219"/>
        <v>0</v>
      </c>
      <c r="L1770" s="32">
        <f t="shared" si="220"/>
        <v>0</v>
      </c>
      <c r="M1770" s="32">
        <f t="shared" si="216"/>
        <v>0</v>
      </c>
      <c r="N1770" s="39" t="s">
        <v>71</v>
      </c>
      <c r="O1770">
        <f t="shared" si="221"/>
        <v>4.00000000000027E-2</v>
      </c>
      <c r="P1770">
        <f t="shared" si="222"/>
        <v>0.27000000000000046</v>
      </c>
      <c r="R1770" s="2">
        <f t="shared" si="223"/>
        <v>1.0416666664241347E-2</v>
      </c>
      <c r="S1770" s="4">
        <f t="shared" si="217"/>
        <v>44010.84375</v>
      </c>
      <c r="U1770" s="5"/>
      <c r="V1770" s="6"/>
    </row>
    <row r="1771" spans="1:22" x14ac:dyDescent="0.35">
      <c r="A1771" s="32">
        <v>2020</v>
      </c>
      <c r="B1771" s="32" t="s">
        <v>62</v>
      </c>
      <c r="C1771" s="32" t="s">
        <v>63</v>
      </c>
      <c r="D1771" s="32">
        <v>1770</v>
      </c>
      <c r="E1771" s="33">
        <v>44010.854166666664</v>
      </c>
      <c r="F1771" s="32">
        <v>6.98</v>
      </c>
      <c r="G1771" s="32">
        <v>25.58</v>
      </c>
      <c r="H1771" s="32">
        <v>7.05</v>
      </c>
      <c r="I1771" s="32">
        <v>87.4</v>
      </c>
      <c r="J1771" s="32">
        <f t="shared" si="218"/>
        <v>0</v>
      </c>
      <c r="K1771" s="32">
        <f t="shared" si="219"/>
        <v>0</v>
      </c>
      <c r="L1771" s="32">
        <f t="shared" si="220"/>
        <v>0</v>
      </c>
      <c r="M1771" s="32">
        <f t="shared" si="216"/>
        <v>0</v>
      </c>
      <c r="N1771" s="39" t="s">
        <v>71</v>
      </c>
      <c r="O1771">
        <f t="shared" si="221"/>
        <v>7.9999999999998295E-2</v>
      </c>
      <c r="P1771">
        <f t="shared" si="222"/>
        <v>8.9999999999999858E-2</v>
      </c>
      <c r="R1771" s="2">
        <f t="shared" si="223"/>
        <v>1.0416666664241347E-2</v>
      </c>
      <c r="S1771" s="4">
        <f t="shared" si="217"/>
        <v>44010.854166666664</v>
      </c>
    </row>
    <row r="1772" spans="1:22" x14ac:dyDescent="0.35">
      <c r="A1772" s="32">
        <v>2020</v>
      </c>
      <c r="B1772" s="32" t="s">
        <v>62</v>
      </c>
      <c r="C1772" s="32" t="s">
        <v>63</v>
      </c>
      <c r="D1772" s="32">
        <v>1771</v>
      </c>
      <c r="E1772" s="33">
        <v>44010.864583333336</v>
      </c>
      <c r="F1772" s="32">
        <v>6.89</v>
      </c>
      <c r="G1772" s="32">
        <v>25.5</v>
      </c>
      <c r="H1772" s="32">
        <v>6.96</v>
      </c>
      <c r="I1772" s="32">
        <v>86.1</v>
      </c>
      <c r="J1772" s="32">
        <f t="shared" si="218"/>
        <v>0</v>
      </c>
      <c r="K1772" s="32">
        <f t="shared" si="219"/>
        <v>0</v>
      </c>
      <c r="L1772" s="32">
        <f t="shared" si="220"/>
        <v>0</v>
      </c>
      <c r="M1772" s="32">
        <f t="shared" si="216"/>
        <v>0</v>
      </c>
      <c r="N1772" s="39" t="s">
        <v>71</v>
      </c>
      <c r="O1772">
        <f t="shared" si="221"/>
        <v>5.9999999999998721E-2</v>
      </c>
      <c r="P1772">
        <f t="shared" si="222"/>
        <v>0.20000000000000018</v>
      </c>
      <c r="R1772" s="2">
        <f t="shared" si="223"/>
        <v>1.0416666671517305E-2</v>
      </c>
      <c r="S1772" s="4">
        <f t="shared" si="217"/>
        <v>44010.864583333328</v>
      </c>
    </row>
    <row r="1773" spans="1:22" x14ac:dyDescent="0.35">
      <c r="A1773" s="32">
        <v>2020</v>
      </c>
      <c r="B1773" s="32" t="s">
        <v>62</v>
      </c>
      <c r="C1773" s="32" t="s">
        <v>63</v>
      </c>
      <c r="D1773" s="32">
        <v>1772</v>
      </c>
      <c r="E1773" s="33">
        <v>44010.875</v>
      </c>
      <c r="F1773" s="32">
        <v>6.69</v>
      </c>
      <c r="G1773" s="32">
        <v>25.44</v>
      </c>
      <c r="H1773" s="32">
        <v>6.76</v>
      </c>
      <c r="I1773" s="32">
        <v>83.5</v>
      </c>
      <c r="J1773" s="32">
        <f t="shared" si="218"/>
        <v>0</v>
      </c>
      <c r="K1773" s="32">
        <f t="shared" si="219"/>
        <v>0</v>
      </c>
      <c r="L1773" s="32">
        <f t="shared" si="220"/>
        <v>0</v>
      </c>
      <c r="M1773" s="32">
        <f t="shared" si="216"/>
        <v>0</v>
      </c>
      <c r="N1773" s="39" t="s">
        <v>71</v>
      </c>
      <c r="O1773">
        <f t="shared" si="221"/>
        <v>8.0000000000001847E-2</v>
      </c>
      <c r="P1773">
        <f t="shared" si="222"/>
        <v>0.12000000000000011</v>
      </c>
      <c r="R1773" s="2">
        <f t="shared" si="223"/>
        <v>1.0416666664241347E-2</v>
      </c>
      <c r="S1773" s="4">
        <f t="shared" si="217"/>
        <v>44010.875</v>
      </c>
    </row>
    <row r="1774" spans="1:22" x14ac:dyDescent="0.35">
      <c r="A1774" s="32">
        <v>2020</v>
      </c>
      <c r="B1774" s="32" t="s">
        <v>62</v>
      </c>
      <c r="C1774" s="32" t="s">
        <v>63</v>
      </c>
      <c r="D1774" s="32">
        <v>1773</v>
      </c>
      <c r="E1774" s="33">
        <v>44010.885416666664</v>
      </c>
      <c r="F1774" s="32">
        <v>6.57</v>
      </c>
      <c r="G1774" s="32">
        <v>25.36</v>
      </c>
      <c r="H1774" s="32">
        <v>6.64</v>
      </c>
      <c r="I1774" s="32">
        <v>81.900000000000006</v>
      </c>
      <c r="J1774" s="32">
        <f t="shared" si="218"/>
        <v>0</v>
      </c>
      <c r="K1774" s="32">
        <f t="shared" si="219"/>
        <v>0</v>
      </c>
      <c r="L1774" s="32">
        <f t="shared" si="220"/>
        <v>0</v>
      </c>
      <c r="M1774" s="32">
        <f t="shared" si="216"/>
        <v>0</v>
      </c>
      <c r="N1774" s="39" t="s">
        <v>71</v>
      </c>
      <c r="O1774">
        <f t="shared" si="221"/>
        <v>7.9999999999998295E-2</v>
      </c>
      <c r="P1774">
        <f t="shared" si="222"/>
        <v>0.14999999999999947</v>
      </c>
      <c r="R1774" s="2">
        <f t="shared" si="223"/>
        <v>1.0416666664241347E-2</v>
      </c>
      <c r="S1774" s="4">
        <f t="shared" si="217"/>
        <v>44010.885416666664</v>
      </c>
    </row>
    <row r="1775" spans="1:22" x14ac:dyDescent="0.35">
      <c r="A1775" s="32">
        <v>2020</v>
      </c>
      <c r="B1775" s="32" t="s">
        <v>62</v>
      </c>
      <c r="C1775" s="32" t="s">
        <v>63</v>
      </c>
      <c r="D1775" s="32">
        <v>1774</v>
      </c>
      <c r="E1775" s="33">
        <v>44010.895833333336</v>
      </c>
      <c r="F1775" s="32">
        <v>6.43</v>
      </c>
      <c r="G1775" s="32">
        <v>25.28</v>
      </c>
      <c r="H1775" s="32">
        <v>6.49</v>
      </c>
      <c r="I1775" s="32">
        <v>80.099999999999994</v>
      </c>
      <c r="J1775" s="32">
        <f t="shared" si="218"/>
        <v>0</v>
      </c>
      <c r="K1775" s="32">
        <f t="shared" si="219"/>
        <v>0</v>
      </c>
      <c r="L1775" s="32">
        <f t="shared" si="220"/>
        <v>0</v>
      </c>
      <c r="M1775" s="32">
        <f t="shared" si="216"/>
        <v>0</v>
      </c>
      <c r="N1775" s="39" t="s">
        <v>71</v>
      </c>
      <c r="O1775">
        <f t="shared" si="221"/>
        <v>0.10000000000000142</v>
      </c>
      <c r="P1775">
        <f t="shared" si="222"/>
        <v>0.16000000000000014</v>
      </c>
      <c r="R1775" s="2">
        <f t="shared" si="223"/>
        <v>1.0416666671517305E-2</v>
      </c>
      <c r="S1775" s="4">
        <f t="shared" si="217"/>
        <v>44010.895833333328</v>
      </c>
    </row>
    <row r="1776" spans="1:22" x14ac:dyDescent="0.35">
      <c r="A1776" s="32">
        <v>2020</v>
      </c>
      <c r="B1776" s="32" t="s">
        <v>62</v>
      </c>
      <c r="C1776" s="32" t="s">
        <v>63</v>
      </c>
      <c r="D1776" s="32">
        <v>1775</v>
      </c>
      <c r="E1776" s="33">
        <v>44010.90625</v>
      </c>
      <c r="F1776" s="32">
        <v>6.27</v>
      </c>
      <c r="G1776" s="32">
        <v>25.18</v>
      </c>
      <c r="H1776" s="32">
        <v>6.33</v>
      </c>
      <c r="I1776" s="32">
        <v>77.900000000000006</v>
      </c>
      <c r="J1776" s="32">
        <f t="shared" si="218"/>
        <v>0</v>
      </c>
      <c r="K1776" s="32">
        <f t="shared" si="219"/>
        <v>0</v>
      </c>
      <c r="L1776" s="32">
        <f t="shared" si="220"/>
        <v>0</v>
      </c>
      <c r="M1776" s="32">
        <f t="shared" si="216"/>
        <v>0</v>
      </c>
      <c r="N1776" s="39" t="s">
        <v>71</v>
      </c>
      <c r="O1776">
        <f t="shared" si="221"/>
        <v>7.9999999999998295E-2</v>
      </c>
      <c r="P1776">
        <f t="shared" si="222"/>
        <v>8.9999999999999858E-2</v>
      </c>
      <c r="R1776" s="2">
        <f t="shared" si="223"/>
        <v>1.0416666664241347E-2</v>
      </c>
      <c r="S1776" s="4">
        <f t="shared" si="217"/>
        <v>44010.90625</v>
      </c>
    </row>
    <row r="1777" spans="1:19" x14ac:dyDescent="0.35">
      <c r="A1777" s="32">
        <v>2020</v>
      </c>
      <c r="B1777" s="32" t="s">
        <v>62</v>
      </c>
      <c r="C1777" s="32" t="s">
        <v>63</v>
      </c>
      <c r="D1777" s="32">
        <v>1776</v>
      </c>
      <c r="E1777" s="33">
        <v>44010.916666666664</v>
      </c>
      <c r="F1777" s="32">
        <v>6.18</v>
      </c>
      <c r="G1777" s="32">
        <v>25.1</v>
      </c>
      <c r="H1777" s="32">
        <v>6.24</v>
      </c>
      <c r="I1777" s="32">
        <v>76.7</v>
      </c>
      <c r="J1777" s="32">
        <f t="shared" si="218"/>
        <v>0</v>
      </c>
      <c r="K1777" s="32">
        <f t="shared" si="219"/>
        <v>0</v>
      </c>
      <c r="L1777" s="32">
        <f t="shared" si="220"/>
        <v>0</v>
      </c>
      <c r="M1777" s="32">
        <f t="shared" si="216"/>
        <v>0</v>
      </c>
      <c r="N1777" s="39" t="s">
        <v>71</v>
      </c>
      <c r="O1777">
        <f t="shared" si="221"/>
        <v>0.10000000000000142</v>
      </c>
      <c r="P1777">
        <f t="shared" si="222"/>
        <v>0.15000000000000036</v>
      </c>
      <c r="R1777" s="2">
        <f t="shared" si="223"/>
        <v>1.0416666664241347E-2</v>
      </c>
      <c r="S1777" s="4">
        <f t="shared" si="217"/>
        <v>44010.916666666664</v>
      </c>
    </row>
    <row r="1778" spans="1:19" x14ac:dyDescent="0.35">
      <c r="A1778" s="32">
        <v>2020</v>
      </c>
      <c r="B1778" s="32" t="s">
        <v>62</v>
      </c>
      <c r="C1778" s="32" t="s">
        <v>63</v>
      </c>
      <c r="D1778" s="32">
        <v>1777</v>
      </c>
      <c r="E1778" s="33">
        <v>44010.927083333336</v>
      </c>
      <c r="F1778" s="32">
        <v>6.03</v>
      </c>
      <c r="G1778" s="32">
        <v>25</v>
      </c>
      <c r="H1778" s="32">
        <v>6.09</v>
      </c>
      <c r="I1778" s="32">
        <v>74.7</v>
      </c>
      <c r="J1778" s="32">
        <f t="shared" si="218"/>
        <v>0</v>
      </c>
      <c r="K1778" s="32">
        <f t="shared" si="219"/>
        <v>0</v>
      </c>
      <c r="L1778" s="32">
        <f t="shared" si="220"/>
        <v>0</v>
      </c>
      <c r="M1778" s="32">
        <f t="shared" si="216"/>
        <v>0</v>
      </c>
      <c r="N1778" s="39" t="s">
        <v>71</v>
      </c>
      <c r="O1778">
        <f t="shared" si="221"/>
        <v>7.9999999999998295E-2</v>
      </c>
      <c r="P1778">
        <f t="shared" si="222"/>
        <v>5.9999999999999609E-2</v>
      </c>
      <c r="R1778" s="2">
        <f t="shared" si="223"/>
        <v>1.0416666671517305E-2</v>
      </c>
      <c r="S1778" s="4">
        <f t="shared" si="217"/>
        <v>44010.927083333328</v>
      </c>
    </row>
    <row r="1779" spans="1:19" x14ac:dyDescent="0.35">
      <c r="A1779" s="32">
        <v>2020</v>
      </c>
      <c r="B1779" s="32" t="s">
        <v>62</v>
      </c>
      <c r="C1779" s="32" t="s">
        <v>63</v>
      </c>
      <c r="D1779" s="32">
        <v>1778</v>
      </c>
      <c r="E1779" s="33">
        <v>44010.9375</v>
      </c>
      <c r="F1779" s="32">
        <v>5.97</v>
      </c>
      <c r="G1779" s="32">
        <v>24.92</v>
      </c>
      <c r="H1779" s="32">
        <v>6.03</v>
      </c>
      <c r="I1779" s="32">
        <v>73.8</v>
      </c>
      <c r="J1779" s="32">
        <f t="shared" si="218"/>
        <v>0</v>
      </c>
      <c r="K1779" s="32">
        <f t="shared" si="219"/>
        <v>0</v>
      </c>
      <c r="L1779" s="32">
        <f t="shared" si="220"/>
        <v>0</v>
      </c>
      <c r="M1779" s="32">
        <f t="shared" si="216"/>
        <v>0</v>
      </c>
      <c r="N1779" s="39" t="s">
        <v>71</v>
      </c>
      <c r="O1779">
        <f t="shared" si="221"/>
        <v>6.0000000000002274E-2</v>
      </c>
      <c r="P1779">
        <f t="shared" si="222"/>
        <v>0</v>
      </c>
      <c r="R1779" s="2">
        <f t="shared" si="223"/>
        <v>1.0416666664241347E-2</v>
      </c>
      <c r="S1779" s="4">
        <f t="shared" si="217"/>
        <v>44010.9375</v>
      </c>
    </row>
    <row r="1780" spans="1:19" x14ac:dyDescent="0.35">
      <c r="A1780" s="32">
        <v>2020</v>
      </c>
      <c r="B1780" s="32" t="s">
        <v>62</v>
      </c>
      <c r="C1780" s="32" t="s">
        <v>63</v>
      </c>
      <c r="D1780" s="32">
        <v>1779</v>
      </c>
      <c r="E1780" s="33">
        <v>44010.947916666664</v>
      </c>
      <c r="F1780" s="32">
        <v>5.97</v>
      </c>
      <c r="G1780" s="32">
        <v>24.86</v>
      </c>
      <c r="H1780" s="32">
        <v>6.03</v>
      </c>
      <c r="I1780" s="32">
        <v>73.7</v>
      </c>
      <c r="J1780" s="32">
        <f t="shared" si="218"/>
        <v>0</v>
      </c>
      <c r="K1780" s="32">
        <f t="shared" si="219"/>
        <v>0</v>
      </c>
      <c r="L1780" s="32">
        <f t="shared" si="220"/>
        <v>0</v>
      </c>
      <c r="M1780" s="32">
        <f t="shared" si="216"/>
        <v>0</v>
      </c>
      <c r="N1780" s="39" t="s">
        <v>71</v>
      </c>
      <c r="O1780">
        <f t="shared" si="221"/>
        <v>7.9999999999998295E-2</v>
      </c>
      <c r="P1780">
        <f t="shared" si="222"/>
        <v>7.0000000000000284E-2</v>
      </c>
      <c r="R1780" s="2">
        <f t="shared" si="223"/>
        <v>1.0416666664241347E-2</v>
      </c>
      <c r="S1780" s="4">
        <f t="shared" si="217"/>
        <v>44010.947916666664</v>
      </c>
    </row>
    <row r="1781" spans="1:19" x14ac:dyDescent="0.35">
      <c r="A1781" s="32">
        <v>2020</v>
      </c>
      <c r="B1781" s="32" t="s">
        <v>62</v>
      </c>
      <c r="C1781" s="32" t="s">
        <v>63</v>
      </c>
      <c r="D1781" s="32">
        <v>1780</v>
      </c>
      <c r="E1781" s="33">
        <v>44010.958333333336</v>
      </c>
      <c r="F1781" s="32">
        <v>5.9</v>
      </c>
      <c r="G1781" s="32">
        <v>24.78</v>
      </c>
      <c r="H1781" s="32">
        <v>5.96</v>
      </c>
      <c r="I1781" s="32">
        <v>72.8</v>
      </c>
      <c r="J1781" s="32">
        <f t="shared" si="218"/>
        <v>0</v>
      </c>
      <c r="K1781" s="32">
        <f t="shared" si="219"/>
        <v>0</v>
      </c>
      <c r="L1781" s="32">
        <f t="shared" si="220"/>
        <v>0</v>
      </c>
      <c r="M1781" s="32">
        <f t="shared" si="216"/>
        <v>0</v>
      </c>
      <c r="N1781" s="39" t="s">
        <v>71</v>
      </c>
      <c r="O1781">
        <f t="shared" si="221"/>
        <v>8.0000000000001847E-2</v>
      </c>
      <c r="P1781">
        <f t="shared" si="222"/>
        <v>9.9999999999997868E-3</v>
      </c>
      <c r="R1781" s="2">
        <f t="shared" si="223"/>
        <v>1.0416666671517305E-2</v>
      </c>
      <c r="S1781" s="4">
        <f t="shared" si="217"/>
        <v>44010.958333333328</v>
      </c>
    </row>
    <row r="1782" spans="1:19" x14ac:dyDescent="0.35">
      <c r="A1782" s="32">
        <v>2020</v>
      </c>
      <c r="B1782" s="32" t="s">
        <v>62</v>
      </c>
      <c r="C1782" s="32" t="s">
        <v>63</v>
      </c>
      <c r="D1782" s="32">
        <v>1781</v>
      </c>
      <c r="E1782" s="33">
        <v>44010.96875</v>
      </c>
      <c r="F1782" s="32">
        <v>5.91</v>
      </c>
      <c r="G1782" s="32">
        <v>24.7</v>
      </c>
      <c r="H1782" s="32">
        <v>5.97</v>
      </c>
      <c r="I1782" s="32">
        <v>72.8</v>
      </c>
      <c r="J1782" s="32">
        <f t="shared" si="218"/>
        <v>0</v>
      </c>
      <c r="K1782" s="32">
        <f t="shared" si="219"/>
        <v>0</v>
      </c>
      <c r="L1782" s="32">
        <f t="shared" si="220"/>
        <v>0</v>
      </c>
      <c r="M1782" s="32">
        <f t="shared" si="216"/>
        <v>0</v>
      </c>
      <c r="N1782" s="39" t="s">
        <v>71</v>
      </c>
      <c r="O1782">
        <f t="shared" si="221"/>
        <v>7.9999999999998295E-2</v>
      </c>
      <c r="P1782">
        <f t="shared" si="222"/>
        <v>0.12999999999999989</v>
      </c>
      <c r="R1782" s="2">
        <f t="shared" si="223"/>
        <v>1.0416666664241347E-2</v>
      </c>
      <c r="S1782" s="4">
        <f t="shared" si="217"/>
        <v>44010.96875</v>
      </c>
    </row>
    <row r="1783" spans="1:19" x14ac:dyDescent="0.35">
      <c r="A1783" s="32">
        <v>2020</v>
      </c>
      <c r="B1783" s="32" t="s">
        <v>62</v>
      </c>
      <c r="C1783" s="32" t="s">
        <v>63</v>
      </c>
      <c r="D1783" s="32">
        <v>1782</v>
      </c>
      <c r="E1783" s="33">
        <v>44010.979166666664</v>
      </c>
      <c r="F1783" s="32">
        <v>5.78</v>
      </c>
      <c r="G1783" s="32">
        <v>24.62</v>
      </c>
      <c r="H1783" s="32">
        <v>5.84</v>
      </c>
      <c r="I1783" s="32">
        <v>71.099999999999994</v>
      </c>
      <c r="J1783" s="32">
        <f t="shared" si="218"/>
        <v>0</v>
      </c>
      <c r="K1783" s="32">
        <f t="shared" si="219"/>
        <v>0</v>
      </c>
      <c r="L1783" s="32">
        <f t="shared" si="220"/>
        <v>0</v>
      </c>
      <c r="M1783" s="32">
        <f t="shared" si="216"/>
        <v>0</v>
      </c>
      <c r="N1783" s="39" t="s">
        <v>71</v>
      </c>
      <c r="O1783">
        <f t="shared" si="221"/>
        <v>8.0000000000001847E-2</v>
      </c>
      <c r="P1783">
        <f t="shared" si="222"/>
        <v>1.9999999999999574E-2</v>
      </c>
      <c r="R1783" s="2">
        <f t="shared" si="223"/>
        <v>1.0416666664241347E-2</v>
      </c>
      <c r="S1783" s="4">
        <f t="shared" si="217"/>
        <v>44010.979166666664</v>
      </c>
    </row>
    <row r="1784" spans="1:19" x14ac:dyDescent="0.35">
      <c r="A1784" s="32">
        <v>2020</v>
      </c>
      <c r="B1784" s="32" t="s">
        <v>62</v>
      </c>
      <c r="C1784" s="32" t="s">
        <v>63</v>
      </c>
      <c r="D1784" s="32">
        <v>1783</v>
      </c>
      <c r="E1784" s="33">
        <v>44010.989583333336</v>
      </c>
      <c r="F1784" s="32">
        <v>5.76</v>
      </c>
      <c r="G1784" s="32">
        <v>24.54</v>
      </c>
      <c r="H1784" s="32">
        <v>5.82</v>
      </c>
      <c r="I1784" s="32">
        <v>70.7</v>
      </c>
      <c r="J1784" s="32">
        <f t="shared" si="218"/>
        <v>0</v>
      </c>
      <c r="K1784" s="32">
        <f t="shared" si="219"/>
        <v>0</v>
      </c>
      <c r="L1784" s="32">
        <f t="shared" si="220"/>
        <v>0</v>
      </c>
      <c r="M1784" s="32">
        <f t="shared" si="216"/>
        <v>0</v>
      </c>
      <c r="N1784" s="39" t="s">
        <v>71</v>
      </c>
      <c r="O1784">
        <f t="shared" si="221"/>
        <v>7.9999999999998295E-2</v>
      </c>
      <c r="P1784">
        <f t="shared" si="222"/>
        <v>0.16000000000000014</v>
      </c>
      <c r="R1784" s="2">
        <f t="shared" si="223"/>
        <v>1.0416666671517305E-2</v>
      </c>
      <c r="S1784" s="4">
        <f t="shared" si="217"/>
        <v>44010.989583333328</v>
      </c>
    </row>
    <row r="1785" spans="1:19" x14ac:dyDescent="0.35">
      <c r="A1785" s="32">
        <v>2020</v>
      </c>
      <c r="B1785" s="32" t="s">
        <v>62</v>
      </c>
      <c r="C1785" s="32" t="s">
        <v>63</v>
      </c>
      <c r="D1785" s="32">
        <v>1784</v>
      </c>
      <c r="E1785" s="33">
        <v>44011</v>
      </c>
      <c r="F1785" s="32">
        <v>5.61</v>
      </c>
      <c r="G1785" s="32">
        <v>24.46</v>
      </c>
      <c r="H1785" s="32">
        <v>5.66</v>
      </c>
      <c r="I1785" s="32">
        <v>68.8</v>
      </c>
      <c r="J1785" s="32">
        <f t="shared" si="218"/>
        <v>0</v>
      </c>
      <c r="K1785" s="32">
        <f t="shared" si="219"/>
        <v>0</v>
      </c>
      <c r="L1785" s="32">
        <f t="shared" si="220"/>
        <v>0</v>
      </c>
      <c r="M1785" s="32">
        <f t="shared" si="216"/>
        <v>0</v>
      </c>
      <c r="N1785" s="39" t="s">
        <v>71</v>
      </c>
      <c r="O1785">
        <f t="shared" si="221"/>
        <v>8.0000000000001847E-2</v>
      </c>
      <c r="P1785">
        <f t="shared" si="222"/>
        <v>8.9999999999999858E-2</v>
      </c>
      <c r="R1785" s="2">
        <f t="shared" si="223"/>
        <v>1.0416666664241347E-2</v>
      </c>
      <c r="S1785" s="4">
        <f t="shared" si="217"/>
        <v>44011</v>
      </c>
    </row>
    <row r="1786" spans="1:19" x14ac:dyDescent="0.35">
      <c r="A1786" s="32">
        <v>2020</v>
      </c>
      <c r="B1786" s="32" t="s">
        <v>62</v>
      </c>
      <c r="C1786" s="32" t="s">
        <v>63</v>
      </c>
      <c r="D1786" s="32">
        <v>1785</v>
      </c>
      <c r="E1786" s="33">
        <v>44011.010416666664</v>
      </c>
      <c r="F1786" s="32">
        <v>5.52</v>
      </c>
      <c r="G1786" s="32">
        <v>24.38</v>
      </c>
      <c r="H1786" s="32">
        <v>5.57</v>
      </c>
      <c r="I1786" s="32">
        <v>67.599999999999994</v>
      </c>
      <c r="J1786" s="32">
        <f t="shared" si="218"/>
        <v>0</v>
      </c>
      <c r="K1786" s="32">
        <f t="shared" si="219"/>
        <v>0</v>
      </c>
      <c r="L1786" s="32">
        <f t="shared" si="220"/>
        <v>0</v>
      </c>
      <c r="M1786" s="32">
        <f t="shared" si="216"/>
        <v>0</v>
      </c>
      <c r="N1786" s="39" t="s">
        <v>71</v>
      </c>
      <c r="O1786">
        <f t="shared" si="221"/>
        <v>9.9999999999997868E-2</v>
      </c>
      <c r="P1786">
        <f t="shared" si="222"/>
        <v>0.11000000000000032</v>
      </c>
      <c r="R1786" s="2">
        <f t="shared" si="223"/>
        <v>1.0416666664241347E-2</v>
      </c>
      <c r="S1786" s="4">
        <f t="shared" si="217"/>
        <v>44011.010416666664</v>
      </c>
    </row>
    <row r="1787" spans="1:19" x14ac:dyDescent="0.35">
      <c r="A1787" s="32">
        <v>2020</v>
      </c>
      <c r="B1787" s="32" t="s">
        <v>62</v>
      </c>
      <c r="C1787" s="32" t="s">
        <v>63</v>
      </c>
      <c r="D1787" s="32">
        <v>1786</v>
      </c>
      <c r="E1787" s="33">
        <v>44011.020833333336</v>
      </c>
      <c r="F1787" s="32">
        <v>5.41</v>
      </c>
      <c r="G1787" s="32">
        <v>24.28</v>
      </c>
      <c r="H1787" s="32">
        <v>5.46</v>
      </c>
      <c r="I1787" s="32">
        <v>66.099999999999994</v>
      </c>
      <c r="J1787" s="32">
        <f t="shared" si="218"/>
        <v>0</v>
      </c>
      <c r="K1787" s="32">
        <f t="shared" si="219"/>
        <v>0</v>
      </c>
      <c r="L1787" s="32">
        <f t="shared" si="220"/>
        <v>0</v>
      </c>
      <c r="M1787" s="32">
        <f t="shared" si="216"/>
        <v>0</v>
      </c>
      <c r="N1787" s="39" t="s">
        <v>71</v>
      </c>
      <c r="O1787">
        <f t="shared" si="221"/>
        <v>8.0000000000001847E-2</v>
      </c>
      <c r="P1787">
        <f t="shared" si="222"/>
        <v>0.13999999999999968</v>
      </c>
      <c r="R1787" s="2">
        <f t="shared" si="223"/>
        <v>1.0416666671517305E-2</v>
      </c>
      <c r="S1787" s="4">
        <f t="shared" si="217"/>
        <v>44011.020833333328</v>
      </c>
    </row>
    <row r="1788" spans="1:19" x14ac:dyDescent="0.35">
      <c r="A1788" s="32">
        <v>2020</v>
      </c>
      <c r="B1788" s="32" t="s">
        <v>62</v>
      </c>
      <c r="C1788" s="32" t="s">
        <v>63</v>
      </c>
      <c r="D1788" s="32">
        <v>1787</v>
      </c>
      <c r="E1788" s="33">
        <v>44011.03125</v>
      </c>
      <c r="F1788" s="32">
        <v>5.27</v>
      </c>
      <c r="G1788" s="32">
        <v>24.2</v>
      </c>
      <c r="H1788" s="32">
        <v>5.32</v>
      </c>
      <c r="I1788" s="32">
        <v>64.3</v>
      </c>
      <c r="J1788" s="32">
        <f t="shared" si="218"/>
        <v>0</v>
      </c>
      <c r="K1788" s="32">
        <f t="shared" si="219"/>
        <v>0</v>
      </c>
      <c r="L1788" s="32">
        <f t="shared" si="220"/>
        <v>0</v>
      </c>
      <c r="M1788" s="32">
        <f t="shared" si="216"/>
        <v>0</v>
      </c>
      <c r="N1788" s="39" t="s">
        <v>71</v>
      </c>
      <c r="O1788">
        <f t="shared" si="221"/>
        <v>9.9999999999997868E-2</v>
      </c>
      <c r="P1788">
        <f t="shared" si="222"/>
        <v>7.0000000000000284E-2</v>
      </c>
      <c r="R1788" s="2">
        <f t="shared" si="223"/>
        <v>1.0416666664241347E-2</v>
      </c>
      <c r="S1788" s="4">
        <f t="shared" si="217"/>
        <v>44011.03125</v>
      </c>
    </row>
    <row r="1789" spans="1:19" x14ac:dyDescent="0.35">
      <c r="A1789" s="32">
        <v>2020</v>
      </c>
      <c r="B1789" s="32" t="s">
        <v>62</v>
      </c>
      <c r="C1789" s="32" t="s">
        <v>63</v>
      </c>
      <c r="D1789" s="32">
        <v>1788</v>
      </c>
      <c r="E1789" s="33">
        <v>44011.041666666664</v>
      </c>
      <c r="F1789" s="32">
        <v>5.2</v>
      </c>
      <c r="G1789" s="32">
        <v>24.1</v>
      </c>
      <c r="H1789" s="32">
        <v>5.25</v>
      </c>
      <c r="I1789" s="32">
        <v>63.3</v>
      </c>
      <c r="J1789" s="32">
        <f t="shared" si="218"/>
        <v>0</v>
      </c>
      <c r="K1789" s="32">
        <f t="shared" si="219"/>
        <v>0</v>
      </c>
      <c r="L1789" s="32">
        <f t="shared" si="220"/>
        <v>0</v>
      </c>
      <c r="M1789" s="32">
        <f t="shared" si="216"/>
        <v>0</v>
      </c>
      <c r="N1789" s="39" t="s">
        <v>71</v>
      </c>
      <c r="O1789">
        <f t="shared" si="221"/>
        <v>0.10000000000000142</v>
      </c>
      <c r="P1789">
        <f t="shared" si="222"/>
        <v>8.0000000000000071E-2</v>
      </c>
      <c r="R1789" s="2">
        <f t="shared" si="223"/>
        <v>1.0416666664241347E-2</v>
      </c>
      <c r="S1789" s="4">
        <f t="shared" si="217"/>
        <v>44011.041666666664</v>
      </c>
    </row>
    <row r="1790" spans="1:19" x14ac:dyDescent="0.35">
      <c r="A1790" s="32">
        <v>2020</v>
      </c>
      <c r="B1790" s="32" t="s">
        <v>62</v>
      </c>
      <c r="C1790" s="32" t="s">
        <v>63</v>
      </c>
      <c r="D1790" s="32">
        <v>1789</v>
      </c>
      <c r="E1790" s="33">
        <v>44011.052083333336</v>
      </c>
      <c r="F1790" s="32">
        <v>5.12</v>
      </c>
      <c r="G1790" s="32">
        <v>24</v>
      </c>
      <c r="H1790" s="32">
        <v>5.17</v>
      </c>
      <c r="I1790" s="32">
        <v>62.2</v>
      </c>
      <c r="J1790" s="32">
        <f t="shared" si="218"/>
        <v>0</v>
      </c>
      <c r="K1790" s="32">
        <f t="shared" si="219"/>
        <v>0</v>
      </c>
      <c r="L1790" s="32">
        <f t="shared" si="220"/>
        <v>0</v>
      </c>
      <c r="M1790" s="32">
        <f t="shared" si="216"/>
        <v>0</v>
      </c>
      <c r="N1790" s="39" t="s">
        <v>71</v>
      </c>
      <c r="O1790">
        <f t="shared" si="221"/>
        <v>0.10000000000000142</v>
      </c>
      <c r="P1790">
        <f t="shared" si="222"/>
        <v>6.0000000000000497E-2</v>
      </c>
      <c r="R1790" s="2">
        <f t="shared" si="223"/>
        <v>1.0416666671517305E-2</v>
      </c>
      <c r="S1790" s="4">
        <f t="shared" si="217"/>
        <v>44011.052083333328</v>
      </c>
    </row>
    <row r="1791" spans="1:19" x14ac:dyDescent="0.35">
      <c r="A1791" s="32">
        <v>2020</v>
      </c>
      <c r="B1791" s="32" t="s">
        <v>62</v>
      </c>
      <c r="C1791" s="32" t="s">
        <v>63</v>
      </c>
      <c r="D1791" s="32">
        <v>1790</v>
      </c>
      <c r="E1791" s="33">
        <v>44011.0625</v>
      </c>
      <c r="F1791" s="32">
        <v>5.18</v>
      </c>
      <c r="G1791" s="32">
        <v>23.9</v>
      </c>
      <c r="H1791" s="32">
        <v>5.23</v>
      </c>
      <c r="I1791" s="32">
        <v>62.8</v>
      </c>
      <c r="J1791" s="32">
        <f t="shared" si="218"/>
        <v>0</v>
      </c>
      <c r="K1791" s="32">
        <f t="shared" si="219"/>
        <v>0</v>
      </c>
      <c r="L1791" s="32">
        <f t="shared" si="220"/>
        <v>0</v>
      </c>
      <c r="M1791" s="32">
        <f t="shared" ref="M1791:M1854" si="224">COUNTIF(J1791:L1791,"&gt;0")</f>
        <v>0</v>
      </c>
      <c r="N1791" s="39" t="s">
        <v>71</v>
      </c>
      <c r="O1791">
        <f t="shared" si="221"/>
        <v>9.9999999999997868E-2</v>
      </c>
      <c r="P1791">
        <f t="shared" si="222"/>
        <v>5.9999999999999609E-2</v>
      </c>
      <c r="R1791" s="2">
        <f t="shared" si="223"/>
        <v>1.0416666664241347E-2</v>
      </c>
      <c r="S1791" s="4">
        <f t="shared" si="217"/>
        <v>44011.0625</v>
      </c>
    </row>
    <row r="1792" spans="1:19" x14ac:dyDescent="0.35">
      <c r="A1792" s="32">
        <v>2020</v>
      </c>
      <c r="B1792" s="32" t="s">
        <v>62</v>
      </c>
      <c r="C1792" s="32" t="s">
        <v>63</v>
      </c>
      <c r="D1792" s="32">
        <v>1791</v>
      </c>
      <c r="E1792" s="33">
        <v>44011.072916666664</v>
      </c>
      <c r="F1792" s="32">
        <v>5.24</v>
      </c>
      <c r="G1792" s="32">
        <v>23.8</v>
      </c>
      <c r="H1792" s="32">
        <v>5.29</v>
      </c>
      <c r="I1792" s="32">
        <v>63.4</v>
      </c>
      <c r="J1792" s="32">
        <f t="shared" si="218"/>
        <v>0</v>
      </c>
      <c r="K1792" s="32">
        <f t="shared" si="219"/>
        <v>0</v>
      </c>
      <c r="L1792" s="32">
        <f t="shared" si="220"/>
        <v>0</v>
      </c>
      <c r="M1792" s="32">
        <f t="shared" si="224"/>
        <v>0</v>
      </c>
      <c r="N1792" s="39" t="s">
        <v>71</v>
      </c>
      <c r="O1792">
        <f t="shared" si="221"/>
        <v>0.10000000000000142</v>
      </c>
      <c r="P1792">
        <f t="shared" si="222"/>
        <v>4.9999999999999822E-2</v>
      </c>
      <c r="R1792" s="2">
        <f t="shared" si="223"/>
        <v>1.0416666664241347E-2</v>
      </c>
      <c r="S1792" s="4">
        <f t="shared" si="217"/>
        <v>44011.072916666664</v>
      </c>
    </row>
    <row r="1793" spans="1:19" x14ac:dyDescent="0.35">
      <c r="A1793" s="32">
        <v>2020</v>
      </c>
      <c r="B1793" s="32" t="s">
        <v>62</v>
      </c>
      <c r="C1793" s="32" t="s">
        <v>63</v>
      </c>
      <c r="D1793" s="32">
        <v>1792</v>
      </c>
      <c r="E1793" s="33">
        <v>44011.083333333336</v>
      </c>
      <c r="F1793" s="32">
        <v>5.29</v>
      </c>
      <c r="G1793" s="32">
        <v>23.7</v>
      </c>
      <c r="H1793" s="32">
        <v>5.34</v>
      </c>
      <c r="I1793" s="32">
        <v>63.9</v>
      </c>
      <c r="J1793" s="32">
        <f t="shared" si="218"/>
        <v>0</v>
      </c>
      <c r="K1793" s="32">
        <f t="shared" si="219"/>
        <v>0</v>
      </c>
      <c r="L1793" s="32">
        <f t="shared" si="220"/>
        <v>0</v>
      </c>
      <c r="M1793" s="32">
        <f t="shared" si="224"/>
        <v>0</v>
      </c>
      <c r="N1793" s="39" t="s">
        <v>71</v>
      </c>
      <c r="O1793">
        <f t="shared" si="221"/>
        <v>0.12000000000000099</v>
      </c>
      <c r="P1793">
        <f t="shared" si="222"/>
        <v>0.16999999999999993</v>
      </c>
      <c r="R1793" s="2">
        <f t="shared" si="223"/>
        <v>1.0416666671517305E-2</v>
      </c>
      <c r="S1793" s="4">
        <f t="shared" si="217"/>
        <v>44011.083333333328</v>
      </c>
    </row>
    <row r="1794" spans="1:19" x14ac:dyDescent="0.35">
      <c r="A1794" s="32">
        <v>2020</v>
      </c>
      <c r="B1794" s="32" t="s">
        <v>62</v>
      </c>
      <c r="C1794" s="32" t="s">
        <v>63</v>
      </c>
      <c r="D1794" s="32">
        <v>1793</v>
      </c>
      <c r="E1794" s="33">
        <v>44011.09375</v>
      </c>
      <c r="F1794" s="32">
        <v>5.12</v>
      </c>
      <c r="G1794" s="32">
        <v>23.58</v>
      </c>
      <c r="H1794" s="32">
        <v>5.17</v>
      </c>
      <c r="I1794" s="32">
        <v>61.7</v>
      </c>
      <c r="J1794" s="32">
        <f t="shared" si="218"/>
        <v>0</v>
      </c>
      <c r="K1794" s="32">
        <f t="shared" si="219"/>
        <v>0</v>
      </c>
      <c r="L1794" s="32">
        <f t="shared" si="220"/>
        <v>0</v>
      </c>
      <c r="M1794" s="32">
        <f t="shared" si="224"/>
        <v>0</v>
      </c>
      <c r="N1794" s="39" t="s">
        <v>71</v>
      </c>
      <c r="O1794">
        <f t="shared" si="221"/>
        <v>9.9999999999997868E-2</v>
      </c>
      <c r="P1794">
        <f t="shared" si="222"/>
        <v>8.9999999999999858E-2</v>
      </c>
      <c r="R1794" s="2">
        <f t="shared" si="223"/>
        <v>1.0416666664241347E-2</v>
      </c>
      <c r="S1794" s="4">
        <f t="shared" ref="S1794:S1857" si="225">MROUND(E1794,"0:15")</f>
        <v>44011.09375</v>
      </c>
    </row>
    <row r="1795" spans="1:19" x14ac:dyDescent="0.35">
      <c r="A1795" s="32">
        <v>2020</v>
      </c>
      <c r="B1795" s="32" t="s">
        <v>62</v>
      </c>
      <c r="C1795" s="32" t="s">
        <v>63</v>
      </c>
      <c r="D1795" s="32">
        <v>1794</v>
      </c>
      <c r="E1795" s="33">
        <v>44011.104166666664</v>
      </c>
      <c r="F1795" s="32">
        <v>5.03</v>
      </c>
      <c r="G1795" s="32">
        <v>23.48</v>
      </c>
      <c r="H1795" s="32">
        <v>5.08</v>
      </c>
      <c r="I1795" s="32">
        <v>60.5</v>
      </c>
      <c r="J1795" s="32">
        <f t="shared" ref="J1795:J1858" si="226">IF(G1795="",0.5,IF(G1795&lt;=0,2,IF(G1795&gt;=40,2, IF(AND(G1795&gt;0,G1795&lt;1),5,IF(AND(G1795&gt;35,G1795&lt;40),5,IF(O1795&gt;=1.5,1.5,0))))))</f>
        <v>0</v>
      </c>
      <c r="K1795" s="32">
        <f t="shared" ref="K1795:K1858" si="227">IF(H1795="",0.5,IF(H1795&lt;=0.1,2,IF(H1795&gt;=20,2, IF(AND(H1795&gt;0.1,H1795&lt;0.2),5,IF(AND(H1795&gt;16,H1795&lt;20),5,IF(P1795&gt;=2,1.5,0))))))</f>
        <v>0</v>
      </c>
      <c r="L1795" s="32">
        <f t="shared" ref="L1795:L1858" si="228">IF(A1795="",0.5,IF(B1795="",0.5,IF(C1795="",0.5,IF(E1795="",0.5,IF(Q1795="Y",0.01,0)))))</f>
        <v>0</v>
      </c>
      <c r="M1795" s="32">
        <f t="shared" si="224"/>
        <v>0</v>
      </c>
      <c r="N1795" s="39" t="s">
        <v>71</v>
      </c>
      <c r="O1795">
        <f t="shared" ref="O1795:O1858" si="229">IF(G1795="","",ABS(G1796-G1795))</f>
        <v>0.10000000000000142</v>
      </c>
      <c r="P1795">
        <f t="shared" ref="P1795:P1858" si="230">IF(H1795="","",ABS(H1796-H1795))</f>
        <v>0.12000000000000011</v>
      </c>
      <c r="R1795" s="2">
        <f t="shared" ref="R1795:R1858" si="231">E1795-E1794</f>
        <v>1.0416666664241347E-2</v>
      </c>
      <c r="S1795" s="4">
        <f t="shared" si="225"/>
        <v>44011.104166666664</v>
      </c>
    </row>
    <row r="1796" spans="1:19" x14ac:dyDescent="0.35">
      <c r="A1796" s="32">
        <v>2020</v>
      </c>
      <c r="B1796" s="32" t="s">
        <v>62</v>
      </c>
      <c r="C1796" s="32" t="s">
        <v>63</v>
      </c>
      <c r="D1796" s="32">
        <v>1795</v>
      </c>
      <c r="E1796" s="33">
        <v>44011.114583333336</v>
      </c>
      <c r="F1796" s="32">
        <v>4.91</v>
      </c>
      <c r="G1796" s="32">
        <v>23.38</v>
      </c>
      <c r="H1796" s="32">
        <v>4.96</v>
      </c>
      <c r="I1796" s="32">
        <v>59</v>
      </c>
      <c r="J1796" s="32">
        <f t="shared" si="226"/>
        <v>0</v>
      </c>
      <c r="K1796" s="32">
        <f t="shared" si="227"/>
        <v>0</v>
      </c>
      <c r="L1796" s="32">
        <f t="shared" si="228"/>
        <v>0</v>
      </c>
      <c r="M1796" s="32">
        <f t="shared" si="224"/>
        <v>0</v>
      </c>
      <c r="N1796" s="39" t="s">
        <v>71</v>
      </c>
      <c r="O1796">
        <f t="shared" si="229"/>
        <v>9.9999999999997868E-2</v>
      </c>
      <c r="P1796">
        <f t="shared" si="230"/>
        <v>4.9999999999999822E-2</v>
      </c>
      <c r="R1796" s="2">
        <f t="shared" si="231"/>
        <v>1.0416666671517305E-2</v>
      </c>
      <c r="S1796" s="4">
        <f t="shared" si="225"/>
        <v>44011.114583333328</v>
      </c>
    </row>
    <row r="1797" spans="1:19" x14ac:dyDescent="0.35">
      <c r="A1797" s="32">
        <v>2020</v>
      </c>
      <c r="B1797" s="32" t="s">
        <v>62</v>
      </c>
      <c r="C1797" s="32" t="s">
        <v>63</v>
      </c>
      <c r="D1797" s="32">
        <v>1796</v>
      </c>
      <c r="E1797" s="33">
        <v>44011.125</v>
      </c>
      <c r="F1797" s="32">
        <v>4.8600000000000003</v>
      </c>
      <c r="G1797" s="32">
        <v>23.28</v>
      </c>
      <c r="H1797" s="32">
        <v>4.91</v>
      </c>
      <c r="I1797" s="32">
        <v>58.3</v>
      </c>
      <c r="J1797" s="32">
        <f t="shared" si="226"/>
        <v>0</v>
      </c>
      <c r="K1797" s="32">
        <f t="shared" si="227"/>
        <v>0</v>
      </c>
      <c r="L1797" s="32">
        <f t="shared" si="228"/>
        <v>0</v>
      </c>
      <c r="M1797" s="32">
        <f t="shared" si="224"/>
        <v>0</v>
      </c>
      <c r="N1797" s="39" t="s">
        <v>71</v>
      </c>
      <c r="O1797">
        <f t="shared" si="229"/>
        <v>0.10000000000000142</v>
      </c>
      <c r="P1797">
        <f t="shared" si="230"/>
        <v>0.11000000000000032</v>
      </c>
      <c r="R1797" s="2">
        <f t="shared" si="231"/>
        <v>1.0416666664241347E-2</v>
      </c>
      <c r="S1797" s="4">
        <f t="shared" si="225"/>
        <v>44011.125</v>
      </c>
    </row>
    <row r="1798" spans="1:19" x14ac:dyDescent="0.35">
      <c r="A1798" s="32">
        <v>2020</v>
      </c>
      <c r="B1798" s="32" t="s">
        <v>62</v>
      </c>
      <c r="C1798" s="32" t="s">
        <v>63</v>
      </c>
      <c r="D1798" s="32">
        <v>1797</v>
      </c>
      <c r="E1798" s="33">
        <v>44011.135416666664</v>
      </c>
      <c r="F1798" s="32">
        <v>4.76</v>
      </c>
      <c r="G1798" s="32">
        <v>23.18</v>
      </c>
      <c r="H1798" s="32">
        <v>4.8</v>
      </c>
      <c r="I1798" s="32">
        <v>56.9</v>
      </c>
      <c r="J1798" s="32">
        <f t="shared" si="226"/>
        <v>0</v>
      </c>
      <c r="K1798" s="32">
        <f t="shared" si="227"/>
        <v>0</v>
      </c>
      <c r="L1798" s="32">
        <f t="shared" si="228"/>
        <v>0</v>
      </c>
      <c r="M1798" s="32">
        <f t="shared" si="224"/>
        <v>0</v>
      </c>
      <c r="N1798" s="39" t="s">
        <v>71</v>
      </c>
      <c r="O1798">
        <f t="shared" si="229"/>
        <v>0.10000000000000142</v>
      </c>
      <c r="P1798">
        <f t="shared" si="230"/>
        <v>9.9999999999997868E-3</v>
      </c>
      <c r="R1798" s="2">
        <f t="shared" si="231"/>
        <v>1.0416666664241347E-2</v>
      </c>
      <c r="S1798" s="4">
        <f t="shared" si="225"/>
        <v>44011.135416666664</v>
      </c>
    </row>
    <row r="1799" spans="1:19" x14ac:dyDescent="0.35">
      <c r="A1799" s="32">
        <v>2020</v>
      </c>
      <c r="B1799" s="32" t="s">
        <v>62</v>
      </c>
      <c r="C1799" s="32" t="s">
        <v>63</v>
      </c>
      <c r="D1799" s="32">
        <v>1798</v>
      </c>
      <c r="E1799" s="33">
        <v>44011.145833333336</v>
      </c>
      <c r="F1799" s="32">
        <v>4.7699999999999996</v>
      </c>
      <c r="G1799" s="32">
        <v>23.08</v>
      </c>
      <c r="H1799" s="32">
        <v>4.8099999999999996</v>
      </c>
      <c r="I1799" s="32">
        <v>57</v>
      </c>
      <c r="J1799" s="32">
        <f t="shared" si="226"/>
        <v>0</v>
      </c>
      <c r="K1799" s="32">
        <f t="shared" si="227"/>
        <v>0</v>
      </c>
      <c r="L1799" s="32">
        <f t="shared" si="228"/>
        <v>0</v>
      </c>
      <c r="M1799" s="32">
        <f t="shared" si="224"/>
        <v>0</v>
      </c>
      <c r="N1799" s="39" t="s">
        <v>71</v>
      </c>
      <c r="O1799">
        <f t="shared" si="229"/>
        <v>9.9999999999997868E-2</v>
      </c>
      <c r="P1799">
        <f t="shared" si="230"/>
        <v>0.10999999999999943</v>
      </c>
      <c r="R1799" s="2">
        <f t="shared" si="231"/>
        <v>1.0416666671517305E-2</v>
      </c>
      <c r="S1799" s="4">
        <f t="shared" si="225"/>
        <v>44011.145833333328</v>
      </c>
    </row>
    <row r="1800" spans="1:19" x14ac:dyDescent="0.35">
      <c r="A1800" s="32">
        <v>2020</v>
      </c>
      <c r="B1800" s="32" t="s">
        <v>62</v>
      </c>
      <c r="C1800" s="32" t="s">
        <v>63</v>
      </c>
      <c r="D1800" s="32">
        <v>1799</v>
      </c>
      <c r="E1800" s="33">
        <v>44011.15625</v>
      </c>
      <c r="F1800" s="32">
        <v>4.66</v>
      </c>
      <c r="G1800" s="32">
        <v>22.98</v>
      </c>
      <c r="H1800" s="32">
        <v>4.7</v>
      </c>
      <c r="I1800" s="32">
        <v>55.5</v>
      </c>
      <c r="J1800" s="32">
        <f t="shared" si="226"/>
        <v>0</v>
      </c>
      <c r="K1800" s="32">
        <f t="shared" si="227"/>
        <v>0</v>
      </c>
      <c r="L1800" s="32">
        <f t="shared" si="228"/>
        <v>0</v>
      </c>
      <c r="M1800" s="32">
        <f t="shared" si="224"/>
        <v>0</v>
      </c>
      <c r="N1800" s="39" t="s">
        <v>71</v>
      </c>
      <c r="O1800">
        <f t="shared" si="229"/>
        <v>0.10000000000000142</v>
      </c>
      <c r="P1800">
        <f t="shared" si="230"/>
        <v>5.9999999999999609E-2</v>
      </c>
      <c r="R1800" s="2">
        <f t="shared" si="231"/>
        <v>1.0416666664241347E-2</v>
      </c>
      <c r="S1800" s="4">
        <f t="shared" si="225"/>
        <v>44011.15625</v>
      </c>
    </row>
    <row r="1801" spans="1:19" x14ac:dyDescent="0.35">
      <c r="A1801" s="32">
        <v>2020</v>
      </c>
      <c r="B1801" s="32" t="s">
        <v>62</v>
      </c>
      <c r="C1801" s="32" t="s">
        <v>63</v>
      </c>
      <c r="D1801" s="32">
        <v>1800</v>
      </c>
      <c r="E1801" s="33">
        <v>44011.166666666664</v>
      </c>
      <c r="F1801" s="32">
        <v>4.72</v>
      </c>
      <c r="G1801" s="32">
        <v>22.88</v>
      </c>
      <c r="H1801" s="32">
        <v>4.76</v>
      </c>
      <c r="I1801" s="32">
        <v>56.1</v>
      </c>
      <c r="J1801" s="32">
        <f t="shared" si="226"/>
        <v>0</v>
      </c>
      <c r="K1801" s="32">
        <f t="shared" si="227"/>
        <v>0</v>
      </c>
      <c r="L1801" s="32">
        <f t="shared" si="228"/>
        <v>0</v>
      </c>
      <c r="M1801" s="32">
        <f t="shared" si="224"/>
        <v>0</v>
      </c>
      <c r="N1801" s="39" t="s">
        <v>71</v>
      </c>
      <c r="O1801">
        <f t="shared" si="229"/>
        <v>9.9999999999997868E-2</v>
      </c>
      <c r="P1801">
        <f t="shared" si="230"/>
        <v>0.14000000000000057</v>
      </c>
      <c r="R1801" s="2">
        <f t="shared" si="231"/>
        <v>1.0416666664241347E-2</v>
      </c>
      <c r="S1801" s="4">
        <f t="shared" si="225"/>
        <v>44011.166666666664</v>
      </c>
    </row>
    <row r="1802" spans="1:19" x14ac:dyDescent="0.35">
      <c r="A1802" s="32">
        <v>2020</v>
      </c>
      <c r="B1802" s="32" t="s">
        <v>62</v>
      </c>
      <c r="C1802" s="32" t="s">
        <v>63</v>
      </c>
      <c r="D1802" s="32">
        <v>1801</v>
      </c>
      <c r="E1802" s="33">
        <v>44011.177083333336</v>
      </c>
      <c r="F1802" s="32">
        <v>4.8600000000000003</v>
      </c>
      <c r="G1802" s="32">
        <v>22.78</v>
      </c>
      <c r="H1802" s="32">
        <v>4.9000000000000004</v>
      </c>
      <c r="I1802" s="32">
        <v>57.7</v>
      </c>
      <c r="J1802" s="32">
        <f t="shared" si="226"/>
        <v>0</v>
      </c>
      <c r="K1802" s="32">
        <f t="shared" si="227"/>
        <v>0</v>
      </c>
      <c r="L1802" s="32">
        <f t="shared" si="228"/>
        <v>0</v>
      </c>
      <c r="M1802" s="32">
        <f t="shared" si="224"/>
        <v>0</v>
      </c>
      <c r="N1802" s="39" t="s">
        <v>71</v>
      </c>
      <c r="O1802">
        <f t="shared" si="229"/>
        <v>8.0000000000001847E-2</v>
      </c>
      <c r="P1802">
        <f t="shared" si="230"/>
        <v>0.16000000000000014</v>
      </c>
      <c r="R1802" s="2">
        <f t="shared" si="231"/>
        <v>1.0416666671517305E-2</v>
      </c>
      <c r="S1802" s="4">
        <f t="shared" si="225"/>
        <v>44011.177083333328</v>
      </c>
    </row>
    <row r="1803" spans="1:19" x14ac:dyDescent="0.35">
      <c r="A1803" s="32">
        <v>2020</v>
      </c>
      <c r="B1803" s="32" t="s">
        <v>62</v>
      </c>
      <c r="C1803" s="32" t="s">
        <v>63</v>
      </c>
      <c r="D1803" s="32">
        <v>1802</v>
      </c>
      <c r="E1803" s="33">
        <v>44011.1875</v>
      </c>
      <c r="F1803" s="32">
        <v>4.7</v>
      </c>
      <c r="G1803" s="32">
        <v>22.7</v>
      </c>
      <c r="H1803" s="32">
        <v>4.74</v>
      </c>
      <c r="I1803" s="32">
        <v>55.7</v>
      </c>
      <c r="J1803" s="32">
        <f t="shared" si="226"/>
        <v>0</v>
      </c>
      <c r="K1803" s="32">
        <f t="shared" si="227"/>
        <v>0</v>
      </c>
      <c r="L1803" s="32">
        <f t="shared" si="228"/>
        <v>0</v>
      </c>
      <c r="M1803" s="32">
        <f t="shared" si="224"/>
        <v>0</v>
      </c>
      <c r="N1803" s="39" t="s">
        <v>71</v>
      </c>
      <c r="O1803">
        <f t="shared" si="229"/>
        <v>9.9999999999997868E-2</v>
      </c>
      <c r="P1803">
        <f t="shared" si="230"/>
        <v>4.0000000000000036E-2</v>
      </c>
      <c r="R1803" s="2">
        <f t="shared" si="231"/>
        <v>1.0416666664241347E-2</v>
      </c>
      <c r="S1803" s="4">
        <f t="shared" si="225"/>
        <v>44011.1875</v>
      </c>
    </row>
    <row r="1804" spans="1:19" x14ac:dyDescent="0.35">
      <c r="A1804" s="32">
        <v>2020</v>
      </c>
      <c r="B1804" s="32" t="s">
        <v>62</v>
      </c>
      <c r="C1804" s="32" t="s">
        <v>63</v>
      </c>
      <c r="D1804" s="32">
        <v>1803</v>
      </c>
      <c r="E1804" s="33">
        <v>44011.197916666664</v>
      </c>
      <c r="F1804" s="32">
        <v>4.74</v>
      </c>
      <c r="G1804" s="32">
        <v>22.6</v>
      </c>
      <c r="H1804" s="32">
        <v>4.78</v>
      </c>
      <c r="I1804" s="32">
        <v>56.1</v>
      </c>
      <c r="J1804" s="32">
        <f t="shared" si="226"/>
        <v>0</v>
      </c>
      <c r="K1804" s="32">
        <f t="shared" si="227"/>
        <v>0</v>
      </c>
      <c r="L1804" s="32">
        <f t="shared" si="228"/>
        <v>0</v>
      </c>
      <c r="M1804" s="32">
        <f t="shared" si="224"/>
        <v>0</v>
      </c>
      <c r="N1804" s="39" t="s">
        <v>71</v>
      </c>
      <c r="O1804">
        <f t="shared" si="229"/>
        <v>0.10000000000000142</v>
      </c>
      <c r="P1804">
        <f t="shared" si="230"/>
        <v>2.9999999999999361E-2</v>
      </c>
      <c r="R1804" s="2">
        <f t="shared" si="231"/>
        <v>1.0416666664241347E-2</v>
      </c>
      <c r="S1804" s="4">
        <f t="shared" si="225"/>
        <v>44011.197916666664</v>
      </c>
    </row>
    <row r="1805" spans="1:19" x14ac:dyDescent="0.35">
      <c r="A1805" s="32">
        <v>2020</v>
      </c>
      <c r="B1805" s="32" t="s">
        <v>62</v>
      </c>
      <c r="C1805" s="32" t="s">
        <v>63</v>
      </c>
      <c r="D1805" s="32">
        <v>1804</v>
      </c>
      <c r="E1805" s="33">
        <v>44011.208333333336</v>
      </c>
      <c r="F1805" s="32">
        <v>4.7699999999999996</v>
      </c>
      <c r="G1805" s="32">
        <v>22.5</v>
      </c>
      <c r="H1805" s="32">
        <v>4.8099999999999996</v>
      </c>
      <c r="I1805" s="32">
        <v>56.3</v>
      </c>
      <c r="J1805" s="32">
        <f t="shared" si="226"/>
        <v>0</v>
      </c>
      <c r="K1805" s="32">
        <f t="shared" si="227"/>
        <v>0</v>
      </c>
      <c r="L1805" s="32">
        <f t="shared" si="228"/>
        <v>0</v>
      </c>
      <c r="M1805" s="32">
        <f t="shared" si="224"/>
        <v>0</v>
      </c>
      <c r="N1805" s="39" t="s">
        <v>71</v>
      </c>
      <c r="O1805">
        <f t="shared" si="229"/>
        <v>7.9999999999998295E-2</v>
      </c>
      <c r="P1805">
        <f t="shared" si="230"/>
        <v>9.0000000000000746E-2</v>
      </c>
      <c r="R1805" s="2">
        <f t="shared" si="231"/>
        <v>1.0416666671517305E-2</v>
      </c>
      <c r="S1805" s="4">
        <f t="shared" si="225"/>
        <v>44011.208333333328</v>
      </c>
    </row>
    <row r="1806" spans="1:19" x14ac:dyDescent="0.35">
      <c r="A1806" s="32">
        <v>2020</v>
      </c>
      <c r="B1806" s="32" t="s">
        <v>62</v>
      </c>
      <c r="C1806" s="32" t="s">
        <v>63</v>
      </c>
      <c r="D1806" s="32">
        <v>1805</v>
      </c>
      <c r="E1806" s="33">
        <v>44011.21875</v>
      </c>
      <c r="F1806" s="32">
        <v>4.8600000000000003</v>
      </c>
      <c r="G1806" s="32">
        <v>22.42</v>
      </c>
      <c r="H1806" s="32">
        <v>4.9000000000000004</v>
      </c>
      <c r="I1806" s="32">
        <v>57.3</v>
      </c>
      <c r="J1806" s="32">
        <f t="shared" si="226"/>
        <v>0</v>
      </c>
      <c r="K1806" s="32">
        <f t="shared" si="227"/>
        <v>0</v>
      </c>
      <c r="L1806" s="32">
        <f t="shared" si="228"/>
        <v>0</v>
      </c>
      <c r="M1806" s="32">
        <f t="shared" si="224"/>
        <v>0</v>
      </c>
      <c r="N1806" s="39" t="s">
        <v>71</v>
      </c>
      <c r="O1806">
        <f t="shared" si="229"/>
        <v>0.10000000000000142</v>
      </c>
      <c r="P1806">
        <f t="shared" si="230"/>
        <v>1.9999999999999574E-2</v>
      </c>
      <c r="R1806" s="2">
        <f t="shared" si="231"/>
        <v>1.0416666664241347E-2</v>
      </c>
      <c r="S1806" s="4">
        <f t="shared" si="225"/>
        <v>44011.21875</v>
      </c>
    </row>
    <row r="1807" spans="1:19" x14ac:dyDescent="0.35">
      <c r="A1807" s="32">
        <v>2020</v>
      </c>
      <c r="B1807" s="32" t="s">
        <v>62</v>
      </c>
      <c r="C1807" s="32" t="s">
        <v>63</v>
      </c>
      <c r="D1807" s="32">
        <v>1806</v>
      </c>
      <c r="E1807" s="33">
        <v>44011.229166666664</v>
      </c>
      <c r="F1807" s="32">
        <v>4.88</v>
      </c>
      <c r="G1807" s="32">
        <v>22.32</v>
      </c>
      <c r="H1807" s="32">
        <v>4.92</v>
      </c>
      <c r="I1807" s="32">
        <v>57.4</v>
      </c>
      <c r="J1807" s="32">
        <f t="shared" si="226"/>
        <v>0</v>
      </c>
      <c r="K1807" s="32">
        <f t="shared" si="227"/>
        <v>0</v>
      </c>
      <c r="L1807" s="32">
        <f t="shared" si="228"/>
        <v>0</v>
      </c>
      <c r="M1807" s="32">
        <f t="shared" si="224"/>
        <v>0</v>
      </c>
      <c r="N1807" s="39" t="s">
        <v>71</v>
      </c>
      <c r="O1807">
        <f t="shared" si="229"/>
        <v>8.0000000000001847E-2</v>
      </c>
      <c r="P1807">
        <f t="shared" si="230"/>
        <v>4.9999999999999822E-2</v>
      </c>
      <c r="R1807" s="2">
        <f t="shared" si="231"/>
        <v>1.0416666664241347E-2</v>
      </c>
      <c r="S1807" s="4">
        <f t="shared" si="225"/>
        <v>44011.229166666664</v>
      </c>
    </row>
    <row r="1808" spans="1:19" x14ac:dyDescent="0.35">
      <c r="A1808" s="32">
        <v>2020</v>
      </c>
      <c r="B1808" s="32" t="s">
        <v>62</v>
      </c>
      <c r="C1808" s="32" t="s">
        <v>63</v>
      </c>
      <c r="D1808" s="32">
        <v>1807</v>
      </c>
      <c r="E1808" s="33">
        <v>44011.239583333336</v>
      </c>
      <c r="F1808" s="32">
        <v>4.83</v>
      </c>
      <c r="G1808" s="32">
        <v>22.24</v>
      </c>
      <c r="H1808" s="32">
        <v>4.87</v>
      </c>
      <c r="I1808" s="32">
        <v>56.7</v>
      </c>
      <c r="J1808" s="32">
        <f t="shared" si="226"/>
        <v>0</v>
      </c>
      <c r="K1808" s="32">
        <f t="shared" si="227"/>
        <v>0</v>
      </c>
      <c r="L1808" s="32">
        <f t="shared" si="228"/>
        <v>0</v>
      </c>
      <c r="M1808" s="32">
        <f t="shared" si="224"/>
        <v>0</v>
      </c>
      <c r="N1808" s="39" t="s">
        <v>71</v>
      </c>
      <c r="O1808">
        <f t="shared" si="229"/>
        <v>9.9999999999997868E-2</v>
      </c>
      <c r="P1808">
        <f t="shared" si="230"/>
        <v>1.9999999999999574E-2</v>
      </c>
      <c r="R1808" s="2">
        <f t="shared" si="231"/>
        <v>1.0416666671517305E-2</v>
      </c>
      <c r="S1808" s="4">
        <f t="shared" si="225"/>
        <v>44011.239583333328</v>
      </c>
    </row>
    <row r="1809" spans="1:19" x14ac:dyDescent="0.35">
      <c r="A1809" s="32">
        <v>2020</v>
      </c>
      <c r="B1809" s="32" t="s">
        <v>62</v>
      </c>
      <c r="C1809" s="32" t="s">
        <v>63</v>
      </c>
      <c r="D1809" s="32">
        <v>1808</v>
      </c>
      <c r="E1809" s="33">
        <v>44011.25</v>
      </c>
      <c r="F1809" s="32">
        <v>4.8499999999999996</v>
      </c>
      <c r="G1809" s="32">
        <v>22.14</v>
      </c>
      <c r="H1809" s="32">
        <v>4.8899999999999997</v>
      </c>
      <c r="I1809" s="32">
        <v>56.9</v>
      </c>
      <c r="J1809" s="32">
        <f t="shared" si="226"/>
        <v>0</v>
      </c>
      <c r="K1809" s="32">
        <f t="shared" si="227"/>
        <v>0</v>
      </c>
      <c r="L1809" s="32">
        <f t="shared" si="228"/>
        <v>0</v>
      </c>
      <c r="M1809" s="32">
        <f t="shared" si="224"/>
        <v>0</v>
      </c>
      <c r="N1809" s="39" t="s">
        <v>71</v>
      </c>
      <c r="O1809">
        <f t="shared" si="229"/>
        <v>0.10000000000000142</v>
      </c>
      <c r="P1809">
        <f t="shared" si="230"/>
        <v>1.9999999999999574E-2</v>
      </c>
      <c r="R1809" s="2">
        <f t="shared" si="231"/>
        <v>1.0416666664241347E-2</v>
      </c>
      <c r="S1809" s="4">
        <f t="shared" si="225"/>
        <v>44011.25</v>
      </c>
    </row>
    <row r="1810" spans="1:19" x14ac:dyDescent="0.35">
      <c r="A1810" s="32">
        <v>2020</v>
      </c>
      <c r="B1810" s="32" t="s">
        <v>62</v>
      </c>
      <c r="C1810" s="32" t="s">
        <v>63</v>
      </c>
      <c r="D1810" s="32">
        <v>1809</v>
      </c>
      <c r="E1810" s="33">
        <v>44011.260416666664</v>
      </c>
      <c r="F1810" s="32">
        <v>4.83</v>
      </c>
      <c r="G1810" s="32">
        <v>22.04</v>
      </c>
      <c r="H1810" s="32">
        <v>4.87</v>
      </c>
      <c r="I1810" s="32">
        <v>56.5</v>
      </c>
      <c r="J1810" s="32">
        <f t="shared" si="226"/>
        <v>0</v>
      </c>
      <c r="K1810" s="32">
        <f t="shared" si="227"/>
        <v>0</v>
      </c>
      <c r="L1810" s="32">
        <f t="shared" si="228"/>
        <v>0</v>
      </c>
      <c r="M1810" s="32">
        <f t="shared" si="224"/>
        <v>0</v>
      </c>
      <c r="N1810" s="39" t="s">
        <v>71</v>
      </c>
      <c r="O1810">
        <f t="shared" si="229"/>
        <v>7.9999999999998295E-2</v>
      </c>
      <c r="P1810">
        <f t="shared" si="230"/>
        <v>0.13999999999999968</v>
      </c>
      <c r="R1810" s="2">
        <f t="shared" si="231"/>
        <v>1.0416666664241347E-2</v>
      </c>
      <c r="S1810" s="4">
        <f t="shared" si="225"/>
        <v>44011.260416666664</v>
      </c>
    </row>
    <row r="1811" spans="1:19" x14ac:dyDescent="0.35">
      <c r="A1811" s="32">
        <v>2020</v>
      </c>
      <c r="B1811" s="32" t="s">
        <v>62</v>
      </c>
      <c r="C1811" s="32" t="s">
        <v>63</v>
      </c>
      <c r="D1811" s="32">
        <v>1810</v>
      </c>
      <c r="E1811" s="33">
        <v>44011.270833333336</v>
      </c>
      <c r="F1811" s="32">
        <v>4.97</v>
      </c>
      <c r="G1811" s="32">
        <v>21.96</v>
      </c>
      <c r="H1811" s="32">
        <v>5.01</v>
      </c>
      <c r="I1811" s="32">
        <v>58.1</v>
      </c>
      <c r="J1811" s="32">
        <f t="shared" si="226"/>
        <v>0</v>
      </c>
      <c r="K1811" s="32">
        <f t="shared" si="227"/>
        <v>0</v>
      </c>
      <c r="L1811" s="32">
        <f t="shared" si="228"/>
        <v>0</v>
      </c>
      <c r="M1811" s="32">
        <f t="shared" si="224"/>
        <v>0</v>
      </c>
      <c r="N1811" s="39" t="s">
        <v>71</v>
      </c>
      <c r="O1811">
        <f t="shared" si="229"/>
        <v>8.0000000000001847E-2</v>
      </c>
      <c r="P1811">
        <f t="shared" si="230"/>
        <v>0.17999999999999972</v>
      </c>
      <c r="R1811" s="2">
        <f t="shared" si="231"/>
        <v>1.0416666671517305E-2</v>
      </c>
      <c r="S1811" s="4">
        <f t="shared" si="225"/>
        <v>44011.270833333328</v>
      </c>
    </row>
    <row r="1812" spans="1:19" x14ac:dyDescent="0.35">
      <c r="A1812" s="32">
        <v>2020</v>
      </c>
      <c r="B1812" s="32" t="s">
        <v>62</v>
      </c>
      <c r="C1812" s="32" t="s">
        <v>63</v>
      </c>
      <c r="D1812" s="32">
        <v>1811</v>
      </c>
      <c r="E1812" s="33">
        <v>44011.28125</v>
      </c>
      <c r="F1812" s="32">
        <v>4.79</v>
      </c>
      <c r="G1812" s="32">
        <v>21.88</v>
      </c>
      <c r="H1812" s="32">
        <v>4.83</v>
      </c>
      <c r="I1812" s="32">
        <v>55.9</v>
      </c>
      <c r="J1812" s="32">
        <f t="shared" si="226"/>
        <v>0</v>
      </c>
      <c r="K1812" s="32">
        <f t="shared" si="227"/>
        <v>0</v>
      </c>
      <c r="L1812" s="32">
        <f t="shared" si="228"/>
        <v>0</v>
      </c>
      <c r="M1812" s="32">
        <f t="shared" si="224"/>
        <v>0</v>
      </c>
      <c r="N1812" s="39" t="s">
        <v>71</v>
      </c>
      <c r="O1812">
        <f t="shared" si="229"/>
        <v>7.9999999999998295E-2</v>
      </c>
      <c r="P1812">
        <f t="shared" si="230"/>
        <v>7.0000000000000284E-2</v>
      </c>
      <c r="R1812" s="2">
        <f t="shared" si="231"/>
        <v>1.0416666664241347E-2</v>
      </c>
      <c r="S1812" s="4">
        <f t="shared" si="225"/>
        <v>44011.28125</v>
      </c>
    </row>
    <row r="1813" spans="1:19" x14ac:dyDescent="0.35">
      <c r="A1813" s="32">
        <v>2020</v>
      </c>
      <c r="B1813" s="32" t="s">
        <v>62</v>
      </c>
      <c r="C1813" s="32" t="s">
        <v>63</v>
      </c>
      <c r="D1813" s="32">
        <v>1812</v>
      </c>
      <c r="E1813" s="33">
        <v>44011.291666666664</v>
      </c>
      <c r="F1813" s="32">
        <v>4.8600000000000003</v>
      </c>
      <c r="G1813" s="32">
        <v>21.8</v>
      </c>
      <c r="H1813" s="32">
        <v>4.9000000000000004</v>
      </c>
      <c r="I1813" s="32">
        <v>56.6</v>
      </c>
      <c r="J1813" s="32">
        <f t="shared" si="226"/>
        <v>0</v>
      </c>
      <c r="K1813" s="32">
        <f t="shared" si="227"/>
        <v>0</v>
      </c>
      <c r="L1813" s="32">
        <f t="shared" si="228"/>
        <v>0</v>
      </c>
      <c r="M1813" s="32">
        <f t="shared" si="224"/>
        <v>0</v>
      </c>
      <c r="N1813" s="39" t="s">
        <v>71</v>
      </c>
      <c r="O1813">
        <f t="shared" si="229"/>
        <v>6.0000000000002274E-2</v>
      </c>
      <c r="P1813">
        <f t="shared" si="230"/>
        <v>0.14999999999999947</v>
      </c>
      <c r="R1813" s="2">
        <f t="shared" si="231"/>
        <v>1.0416666664241347E-2</v>
      </c>
      <c r="S1813" s="4">
        <f t="shared" si="225"/>
        <v>44011.291666666664</v>
      </c>
    </row>
    <row r="1814" spans="1:19" x14ac:dyDescent="0.35">
      <c r="A1814" s="32">
        <v>2020</v>
      </c>
      <c r="B1814" s="32" t="s">
        <v>62</v>
      </c>
      <c r="C1814" s="32" t="s">
        <v>63</v>
      </c>
      <c r="D1814" s="32">
        <v>1813</v>
      </c>
      <c r="E1814" s="33">
        <v>44011.302083333336</v>
      </c>
      <c r="F1814" s="32">
        <v>5.01</v>
      </c>
      <c r="G1814" s="32">
        <v>21.74</v>
      </c>
      <c r="H1814" s="32">
        <v>5.05</v>
      </c>
      <c r="I1814" s="32">
        <v>58.3</v>
      </c>
      <c r="J1814" s="32">
        <f t="shared" si="226"/>
        <v>0</v>
      </c>
      <c r="K1814" s="32">
        <f t="shared" si="227"/>
        <v>0</v>
      </c>
      <c r="L1814" s="32">
        <f t="shared" si="228"/>
        <v>0</v>
      </c>
      <c r="M1814" s="32">
        <f t="shared" si="224"/>
        <v>0</v>
      </c>
      <c r="N1814" s="39" t="s">
        <v>71</v>
      </c>
      <c r="O1814">
        <f t="shared" si="229"/>
        <v>5.9999999999998721E-2</v>
      </c>
      <c r="P1814">
        <f t="shared" si="230"/>
        <v>0.19000000000000039</v>
      </c>
      <c r="R1814" s="2">
        <f t="shared" si="231"/>
        <v>1.0416666671517305E-2</v>
      </c>
      <c r="S1814" s="4">
        <f t="shared" si="225"/>
        <v>44011.302083333328</v>
      </c>
    </row>
    <row r="1815" spans="1:19" x14ac:dyDescent="0.35">
      <c r="A1815" s="32">
        <v>2020</v>
      </c>
      <c r="B1815" s="32" t="s">
        <v>62</v>
      </c>
      <c r="C1815" s="32" t="s">
        <v>63</v>
      </c>
      <c r="D1815" s="32">
        <v>1814</v>
      </c>
      <c r="E1815" s="33">
        <v>44011.3125</v>
      </c>
      <c r="F1815" s="32">
        <v>5.19</v>
      </c>
      <c r="G1815" s="32">
        <v>21.68</v>
      </c>
      <c r="H1815" s="32">
        <v>5.24</v>
      </c>
      <c r="I1815" s="32">
        <v>60.3</v>
      </c>
      <c r="J1815" s="32">
        <f t="shared" si="226"/>
        <v>0</v>
      </c>
      <c r="K1815" s="32">
        <f t="shared" si="227"/>
        <v>0</v>
      </c>
      <c r="L1815" s="32">
        <f t="shared" si="228"/>
        <v>0</v>
      </c>
      <c r="M1815" s="32">
        <f t="shared" si="224"/>
        <v>0</v>
      </c>
      <c r="N1815" s="39" t="s">
        <v>71</v>
      </c>
      <c r="O1815">
        <f t="shared" si="229"/>
        <v>3.9999999999999147E-2</v>
      </c>
      <c r="P1815">
        <f t="shared" si="230"/>
        <v>8.0000000000000071E-2</v>
      </c>
      <c r="R1815" s="2">
        <f t="shared" si="231"/>
        <v>1.0416666664241347E-2</v>
      </c>
      <c r="S1815" s="4">
        <f t="shared" si="225"/>
        <v>44011.3125</v>
      </c>
    </row>
    <row r="1816" spans="1:19" x14ac:dyDescent="0.35">
      <c r="A1816" s="32">
        <v>2020</v>
      </c>
      <c r="B1816" s="32" t="s">
        <v>62</v>
      </c>
      <c r="C1816" s="32" t="s">
        <v>63</v>
      </c>
      <c r="D1816" s="32">
        <v>1815</v>
      </c>
      <c r="E1816" s="33">
        <v>44011.322916666664</v>
      </c>
      <c r="F1816" s="32">
        <v>5.12</v>
      </c>
      <c r="G1816" s="32">
        <v>21.64</v>
      </c>
      <c r="H1816" s="32">
        <v>5.16</v>
      </c>
      <c r="I1816" s="32">
        <v>59.4</v>
      </c>
      <c r="J1816" s="32">
        <f t="shared" si="226"/>
        <v>0</v>
      </c>
      <c r="K1816" s="32">
        <f t="shared" si="227"/>
        <v>0</v>
      </c>
      <c r="L1816" s="32">
        <f t="shared" si="228"/>
        <v>0</v>
      </c>
      <c r="M1816" s="32">
        <f t="shared" si="224"/>
        <v>0</v>
      </c>
      <c r="N1816" s="39" t="s">
        <v>71</v>
      </c>
      <c r="O1816">
        <f t="shared" si="229"/>
        <v>1.9999999999999574E-2</v>
      </c>
      <c r="P1816">
        <f t="shared" si="230"/>
        <v>0.29999999999999982</v>
      </c>
      <c r="R1816" s="2">
        <f t="shared" si="231"/>
        <v>1.0416666664241347E-2</v>
      </c>
      <c r="S1816" s="4">
        <f t="shared" si="225"/>
        <v>44011.322916666664</v>
      </c>
    </row>
    <row r="1817" spans="1:19" x14ac:dyDescent="0.35">
      <c r="A1817" s="32">
        <v>2020</v>
      </c>
      <c r="B1817" s="32" t="s">
        <v>62</v>
      </c>
      <c r="C1817" s="32" t="s">
        <v>63</v>
      </c>
      <c r="D1817" s="32">
        <v>1816</v>
      </c>
      <c r="E1817" s="33">
        <v>44011.333333333336</v>
      </c>
      <c r="F1817" s="32">
        <v>5.41</v>
      </c>
      <c r="G1817" s="32">
        <v>21.62</v>
      </c>
      <c r="H1817" s="32">
        <v>5.46</v>
      </c>
      <c r="I1817" s="32">
        <v>62.8</v>
      </c>
      <c r="J1817" s="32">
        <f t="shared" si="226"/>
        <v>0</v>
      </c>
      <c r="K1817" s="32">
        <f t="shared" si="227"/>
        <v>0</v>
      </c>
      <c r="L1817" s="32">
        <f t="shared" si="228"/>
        <v>0</v>
      </c>
      <c r="M1817" s="32">
        <f t="shared" si="224"/>
        <v>0</v>
      </c>
      <c r="N1817" s="39" t="s">
        <v>71</v>
      </c>
      <c r="O1817">
        <f t="shared" si="229"/>
        <v>1.9999999999999574E-2</v>
      </c>
      <c r="P1817">
        <f t="shared" si="230"/>
        <v>2.0000000000000462E-2</v>
      </c>
      <c r="R1817" s="2">
        <f t="shared" si="231"/>
        <v>1.0416666671517305E-2</v>
      </c>
      <c r="S1817" s="4">
        <f t="shared" si="225"/>
        <v>44011.333333333328</v>
      </c>
    </row>
    <row r="1818" spans="1:19" x14ac:dyDescent="0.35">
      <c r="A1818" s="32">
        <v>2020</v>
      </c>
      <c r="B1818" s="32" t="s">
        <v>62</v>
      </c>
      <c r="C1818" s="32" t="s">
        <v>63</v>
      </c>
      <c r="D1818" s="32">
        <v>1817</v>
      </c>
      <c r="E1818" s="33">
        <v>44011.34375</v>
      </c>
      <c r="F1818" s="32">
        <v>5.43</v>
      </c>
      <c r="G1818" s="32">
        <v>21.6</v>
      </c>
      <c r="H1818" s="32">
        <v>5.48</v>
      </c>
      <c r="I1818" s="32">
        <v>63</v>
      </c>
      <c r="J1818" s="32">
        <f t="shared" si="226"/>
        <v>0</v>
      </c>
      <c r="K1818" s="32">
        <f t="shared" si="227"/>
        <v>0</v>
      </c>
      <c r="L1818" s="32">
        <f t="shared" si="228"/>
        <v>0</v>
      </c>
      <c r="M1818" s="32">
        <f t="shared" si="224"/>
        <v>0</v>
      </c>
      <c r="N1818" s="39" t="s">
        <v>71</v>
      </c>
      <c r="O1818">
        <f t="shared" si="229"/>
        <v>0</v>
      </c>
      <c r="P1818">
        <f t="shared" si="230"/>
        <v>0.1899999999999995</v>
      </c>
      <c r="R1818" s="2">
        <f t="shared" si="231"/>
        <v>1.0416666664241347E-2</v>
      </c>
      <c r="S1818" s="4">
        <f t="shared" si="225"/>
        <v>44011.34375</v>
      </c>
    </row>
    <row r="1819" spans="1:19" x14ac:dyDescent="0.35">
      <c r="A1819" s="32">
        <v>2020</v>
      </c>
      <c r="B1819" s="32" t="s">
        <v>62</v>
      </c>
      <c r="C1819" s="32" t="s">
        <v>63</v>
      </c>
      <c r="D1819" s="32">
        <v>1818</v>
      </c>
      <c r="E1819" s="33">
        <v>44011.354166666664</v>
      </c>
      <c r="F1819" s="32">
        <v>5.62</v>
      </c>
      <c r="G1819" s="32">
        <v>21.6</v>
      </c>
      <c r="H1819" s="32">
        <v>5.67</v>
      </c>
      <c r="I1819" s="32">
        <v>65.2</v>
      </c>
      <c r="J1819" s="32">
        <f t="shared" si="226"/>
        <v>0</v>
      </c>
      <c r="K1819" s="32">
        <f t="shared" si="227"/>
        <v>0</v>
      </c>
      <c r="L1819" s="32">
        <f t="shared" si="228"/>
        <v>0</v>
      </c>
      <c r="M1819" s="32">
        <f t="shared" si="224"/>
        <v>0</v>
      </c>
      <c r="N1819" s="39" t="s">
        <v>71</v>
      </c>
      <c r="O1819">
        <f t="shared" si="229"/>
        <v>0</v>
      </c>
      <c r="P1819">
        <f t="shared" si="230"/>
        <v>2.0000000000000462E-2</v>
      </c>
      <c r="R1819" s="2">
        <f t="shared" si="231"/>
        <v>1.0416666664241347E-2</v>
      </c>
      <c r="S1819" s="4">
        <f t="shared" si="225"/>
        <v>44011.354166666664</v>
      </c>
    </row>
    <row r="1820" spans="1:19" x14ac:dyDescent="0.35">
      <c r="A1820" s="32">
        <v>2020</v>
      </c>
      <c r="B1820" s="32" t="s">
        <v>62</v>
      </c>
      <c r="C1820" s="32" t="s">
        <v>63</v>
      </c>
      <c r="D1820" s="32">
        <v>1819</v>
      </c>
      <c r="E1820" s="33">
        <v>44011.364583333336</v>
      </c>
      <c r="F1820" s="32">
        <v>5.64</v>
      </c>
      <c r="G1820" s="32">
        <v>21.6</v>
      </c>
      <c r="H1820" s="32">
        <v>5.69</v>
      </c>
      <c r="I1820" s="32">
        <v>65.400000000000006</v>
      </c>
      <c r="J1820" s="32">
        <f t="shared" si="226"/>
        <v>0</v>
      </c>
      <c r="K1820" s="32">
        <f t="shared" si="227"/>
        <v>0</v>
      </c>
      <c r="L1820" s="32">
        <f t="shared" si="228"/>
        <v>0</v>
      </c>
      <c r="M1820" s="32">
        <f t="shared" si="224"/>
        <v>0</v>
      </c>
      <c r="N1820" s="39" t="s">
        <v>71</v>
      </c>
      <c r="O1820">
        <f t="shared" si="229"/>
        <v>1.9999999999999574E-2</v>
      </c>
      <c r="P1820">
        <f t="shared" si="230"/>
        <v>9.9999999999999645E-2</v>
      </c>
      <c r="R1820" s="2">
        <f t="shared" si="231"/>
        <v>1.0416666671517305E-2</v>
      </c>
      <c r="S1820" s="4">
        <f t="shared" si="225"/>
        <v>44011.364583333328</v>
      </c>
    </row>
    <row r="1821" spans="1:19" x14ac:dyDescent="0.35">
      <c r="A1821" s="32">
        <v>2020</v>
      </c>
      <c r="B1821" s="32" t="s">
        <v>62</v>
      </c>
      <c r="C1821" s="32" t="s">
        <v>63</v>
      </c>
      <c r="D1821" s="32">
        <v>1820</v>
      </c>
      <c r="E1821" s="33">
        <v>44011.375</v>
      </c>
      <c r="F1821" s="32">
        <v>5.74</v>
      </c>
      <c r="G1821" s="32">
        <v>21.62</v>
      </c>
      <c r="H1821" s="32">
        <v>5.79</v>
      </c>
      <c r="I1821" s="32">
        <v>66.599999999999994</v>
      </c>
      <c r="J1821" s="32">
        <f t="shared" si="226"/>
        <v>0</v>
      </c>
      <c r="K1821" s="32">
        <f t="shared" si="227"/>
        <v>0</v>
      </c>
      <c r="L1821" s="32">
        <f t="shared" si="228"/>
        <v>0</v>
      </c>
      <c r="M1821" s="32">
        <f t="shared" si="224"/>
        <v>0</v>
      </c>
      <c r="N1821" s="39" t="s">
        <v>71</v>
      </c>
      <c r="O1821">
        <f t="shared" si="229"/>
        <v>1.9999999999999574E-2</v>
      </c>
      <c r="P1821">
        <f t="shared" si="230"/>
        <v>0.16000000000000014</v>
      </c>
      <c r="R1821" s="2">
        <f t="shared" si="231"/>
        <v>1.0416666664241347E-2</v>
      </c>
      <c r="S1821" s="4">
        <f t="shared" si="225"/>
        <v>44011.375</v>
      </c>
    </row>
    <row r="1822" spans="1:19" x14ac:dyDescent="0.35">
      <c r="A1822" s="32">
        <v>2020</v>
      </c>
      <c r="B1822" s="32" t="s">
        <v>62</v>
      </c>
      <c r="C1822" s="32" t="s">
        <v>63</v>
      </c>
      <c r="D1822" s="32">
        <v>1821</v>
      </c>
      <c r="E1822" s="33">
        <v>44011.385416666664</v>
      </c>
      <c r="F1822" s="32">
        <v>5.9</v>
      </c>
      <c r="G1822" s="32">
        <v>21.64</v>
      </c>
      <c r="H1822" s="32">
        <v>5.95</v>
      </c>
      <c r="I1822" s="32">
        <v>68.5</v>
      </c>
      <c r="J1822" s="32">
        <f t="shared" si="226"/>
        <v>0</v>
      </c>
      <c r="K1822" s="32">
        <f t="shared" si="227"/>
        <v>0</v>
      </c>
      <c r="L1822" s="32">
        <f t="shared" si="228"/>
        <v>0</v>
      </c>
      <c r="M1822" s="32">
        <f t="shared" si="224"/>
        <v>0</v>
      </c>
      <c r="N1822" s="39" t="s">
        <v>71</v>
      </c>
      <c r="O1822">
        <f t="shared" si="229"/>
        <v>3.9999999999999147E-2</v>
      </c>
      <c r="P1822">
        <f t="shared" si="230"/>
        <v>0.24000000000000021</v>
      </c>
      <c r="R1822" s="2">
        <f t="shared" si="231"/>
        <v>1.0416666664241347E-2</v>
      </c>
      <c r="S1822" s="4">
        <f t="shared" si="225"/>
        <v>44011.385416666664</v>
      </c>
    </row>
    <row r="1823" spans="1:19" x14ac:dyDescent="0.35">
      <c r="A1823" s="32">
        <v>2020</v>
      </c>
      <c r="B1823" s="32" t="s">
        <v>62</v>
      </c>
      <c r="C1823" s="32" t="s">
        <v>63</v>
      </c>
      <c r="D1823" s="32">
        <v>1822</v>
      </c>
      <c r="E1823" s="33">
        <v>44011.395833333336</v>
      </c>
      <c r="F1823" s="32">
        <v>6.14</v>
      </c>
      <c r="G1823" s="32">
        <v>21.68</v>
      </c>
      <c r="H1823" s="32">
        <v>6.19</v>
      </c>
      <c r="I1823" s="32">
        <v>71.3</v>
      </c>
      <c r="J1823" s="32">
        <f t="shared" si="226"/>
        <v>0</v>
      </c>
      <c r="K1823" s="32">
        <f t="shared" si="227"/>
        <v>0</v>
      </c>
      <c r="L1823" s="32">
        <f t="shared" si="228"/>
        <v>0</v>
      </c>
      <c r="M1823" s="32">
        <f t="shared" si="224"/>
        <v>0</v>
      </c>
      <c r="N1823" s="39" t="s">
        <v>71</v>
      </c>
      <c r="O1823">
        <f t="shared" si="229"/>
        <v>5.9999999999998721E-2</v>
      </c>
      <c r="P1823">
        <f t="shared" si="230"/>
        <v>2.0000000000000462E-2</v>
      </c>
      <c r="R1823" s="2">
        <f t="shared" si="231"/>
        <v>1.0416666671517305E-2</v>
      </c>
      <c r="S1823" s="4">
        <f t="shared" si="225"/>
        <v>44011.395833333328</v>
      </c>
    </row>
    <row r="1824" spans="1:19" x14ac:dyDescent="0.35">
      <c r="A1824" s="32">
        <v>2020</v>
      </c>
      <c r="B1824" s="32" t="s">
        <v>62</v>
      </c>
      <c r="C1824" s="32" t="s">
        <v>63</v>
      </c>
      <c r="D1824" s="32">
        <v>1823</v>
      </c>
      <c r="E1824" s="33">
        <v>44011.40625</v>
      </c>
      <c r="F1824" s="32">
        <v>6.12</v>
      </c>
      <c r="G1824" s="32">
        <v>21.74</v>
      </c>
      <c r="H1824" s="32">
        <v>6.17</v>
      </c>
      <c r="I1824" s="32">
        <v>71.2</v>
      </c>
      <c r="J1824" s="32">
        <f t="shared" si="226"/>
        <v>0</v>
      </c>
      <c r="K1824" s="32">
        <f t="shared" si="227"/>
        <v>0</v>
      </c>
      <c r="L1824" s="32">
        <f t="shared" si="228"/>
        <v>0</v>
      </c>
      <c r="M1824" s="32">
        <f t="shared" si="224"/>
        <v>0</v>
      </c>
      <c r="N1824" s="39" t="s">
        <v>71</v>
      </c>
      <c r="O1824">
        <f t="shared" si="229"/>
        <v>6.0000000000002274E-2</v>
      </c>
      <c r="P1824">
        <f t="shared" si="230"/>
        <v>0.29999999999999982</v>
      </c>
      <c r="R1824" s="2">
        <f t="shared" si="231"/>
        <v>1.0416666664241347E-2</v>
      </c>
      <c r="S1824" s="4">
        <f t="shared" si="225"/>
        <v>44011.40625</v>
      </c>
    </row>
    <row r="1825" spans="1:19" x14ac:dyDescent="0.35">
      <c r="A1825" s="32">
        <v>2020</v>
      </c>
      <c r="B1825" s="32" t="s">
        <v>62</v>
      </c>
      <c r="C1825" s="32" t="s">
        <v>63</v>
      </c>
      <c r="D1825" s="32">
        <v>1824</v>
      </c>
      <c r="E1825" s="33">
        <v>44011.416666666664</v>
      </c>
      <c r="F1825" s="32">
        <v>6.42</v>
      </c>
      <c r="G1825" s="32">
        <v>21.8</v>
      </c>
      <c r="H1825" s="32">
        <v>6.47</v>
      </c>
      <c r="I1825" s="32">
        <v>74.7</v>
      </c>
      <c r="J1825" s="32">
        <f t="shared" si="226"/>
        <v>0</v>
      </c>
      <c r="K1825" s="32">
        <f t="shared" si="227"/>
        <v>0</v>
      </c>
      <c r="L1825" s="32">
        <f t="shared" si="228"/>
        <v>0</v>
      </c>
      <c r="M1825" s="32">
        <f t="shared" si="224"/>
        <v>0</v>
      </c>
      <c r="N1825" s="39" t="s">
        <v>71</v>
      </c>
      <c r="O1825">
        <f t="shared" si="229"/>
        <v>7.9999999999998295E-2</v>
      </c>
      <c r="P1825">
        <f t="shared" si="230"/>
        <v>0.16999999999999993</v>
      </c>
      <c r="R1825" s="2">
        <f t="shared" si="231"/>
        <v>1.0416666664241347E-2</v>
      </c>
      <c r="S1825" s="4">
        <f t="shared" si="225"/>
        <v>44011.416666666664</v>
      </c>
    </row>
    <row r="1826" spans="1:19" x14ac:dyDescent="0.35">
      <c r="A1826" s="32">
        <v>2020</v>
      </c>
      <c r="B1826" s="32" t="s">
        <v>62</v>
      </c>
      <c r="C1826" s="32" t="s">
        <v>63</v>
      </c>
      <c r="D1826" s="32">
        <v>1825</v>
      </c>
      <c r="E1826" s="33">
        <v>44011.427083333336</v>
      </c>
      <c r="F1826" s="32">
        <v>6.58</v>
      </c>
      <c r="G1826" s="32">
        <v>21.88</v>
      </c>
      <c r="H1826" s="32">
        <v>6.64</v>
      </c>
      <c r="I1826" s="32">
        <v>76.7</v>
      </c>
      <c r="J1826" s="32">
        <f t="shared" si="226"/>
        <v>0</v>
      </c>
      <c r="K1826" s="32">
        <f t="shared" si="227"/>
        <v>0</v>
      </c>
      <c r="L1826" s="32">
        <f t="shared" si="228"/>
        <v>0</v>
      </c>
      <c r="M1826" s="32">
        <f t="shared" si="224"/>
        <v>0</v>
      </c>
      <c r="N1826" s="39" t="s">
        <v>71</v>
      </c>
      <c r="O1826">
        <f t="shared" si="229"/>
        <v>0.16000000000000014</v>
      </c>
      <c r="P1826">
        <f t="shared" si="230"/>
        <v>0.30000000000000071</v>
      </c>
      <c r="R1826" s="2">
        <f t="shared" si="231"/>
        <v>1.0416666671517305E-2</v>
      </c>
      <c r="S1826" s="4">
        <f t="shared" si="225"/>
        <v>44011.427083333328</v>
      </c>
    </row>
    <row r="1827" spans="1:19" x14ac:dyDescent="0.35">
      <c r="A1827" s="32">
        <v>2020</v>
      </c>
      <c r="B1827" s="32" t="s">
        <v>62</v>
      </c>
      <c r="C1827" s="32" t="s">
        <v>63</v>
      </c>
      <c r="D1827" s="32">
        <v>1826</v>
      </c>
      <c r="E1827" s="33">
        <v>44011.4375</v>
      </c>
      <c r="F1827" s="32">
        <v>6.88</v>
      </c>
      <c r="G1827" s="32">
        <v>22.04</v>
      </c>
      <c r="H1827" s="32">
        <v>6.94</v>
      </c>
      <c r="I1827" s="32">
        <v>80.5</v>
      </c>
      <c r="J1827" s="32">
        <f t="shared" si="226"/>
        <v>0</v>
      </c>
      <c r="K1827" s="32">
        <f t="shared" si="227"/>
        <v>0</v>
      </c>
      <c r="L1827" s="32">
        <f t="shared" si="228"/>
        <v>0</v>
      </c>
      <c r="M1827" s="32">
        <f t="shared" si="224"/>
        <v>0</v>
      </c>
      <c r="N1827" s="39" t="s">
        <v>71</v>
      </c>
      <c r="O1827">
        <f t="shared" si="229"/>
        <v>0.16000000000000014</v>
      </c>
      <c r="P1827">
        <f t="shared" si="230"/>
        <v>0.42999999999999972</v>
      </c>
      <c r="R1827" s="2">
        <f t="shared" si="231"/>
        <v>1.0416666664241347E-2</v>
      </c>
      <c r="S1827" s="4">
        <f t="shared" si="225"/>
        <v>44011.4375</v>
      </c>
    </row>
    <row r="1828" spans="1:19" x14ac:dyDescent="0.35">
      <c r="A1828" s="32">
        <v>2020</v>
      </c>
      <c r="B1828" s="32" t="s">
        <v>62</v>
      </c>
      <c r="C1828" s="32" t="s">
        <v>63</v>
      </c>
      <c r="D1828" s="32">
        <v>1827</v>
      </c>
      <c r="E1828" s="33">
        <v>44011.447916666664</v>
      </c>
      <c r="F1828" s="32">
        <v>7.31</v>
      </c>
      <c r="G1828" s="32">
        <v>22.2</v>
      </c>
      <c r="H1828" s="32">
        <v>7.37</v>
      </c>
      <c r="I1828" s="32">
        <v>85.8</v>
      </c>
      <c r="J1828" s="32">
        <f t="shared" si="226"/>
        <v>0</v>
      </c>
      <c r="K1828" s="32">
        <f t="shared" si="227"/>
        <v>0</v>
      </c>
      <c r="L1828" s="32">
        <f t="shared" si="228"/>
        <v>0</v>
      </c>
      <c r="M1828" s="32">
        <f t="shared" si="224"/>
        <v>0</v>
      </c>
      <c r="N1828" s="39" t="s">
        <v>71</v>
      </c>
      <c r="O1828">
        <f t="shared" si="229"/>
        <v>0.16000000000000014</v>
      </c>
      <c r="P1828">
        <f t="shared" si="230"/>
        <v>0.1899999999999995</v>
      </c>
      <c r="R1828" s="2">
        <f t="shared" si="231"/>
        <v>1.0416666664241347E-2</v>
      </c>
      <c r="S1828" s="4">
        <f t="shared" si="225"/>
        <v>44011.447916666664</v>
      </c>
    </row>
    <row r="1829" spans="1:19" x14ac:dyDescent="0.35">
      <c r="A1829" s="32">
        <v>2020</v>
      </c>
      <c r="B1829" s="32" t="s">
        <v>62</v>
      </c>
      <c r="C1829" s="32" t="s">
        <v>63</v>
      </c>
      <c r="D1829" s="32">
        <v>1828</v>
      </c>
      <c r="E1829" s="33">
        <v>44011.458333333336</v>
      </c>
      <c r="F1829" s="32">
        <v>7.5</v>
      </c>
      <c r="G1829" s="32">
        <v>22.36</v>
      </c>
      <c r="H1829" s="32">
        <v>7.56</v>
      </c>
      <c r="I1829" s="32">
        <v>88.3</v>
      </c>
      <c r="J1829" s="32">
        <f t="shared" si="226"/>
        <v>0</v>
      </c>
      <c r="K1829" s="32">
        <f t="shared" si="227"/>
        <v>0</v>
      </c>
      <c r="L1829" s="32">
        <f t="shared" si="228"/>
        <v>0</v>
      </c>
      <c r="M1829" s="32">
        <f t="shared" si="224"/>
        <v>0</v>
      </c>
      <c r="N1829" s="39" t="s">
        <v>71</v>
      </c>
      <c r="O1829">
        <f t="shared" si="229"/>
        <v>0.16000000000000014</v>
      </c>
      <c r="P1829">
        <f t="shared" si="230"/>
        <v>0.39000000000000057</v>
      </c>
      <c r="R1829" s="2">
        <f t="shared" si="231"/>
        <v>1.0416666671517305E-2</v>
      </c>
      <c r="S1829" s="4">
        <f t="shared" si="225"/>
        <v>44011.458333333328</v>
      </c>
    </row>
    <row r="1830" spans="1:19" x14ac:dyDescent="0.35">
      <c r="A1830" s="32">
        <v>2020</v>
      </c>
      <c r="B1830" s="32" t="s">
        <v>62</v>
      </c>
      <c r="C1830" s="32" t="s">
        <v>63</v>
      </c>
      <c r="D1830" s="32">
        <v>1829</v>
      </c>
      <c r="E1830" s="33">
        <v>44011.46875</v>
      </c>
      <c r="F1830" s="32">
        <v>7.88</v>
      </c>
      <c r="G1830" s="32">
        <v>22.52</v>
      </c>
      <c r="H1830" s="32">
        <v>7.95</v>
      </c>
      <c r="I1830" s="32">
        <v>93</v>
      </c>
      <c r="J1830" s="32">
        <f t="shared" si="226"/>
        <v>0</v>
      </c>
      <c r="K1830" s="32">
        <f t="shared" si="227"/>
        <v>0</v>
      </c>
      <c r="L1830" s="32">
        <f t="shared" si="228"/>
        <v>0</v>
      </c>
      <c r="M1830" s="32">
        <f t="shared" si="224"/>
        <v>0</v>
      </c>
      <c r="N1830" s="39" t="s">
        <v>71</v>
      </c>
      <c r="O1830">
        <f t="shared" si="229"/>
        <v>0.16000000000000014</v>
      </c>
      <c r="P1830">
        <f t="shared" si="230"/>
        <v>0.19000000000000039</v>
      </c>
      <c r="R1830" s="2">
        <f t="shared" si="231"/>
        <v>1.0416666664241347E-2</v>
      </c>
      <c r="S1830" s="4">
        <f t="shared" si="225"/>
        <v>44011.46875</v>
      </c>
    </row>
    <row r="1831" spans="1:19" x14ac:dyDescent="0.35">
      <c r="A1831" s="32">
        <v>2020</v>
      </c>
      <c r="B1831" s="32" t="s">
        <v>62</v>
      </c>
      <c r="C1831" s="32" t="s">
        <v>63</v>
      </c>
      <c r="D1831" s="32">
        <v>1830</v>
      </c>
      <c r="E1831" s="33">
        <v>44011.479166666664</v>
      </c>
      <c r="F1831" s="32">
        <v>8.07</v>
      </c>
      <c r="G1831" s="32">
        <v>22.68</v>
      </c>
      <c r="H1831" s="32">
        <v>8.14</v>
      </c>
      <c r="I1831" s="32">
        <v>95.5</v>
      </c>
      <c r="J1831" s="32">
        <f t="shared" si="226"/>
        <v>0</v>
      </c>
      <c r="K1831" s="32">
        <f t="shared" si="227"/>
        <v>0</v>
      </c>
      <c r="L1831" s="32">
        <f t="shared" si="228"/>
        <v>0</v>
      </c>
      <c r="M1831" s="32">
        <f t="shared" si="224"/>
        <v>0</v>
      </c>
      <c r="N1831" s="39" t="s">
        <v>71</v>
      </c>
      <c r="O1831">
        <f t="shared" si="229"/>
        <v>0.17999999999999972</v>
      </c>
      <c r="P1831">
        <f t="shared" si="230"/>
        <v>0.42999999999999972</v>
      </c>
      <c r="R1831" s="2">
        <f t="shared" si="231"/>
        <v>1.0416666664241347E-2</v>
      </c>
      <c r="S1831" s="4">
        <f t="shared" si="225"/>
        <v>44011.479166666664</v>
      </c>
    </row>
    <row r="1832" spans="1:19" x14ac:dyDescent="0.35">
      <c r="A1832" s="32">
        <v>2020</v>
      </c>
      <c r="B1832" s="32" t="s">
        <v>62</v>
      </c>
      <c r="C1832" s="32" t="s">
        <v>63</v>
      </c>
      <c r="D1832" s="32">
        <v>1831</v>
      </c>
      <c r="E1832" s="33">
        <v>44011.489583333336</v>
      </c>
      <c r="F1832" s="32">
        <v>8.5</v>
      </c>
      <c r="G1832" s="32">
        <v>22.86</v>
      </c>
      <c r="H1832" s="32">
        <v>8.57</v>
      </c>
      <c r="I1832" s="32">
        <v>101</v>
      </c>
      <c r="J1832" s="32">
        <f t="shared" si="226"/>
        <v>0</v>
      </c>
      <c r="K1832" s="32">
        <f t="shared" si="227"/>
        <v>0</v>
      </c>
      <c r="L1832" s="32">
        <f t="shared" si="228"/>
        <v>0</v>
      </c>
      <c r="M1832" s="32">
        <f t="shared" si="224"/>
        <v>0</v>
      </c>
      <c r="N1832" s="39" t="s">
        <v>71</v>
      </c>
      <c r="O1832">
        <f t="shared" si="229"/>
        <v>0.12000000000000099</v>
      </c>
      <c r="P1832">
        <f t="shared" si="230"/>
        <v>0.16999999999999993</v>
      </c>
      <c r="R1832" s="2">
        <f t="shared" si="231"/>
        <v>1.0416666671517305E-2</v>
      </c>
      <c r="S1832" s="4">
        <f t="shared" si="225"/>
        <v>44011.489583333328</v>
      </c>
    </row>
    <row r="1833" spans="1:19" x14ac:dyDescent="0.35">
      <c r="A1833" s="32">
        <v>2020</v>
      </c>
      <c r="B1833" s="32" t="s">
        <v>62</v>
      </c>
      <c r="C1833" s="32" t="s">
        <v>63</v>
      </c>
      <c r="D1833" s="32">
        <v>1832</v>
      </c>
      <c r="E1833" s="33">
        <v>44011.5</v>
      </c>
      <c r="F1833" s="32">
        <v>8.33</v>
      </c>
      <c r="G1833" s="32">
        <v>22.98</v>
      </c>
      <c r="H1833" s="32">
        <v>8.4</v>
      </c>
      <c r="I1833" s="32">
        <v>99.2</v>
      </c>
      <c r="J1833" s="32">
        <f t="shared" si="226"/>
        <v>0</v>
      </c>
      <c r="K1833" s="32">
        <f t="shared" si="227"/>
        <v>0</v>
      </c>
      <c r="L1833" s="32">
        <f t="shared" si="228"/>
        <v>0</v>
      </c>
      <c r="M1833" s="32">
        <f t="shared" si="224"/>
        <v>0</v>
      </c>
      <c r="N1833" s="39" t="s">
        <v>71</v>
      </c>
      <c r="O1833">
        <f t="shared" si="229"/>
        <v>0.12000000000000099</v>
      </c>
      <c r="P1833">
        <f t="shared" si="230"/>
        <v>0.16000000000000014</v>
      </c>
      <c r="R1833" s="2">
        <f t="shared" si="231"/>
        <v>1.0416666664241347E-2</v>
      </c>
      <c r="S1833" s="4">
        <f t="shared" si="225"/>
        <v>44011.5</v>
      </c>
    </row>
    <row r="1834" spans="1:19" x14ac:dyDescent="0.35">
      <c r="A1834" s="32">
        <v>2020</v>
      </c>
      <c r="B1834" s="32" t="s">
        <v>62</v>
      </c>
      <c r="C1834" s="32" t="s">
        <v>63</v>
      </c>
      <c r="D1834" s="32">
        <v>1833</v>
      </c>
      <c r="E1834" s="33">
        <v>44011.510416666664</v>
      </c>
      <c r="F1834" s="32">
        <v>8.49</v>
      </c>
      <c r="G1834" s="32">
        <v>23.1</v>
      </c>
      <c r="H1834" s="32">
        <v>8.56</v>
      </c>
      <c r="I1834" s="32">
        <v>101.3</v>
      </c>
      <c r="J1834" s="32">
        <f t="shared" si="226"/>
        <v>0</v>
      </c>
      <c r="K1834" s="32">
        <f t="shared" si="227"/>
        <v>0</v>
      </c>
      <c r="L1834" s="32">
        <f t="shared" si="228"/>
        <v>0</v>
      </c>
      <c r="M1834" s="32">
        <f t="shared" si="224"/>
        <v>0</v>
      </c>
      <c r="N1834" s="39" t="s">
        <v>71</v>
      </c>
      <c r="O1834">
        <f t="shared" si="229"/>
        <v>0.13999999999999702</v>
      </c>
      <c r="P1834">
        <f t="shared" si="230"/>
        <v>0.15000000000000036</v>
      </c>
      <c r="R1834" s="2">
        <f t="shared" si="231"/>
        <v>1.0416666664241347E-2</v>
      </c>
      <c r="S1834" s="4">
        <f t="shared" si="225"/>
        <v>44011.510416666664</v>
      </c>
    </row>
    <row r="1835" spans="1:19" x14ac:dyDescent="0.35">
      <c r="A1835" s="32">
        <v>2020</v>
      </c>
      <c r="B1835" s="32" t="s">
        <v>62</v>
      </c>
      <c r="C1835" s="32" t="s">
        <v>63</v>
      </c>
      <c r="D1835" s="32">
        <v>1834</v>
      </c>
      <c r="E1835" s="33">
        <v>44011.520833333336</v>
      </c>
      <c r="F1835" s="32">
        <v>8.64</v>
      </c>
      <c r="G1835" s="32">
        <v>23.24</v>
      </c>
      <c r="H1835" s="32">
        <v>8.7100000000000009</v>
      </c>
      <c r="I1835" s="32">
        <v>103.4</v>
      </c>
      <c r="J1835" s="32">
        <f t="shared" si="226"/>
        <v>0</v>
      </c>
      <c r="K1835" s="32">
        <f t="shared" si="227"/>
        <v>0</v>
      </c>
      <c r="L1835" s="32">
        <f t="shared" si="228"/>
        <v>0</v>
      </c>
      <c r="M1835" s="32">
        <f t="shared" si="224"/>
        <v>0</v>
      </c>
      <c r="N1835" s="39" t="s">
        <v>71</v>
      </c>
      <c r="O1835">
        <f t="shared" si="229"/>
        <v>0.16000000000000014</v>
      </c>
      <c r="P1835">
        <f t="shared" si="230"/>
        <v>0.48999999999999844</v>
      </c>
      <c r="R1835" s="2">
        <f t="shared" si="231"/>
        <v>1.0416666671517305E-2</v>
      </c>
      <c r="S1835" s="4">
        <f t="shared" si="225"/>
        <v>44011.520833333328</v>
      </c>
    </row>
    <row r="1836" spans="1:19" x14ac:dyDescent="0.35">
      <c r="A1836" s="32">
        <v>2020</v>
      </c>
      <c r="B1836" s="32" t="s">
        <v>62</v>
      </c>
      <c r="C1836" s="32" t="s">
        <v>63</v>
      </c>
      <c r="D1836" s="32">
        <v>1835</v>
      </c>
      <c r="E1836" s="33">
        <v>44011.53125</v>
      </c>
      <c r="F1836" s="32">
        <v>9.1300000000000008</v>
      </c>
      <c r="G1836" s="32">
        <v>23.4</v>
      </c>
      <c r="H1836" s="32">
        <v>9.1999999999999993</v>
      </c>
      <c r="I1836" s="32">
        <v>109.6</v>
      </c>
      <c r="J1836" s="32">
        <f t="shared" si="226"/>
        <v>0</v>
      </c>
      <c r="K1836" s="32">
        <f t="shared" si="227"/>
        <v>0</v>
      </c>
      <c r="L1836" s="32">
        <f t="shared" si="228"/>
        <v>0</v>
      </c>
      <c r="M1836" s="32">
        <f t="shared" si="224"/>
        <v>0</v>
      </c>
      <c r="N1836" s="39" t="s">
        <v>71</v>
      </c>
      <c r="O1836">
        <f t="shared" si="229"/>
        <v>0.17999999999999972</v>
      </c>
      <c r="P1836">
        <f t="shared" si="230"/>
        <v>0.37999999999999901</v>
      </c>
      <c r="R1836" s="2">
        <f t="shared" si="231"/>
        <v>1.0416666664241347E-2</v>
      </c>
      <c r="S1836" s="4">
        <f t="shared" si="225"/>
        <v>44011.53125</v>
      </c>
    </row>
    <row r="1837" spans="1:19" x14ac:dyDescent="0.35">
      <c r="A1837" s="32">
        <v>2020</v>
      </c>
      <c r="B1837" s="32" t="s">
        <v>62</v>
      </c>
      <c r="C1837" s="32" t="s">
        <v>63</v>
      </c>
      <c r="D1837" s="32">
        <v>1836</v>
      </c>
      <c r="E1837" s="33">
        <v>44011.541666666664</v>
      </c>
      <c r="F1837" s="32">
        <v>8.75</v>
      </c>
      <c r="G1837" s="32">
        <v>23.58</v>
      </c>
      <c r="H1837" s="32">
        <v>8.82</v>
      </c>
      <c r="I1837" s="32">
        <v>105.4</v>
      </c>
      <c r="J1837" s="32">
        <f t="shared" si="226"/>
        <v>0</v>
      </c>
      <c r="K1837" s="32">
        <f t="shared" si="227"/>
        <v>0</v>
      </c>
      <c r="L1837" s="32">
        <f t="shared" si="228"/>
        <v>0</v>
      </c>
      <c r="M1837" s="32">
        <f t="shared" si="224"/>
        <v>0</v>
      </c>
      <c r="N1837" s="39" t="s">
        <v>71</v>
      </c>
      <c r="O1837">
        <f t="shared" si="229"/>
        <v>0.16000000000000014</v>
      </c>
      <c r="P1837">
        <f t="shared" si="230"/>
        <v>0.26999999999999957</v>
      </c>
      <c r="R1837" s="2">
        <f t="shared" si="231"/>
        <v>1.0416666664241347E-2</v>
      </c>
      <c r="S1837" s="4">
        <f t="shared" si="225"/>
        <v>44011.541666666664</v>
      </c>
    </row>
    <row r="1838" spans="1:19" x14ac:dyDescent="0.35">
      <c r="A1838" s="32">
        <v>2020</v>
      </c>
      <c r="B1838" s="32" t="s">
        <v>62</v>
      </c>
      <c r="C1838" s="32" t="s">
        <v>63</v>
      </c>
      <c r="D1838" s="32">
        <v>1837</v>
      </c>
      <c r="E1838" s="33">
        <v>44011.552083333336</v>
      </c>
      <c r="F1838" s="32">
        <v>9.02</v>
      </c>
      <c r="G1838" s="32">
        <v>23.74</v>
      </c>
      <c r="H1838" s="32">
        <v>9.09</v>
      </c>
      <c r="I1838" s="32">
        <v>108.9</v>
      </c>
      <c r="J1838" s="32">
        <f t="shared" si="226"/>
        <v>0</v>
      </c>
      <c r="K1838" s="32">
        <f t="shared" si="227"/>
        <v>0</v>
      </c>
      <c r="L1838" s="32">
        <f t="shared" si="228"/>
        <v>0</v>
      </c>
      <c r="M1838" s="32">
        <f t="shared" si="224"/>
        <v>0</v>
      </c>
      <c r="N1838" s="39" t="s">
        <v>71</v>
      </c>
      <c r="O1838">
        <f t="shared" si="229"/>
        <v>0.20000000000000284</v>
      </c>
      <c r="P1838">
        <f t="shared" si="230"/>
        <v>0.25999999999999979</v>
      </c>
      <c r="R1838" s="2">
        <f t="shared" si="231"/>
        <v>1.0416666671517305E-2</v>
      </c>
      <c r="S1838" s="4">
        <f t="shared" si="225"/>
        <v>44011.552083333328</v>
      </c>
    </row>
    <row r="1839" spans="1:19" x14ac:dyDescent="0.35">
      <c r="A1839" s="32">
        <v>2020</v>
      </c>
      <c r="B1839" s="32" t="s">
        <v>62</v>
      </c>
      <c r="C1839" s="32" t="s">
        <v>63</v>
      </c>
      <c r="D1839" s="32">
        <v>1838</v>
      </c>
      <c r="E1839" s="33">
        <v>44011.5625</v>
      </c>
      <c r="F1839" s="32">
        <v>9.2799999999999994</v>
      </c>
      <c r="G1839" s="32">
        <v>23.94</v>
      </c>
      <c r="H1839" s="32">
        <v>9.35</v>
      </c>
      <c r="I1839" s="32">
        <v>112.5</v>
      </c>
      <c r="J1839" s="32">
        <f t="shared" si="226"/>
        <v>0</v>
      </c>
      <c r="K1839" s="32">
        <f t="shared" si="227"/>
        <v>0</v>
      </c>
      <c r="L1839" s="32">
        <f t="shared" si="228"/>
        <v>0</v>
      </c>
      <c r="M1839" s="32">
        <f t="shared" si="224"/>
        <v>0</v>
      </c>
      <c r="N1839" s="39" t="s">
        <v>71</v>
      </c>
      <c r="O1839">
        <f t="shared" si="229"/>
        <v>0.23999999999999844</v>
      </c>
      <c r="P1839">
        <f t="shared" si="230"/>
        <v>4.0000000000000924E-2</v>
      </c>
      <c r="R1839" s="2">
        <f t="shared" si="231"/>
        <v>1.0416666664241347E-2</v>
      </c>
      <c r="S1839" s="4">
        <f t="shared" si="225"/>
        <v>44011.5625</v>
      </c>
    </row>
    <row r="1840" spans="1:19" x14ac:dyDescent="0.35">
      <c r="A1840" s="32">
        <v>2020</v>
      </c>
      <c r="B1840" s="32" t="s">
        <v>62</v>
      </c>
      <c r="C1840" s="32" t="s">
        <v>63</v>
      </c>
      <c r="D1840" s="32">
        <v>1839</v>
      </c>
      <c r="E1840" s="33">
        <v>44011.572916666664</v>
      </c>
      <c r="F1840" s="32">
        <v>9.32</v>
      </c>
      <c r="G1840" s="32">
        <v>24.18</v>
      </c>
      <c r="H1840" s="32">
        <v>9.39</v>
      </c>
      <c r="I1840" s="32">
        <v>113.5</v>
      </c>
      <c r="J1840" s="32">
        <f t="shared" si="226"/>
        <v>0</v>
      </c>
      <c r="K1840" s="32">
        <f t="shared" si="227"/>
        <v>0</v>
      </c>
      <c r="L1840" s="32">
        <f t="shared" si="228"/>
        <v>0</v>
      </c>
      <c r="M1840" s="32">
        <f t="shared" si="224"/>
        <v>0</v>
      </c>
      <c r="N1840" s="39" t="s">
        <v>71</v>
      </c>
      <c r="O1840">
        <f t="shared" si="229"/>
        <v>0.21999999999999886</v>
      </c>
      <c r="P1840">
        <f t="shared" si="230"/>
        <v>0.10999999999999943</v>
      </c>
      <c r="R1840" s="2">
        <f t="shared" si="231"/>
        <v>1.0416666664241347E-2</v>
      </c>
      <c r="S1840" s="4">
        <f t="shared" si="225"/>
        <v>44011.572916666664</v>
      </c>
    </row>
    <row r="1841" spans="1:19" x14ac:dyDescent="0.35">
      <c r="A1841" s="32">
        <v>2020</v>
      </c>
      <c r="B1841" s="32" t="s">
        <v>62</v>
      </c>
      <c r="C1841" s="32" t="s">
        <v>63</v>
      </c>
      <c r="D1841" s="32">
        <v>1840</v>
      </c>
      <c r="E1841" s="33">
        <v>44011.583333333336</v>
      </c>
      <c r="F1841" s="32">
        <v>9.42</v>
      </c>
      <c r="G1841" s="32">
        <v>24.4</v>
      </c>
      <c r="H1841" s="32">
        <v>9.5</v>
      </c>
      <c r="I1841" s="32">
        <v>115.2</v>
      </c>
      <c r="J1841" s="32">
        <f t="shared" si="226"/>
        <v>0</v>
      </c>
      <c r="K1841" s="32">
        <f t="shared" si="227"/>
        <v>0</v>
      </c>
      <c r="L1841" s="32">
        <f t="shared" si="228"/>
        <v>0</v>
      </c>
      <c r="M1841" s="32">
        <f t="shared" si="224"/>
        <v>0</v>
      </c>
      <c r="N1841" s="39" t="s">
        <v>71</v>
      </c>
      <c r="O1841">
        <f t="shared" si="229"/>
        <v>0.22000000000000242</v>
      </c>
      <c r="P1841">
        <f t="shared" si="230"/>
        <v>5.0000000000000711E-2</v>
      </c>
      <c r="R1841" s="2">
        <f t="shared" si="231"/>
        <v>1.0416666671517305E-2</v>
      </c>
      <c r="S1841" s="4">
        <f t="shared" si="225"/>
        <v>44011.583333333328</v>
      </c>
    </row>
    <row r="1842" spans="1:19" x14ac:dyDescent="0.35">
      <c r="A1842" s="32">
        <v>2020</v>
      </c>
      <c r="B1842" s="32" t="s">
        <v>62</v>
      </c>
      <c r="C1842" s="32" t="s">
        <v>63</v>
      </c>
      <c r="D1842" s="32">
        <v>1841</v>
      </c>
      <c r="E1842" s="33">
        <v>44011.59375</v>
      </c>
      <c r="F1842" s="32">
        <v>9.4700000000000006</v>
      </c>
      <c r="G1842" s="32">
        <v>24.62</v>
      </c>
      <c r="H1842" s="32">
        <v>9.5500000000000007</v>
      </c>
      <c r="I1842" s="32">
        <v>116.2</v>
      </c>
      <c r="J1842" s="32">
        <f t="shared" si="226"/>
        <v>0</v>
      </c>
      <c r="K1842" s="32">
        <f t="shared" si="227"/>
        <v>0</v>
      </c>
      <c r="L1842" s="32">
        <f t="shared" si="228"/>
        <v>0</v>
      </c>
      <c r="M1842" s="32">
        <f t="shared" si="224"/>
        <v>0</v>
      </c>
      <c r="N1842" s="39" t="s">
        <v>71</v>
      </c>
      <c r="O1842">
        <f t="shared" si="229"/>
        <v>0.17999999999999972</v>
      </c>
      <c r="P1842">
        <f t="shared" si="230"/>
        <v>0.27999999999999936</v>
      </c>
      <c r="R1842" s="2">
        <f t="shared" si="231"/>
        <v>1.0416666664241347E-2</v>
      </c>
      <c r="S1842" s="4">
        <f t="shared" si="225"/>
        <v>44011.59375</v>
      </c>
    </row>
    <row r="1843" spans="1:19" x14ac:dyDescent="0.35">
      <c r="A1843" s="32">
        <v>2020</v>
      </c>
      <c r="B1843" s="32" t="s">
        <v>62</v>
      </c>
      <c r="C1843" s="32" t="s">
        <v>63</v>
      </c>
      <c r="D1843" s="32">
        <v>1842</v>
      </c>
      <c r="E1843" s="33">
        <v>44011.604166666664</v>
      </c>
      <c r="F1843" s="32">
        <v>9.75</v>
      </c>
      <c r="G1843" s="32">
        <v>24.8</v>
      </c>
      <c r="H1843" s="32">
        <v>9.83</v>
      </c>
      <c r="I1843" s="32">
        <v>120.1</v>
      </c>
      <c r="J1843" s="32">
        <f t="shared" si="226"/>
        <v>0</v>
      </c>
      <c r="K1843" s="32">
        <f t="shared" si="227"/>
        <v>0</v>
      </c>
      <c r="L1843" s="32">
        <f t="shared" si="228"/>
        <v>0</v>
      </c>
      <c r="M1843" s="32">
        <f t="shared" si="224"/>
        <v>0</v>
      </c>
      <c r="N1843" s="39" t="s">
        <v>71</v>
      </c>
      <c r="O1843">
        <f t="shared" si="229"/>
        <v>0.19999999999999929</v>
      </c>
      <c r="P1843">
        <f t="shared" si="230"/>
        <v>0.17999999999999972</v>
      </c>
      <c r="R1843" s="2">
        <f t="shared" si="231"/>
        <v>1.0416666664241347E-2</v>
      </c>
      <c r="S1843" s="4">
        <f t="shared" si="225"/>
        <v>44011.604166666664</v>
      </c>
    </row>
    <row r="1844" spans="1:19" x14ac:dyDescent="0.35">
      <c r="A1844" s="32">
        <v>2020</v>
      </c>
      <c r="B1844" s="32" t="s">
        <v>62</v>
      </c>
      <c r="C1844" s="32" t="s">
        <v>63</v>
      </c>
      <c r="D1844" s="32">
        <v>1843</v>
      </c>
      <c r="E1844" s="33">
        <v>44011.614583333336</v>
      </c>
      <c r="F1844" s="32">
        <v>9.93</v>
      </c>
      <c r="G1844" s="32">
        <v>25</v>
      </c>
      <c r="H1844" s="32">
        <v>10.01</v>
      </c>
      <c r="I1844" s="32">
        <v>122.7</v>
      </c>
      <c r="J1844" s="32">
        <f t="shared" si="226"/>
        <v>0</v>
      </c>
      <c r="K1844" s="32">
        <f t="shared" si="227"/>
        <v>0</v>
      </c>
      <c r="L1844" s="32">
        <f t="shared" si="228"/>
        <v>0</v>
      </c>
      <c r="M1844" s="32">
        <f t="shared" si="224"/>
        <v>0</v>
      </c>
      <c r="N1844" s="39" t="s">
        <v>71</v>
      </c>
      <c r="O1844">
        <f t="shared" si="229"/>
        <v>0.21999999999999886</v>
      </c>
      <c r="P1844">
        <f t="shared" si="230"/>
        <v>0.24000000000000021</v>
      </c>
      <c r="R1844" s="2">
        <f t="shared" si="231"/>
        <v>1.0416666671517305E-2</v>
      </c>
      <c r="S1844" s="4">
        <f t="shared" si="225"/>
        <v>44011.614583333328</v>
      </c>
    </row>
    <row r="1845" spans="1:19" x14ac:dyDescent="0.35">
      <c r="A1845" s="32">
        <v>2020</v>
      </c>
      <c r="B1845" s="32" t="s">
        <v>62</v>
      </c>
      <c r="C1845" s="32" t="s">
        <v>63</v>
      </c>
      <c r="D1845" s="32">
        <v>1844</v>
      </c>
      <c r="E1845" s="33">
        <v>44011.625</v>
      </c>
      <c r="F1845" s="32">
        <v>10.17</v>
      </c>
      <c r="G1845" s="32">
        <v>25.22</v>
      </c>
      <c r="H1845" s="32">
        <v>10.25</v>
      </c>
      <c r="I1845" s="32">
        <v>126.2</v>
      </c>
      <c r="J1845" s="32">
        <f t="shared" si="226"/>
        <v>0</v>
      </c>
      <c r="K1845" s="32">
        <f t="shared" si="227"/>
        <v>0</v>
      </c>
      <c r="L1845" s="32">
        <f t="shared" si="228"/>
        <v>0</v>
      </c>
      <c r="M1845" s="32">
        <f t="shared" si="224"/>
        <v>0</v>
      </c>
      <c r="N1845" s="39" t="s">
        <v>71</v>
      </c>
      <c r="O1845">
        <f t="shared" si="229"/>
        <v>0.20000000000000284</v>
      </c>
      <c r="P1845">
        <f t="shared" si="230"/>
        <v>0.30000000000000071</v>
      </c>
      <c r="R1845" s="2">
        <f t="shared" si="231"/>
        <v>1.0416666664241347E-2</v>
      </c>
      <c r="S1845" s="4">
        <f t="shared" si="225"/>
        <v>44011.625</v>
      </c>
    </row>
    <row r="1846" spans="1:19" x14ac:dyDescent="0.35">
      <c r="A1846" s="32">
        <v>2020</v>
      </c>
      <c r="B1846" s="32" t="s">
        <v>62</v>
      </c>
      <c r="C1846" s="32" t="s">
        <v>63</v>
      </c>
      <c r="D1846" s="32">
        <v>1845</v>
      </c>
      <c r="E1846" s="33">
        <v>44011.635416666664</v>
      </c>
      <c r="F1846" s="32">
        <v>9.8699999999999992</v>
      </c>
      <c r="G1846" s="32">
        <v>25.42</v>
      </c>
      <c r="H1846" s="32">
        <v>9.9499999999999993</v>
      </c>
      <c r="I1846" s="32">
        <v>122.9</v>
      </c>
      <c r="J1846" s="32">
        <f t="shared" si="226"/>
        <v>0</v>
      </c>
      <c r="K1846" s="32">
        <f t="shared" si="227"/>
        <v>0</v>
      </c>
      <c r="L1846" s="32">
        <f t="shared" si="228"/>
        <v>0</v>
      </c>
      <c r="M1846" s="32">
        <f t="shared" si="224"/>
        <v>0</v>
      </c>
      <c r="N1846" s="39" t="s">
        <v>71</v>
      </c>
      <c r="O1846">
        <f t="shared" si="229"/>
        <v>0.15999999999999659</v>
      </c>
      <c r="P1846">
        <f t="shared" si="230"/>
        <v>0.25</v>
      </c>
      <c r="R1846" s="2">
        <f t="shared" si="231"/>
        <v>1.0416666664241347E-2</v>
      </c>
      <c r="S1846" s="4">
        <f t="shared" si="225"/>
        <v>44011.635416666664</v>
      </c>
    </row>
    <row r="1847" spans="1:19" x14ac:dyDescent="0.35">
      <c r="A1847" s="32">
        <v>2020</v>
      </c>
      <c r="B1847" s="32" t="s">
        <v>62</v>
      </c>
      <c r="C1847" s="32" t="s">
        <v>63</v>
      </c>
      <c r="D1847" s="32">
        <v>1846</v>
      </c>
      <c r="E1847" s="33">
        <v>44011.645833333336</v>
      </c>
      <c r="F1847" s="32">
        <v>10.119999999999999</v>
      </c>
      <c r="G1847" s="32">
        <v>25.58</v>
      </c>
      <c r="H1847" s="32">
        <v>10.199999999999999</v>
      </c>
      <c r="I1847" s="32">
        <v>126.4</v>
      </c>
      <c r="J1847" s="32">
        <f t="shared" si="226"/>
        <v>0</v>
      </c>
      <c r="K1847" s="32">
        <f t="shared" si="227"/>
        <v>0</v>
      </c>
      <c r="L1847" s="32">
        <f t="shared" si="228"/>
        <v>0</v>
      </c>
      <c r="M1847" s="32">
        <f t="shared" si="224"/>
        <v>0</v>
      </c>
      <c r="N1847" s="39" t="s">
        <v>71</v>
      </c>
      <c r="O1847">
        <f t="shared" si="229"/>
        <v>0.14000000000000057</v>
      </c>
      <c r="P1847">
        <f t="shared" si="230"/>
        <v>0.10999999999999943</v>
      </c>
      <c r="R1847" s="2">
        <f t="shared" si="231"/>
        <v>1.0416666671517305E-2</v>
      </c>
      <c r="S1847" s="4">
        <f t="shared" si="225"/>
        <v>44011.645833333328</v>
      </c>
    </row>
    <row r="1848" spans="1:19" x14ac:dyDescent="0.35">
      <c r="A1848" s="32">
        <v>2020</v>
      </c>
      <c r="B1848" s="32" t="s">
        <v>62</v>
      </c>
      <c r="C1848" s="32" t="s">
        <v>63</v>
      </c>
      <c r="D1848" s="32">
        <v>1847</v>
      </c>
      <c r="E1848" s="33">
        <v>44011.65625</v>
      </c>
      <c r="F1848" s="32">
        <v>10.01</v>
      </c>
      <c r="G1848" s="32">
        <v>25.72</v>
      </c>
      <c r="H1848" s="32">
        <v>10.09</v>
      </c>
      <c r="I1848" s="32">
        <v>125.4</v>
      </c>
      <c r="J1848" s="32">
        <f t="shared" si="226"/>
        <v>0</v>
      </c>
      <c r="K1848" s="32">
        <f t="shared" si="227"/>
        <v>0</v>
      </c>
      <c r="L1848" s="32">
        <f t="shared" si="228"/>
        <v>0</v>
      </c>
      <c r="M1848" s="32">
        <f t="shared" si="224"/>
        <v>0</v>
      </c>
      <c r="N1848" s="39" t="s">
        <v>71</v>
      </c>
      <c r="O1848">
        <f t="shared" si="229"/>
        <v>0.10000000000000142</v>
      </c>
      <c r="P1848">
        <f t="shared" si="230"/>
        <v>0.12999999999999901</v>
      </c>
      <c r="R1848" s="2">
        <f t="shared" si="231"/>
        <v>1.0416666664241347E-2</v>
      </c>
      <c r="S1848" s="4">
        <f t="shared" si="225"/>
        <v>44011.65625</v>
      </c>
    </row>
    <row r="1849" spans="1:19" x14ac:dyDescent="0.35">
      <c r="A1849" s="32">
        <v>2020</v>
      </c>
      <c r="B1849" s="32" t="s">
        <v>62</v>
      </c>
      <c r="C1849" s="32" t="s">
        <v>63</v>
      </c>
      <c r="D1849" s="32">
        <v>1848</v>
      </c>
      <c r="E1849" s="33">
        <v>44011.666666666664</v>
      </c>
      <c r="F1849" s="32">
        <v>9.8800000000000008</v>
      </c>
      <c r="G1849" s="32">
        <v>25.82</v>
      </c>
      <c r="H1849" s="32">
        <v>9.9600000000000009</v>
      </c>
      <c r="I1849" s="32">
        <v>124</v>
      </c>
      <c r="J1849" s="32">
        <f t="shared" si="226"/>
        <v>0</v>
      </c>
      <c r="K1849" s="32">
        <f t="shared" si="227"/>
        <v>0</v>
      </c>
      <c r="L1849" s="32">
        <f t="shared" si="228"/>
        <v>0</v>
      </c>
      <c r="M1849" s="32">
        <f t="shared" si="224"/>
        <v>0</v>
      </c>
      <c r="N1849" s="39" t="s">
        <v>71</v>
      </c>
      <c r="O1849">
        <f t="shared" si="229"/>
        <v>7.9999999999998295E-2</v>
      </c>
      <c r="P1849">
        <f t="shared" si="230"/>
        <v>0.22000000000000064</v>
      </c>
      <c r="R1849" s="2">
        <f t="shared" si="231"/>
        <v>1.0416666664241347E-2</v>
      </c>
      <c r="S1849" s="4">
        <f t="shared" si="225"/>
        <v>44011.666666666664</v>
      </c>
    </row>
    <row r="1850" spans="1:19" x14ac:dyDescent="0.35">
      <c r="A1850" s="32">
        <v>2020</v>
      </c>
      <c r="B1850" s="32" t="s">
        <v>62</v>
      </c>
      <c r="C1850" s="32" t="s">
        <v>63</v>
      </c>
      <c r="D1850" s="32">
        <v>1849</v>
      </c>
      <c r="E1850" s="33">
        <v>44011.677083333336</v>
      </c>
      <c r="F1850" s="32">
        <v>9.67</v>
      </c>
      <c r="G1850" s="32">
        <v>25.9</v>
      </c>
      <c r="H1850" s="32">
        <v>9.74</v>
      </c>
      <c r="I1850" s="32">
        <v>121.5</v>
      </c>
      <c r="J1850" s="32">
        <f t="shared" si="226"/>
        <v>0</v>
      </c>
      <c r="K1850" s="32">
        <f t="shared" si="227"/>
        <v>0</v>
      </c>
      <c r="L1850" s="32">
        <f t="shared" si="228"/>
        <v>0</v>
      </c>
      <c r="M1850" s="32">
        <f t="shared" si="224"/>
        <v>0</v>
      </c>
      <c r="N1850" s="39" t="s">
        <v>71</v>
      </c>
      <c r="O1850">
        <f t="shared" si="229"/>
        <v>6.0000000000002274E-2</v>
      </c>
      <c r="P1850">
        <f t="shared" si="230"/>
        <v>0.13000000000000078</v>
      </c>
      <c r="R1850" s="2">
        <f t="shared" si="231"/>
        <v>1.0416666671517305E-2</v>
      </c>
      <c r="S1850" s="4">
        <f t="shared" si="225"/>
        <v>44011.677083333328</v>
      </c>
    </row>
    <row r="1851" spans="1:19" x14ac:dyDescent="0.35">
      <c r="A1851" s="32">
        <v>2020</v>
      </c>
      <c r="B1851" s="32" t="s">
        <v>62</v>
      </c>
      <c r="C1851" s="32" t="s">
        <v>63</v>
      </c>
      <c r="D1851" s="32">
        <v>1850</v>
      </c>
      <c r="E1851" s="33">
        <v>44011.6875</v>
      </c>
      <c r="F1851" s="32">
        <v>9.5399999999999991</v>
      </c>
      <c r="G1851" s="32">
        <v>25.96</v>
      </c>
      <c r="H1851" s="32">
        <v>9.61</v>
      </c>
      <c r="I1851" s="32">
        <v>120</v>
      </c>
      <c r="J1851" s="32">
        <f t="shared" si="226"/>
        <v>0</v>
      </c>
      <c r="K1851" s="32">
        <f t="shared" si="227"/>
        <v>0</v>
      </c>
      <c r="L1851" s="32">
        <f t="shared" si="228"/>
        <v>0</v>
      </c>
      <c r="M1851" s="32">
        <f t="shared" si="224"/>
        <v>0</v>
      </c>
      <c r="N1851" s="39" t="s">
        <v>71</v>
      </c>
      <c r="O1851">
        <f t="shared" si="229"/>
        <v>1.9999999999999574E-2</v>
      </c>
      <c r="P1851">
        <f t="shared" si="230"/>
        <v>0.21999999999999886</v>
      </c>
      <c r="R1851" s="2">
        <f t="shared" si="231"/>
        <v>1.0416666664241347E-2</v>
      </c>
      <c r="S1851" s="4">
        <f t="shared" si="225"/>
        <v>44011.6875</v>
      </c>
    </row>
    <row r="1852" spans="1:19" x14ac:dyDescent="0.35">
      <c r="A1852" s="32">
        <v>2020</v>
      </c>
      <c r="B1852" s="32" t="s">
        <v>62</v>
      </c>
      <c r="C1852" s="32" t="s">
        <v>63</v>
      </c>
      <c r="D1852" s="32">
        <v>1851</v>
      </c>
      <c r="E1852" s="33">
        <v>44011.697916666664</v>
      </c>
      <c r="F1852" s="32">
        <v>9.32</v>
      </c>
      <c r="G1852" s="32">
        <v>25.98</v>
      </c>
      <c r="H1852" s="32">
        <v>9.39</v>
      </c>
      <c r="I1852" s="32">
        <v>117.3</v>
      </c>
      <c r="J1852" s="32">
        <f t="shared" si="226"/>
        <v>0</v>
      </c>
      <c r="K1852" s="32">
        <f t="shared" si="227"/>
        <v>0</v>
      </c>
      <c r="L1852" s="32">
        <f t="shared" si="228"/>
        <v>0</v>
      </c>
      <c r="M1852" s="32">
        <f t="shared" si="224"/>
        <v>0</v>
      </c>
      <c r="N1852" s="39" t="s">
        <v>71</v>
      </c>
      <c r="O1852">
        <f t="shared" si="229"/>
        <v>3.9999999999999147E-2</v>
      </c>
      <c r="P1852">
        <f t="shared" si="230"/>
        <v>3.9999999999999147E-2</v>
      </c>
      <c r="R1852" s="2">
        <f t="shared" si="231"/>
        <v>1.0416666664241347E-2</v>
      </c>
      <c r="S1852" s="4">
        <f t="shared" si="225"/>
        <v>44011.697916666664</v>
      </c>
    </row>
    <row r="1853" spans="1:19" x14ac:dyDescent="0.35">
      <c r="A1853" s="32">
        <v>2020</v>
      </c>
      <c r="B1853" s="32" t="s">
        <v>62</v>
      </c>
      <c r="C1853" s="32" t="s">
        <v>63</v>
      </c>
      <c r="D1853" s="32">
        <v>1852</v>
      </c>
      <c r="E1853" s="33">
        <v>44011.708333333336</v>
      </c>
      <c r="F1853" s="32">
        <v>9.36</v>
      </c>
      <c r="G1853" s="32">
        <v>26.02</v>
      </c>
      <c r="H1853" s="32">
        <v>9.43</v>
      </c>
      <c r="I1853" s="32">
        <v>117.8</v>
      </c>
      <c r="J1853" s="32">
        <f t="shared" si="226"/>
        <v>0</v>
      </c>
      <c r="K1853" s="32">
        <f t="shared" si="227"/>
        <v>0</v>
      </c>
      <c r="L1853" s="32">
        <f t="shared" si="228"/>
        <v>0</v>
      </c>
      <c r="M1853" s="32">
        <f t="shared" si="224"/>
        <v>0</v>
      </c>
      <c r="N1853" s="39" t="s">
        <v>71</v>
      </c>
      <c r="O1853">
        <f t="shared" si="229"/>
        <v>3.9999999999999147E-2</v>
      </c>
      <c r="P1853">
        <f t="shared" si="230"/>
        <v>0.28999999999999915</v>
      </c>
      <c r="R1853" s="2">
        <f t="shared" si="231"/>
        <v>1.0416666671517305E-2</v>
      </c>
      <c r="S1853" s="4">
        <f t="shared" si="225"/>
        <v>44011.708333333328</v>
      </c>
    </row>
    <row r="1854" spans="1:19" x14ac:dyDescent="0.35">
      <c r="A1854" s="32">
        <v>2020</v>
      </c>
      <c r="B1854" s="32" t="s">
        <v>62</v>
      </c>
      <c r="C1854" s="32" t="s">
        <v>63</v>
      </c>
      <c r="D1854" s="32">
        <v>1853</v>
      </c>
      <c r="E1854" s="33">
        <v>44011.71875</v>
      </c>
      <c r="F1854" s="32">
        <v>9.07</v>
      </c>
      <c r="G1854" s="32">
        <v>26.06</v>
      </c>
      <c r="H1854" s="32">
        <v>9.14</v>
      </c>
      <c r="I1854" s="32">
        <v>114.3</v>
      </c>
      <c r="J1854" s="32">
        <f t="shared" si="226"/>
        <v>0</v>
      </c>
      <c r="K1854" s="32">
        <f t="shared" si="227"/>
        <v>0</v>
      </c>
      <c r="L1854" s="32">
        <f t="shared" si="228"/>
        <v>0</v>
      </c>
      <c r="M1854" s="32">
        <f t="shared" si="224"/>
        <v>0</v>
      </c>
      <c r="N1854" s="39" t="s">
        <v>71</v>
      </c>
      <c r="O1854">
        <f t="shared" si="229"/>
        <v>1.9999999999999574E-2</v>
      </c>
      <c r="P1854">
        <f t="shared" si="230"/>
        <v>0.14000000000000057</v>
      </c>
      <c r="R1854" s="2">
        <f t="shared" si="231"/>
        <v>1.0416666664241347E-2</v>
      </c>
      <c r="S1854" s="4">
        <f t="shared" si="225"/>
        <v>44011.71875</v>
      </c>
    </row>
    <row r="1855" spans="1:19" x14ac:dyDescent="0.35">
      <c r="A1855" s="32">
        <v>2020</v>
      </c>
      <c r="B1855" s="32" t="s">
        <v>62</v>
      </c>
      <c r="C1855" s="32" t="s">
        <v>63</v>
      </c>
      <c r="D1855" s="32">
        <v>1854</v>
      </c>
      <c r="E1855" s="33">
        <v>44011.729166666664</v>
      </c>
      <c r="F1855" s="32">
        <v>8.93</v>
      </c>
      <c r="G1855" s="32">
        <v>26.08</v>
      </c>
      <c r="H1855" s="32">
        <v>9</v>
      </c>
      <c r="I1855" s="32">
        <v>112.5</v>
      </c>
      <c r="J1855" s="32">
        <f t="shared" si="226"/>
        <v>0</v>
      </c>
      <c r="K1855" s="32">
        <f t="shared" si="227"/>
        <v>0</v>
      </c>
      <c r="L1855" s="32">
        <f t="shared" si="228"/>
        <v>0</v>
      </c>
      <c r="M1855" s="32">
        <f t="shared" ref="M1855:M1918" si="232">COUNTIF(J1855:L1855,"&gt;0")</f>
        <v>0</v>
      </c>
      <c r="N1855" s="39" t="s">
        <v>71</v>
      </c>
      <c r="O1855">
        <f t="shared" si="229"/>
        <v>4.00000000000027E-2</v>
      </c>
      <c r="P1855">
        <f t="shared" si="230"/>
        <v>0.19999999999999929</v>
      </c>
      <c r="R1855" s="2">
        <f t="shared" si="231"/>
        <v>1.0416666664241347E-2</v>
      </c>
      <c r="S1855" s="4">
        <f t="shared" si="225"/>
        <v>44011.729166666664</v>
      </c>
    </row>
    <row r="1856" spans="1:19" x14ac:dyDescent="0.35">
      <c r="A1856" s="32">
        <v>2020</v>
      </c>
      <c r="B1856" s="32" t="s">
        <v>62</v>
      </c>
      <c r="C1856" s="32" t="s">
        <v>63</v>
      </c>
      <c r="D1856" s="32">
        <v>1855</v>
      </c>
      <c r="E1856" s="33">
        <v>44011.739583333336</v>
      </c>
      <c r="F1856" s="32">
        <v>8.73</v>
      </c>
      <c r="G1856" s="32">
        <v>26.12</v>
      </c>
      <c r="H1856" s="32">
        <v>8.8000000000000007</v>
      </c>
      <c r="I1856" s="32">
        <v>110.1</v>
      </c>
      <c r="J1856" s="32">
        <f t="shared" si="226"/>
        <v>0</v>
      </c>
      <c r="K1856" s="32">
        <f t="shared" si="227"/>
        <v>0</v>
      </c>
      <c r="L1856" s="32">
        <f t="shared" si="228"/>
        <v>0</v>
      </c>
      <c r="M1856" s="32">
        <f t="shared" si="232"/>
        <v>0</v>
      </c>
      <c r="N1856" s="39" t="s">
        <v>71</v>
      </c>
      <c r="O1856">
        <f t="shared" si="229"/>
        <v>3.9999999999999147E-2</v>
      </c>
      <c r="P1856">
        <f t="shared" si="230"/>
        <v>3.0000000000001137E-2</v>
      </c>
      <c r="R1856" s="2">
        <f t="shared" si="231"/>
        <v>1.0416666671517305E-2</v>
      </c>
      <c r="S1856" s="4">
        <f t="shared" si="225"/>
        <v>44011.739583333328</v>
      </c>
    </row>
    <row r="1857" spans="1:22" x14ac:dyDescent="0.35">
      <c r="A1857" s="32">
        <v>2020</v>
      </c>
      <c r="B1857" s="32" t="s">
        <v>62</v>
      </c>
      <c r="C1857" s="32" t="s">
        <v>63</v>
      </c>
      <c r="D1857" s="32">
        <v>1856</v>
      </c>
      <c r="E1857" s="33">
        <v>44011.75</v>
      </c>
      <c r="F1857" s="32">
        <v>8.6999999999999993</v>
      </c>
      <c r="G1857" s="32">
        <v>26.16</v>
      </c>
      <c r="H1857" s="32">
        <v>8.77</v>
      </c>
      <c r="I1857" s="32">
        <v>109.8</v>
      </c>
      <c r="J1857" s="32">
        <f t="shared" si="226"/>
        <v>0</v>
      </c>
      <c r="K1857" s="32">
        <f t="shared" si="227"/>
        <v>0</v>
      </c>
      <c r="L1857" s="32">
        <f t="shared" si="228"/>
        <v>0</v>
      </c>
      <c r="M1857" s="32">
        <f t="shared" si="232"/>
        <v>0</v>
      </c>
      <c r="N1857" s="39" t="s">
        <v>71</v>
      </c>
      <c r="O1857">
        <f t="shared" si="229"/>
        <v>1.9999999999999574E-2</v>
      </c>
      <c r="P1857">
        <f t="shared" si="230"/>
        <v>0.27999999999999936</v>
      </c>
      <c r="R1857" s="2">
        <f t="shared" si="231"/>
        <v>1.0416666664241347E-2</v>
      </c>
      <c r="S1857" s="4">
        <f t="shared" si="225"/>
        <v>44011.75</v>
      </c>
    </row>
    <row r="1858" spans="1:22" x14ac:dyDescent="0.35">
      <c r="A1858" s="32">
        <v>2020</v>
      </c>
      <c r="B1858" s="32" t="s">
        <v>62</v>
      </c>
      <c r="C1858" s="32" t="s">
        <v>63</v>
      </c>
      <c r="D1858" s="32">
        <v>1857</v>
      </c>
      <c r="E1858" s="33">
        <v>44011.760416666664</v>
      </c>
      <c r="F1858" s="32">
        <v>8.43</v>
      </c>
      <c r="G1858" s="32">
        <v>26.18</v>
      </c>
      <c r="H1858" s="32">
        <v>8.49</v>
      </c>
      <c r="I1858" s="32">
        <v>106.4</v>
      </c>
      <c r="J1858" s="32">
        <f t="shared" si="226"/>
        <v>0</v>
      </c>
      <c r="K1858" s="32">
        <f t="shared" si="227"/>
        <v>0</v>
      </c>
      <c r="L1858" s="32">
        <f t="shared" si="228"/>
        <v>0</v>
      </c>
      <c r="M1858" s="32">
        <f t="shared" si="232"/>
        <v>0</v>
      </c>
      <c r="N1858" s="39" t="s">
        <v>71</v>
      </c>
      <c r="O1858">
        <f t="shared" si="229"/>
        <v>1.9999999999999574E-2</v>
      </c>
      <c r="P1858">
        <f t="shared" si="230"/>
        <v>0.10999999999999943</v>
      </c>
      <c r="R1858" s="2">
        <f t="shared" si="231"/>
        <v>1.0416666664241347E-2</v>
      </c>
      <c r="S1858" s="4">
        <f t="shared" ref="S1858:S1921" si="233">MROUND(E1858,"0:15")</f>
        <v>44011.760416666664</v>
      </c>
    </row>
    <row r="1859" spans="1:22" x14ac:dyDescent="0.35">
      <c r="A1859" s="32">
        <v>2020</v>
      </c>
      <c r="B1859" s="32" t="s">
        <v>62</v>
      </c>
      <c r="C1859" s="32" t="s">
        <v>63</v>
      </c>
      <c r="D1859" s="32">
        <v>1858</v>
      </c>
      <c r="E1859" s="33">
        <v>44011.770833333336</v>
      </c>
      <c r="F1859" s="32">
        <v>8.32</v>
      </c>
      <c r="G1859" s="32">
        <v>26.2</v>
      </c>
      <c r="H1859" s="32">
        <v>8.3800000000000008</v>
      </c>
      <c r="I1859" s="32">
        <v>105.1</v>
      </c>
      <c r="J1859" s="32">
        <f t="shared" ref="J1859:J1922" si="234">IF(G1859="",0.5,IF(G1859&lt;=0,2,IF(G1859&gt;=40,2, IF(AND(G1859&gt;0,G1859&lt;1),5,IF(AND(G1859&gt;35,G1859&lt;40),5,IF(O1859&gt;=1.5,1.5,0))))))</f>
        <v>0</v>
      </c>
      <c r="K1859" s="32">
        <f t="shared" ref="K1859:K1922" si="235">IF(H1859="",0.5,IF(H1859&lt;=0.1,2,IF(H1859&gt;=20,2, IF(AND(H1859&gt;0.1,H1859&lt;0.2),5,IF(AND(H1859&gt;16,H1859&lt;20),5,IF(P1859&gt;=2,1.5,0))))))</f>
        <v>0</v>
      </c>
      <c r="L1859" s="32">
        <f t="shared" ref="L1859:L1922" si="236">IF(A1859="",0.5,IF(B1859="",0.5,IF(C1859="",0.5,IF(E1859="",0.5,IF(Q1859="Y",0.01,0)))))</f>
        <v>0</v>
      </c>
      <c r="M1859" s="32">
        <f t="shared" si="232"/>
        <v>0</v>
      </c>
      <c r="N1859" s="39" t="s">
        <v>71</v>
      </c>
      <c r="O1859">
        <f t="shared" ref="O1859:O1922" si="237">IF(G1859="","",ABS(G1860-G1859))</f>
        <v>0</v>
      </c>
      <c r="P1859">
        <f t="shared" ref="P1859:P1922" si="238">IF(H1859="","",ABS(H1860-H1859))</f>
        <v>4.0000000000000924E-2</v>
      </c>
      <c r="R1859" s="2">
        <f t="shared" ref="R1859:R1922" si="239">E1859-E1858</f>
        <v>1.0416666671517305E-2</v>
      </c>
      <c r="S1859" s="4">
        <f t="shared" si="233"/>
        <v>44011.770833333328</v>
      </c>
    </row>
    <row r="1860" spans="1:22" x14ac:dyDescent="0.35">
      <c r="A1860" s="32">
        <v>2020</v>
      </c>
      <c r="B1860" s="32" t="s">
        <v>62</v>
      </c>
      <c r="C1860" s="32" t="s">
        <v>63</v>
      </c>
      <c r="D1860" s="32">
        <v>1859</v>
      </c>
      <c r="E1860" s="33">
        <v>44011.78125</v>
      </c>
      <c r="F1860" s="32">
        <v>8.2799999999999994</v>
      </c>
      <c r="G1860" s="32">
        <v>26.2</v>
      </c>
      <c r="H1860" s="32">
        <v>8.34</v>
      </c>
      <c r="I1860" s="32">
        <v>104.6</v>
      </c>
      <c r="J1860" s="32">
        <f t="shared" si="234"/>
        <v>0</v>
      </c>
      <c r="K1860" s="32">
        <f t="shared" si="235"/>
        <v>0</v>
      </c>
      <c r="L1860" s="32">
        <f t="shared" si="236"/>
        <v>0</v>
      </c>
      <c r="M1860" s="32">
        <f t="shared" si="232"/>
        <v>0</v>
      </c>
      <c r="N1860" s="39" t="s">
        <v>71</v>
      </c>
      <c r="O1860">
        <f t="shared" si="237"/>
        <v>0</v>
      </c>
      <c r="P1860">
        <f t="shared" si="238"/>
        <v>0.28999999999999915</v>
      </c>
      <c r="R1860" s="2">
        <f t="shared" si="239"/>
        <v>1.0416666664241347E-2</v>
      </c>
      <c r="S1860" s="4">
        <f t="shared" si="233"/>
        <v>44011.78125</v>
      </c>
    </row>
    <row r="1861" spans="1:22" x14ac:dyDescent="0.35">
      <c r="A1861" s="32">
        <v>2020</v>
      </c>
      <c r="B1861" s="32" t="s">
        <v>62</v>
      </c>
      <c r="C1861" s="32" t="s">
        <v>63</v>
      </c>
      <c r="D1861" s="32">
        <v>1860</v>
      </c>
      <c r="E1861" s="33">
        <v>44011.791666666664</v>
      </c>
      <c r="F1861" s="32">
        <v>7.99</v>
      </c>
      <c r="G1861" s="32">
        <v>26.2</v>
      </c>
      <c r="H1861" s="32">
        <v>8.0500000000000007</v>
      </c>
      <c r="I1861" s="32">
        <v>100.9</v>
      </c>
      <c r="J1861" s="32">
        <f t="shared" si="234"/>
        <v>0</v>
      </c>
      <c r="K1861" s="32">
        <f t="shared" si="235"/>
        <v>0</v>
      </c>
      <c r="L1861" s="32">
        <f t="shared" si="236"/>
        <v>0</v>
      </c>
      <c r="M1861" s="32">
        <f t="shared" si="232"/>
        <v>0</v>
      </c>
      <c r="N1861" s="39" t="s">
        <v>71</v>
      </c>
      <c r="O1861">
        <f t="shared" si="237"/>
        <v>1.9999999999999574E-2</v>
      </c>
      <c r="P1861">
        <f t="shared" si="238"/>
        <v>0.13000000000000078</v>
      </c>
      <c r="R1861" s="2">
        <f t="shared" si="239"/>
        <v>1.0416666664241347E-2</v>
      </c>
      <c r="S1861" s="4">
        <f t="shared" si="233"/>
        <v>44011.791666666664</v>
      </c>
    </row>
    <row r="1862" spans="1:22" x14ac:dyDescent="0.35">
      <c r="A1862" s="32">
        <v>2020</v>
      </c>
      <c r="B1862" s="32" t="s">
        <v>62</v>
      </c>
      <c r="C1862" s="32" t="s">
        <v>63</v>
      </c>
      <c r="D1862" s="32">
        <v>1861</v>
      </c>
      <c r="E1862" s="33">
        <v>44011.802083333336</v>
      </c>
      <c r="F1862" s="32">
        <v>7.86</v>
      </c>
      <c r="G1862" s="32">
        <v>26.18</v>
      </c>
      <c r="H1862" s="32">
        <v>7.92</v>
      </c>
      <c r="I1862" s="32">
        <v>99.2</v>
      </c>
      <c r="J1862" s="32">
        <f t="shared" si="234"/>
        <v>0</v>
      </c>
      <c r="K1862" s="32">
        <f t="shared" si="235"/>
        <v>0</v>
      </c>
      <c r="L1862" s="32">
        <f t="shared" si="236"/>
        <v>0</v>
      </c>
      <c r="M1862" s="32">
        <f t="shared" si="232"/>
        <v>0</v>
      </c>
      <c r="N1862" s="39" t="s">
        <v>71</v>
      </c>
      <c r="O1862">
        <f t="shared" si="237"/>
        <v>1.9999999999999574E-2</v>
      </c>
      <c r="P1862">
        <f t="shared" si="238"/>
        <v>0.22999999999999954</v>
      </c>
      <c r="R1862" s="2">
        <f t="shared" si="239"/>
        <v>1.0416666671517305E-2</v>
      </c>
      <c r="S1862" s="4">
        <f t="shared" si="233"/>
        <v>44011.802083333328</v>
      </c>
    </row>
    <row r="1863" spans="1:22" x14ac:dyDescent="0.35">
      <c r="A1863" s="32">
        <v>2020</v>
      </c>
      <c r="B1863" s="32" t="s">
        <v>62</v>
      </c>
      <c r="C1863" s="32" t="s">
        <v>63</v>
      </c>
      <c r="D1863" s="32">
        <v>1862</v>
      </c>
      <c r="E1863" s="33">
        <v>44011.8125</v>
      </c>
      <c r="F1863" s="32">
        <v>7.63</v>
      </c>
      <c r="G1863" s="32">
        <v>26.16</v>
      </c>
      <c r="H1863" s="32">
        <v>7.69</v>
      </c>
      <c r="I1863" s="32">
        <v>96.3</v>
      </c>
      <c r="J1863" s="32">
        <f t="shared" si="234"/>
        <v>0</v>
      </c>
      <c r="K1863" s="32">
        <f t="shared" si="235"/>
        <v>0</v>
      </c>
      <c r="L1863" s="32">
        <f t="shared" si="236"/>
        <v>0</v>
      </c>
      <c r="M1863" s="32">
        <f t="shared" si="232"/>
        <v>0</v>
      </c>
      <c r="N1863" s="39" t="s">
        <v>71</v>
      </c>
      <c r="O1863">
        <f t="shared" si="237"/>
        <v>3.9999999999999147E-2</v>
      </c>
      <c r="P1863">
        <f t="shared" si="238"/>
        <v>0.28000000000000025</v>
      </c>
      <c r="R1863" s="2">
        <f t="shared" si="239"/>
        <v>1.0416666664241347E-2</v>
      </c>
      <c r="S1863" s="4">
        <f t="shared" si="233"/>
        <v>44011.8125</v>
      </c>
    </row>
    <row r="1864" spans="1:22" x14ac:dyDescent="0.35">
      <c r="A1864" s="32">
        <v>2020</v>
      </c>
      <c r="B1864" s="32" t="s">
        <v>62</v>
      </c>
      <c r="C1864" s="32" t="s">
        <v>63</v>
      </c>
      <c r="D1864" s="32">
        <v>1863</v>
      </c>
      <c r="E1864" s="33">
        <v>44011.822916666664</v>
      </c>
      <c r="F1864" s="32">
        <v>7.36</v>
      </c>
      <c r="G1864" s="32">
        <v>26.12</v>
      </c>
      <c r="H1864" s="32">
        <v>7.41</v>
      </c>
      <c r="I1864" s="32">
        <v>92.8</v>
      </c>
      <c r="J1864" s="32">
        <f t="shared" si="234"/>
        <v>0</v>
      </c>
      <c r="K1864" s="32">
        <f t="shared" si="235"/>
        <v>0</v>
      </c>
      <c r="L1864" s="32">
        <f t="shared" si="236"/>
        <v>0</v>
      </c>
      <c r="M1864" s="32">
        <f t="shared" si="232"/>
        <v>0</v>
      </c>
      <c r="N1864" s="39" t="s">
        <v>71</v>
      </c>
      <c r="O1864">
        <f t="shared" si="237"/>
        <v>4.00000000000027E-2</v>
      </c>
      <c r="P1864">
        <f t="shared" si="238"/>
        <v>0.12000000000000011</v>
      </c>
      <c r="R1864" s="2">
        <f t="shared" si="239"/>
        <v>1.0416666664241347E-2</v>
      </c>
      <c r="S1864" s="4">
        <f t="shared" si="233"/>
        <v>44011.822916666664</v>
      </c>
    </row>
    <row r="1865" spans="1:22" x14ac:dyDescent="0.35">
      <c r="A1865" s="32">
        <v>2020</v>
      </c>
      <c r="B1865" s="32" t="s">
        <v>62</v>
      </c>
      <c r="C1865" s="32" t="s">
        <v>63</v>
      </c>
      <c r="D1865" s="32">
        <v>1864</v>
      </c>
      <c r="E1865" s="33">
        <v>44011.833333333336</v>
      </c>
      <c r="F1865" s="32">
        <v>7.24</v>
      </c>
      <c r="G1865" s="32">
        <v>26.08</v>
      </c>
      <c r="H1865" s="32">
        <v>7.29</v>
      </c>
      <c r="I1865" s="32">
        <v>91.2</v>
      </c>
      <c r="J1865" s="32">
        <f t="shared" si="234"/>
        <v>0</v>
      </c>
      <c r="K1865" s="32">
        <f t="shared" si="235"/>
        <v>0</v>
      </c>
      <c r="L1865" s="32">
        <f t="shared" si="236"/>
        <v>0</v>
      </c>
      <c r="M1865" s="32">
        <f t="shared" si="232"/>
        <v>0</v>
      </c>
      <c r="N1865" s="39" t="s">
        <v>71</v>
      </c>
      <c r="O1865">
        <f t="shared" si="237"/>
        <v>5.9999999999998721E-2</v>
      </c>
      <c r="P1865">
        <f t="shared" si="238"/>
        <v>8.9999999999999858E-2</v>
      </c>
      <c r="R1865" s="2">
        <f t="shared" si="239"/>
        <v>1.0416666671517305E-2</v>
      </c>
      <c r="S1865" s="4">
        <f t="shared" si="233"/>
        <v>44011.833333333328</v>
      </c>
    </row>
    <row r="1866" spans="1:22" x14ac:dyDescent="0.35">
      <c r="A1866" s="32">
        <v>2020</v>
      </c>
      <c r="B1866" s="32" t="s">
        <v>62</v>
      </c>
      <c r="C1866" s="32" t="s">
        <v>63</v>
      </c>
      <c r="D1866" s="32">
        <v>1865</v>
      </c>
      <c r="E1866" s="33">
        <v>44011.84375</v>
      </c>
      <c r="F1866" s="32">
        <v>7.15</v>
      </c>
      <c r="G1866" s="32">
        <v>26.02</v>
      </c>
      <c r="H1866" s="32">
        <v>7.2</v>
      </c>
      <c r="I1866" s="32">
        <v>90</v>
      </c>
      <c r="J1866" s="32">
        <f t="shared" si="234"/>
        <v>0</v>
      </c>
      <c r="K1866" s="32">
        <f t="shared" si="235"/>
        <v>0</v>
      </c>
      <c r="L1866" s="32">
        <f t="shared" si="236"/>
        <v>0</v>
      </c>
      <c r="M1866" s="32">
        <f t="shared" si="232"/>
        <v>0</v>
      </c>
      <c r="N1866" s="39" t="s">
        <v>71</v>
      </c>
      <c r="O1866">
        <f t="shared" si="237"/>
        <v>5.9999999999998721E-2</v>
      </c>
      <c r="P1866">
        <f t="shared" si="238"/>
        <v>0.20999999999999996</v>
      </c>
      <c r="R1866" s="2">
        <f t="shared" si="239"/>
        <v>1.0416666664241347E-2</v>
      </c>
      <c r="S1866" s="4">
        <f t="shared" si="233"/>
        <v>44011.84375</v>
      </c>
      <c r="U1866" s="5"/>
      <c r="V1866" s="6"/>
    </row>
    <row r="1867" spans="1:22" x14ac:dyDescent="0.35">
      <c r="A1867" s="32">
        <v>2020</v>
      </c>
      <c r="B1867" s="32" t="s">
        <v>62</v>
      </c>
      <c r="C1867" s="32" t="s">
        <v>63</v>
      </c>
      <c r="D1867" s="32">
        <v>1866</v>
      </c>
      <c r="E1867" s="33">
        <v>44011.854166666664</v>
      </c>
      <c r="F1867" s="32">
        <v>6.94</v>
      </c>
      <c r="G1867" s="32">
        <v>25.96</v>
      </c>
      <c r="H1867" s="32">
        <v>6.99</v>
      </c>
      <c r="I1867" s="32">
        <v>87.2</v>
      </c>
      <c r="J1867" s="32">
        <f t="shared" si="234"/>
        <v>0</v>
      </c>
      <c r="K1867" s="32">
        <f t="shared" si="235"/>
        <v>0</v>
      </c>
      <c r="L1867" s="32">
        <f t="shared" si="236"/>
        <v>0</v>
      </c>
      <c r="M1867" s="32">
        <f t="shared" si="232"/>
        <v>0</v>
      </c>
      <c r="N1867" s="39" t="s">
        <v>71</v>
      </c>
      <c r="O1867">
        <f t="shared" si="237"/>
        <v>8.0000000000001847E-2</v>
      </c>
      <c r="P1867">
        <f t="shared" si="238"/>
        <v>0.15000000000000036</v>
      </c>
      <c r="R1867" s="2">
        <f t="shared" si="239"/>
        <v>1.0416666664241347E-2</v>
      </c>
      <c r="S1867" s="4">
        <f t="shared" si="233"/>
        <v>44011.854166666664</v>
      </c>
    </row>
    <row r="1868" spans="1:22" x14ac:dyDescent="0.35">
      <c r="A1868" s="32">
        <v>2020</v>
      </c>
      <c r="B1868" s="32" t="s">
        <v>62</v>
      </c>
      <c r="C1868" s="32" t="s">
        <v>63</v>
      </c>
      <c r="D1868" s="32">
        <v>1867</v>
      </c>
      <c r="E1868" s="33">
        <v>44011.864583333336</v>
      </c>
      <c r="F1868" s="32">
        <v>6.79</v>
      </c>
      <c r="G1868" s="32">
        <v>25.88</v>
      </c>
      <c r="H1868" s="32">
        <v>6.84</v>
      </c>
      <c r="I1868" s="32">
        <v>85.2</v>
      </c>
      <c r="J1868" s="32">
        <f t="shared" si="234"/>
        <v>0</v>
      </c>
      <c r="K1868" s="32">
        <f t="shared" si="235"/>
        <v>0</v>
      </c>
      <c r="L1868" s="32">
        <f t="shared" si="236"/>
        <v>0</v>
      </c>
      <c r="M1868" s="32">
        <f t="shared" si="232"/>
        <v>0</v>
      </c>
      <c r="N1868" s="39" t="s">
        <v>71</v>
      </c>
      <c r="O1868">
        <f t="shared" si="237"/>
        <v>7.9999999999998295E-2</v>
      </c>
      <c r="P1868">
        <f t="shared" si="238"/>
        <v>1.9999999999999574E-2</v>
      </c>
      <c r="R1868" s="2">
        <f t="shared" si="239"/>
        <v>1.0416666671517305E-2</v>
      </c>
      <c r="S1868" s="4">
        <f t="shared" si="233"/>
        <v>44011.864583333328</v>
      </c>
    </row>
    <row r="1869" spans="1:22" x14ac:dyDescent="0.35">
      <c r="A1869" s="32">
        <v>2020</v>
      </c>
      <c r="B1869" s="32" t="s">
        <v>62</v>
      </c>
      <c r="C1869" s="32" t="s">
        <v>63</v>
      </c>
      <c r="D1869" s="32">
        <v>1868</v>
      </c>
      <c r="E1869" s="33">
        <v>44011.875</v>
      </c>
      <c r="F1869" s="32">
        <v>6.77</v>
      </c>
      <c r="G1869" s="32">
        <v>25.8</v>
      </c>
      <c r="H1869" s="32">
        <v>6.82</v>
      </c>
      <c r="I1869" s="32">
        <v>84.9</v>
      </c>
      <c r="J1869" s="32">
        <f t="shared" si="234"/>
        <v>0</v>
      </c>
      <c r="K1869" s="32">
        <f t="shared" si="235"/>
        <v>0</v>
      </c>
      <c r="L1869" s="32">
        <f t="shared" si="236"/>
        <v>0</v>
      </c>
      <c r="M1869" s="32">
        <f t="shared" si="232"/>
        <v>0</v>
      </c>
      <c r="N1869" s="39" t="s">
        <v>71</v>
      </c>
      <c r="O1869">
        <f t="shared" si="237"/>
        <v>8.0000000000001847E-2</v>
      </c>
      <c r="P1869">
        <f t="shared" si="238"/>
        <v>0.22000000000000064</v>
      </c>
      <c r="R1869" s="2">
        <f t="shared" si="239"/>
        <v>1.0416666664241347E-2</v>
      </c>
      <c r="S1869" s="4">
        <f t="shared" si="233"/>
        <v>44011.875</v>
      </c>
    </row>
    <row r="1870" spans="1:22" x14ac:dyDescent="0.35">
      <c r="A1870" s="32">
        <v>2020</v>
      </c>
      <c r="B1870" s="32" t="s">
        <v>62</v>
      </c>
      <c r="C1870" s="32" t="s">
        <v>63</v>
      </c>
      <c r="D1870" s="32">
        <v>1869</v>
      </c>
      <c r="E1870" s="33">
        <v>44011.885416666664</v>
      </c>
      <c r="F1870" s="32">
        <v>6.55</v>
      </c>
      <c r="G1870" s="32">
        <v>25.72</v>
      </c>
      <c r="H1870" s="32">
        <v>6.6</v>
      </c>
      <c r="I1870" s="32">
        <v>82</v>
      </c>
      <c r="J1870" s="32">
        <f t="shared" si="234"/>
        <v>0</v>
      </c>
      <c r="K1870" s="32">
        <f t="shared" si="235"/>
        <v>0</v>
      </c>
      <c r="L1870" s="32">
        <f t="shared" si="236"/>
        <v>0</v>
      </c>
      <c r="M1870" s="32">
        <f t="shared" si="232"/>
        <v>0</v>
      </c>
      <c r="N1870" s="39" t="s">
        <v>71</v>
      </c>
      <c r="O1870">
        <f t="shared" si="237"/>
        <v>7.9999999999998295E-2</v>
      </c>
      <c r="P1870">
        <f t="shared" si="238"/>
        <v>9.9999999999999645E-2</v>
      </c>
      <c r="R1870" s="2">
        <f t="shared" si="239"/>
        <v>1.0416666664241347E-2</v>
      </c>
      <c r="S1870" s="4">
        <f t="shared" si="233"/>
        <v>44011.885416666664</v>
      </c>
    </row>
    <row r="1871" spans="1:22" x14ac:dyDescent="0.35">
      <c r="A1871" s="32">
        <v>2020</v>
      </c>
      <c r="B1871" s="32" t="s">
        <v>62</v>
      </c>
      <c r="C1871" s="32" t="s">
        <v>63</v>
      </c>
      <c r="D1871" s="32">
        <v>1870</v>
      </c>
      <c r="E1871" s="33">
        <v>44011.895833333336</v>
      </c>
      <c r="F1871" s="32">
        <v>6.45</v>
      </c>
      <c r="G1871" s="32">
        <v>25.64</v>
      </c>
      <c r="H1871" s="32">
        <v>6.5</v>
      </c>
      <c r="I1871" s="32">
        <v>80.599999999999994</v>
      </c>
      <c r="J1871" s="32">
        <f t="shared" si="234"/>
        <v>0</v>
      </c>
      <c r="K1871" s="32">
        <f t="shared" si="235"/>
        <v>0</v>
      </c>
      <c r="L1871" s="32">
        <f t="shared" si="236"/>
        <v>0</v>
      </c>
      <c r="M1871" s="32">
        <f t="shared" si="232"/>
        <v>0</v>
      </c>
      <c r="N1871" s="39" t="s">
        <v>71</v>
      </c>
      <c r="O1871">
        <f t="shared" si="237"/>
        <v>0.10000000000000142</v>
      </c>
      <c r="P1871">
        <f t="shared" si="238"/>
        <v>0.11000000000000032</v>
      </c>
      <c r="R1871" s="2">
        <f t="shared" si="239"/>
        <v>1.0416666671517305E-2</v>
      </c>
      <c r="S1871" s="4">
        <f t="shared" si="233"/>
        <v>44011.895833333328</v>
      </c>
    </row>
    <row r="1872" spans="1:22" x14ac:dyDescent="0.35">
      <c r="A1872" s="32">
        <v>2020</v>
      </c>
      <c r="B1872" s="32" t="s">
        <v>62</v>
      </c>
      <c r="C1872" s="32" t="s">
        <v>63</v>
      </c>
      <c r="D1872" s="32">
        <v>1871</v>
      </c>
      <c r="E1872" s="33">
        <v>44011.90625</v>
      </c>
      <c r="F1872" s="32">
        <v>6.35</v>
      </c>
      <c r="G1872" s="32">
        <v>25.54</v>
      </c>
      <c r="H1872" s="32">
        <v>6.39</v>
      </c>
      <c r="I1872" s="32">
        <v>79.2</v>
      </c>
      <c r="J1872" s="32">
        <f t="shared" si="234"/>
        <v>0</v>
      </c>
      <c r="K1872" s="32">
        <f t="shared" si="235"/>
        <v>0</v>
      </c>
      <c r="L1872" s="32">
        <f t="shared" si="236"/>
        <v>0</v>
      </c>
      <c r="M1872" s="32">
        <f t="shared" si="232"/>
        <v>0</v>
      </c>
      <c r="N1872" s="39" t="s">
        <v>71</v>
      </c>
      <c r="O1872">
        <f t="shared" si="237"/>
        <v>7.9999999999998295E-2</v>
      </c>
      <c r="P1872">
        <f t="shared" si="238"/>
        <v>0.16999999999999993</v>
      </c>
      <c r="R1872" s="2">
        <f t="shared" si="239"/>
        <v>1.0416666664241347E-2</v>
      </c>
      <c r="S1872" s="4">
        <f t="shared" si="233"/>
        <v>44011.90625</v>
      </c>
    </row>
    <row r="1873" spans="1:19" x14ac:dyDescent="0.35">
      <c r="A1873" s="32">
        <v>2020</v>
      </c>
      <c r="B1873" s="32" t="s">
        <v>62</v>
      </c>
      <c r="C1873" s="32" t="s">
        <v>63</v>
      </c>
      <c r="D1873" s="32">
        <v>1872</v>
      </c>
      <c r="E1873" s="33">
        <v>44011.916666666664</v>
      </c>
      <c r="F1873" s="32">
        <v>6.18</v>
      </c>
      <c r="G1873" s="32">
        <v>25.46</v>
      </c>
      <c r="H1873" s="32">
        <v>6.22</v>
      </c>
      <c r="I1873" s="32">
        <v>77</v>
      </c>
      <c r="J1873" s="32">
        <f t="shared" si="234"/>
        <v>0</v>
      </c>
      <c r="K1873" s="32">
        <f t="shared" si="235"/>
        <v>0</v>
      </c>
      <c r="L1873" s="32">
        <f t="shared" si="236"/>
        <v>0</v>
      </c>
      <c r="M1873" s="32">
        <f t="shared" si="232"/>
        <v>0</v>
      </c>
      <c r="N1873" s="39" t="s">
        <v>71</v>
      </c>
      <c r="O1873">
        <f t="shared" si="237"/>
        <v>0.10000000000000142</v>
      </c>
      <c r="P1873">
        <f t="shared" si="238"/>
        <v>0.16000000000000014</v>
      </c>
      <c r="R1873" s="2">
        <f t="shared" si="239"/>
        <v>1.0416666664241347E-2</v>
      </c>
      <c r="S1873" s="4">
        <f t="shared" si="233"/>
        <v>44011.916666666664</v>
      </c>
    </row>
    <row r="1874" spans="1:19" x14ac:dyDescent="0.35">
      <c r="A1874" s="32">
        <v>2020</v>
      </c>
      <c r="B1874" s="32" t="s">
        <v>62</v>
      </c>
      <c r="C1874" s="32" t="s">
        <v>63</v>
      </c>
      <c r="D1874" s="32">
        <v>1873</v>
      </c>
      <c r="E1874" s="33">
        <v>44011.927083333336</v>
      </c>
      <c r="F1874" s="32">
        <v>6.02</v>
      </c>
      <c r="G1874" s="32">
        <v>25.36</v>
      </c>
      <c r="H1874" s="32">
        <v>6.06</v>
      </c>
      <c r="I1874" s="32">
        <v>74.8</v>
      </c>
      <c r="J1874" s="32">
        <f t="shared" si="234"/>
        <v>0</v>
      </c>
      <c r="K1874" s="32">
        <f t="shared" si="235"/>
        <v>0</v>
      </c>
      <c r="L1874" s="32">
        <f t="shared" si="236"/>
        <v>0</v>
      </c>
      <c r="M1874" s="32">
        <f t="shared" si="232"/>
        <v>0</v>
      </c>
      <c r="N1874" s="39" t="s">
        <v>71</v>
      </c>
      <c r="O1874">
        <f t="shared" si="237"/>
        <v>9.9999999999997868E-2</v>
      </c>
      <c r="P1874">
        <f t="shared" si="238"/>
        <v>0.14999999999999947</v>
      </c>
      <c r="R1874" s="2">
        <f t="shared" si="239"/>
        <v>1.0416666671517305E-2</v>
      </c>
      <c r="S1874" s="4">
        <f t="shared" si="233"/>
        <v>44011.927083333328</v>
      </c>
    </row>
    <row r="1875" spans="1:19" x14ac:dyDescent="0.35">
      <c r="A1875" s="32">
        <v>2020</v>
      </c>
      <c r="B1875" s="32" t="s">
        <v>62</v>
      </c>
      <c r="C1875" s="32" t="s">
        <v>63</v>
      </c>
      <c r="D1875" s="32">
        <v>1874</v>
      </c>
      <c r="E1875" s="33">
        <v>44011.9375</v>
      </c>
      <c r="F1875" s="32">
        <v>5.87</v>
      </c>
      <c r="G1875" s="32">
        <v>25.26</v>
      </c>
      <c r="H1875" s="32">
        <v>5.91</v>
      </c>
      <c r="I1875" s="32">
        <v>72.8</v>
      </c>
      <c r="J1875" s="32">
        <f t="shared" si="234"/>
        <v>0</v>
      </c>
      <c r="K1875" s="32">
        <f t="shared" si="235"/>
        <v>0</v>
      </c>
      <c r="L1875" s="32">
        <f t="shared" si="236"/>
        <v>0</v>
      </c>
      <c r="M1875" s="32">
        <f t="shared" si="232"/>
        <v>0</v>
      </c>
      <c r="N1875" s="39" t="s">
        <v>71</v>
      </c>
      <c r="O1875">
        <f t="shared" si="237"/>
        <v>0.10000000000000142</v>
      </c>
      <c r="P1875">
        <f t="shared" si="238"/>
        <v>6.0000000000000497E-2</v>
      </c>
      <c r="R1875" s="2">
        <f t="shared" si="239"/>
        <v>1.0416666664241347E-2</v>
      </c>
      <c r="S1875" s="4">
        <f t="shared" si="233"/>
        <v>44011.9375</v>
      </c>
    </row>
    <row r="1876" spans="1:19" x14ac:dyDescent="0.35">
      <c r="A1876" s="32">
        <v>2020</v>
      </c>
      <c r="B1876" s="32" t="s">
        <v>62</v>
      </c>
      <c r="C1876" s="32" t="s">
        <v>63</v>
      </c>
      <c r="D1876" s="32">
        <v>1875</v>
      </c>
      <c r="E1876" s="33">
        <v>44011.947916666664</v>
      </c>
      <c r="F1876" s="32">
        <v>5.81</v>
      </c>
      <c r="G1876" s="32">
        <v>25.16</v>
      </c>
      <c r="H1876" s="32">
        <v>5.85</v>
      </c>
      <c r="I1876" s="32">
        <v>72</v>
      </c>
      <c r="J1876" s="32">
        <f t="shared" si="234"/>
        <v>0</v>
      </c>
      <c r="K1876" s="32">
        <f t="shared" si="235"/>
        <v>0</v>
      </c>
      <c r="L1876" s="32">
        <f t="shared" si="236"/>
        <v>0</v>
      </c>
      <c r="M1876" s="32">
        <f t="shared" si="232"/>
        <v>0</v>
      </c>
      <c r="N1876" s="39" t="s">
        <v>71</v>
      </c>
      <c r="O1876">
        <f t="shared" si="237"/>
        <v>0.10000000000000142</v>
      </c>
      <c r="P1876">
        <f t="shared" si="238"/>
        <v>5.9999999999999609E-2</v>
      </c>
      <c r="R1876" s="2">
        <f t="shared" si="239"/>
        <v>1.0416666664241347E-2</v>
      </c>
      <c r="S1876" s="4">
        <f t="shared" si="233"/>
        <v>44011.947916666664</v>
      </c>
    </row>
    <row r="1877" spans="1:19" x14ac:dyDescent="0.35">
      <c r="A1877" s="32">
        <v>2020</v>
      </c>
      <c r="B1877" s="32" t="s">
        <v>62</v>
      </c>
      <c r="C1877" s="32" t="s">
        <v>63</v>
      </c>
      <c r="D1877" s="32">
        <v>1876</v>
      </c>
      <c r="E1877" s="33">
        <v>44011.958333333336</v>
      </c>
      <c r="F1877" s="32">
        <v>5.75</v>
      </c>
      <c r="G1877" s="32">
        <v>25.06</v>
      </c>
      <c r="H1877" s="32">
        <v>5.79</v>
      </c>
      <c r="I1877" s="32">
        <v>71.099999999999994</v>
      </c>
      <c r="J1877" s="32">
        <f t="shared" si="234"/>
        <v>0</v>
      </c>
      <c r="K1877" s="32">
        <f t="shared" si="235"/>
        <v>0</v>
      </c>
      <c r="L1877" s="32">
        <f t="shared" si="236"/>
        <v>0</v>
      </c>
      <c r="M1877" s="32">
        <f t="shared" si="232"/>
        <v>0</v>
      </c>
      <c r="N1877" s="39" t="s">
        <v>71</v>
      </c>
      <c r="O1877">
        <f t="shared" si="237"/>
        <v>9.9999999999997868E-2</v>
      </c>
      <c r="P1877">
        <f t="shared" si="238"/>
        <v>0.23000000000000043</v>
      </c>
      <c r="R1877" s="2">
        <f t="shared" si="239"/>
        <v>1.0416666671517305E-2</v>
      </c>
      <c r="S1877" s="4">
        <f t="shared" si="233"/>
        <v>44011.958333333328</v>
      </c>
    </row>
    <row r="1878" spans="1:19" x14ac:dyDescent="0.35">
      <c r="A1878" s="32">
        <v>2020</v>
      </c>
      <c r="B1878" s="32" t="s">
        <v>62</v>
      </c>
      <c r="C1878" s="32" t="s">
        <v>63</v>
      </c>
      <c r="D1878" s="32">
        <v>1877</v>
      </c>
      <c r="E1878" s="33">
        <v>44011.96875</v>
      </c>
      <c r="F1878" s="32">
        <v>5.52</v>
      </c>
      <c r="G1878" s="32">
        <v>24.96</v>
      </c>
      <c r="H1878" s="32">
        <v>5.56</v>
      </c>
      <c r="I1878" s="32">
        <v>68.099999999999994</v>
      </c>
      <c r="J1878" s="32">
        <f t="shared" si="234"/>
        <v>0</v>
      </c>
      <c r="K1878" s="32">
        <f t="shared" si="235"/>
        <v>0</v>
      </c>
      <c r="L1878" s="32">
        <f t="shared" si="236"/>
        <v>0</v>
      </c>
      <c r="M1878" s="32">
        <f t="shared" si="232"/>
        <v>0</v>
      </c>
      <c r="N1878" s="39" t="s">
        <v>71</v>
      </c>
      <c r="O1878">
        <f t="shared" si="237"/>
        <v>0.12000000000000099</v>
      </c>
      <c r="P1878">
        <f t="shared" si="238"/>
        <v>4.0000000000000036E-2</v>
      </c>
      <c r="R1878" s="2">
        <f t="shared" si="239"/>
        <v>1.0416666664241347E-2</v>
      </c>
      <c r="S1878" s="4">
        <f t="shared" si="233"/>
        <v>44011.96875</v>
      </c>
    </row>
    <row r="1879" spans="1:19" x14ac:dyDescent="0.35">
      <c r="A1879" s="32">
        <v>2020</v>
      </c>
      <c r="B1879" s="32" t="s">
        <v>62</v>
      </c>
      <c r="C1879" s="32" t="s">
        <v>63</v>
      </c>
      <c r="D1879" s="32">
        <v>1878</v>
      </c>
      <c r="E1879" s="33">
        <v>44011.979166666664</v>
      </c>
      <c r="F1879" s="32">
        <v>5.48</v>
      </c>
      <c r="G1879" s="32">
        <v>24.84</v>
      </c>
      <c r="H1879" s="32">
        <v>5.52</v>
      </c>
      <c r="I1879" s="32">
        <v>67.5</v>
      </c>
      <c r="J1879" s="32">
        <f t="shared" si="234"/>
        <v>0</v>
      </c>
      <c r="K1879" s="32">
        <f t="shared" si="235"/>
        <v>0</v>
      </c>
      <c r="L1879" s="32">
        <f t="shared" si="236"/>
        <v>0</v>
      </c>
      <c r="M1879" s="32">
        <f t="shared" si="232"/>
        <v>0</v>
      </c>
      <c r="N1879" s="39" t="s">
        <v>71</v>
      </c>
      <c r="O1879">
        <f t="shared" si="237"/>
        <v>0.12000000000000099</v>
      </c>
      <c r="P1879">
        <f t="shared" si="238"/>
        <v>0.10999999999999943</v>
      </c>
      <c r="R1879" s="2">
        <f t="shared" si="239"/>
        <v>1.0416666664241347E-2</v>
      </c>
      <c r="S1879" s="4">
        <f t="shared" si="233"/>
        <v>44011.979166666664</v>
      </c>
    </row>
    <row r="1880" spans="1:19" x14ac:dyDescent="0.35">
      <c r="A1880" s="32">
        <v>2020</v>
      </c>
      <c r="B1880" s="32" t="s">
        <v>62</v>
      </c>
      <c r="C1880" s="32" t="s">
        <v>63</v>
      </c>
      <c r="D1880" s="32">
        <v>1879</v>
      </c>
      <c r="E1880" s="33">
        <v>44011.989583333336</v>
      </c>
      <c r="F1880" s="32">
        <v>5.37</v>
      </c>
      <c r="G1880" s="32">
        <v>24.72</v>
      </c>
      <c r="H1880" s="32">
        <v>5.41</v>
      </c>
      <c r="I1880" s="32">
        <v>66</v>
      </c>
      <c r="J1880" s="32">
        <f t="shared" si="234"/>
        <v>0</v>
      </c>
      <c r="K1880" s="32">
        <f t="shared" si="235"/>
        <v>0</v>
      </c>
      <c r="L1880" s="32">
        <f t="shared" si="236"/>
        <v>0</v>
      </c>
      <c r="M1880" s="32">
        <f t="shared" si="232"/>
        <v>0</v>
      </c>
      <c r="N1880" s="39" t="s">
        <v>71</v>
      </c>
      <c r="O1880">
        <f t="shared" si="237"/>
        <v>0.11999999999999744</v>
      </c>
      <c r="P1880">
        <f t="shared" si="238"/>
        <v>0.12000000000000011</v>
      </c>
      <c r="R1880" s="2">
        <f t="shared" si="239"/>
        <v>1.0416666671517305E-2</v>
      </c>
      <c r="S1880" s="4">
        <f t="shared" si="233"/>
        <v>44011.989583333328</v>
      </c>
    </row>
    <row r="1881" spans="1:19" x14ac:dyDescent="0.35">
      <c r="A1881" s="32">
        <v>2020</v>
      </c>
      <c r="B1881" s="32" t="s">
        <v>62</v>
      </c>
      <c r="C1881" s="32" t="s">
        <v>63</v>
      </c>
      <c r="D1881" s="32">
        <v>1880</v>
      </c>
      <c r="E1881" s="33">
        <v>44012</v>
      </c>
      <c r="F1881" s="32">
        <v>5.25</v>
      </c>
      <c r="G1881" s="32">
        <v>24.6</v>
      </c>
      <c r="H1881" s="32">
        <v>5.29</v>
      </c>
      <c r="I1881" s="32">
        <v>64.3</v>
      </c>
      <c r="J1881" s="32">
        <f t="shared" si="234"/>
        <v>0</v>
      </c>
      <c r="K1881" s="32">
        <f t="shared" si="235"/>
        <v>0</v>
      </c>
      <c r="L1881" s="32">
        <f t="shared" si="236"/>
        <v>0</v>
      </c>
      <c r="M1881" s="32">
        <f t="shared" si="232"/>
        <v>0</v>
      </c>
      <c r="N1881" s="39" t="s">
        <v>71</v>
      </c>
      <c r="O1881">
        <f t="shared" si="237"/>
        <v>0.12000000000000099</v>
      </c>
      <c r="P1881">
        <f t="shared" si="238"/>
        <v>5.9999999999999609E-2</v>
      </c>
      <c r="R1881" s="2">
        <f t="shared" si="239"/>
        <v>1.0416666664241347E-2</v>
      </c>
      <c r="S1881" s="4">
        <f t="shared" si="233"/>
        <v>44012</v>
      </c>
    </row>
    <row r="1882" spans="1:19" x14ac:dyDescent="0.35">
      <c r="A1882" s="32">
        <v>2020</v>
      </c>
      <c r="B1882" s="32" t="s">
        <v>62</v>
      </c>
      <c r="C1882" s="32" t="s">
        <v>63</v>
      </c>
      <c r="D1882" s="32">
        <v>1881</v>
      </c>
      <c r="E1882" s="33">
        <v>44012.010416666664</v>
      </c>
      <c r="F1882" s="32">
        <v>5.2</v>
      </c>
      <c r="G1882" s="32">
        <v>24.48</v>
      </c>
      <c r="H1882" s="32">
        <v>5.23</v>
      </c>
      <c r="I1882" s="32">
        <v>63.6</v>
      </c>
      <c r="J1882" s="32">
        <f t="shared" si="234"/>
        <v>0</v>
      </c>
      <c r="K1882" s="32">
        <f t="shared" si="235"/>
        <v>0</v>
      </c>
      <c r="L1882" s="32">
        <f t="shared" si="236"/>
        <v>0</v>
      </c>
      <c r="M1882" s="32">
        <f t="shared" si="232"/>
        <v>0</v>
      </c>
      <c r="N1882" s="39" t="s">
        <v>71</v>
      </c>
      <c r="O1882">
        <f t="shared" si="237"/>
        <v>0.12000000000000099</v>
      </c>
      <c r="P1882">
        <f t="shared" si="238"/>
        <v>8.9999999999999858E-2</v>
      </c>
      <c r="R1882" s="2">
        <f t="shared" si="239"/>
        <v>1.0416666664241347E-2</v>
      </c>
      <c r="S1882" s="4">
        <f t="shared" si="233"/>
        <v>44012.010416666664</v>
      </c>
    </row>
    <row r="1883" spans="1:19" x14ac:dyDescent="0.35">
      <c r="A1883" s="32">
        <v>2020</v>
      </c>
      <c r="B1883" s="32" t="s">
        <v>62</v>
      </c>
      <c r="C1883" s="32" t="s">
        <v>63</v>
      </c>
      <c r="D1883" s="32">
        <v>1882</v>
      </c>
      <c r="E1883" s="33">
        <v>44012.020833333336</v>
      </c>
      <c r="F1883" s="32">
        <v>5.28</v>
      </c>
      <c r="G1883" s="32">
        <v>24.36</v>
      </c>
      <c r="H1883" s="32">
        <v>5.32</v>
      </c>
      <c r="I1883" s="32">
        <v>64.400000000000006</v>
      </c>
      <c r="J1883" s="32">
        <f t="shared" si="234"/>
        <v>0</v>
      </c>
      <c r="K1883" s="32">
        <f t="shared" si="235"/>
        <v>0</v>
      </c>
      <c r="L1883" s="32">
        <f t="shared" si="236"/>
        <v>0</v>
      </c>
      <c r="M1883" s="32">
        <f t="shared" si="232"/>
        <v>0</v>
      </c>
      <c r="N1883" s="39" t="s">
        <v>71</v>
      </c>
      <c r="O1883">
        <f t="shared" si="237"/>
        <v>0.12000000000000099</v>
      </c>
      <c r="P1883">
        <f t="shared" si="238"/>
        <v>0.19000000000000039</v>
      </c>
      <c r="R1883" s="2">
        <f t="shared" si="239"/>
        <v>1.0416666671517305E-2</v>
      </c>
      <c r="S1883" s="4">
        <f t="shared" si="233"/>
        <v>44012.020833333328</v>
      </c>
    </row>
    <row r="1884" spans="1:19" x14ac:dyDescent="0.35">
      <c r="A1884" s="32">
        <v>2020</v>
      </c>
      <c r="B1884" s="32" t="s">
        <v>62</v>
      </c>
      <c r="C1884" s="32" t="s">
        <v>63</v>
      </c>
      <c r="D1884" s="32">
        <v>1883</v>
      </c>
      <c r="E1884" s="33">
        <v>44012.03125</v>
      </c>
      <c r="F1884" s="32">
        <v>5.0999999999999996</v>
      </c>
      <c r="G1884" s="32">
        <v>24.24</v>
      </c>
      <c r="H1884" s="32">
        <v>5.13</v>
      </c>
      <c r="I1884" s="32">
        <v>62.1</v>
      </c>
      <c r="J1884" s="32">
        <f t="shared" si="234"/>
        <v>0</v>
      </c>
      <c r="K1884" s="32">
        <f t="shared" si="235"/>
        <v>0</v>
      </c>
      <c r="L1884" s="32">
        <f t="shared" si="236"/>
        <v>0</v>
      </c>
      <c r="M1884" s="32">
        <f t="shared" si="232"/>
        <v>0</v>
      </c>
      <c r="N1884" s="39" t="s">
        <v>71</v>
      </c>
      <c r="O1884">
        <f t="shared" si="237"/>
        <v>0.11999999999999744</v>
      </c>
      <c r="P1884">
        <f t="shared" si="238"/>
        <v>0.11000000000000032</v>
      </c>
      <c r="R1884" s="2">
        <f t="shared" si="239"/>
        <v>1.0416666664241347E-2</v>
      </c>
      <c r="S1884" s="4">
        <f t="shared" si="233"/>
        <v>44012.03125</v>
      </c>
    </row>
    <row r="1885" spans="1:19" x14ac:dyDescent="0.35">
      <c r="A1885" s="32">
        <v>2020</v>
      </c>
      <c r="B1885" s="32" t="s">
        <v>62</v>
      </c>
      <c r="C1885" s="32" t="s">
        <v>63</v>
      </c>
      <c r="D1885" s="32">
        <v>1884</v>
      </c>
      <c r="E1885" s="33">
        <v>44012.041666666664</v>
      </c>
      <c r="F1885" s="32">
        <v>4.99</v>
      </c>
      <c r="G1885" s="32">
        <v>24.12</v>
      </c>
      <c r="H1885" s="32">
        <v>5.0199999999999996</v>
      </c>
      <c r="I1885" s="32">
        <v>60.6</v>
      </c>
      <c r="J1885" s="32">
        <f t="shared" si="234"/>
        <v>0</v>
      </c>
      <c r="K1885" s="32">
        <f t="shared" si="235"/>
        <v>0</v>
      </c>
      <c r="L1885" s="32">
        <f t="shared" si="236"/>
        <v>0</v>
      </c>
      <c r="M1885" s="32">
        <f t="shared" si="232"/>
        <v>0</v>
      </c>
      <c r="N1885" s="39" t="s">
        <v>71</v>
      </c>
      <c r="O1885">
        <f t="shared" si="237"/>
        <v>0.12000000000000099</v>
      </c>
      <c r="P1885">
        <f t="shared" si="238"/>
        <v>6.0000000000000497E-2</v>
      </c>
      <c r="R1885" s="2">
        <f t="shared" si="239"/>
        <v>1.0416666664241347E-2</v>
      </c>
      <c r="S1885" s="4">
        <f t="shared" si="233"/>
        <v>44012.041666666664</v>
      </c>
    </row>
    <row r="1886" spans="1:19" x14ac:dyDescent="0.35">
      <c r="A1886" s="32">
        <v>2020</v>
      </c>
      <c r="B1886" s="32" t="s">
        <v>62</v>
      </c>
      <c r="C1886" s="32" t="s">
        <v>63</v>
      </c>
      <c r="D1886" s="32">
        <v>1885</v>
      </c>
      <c r="E1886" s="33">
        <v>44012.052083333336</v>
      </c>
      <c r="F1886" s="32">
        <v>5.05</v>
      </c>
      <c r="G1886" s="32">
        <v>24</v>
      </c>
      <c r="H1886" s="32">
        <v>5.08</v>
      </c>
      <c r="I1886" s="32">
        <v>61.2</v>
      </c>
      <c r="J1886" s="32">
        <f t="shared" si="234"/>
        <v>0</v>
      </c>
      <c r="K1886" s="32">
        <f t="shared" si="235"/>
        <v>0</v>
      </c>
      <c r="L1886" s="32">
        <f t="shared" si="236"/>
        <v>0</v>
      </c>
      <c r="M1886" s="32">
        <f t="shared" si="232"/>
        <v>0</v>
      </c>
      <c r="N1886" s="39" t="s">
        <v>71</v>
      </c>
      <c r="O1886">
        <f t="shared" si="237"/>
        <v>0.12000000000000099</v>
      </c>
      <c r="P1886">
        <f t="shared" si="238"/>
        <v>0.25999999999999979</v>
      </c>
      <c r="R1886" s="2">
        <f t="shared" si="239"/>
        <v>1.0416666671517305E-2</v>
      </c>
      <c r="S1886" s="4">
        <f t="shared" si="233"/>
        <v>44012.052083333328</v>
      </c>
    </row>
    <row r="1887" spans="1:19" x14ac:dyDescent="0.35">
      <c r="A1887" s="32">
        <v>2020</v>
      </c>
      <c r="B1887" s="32" t="s">
        <v>62</v>
      </c>
      <c r="C1887" s="32" t="s">
        <v>63</v>
      </c>
      <c r="D1887" s="32">
        <v>1886</v>
      </c>
      <c r="E1887" s="33">
        <v>44012.0625</v>
      </c>
      <c r="F1887" s="32">
        <v>4.79</v>
      </c>
      <c r="G1887" s="32">
        <v>23.88</v>
      </c>
      <c r="H1887" s="32">
        <v>4.82</v>
      </c>
      <c r="I1887" s="32">
        <v>57.9</v>
      </c>
      <c r="J1887" s="32">
        <f t="shared" si="234"/>
        <v>0</v>
      </c>
      <c r="K1887" s="32">
        <f t="shared" si="235"/>
        <v>0</v>
      </c>
      <c r="L1887" s="32">
        <f t="shared" si="236"/>
        <v>0</v>
      </c>
      <c r="M1887" s="32">
        <f t="shared" si="232"/>
        <v>0</v>
      </c>
      <c r="N1887" s="39" t="s">
        <v>71</v>
      </c>
      <c r="O1887">
        <f t="shared" si="237"/>
        <v>0.11999999999999744</v>
      </c>
      <c r="P1887">
        <f t="shared" si="238"/>
        <v>3.0000000000000249E-2</v>
      </c>
      <c r="R1887" s="2">
        <f t="shared" si="239"/>
        <v>1.0416666664241347E-2</v>
      </c>
      <c r="S1887" s="4">
        <f t="shared" si="233"/>
        <v>44012.0625</v>
      </c>
    </row>
    <row r="1888" spans="1:19" x14ac:dyDescent="0.35">
      <c r="A1888" s="32">
        <v>2020</v>
      </c>
      <c r="B1888" s="32" t="s">
        <v>62</v>
      </c>
      <c r="C1888" s="32" t="s">
        <v>63</v>
      </c>
      <c r="D1888" s="32">
        <v>1887</v>
      </c>
      <c r="E1888" s="33">
        <v>44012.072916666664</v>
      </c>
      <c r="F1888" s="32">
        <v>4.76</v>
      </c>
      <c r="G1888" s="32">
        <v>23.76</v>
      </c>
      <c r="H1888" s="32">
        <v>4.79</v>
      </c>
      <c r="I1888" s="32">
        <v>57.4</v>
      </c>
      <c r="J1888" s="32">
        <f t="shared" si="234"/>
        <v>0</v>
      </c>
      <c r="K1888" s="32">
        <f t="shared" si="235"/>
        <v>0</v>
      </c>
      <c r="L1888" s="32">
        <f t="shared" si="236"/>
        <v>0</v>
      </c>
      <c r="M1888" s="32">
        <f t="shared" si="232"/>
        <v>0</v>
      </c>
      <c r="N1888" s="39" t="s">
        <v>71</v>
      </c>
      <c r="O1888">
        <f t="shared" si="237"/>
        <v>0.12000000000000099</v>
      </c>
      <c r="P1888">
        <f t="shared" si="238"/>
        <v>1.9999999999999574E-2</v>
      </c>
      <c r="R1888" s="2">
        <f t="shared" si="239"/>
        <v>1.0416666664241347E-2</v>
      </c>
      <c r="S1888" s="4">
        <f t="shared" si="233"/>
        <v>44012.072916666664</v>
      </c>
    </row>
    <row r="1889" spans="1:19" x14ac:dyDescent="0.35">
      <c r="A1889" s="32">
        <v>2020</v>
      </c>
      <c r="B1889" s="32" t="s">
        <v>62</v>
      </c>
      <c r="C1889" s="32" t="s">
        <v>63</v>
      </c>
      <c r="D1889" s="32">
        <v>1888</v>
      </c>
      <c r="E1889" s="33">
        <v>44012.083333333336</v>
      </c>
      <c r="F1889" s="32">
        <v>4.78</v>
      </c>
      <c r="G1889" s="32">
        <v>23.64</v>
      </c>
      <c r="H1889" s="32">
        <v>4.8099999999999996</v>
      </c>
      <c r="I1889" s="32">
        <v>57.5</v>
      </c>
      <c r="J1889" s="32">
        <f t="shared" si="234"/>
        <v>0</v>
      </c>
      <c r="K1889" s="32">
        <f t="shared" si="235"/>
        <v>0</v>
      </c>
      <c r="L1889" s="32">
        <f t="shared" si="236"/>
        <v>0</v>
      </c>
      <c r="M1889" s="32">
        <f t="shared" si="232"/>
        <v>0</v>
      </c>
      <c r="N1889" s="39" t="s">
        <v>71</v>
      </c>
      <c r="O1889">
        <f t="shared" si="237"/>
        <v>0.14000000000000057</v>
      </c>
      <c r="P1889">
        <f t="shared" si="238"/>
        <v>5.0000000000000711E-2</v>
      </c>
      <c r="R1889" s="2">
        <f t="shared" si="239"/>
        <v>1.0416666671517305E-2</v>
      </c>
      <c r="S1889" s="4">
        <f t="shared" si="233"/>
        <v>44012.083333333328</v>
      </c>
    </row>
    <row r="1890" spans="1:19" x14ac:dyDescent="0.35">
      <c r="A1890" s="32">
        <v>2020</v>
      </c>
      <c r="B1890" s="32" t="s">
        <v>62</v>
      </c>
      <c r="C1890" s="32" t="s">
        <v>63</v>
      </c>
      <c r="D1890" s="32">
        <v>1889</v>
      </c>
      <c r="E1890" s="33">
        <v>44012.09375</v>
      </c>
      <c r="F1890" s="32">
        <v>4.83</v>
      </c>
      <c r="G1890" s="32">
        <v>23.5</v>
      </c>
      <c r="H1890" s="32">
        <v>4.8600000000000003</v>
      </c>
      <c r="I1890" s="32">
        <v>58</v>
      </c>
      <c r="J1890" s="32">
        <f t="shared" si="234"/>
        <v>0</v>
      </c>
      <c r="K1890" s="32">
        <f t="shared" si="235"/>
        <v>0</v>
      </c>
      <c r="L1890" s="32">
        <f t="shared" si="236"/>
        <v>0</v>
      </c>
      <c r="M1890" s="32">
        <f t="shared" si="232"/>
        <v>0</v>
      </c>
      <c r="N1890" s="39" t="s">
        <v>71</v>
      </c>
      <c r="O1890">
        <f t="shared" si="237"/>
        <v>0.12000000000000099</v>
      </c>
      <c r="P1890">
        <f t="shared" si="238"/>
        <v>0.10000000000000053</v>
      </c>
      <c r="R1890" s="2">
        <f t="shared" si="239"/>
        <v>1.0416666664241347E-2</v>
      </c>
      <c r="S1890" s="4">
        <f t="shared" si="233"/>
        <v>44012.09375</v>
      </c>
    </row>
    <row r="1891" spans="1:19" x14ac:dyDescent="0.35">
      <c r="A1891" s="32">
        <v>2020</v>
      </c>
      <c r="B1891" s="32" t="s">
        <v>62</v>
      </c>
      <c r="C1891" s="32" t="s">
        <v>63</v>
      </c>
      <c r="D1891" s="32">
        <v>1890</v>
      </c>
      <c r="E1891" s="33">
        <v>44012.104166666664</v>
      </c>
      <c r="F1891" s="32">
        <v>4.7300000000000004</v>
      </c>
      <c r="G1891" s="32">
        <v>23.38</v>
      </c>
      <c r="H1891" s="32">
        <v>4.76</v>
      </c>
      <c r="I1891" s="32">
        <v>56.6</v>
      </c>
      <c r="J1891" s="32">
        <f t="shared" si="234"/>
        <v>0</v>
      </c>
      <c r="K1891" s="32">
        <f t="shared" si="235"/>
        <v>0</v>
      </c>
      <c r="L1891" s="32">
        <f t="shared" si="236"/>
        <v>0</v>
      </c>
      <c r="M1891" s="32">
        <f t="shared" si="232"/>
        <v>0</v>
      </c>
      <c r="N1891" s="39" t="s">
        <v>71</v>
      </c>
      <c r="O1891">
        <f t="shared" si="237"/>
        <v>0.11999999999999744</v>
      </c>
      <c r="P1891">
        <f t="shared" si="238"/>
        <v>0</v>
      </c>
      <c r="R1891" s="2">
        <f t="shared" si="239"/>
        <v>1.0416666664241347E-2</v>
      </c>
      <c r="S1891" s="4">
        <f t="shared" si="233"/>
        <v>44012.104166666664</v>
      </c>
    </row>
    <row r="1892" spans="1:19" x14ac:dyDescent="0.35">
      <c r="A1892" s="32">
        <v>2020</v>
      </c>
      <c r="B1892" s="32" t="s">
        <v>62</v>
      </c>
      <c r="C1892" s="32" t="s">
        <v>63</v>
      </c>
      <c r="D1892" s="32">
        <v>1891</v>
      </c>
      <c r="E1892" s="33">
        <v>44012.114583333336</v>
      </c>
      <c r="F1892" s="32">
        <v>4.7300000000000004</v>
      </c>
      <c r="G1892" s="32">
        <v>23.26</v>
      </c>
      <c r="H1892" s="32">
        <v>4.76</v>
      </c>
      <c r="I1892" s="32">
        <v>56.5</v>
      </c>
      <c r="J1892" s="32">
        <f t="shared" si="234"/>
        <v>0</v>
      </c>
      <c r="K1892" s="32">
        <f t="shared" si="235"/>
        <v>0</v>
      </c>
      <c r="L1892" s="32">
        <f t="shared" si="236"/>
        <v>0</v>
      </c>
      <c r="M1892" s="32">
        <f t="shared" si="232"/>
        <v>0</v>
      </c>
      <c r="N1892" s="39" t="s">
        <v>71</v>
      </c>
      <c r="O1892">
        <f t="shared" si="237"/>
        <v>0.12000000000000099</v>
      </c>
      <c r="P1892">
        <f t="shared" si="238"/>
        <v>8.0000000000000071E-2</v>
      </c>
      <c r="R1892" s="2">
        <f t="shared" si="239"/>
        <v>1.0416666671517305E-2</v>
      </c>
      <c r="S1892" s="4">
        <f t="shared" si="233"/>
        <v>44012.114583333328</v>
      </c>
    </row>
    <row r="1893" spans="1:19" x14ac:dyDescent="0.35">
      <c r="A1893" s="32">
        <v>2020</v>
      </c>
      <c r="B1893" s="32" t="s">
        <v>62</v>
      </c>
      <c r="C1893" s="32" t="s">
        <v>63</v>
      </c>
      <c r="D1893" s="32">
        <v>1892</v>
      </c>
      <c r="E1893" s="33">
        <v>44012.125</v>
      </c>
      <c r="F1893" s="32">
        <v>4.6500000000000004</v>
      </c>
      <c r="G1893" s="32">
        <v>23.14</v>
      </c>
      <c r="H1893" s="32">
        <v>4.68</v>
      </c>
      <c r="I1893" s="32">
        <v>55.4</v>
      </c>
      <c r="J1893" s="32">
        <f t="shared" si="234"/>
        <v>0</v>
      </c>
      <c r="K1893" s="32">
        <f t="shared" si="235"/>
        <v>0</v>
      </c>
      <c r="L1893" s="32">
        <f t="shared" si="236"/>
        <v>0</v>
      </c>
      <c r="M1893" s="32">
        <f t="shared" si="232"/>
        <v>0</v>
      </c>
      <c r="N1893" s="39" t="s">
        <v>71</v>
      </c>
      <c r="O1893">
        <f t="shared" si="237"/>
        <v>0.12000000000000099</v>
      </c>
      <c r="P1893">
        <f t="shared" si="238"/>
        <v>9.9999999999997868E-3</v>
      </c>
      <c r="R1893" s="2">
        <f t="shared" si="239"/>
        <v>1.0416666664241347E-2</v>
      </c>
      <c r="S1893" s="4">
        <f t="shared" si="233"/>
        <v>44012.125</v>
      </c>
    </row>
    <row r="1894" spans="1:19" x14ac:dyDescent="0.35">
      <c r="A1894" s="32">
        <v>2020</v>
      </c>
      <c r="B1894" s="32" t="s">
        <v>62</v>
      </c>
      <c r="C1894" s="32" t="s">
        <v>63</v>
      </c>
      <c r="D1894" s="32">
        <v>1893</v>
      </c>
      <c r="E1894" s="33">
        <v>44012.135416666664</v>
      </c>
      <c r="F1894" s="32">
        <v>4.6399999999999997</v>
      </c>
      <c r="G1894" s="32">
        <v>23.02</v>
      </c>
      <c r="H1894" s="32">
        <v>4.67</v>
      </c>
      <c r="I1894" s="32">
        <v>55.2</v>
      </c>
      <c r="J1894" s="32">
        <f t="shared" si="234"/>
        <v>0</v>
      </c>
      <c r="K1894" s="32">
        <f t="shared" si="235"/>
        <v>0</v>
      </c>
      <c r="L1894" s="32">
        <f t="shared" si="236"/>
        <v>0</v>
      </c>
      <c r="M1894" s="32">
        <f t="shared" si="232"/>
        <v>0</v>
      </c>
      <c r="N1894" s="39" t="s">
        <v>71</v>
      </c>
      <c r="O1894">
        <f t="shared" si="237"/>
        <v>0.12000000000000099</v>
      </c>
      <c r="P1894">
        <f t="shared" si="238"/>
        <v>9.9999999999997868E-3</v>
      </c>
      <c r="R1894" s="2">
        <f t="shared" si="239"/>
        <v>1.0416666664241347E-2</v>
      </c>
      <c r="S1894" s="4">
        <f t="shared" si="233"/>
        <v>44012.135416666664</v>
      </c>
    </row>
    <row r="1895" spans="1:19" x14ac:dyDescent="0.35">
      <c r="A1895" s="32">
        <v>2020</v>
      </c>
      <c r="B1895" s="32" t="s">
        <v>62</v>
      </c>
      <c r="C1895" s="32" t="s">
        <v>63</v>
      </c>
      <c r="D1895" s="32">
        <v>1894</v>
      </c>
      <c r="E1895" s="33">
        <v>44012.145833333336</v>
      </c>
      <c r="F1895" s="32">
        <v>4.6500000000000004</v>
      </c>
      <c r="G1895" s="32">
        <v>22.9</v>
      </c>
      <c r="H1895" s="32">
        <v>4.68</v>
      </c>
      <c r="I1895" s="32">
        <v>55.2</v>
      </c>
      <c r="J1895" s="32">
        <f t="shared" si="234"/>
        <v>0</v>
      </c>
      <c r="K1895" s="32">
        <f t="shared" si="235"/>
        <v>0</v>
      </c>
      <c r="L1895" s="32">
        <f t="shared" si="236"/>
        <v>0</v>
      </c>
      <c r="M1895" s="32">
        <f t="shared" si="232"/>
        <v>0</v>
      </c>
      <c r="N1895" s="39" t="s">
        <v>71</v>
      </c>
      <c r="O1895">
        <f t="shared" si="237"/>
        <v>0.11999999999999744</v>
      </c>
      <c r="P1895">
        <f t="shared" si="238"/>
        <v>8.0000000000000071E-2</v>
      </c>
      <c r="R1895" s="2">
        <f t="shared" si="239"/>
        <v>1.0416666671517305E-2</v>
      </c>
      <c r="S1895" s="4">
        <f t="shared" si="233"/>
        <v>44012.145833333328</v>
      </c>
    </row>
    <row r="1896" spans="1:19" x14ac:dyDescent="0.35">
      <c r="A1896" s="32">
        <v>2020</v>
      </c>
      <c r="B1896" s="32" t="s">
        <v>62</v>
      </c>
      <c r="C1896" s="32" t="s">
        <v>63</v>
      </c>
      <c r="D1896" s="32">
        <v>1895</v>
      </c>
      <c r="E1896" s="33">
        <v>44012.15625</v>
      </c>
      <c r="F1896" s="32">
        <v>4.57</v>
      </c>
      <c r="G1896" s="32">
        <v>22.78</v>
      </c>
      <c r="H1896" s="32">
        <v>4.5999999999999996</v>
      </c>
      <c r="I1896" s="32">
        <v>54.1</v>
      </c>
      <c r="J1896" s="32">
        <f t="shared" si="234"/>
        <v>0</v>
      </c>
      <c r="K1896" s="32">
        <f t="shared" si="235"/>
        <v>0</v>
      </c>
      <c r="L1896" s="32">
        <f t="shared" si="236"/>
        <v>0</v>
      </c>
      <c r="M1896" s="32">
        <f t="shared" si="232"/>
        <v>0</v>
      </c>
      <c r="N1896" s="39" t="s">
        <v>71</v>
      </c>
      <c r="O1896">
        <f t="shared" si="237"/>
        <v>0.12000000000000099</v>
      </c>
      <c r="P1896">
        <f t="shared" si="238"/>
        <v>4.0000000000000036E-2</v>
      </c>
      <c r="R1896" s="2">
        <f t="shared" si="239"/>
        <v>1.0416666664241347E-2</v>
      </c>
      <c r="S1896" s="4">
        <f t="shared" si="233"/>
        <v>44012.15625</v>
      </c>
    </row>
    <row r="1897" spans="1:19" x14ac:dyDescent="0.35">
      <c r="A1897" s="32">
        <v>2020</v>
      </c>
      <c r="B1897" s="32" t="s">
        <v>62</v>
      </c>
      <c r="C1897" s="32" t="s">
        <v>63</v>
      </c>
      <c r="D1897" s="32">
        <v>1896</v>
      </c>
      <c r="E1897" s="33">
        <v>44012.166666666664</v>
      </c>
      <c r="F1897" s="32">
        <v>4.6100000000000003</v>
      </c>
      <c r="G1897" s="32">
        <v>22.66</v>
      </c>
      <c r="H1897" s="32">
        <v>4.6399999999999997</v>
      </c>
      <c r="I1897" s="32">
        <v>54.4</v>
      </c>
      <c r="J1897" s="32">
        <f t="shared" si="234"/>
        <v>0</v>
      </c>
      <c r="K1897" s="32">
        <f t="shared" si="235"/>
        <v>0</v>
      </c>
      <c r="L1897" s="32">
        <f t="shared" si="236"/>
        <v>0</v>
      </c>
      <c r="M1897" s="32">
        <f t="shared" si="232"/>
        <v>0</v>
      </c>
      <c r="N1897" s="39" t="s">
        <v>71</v>
      </c>
      <c r="O1897">
        <f t="shared" si="237"/>
        <v>0.12000000000000099</v>
      </c>
      <c r="P1897">
        <f t="shared" si="238"/>
        <v>8.0000000000000071E-2</v>
      </c>
      <c r="R1897" s="2">
        <f t="shared" si="239"/>
        <v>1.0416666664241347E-2</v>
      </c>
      <c r="S1897" s="4">
        <f t="shared" si="233"/>
        <v>44012.166666666664</v>
      </c>
    </row>
    <row r="1898" spans="1:19" x14ac:dyDescent="0.35">
      <c r="A1898" s="32">
        <v>2020</v>
      </c>
      <c r="B1898" s="32" t="s">
        <v>62</v>
      </c>
      <c r="C1898" s="32" t="s">
        <v>63</v>
      </c>
      <c r="D1898" s="32">
        <v>1897</v>
      </c>
      <c r="E1898" s="33">
        <v>44012.177083333336</v>
      </c>
      <c r="F1898" s="32">
        <v>4.6900000000000004</v>
      </c>
      <c r="G1898" s="32">
        <v>22.54</v>
      </c>
      <c r="H1898" s="32">
        <v>4.72</v>
      </c>
      <c r="I1898" s="32">
        <v>55.3</v>
      </c>
      <c r="J1898" s="32">
        <f t="shared" si="234"/>
        <v>0</v>
      </c>
      <c r="K1898" s="32">
        <f t="shared" si="235"/>
        <v>0</v>
      </c>
      <c r="L1898" s="32">
        <f t="shared" si="236"/>
        <v>0</v>
      </c>
      <c r="M1898" s="32">
        <f t="shared" si="232"/>
        <v>0</v>
      </c>
      <c r="N1898" s="39" t="s">
        <v>71</v>
      </c>
      <c r="O1898">
        <f t="shared" si="237"/>
        <v>9.9999999999997868E-2</v>
      </c>
      <c r="P1898">
        <f t="shared" si="238"/>
        <v>0.14999999999999947</v>
      </c>
      <c r="R1898" s="2">
        <f t="shared" si="239"/>
        <v>1.0416666671517305E-2</v>
      </c>
      <c r="S1898" s="4">
        <f t="shared" si="233"/>
        <v>44012.177083333328</v>
      </c>
    </row>
    <row r="1899" spans="1:19" x14ac:dyDescent="0.35">
      <c r="A1899" s="32">
        <v>2020</v>
      </c>
      <c r="B1899" s="32" t="s">
        <v>62</v>
      </c>
      <c r="C1899" s="32" t="s">
        <v>63</v>
      </c>
      <c r="D1899" s="32">
        <v>1898</v>
      </c>
      <c r="E1899" s="33">
        <v>44012.1875</v>
      </c>
      <c r="F1899" s="32">
        <v>4.54</v>
      </c>
      <c r="G1899" s="32">
        <v>22.44</v>
      </c>
      <c r="H1899" s="32">
        <v>4.57</v>
      </c>
      <c r="I1899" s="32">
        <v>53.4</v>
      </c>
      <c r="J1899" s="32">
        <f t="shared" si="234"/>
        <v>0</v>
      </c>
      <c r="K1899" s="32">
        <f t="shared" si="235"/>
        <v>0</v>
      </c>
      <c r="L1899" s="32">
        <f t="shared" si="236"/>
        <v>0</v>
      </c>
      <c r="M1899" s="32">
        <f t="shared" si="232"/>
        <v>0</v>
      </c>
      <c r="N1899" s="39" t="s">
        <v>71</v>
      </c>
      <c r="O1899">
        <f t="shared" si="237"/>
        <v>0.12000000000000099</v>
      </c>
      <c r="P1899">
        <f t="shared" si="238"/>
        <v>2.9999999999999361E-2</v>
      </c>
      <c r="R1899" s="2">
        <f t="shared" si="239"/>
        <v>1.0416666664241347E-2</v>
      </c>
      <c r="S1899" s="4">
        <f t="shared" si="233"/>
        <v>44012.1875</v>
      </c>
    </row>
    <row r="1900" spans="1:19" x14ac:dyDescent="0.35">
      <c r="A1900" s="32">
        <v>2020</v>
      </c>
      <c r="B1900" s="32" t="s">
        <v>62</v>
      </c>
      <c r="C1900" s="32" t="s">
        <v>63</v>
      </c>
      <c r="D1900" s="32">
        <v>1899</v>
      </c>
      <c r="E1900" s="33">
        <v>44012.197916666664</v>
      </c>
      <c r="F1900" s="32">
        <v>4.57</v>
      </c>
      <c r="G1900" s="32">
        <v>22.32</v>
      </c>
      <c r="H1900" s="32">
        <v>4.5999999999999996</v>
      </c>
      <c r="I1900" s="32">
        <v>53.6</v>
      </c>
      <c r="J1900" s="32">
        <f t="shared" si="234"/>
        <v>0</v>
      </c>
      <c r="K1900" s="32">
        <f t="shared" si="235"/>
        <v>0</v>
      </c>
      <c r="L1900" s="32">
        <f t="shared" si="236"/>
        <v>0</v>
      </c>
      <c r="M1900" s="32">
        <f t="shared" si="232"/>
        <v>0</v>
      </c>
      <c r="N1900" s="39" t="s">
        <v>71</v>
      </c>
      <c r="O1900">
        <f t="shared" si="237"/>
        <v>0.10000000000000142</v>
      </c>
      <c r="P1900">
        <f t="shared" si="238"/>
        <v>5.9999999999999609E-2</v>
      </c>
      <c r="R1900" s="2">
        <f t="shared" si="239"/>
        <v>1.0416666664241347E-2</v>
      </c>
      <c r="S1900" s="4">
        <f t="shared" si="233"/>
        <v>44012.197916666664</v>
      </c>
    </row>
    <row r="1901" spans="1:19" x14ac:dyDescent="0.35">
      <c r="A1901" s="32">
        <v>2020</v>
      </c>
      <c r="B1901" s="32" t="s">
        <v>62</v>
      </c>
      <c r="C1901" s="32" t="s">
        <v>63</v>
      </c>
      <c r="D1901" s="32">
        <v>1900</v>
      </c>
      <c r="E1901" s="33">
        <v>44012.208333333336</v>
      </c>
      <c r="F1901" s="32">
        <v>4.51</v>
      </c>
      <c r="G1901" s="32">
        <v>22.22</v>
      </c>
      <c r="H1901" s="32">
        <v>4.54</v>
      </c>
      <c r="I1901" s="32">
        <v>52.8</v>
      </c>
      <c r="J1901" s="32">
        <f t="shared" si="234"/>
        <v>0</v>
      </c>
      <c r="K1901" s="32">
        <f t="shared" si="235"/>
        <v>0</v>
      </c>
      <c r="L1901" s="32">
        <f t="shared" si="236"/>
        <v>0</v>
      </c>
      <c r="M1901" s="32">
        <f t="shared" si="232"/>
        <v>0</v>
      </c>
      <c r="N1901" s="39" t="s">
        <v>71</v>
      </c>
      <c r="O1901">
        <f t="shared" si="237"/>
        <v>9.9999999999997868E-2</v>
      </c>
      <c r="P1901">
        <f t="shared" si="238"/>
        <v>0.12000000000000011</v>
      </c>
      <c r="R1901" s="2">
        <f t="shared" si="239"/>
        <v>1.0416666671517305E-2</v>
      </c>
      <c r="S1901" s="4">
        <f t="shared" si="233"/>
        <v>44012.208333333328</v>
      </c>
    </row>
    <row r="1902" spans="1:19" x14ac:dyDescent="0.35">
      <c r="A1902" s="32">
        <v>2020</v>
      </c>
      <c r="B1902" s="32" t="s">
        <v>62</v>
      </c>
      <c r="C1902" s="32" t="s">
        <v>63</v>
      </c>
      <c r="D1902" s="32">
        <v>1901</v>
      </c>
      <c r="E1902" s="33">
        <v>44012.21875</v>
      </c>
      <c r="F1902" s="32">
        <v>4.63</v>
      </c>
      <c r="G1902" s="32">
        <v>22.12</v>
      </c>
      <c r="H1902" s="32">
        <v>4.66</v>
      </c>
      <c r="I1902" s="32">
        <v>54.1</v>
      </c>
      <c r="J1902" s="32">
        <f t="shared" si="234"/>
        <v>0</v>
      </c>
      <c r="K1902" s="32">
        <f t="shared" si="235"/>
        <v>0</v>
      </c>
      <c r="L1902" s="32">
        <f t="shared" si="236"/>
        <v>0</v>
      </c>
      <c r="M1902" s="32">
        <f t="shared" si="232"/>
        <v>0</v>
      </c>
      <c r="N1902" s="39" t="s">
        <v>71</v>
      </c>
      <c r="O1902">
        <f t="shared" si="237"/>
        <v>0.10000000000000142</v>
      </c>
      <c r="P1902">
        <f t="shared" si="238"/>
        <v>3.0000000000000249E-2</v>
      </c>
      <c r="R1902" s="2">
        <f t="shared" si="239"/>
        <v>1.0416666664241347E-2</v>
      </c>
      <c r="S1902" s="4">
        <f t="shared" si="233"/>
        <v>44012.21875</v>
      </c>
    </row>
    <row r="1903" spans="1:19" x14ac:dyDescent="0.35">
      <c r="A1903" s="32">
        <v>2020</v>
      </c>
      <c r="B1903" s="32" t="s">
        <v>62</v>
      </c>
      <c r="C1903" s="32" t="s">
        <v>63</v>
      </c>
      <c r="D1903" s="32">
        <v>1902</v>
      </c>
      <c r="E1903" s="33">
        <v>44012.229166666664</v>
      </c>
      <c r="F1903" s="32">
        <v>4.5999999999999996</v>
      </c>
      <c r="G1903" s="32">
        <v>22.02</v>
      </c>
      <c r="H1903" s="32">
        <v>4.63</v>
      </c>
      <c r="I1903" s="32">
        <v>53.7</v>
      </c>
      <c r="J1903" s="32">
        <f t="shared" si="234"/>
        <v>0</v>
      </c>
      <c r="K1903" s="32">
        <f t="shared" si="235"/>
        <v>0</v>
      </c>
      <c r="L1903" s="32">
        <f t="shared" si="236"/>
        <v>0</v>
      </c>
      <c r="M1903" s="32">
        <f t="shared" si="232"/>
        <v>0</v>
      </c>
      <c r="N1903" s="39" t="s">
        <v>71</v>
      </c>
      <c r="O1903">
        <f t="shared" si="237"/>
        <v>9.9999999999997868E-2</v>
      </c>
      <c r="P1903">
        <f t="shared" si="238"/>
        <v>0</v>
      </c>
      <c r="R1903" s="2">
        <f t="shared" si="239"/>
        <v>1.0416666664241347E-2</v>
      </c>
      <c r="S1903" s="4">
        <f t="shared" si="233"/>
        <v>44012.229166666664</v>
      </c>
    </row>
    <row r="1904" spans="1:19" x14ac:dyDescent="0.35">
      <c r="A1904" s="32">
        <v>2020</v>
      </c>
      <c r="B1904" s="32" t="s">
        <v>62</v>
      </c>
      <c r="C1904" s="32" t="s">
        <v>63</v>
      </c>
      <c r="D1904" s="32">
        <v>1903</v>
      </c>
      <c r="E1904" s="33">
        <v>44012.239583333336</v>
      </c>
      <c r="F1904" s="32">
        <v>4.5999999999999996</v>
      </c>
      <c r="G1904" s="32">
        <v>21.92</v>
      </c>
      <c r="H1904" s="32">
        <v>4.63</v>
      </c>
      <c r="I1904" s="32">
        <v>53.5</v>
      </c>
      <c r="J1904" s="32">
        <f t="shared" si="234"/>
        <v>0</v>
      </c>
      <c r="K1904" s="32">
        <f t="shared" si="235"/>
        <v>0</v>
      </c>
      <c r="L1904" s="32">
        <f t="shared" si="236"/>
        <v>0</v>
      </c>
      <c r="M1904" s="32">
        <f t="shared" si="232"/>
        <v>0</v>
      </c>
      <c r="N1904" s="39" t="s">
        <v>71</v>
      </c>
      <c r="O1904">
        <f t="shared" si="237"/>
        <v>0.10000000000000142</v>
      </c>
      <c r="P1904">
        <f t="shared" si="238"/>
        <v>6.0000000000000497E-2</v>
      </c>
      <c r="R1904" s="2">
        <f t="shared" si="239"/>
        <v>1.0416666671517305E-2</v>
      </c>
      <c r="S1904" s="4">
        <f t="shared" si="233"/>
        <v>44012.239583333328</v>
      </c>
    </row>
    <row r="1905" spans="1:19" x14ac:dyDescent="0.35">
      <c r="A1905" s="32">
        <v>2020</v>
      </c>
      <c r="B1905" s="32" t="s">
        <v>62</v>
      </c>
      <c r="C1905" s="32" t="s">
        <v>63</v>
      </c>
      <c r="D1905" s="32">
        <v>1904</v>
      </c>
      <c r="E1905" s="33">
        <v>44012.25</v>
      </c>
      <c r="F1905" s="32">
        <v>4.66</v>
      </c>
      <c r="G1905" s="32">
        <v>21.82</v>
      </c>
      <c r="H1905" s="32">
        <v>4.6900000000000004</v>
      </c>
      <c r="I1905" s="32">
        <v>54.1</v>
      </c>
      <c r="J1905" s="32">
        <f t="shared" si="234"/>
        <v>0</v>
      </c>
      <c r="K1905" s="32">
        <f t="shared" si="235"/>
        <v>0</v>
      </c>
      <c r="L1905" s="32">
        <f t="shared" si="236"/>
        <v>0</v>
      </c>
      <c r="M1905" s="32">
        <f t="shared" si="232"/>
        <v>0</v>
      </c>
      <c r="N1905" s="39" t="s">
        <v>71</v>
      </c>
      <c r="O1905">
        <f t="shared" si="237"/>
        <v>0.10000000000000142</v>
      </c>
      <c r="P1905">
        <f t="shared" si="238"/>
        <v>1.0000000000000675E-2</v>
      </c>
      <c r="R1905" s="2">
        <f t="shared" si="239"/>
        <v>1.0416666664241347E-2</v>
      </c>
      <c r="S1905" s="4">
        <f t="shared" si="233"/>
        <v>44012.25</v>
      </c>
    </row>
    <row r="1906" spans="1:19" x14ac:dyDescent="0.35">
      <c r="A1906" s="32">
        <v>2020</v>
      </c>
      <c r="B1906" s="32" t="s">
        <v>62</v>
      </c>
      <c r="C1906" s="32" t="s">
        <v>63</v>
      </c>
      <c r="D1906" s="32">
        <v>1905</v>
      </c>
      <c r="E1906" s="33">
        <v>44012.260416666664</v>
      </c>
      <c r="F1906" s="32">
        <v>4.6500000000000004</v>
      </c>
      <c r="G1906" s="32">
        <v>21.72</v>
      </c>
      <c r="H1906" s="32">
        <v>4.68</v>
      </c>
      <c r="I1906" s="32">
        <v>53.9</v>
      </c>
      <c r="J1906" s="32">
        <f t="shared" si="234"/>
        <v>0</v>
      </c>
      <c r="K1906" s="32">
        <f t="shared" si="235"/>
        <v>0</v>
      </c>
      <c r="L1906" s="32">
        <f t="shared" si="236"/>
        <v>0</v>
      </c>
      <c r="M1906" s="32">
        <f t="shared" si="232"/>
        <v>0</v>
      </c>
      <c r="N1906" s="39" t="s">
        <v>71</v>
      </c>
      <c r="O1906">
        <f t="shared" si="237"/>
        <v>7.9999999999998295E-2</v>
      </c>
      <c r="P1906">
        <f t="shared" si="238"/>
        <v>4.0000000000000036E-2</v>
      </c>
      <c r="R1906" s="2">
        <f t="shared" si="239"/>
        <v>1.0416666664241347E-2</v>
      </c>
      <c r="S1906" s="4">
        <f t="shared" si="233"/>
        <v>44012.260416666664</v>
      </c>
    </row>
    <row r="1907" spans="1:19" x14ac:dyDescent="0.35">
      <c r="A1907" s="32">
        <v>2020</v>
      </c>
      <c r="B1907" s="32" t="s">
        <v>62</v>
      </c>
      <c r="C1907" s="32" t="s">
        <v>63</v>
      </c>
      <c r="D1907" s="32">
        <v>1906</v>
      </c>
      <c r="E1907" s="33">
        <v>44012.270833333336</v>
      </c>
      <c r="F1907" s="32">
        <v>4.6100000000000003</v>
      </c>
      <c r="G1907" s="32">
        <v>21.64</v>
      </c>
      <c r="H1907" s="32">
        <v>4.6399999999999997</v>
      </c>
      <c r="I1907" s="32">
        <v>53.4</v>
      </c>
      <c r="J1907" s="32">
        <f t="shared" si="234"/>
        <v>0</v>
      </c>
      <c r="K1907" s="32">
        <f t="shared" si="235"/>
        <v>0</v>
      </c>
      <c r="L1907" s="32">
        <f t="shared" si="236"/>
        <v>0</v>
      </c>
      <c r="M1907" s="32">
        <f t="shared" si="232"/>
        <v>0</v>
      </c>
      <c r="N1907" s="39" t="s">
        <v>71</v>
      </c>
      <c r="O1907">
        <f t="shared" si="237"/>
        <v>8.0000000000001847E-2</v>
      </c>
      <c r="P1907">
        <f t="shared" si="238"/>
        <v>9.0000000000000746E-2</v>
      </c>
      <c r="R1907" s="2">
        <f t="shared" si="239"/>
        <v>1.0416666671517305E-2</v>
      </c>
      <c r="S1907" s="4">
        <f t="shared" si="233"/>
        <v>44012.270833333328</v>
      </c>
    </row>
    <row r="1908" spans="1:19" x14ac:dyDescent="0.35">
      <c r="A1908" s="32">
        <v>2020</v>
      </c>
      <c r="B1908" s="32" t="s">
        <v>62</v>
      </c>
      <c r="C1908" s="32" t="s">
        <v>63</v>
      </c>
      <c r="D1908" s="32">
        <v>1907</v>
      </c>
      <c r="E1908" s="33">
        <v>44012.28125</v>
      </c>
      <c r="F1908" s="32">
        <v>4.7</v>
      </c>
      <c r="G1908" s="32">
        <v>21.56</v>
      </c>
      <c r="H1908" s="32">
        <v>4.7300000000000004</v>
      </c>
      <c r="I1908" s="32">
        <v>54.3</v>
      </c>
      <c r="J1908" s="32">
        <f t="shared" si="234"/>
        <v>0</v>
      </c>
      <c r="K1908" s="32">
        <f t="shared" si="235"/>
        <v>0</v>
      </c>
      <c r="L1908" s="32">
        <f t="shared" si="236"/>
        <v>0</v>
      </c>
      <c r="M1908" s="32">
        <f t="shared" si="232"/>
        <v>0</v>
      </c>
      <c r="N1908" s="39" t="s">
        <v>71</v>
      </c>
      <c r="O1908">
        <f t="shared" si="237"/>
        <v>7.9999999999998295E-2</v>
      </c>
      <c r="P1908">
        <f t="shared" si="238"/>
        <v>0.11999999999999922</v>
      </c>
      <c r="R1908" s="2">
        <f t="shared" si="239"/>
        <v>1.0416666664241347E-2</v>
      </c>
      <c r="S1908" s="4">
        <f t="shared" si="233"/>
        <v>44012.28125</v>
      </c>
    </row>
    <row r="1909" spans="1:19" x14ac:dyDescent="0.35">
      <c r="A1909" s="32">
        <v>2020</v>
      </c>
      <c r="B1909" s="32" t="s">
        <v>62</v>
      </c>
      <c r="C1909" s="32" t="s">
        <v>63</v>
      </c>
      <c r="D1909" s="32">
        <v>1908</v>
      </c>
      <c r="E1909" s="33">
        <v>44012.291666666664</v>
      </c>
      <c r="F1909" s="32">
        <v>4.82</v>
      </c>
      <c r="G1909" s="32">
        <v>21.48</v>
      </c>
      <c r="H1909" s="32">
        <v>4.8499999999999996</v>
      </c>
      <c r="I1909" s="32">
        <v>55.6</v>
      </c>
      <c r="J1909" s="32">
        <f t="shared" si="234"/>
        <v>0</v>
      </c>
      <c r="K1909" s="32">
        <f t="shared" si="235"/>
        <v>0</v>
      </c>
      <c r="L1909" s="32">
        <f t="shared" si="236"/>
        <v>0</v>
      </c>
      <c r="M1909" s="32">
        <f t="shared" si="232"/>
        <v>0</v>
      </c>
      <c r="N1909" s="39" t="s">
        <v>71</v>
      </c>
      <c r="O1909">
        <f t="shared" si="237"/>
        <v>3.9999999999999147E-2</v>
      </c>
      <c r="P1909">
        <f t="shared" si="238"/>
        <v>0.19999999999999929</v>
      </c>
      <c r="R1909" s="2">
        <f t="shared" si="239"/>
        <v>1.0416666664241347E-2</v>
      </c>
      <c r="S1909" s="4">
        <f t="shared" si="233"/>
        <v>44012.291666666664</v>
      </c>
    </row>
    <row r="1910" spans="1:19" x14ac:dyDescent="0.35">
      <c r="A1910" s="32">
        <v>2020</v>
      </c>
      <c r="B1910" s="32" t="s">
        <v>62</v>
      </c>
      <c r="C1910" s="32" t="s">
        <v>63</v>
      </c>
      <c r="D1910" s="32">
        <v>1909</v>
      </c>
      <c r="E1910" s="33">
        <v>44012.302083333336</v>
      </c>
      <c r="F1910" s="32">
        <v>4.62</v>
      </c>
      <c r="G1910" s="32">
        <v>21.44</v>
      </c>
      <c r="H1910" s="32">
        <v>4.6500000000000004</v>
      </c>
      <c r="I1910" s="32">
        <v>53.3</v>
      </c>
      <c r="J1910" s="32">
        <f t="shared" si="234"/>
        <v>0</v>
      </c>
      <c r="K1910" s="32">
        <f t="shared" si="235"/>
        <v>0</v>
      </c>
      <c r="L1910" s="32">
        <f t="shared" si="236"/>
        <v>0</v>
      </c>
      <c r="M1910" s="32">
        <f t="shared" si="232"/>
        <v>0</v>
      </c>
      <c r="N1910" s="39" t="s">
        <v>71</v>
      </c>
      <c r="O1910">
        <f t="shared" si="237"/>
        <v>6.0000000000002274E-2</v>
      </c>
      <c r="P1910">
        <f t="shared" si="238"/>
        <v>0.39999999999999947</v>
      </c>
      <c r="R1910" s="2">
        <f t="shared" si="239"/>
        <v>1.0416666671517305E-2</v>
      </c>
      <c r="S1910" s="4">
        <f t="shared" si="233"/>
        <v>44012.302083333328</v>
      </c>
    </row>
    <row r="1911" spans="1:19" x14ac:dyDescent="0.35">
      <c r="A1911" s="32">
        <v>2020</v>
      </c>
      <c r="B1911" s="32" t="s">
        <v>62</v>
      </c>
      <c r="C1911" s="32" t="s">
        <v>63</v>
      </c>
      <c r="D1911" s="32">
        <v>1910</v>
      </c>
      <c r="E1911" s="33">
        <v>44012.3125</v>
      </c>
      <c r="F1911" s="32">
        <v>5.0199999999999996</v>
      </c>
      <c r="G1911" s="32">
        <v>21.38</v>
      </c>
      <c r="H1911" s="32">
        <v>5.05</v>
      </c>
      <c r="I1911" s="32">
        <v>57.8</v>
      </c>
      <c r="J1911" s="32">
        <f t="shared" si="234"/>
        <v>0</v>
      </c>
      <c r="K1911" s="32">
        <f t="shared" si="235"/>
        <v>0</v>
      </c>
      <c r="L1911" s="32">
        <f t="shared" si="236"/>
        <v>0</v>
      </c>
      <c r="M1911" s="32">
        <f t="shared" si="232"/>
        <v>0</v>
      </c>
      <c r="N1911" s="39" t="s">
        <v>71</v>
      </c>
      <c r="O1911">
        <f t="shared" si="237"/>
        <v>1.9999999999999574E-2</v>
      </c>
      <c r="P1911">
        <f t="shared" si="238"/>
        <v>8.0000000000000071E-2</v>
      </c>
      <c r="R1911" s="2">
        <f t="shared" si="239"/>
        <v>1.0416666664241347E-2</v>
      </c>
      <c r="S1911" s="4">
        <f t="shared" si="233"/>
        <v>44012.3125</v>
      </c>
    </row>
    <row r="1912" spans="1:19" x14ac:dyDescent="0.35">
      <c r="A1912" s="32">
        <v>2020</v>
      </c>
      <c r="B1912" s="32" t="s">
        <v>62</v>
      </c>
      <c r="C1912" s="32" t="s">
        <v>63</v>
      </c>
      <c r="D1912" s="32">
        <v>1911</v>
      </c>
      <c r="E1912" s="33">
        <v>44012.322916666664</v>
      </c>
      <c r="F1912" s="32">
        <v>4.9400000000000004</v>
      </c>
      <c r="G1912" s="32">
        <v>21.36</v>
      </c>
      <c r="H1912" s="32">
        <v>4.97</v>
      </c>
      <c r="I1912" s="32">
        <v>56.9</v>
      </c>
      <c r="J1912" s="32">
        <f t="shared" si="234"/>
        <v>0</v>
      </c>
      <c r="K1912" s="32">
        <f t="shared" si="235"/>
        <v>0</v>
      </c>
      <c r="L1912" s="32">
        <f t="shared" si="236"/>
        <v>0</v>
      </c>
      <c r="M1912" s="32">
        <f t="shared" si="232"/>
        <v>0</v>
      </c>
      <c r="N1912" s="39" t="s">
        <v>71</v>
      </c>
      <c r="O1912">
        <f t="shared" si="237"/>
        <v>3.9999999999999147E-2</v>
      </c>
      <c r="P1912">
        <f t="shared" si="238"/>
        <v>0.32000000000000028</v>
      </c>
      <c r="R1912" s="2">
        <f t="shared" si="239"/>
        <v>1.0416666664241347E-2</v>
      </c>
      <c r="S1912" s="4">
        <f t="shared" si="233"/>
        <v>44012.322916666664</v>
      </c>
    </row>
    <row r="1913" spans="1:19" x14ac:dyDescent="0.35">
      <c r="A1913" s="32">
        <v>2020</v>
      </c>
      <c r="B1913" s="32" t="s">
        <v>62</v>
      </c>
      <c r="C1913" s="32" t="s">
        <v>63</v>
      </c>
      <c r="D1913" s="32">
        <v>1912</v>
      </c>
      <c r="E1913" s="33">
        <v>44012.333333333336</v>
      </c>
      <c r="F1913" s="32">
        <v>5.26</v>
      </c>
      <c r="G1913" s="32">
        <v>21.32</v>
      </c>
      <c r="H1913" s="32">
        <v>5.29</v>
      </c>
      <c r="I1913" s="32">
        <v>60.5</v>
      </c>
      <c r="J1913" s="32">
        <f t="shared" si="234"/>
        <v>0</v>
      </c>
      <c r="K1913" s="32">
        <f t="shared" si="235"/>
        <v>0</v>
      </c>
      <c r="L1913" s="32">
        <f t="shared" si="236"/>
        <v>0</v>
      </c>
      <c r="M1913" s="32">
        <f t="shared" si="232"/>
        <v>0</v>
      </c>
      <c r="N1913" s="39" t="s">
        <v>71</v>
      </c>
      <c r="O1913">
        <f t="shared" si="237"/>
        <v>0</v>
      </c>
      <c r="P1913">
        <f t="shared" si="238"/>
        <v>3.0000000000000249E-2</v>
      </c>
      <c r="R1913" s="2">
        <f t="shared" si="239"/>
        <v>1.0416666671517305E-2</v>
      </c>
      <c r="S1913" s="4">
        <f t="shared" si="233"/>
        <v>44012.333333333328</v>
      </c>
    </row>
    <row r="1914" spans="1:19" x14ac:dyDescent="0.35">
      <c r="A1914" s="32">
        <v>2020</v>
      </c>
      <c r="B1914" s="32" t="s">
        <v>62</v>
      </c>
      <c r="C1914" s="32" t="s">
        <v>63</v>
      </c>
      <c r="D1914" s="32">
        <v>1913</v>
      </c>
      <c r="E1914" s="33">
        <v>44012.34375</v>
      </c>
      <c r="F1914" s="32">
        <v>5.29</v>
      </c>
      <c r="G1914" s="32">
        <v>21.32</v>
      </c>
      <c r="H1914" s="32">
        <v>5.32</v>
      </c>
      <c r="I1914" s="32">
        <v>60.9</v>
      </c>
      <c r="J1914" s="32">
        <f t="shared" si="234"/>
        <v>0</v>
      </c>
      <c r="K1914" s="32">
        <f t="shared" si="235"/>
        <v>0</v>
      </c>
      <c r="L1914" s="32">
        <f t="shared" si="236"/>
        <v>0</v>
      </c>
      <c r="M1914" s="32">
        <f t="shared" si="232"/>
        <v>0</v>
      </c>
      <c r="N1914" s="39" t="s">
        <v>71</v>
      </c>
      <c r="O1914">
        <f t="shared" si="237"/>
        <v>0</v>
      </c>
      <c r="P1914">
        <f t="shared" si="238"/>
        <v>0.26999999999999957</v>
      </c>
      <c r="R1914" s="2">
        <f t="shared" si="239"/>
        <v>1.0416666664241347E-2</v>
      </c>
      <c r="S1914" s="4">
        <f t="shared" si="233"/>
        <v>44012.34375</v>
      </c>
    </row>
    <row r="1915" spans="1:19" x14ac:dyDescent="0.35">
      <c r="A1915" s="32">
        <v>2020</v>
      </c>
      <c r="B1915" s="32" t="s">
        <v>62</v>
      </c>
      <c r="C1915" s="32" t="s">
        <v>63</v>
      </c>
      <c r="D1915" s="32">
        <v>1914</v>
      </c>
      <c r="E1915" s="33">
        <v>44012.354166666664</v>
      </c>
      <c r="F1915" s="32">
        <v>5.56</v>
      </c>
      <c r="G1915" s="32">
        <v>21.32</v>
      </c>
      <c r="H1915" s="32">
        <v>5.59</v>
      </c>
      <c r="I1915" s="32">
        <v>64</v>
      </c>
      <c r="J1915" s="32">
        <f t="shared" si="234"/>
        <v>0</v>
      </c>
      <c r="K1915" s="32">
        <f t="shared" si="235"/>
        <v>0</v>
      </c>
      <c r="L1915" s="32">
        <f t="shared" si="236"/>
        <v>0</v>
      </c>
      <c r="M1915" s="32">
        <f t="shared" si="232"/>
        <v>0</v>
      </c>
      <c r="N1915" s="39" t="s">
        <v>71</v>
      </c>
      <c r="O1915">
        <f t="shared" si="237"/>
        <v>1.9999999999999574E-2</v>
      </c>
      <c r="P1915">
        <f t="shared" si="238"/>
        <v>0.33000000000000007</v>
      </c>
      <c r="R1915" s="2">
        <f t="shared" si="239"/>
        <v>1.0416666664241347E-2</v>
      </c>
      <c r="S1915" s="4">
        <f t="shared" si="233"/>
        <v>44012.354166666664</v>
      </c>
    </row>
    <row r="1916" spans="1:19" x14ac:dyDescent="0.35">
      <c r="A1916" s="32">
        <v>2020</v>
      </c>
      <c r="B1916" s="32" t="s">
        <v>62</v>
      </c>
      <c r="C1916" s="32" t="s">
        <v>63</v>
      </c>
      <c r="D1916" s="32">
        <v>1915</v>
      </c>
      <c r="E1916" s="33">
        <v>44012.364583333336</v>
      </c>
      <c r="F1916" s="32">
        <v>5.89</v>
      </c>
      <c r="G1916" s="32">
        <v>21.34</v>
      </c>
      <c r="H1916" s="32">
        <v>5.92</v>
      </c>
      <c r="I1916" s="32">
        <v>67.8</v>
      </c>
      <c r="J1916" s="32">
        <f t="shared" si="234"/>
        <v>0</v>
      </c>
      <c r="K1916" s="32">
        <f t="shared" si="235"/>
        <v>0</v>
      </c>
      <c r="L1916" s="32">
        <f t="shared" si="236"/>
        <v>0</v>
      </c>
      <c r="M1916" s="32">
        <f t="shared" si="232"/>
        <v>0</v>
      </c>
      <c r="N1916" s="39" t="s">
        <v>71</v>
      </c>
      <c r="O1916">
        <f t="shared" si="237"/>
        <v>1.9999999999999574E-2</v>
      </c>
      <c r="P1916">
        <f t="shared" si="238"/>
        <v>0.23000000000000043</v>
      </c>
      <c r="R1916" s="2">
        <f t="shared" si="239"/>
        <v>1.0416666671517305E-2</v>
      </c>
      <c r="S1916" s="4">
        <f t="shared" si="233"/>
        <v>44012.364583333328</v>
      </c>
    </row>
    <row r="1917" spans="1:19" x14ac:dyDescent="0.35">
      <c r="A1917" s="32">
        <v>2020</v>
      </c>
      <c r="B1917" s="32" t="s">
        <v>62</v>
      </c>
      <c r="C1917" s="32" t="s">
        <v>63</v>
      </c>
      <c r="D1917" s="32">
        <v>1916</v>
      </c>
      <c r="E1917" s="33">
        <v>44012.375</v>
      </c>
      <c r="F1917" s="32">
        <v>6.12</v>
      </c>
      <c r="G1917" s="32">
        <v>21.36</v>
      </c>
      <c r="H1917" s="32">
        <v>6.15</v>
      </c>
      <c r="I1917" s="32">
        <v>70.400000000000006</v>
      </c>
      <c r="J1917" s="32">
        <f t="shared" si="234"/>
        <v>0</v>
      </c>
      <c r="K1917" s="32">
        <f t="shared" si="235"/>
        <v>0</v>
      </c>
      <c r="L1917" s="32">
        <f t="shared" si="236"/>
        <v>0</v>
      </c>
      <c r="M1917" s="32">
        <f t="shared" si="232"/>
        <v>0</v>
      </c>
      <c r="N1917" s="39" t="s">
        <v>71</v>
      </c>
      <c r="O1917">
        <f t="shared" si="237"/>
        <v>1.9999999999999574E-2</v>
      </c>
      <c r="P1917">
        <f t="shared" si="238"/>
        <v>0.13999999999999968</v>
      </c>
      <c r="R1917" s="2">
        <f t="shared" si="239"/>
        <v>1.0416666664241347E-2</v>
      </c>
      <c r="S1917" s="4">
        <f t="shared" si="233"/>
        <v>44012.375</v>
      </c>
    </row>
    <row r="1918" spans="1:19" x14ac:dyDescent="0.35">
      <c r="A1918" s="32">
        <v>2020</v>
      </c>
      <c r="B1918" s="32" t="s">
        <v>62</v>
      </c>
      <c r="C1918" s="32" t="s">
        <v>63</v>
      </c>
      <c r="D1918" s="32">
        <v>1917</v>
      </c>
      <c r="E1918" s="33">
        <v>44012.385416666664</v>
      </c>
      <c r="F1918" s="32">
        <v>6.26</v>
      </c>
      <c r="G1918" s="32">
        <v>21.38</v>
      </c>
      <c r="H1918" s="32">
        <v>6.29</v>
      </c>
      <c r="I1918" s="32">
        <v>72.099999999999994</v>
      </c>
      <c r="J1918" s="32">
        <f t="shared" si="234"/>
        <v>0</v>
      </c>
      <c r="K1918" s="32">
        <f t="shared" si="235"/>
        <v>0</v>
      </c>
      <c r="L1918" s="32">
        <f t="shared" si="236"/>
        <v>0</v>
      </c>
      <c r="M1918" s="32">
        <f t="shared" si="232"/>
        <v>0</v>
      </c>
      <c r="N1918" s="39" t="s">
        <v>71</v>
      </c>
      <c r="O1918">
        <f t="shared" si="237"/>
        <v>4.00000000000027E-2</v>
      </c>
      <c r="P1918">
        <f t="shared" si="238"/>
        <v>0.16999999999999993</v>
      </c>
      <c r="R1918" s="2">
        <f t="shared" si="239"/>
        <v>1.0416666664241347E-2</v>
      </c>
      <c r="S1918" s="4">
        <f t="shared" si="233"/>
        <v>44012.385416666664</v>
      </c>
    </row>
    <row r="1919" spans="1:19" x14ac:dyDescent="0.35">
      <c r="A1919" s="32">
        <v>2020</v>
      </c>
      <c r="B1919" s="32" t="s">
        <v>62</v>
      </c>
      <c r="C1919" s="32" t="s">
        <v>63</v>
      </c>
      <c r="D1919" s="32">
        <v>1918</v>
      </c>
      <c r="E1919" s="33">
        <v>44012.395833333336</v>
      </c>
      <c r="F1919" s="32">
        <v>6.42</v>
      </c>
      <c r="G1919" s="32">
        <v>21.42</v>
      </c>
      <c r="H1919" s="32">
        <v>6.46</v>
      </c>
      <c r="I1919" s="32">
        <v>74</v>
      </c>
      <c r="J1919" s="32">
        <f t="shared" si="234"/>
        <v>0</v>
      </c>
      <c r="K1919" s="32">
        <f t="shared" si="235"/>
        <v>0</v>
      </c>
      <c r="L1919" s="32">
        <f t="shared" si="236"/>
        <v>0</v>
      </c>
      <c r="M1919" s="32">
        <f t="shared" ref="M1919:M1982" si="240">COUNTIF(J1919:L1919,"&gt;0")</f>
        <v>0</v>
      </c>
      <c r="N1919" s="39" t="s">
        <v>71</v>
      </c>
      <c r="O1919">
        <f t="shared" si="237"/>
        <v>5.9999999999998721E-2</v>
      </c>
      <c r="P1919">
        <f t="shared" si="238"/>
        <v>0.33000000000000007</v>
      </c>
      <c r="R1919" s="2">
        <f t="shared" si="239"/>
        <v>1.0416666671517305E-2</v>
      </c>
      <c r="S1919" s="4">
        <f t="shared" si="233"/>
        <v>44012.395833333328</v>
      </c>
    </row>
    <row r="1920" spans="1:19" x14ac:dyDescent="0.35">
      <c r="A1920" s="32">
        <v>2020</v>
      </c>
      <c r="B1920" s="32" t="s">
        <v>62</v>
      </c>
      <c r="C1920" s="32" t="s">
        <v>63</v>
      </c>
      <c r="D1920" s="32">
        <v>1919</v>
      </c>
      <c r="E1920" s="33">
        <v>44012.40625</v>
      </c>
      <c r="F1920" s="32">
        <v>6.75</v>
      </c>
      <c r="G1920" s="32">
        <v>21.48</v>
      </c>
      <c r="H1920" s="32">
        <v>6.79</v>
      </c>
      <c r="I1920" s="32">
        <v>77.900000000000006</v>
      </c>
      <c r="J1920" s="32">
        <f t="shared" si="234"/>
        <v>0</v>
      </c>
      <c r="K1920" s="32">
        <f t="shared" si="235"/>
        <v>0</v>
      </c>
      <c r="L1920" s="32">
        <f t="shared" si="236"/>
        <v>0</v>
      </c>
      <c r="M1920" s="32">
        <f t="shared" si="240"/>
        <v>0</v>
      </c>
      <c r="N1920" s="39" t="s">
        <v>71</v>
      </c>
      <c r="O1920">
        <f t="shared" si="237"/>
        <v>3.9999999999999147E-2</v>
      </c>
      <c r="P1920">
        <f t="shared" si="238"/>
        <v>0.32000000000000028</v>
      </c>
      <c r="R1920" s="2">
        <f t="shared" si="239"/>
        <v>1.0416666664241347E-2</v>
      </c>
      <c r="S1920" s="4">
        <f t="shared" si="233"/>
        <v>44012.40625</v>
      </c>
    </row>
    <row r="1921" spans="1:19" x14ac:dyDescent="0.35">
      <c r="A1921" s="32">
        <v>2020</v>
      </c>
      <c r="B1921" s="32" t="s">
        <v>62</v>
      </c>
      <c r="C1921" s="32" t="s">
        <v>63</v>
      </c>
      <c r="D1921" s="32">
        <v>1920</v>
      </c>
      <c r="E1921" s="33">
        <v>44012.416666666664</v>
      </c>
      <c r="F1921" s="32">
        <v>7.07</v>
      </c>
      <c r="G1921" s="32">
        <v>21.52</v>
      </c>
      <c r="H1921" s="32">
        <v>7.11</v>
      </c>
      <c r="I1921" s="32">
        <v>81.599999999999994</v>
      </c>
      <c r="J1921" s="32">
        <f t="shared" si="234"/>
        <v>0</v>
      </c>
      <c r="K1921" s="32">
        <f t="shared" si="235"/>
        <v>0</v>
      </c>
      <c r="L1921" s="32">
        <f t="shared" si="236"/>
        <v>0</v>
      </c>
      <c r="M1921" s="32">
        <f t="shared" si="240"/>
        <v>0</v>
      </c>
      <c r="N1921" s="39" t="s">
        <v>71</v>
      </c>
      <c r="O1921">
        <f t="shared" si="237"/>
        <v>1.9999999999999574E-2</v>
      </c>
      <c r="P1921">
        <f t="shared" si="238"/>
        <v>8.0000000000000071E-2</v>
      </c>
      <c r="R1921" s="2">
        <f t="shared" si="239"/>
        <v>1.0416666664241347E-2</v>
      </c>
      <c r="S1921" s="4">
        <f t="shared" si="233"/>
        <v>44012.416666666664</v>
      </c>
    </row>
    <row r="1922" spans="1:19" x14ac:dyDescent="0.35">
      <c r="A1922" s="32">
        <v>2020</v>
      </c>
      <c r="B1922" s="32" t="s">
        <v>62</v>
      </c>
      <c r="C1922" s="32" t="s">
        <v>63</v>
      </c>
      <c r="D1922" s="32">
        <v>1921</v>
      </c>
      <c r="E1922" s="33">
        <v>44012.427083333336</v>
      </c>
      <c r="F1922" s="32">
        <v>7.15</v>
      </c>
      <c r="G1922" s="32">
        <v>21.54</v>
      </c>
      <c r="H1922" s="32">
        <v>7.19</v>
      </c>
      <c r="I1922" s="32">
        <v>82.6</v>
      </c>
      <c r="J1922" s="32">
        <f t="shared" si="234"/>
        <v>0</v>
      </c>
      <c r="K1922" s="32">
        <f t="shared" si="235"/>
        <v>0</v>
      </c>
      <c r="L1922" s="32">
        <f t="shared" si="236"/>
        <v>0</v>
      </c>
      <c r="M1922" s="32">
        <f t="shared" si="240"/>
        <v>0</v>
      </c>
      <c r="N1922" s="39" t="s">
        <v>71</v>
      </c>
      <c r="O1922">
        <f t="shared" si="237"/>
        <v>1.9999999999999574E-2</v>
      </c>
      <c r="P1922">
        <f t="shared" si="238"/>
        <v>6.0000000000000497E-2</v>
      </c>
      <c r="R1922" s="2">
        <f t="shared" si="239"/>
        <v>1.0416666671517305E-2</v>
      </c>
      <c r="S1922" s="4">
        <f t="shared" ref="S1922:S1985" si="241">MROUND(E1922,"0:15")</f>
        <v>44012.427083333328</v>
      </c>
    </row>
    <row r="1923" spans="1:19" x14ac:dyDescent="0.35">
      <c r="A1923" s="32">
        <v>2020</v>
      </c>
      <c r="B1923" s="32" t="s">
        <v>62</v>
      </c>
      <c r="C1923" s="32" t="s">
        <v>63</v>
      </c>
      <c r="D1923" s="32">
        <v>1922</v>
      </c>
      <c r="E1923" s="33">
        <v>44012.4375</v>
      </c>
      <c r="F1923" s="32">
        <v>7.09</v>
      </c>
      <c r="G1923" s="32">
        <v>21.56</v>
      </c>
      <c r="H1923" s="32">
        <v>7.13</v>
      </c>
      <c r="I1923" s="32">
        <v>81.900000000000006</v>
      </c>
      <c r="J1923" s="32">
        <f t="shared" ref="J1923:J1986" si="242">IF(G1923="",0.5,IF(G1923&lt;=0,2,IF(G1923&gt;=40,2, IF(AND(G1923&gt;0,G1923&lt;1),5,IF(AND(G1923&gt;35,G1923&lt;40),5,IF(O1923&gt;=1.5,1.5,0))))))</f>
        <v>0</v>
      </c>
      <c r="K1923" s="32">
        <f t="shared" ref="K1923:K1986" si="243">IF(H1923="",0.5,IF(H1923&lt;=0.1,2,IF(H1923&gt;=20,2, IF(AND(H1923&gt;0.1,H1923&lt;0.2),5,IF(AND(H1923&gt;16,H1923&lt;20),5,IF(P1923&gt;=2,1.5,0))))))</f>
        <v>0</v>
      </c>
      <c r="L1923" s="32">
        <f t="shared" ref="L1923:L1986" si="244">IF(A1923="",0.5,IF(B1923="",0.5,IF(C1923="",0.5,IF(E1923="",0.5,IF(Q1923="Y",0.01,0)))))</f>
        <v>0</v>
      </c>
      <c r="M1923" s="32">
        <f t="shared" si="240"/>
        <v>0</v>
      </c>
      <c r="N1923" s="39" t="s">
        <v>71</v>
      </c>
      <c r="O1923">
        <f t="shared" ref="O1923:O1986" si="245">IF(G1923="","",ABS(G1924-G1923))</f>
        <v>4.00000000000027E-2</v>
      </c>
      <c r="P1923">
        <f t="shared" ref="P1923:P1986" si="246">IF(H1923="","",ABS(H1924-H1923))</f>
        <v>0.11000000000000032</v>
      </c>
      <c r="R1923" s="2">
        <f t="shared" ref="R1923:R1986" si="247">E1923-E1922</f>
        <v>1.0416666664241347E-2</v>
      </c>
      <c r="S1923" s="4">
        <f t="shared" si="241"/>
        <v>44012.4375</v>
      </c>
    </row>
    <row r="1924" spans="1:19" x14ac:dyDescent="0.35">
      <c r="A1924" s="32">
        <v>2020</v>
      </c>
      <c r="B1924" s="32" t="s">
        <v>62</v>
      </c>
      <c r="C1924" s="32" t="s">
        <v>63</v>
      </c>
      <c r="D1924" s="32">
        <v>1923</v>
      </c>
      <c r="E1924" s="33">
        <v>44012.447916666664</v>
      </c>
      <c r="F1924" s="32">
        <v>7.2</v>
      </c>
      <c r="G1924" s="32">
        <v>21.6</v>
      </c>
      <c r="H1924" s="32">
        <v>7.24</v>
      </c>
      <c r="I1924" s="32">
        <v>83.2</v>
      </c>
      <c r="J1924" s="32">
        <f t="shared" si="242"/>
        <v>0</v>
      </c>
      <c r="K1924" s="32">
        <f t="shared" si="243"/>
        <v>0</v>
      </c>
      <c r="L1924" s="32">
        <f t="shared" si="244"/>
        <v>0</v>
      </c>
      <c r="M1924" s="32">
        <f t="shared" si="240"/>
        <v>0</v>
      </c>
      <c r="N1924" s="39" t="s">
        <v>71</v>
      </c>
      <c r="O1924">
        <f t="shared" si="245"/>
        <v>5.9999999999998721E-2</v>
      </c>
      <c r="P1924">
        <f t="shared" si="246"/>
        <v>0.17999999999999972</v>
      </c>
      <c r="R1924" s="2">
        <f t="shared" si="247"/>
        <v>1.0416666664241347E-2</v>
      </c>
      <c r="S1924" s="4">
        <f t="shared" si="241"/>
        <v>44012.447916666664</v>
      </c>
    </row>
    <row r="1925" spans="1:19" x14ac:dyDescent="0.35">
      <c r="A1925" s="32">
        <v>2020</v>
      </c>
      <c r="B1925" s="32" t="s">
        <v>62</v>
      </c>
      <c r="C1925" s="32" t="s">
        <v>63</v>
      </c>
      <c r="D1925" s="32">
        <v>1924</v>
      </c>
      <c r="E1925" s="33">
        <v>44012.458333333336</v>
      </c>
      <c r="F1925" s="32">
        <v>7.38</v>
      </c>
      <c r="G1925" s="32">
        <v>21.66</v>
      </c>
      <c r="H1925" s="32">
        <v>7.42</v>
      </c>
      <c r="I1925" s="32">
        <v>85.4</v>
      </c>
      <c r="J1925" s="32">
        <f t="shared" si="242"/>
        <v>0</v>
      </c>
      <c r="K1925" s="32">
        <f t="shared" si="243"/>
        <v>0</v>
      </c>
      <c r="L1925" s="32">
        <f t="shared" si="244"/>
        <v>0</v>
      </c>
      <c r="M1925" s="32">
        <f t="shared" si="240"/>
        <v>0</v>
      </c>
      <c r="N1925" s="39" t="s">
        <v>71</v>
      </c>
      <c r="O1925">
        <f t="shared" si="245"/>
        <v>0.10000000000000142</v>
      </c>
      <c r="P1925">
        <f t="shared" si="246"/>
        <v>0.29000000000000004</v>
      </c>
      <c r="R1925" s="2">
        <f t="shared" si="247"/>
        <v>1.0416666671517305E-2</v>
      </c>
      <c r="S1925" s="4">
        <f t="shared" si="241"/>
        <v>44012.458333333328</v>
      </c>
    </row>
    <row r="1926" spans="1:19" x14ac:dyDescent="0.35">
      <c r="A1926" s="32">
        <v>2020</v>
      </c>
      <c r="B1926" s="32" t="s">
        <v>62</v>
      </c>
      <c r="C1926" s="32" t="s">
        <v>63</v>
      </c>
      <c r="D1926" s="32">
        <v>1925</v>
      </c>
      <c r="E1926" s="33">
        <v>44012.46875</v>
      </c>
      <c r="F1926" s="32">
        <v>7.67</v>
      </c>
      <c r="G1926" s="32">
        <v>21.76</v>
      </c>
      <c r="H1926" s="32">
        <v>7.71</v>
      </c>
      <c r="I1926" s="32">
        <v>89</v>
      </c>
      <c r="J1926" s="32">
        <f t="shared" si="242"/>
        <v>0</v>
      </c>
      <c r="K1926" s="32">
        <f t="shared" si="243"/>
        <v>0</v>
      </c>
      <c r="L1926" s="32">
        <f t="shared" si="244"/>
        <v>0</v>
      </c>
      <c r="M1926" s="32">
        <f t="shared" si="240"/>
        <v>0</v>
      </c>
      <c r="N1926" s="39" t="s">
        <v>71</v>
      </c>
      <c r="O1926">
        <f t="shared" si="245"/>
        <v>7.9999999999998295E-2</v>
      </c>
      <c r="P1926">
        <f t="shared" si="246"/>
        <v>0.17999999999999972</v>
      </c>
      <c r="R1926" s="2">
        <f t="shared" si="247"/>
        <v>1.0416666664241347E-2</v>
      </c>
      <c r="S1926" s="4">
        <f t="shared" si="241"/>
        <v>44012.46875</v>
      </c>
    </row>
    <row r="1927" spans="1:19" x14ac:dyDescent="0.35">
      <c r="A1927" s="32">
        <v>2020</v>
      </c>
      <c r="B1927" s="32" t="s">
        <v>62</v>
      </c>
      <c r="C1927" s="32" t="s">
        <v>63</v>
      </c>
      <c r="D1927" s="32">
        <v>1926</v>
      </c>
      <c r="E1927" s="33">
        <v>44012.479166666664</v>
      </c>
      <c r="F1927" s="32">
        <v>7.85</v>
      </c>
      <c r="G1927" s="32">
        <v>21.84</v>
      </c>
      <c r="H1927" s="32">
        <v>7.89</v>
      </c>
      <c r="I1927" s="32">
        <v>91.2</v>
      </c>
      <c r="J1927" s="32">
        <f t="shared" si="242"/>
        <v>0</v>
      </c>
      <c r="K1927" s="32">
        <f t="shared" si="243"/>
        <v>0</v>
      </c>
      <c r="L1927" s="32">
        <f t="shared" si="244"/>
        <v>0</v>
      </c>
      <c r="M1927" s="32">
        <f t="shared" si="240"/>
        <v>0</v>
      </c>
      <c r="N1927" s="39" t="s">
        <v>71</v>
      </c>
      <c r="O1927">
        <f t="shared" si="245"/>
        <v>0.12000000000000099</v>
      </c>
      <c r="P1927">
        <f t="shared" si="246"/>
        <v>0.29999999999999982</v>
      </c>
      <c r="R1927" s="2">
        <f t="shared" si="247"/>
        <v>1.0416666664241347E-2</v>
      </c>
      <c r="S1927" s="4">
        <f t="shared" si="241"/>
        <v>44012.479166666664</v>
      </c>
    </row>
    <row r="1928" spans="1:19" x14ac:dyDescent="0.35">
      <c r="A1928" s="32">
        <v>2020</v>
      </c>
      <c r="B1928" s="32" t="s">
        <v>62</v>
      </c>
      <c r="C1928" s="32" t="s">
        <v>63</v>
      </c>
      <c r="D1928" s="32">
        <v>1927</v>
      </c>
      <c r="E1928" s="33">
        <v>44012.489583333336</v>
      </c>
      <c r="F1928" s="32">
        <v>8.15</v>
      </c>
      <c r="G1928" s="32">
        <v>21.96</v>
      </c>
      <c r="H1928" s="32">
        <v>8.19</v>
      </c>
      <c r="I1928" s="32">
        <v>94.9</v>
      </c>
      <c r="J1928" s="32">
        <f t="shared" si="242"/>
        <v>0</v>
      </c>
      <c r="K1928" s="32">
        <f t="shared" si="243"/>
        <v>0</v>
      </c>
      <c r="L1928" s="32">
        <f t="shared" si="244"/>
        <v>0</v>
      </c>
      <c r="M1928" s="32">
        <f t="shared" si="240"/>
        <v>0</v>
      </c>
      <c r="N1928" s="39" t="s">
        <v>71</v>
      </c>
      <c r="O1928">
        <f t="shared" si="245"/>
        <v>9.9999999999997868E-2</v>
      </c>
      <c r="P1928">
        <f t="shared" si="246"/>
        <v>0.20000000000000107</v>
      </c>
      <c r="R1928" s="2">
        <f t="shared" si="247"/>
        <v>1.0416666671517305E-2</v>
      </c>
      <c r="S1928" s="4">
        <f t="shared" si="241"/>
        <v>44012.489583333328</v>
      </c>
    </row>
    <row r="1929" spans="1:19" x14ac:dyDescent="0.35">
      <c r="A1929" s="32">
        <v>2020</v>
      </c>
      <c r="B1929" s="32" t="s">
        <v>62</v>
      </c>
      <c r="C1929" s="32" t="s">
        <v>63</v>
      </c>
      <c r="D1929" s="32">
        <v>1928</v>
      </c>
      <c r="E1929" s="33">
        <v>44012.5</v>
      </c>
      <c r="F1929" s="32">
        <v>8.35</v>
      </c>
      <c r="G1929" s="32">
        <v>22.06</v>
      </c>
      <c r="H1929" s="32">
        <v>8.39</v>
      </c>
      <c r="I1929" s="32">
        <v>97.4</v>
      </c>
      <c r="J1929" s="32">
        <f t="shared" si="242"/>
        <v>0</v>
      </c>
      <c r="K1929" s="32">
        <f t="shared" si="243"/>
        <v>0</v>
      </c>
      <c r="L1929" s="32">
        <f t="shared" si="244"/>
        <v>0</v>
      </c>
      <c r="M1929" s="32">
        <f t="shared" si="240"/>
        <v>0</v>
      </c>
      <c r="N1929" s="39" t="s">
        <v>71</v>
      </c>
      <c r="O1929">
        <f t="shared" si="245"/>
        <v>6.0000000000002274E-2</v>
      </c>
      <c r="P1929">
        <f t="shared" si="246"/>
        <v>9.9999999999997868E-3</v>
      </c>
      <c r="R1929" s="2">
        <f t="shared" si="247"/>
        <v>1.0416666664241347E-2</v>
      </c>
      <c r="S1929" s="4">
        <f t="shared" si="241"/>
        <v>44012.5</v>
      </c>
    </row>
    <row r="1930" spans="1:19" x14ac:dyDescent="0.35">
      <c r="A1930" s="32">
        <v>2020</v>
      </c>
      <c r="B1930" s="32" t="s">
        <v>62</v>
      </c>
      <c r="C1930" s="32" t="s">
        <v>63</v>
      </c>
      <c r="D1930" s="32">
        <v>1929</v>
      </c>
      <c r="E1930" s="33">
        <v>44012.510416666664</v>
      </c>
      <c r="F1930" s="32">
        <v>8.36</v>
      </c>
      <c r="G1930" s="32">
        <v>22.12</v>
      </c>
      <c r="H1930" s="32">
        <v>8.4</v>
      </c>
      <c r="I1930" s="32">
        <v>97.6</v>
      </c>
      <c r="J1930" s="32">
        <f t="shared" si="242"/>
        <v>0</v>
      </c>
      <c r="K1930" s="32">
        <f t="shared" si="243"/>
        <v>0</v>
      </c>
      <c r="L1930" s="32">
        <f t="shared" si="244"/>
        <v>0</v>
      </c>
      <c r="M1930" s="32">
        <f t="shared" si="240"/>
        <v>0</v>
      </c>
      <c r="N1930" s="39" t="s">
        <v>71</v>
      </c>
      <c r="O1930">
        <f t="shared" si="245"/>
        <v>9.9999999999997868E-2</v>
      </c>
      <c r="P1930">
        <f t="shared" si="246"/>
        <v>0.17999999999999972</v>
      </c>
      <c r="R1930" s="2">
        <f t="shared" si="247"/>
        <v>1.0416666664241347E-2</v>
      </c>
      <c r="S1930" s="4">
        <f t="shared" si="241"/>
        <v>44012.510416666664</v>
      </c>
    </row>
    <row r="1931" spans="1:19" x14ac:dyDescent="0.35">
      <c r="A1931" s="32">
        <v>2020</v>
      </c>
      <c r="B1931" s="32" t="s">
        <v>62</v>
      </c>
      <c r="C1931" s="32" t="s">
        <v>63</v>
      </c>
      <c r="D1931" s="32">
        <v>1930</v>
      </c>
      <c r="E1931" s="33">
        <v>44012.520833333336</v>
      </c>
      <c r="F1931" s="32">
        <v>8.5399999999999991</v>
      </c>
      <c r="G1931" s="32">
        <v>22.22</v>
      </c>
      <c r="H1931" s="32">
        <v>8.58</v>
      </c>
      <c r="I1931" s="32">
        <v>99.9</v>
      </c>
      <c r="J1931" s="32">
        <f t="shared" si="242"/>
        <v>0</v>
      </c>
      <c r="K1931" s="32">
        <f t="shared" si="243"/>
        <v>0</v>
      </c>
      <c r="L1931" s="32">
        <f t="shared" si="244"/>
        <v>0</v>
      </c>
      <c r="M1931" s="32">
        <f t="shared" si="240"/>
        <v>0</v>
      </c>
      <c r="N1931" s="39" t="s">
        <v>71</v>
      </c>
      <c r="O1931">
        <f t="shared" si="245"/>
        <v>0.16000000000000014</v>
      </c>
      <c r="P1931">
        <f t="shared" si="246"/>
        <v>0.26999999999999957</v>
      </c>
      <c r="R1931" s="2">
        <f t="shared" si="247"/>
        <v>1.0416666671517305E-2</v>
      </c>
      <c r="S1931" s="4">
        <f t="shared" si="241"/>
        <v>44012.520833333328</v>
      </c>
    </row>
    <row r="1932" spans="1:19" x14ac:dyDescent="0.35">
      <c r="A1932" s="32">
        <v>2020</v>
      </c>
      <c r="B1932" s="32" t="s">
        <v>62</v>
      </c>
      <c r="C1932" s="32" t="s">
        <v>63</v>
      </c>
      <c r="D1932" s="32">
        <v>1931</v>
      </c>
      <c r="E1932" s="33">
        <v>44012.53125</v>
      </c>
      <c r="F1932" s="32">
        <v>8.8000000000000007</v>
      </c>
      <c r="G1932" s="32">
        <v>22.38</v>
      </c>
      <c r="H1932" s="32">
        <v>8.85</v>
      </c>
      <c r="I1932" s="32">
        <v>103.3</v>
      </c>
      <c r="J1932" s="32">
        <f t="shared" si="242"/>
        <v>0</v>
      </c>
      <c r="K1932" s="32">
        <f t="shared" si="243"/>
        <v>0</v>
      </c>
      <c r="L1932" s="32">
        <f t="shared" si="244"/>
        <v>0</v>
      </c>
      <c r="M1932" s="32">
        <f t="shared" si="240"/>
        <v>0</v>
      </c>
      <c r="N1932" s="39" t="s">
        <v>71</v>
      </c>
      <c r="O1932">
        <f t="shared" si="245"/>
        <v>0.14000000000000057</v>
      </c>
      <c r="P1932">
        <f t="shared" si="246"/>
        <v>0.25</v>
      </c>
      <c r="R1932" s="2">
        <f t="shared" si="247"/>
        <v>1.0416666664241347E-2</v>
      </c>
      <c r="S1932" s="4">
        <f t="shared" si="241"/>
        <v>44012.53125</v>
      </c>
    </row>
    <row r="1933" spans="1:19" x14ac:dyDescent="0.35">
      <c r="A1933" s="32">
        <v>2020</v>
      </c>
      <c r="B1933" s="32" t="s">
        <v>62</v>
      </c>
      <c r="C1933" s="32" t="s">
        <v>63</v>
      </c>
      <c r="D1933" s="32">
        <v>1932</v>
      </c>
      <c r="E1933" s="33">
        <v>44012.541666666664</v>
      </c>
      <c r="F1933" s="32">
        <v>9.0500000000000007</v>
      </c>
      <c r="G1933" s="32">
        <v>22.52</v>
      </c>
      <c r="H1933" s="32">
        <v>9.1</v>
      </c>
      <c r="I1933" s="32">
        <v>106.5</v>
      </c>
      <c r="J1933" s="32">
        <f t="shared" si="242"/>
        <v>0</v>
      </c>
      <c r="K1933" s="32">
        <f t="shared" si="243"/>
        <v>0</v>
      </c>
      <c r="L1933" s="32">
        <f t="shared" si="244"/>
        <v>0</v>
      </c>
      <c r="M1933" s="32">
        <f t="shared" si="240"/>
        <v>0</v>
      </c>
      <c r="N1933" s="39" t="s">
        <v>71</v>
      </c>
      <c r="O1933">
        <f t="shared" si="245"/>
        <v>8.0000000000001847E-2</v>
      </c>
      <c r="P1933">
        <f t="shared" si="246"/>
        <v>2.9999999999999361E-2</v>
      </c>
      <c r="R1933" s="2">
        <f t="shared" si="247"/>
        <v>1.0416666664241347E-2</v>
      </c>
      <c r="S1933" s="4">
        <f t="shared" si="241"/>
        <v>44012.541666666664</v>
      </c>
    </row>
    <row r="1934" spans="1:19" x14ac:dyDescent="0.35">
      <c r="A1934" s="32">
        <v>2020</v>
      </c>
      <c r="B1934" s="32" t="s">
        <v>62</v>
      </c>
      <c r="C1934" s="32" t="s">
        <v>63</v>
      </c>
      <c r="D1934" s="32">
        <v>1933</v>
      </c>
      <c r="E1934" s="33">
        <v>44012.552083333336</v>
      </c>
      <c r="F1934" s="32">
        <v>9.02</v>
      </c>
      <c r="G1934" s="32">
        <v>22.6</v>
      </c>
      <c r="H1934" s="32">
        <v>9.07</v>
      </c>
      <c r="I1934" s="32">
        <v>106.3</v>
      </c>
      <c r="J1934" s="32">
        <f t="shared" si="242"/>
        <v>0</v>
      </c>
      <c r="K1934" s="32">
        <f t="shared" si="243"/>
        <v>0</v>
      </c>
      <c r="L1934" s="32">
        <f t="shared" si="244"/>
        <v>0</v>
      </c>
      <c r="M1934" s="32">
        <f t="shared" si="240"/>
        <v>0</v>
      </c>
      <c r="N1934" s="39" t="s">
        <v>71</v>
      </c>
      <c r="O1934">
        <f t="shared" si="245"/>
        <v>7.9999999999998295E-2</v>
      </c>
      <c r="P1934">
        <f t="shared" si="246"/>
        <v>9.9999999999997868E-3</v>
      </c>
      <c r="R1934" s="2">
        <f t="shared" si="247"/>
        <v>1.0416666671517305E-2</v>
      </c>
      <c r="S1934" s="4">
        <f t="shared" si="241"/>
        <v>44012.552083333328</v>
      </c>
    </row>
    <row r="1935" spans="1:19" x14ac:dyDescent="0.35">
      <c r="A1935" s="32">
        <v>2020</v>
      </c>
      <c r="B1935" s="32" t="s">
        <v>62</v>
      </c>
      <c r="C1935" s="32" t="s">
        <v>63</v>
      </c>
      <c r="D1935" s="32">
        <v>1934</v>
      </c>
      <c r="E1935" s="33">
        <v>44012.5625</v>
      </c>
      <c r="F1935" s="32">
        <v>9.01</v>
      </c>
      <c r="G1935" s="32">
        <v>22.68</v>
      </c>
      <c r="H1935" s="32">
        <v>9.06</v>
      </c>
      <c r="I1935" s="32">
        <v>106.3</v>
      </c>
      <c r="J1935" s="32">
        <f t="shared" si="242"/>
        <v>0</v>
      </c>
      <c r="K1935" s="32">
        <f t="shared" si="243"/>
        <v>0</v>
      </c>
      <c r="L1935" s="32">
        <f t="shared" si="244"/>
        <v>0</v>
      </c>
      <c r="M1935" s="32">
        <f t="shared" si="240"/>
        <v>0</v>
      </c>
      <c r="N1935" s="39" t="s">
        <v>71</v>
      </c>
      <c r="O1935">
        <f t="shared" si="245"/>
        <v>0.16000000000000014</v>
      </c>
      <c r="P1935">
        <f t="shared" si="246"/>
        <v>0.33000000000000007</v>
      </c>
      <c r="R1935" s="2">
        <f t="shared" si="247"/>
        <v>1.0416666664241347E-2</v>
      </c>
      <c r="S1935" s="4">
        <f t="shared" si="241"/>
        <v>44012.5625</v>
      </c>
    </row>
    <row r="1936" spans="1:19" x14ac:dyDescent="0.35">
      <c r="A1936" s="32">
        <v>2020</v>
      </c>
      <c r="B1936" s="32" t="s">
        <v>62</v>
      </c>
      <c r="C1936" s="32" t="s">
        <v>63</v>
      </c>
      <c r="D1936" s="32">
        <v>1935</v>
      </c>
      <c r="E1936" s="33">
        <v>44012.572916666664</v>
      </c>
      <c r="F1936" s="32">
        <v>9.34</v>
      </c>
      <c r="G1936" s="32">
        <v>22.84</v>
      </c>
      <c r="H1936" s="32">
        <v>9.39</v>
      </c>
      <c r="I1936" s="32">
        <v>110.6</v>
      </c>
      <c r="J1936" s="32">
        <f t="shared" si="242"/>
        <v>0</v>
      </c>
      <c r="K1936" s="32">
        <f t="shared" si="243"/>
        <v>0</v>
      </c>
      <c r="L1936" s="32">
        <f t="shared" si="244"/>
        <v>0</v>
      </c>
      <c r="M1936" s="32">
        <f t="shared" si="240"/>
        <v>0</v>
      </c>
      <c r="N1936" s="39" t="s">
        <v>71</v>
      </c>
      <c r="O1936">
        <f t="shared" si="245"/>
        <v>0.17999999999999972</v>
      </c>
      <c r="P1936">
        <f t="shared" si="246"/>
        <v>0.22999999999999865</v>
      </c>
      <c r="R1936" s="2">
        <f t="shared" si="247"/>
        <v>1.0416666664241347E-2</v>
      </c>
      <c r="S1936" s="4">
        <f t="shared" si="241"/>
        <v>44012.572916666664</v>
      </c>
    </row>
    <row r="1937" spans="1:19" x14ac:dyDescent="0.35">
      <c r="A1937" s="32">
        <v>2020</v>
      </c>
      <c r="B1937" s="32" t="s">
        <v>62</v>
      </c>
      <c r="C1937" s="32" t="s">
        <v>63</v>
      </c>
      <c r="D1937" s="32">
        <v>1936</v>
      </c>
      <c r="E1937" s="33">
        <v>44012.583333333336</v>
      </c>
      <c r="F1937" s="32">
        <v>9.57</v>
      </c>
      <c r="G1937" s="32">
        <v>23.02</v>
      </c>
      <c r="H1937" s="32">
        <v>9.6199999999999992</v>
      </c>
      <c r="I1937" s="32">
        <v>113.7</v>
      </c>
      <c r="J1937" s="32">
        <f t="shared" si="242"/>
        <v>0</v>
      </c>
      <c r="K1937" s="32">
        <f t="shared" si="243"/>
        <v>0</v>
      </c>
      <c r="L1937" s="32">
        <f t="shared" si="244"/>
        <v>0</v>
      </c>
      <c r="M1937" s="32">
        <f t="shared" si="240"/>
        <v>0</v>
      </c>
      <c r="N1937" s="39" t="s">
        <v>71</v>
      </c>
      <c r="O1937">
        <f t="shared" si="245"/>
        <v>0.12000000000000099</v>
      </c>
      <c r="P1937">
        <f t="shared" si="246"/>
        <v>4.9999999999998934E-2</v>
      </c>
      <c r="R1937" s="2">
        <f t="shared" si="247"/>
        <v>1.0416666671517305E-2</v>
      </c>
      <c r="S1937" s="4">
        <f t="shared" si="241"/>
        <v>44012.583333333328</v>
      </c>
    </row>
    <row r="1938" spans="1:19" x14ac:dyDescent="0.35">
      <c r="A1938" s="32">
        <v>2020</v>
      </c>
      <c r="B1938" s="32" t="s">
        <v>62</v>
      </c>
      <c r="C1938" s="32" t="s">
        <v>63</v>
      </c>
      <c r="D1938" s="32">
        <v>1937</v>
      </c>
      <c r="E1938" s="33">
        <v>44012.59375</v>
      </c>
      <c r="F1938" s="32">
        <v>9.52</v>
      </c>
      <c r="G1938" s="32">
        <v>23.14</v>
      </c>
      <c r="H1938" s="32">
        <v>9.57</v>
      </c>
      <c r="I1938" s="32">
        <v>113.3</v>
      </c>
      <c r="J1938" s="32">
        <f t="shared" si="242"/>
        <v>0</v>
      </c>
      <c r="K1938" s="32">
        <f t="shared" si="243"/>
        <v>0</v>
      </c>
      <c r="L1938" s="32">
        <f t="shared" si="244"/>
        <v>0</v>
      </c>
      <c r="M1938" s="32">
        <f t="shared" si="240"/>
        <v>0</v>
      </c>
      <c r="N1938" s="39" t="s">
        <v>71</v>
      </c>
      <c r="O1938">
        <f t="shared" si="245"/>
        <v>5.9999999999998721E-2</v>
      </c>
      <c r="P1938">
        <f t="shared" si="246"/>
        <v>7.0000000000000284E-2</v>
      </c>
      <c r="R1938" s="2">
        <f t="shared" si="247"/>
        <v>1.0416666664241347E-2</v>
      </c>
      <c r="S1938" s="4">
        <f t="shared" si="241"/>
        <v>44012.59375</v>
      </c>
    </row>
    <row r="1939" spans="1:19" x14ac:dyDescent="0.35">
      <c r="A1939" s="32">
        <v>2020</v>
      </c>
      <c r="B1939" s="32" t="s">
        <v>62</v>
      </c>
      <c r="C1939" s="32" t="s">
        <v>63</v>
      </c>
      <c r="D1939" s="32">
        <v>1938</v>
      </c>
      <c r="E1939" s="33">
        <v>44012.604166666664</v>
      </c>
      <c r="F1939" s="32">
        <v>9.59</v>
      </c>
      <c r="G1939" s="32">
        <v>23.2</v>
      </c>
      <c r="H1939" s="32">
        <v>9.64</v>
      </c>
      <c r="I1939" s="32">
        <v>114.3</v>
      </c>
      <c r="J1939" s="32">
        <f t="shared" si="242"/>
        <v>0</v>
      </c>
      <c r="K1939" s="32">
        <f t="shared" si="243"/>
        <v>0</v>
      </c>
      <c r="L1939" s="32">
        <f t="shared" si="244"/>
        <v>0</v>
      </c>
      <c r="M1939" s="32">
        <f t="shared" si="240"/>
        <v>0</v>
      </c>
      <c r="N1939" s="39" t="s">
        <v>71</v>
      </c>
      <c r="O1939">
        <f t="shared" si="245"/>
        <v>0.10000000000000142</v>
      </c>
      <c r="P1939">
        <f t="shared" si="246"/>
        <v>2.9999999999999361E-2</v>
      </c>
      <c r="R1939" s="2">
        <f t="shared" si="247"/>
        <v>1.0416666664241347E-2</v>
      </c>
      <c r="S1939" s="4">
        <f t="shared" si="241"/>
        <v>44012.604166666664</v>
      </c>
    </row>
    <row r="1940" spans="1:19" x14ac:dyDescent="0.35">
      <c r="A1940" s="32">
        <v>2020</v>
      </c>
      <c r="B1940" s="32" t="s">
        <v>62</v>
      </c>
      <c r="C1940" s="32" t="s">
        <v>63</v>
      </c>
      <c r="D1940" s="32">
        <v>1939</v>
      </c>
      <c r="E1940" s="33">
        <v>44012.614583333336</v>
      </c>
      <c r="F1940" s="32">
        <v>9.6199999999999992</v>
      </c>
      <c r="G1940" s="32">
        <v>23.3</v>
      </c>
      <c r="H1940" s="32">
        <v>9.67</v>
      </c>
      <c r="I1940" s="32">
        <v>114.9</v>
      </c>
      <c r="J1940" s="32">
        <f t="shared" si="242"/>
        <v>0</v>
      </c>
      <c r="K1940" s="32">
        <f t="shared" si="243"/>
        <v>0</v>
      </c>
      <c r="L1940" s="32">
        <f t="shared" si="244"/>
        <v>0</v>
      </c>
      <c r="M1940" s="32">
        <f t="shared" si="240"/>
        <v>0</v>
      </c>
      <c r="N1940" s="39" t="s">
        <v>71</v>
      </c>
      <c r="O1940">
        <f t="shared" si="245"/>
        <v>0.12000000000000099</v>
      </c>
      <c r="P1940">
        <f t="shared" si="246"/>
        <v>0.14000000000000057</v>
      </c>
      <c r="R1940" s="2">
        <f t="shared" si="247"/>
        <v>1.0416666671517305E-2</v>
      </c>
      <c r="S1940" s="4">
        <f t="shared" si="241"/>
        <v>44012.614583333328</v>
      </c>
    </row>
    <row r="1941" spans="1:19" x14ac:dyDescent="0.35">
      <c r="A1941" s="32">
        <v>2020</v>
      </c>
      <c r="B1941" s="32" t="s">
        <v>62</v>
      </c>
      <c r="C1941" s="32" t="s">
        <v>63</v>
      </c>
      <c r="D1941" s="32">
        <v>1940</v>
      </c>
      <c r="E1941" s="33">
        <v>44012.625</v>
      </c>
      <c r="F1941" s="32">
        <v>9.76</v>
      </c>
      <c r="G1941" s="32">
        <v>23.42</v>
      </c>
      <c r="H1941" s="32">
        <v>9.81</v>
      </c>
      <c r="I1941" s="32">
        <v>116.8</v>
      </c>
      <c r="J1941" s="32">
        <f t="shared" si="242"/>
        <v>0</v>
      </c>
      <c r="K1941" s="32">
        <f t="shared" si="243"/>
        <v>0</v>
      </c>
      <c r="L1941" s="32">
        <f t="shared" si="244"/>
        <v>0</v>
      </c>
      <c r="M1941" s="32">
        <f t="shared" si="240"/>
        <v>0</v>
      </c>
      <c r="N1941" s="39" t="s">
        <v>71</v>
      </c>
      <c r="O1941">
        <f t="shared" si="245"/>
        <v>7.9999999999998295E-2</v>
      </c>
      <c r="P1941">
        <f t="shared" si="246"/>
        <v>1.9999999999999574E-2</v>
      </c>
      <c r="R1941" s="2">
        <f t="shared" si="247"/>
        <v>1.0416666664241347E-2</v>
      </c>
      <c r="S1941" s="4">
        <f t="shared" si="241"/>
        <v>44012.625</v>
      </c>
    </row>
    <row r="1942" spans="1:19" x14ac:dyDescent="0.35">
      <c r="A1942" s="32">
        <v>2020</v>
      </c>
      <c r="B1942" s="32" t="s">
        <v>62</v>
      </c>
      <c r="C1942" s="32" t="s">
        <v>63</v>
      </c>
      <c r="D1942" s="32">
        <v>1941</v>
      </c>
      <c r="E1942" s="33">
        <v>44012.635416666664</v>
      </c>
      <c r="F1942" s="32">
        <v>9.7799999999999994</v>
      </c>
      <c r="G1942" s="32">
        <v>23.5</v>
      </c>
      <c r="H1942" s="32">
        <v>9.83</v>
      </c>
      <c r="I1942" s="32">
        <v>117.2</v>
      </c>
      <c r="J1942" s="32">
        <f t="shared" si="242"/>
        <v>0</v>
      </c>
      <c r="K1942" s="32">
        <f t="shared" si="243"/>
        <v>0</v>
      </c>
      <c r="L1942" s="32">
        <f t="shared" si="244"/>
        <v>0</v>
      </c>
      <c r="M1942" s="32">
        <f t="shared" si="240"/>
        <v>0</v>
      </c>
      <c r="N1942" s="39" t="s">
        <v>71</v>
      </c>
      <c r="O1942">
        <f t="shared" si="245"/>
        <v>1.9999999999999574E-2</v>
      </c>
      <c r="P1942">
        <f t="shared" si="246"/>
        <v>9.9999999999999645E-2</v>
      </c>
      <c r="R1942" s="2">
        <f t="shared" si="247"/>
        <v>1.0416666664241347E-2</v>
      </c>
      <c r="S1942" s="4">
        <f t="shared" si="241"/>
        <v>44012.635416666664</v>
      </c>
    </row>
    <row r="1943" spans="1:19" x14ac:dyDescent="0.35">
      <c r="A1943" s="32">
        <v>2020</v>
      </c>
      <c r="B1943" s="32" t="s">
        <v>62</v>
      </c>
      <c r="C1943" s="32" t="s">
        <v>63</v>
      </c>
      <c r="D1943" s="32">
        <v>1942</v>
      </c>
      <c r="E1943" s="33">
        <v>44012.645833333336</v>
      </c>
      <c r="F1943" s="32">
        <v>9.68</v>
      </c>
      <c r="G1943" s="32">
        <v>23.52</v>
      </c>
      <c r="H1943" s="32">
        <v>9.73</v>
      </c>
      <c r="I1943" s="32">
        <v>116</v>
      </c>
      <c r="J1943" s="32">
        <f t="shared" si="242"/>
        <v>0</v>
      </c>
      <c r="K1943" s="32">
        <f t="shared" si="243"/>
        <v>0</v>
      </c>
      <c r="L1943" s="32">
        <f t="shared" si="244"/>
        <v>0</v>
      </c>
      <c r="M1943" s="32">
        <f t="shared" si="240"/>
        <v>0</v>
      </c>
      <c r="N1943" s="39" t="s">
        <v>71</v>
      </c>
      <c r="O1943">
        <f t="shared" si="245"/>
        <v>1.9999999999999574E-2</v>
      </c>
      <c r="P1943">
        <f t="shared" si="246"/>
        <v>0.12000000000000099</v>
      </c>
      <c r="R1943" s="2">
        <f t="shared" si="247"/>
        <v>1.0416666671517305E-2</v>
      </c>
      <c r="S1943" s="4">
        <f t="shared" si="241"/>
        <v>44012.645833333328</v>
      </c>
    </row>
    <row r="1944" spans="1:19" x14ac:dyDescent="0.35">
      <c r="A1944" s="32">
        <v>2020</v>
      </c>
      <c r="B1944" s="32" t="s">
        <v>62</v>
      </c>
      <c r="C1944" s="32" t="s">
        <v>63</v>
      </c>
      <c r="D1944" s="32">
        <v>1943</v>
      </c>
      <c r="E1944" s="33">
        <v>44012.65625</v>
      </c>
      <c r="F1944" s="32">
        <v>9.56</v>
      </c>
      <c r="G1944" s="32">
        <v>23.5</v>
      </c>
      <c r="H1944" s="32">
        <v>9.61</v>
      </c>
      <c r="I1944" s="32">
        <v>114.6</v>
      </c>
      <c r="J1944" s="32">
        <f t="shared" si="242"/>
        <v>0</v>
      </c>
      <c r="K1944" s="32">
        <f t="shared" si="243"/>
        <v>0</v>
      </c>
      <c r="L1944" s="32">
        <f t="shared" si="244"/>
        <v>0</v>
      </c>
      <c r="M1944" s="32">
        <f t="shared" si="240"/>
        <v>0</v>
      </c>
      <c r="N1944" s="39" t="s">
        <v>71</v>
      </c>
      <c r="O1944">
        <f t="shared" si="245"/>
        <v>0</v>
      </c>
      <c r="P1944">
        <f t="shared" si="246"/>
        <v>0.25999999999999979</v>
      </c>
      <c r="R1944" s="2">
        <f t="shared" si="247"/>
        <v>1.0416666664241347E-2</v>
      </c>
      <c r="S1944" s="4">
        <f t="shared" si="241"/>
        <v>44012.65625</v>
      </c>
    </row>
    <row r="1945" spans="1:19" x14ac:dyDescent="0.35">
      <c r="A1945" s="32">
        <v>2020</v>
      </c>
      <c r="B1945" s="32" t="s">
        <v>62</v>
      </c>
      <c r="C1945" s="32" t="s">
        <v>63</v>
      </c>
      <c r="D1945" s="32">
        <v>1944</v>
      </c>
      <c r="E1945" s="33">
        <v>44012.666666666664</v>
      </c>
      <c r="F1945" s="32">
        <v>9.31</v>
      </c>
      <c r="G1945" s="32">
        <v>23.5</v>
      </c>
      <c r="H1945" s="32">
        <v>9.35</v>
      </c>
      <c r="I1945" s="32">
        <v>111.6</v>
      </c>
      <c r="J1945" s="32">
        <f t="shared" si="242"/>
        <v>0</v>
      </c>
      <c r="K1945" s="32">
        <f t="shared" si="243"/>
        <v>0</v>
      </c>
      <c r="L1945" s="32">
        <f t="shared" si="244"/>
        <v>0</v>
      </c>
      <c r="M1945" s="32">
        <f t="shared" si="240"/>
        <v>0</v>
      </c>
      <c r="N1945" s="39" t="s">
        <v>71</v>
      </c>
      <c r="O1945">
        <f t="shared" si="245"/>
        <v>0</v>
      </c>
      <c r="P1945">
        <f t="shared" si="246"/>
        <v>0.10999999999999943</v>
      </c>
      <c r="R1945" s="2">
        <f t="shared" si="247"/>
        <v>1.0416666664241347E-2</v>
      </c>
      <c r="S1945" s="4">
        <f t="shared" si="241"/>
        <v>44012.666666666664</v>
      </c>
    </row>
    <row r="1946" spans="1:19" x14ac:dyDescent="0.35">
      <c r="A1946" s="32">
        <v>2020</v>
      </c>
      <c r="B1946" s="32" t="s">
        <v>62</v>
      </c>
      <c r="C1946" s="32" t="s">
        <v>63</v>
      </c>
      <c r="D1946" s="32">
        <v>1945</v>
      </c>
      <c r="E1946" s="33">
        <v>44012.677083333336</v>
      </c>
      <c r="F1946" s="32">
        <v>9.1999999999999993</v>
      </c>
      <c r="G1946" s="32">
        <v>23.5</v>
      </c>
      <c r="H1946" s="32">
        <v>9.24</v>
      </c>
      <c r="I1946" s="32">
        <v>110.2</v>
      </c>
      <c r="J1946" s="32">
        <f t="shared" si="242"/>
        <v>0</v>
      </c>
      <c r="K1946" s="32">
        <f t="shared" si="243"/>
        <v>0</v>
      </c>
      <c r="L1946" s="32">
        <f t="shared" si="244"/>
        <v>0</v>
      </c>
      <c r="M1946" s="32">
        <f t="shared" si="240"/>
        <v>0</v>
      </c>
      <c r="N1946" s="39" t="s">
        <v>71</v>
      </c>
      <c r="O1946">
        <f t="shared" si="245"/>
        <v>3.9999999999999147E-2</v>
      </c>
      <c r="P1946">
        <f t="shared" si="246"/>
        <v>0.23000000000000043</v>
      </c>
      <c r="R1946" s="2">
        <f t="shared" si="247"/>
        <v>1.0416666671517305E-2</v>
      </c>
      <c r="S1946" s="4">
        <f t="shared" si="241"/>
        <v>44012.677083333328</v>
      </c>
    </row>
    <row r="1947" spans="1:19" x14ac:dyDescent="0.35">
      <c r="A1947" s="32">
        <v>2020</v>
      </c>
      <c r="B1947" s="32" t="s">
        <v>62</v>
      </c>
      <c r="C1947" s="32" t="s">
        <v>63</v>
      </c>
      <c r="D1947" s="32">
        <v>1946</v>
      </c>
      <c r="E1947" s="33">
        <v>44012.6875</v>
      </c>
      <c r="F1947" s="32">
        <v>8.9700000000000006</v>
      </c>
      <c r="G1947" s="32">
        <v>23.54</v>
      </c>
      <c r="H1947" s="32">
        <v>9.01</v>
      </c>
      <c r="I1947" s="32">
        <v>107.6</v>
      </c>
      <c r="J1947" s="32">
        <f t="shared" si="242"/>
        <v>0</v>
      </c>
      <c r="K1947" s="32">
        <f t="shared" si="243"/>
        <v>0</v>
      </c>
      <c r="L1947" s="32">
        <f t="shared" si="244"/>
        <v>0</v>
      </c>
      <c r="M1947" s="32">
        <f t="shared" si="240"/>
        <v>0</v>
      </c>
      <c r="N1947" s="39" t="s">
        <v>71</v>
      </c>
      <c r="O1947">
        <f t="shared" si="245"/>
        <v>3.9999999999999147E-2</v>
      </c>
      <c r="P1947">
        <f t="shared" si="246"/>
        <v>6.0000000000000497E-2</v>
      </c>
      <c r="R1947" s="2">
        <f t="shared" si="247"/>
        <v>1.0416666664241347E-2</v>
      </c>
      <c r="S1947" s="4">
        <f t="shared" si="241"/>
        <v>44012.6875</v>
      </c>
    </row>
    <row r="1948" spans="1:19" x14ac:dyDescent="0.35">
      <c r="A1948" s="32">
        <v>2020</v>
      </c>
      <c r="B1948" s="32" t="s">
        <v>62</v>
      </c>
      <c r="C1948" s="32" t="s">
        <v>63</v>
      </c>
      <c r="D1948" s="32">
        <v>1947</v>
      </c>
      <c r="E1948" s="33">
        <v>44012.697916666664</v>
      </c>
      <c r="F1948" s="32">
        <v>9.0299999999999994</v>
      </c>
      <c r="G1948" s="32">
        <v>23.58</v>
      </c>
      <c r="H1948" s="32">
        <v>9.07</v>
      </c>
      <c r="I1948" s="32">
        <v>108.4</v>
      </c>
      <c r="J1948" s="32">
        <f t="shared" si="242"/>
        <v>0</v>
      </c>
      <c r="K1948" s="32">
        <f t="shared" si="243"/>
        <v>0</v>
      </c>
      <c r="L1948" s="32">
        <f t="shared" si="244"/>
        <v>0</v>
      </c>
      <c r="M1948" s="32">
        <f t="shared" si="240"/>
        <v>0</v>
      </c>
      <c r="N1948" s="39" t="s">
        <v>71</v>
      </c>
      <c r="O1948">
        <f t="shared" si="245"/>
        <v>6.0000000000002274E-2</v>
      </c>
      <c r="P1948">
        <f t="shared" si="246"/>
        <v>4.9999999999998934E-2</v>
      </c>
      <c r="R1948" s="2">
        <f t="shared" si="247"/>
        <v>1.0416666664241347E-2</v>
      </c>
      <c r="S1948" s="4">
        <f t="shared" si="241"/>
        <v>44012.697916666664</v>
      </c>
    </row>
    <row r="1949" spans="1:19" x14ac:dyDescent="0.35">
      <c r="A1949" s="32">
        <v>2020</v>
      </c>
      <c r="B1949" s="32" t="s">
        <v>62</v>
      </c>
      <c r="C1949" s="32" t="s">
        <v>63</v>
      </c>
      <c r="D1949" s="32">
        <v>1948</v>
      </c>
      <c r="E1949" s="33">
        <v>44012.708333333336</v>
      </c>
      <c r="F1949" s="32">
        <v>9.08</v>
      </c>
      <c r="G1949" s="32">
        <v>23.64</v>
      </c>
      <c r="H1949" s="32">
        <v>9.1199999999999992</v>
      </c>
      <c r="I1949" s="32">
        <v>109.1</v>
      </c>
      <c r="J1949" s="32">
        <f t="shared" si="242"/>
        <v>0</v>
      </c>
      <c r="K1949" s="32">
        <f t="shared" si="243"/>
        <v>0</v>
      </c>
      <c r="L1949" s="32">
        <f t="shared" si="244"/>
        <v>0</v>
      </c>
      <c r="M1949" s="32">
        <f t="shared" si="240"/>
        <v>0</v>
      </c>
      <c r="N1949" s="39" t="s">
        <v>71</v>
      </c>
      <c r="O1949">
        <f t="shared" si="245"/>
        <v>9.9999999999997868E-2</v>
      </c>
      <c r="P1949">
        <f t="shared" si="246"/>
        <v>0.10000000000000142</v>
      </c>
      <c r="R1949" s="2">
        <f t="shared" si="247"/>
        <v>1.0416666671517305E-2</v>
      </c>
      <c r="S1949" s="4">
        <f t="shared" si="241"/>
        <v>44012.708333333328</v>
      </c>
    </row>
    <row r="1950" spans="1:19" x14ac:dyDescent="0.35">
      <c r="A1950" s="32">
        <v>2020</v>
      </c>
      <c r="B1950" s="32" t="s">
        <v>62</v>
      </c>
      <c r="C1950" s="32" t="s">
        <v>63</v>
      </c>
      <c r="D1950" s="32">
        <v>1949</v>
      </c>
      <c r="E1950" s="33">
        <v>44012.71875</v>
      </c>
      <c r="F1950" s="32">
        <v>9.18</v>
      </c>
      <c r="G1950" s="32">
        <v>23.74</v>
      </c>
      <c r="H1950" s="32">
        <v>9.2200000000000006</v>
      </c>
      <c r="I1950" s="32">
        <v>110.5</v>
      </c>
      <c r="J1950" s="32">
        <f t="shared" si="242"/>
        <v>0</v>
      </c>
      <c r="K1950" s="32">
        <f t="shared" si="243"/>
        <v>0</v>
      </c>
      <c r="L1950" s="32">
        <f t="shared" si="244"/>
        <v>0</v>
      </c>
      <c r="M1950" s="32">
        <f t="shared" si="240"/>
        <v>0</v>
      </c>
      <c r="N1950" s="39" t="s">
        <v>71</v>
      </c>
      <c r="O1950">
        <f t="shared" si="245"/>
        <v>0.10000000000000142</v>
      </c>
      <c r="P1950">
        <f t="shared" si="246"/>
        <v>0.14000000000000057</v>
      </c>
      <c r="R1950" s="2">
        <f t="shared" si="247"/>
        <v>1.0416666664241347E-2</v>
      </c>
      <c r="S1950" s="4">
        <f t="shared" si="241"/>
        <v>44012.71875</v>
      </c>
    </row>
    <row r="1951" spans="1:19" x14ac:dyDescent="0.35">
      <c r="A1951" s="32">
        <v>2020</v>
      </c>
      <c r="B1951" s="32" t="s">
        <v>62</v>
      </c>
      <c r="C1951" s="32" t="s">
        <v>63</v>
      </c>
      <c r="D1951" s="32">
        <v>1950</v>
      </c>
      <c r="E1951" s="33">
        <v>44012.729166666664</v>
      </c>
      <c r="F1951" s="32">
        <v>9.0399999999999991</v>
      </c>
      <c r="G1951" s="32">
        <v>23.84</v>
      </c>
      <c r="H1951" s="32">
        <v>9.08</v>
      </c>
      <c r="I1951" s="32">
        <v>109</v>
      </c>
      <c r="J1951" s="32">
        <f t="shared" si="242"/>
        <v>0</v>
      </c>
      <c r="K1951" s="32">
        <f t="shared" si="243"/>
        <v>0</v>
      </c>
      <c r="L1951" s="32">
        <f t="shared" si="244"/>
        <v>0</v>
      </c>
      <c r="M1951" s="32">
        <f t="shared" si="240"/>
        <v>0</v>
      </c>
      <c r="N1951" s="39" t="s">
        <v>71</v>
      </c>
      <c r="O1951">
        <f t="shared" si="245"/>
        <v>8.0000000000001847E-2</v>
      </c>
      <c r="P1951">
        <f t="shared" si="246"/>
        <v>2.9999999999999361E-2</v>
      </c>
      <c r="R1951" s="2">
        <f t="shared" si="247"/>
        <v>1.0416666664241347E-2</v>
      </c>
      <c r="S1951" s="4">
        <f t="shared" si="241"/>
        <v>44012.729166666664</v>
      </c>
    </row>
    <row r="1952" spans="1:19" x14ac:dyDescent="0.35">
      <c r="A1952" s="32">
        <v>2020</v>
      </c>
      <c r="B1952" s="32" t="s">
        <v>62</v>
      </c>
      <c r="C1952" s="32" t="s">
        <v>63</v>
      </c>
      <c r="D1952" s="32">
        <v>1951</v>
      </c>
      <c r="E1952" s="33">
        <v>44012.739583333336</v>
      </c>
      <c r="F1952" s="32">
        <v>9.07</v>
      </c>
      <c r="G1952" s="32">
        <v>23.92</v>
      </c>
      <c r="H1952" s="32">
        <v>9.11</v>
      </c>
      <c r="I1952" s="32">
        <v>109.5</v>
      </c>
      <c r="J1952" s="32">
        <f t="shared" si="242"/>
        <v>0</v>
      </c>
      <c r="K1952" s="32">
        <f t="shared" si="243"/>
        <v>0</v>
      </c>
      <c r="L1952" s="32">
        <f t="shared" si="244"/>
        <v>0</v>
      </c>
      <c r="M1952" s="32">
        <f t="shared" si="240"/>
        <v>0</v>
      </c>
      <c r="N1952" s="39" t="s">
        <v>71</v>
      </c>
      <c r="O1952">
        <f t="shared" si="245"/>
        <v>1.9999999999999574E-2</v>
      </c>
      <c r="P1952">
        <f t="shared" si="246"/>
        <v>0.29999999999999893</v>
      </c>
      <c r="R1952" s="2">
        <f t="shared" si="247"/>
        <v>1.0416666671517305E-2</v>
      </c>
      <c r="S1952" s="4">
        <f t="shared" si="241"/>
        <v>44012.739583333328</v>
      </c>
    </row>
    <row r="1953" spans="1:22" x14ac:dyDescent="0.35">
      <c r="A1953" s="32">
        <v>2020</v>
      </c>
      <c r="B1953" s="32" t="s">
        <v>62</v>
      </c>
      <c r="C1953" s="32" t="s">
        <v>63</v>
      </c>
      <c r="D1953" s="32">
        <v>1952</v>
      </c>
      <c r="E1953" s="33">
        <v>44012.75</v>
      </c>
      <c r="F1953" s="32">
        <v>8.77</v>
      </c>
      <c r="G1953" s="32">
        <v>23.94</v>
      </c>
      <c r="H1953" s="32">
        <v>8.81</v>
      </c>
      <c r="I1953" s="32">
        <v>105.9</v>
      </c>
      <c r="J1953" s="32">
        <f t="shared" si="242"/>
        <v>0</v>
      </c>
      <c r="K1953" s="32">
        <f t="shared" si="243"/>
        <v>0</v>
      </c>
      <c r="L1953" s="32">
        <f t="shared" si="244"/>
        <v>0</v>
      </c>
      <c r="M1953" s="32">
        <f t="shared" si="240"/>
        <v>0</v>
      </c>
      <c r="N1953" s="39" t="s">
        <v>71</v>
      </c>
      <c r="O1953">
        <f t="shared" si="245"/>
        <v>1.9999999999999574E-2</v>
      </c>
      <c r="P1953">
        <f t="shared" si="246"/>
        <v>0.32000000000000028</v>
      </c>
      <c r="R1953" s="2">
        <f t="shared" si="247"/>
        <v>1.0416666664241347E-2</v>
      </c>
      <c r="S1953" s="4">
        <f t="shared" si="241"/>
        <v>44012.75</v>
      </c>
    </row>
    <row r="1954" spans="1:22" x14ac:dyDescent="0.35">
      <c r="A1954" s="32">
        <v>2020</v>
      </c>
      <c r="B1954" s="32" t="s">
        <v>62</v>
      </c>
      <c r="C1954" s="32" t="s">
        <v>63</v>
      </c>
      <c r="D1954" s="32">
        <v>1953</v>
      </c>
      <c r="E1954" s="33">
        <v>44012.760416666664</v>
      </c>
      <c r="F1954" s="32">
        <v>8.4499999999999993</v>
      </c>
      <c r="G1954" s="32">
        <v>23.92</v>
      </c>
      <c r="H1954" s="32">
        <v>8.49</v>
      </c>
      <c r="I1954" s="32">
        <v>102</v>
      </c>
      <c r="J1954" s="32">
        <f t="shared" si="242"/>
        <v>0</v>
      </c>
      <c r="K1954" s="32">
        <f t="shared" si="243"/>
        <v>0</v>
      </c>
      <c r="L1954" s="32">
        <f t="shared" si="244"/>
        <v>0</v>
      </c>
      <c r="M1954" s="32">
        <f t="shared" si="240"/>
        <v>0</v>
      </c>
      <c r="N1954" s="39" t="s">
        <v>71</v>
      </c>
      <c r="O1954">
        <f t="shared" si="245"/>
        <v>4.00000000000027E-2</v>
      </c>
      <c r="P1954">
        <f t="shared" si="246"/>
        <v>0.23000000000000043</v>
      </c>
      <c r="R1954" s="2">
        <f t="shared" si="247"/>
        <v>1.0416666664241347E-2</v>
      </c>
      <c r="S1954" s="4">
        <f t="shared" si="241"/>
        <v>44012.760416666664</v>
      </c>
    </row>
    <row r="1955" spans="1:22" x14ac:dyDescent="0.35">
      <c r="A1955" s="32">
        <v>2020</v>
      </c>
      <c r="B1955" s="32" t="s">
        <v>62</v>
      </c>
      <c r="C1955" s="32" t="s">
        <v>63</v>
      </c>
      <c r="D1955" s="32">
        <v>1954</v>
      </c>
      <c r="E1955" s="33">
        <v>44012.770833333336</v>
      </c>
      <c r="F1955" s="32">
        <v>8.2200000000000006</v>
      </c>
      <c r="G1955" s="32">
        <v>23.88</v>
      </c>
      <c r="H1955" s="32">
        <v>8.26</v>
      </c>
      <c r="I1955" s="32">
        <v>99.2</v>
      </c>
      <c r="J1955" s="32">
        <f t="shared" si="242"/>
        <v>0</v>
      </c>
      <c r="K1955" s="32">
        <f t="shared" si="243"/>
        <v>0</v>
      </c>
      <c r="L1955" s="32">
        <f t="shared" si="244"/>
        <v>0</v>
      </c>
      <c r="M1955" s="32">
        <f t="shared" si="240"/>
        <v>0</v>
      </c>
      <c r="N1955" s="39" t="s">
        <v>71</v>
      </c>
      <c r="O1955">
        <f t="shared" si="245"/>
        <v>1.9999999999999574E-2</v>
      </c>
      <c r="P1955">
        <f t="shared" si="246"/>
        <v>0.11999999999999922</v>
      </c>
      <c r="R1955" s="2">
        <f t="shared" si="247"/>
        <v>1.0416666671517305E-2</v>
      </c>
      <c r="S1955" s="4">
        <f t="shared" si="241"/>
        <v>44012.770833333328</v>
      </c>
    </row>
    <row r="1956" spans="1:22" x14ac:dyDescent="0.35">
      <c r="A1956" s="32">
        <v>2020</v>
      </c>
      <c r="B1956" s="32" t="s">
        <v>62</v>
      </c>
      <c r="C1956" s="32" t="s">
        <v>63</v>
      </c>
      <c r="D1956" s="32">
        <v>1955</v>
      </c>
      <c r="E1956" s="33">
        <v>44012.78125</v>
      </c>
      <c r="F1956" s="32">
        <v>8.1</v>
      </c>
      <c r="G1956" s="32">
        <v>23.86</v>
      </c>
      <c r="H1956" s="32">
        <v>8.14</v>
      </c>
      <c r="I1956" s="32">
        <v>97.7</v>
      </c>
      <c r="J1956" s="32">
        <f t="shared" si="242"/>
        <v>0</v>
      </c>
      <c r="K1956" s="32">
        <f t="shared" si="243"/>
        <v>0</v>
      </c>
      <c r="L1956" s="32">
        <f t="shared" si="244"/>
        <v>0</v>
      </c>
      <c r="M1956" s="32">
        <f t="shared" si="240"/>
        <v>0</v>
      </c>
      <c r="N1956" s="39" t="s">
        <v>71</v>
      </c>
      <c r="O1956">
        <f t="shared" si="245"/>
        <v>1.9999999999999574E-2</v>
      </c>
      <c r="P1956">
        <f t="shared" si="246"/>
        <v>0.25000000000000089</v>
      </c>
      <c r="R1956" s="2">
        <f t="shared" si="247"/>
        <v>1.0416666664241347E-2</v>
      </c>
      <c r="S1956" s="4">
        <f t="shared" si="241"/>
        <v>44012.78125</v>
      </c>
    </row>
    <row r="1957" spans="1:22" x14ac:dyDescent="0.35">
      <c r="A1957" s="32">
        <v>2020</v>
      </c>
      <c r="B1957" s="32" t="s">
        <v>62</v>
      </c>
      <c r="C1957" s="32" t="s">
        <v>63</v>
      </c>
      <c r="D1957" s="32">
        <v>1956</v>
      </c>
      <c r="E1957" s="33">
        <v>44012.791666666664</v>
      </c>
      <c r="F1957" s="32">
        <v>7.86</v>
      </c>
      <c r="G1957" s="32">
        <v>23.84</v>
      </c>
      <c r="H1957" s="32">
        <v>7.89</v>
      </c>
      <c r="I1957" s="32">
        <v>94.7</v>
      </c>
      <c r="J1957" s="32">
        <f t="shared" si="242"/>
        <v>0</v>
      </c>
      <c r="K1957" s="32">
        <f t="shared" si="243"/>
        <v>0</v>
      </c>
      <c r="L1957" s="32">
        <f t="shared" si="244"/>
        <v>0</v>
      </c>
      <c r="M1957" s="32">
        <f t="shared" si="240"/>
        <v>0</v>
      </c>
      <c r="N1957" s="39" t="s">
        <v>71</v>
      </c>
      <c r="O1957">
        <f t="shared" si="245"/>
        <v>3.9999999999999147E-2</v>
      </c>
      <c r="P1957">
        <f t="shared" si="246"/>
        <v>6.9999999999999396E-2</v>
      </c>
      <c r="R1957" s="2">
        <f t="shared" si="247"/>
        <v>1.0416666664241347E-2</v>
      </c>
      <c r="S1957" s="4">
        <f t="shared" si="241"/>
        <v>44012.791666666664</v>
      </c>
    </row>
    <row r="1958" spans="1:22" x14ac:dyDescent="0.35">
      <c r="A1958" s="32">
        <v>2020</v>
      </c>
      <c r="B1958" s="32" t="s">
        <v>62</v>
      </c>
      <c r="C1958" s="32" t="s">
        <v>63</v>
      </c>
      <c r="D1958" s="32">
        <v>1957</v>
      </c>
      <c r="E1958" s="33">
        <v>44012.802083333336</v>
      </c>
      <c r="F1958" s="32">
        <v>7.79</v>
      </c>
      <c r="G1958" s="32">
        <v>23.8</v>
      </c>
      <c r="H1958" s="32">
        <v>7.82</v>
      </c>
      <c r="I1958" s="32">
        <v>93.8</v>
      </c>
      <c r="J1958" s="32">
        <f t="shared" si="242"/>
        <v>0</v>
      </c>
      <c r="K1958" s="32">
        <f t="shared" si="243"/>
        <v>0</v>
      </c>
      <c r="L1958" s="32">
        <f t="shared" si="244"/>
        <v>0</v>
      </c>
      <c r="M1958" s="32">
        <f t="shared" si="240"/>
        <v>0</v>
      </c>
      <c r="N1958" s="39" t="s">
        <v>71</v>
      </c>
      <c r="O1958">
        <f t="shared" si="245"/>
        <v>3.9999999999999147E-2</v>
      </c>
      <c r="P1958">
        <f t="shared" si="246"/>
        <v>0.23000000000000043</v>
      </c>
      <c r="R1958" s="2">
        <f t="shared" si="247"/>
        <v>1.0416666671517305E-2</v>
      </c>
      <c r="S1958" s="4">
        <f t="shared" si="241"/>
        <v>44012.802083333328</v>
      </c>
    </row>
    <row r="1959" spans="1:22" x14ac:dyDescent="0.35">
      <c r="A1959" s="32">
        <v>2020</v>
      </c>
      <c r="B1959" s="32" t="s">
        <v>62</v>
      </c>
      <c r="C1959" s="32" t="s">
        <v>63</v>
      </c>
      <c r="D1959" s="32">
        <v>1958</v>
      </c>
      <c r="E1959" s="33">
        <v>44012.8125</v>
      </c>
      <c r="F1959" s="32">
        <v>7.56</v>
      </c>
      <c r="G1959" s="32">
        <v>23.76</v>
      </c>
      <c r="H1959" s="32">
        <v>7.59</v>
      </c>
      <c r="I1959" s="32">
        <v>91</v>
      </c>
      <c r="J1959" s="32">
        <f t="shared" si="242"/>
        <v>0</v>
      </c>
      <c r="K1959" s="32">
        <f t="shared" si="243"/>
        <v>0</v>
      </c>
      <c r="L1959" s="32">
        <f t="shared" si="244"/>
        <v>0</v>
      </c>
      <c r="M1959" s="32">
        <f t="shared" si="240"/>
        <v>0</v>
      </c>
      <c r="N1959" s="39" t="s">
        <v>71</v>
      </c>
      <c r="O1959">
        <f t="shared" si="245"/>
        <v>2.0000000000003126E-2</v>
      </c>
      <c r="P1959">
        <f t="shared" si="246"/>
        <v>0.32000000000000028</v>
      </c>
      <c r="R1959" s="2">
        <f t="shared" si="247"/>
        <v>1.0416666664241347E-2</v>
      </c>
      <c r="S1959" s="4">
        <f t="shared" si="241"/>
        <v>44012.8125</v>
      </c>
    </row>
    <row r="1960" spans="1:22" x14ac:dyDescent="0.35">
      <c r="A1960" s="32">
        <v>2020</v>
      </c>
      <c r="B1960" s="32" t="s">
        <v>62</v>
      </c>
      <c r="C1960" s="32" t="s">
        <v>63</v>
      </c>
      <c r="D1960" s="32">
        <v>1959</v>
      </c>
      <c r="E1960" s="33">
        <v>44012.822916666664</v>
      </c>
      <c r="F1960" s="32">
        <v>7.24</v>
      </c>
      <c r="G1960" s="32">
        <v>23.74</v>
      </c>
      <c r="H1960" s="32">
        <v>7.27</v>
      </c>
      <c r="I1960" s="32">
        <v>87.1</v>
      </c>
      <c r="J1960" s="32">
        <f t="shared" si="242"/>
        <v>0</v>
      </c>
      <c r="K1960" s="32">
        <f t="shared" si="243"/>
        <v>0</v>
      </c>
      <c r="L1960" s="32">
        <f t="shared" si="244"/>
        <v>0</v>
      </c>
      <c r="M1960" s="32">
        <f t="shared" si="240"/>
        <v>0</v>
      </c>
      <c r="N1960" s="39" t="s">
        <v>71</v>
      </c>
      <c r="O1960">
        <f t="shared" si="245"/>
        <v>3.9999999999999147E-2</v>
      </c>
      <c r="P1960">
        <f t="shared" si="246"/>
        <v>2.0000000000000462E-2</v>
      </c>
      <c r="R1960" s="2">
        <f t="shared" si="247"/>
        <v>1.0416666664241347E-2</v>
      </c>
      <c r="S1960" s="4">
        <f t="shared" si="241"/>
        <v>44012.822916666664</v>
      </c>
    </row>
    <row r="1961" spans="1:22" x14ac:dyDescent="0.35">
      <c r="A1961" s="32">
        <v>2020</v>
      </c>
      <c r="B1961" s="32" t="s">
        <v>62</v>
      </c>
      <c r="C1961" s="32" t="s">
        <v>63</v>
      </c>
      <c r="D1961" s="32">
        <v>1960</v>
      </c>
      <c r="E1961" s="33">
        <v>44012.833333333336</v>
      </c>
      <c r="F1961" s="32">
        <v>7.26</v>
      </c>
      <c r="G1961" s="32">
        <v>23.7</v>
      </c>
      <c r="H1961" s="32">
        <v>7.29</v>
      </c>
      <c r="I1961" s="32">
        <v>87.3</v>
      </c>
      <c r="J1961" s="32">
        <f t="shared" si="242"/>
        <v>0</v>
      </c>
      <c r="K1961" s="32">
        <f t="shared" si="243"/>
        <v>0</v>
      </c>
      <c r="L1961" s="32">
        <f t="shared" si="244"/>
        <v>0</v>
      </c>
      <c r="M1961" s="32">
        <f t="shared" si="240"/>
        <v>0</v>
      </c>
      <c r="N1961" s="39" t="s">
        <v>71</v>
      </c>
      <c r="O1961">
        <f t="shared" si="245"/>
        <v>1.9999999999999574E-2</v>
      </c>
      <c r="P1961">
        <f t="shared" si="246"/>
        <v>9.9999999999997868E-3</v>
      </c>
      <c r="R1961" s="2">
        <f t="shared" si="247"/>
        <v>1.0416666671517305E-2</v>
      </c>
      <c r="S1961" s="4">
        <f t="shared" si="241"/>
        <v>44012.833333333328</v>
      </c>
    </row>
    <row r="1962" spans="1:22" x14ac:dyDescent="0.35">
      <c r="A1962" s="32">
        <v>2020</v>
      </c>
      <c r="B1962" s="32" t="s">
        <v>62</v>
      </c>
      <c r="C1962" s="32" t="s">
        <v>63</v>
      </c>
      <c r="D1962" s="32">
        <v>1961</v>
      </c>
      <c r="E1962" s="33">
        <v>44012.84375</v>
      </c>
      <c r="F1962" s="32">
        <v>7.27</v>
      </c>
      <c r="G1962" s="32">
        <v>23.68</v>
      </c>
      <c r="H1962" s="32">
        <v>7.3</v>
      </c>
      <c r="I1962" s="32">
        <v>87.4</v>
      </c>
      <c r="J1962" s="32">
        <f t="shared" si="242"/>
        <v>0</v>
      </c>
      <c r="K1962" s="32">
        <f t="shared" si="243"/>
        <v>0</v>
      </c>
      <c r="L1962" s="32">
        <f t="shared" si="244"/>
        <v>0</v>
      </c>
      <c r="M1962" s="32">
        <f t="shared" si="240"/>
        <v>0</v>
      </c>
      <c r="N1962" s="39" t="s">
        <v>71</v>
      </c>
      <c r="O1962">
        <f t="shared" si="245"/>
        <v>1.9999999999999574E-2</v>
      </c>
      <c r="P1962">
        <f t="shared" si="246"/>
        <v>4.0000000000000036E-2</v>
      </c>
      <c r="R1962" s="2">
        <f t="shared" si="247"/>
        <v>1.0416666664241347E-2</v>
      </c>
      <c r="S1962" s="4">
        <f t="shared" si="241"/>
        <v>44012.84375</v>
      </c>
      <c r="U1962" s="5"/>
      <c r="V1962" s="6"/>
    </row>
    <row r="1963" spans="1:22" x14ac:dyDescent="0.35">
      <c r="A1963" s="32">
        <v>2020</v>
      </c>
      <c r="B1963" s="32" t="s">
        <v>62</v>
      </c>
      <c r="C1963" s="32" t="s">
        <v>63</v>
      </c>
      <c r="D1963" s="32">
        <v>1962</v>
      </c>
      <c r="E1963" s="33">
        <v>44012.854166666664</v>
      </c>
      <c r="F1963" s="32">
        <v>7.31</v>
      </c>
      <c r="G1963" s="32">
        <v>23.66</v>
      </c>
      <c r="H1963" s="32">
        <v>7.34</v>
      </c>
      <c r="I1963" s="32">
        <v>87.8</v>
      </c>
      <c r="J1963" s="32">
        <f t="shared" si="242"/>
        <v>0</v>
      </c>
      <c r="K1963" s="32">
        <f t="shared" si="243"/>
        <v>0</v>
      </c>
      <c r="L1963" s="32">
        <f t="shared" si="244"/>
        <v>0</v>
      </c>
      <c r="M1963" s="32">
        <f t="shared" si="240"/>
        <v>0</v>
      </c>
      <c r="N1963" s="39" t="s">
        <v>71</v>
      </c>
      <c r="O1963">
        <f t="shared" si="245"/>
        <v>3.9999999999999147E-2</v>
      </c>
      <c r="P1963">
        <f t="shared" si="246"/>
        <v>9.9999999999997868E-3</v>
      </c>
      <c r="R1963" s="2">
        <f t="shared" si="247"/>
        <v>1.0416666664241347E-2</v>
      </c>
      <c r="S1963" s="4">
        <f t="shared" si="241"/>
        <v>44012.854166666664</v>
      </c>
    </row>
    <row r="1964" spans="1:22" x14ac:dyDescent="0.35">
      <c r="A1964" s="32">
        <v>2020</v>
      </c>
      <c r="B1964" s="32" t="s">
        <v>62</v>
      </c>
      <c r="C1964" s="32" t="s">
        <v>63</v>
      </c>
      <c r="D1964" s="32">
        <v>1963</v>
      </c>
      <c r="E1964" s="33">
        <v>44012.864583333336</v>
      </c>
      <c r="F1964" s="32">
        <v>7.32</v>
      </c>
      <c r="G1964" s="32">
        <v>23.62</v>
      </c>
      <c r="H1964" s="32">
        <v>7.35</v>
      </c>
      <c r="I1964" s="32">
        <v>87.9</v>
      </c>
      <c r="J1964" s="32">
        <f t="shared" si="242"/>
        <v>0</v>
      </c>
      <c r="K1964" s="32">
        <f t="shared" si="243"/>
        <v>0</v>
      </c>
      <c r="L1964" s="32">
        <f t="shared" si="244"/>
        <v>0</v>
      </c>
      <c r="M1964" s="32">
        <f t="shared" si="240"/>
        <v>0</v>
      </c>
      <c r="N1964" s="39" t="s">
        <v>71</v>
      </c>
      <c r="O1964">
        <f t="shared" si="245"/>
        <v>4.00000000000027E-2</v>
      </c>
      <c r="P1964">
        <f t="shared" si="246"/>
        <v>0.12999999999999989</v>
      </c>
      <c r="R1964" s="2">
        <f t="shared" si="247"/>
        <v>1.0416666671517305E-2</v>
      </c>
      <c r="S1964" s="4">
        <f t="shared" si="241"/>
        <v>44012.864583333328</v>
      </c>
    </row>
    <row r="1965" spans="1:22" x14ac:dyDescent="0.35">
      <c r="A1965" s="32">
        <v>2020</v>
      </c>
      <c r="B1965" s="32" t="s">
        <v>62</v>
      </c>
      <c r="C1965" s="32" t="s">
        <v>63</v>
      </c>
      <c r="D1965" s="32">
        <v>1964</v>
      </c>
      <c r="E1965" s="33">
        <v>44012.875</v>
      </c>
      <c r="F1965" s="32">
        <v>7.19</v>
      </c>
      <c r="G1965" s="32">
        <v>23.58</v>
      </c>
      <c r="H1965" s="32">
        <v>7.22</v>
      </c>
      <c r="I1965" s="32">
        <v>86.2</v>
      </c>
      <c r="J1965" s="32">
        <f t="shared" si="242"/>
        <v>0</v>
      </c>
      <c r="K1965" s="32">
        <f t="shared" si="243"/>
        <v>0</v>
      </c>
      <c r="L1965" s="32">
        <f t="shared" si="244"/>
        <v>0</v>
      </c>
      <c r="M1965" s="32">
        <f t="shared" si="240"/>
        <v>0</v>
      </c>
      <c r="N1965" s="39" t="s">
        <v>71</v>
      </c>
      <c r="O1965">
        <f t="shared" si="245"/>
        <v>3.9999999999999147E-2</v>
      </c>
      <c r="P1965">
        <f t="shared" si="246"/>
        <v>0.16000000000000014</v>
      </c>
      <c r="R1965" s="2">
        <f t="shared" si="247"/>
        <v>1.0416666664241347E-2</v>
      </c>
      <c r="S1965" s="4">
        <f t="shared" si="241"/>
        <v>44012.875</v>
      </c>
    </row>
    <row r="1966" spans="1:22" x14ac:dyDescent="0.35">
      <c r="A1966" s="32">
        <v>2020</v>
      </c>
      <c r="B1966" s="32" t="s">
        <v>62</v>
      </c>
      <c r="C1966" s="32" t="s">
        <v>63</v>
      </c>
      <c r="D1966" s="32">
        <v>1965</v>
      </c>
      <c r="E1966" s="33">
        <v>44012.885416666664</v>
      </c>
      <c r="F1966" s="32">
        <v>7.03</v>
      </c>
      <c r="G1966" s="32">
        <v>23.54</v>
      </c>
      <c r="H1966" s="32">
        <v>7.06</v>
      </c>
      <c r="I1966" s="32">
        <v>84.2</v>
      </c>
      <c r="J1966" s="32">
        <f t="shared" si="242"/>
        <v>0</v>
      </c>
      <c r="K1966" s="32">
        <f t="shared" si="243"/>
        <v>0</v>
      </c>
      <c r="L1966" s="32">
        <f t="shared" si="244"/>
        <v>0</v>
      </c>
      <c r="M1966" s="32">
        <f t="shared" si="240"/>
        <v>0</v>
      </c>
      <c r="N1966" s="39" t="s">
        <v>71</v>
      </c>
      <c r="O1966">
        <f t="shared" si="245"/>
        <v>3.9999999999999147E-2</v>
      </c>
      <c r="P1966">
        <f t="shared" si="246"/>
        <v>0.23999999999999932</v>
      </c>
      <c r="R1966" s="2">
        <f t="shared" si="247"/>
        <v>1.0416666664241347E-2</v>
      </c>
      <c r="S1966" s="4">
        <f t="shared" si="241"/>
        <v>44012.885416666664</v>
      </c>
    </row>
    <row r="1967" spans="1:22" x14ac:dyDescent="0.35">
      <c r="A1967" s="32">
        <v>2020</v>
      </c>
      <c r="B1967" s="32" t="s">
        <v>62</v>
      </c>
      <c r="C1967" s="32" t="s">
        <v>63</v>
      </c>
      <c r="D1967" s="32">
        <v>1966</v>
      </c>
      <c r="E1967" s="33">
        <v>44012.895833333336</v>
      </c>
      <c r="F1967" s="32">
        <v>6.79</v>
      </c>
      <c r="G1967" s="32">
        <v>23.5</v>
      </c>
      <c r="H1967" s="32">
        <v>6.82</v>
      </c>
      <c r="I1967" s="32">
        <v>81.3</v>
      </c>
      <c r="J1967" s="32">
        <f t="shared" si="242"/>
        <v>0</v>
      </c>
      <c r="K1967" s="32">
        <f t="shared" si="243"/>
        <v>0</v>
      </c>
      <c r="L1967" s="32">
        <f t="shared" si="244"/>
        <v>0</v>
      </c>
      <c r="M1967" s="32">
        <f t="shared" si="240"/>
        <v>0</v>
      </c>
      <c r="N1967" s="39" t="s">
        <v>71</v>
      </c>
      <c r="O1967">
        <f t="shared" si="245"/>
        <v>5.9999999999998721E-2</v>
      </c>
      <c r="P1967">
        <f t="shared" si="246"/>
        <v>0.14000000000000057</v>
      </c>
      <c r="R1967" s="2">
        <f t="shared" si="247"/>
        <v>1.0416666671517305E-2</v>
      </c>
      <c r="S1967" s="4">
        <f t="shared" si="241"/>
        <v>44012.895833333328</v>
      </c>
    </row>
    <row r="1968" spans="1:22" x14ac:dyDescent="0.35">
      <c r="A1968" s="32">
        <v>2020</v>
      </c>
      <c r="B1968" s="32" t="s">
        <v>62</v>
      </c>
      <c r="C1968" s="32" t="s">
        <v>63</v>
      </c>
      <c r="D1968" s="32">
        <v>1967</v>
      </c>
      <c r="E1968" s="33">
        <v>44012.90625</v>
      </c>
      <c r="F1968" s="32">
        <v>6.65</v>
      </c>
      <c r="G1968" s="32">
        <v>23.44</v>
      </c>
      <c r="H1968" s="32">
        <v>6.68</v>
      </c>
      <c r="I1968" s="32">
        <v>79.5</v>
      </c>
      <c r="J1968" s="32">
        <f t="shared" si="242"/>
        <v>0</v>
      </c>
      <c r="K1968" s="32">
        <f t="shared" si="243"/>
        <v>0</v>
      </c>
      <c r="L1968" s="32">
        <f t="shared" si="244"/>
        <v>0</v>
      </c>
      <c r="M1968" s="32">
        <f t="shared" si="240"/>
        <v>0</v>
      </c>
      <c r="N1968" s="39" t="s">
        <v>71</v>
      </c>
      <c r="O1968">
        <f t="shared" si="245"/>
        <v>6.0000000000002274E-2</v>
      </c>
      <c r="P1968">
        <f t="shared" si="246"/>
        <v>0.1899999999999995</v>
      </c>
      <c r="R1968" s="2">
        <f t="shared" si="247"/>
        <v>1.0416666664241347E-2</v>
      </c>
      <c r="S1968" s="4">
        <f t="shared" si="241"/>
        <v>44012.90625</v>
      </c>
    </row>
    <row r="1969" spans="1:19" x14ac:dyDescent="0.35">
      <c r="A1969" s="32">
        <v>2020</v>
      </c>
      <c r="B1969" s="32" t="s">
        <v>62</v>
      </c>
      <c r="C1969" s="32" t="s">
        <v>63</v>
      </c>
      <c r="D1969" s="32">
        <v>1968</v>
      </c>
      <c r="E1969" s="33">
        <v>44012.916666666664</v>
      </c>
      <c r="F1969" s="32">
        <v>6.46</v>
      </c>
      <c r="G1969" s="32">
        <v>23.38</v>
      </c>
      <c r="H1969" s="32">
        <v>6.49</v>
      </c>
      <c r="I1969" s="32">
        <v>77.2</v>
      </c>
      <c r="J1969" s="32">
        <f t="shared" si="242"/>
        <v>0</v>
      </c>
      <c r="K1969" s="32">
        <f t="shared" si="243"/>
        <v>0</v>
      </c>
      <c r="L1969" s="32">
        <f t="shared" si="244"/>
        <v>0</v>
      </c>
      <c r="M1969" s="32">
        <f t="shared" si="240"/>
        <v>0</v>
      </c>
      <c r="N1969" s="39" t="s">
        <v>71</v>
      </c>
      <c r="O1969">
        <f t="shared" si="245"/>
        <v>3.9999999999999147E-2</v>
      </c>
      <c r="P1969">
        <f t="shared" si="246"/>
        <v>8.0000000000000071E-2</v>
      </c>
      <c r="R1969" s="2">
        <f t="shared" si="247"/>
        <v>1.0416666664241347E-2</v>
      </c>
      <c r="S1969" s="4">
        <f t="shared" si="241"/>
        <v>44012.916666666664</v>
      </c>
    </row>
    <row r="1970" spans="1:19" x14ac:dyDescent="0.35">
      <c r="A1970" s="32">
        <v>2020</v>
      </c>
      <c r="B1970" s="32" t="s">
        <v>62</v>
      </c>
      <c r="C1970" s="32" t="s">
        <v>63</v>
      </c>
      <c r="D1970" s="32">
        <v>1969</v>
      </c>
      <c r="E1970" s="33">
        <v>44012.927083333336</v>
      </c>
      <c r="F1970" s="32">
        <v>6.38</v>
      </c>
      <c r="G1970" s="32">
        <v>23.34</v>
      </c>
      <c r="H1970" s="32">
        <v>6.41</v>
      </c>
      <c r="I1970" s="32">
        <v>76.2</v>
      </c>
      <c r="J1970" s="32">
        <f t="shared" si="242"/>
        <v>0</v>
      </c>
      <c r="K1970" s="32">
        <f t="shared" si="243"/>
        <v>0</v>
      </c>
      <c r="L1970" s="32">
        <f t="shared" si="244"/>
        <v>0</v>
      </c>
      <c r="M1970" s="32">
        <f t="shared" si="240"/>
        <v>0</v>
      </c>
      <c r="N1970" s="39" t="s">
        <v>71</v>
      </c>
      <c r="O1970">
        <f t="shared" si="245"/>
        <v>7.9999999999998295E-2</v>
      </c>
      <c r="P1970">
        <f t="shared" si="246"/>
        <v>0.12000000000000011</v>
      </c>
      <c r="R1970" s="2">
        <f t="shared" si="247"/>
        <v>1.0416666671517305E-2</v>
      </c>
      <c r="S1970" s="4">
        <f t="shared" si="241"/>
        <v>44012.927083333328</v>
      </c>
    </row>
    <row r="1971" spans="1:19" x14ac:dyDescent="0.35">
      <c r="A1971" s="32">
        <v>2020</v>
      </c>
      <c r="B1971" s="32" t="s">
        <v>62</v>
      </c>
      <c r="C1971" s="32" t="s">
        <v>63</v>
      </c>
      <c r="D1971" s="32">
        <v>1970</v>
      </c>
      <c r="E1971" s="33">
        <v>44012.9375</v>
      </c>
      <c r="F1971" s="32">
        <v>6.27</v>
      </c>
      <c r="G1971" s="32">
        <v>23.26</v>
      </c>
      <c r="H1971" s="32">
        <v>6.29</v>
      </c>
      <c r="I1971" s="32">
        <v>74.7</v>
      </c>
      <c r="J1971" s="32">
        <f t="shared" si="242"/>
        <v>0</v>
      </c>
      <c r="K1971" s="32">
        <f t="shared" si="243"/>
        <v>0</v>
      </c>
      <c r="L1971" s="32">
        <f t="shared" si="244"/>
        <v>0</v>
      </c>
      <c r="M1971" s="32">
        <f t="shared" si="240"/>
        <v>0</v>
      </c>
      <c r="N1971" s="39" t="s">
        <v>71</v>
      </c>
      <c r="O1971">
        <f t="shared" si="245"/>
        <v>6.0000000000002274E-2</v>
      </c>
      <c r="P1971">
        <f t="shared" si="246"/>
        <v>9.9999999999997868E-3</v>
      </c>
      <c r="R1971" s="2">
        <f t="shared" si="247"/>
        <v>1.0416666664241347E-2</v>
      </c>
      <c r="S1971" s="4">
        <f t="shared" si="241"/>
        <v>44012.9375</v>
      </c>
    </row>
    <row r="1972" spans="1:19" x14ac:dyDescent="0.35">
      <c r="A1972" s="32">
        <v>2020</v>
      </c>
      <c r="B1972" s="32" t="s">
        <v>62</v>
      </c>
      <c r="C1972" s="32" t="s">
        <v>63</v>
      </c>
      <c r="D1972" s="32">
        <v>1971</v>
      </c>
      <c r="E1972" s="33">
        <v>44012.947916666664</v>
      </c>
      <c r="F1972" s="32">
        <v>6.26</v>
      </c>
      <c r="G1972" s="32">
        <v>23.2</v>
      </c>
      <c r="H1972" s="32">
        <v>6.28</v>
      </c>
      <c r="I1972" s="32">
        <v>74.5</v>
      </c>
      <c r="J1972" s="32">
        <f t="shared" si="242"/>
        <v>0</v>
      </c>
      <c r="K1972" s="32">
        <f t="shared" si="243"/>
        <v>0</v>
      </c>
      <c r="L1972" s="32">
        <f t="shared" si="244"/>
        <v>0</v>
      </c>
      <c r="M1972" s="32">
        <f t="shared" si="240"/>
        <v>0</v>
      </c>
      <c r="N1972" s="39" t="s">
        <v>71</v>
      </c>
      <c r="O1972">
        <f t="shared" si="245"/>
        <v>5.9999999999998721E-2</v>
      </c>
      <c r="P1972">
        <f t="shared" si="246"/>
        <v>0.16999999999999993</v>
      </c>
      <c r="R1972" s="2">
        <f t="shared" si="247"/>
        <v>1.0416666664241347E-2</v>
      </c>
      <c r="S1972" s="4">
        <f t="shared" si="241"/>
        <v>44012.947916666664</v>
      </c>
    </row>
    <row r="1973" spans="1:19" x14ac:dyDescent="0.35">
      <c r="A1973" s="32">
        <v>2020</v>
      </c>
      <c r="B1973" s="32" t="s">
        <v>62</v>
      </c>
      <c r="C1973" s="32" t="s">
        <v>63</v>
      </c>
      <c r="D1973" s="32">
        <v>1972</v>
      </c>
      <c r="E1973" s="33">
        <v>44012.958333333336</v>
      </c>
      <c r="F1973" s="32">
        <v>6.09</v>
      </c>
      <c r="G1973" s="32">
        <v>23.14</v>
      </c>
      <c r="H1973" s="32">
        <v>6.11</v>
      </c>
      <c r="I1973" s="32">
        <v>72.400000000000006</v>
      </c>
      <c r="J1973" s="32">
        <f t="shared" si="242"/>
        <v>0</v>
      </c>
      <c r="K1973" s="32">
        <f t="shared" si="243"/>
        <v>0</v>
      </c>
      <c r="L1973" s="32">
        <f t="shared" si="244"/>
        <v>0</v>
      </c>
      <c r="M1973" s="32">
        <f t="shared" si="240"/>
        <v>0</v>
      </c>
      <c r="N1973" s="39" t="s">
        <v>71</v>
      </c>
      <c r="O1973">
        <f t="shared" si="245"/>
        <v>6.0000000000002274E-2</v>
      </c>
      <c r="P1973">
        <f t="shared" si="246"/>
        <v>5.9999999999999609E-2</v>
      </c>
      <c r="R1973" s="2">
        <f t="shared" si="247"/>
        <v>1.0416666671517305E-2</v>
      </c>
      <c r="S1973" s="4">
        <f t="shared" si="241"/>
        <v>44012.958333333328</v>
      </c>
    </row>
    <row r="1974" spans="1:19" x14ac:dyDescent="0.35">
      <c r="A1974" s="32">
        <v>2020</v>
      </c>
      <c r="B1974" s="32" t="s">
        <v>62</v>
      </c>
      <c r="C1974" s="32" t="s">
        <v>63</v>
      </c>
      <c r="D1974" s="32">
        <v>1973</v>
      </c>
      <c r="E1974" s="33">
        <v>44012.96875</v>
      </c>
      <c r="F1974" s="32">
        <v>6.15</v>
      </c>
      <c r="G1974" s="32">
        <v>23.08</v>
      </c>
      <c r="H1974" s="32">
        <v>6.17</v>
      </c>
      <c r="I1974" s="32">
        <v>73</v>
      </c>
      <c r="J1974" s="32">
        <f t="shared" si="242"/>
        <v>0</v>
      </c>
      <c r="K1974" s="32">
        <f t="shared" si="243"/>
        <v>0</v>
      </c>
      <c r="L1974" s="32">
        <f t="shared" si="244"/>
        <v>0</v>
      </c>
      <c r="M1974" s="32">
        <f t="shared" si="240"/>
        <v>0</v>
      </c>
      <c r="N1974" s="39" t="s">
        <v>71</v>
      </c>
      <c r="O1974">
        <f t="shared" si="245"/>
        <v>5.9999999999998721E-2</v>
      </c>
      <c r="P1974">
        <f t="shared" si="246"/>
        <v>8.9999999999999858E-2</v>
      </c>
      <c r="R1974" s="2">
        <f t="shared" si="247"/>
        <v>1.0416666664241347E-2</v>
      </c>
      <c r="S1974" s="4">
        <f t="shared" si="241"/>
        <v>44012.96875</v>
      </c>
    </row>
    <row r="1975" spans="1:19" x14ac:dyDescent="0.35">
      <c r="A1975" s="32">
        <v>2020</v>
      </c>
      <c r="B1975" s="32" t="s">
        <v>62</v>
      </c>
      <c r="C1975" s="32" t="s">
        <v>63</v>
      </c>
      <c r="D1975" s="32">
        <v>1974</v>
      </c>
      <c r="E1975" s="33">
        <v>44012.979166666664</v>
      </c>
      <c r="F1975" s="32">
        <v>6.06</v>
      </c>
      <c r="G1975" s="32">
        <v>23.02</v>
      </c>
      <c r="H1975" s="32">
        <v>6.08</v>
      </c>
      <c r="I1975" s="32">
        <v>71.900000000000006</v>
      </c>
      <c r="J1975" s="32">
        <f t="shared" si="242"/>
        <v>0</v>
      </c>
      <c r="K1975" s="32">
        <f t="shared" si="243"/>
        <v>0</v>
      </c>
      <c r="L1975" s="32">
        <f t="shared" si="244"/>
        <v>0</v>
      </c>
      <c r="M1975" s="32">
        <f t="shared" si="240"/>
        <v>0</v>
      </c>
      <c r="N1975" s="39" t="s">
        <v>71</v>
      </c>
      <c r="O1975">
        <f t="shared" si="245"/>
        <v>7.9999999999998295E-2</v>
      </c>
      <c r="P1975">
        <f t="shared" si="246"/>
        <v>8.9999999999999858E-2</v>
      </c>
      <c r="R1975" s="2">
        <f t="shared" si="247"/>
        <v>1.0416666664241347E-2</v>
      </c>
      <c r="S1975" s="4">
        <f t="shared" si="241"/>
        <v>44012.979166666664</v>
      </c>
    </row>
    <row r="1976" spans="1:19" x14ac:dyDescent="0.35">
      <c r="A1976" s="32">
        <v>2020</v>
      </c>
      <c r="B1976" s="32" t="s">
        <v>62</v>
      </c>
      <c r="C1976" s="32" t="s">
        <v>63</v>
      </c>
      <c r="D1976" s="32">
        <v>1975</v>
      </c>
      <c r="E1976" s="33">
        <v>44012.989583333336</v>
      </c>
      <c r="F1976" s="32">
        <v>6.15</v>
      </c>
      <c r="G1976" s="32">
        <v>22.94</v>
      </c>
      <c r="H1976" s="32">
        <v>6.17</v>
      </c>
      <c r="I1976" s="32">
        <v>72.8</v>
      </c>
      <c r="J1976" s="32">
        <f t="shared" si="242"/>
        <v>0</v>
      </c>
      <c r="K1976" s="32">
        <f t="shared" si="243"/>
        <v>0</v>
      </c>
      <c r="L1976" s="32">
        <f t="shared" si="244"/>
        <v>0</v>
      </c>
      <c r="M1976" s="32">
        <f t="shared" si="240"/>
        <v>0</v>
      </c>
      <c r="N1976" s="39" t="s">
        <v>71</v>
      </c>
      <c r="O1976">
        <f t="shared" si="245"/>
        <v>6.0000000000002274E-2</v>
      </c>
      <c r="P1976">
        <f t="shared" si="246"/>
        <v>4.0000000000000036E-2</v>
      </c>
      <c r="R1976" s="2">
        <f t="shared" si="247"/>
        <v>1.0416666671517305E-2</v>
      </c>
      <c r="S1976" s="4">
        <f t="shared" si="241"/>
        <v>44012.989583333328</v>
      </c>
    </row>
    <row r="1977" spans="1:19" x14ac:dyDescent="0.35">
      <c r="A1977" s="32">
        <v>2020</v>
      </c>
      <c r="B1977" s="32" t="s">
        <v>62</v>
      </c>
      <c r="C1977" s="32" t="s">
        <v>63</v>
      </c>
      <c r="D1977" s="32">
        <v>1976</v>
      </c>
      <c r="E1977" s="33">
        <v>44013</v>
      </c>
      <c r="F1977" s="32">
        <v>6.11</v>
      </c>
      <c r="G1977" s="32">
        <v>22.88</v>
      </c>
      <c r="H1977" s="32">
        <v>6.13</v>
      </c>
      <c r="I1977" s="32">
        <v>72.3</v>
      </c>
      <c r="J1977" s="32">
        <f t="shared" si="242"/>
        <v>0</v>
      </c>
      <c r="K1977" s="32">
        <f t="shared" si="243"/>
        <v>0</v>
      </c>
      <c r="L1977" s="32">
        <f t="shared" si="244"/>
        <v>0</v>
      </c>
      <c r="M1977" s="32">
        <f t="shared" si="240"/>
        <v>0</v>
      </c>
      <c r="N1977" s="39" t="s">
        <v>71</v>
      </c>
      <c r="O1977">
        <f t="shared" si="245"/>
        <v>5.9999999999998721E-2</v>
      </c>
      <c r="P1977">
        <f t="shared" si="246"/>
        <v>0.28000000000000025</v>
      </c>
      <c r="R1977" s="2">
        <f t="shared" si="247"/>
        <v>1.0416666664241347E-2</v>
      </c>
      <c r="S1977" s="4">
        <f t="shared" si="241"/>
        <v>44013</v>
      </c>
    </row>
    <row r="1978" spans="1:19" x14ac:dyDescent="0.35">
      <c r="A1978" s="32">
        <v>2020</v>
      </c>
      <c r="B1978" s="32" t="s">
        <v>62</v>
      </c>
      <c r="C1978" s="32" t="s">
        <v>63</v>
      </c>
      <c r="D1978" s="32">
        <v>1977</v>
      </c>
      <c r="E1978" s="33">
        <v>44013.010416666664</v>
      </c>
      <c r="F1978" s="32">
        <v>5.83</v>
      </c>
      <c r="G1978" s="32">
        <v>22.82</v>
      </c>
      <c r="H1978" s="32">
        <v>5.85</v>
      </c>
      <c r="I1978" s="32">
        <v>68.900000000000006</v>
      </c>
      <c r="J1978" s="32">
        <f t="shared" si="242"/>
        <v>0</v>
      </c>
      <c r="K1978" s="32">
        <f t="shared" si="243"/>
        <v>0</v>
      </c>
      <c r="L1978" s="32">
        <f t="shared" si="244"/>
        <v>0</v>
      </c>
      <c r="M1978" s="32">
        <f t="shared" si="240"/>
        <v>0</v>
      </c>
      <c r="N1978" s="39" t="s">
        <v>71</v>
      </c>
      <c r="O1978">
        <f t="shared" si="245"/>
        <v>8.0000000000001847E-2</v>
      </c>
      <c r="P1978">
        <f t="shared" si="246"/>
        <v>4.0000000000000036E-2</v>
      </c>
      <c r="R1978" s="2">
        <f t="shared" si="247"/>
        <v>1.0416666664241347E-2</v>
      </c>
      <c r="S1978" s="4">
        <f t="shared" si="241"/>
        <v>44013.010416666664</v>
      </c>
    </row>
    <row r="1979" spans="1:19" x14ac:dyDescent="0.35">
      <c r="A1979" s="32">
        <v>2020</v>
      </c>
      <c r="B1979" s="32" t="s">
        <v>62</v>
      </c>
      <c r="C1979" s="32" t="s">
        <v>63</v>
      </c>
      <c r="D1979" s="32">
        <v>1978</v>
      </c>
      <c r="E1979" s="33">
        <v>44013.020833333336</v>
      </c>
      <c r="F1979" s="32">
        <v>5.79</v>
      </c>
      <c r="G1979" s="32">
        <v>22.74</v>
      </c>
      <c r="H1979" s="32">
        <v>5.81</v>
      </c>
      <c r="I1979" s="32">
        <v>68.3</v>
      </c>
      <c r="J1979" s="32">
        <f t="shared" si="242"/>
        <v>0</v>
      </c>
      <c r="K1979" s="32">
        <f t="shared" si="243"/>
        <v>0</v>
      </c>
      <c r="L1979" s="32">
        <f t="shared" si="244"/>
        <v>0</v>
      </c>
      <c r="M1979" s="32">
        <f t="shared" si="240"/>
        <v>0</v>
      </c>
      <c r="N1979" s="39" t="s">
        <v>71</v>
      </c>
      <c r="O1979">
        <f t="shared" si="245"/>
        <v>5.9999999999998721E-2</v>
      </c>
      <c r="P1979">
        <f t="shared" si="246"/>
        <v>0.15999999999999925</v>
      </c>
      <c r="R1979" s="2">
        <f t="shared" si="247"/>
        <v>1.0416666671517305E-2</v>
      </c>
      <c r="S1979" s="4">
        <f t="shared" si="241"/>
        <v>44013.020833333328</v>
      </c>
    </row>
    <row r="1980" spans="1:19" x14ac:dyDescent="0.35">
      <c r="A1980" s="32">
        <v>2020</v>
      </c>
      <c r="B1980" s="32" t="s">
        <v>62</v>
      </c>
      <c r="C1980" s="32" t="s">
        <v>63</v>
      </c>
      <c r="D1980" s="32">
        <v>1979</v>
      </c>
      <c r="E1980" s="33">
        <v>44013.03125</v>
      </c>
      <c r="F1980" s="32">
        <v>5.63</v>
      </c>
      <c r="G1980" s="32">
        <v>22.68</v>
      </c>
      <c r="H1980" s="32">
        <v>5.65</v>
      </c>
      <c r="I1980" s="32">
        <v>66.3</v>
      </c>
      <c r="J1980" s="32">
        <f t="shared" si="242"/>
        <v>0</v>
      </c>
      <c r="K1980" s="32">
        <f t="shared" si="243"/>
        <v>0</v>
      </c>
      <c r="L1980" s="32">
        <f t="shared" si="244"/>
        <v>0</v>
      </c>
      <c r="M1980" s="32">
        <f t="shared" si="240"/>
        <v>0</v>
      </c>
      <c r="N1980" s="39" t="s">
        <v>71</v>
      </c>
      <c r="O1980">
        <f t="shared" si="245"/>
        <v>7.9999999999998295E-2</v>
      </c>
      <c r="P1980">
        <f t="shared" si="246"/>
        <v>1.0000000000000675E-2</v>
      </c>
      <c r="R1980" s="2">
        <f t="shared" si="247"/>
        <v>1.0416666664241347E-2</v>
      </c>
      <c r="S1980" s="4">
        <f t="shared" si="241"/>
        <v>44013.03125</v>
      </c>
    </row>
    <row r="1981" spans="1:19" x14ac:dyDescent="0.35">
      <c r="A1981" s="32">
        <v>2020</v>
      </c>
      <c r="B1981" s="32" t="s">
        <v>62</v>
      </c>
      <c r="C1981" s="32" t="s">
        <v>63</v>
      </c>
      <c r="D1981" s="32">
        <v>1980</v>
      </c>
      <c r="E1981" s="33">
        <v>44013.041666666664</v>
      </c>
      <c r="F1981" s="32">
        <v>5.62</v>
      </c>
      <c r="G1981" s="32">
        <v>22.6</v>
      </c>
      <c r="H1981" s="32">
        <v>5.64</v>
      </c>
      <c r="I1981" s="32">
        <v>66.099999999999994</v>
      </c>
      <c r="J1981" s="32">
        <f t="shared" si="242"/>
        <v>0</v>
      </c>
      <c r="K1981" s="32">
        <f t="shared" si="243"/>
        <v>0</v>
      </c>
      <c r="L1981" s="32">
        <f t="shared" si="244"/>
        <v>0</v>
      </c>
      <c r="M1981" s="32">
        <f t="shared" si="240"/>
        <v>0</v>
      </c>
      <c r="N1981" s="39" t="s">
        <v>71</v>
      </c>
      <c r="O1981">
        <f t="shared" si="245"/>
        <v>6.0000000000002274E-2</v>
      </c>
      <c r="P1981">
        <f t="shared" si="246"/>
        <v>2.0000000000000462E-2</v>
      </c>
      <c r="R1981" s="2">
        <f t="shared" si="247"/>
        <v>1.0416666664241347E-2</v>
      </c>
      <c r="S1981" s="4">
        <f t="shared" si="241"/>
        <v>44013.041666666664</v>
      </c>
    </row>
    <row r="1982" spans="1:19" x14ac:dyDescent="0.35">
      <c r="A1982" s="32">
        <v>2020</v>
      </c>
      <c r="B1982" s="32" t="s">
        <v>62</v>
      </c>
      <c r="C1982" s="32" t="s">
        <v>63</v>
      </c>
      <c r="D1982" s="32">
        <v>1981</v>
      </c>
      <c r="E1982" s="33">
        <v>44013.052083333336</v>
      </c>
      <c r="F1982" s="32">
        <v>5.64</v>
      </c>
      <c r="G1982" s="32">
        <v>22.54</v>
      </c>
      <c r="H1982" s="32">
        <v>5.66</v>
      </c>
      <c r="I1982" s="32">
        <v>66.3</v>
      </c>
      <c r="J1982" s="32">
        <f t="shared" si="242"/>
        <v>0</v>
      </c>
      <c r="K1982" s="32">
        <f t="shared" si="243"/>
        <v>0</v>
      </c>
      <c r="L1982" s="32">
        <f t="shared" si="244"/>
        <v>0</v>
      </c>
      <c r="M1982" s="32">
        <f t="shared" si="240"/>
        <v>0</v>
      </c>
      <c r="N1982" s="39" t="s">
        <v>71</v>
      </c>
      <c r="O1982">
        <f t="shared" si="245"/>
        <v>5.9999999999998721E-2</v>
      </c>
      <c r="P1982">
        <f t="shared" si="246"/>
        <v>9.9999999999997868E-3</v>
      </c>
      <c r="R1982" s="2">
        <f t="shared" si="247"/>
        <v>1.0416666671517305E-2</v>
      </c>
      <c r="S1982" s="4">
        <f t="shared" si="241"/>
        <v>44013.052083333328</v>
      </c>
    </row>
    <row r="1983" spans="1:19" x14ac:dyDescent="0.35">
      <c r="A1983" s="32">
        <v>2020</v>
      </c>
      <c r="B1983" s="32" t="s">
        <v>62</v>
      </c>
      <c r="C1983" s="32" t="s">
        <v>63</v>
      </c>
      <c r="D1983" s="32">
        <v>1982</v>
      </c>
      <c r="E1983" s="33">
        <v>44013.0625</v>
      </c>
      <c r="F1983" s="32">
        <v>5.63</v>
      </c>
      <c r="G1983" s="32">
        <v>22.48</v>
      </c>
      <c r="H1983" s="32">
        <v>5.65</v>
      </c>
      <c r="I1983" s="32">
        <v>66.099999999999994</v>
      </c>
      <c r="J1983" s="32">
        <f t="shared" si="242"/>
        <v>0</v>
      </c>
      <c r="K1983" s="32">
        <f t="shared" si="243"/>
        <v>0</v>
      </c>
      <c r="L1983" s="32">
        <f t="shared" si="244"/>
        <v>0</v>
      </c>
      <c r="M1983" s="32">
        <f t="shared" ref="M1983:M2046" si="248">COUNTIF(J1983:L1983,"&gt;0")</f>
        <v>0</v>
      </c>
      <c r="N1983" s="39" t="s">
        <v>71</v>
      </c>
      <c r="O1983">
        <f t="shared" si="245"/>
        <v>8.0000000000001847E-2</v>
      </c>
      <c r="P1983">
        <f t="shared" si="246"/>
        <v>0.26000000000000068</v>
      </c>
      <c r="R1983" s="2">
        <f t="shared" si="247"/>
        <v>1.0416666664241347E-2</v>
      </c>
      <c r="S1983" s="4">
        <f t="shared" si="241"/>
        <v>44013.0625</v>
      </c>
    </row>
    <row r="1984" spans="1:19" x14ac:dyDescent="0.35">
      <c r="A1984" s="32">
        <v>2020</v>
      </c>
      <c r="B1984" s="32" t="s">
        <v>62</v>
      </c>
      <c r="C1984" s="32" t="s">
        <v>63</v>
      </c>
      <c r="D1984" s="32">
        <v>1983</v>
      </c>
      <c r="E1984" s="33">
        <v>44013.072916666664</v>
      </c>
      <c r="F1984" s="32">
        <v>5.37</v>
      </c>
      <c r="G1984" s="32">
        <v>22.4</v>
      </c>
      <c r="H1984" s="32">
        <v>5.39</v>
      </c>
      <c r="I1984" s="32">
        <v>62.9</v>
      </c>
      <c r="J1984" s="32">
        <f t="shared" si="242"/>
        <v>0</v>
      </c>
      <c r="K1984" s="32">
        <f t="shared" si="243"/>
        <v>0</v>
      </c>
      <c r="L1984" s="32">
        <f t="shared" si="244"/>
        <v>0</v>
      </c>
      <c r="M1984" s="32">
        <f t="shared" si="248"/>
        <v>0</v>
      </c>
      <c r="N1984" s="39" t="s">
        <v>71</v>
      </c>
      <c r="O1984">
        <f t="shared" si="245"/>
        <v>5.9999999999998721E-2</v>
      </c>
      <c r="P1984">
        <f t="shared" si="246"/>
        <v>0.19999999999999929</v>
      </c>
      <c r="R1984" s="2">
        <f t="shared" si="247"/>
        <v>1.0416666664241347E-2</v>
      </c>
      <c r="S1984" s="4">
        <f t="shared" si="241"/>
        <v>44013.072916666664</v>
      </c>
    </row>
    <row r="1985" spans="1:19" x14ac:dyDescent="0.35">
      <c r="A1985" s="32">
        <v>2020</v>
      </c>
      <c r="B1985" s="32" t="s">
        <v>62</v>
      </c>
      <c r="C1985" s="32" t="s">
        <v>63</v>
      </c>
      <c r="D1985" s="32">
        <v>1984</v>
      </c>
      <c r="E1985" s="33">
        <v>44013.083333333336</v>
      </c>
      <c r="F1985" s="32">
        <v>5.17</v>
      </c>
      <c r="G1985" s="32">
        <v>22.34</v>
      </c>
      <c r="H1985" s="32">
        <v>5.19</v>
      </c>
      <c r="I1985" s="32">
        <v>60.5</v>
      </c>
      <c r="J1985" s="32">
        <f t="shared" si="242"/>
        <v>0</v>
      </c>
      <c r="K1985" s="32">
        <f t="shared" si="243"/>
        <v>0</v>
      </c>
      <c r="L1985" s="32">
        <f t="shared" si="244"/>
        <v>0</v>
      </c>
      <c r="M1985" s="32">
        <f t="shared" si="248"/>
        <v>0</v>
      </c>
      <c r="N1985" s="39" t="s">
        <v>71</v>
      </c>
      <c r="O1985">
        <f t="shared" si="245"/>
        <v>5.9999999999998721E-2</v>
      </c>
      <c r="P1985">
        <f t="shared" si="246"/>
        <v>0.14000000000000057</v>
      </c>
      <c r="R1985" s="2">
        <f t="shared" si="247"/>
        <v>1.0416666671517305E-2</v>
      </c>
      <c r="S1985" s="4">
        <f t="shared" si="241"/>
        <v>44013.083333333328</v>
      </c>
    </row>
    <row r="1986" spans="1:19" x14ac:dyDescent="0.35">
      <c r="A1986" s="32">
        <v>2020</v>
      </c>
      <c r="B1986" s="32" t="s">
        <v>62</v>
      </c>
      <c r="C1986" s="32" t="s">
        <v>63</v>
      </c>
      <c r="D1986" s="32">
        <v>1985</v>
      </c>
      <c r="E1986" s="33">
        <v>44013.09375</v>
      </c>
      <c r="F1986" s="32">
        <v>5.03</v>
      </c>
      <c r="G1986" s="32">
        <v>22.28</v>
      </c>
      <c r="H1986" s="32">
        <v>5.05</v>
      </c>
      <c r="I1986" s="32">
        <v>58.8</v>
      </c>
      <c r="J1986" s="32">
        <f t="shared" si="242"/>
        <v>0</v>
      </c>
      <c r="K1986" s="32">
        <f t="shared" si="243"/>
        <v>0</v>
      </c>
      <c r="L1986" s="32">
        <f t="shared" si="244"/>
        <v>0</v>
      </c>
      <c r="M1986" s="32">
        <f t="shared" si="248"/>
        <v>0</v>
      </c>
      <c r="N1986" s="39" t="s">
        <v>71</v>
      </c>
      <c r="O1986">
        <f t="shared" si="245"/>
        <v>6.0000000000002274E-2</v>
      </c>
      <c r="P1986">
        <f t="shared" si="246"/>
        <v>0</v>
      </c>
      <c r="R1986" s="2">
        <f t="shared" si="247"/>
        <v>1.0416666664241347E-2</v>
      </c>
      <c r="S1986" s="4">
        <f t="shared" ref="S1986:S2049" si="249">MROUND(E1986,"0:15")</f>
        <v>44013.09375</v>
      </c>
    </row>
    <row r="1987" spans="1:19" x14ac:dyDescent="0.35">
      <c r="A1987" s="32">
        <v>2020</v>
      </c>
      <c r="B1987" s="32" t="s">
        <v>62</v>
      </c>
      <c r="C1987" s="32" t="s">
        <v>63</v>
      </c>
      <c r="D1987" s="32">
        <v>1986</v>
      </c>
      <c r="E1987" s="33">
        <v>44013.104166666664</v>
      </c>
      <c r="F1987" s="32">
        <v>5.03</v>
      </c>
      <c r="G1987" s="32">
        <v>22.22</v>
      </c>
      <c r="H1987" s="32">
        <v>5.05</v>
      </c>
      <c r="I1987" s="32">
        <v>58.7</v>
      </c>
      <c r="J1987" s="32">
        <f t="shared" ref="J1987:J2050" si="250">IF(G1987="",0.5,IF(G1987&lt;=0,2,IF(G1987&gt;=40,2, IF(AND(G1987&gt;0,G1987&lt;1),5,IF(AND(G1987&gt;35,G1987&lt;40),5,IF(O1987&gt;=1.5,1.5,0))))))</f>
        <v>0</v>
      </c>
      <c r="K1987" s="32">
        <f t="shared" ref="K1987:K2050" si="251">IF(H1987="",0.5,IF(H1987&lt;=0.1,2,IF(H1987&gt;=20,2, IF(AND(H1987&gt;0.1,H1987&lt;0.2),5,IF(AND(H1987&gt;16,H1987&lt;20),5,IF(P1987&gt;=2,1.5,0))))))</f>
        <v>0</v>
      </c>
      <c r="L1987" s="32">
        <f t="shared" ref="L1987:L2050" si="252">IF(A1987="",0.5,IF(B1987="",0.5,IF(C1987="",0.5,IF(E1987="",0.5,IF(Q1987="Y",0.01,0)))))</f>
        <v>0</v>
      </c>
      <c r="M1987" s="32">
        <f t="shared" si="248"/>
        <v>0</v>
      </c>
      <c r="N1987" s="39" t="s">
        <v>71</v>
      </c>
      <c r="O1987">
        <f t="shared" ref="O1987:O2050" si="253">IF(G1987="","",ABS(G1988-G1987))</f>
        <v>5.9999999999998721E-2</v>
      </c>
      <c r="P1987">
        <f t="shared" ref="P1987:P2050" si="254">IF(H1987="","",ABS(H1988-H1987))</f>
        <v>9.9999999999997868E-3</v>
      </c>
      <c r="R1987" s="2">
        <f t="shared" ref="R1987:R2050" si="255">E1987-E1986</f>
        <v>1.0416666664241347E-2</v>
      </c>
      <c r="S1987" s="4">
        <f t="shared" si="249"/>
        <v>44013.104166666664</v>
      </c>
    </row>
    <row r="1988" spans="1:19" x14ac:dyDescent="0.35">
      <c r="A1988" s="32">
        <v>2020</v>
      </c>
      <c r="B1988" s="32" t="s">
        <v>62</v>
      </c>
      <c r="C1988" s="32" t="s">
        <v>63</v>
      </c>
      <c r="D1988" s="32">
        <v>1987</v>
      </c>
      <c r="E1988" s="33">
        <v>44013.114583333336</v>
      </c>
      <c r="F1988" s="32">
        <v>5.0199999999999996</v>
      </c>
      <c r="G1988" s="32">
        <v>22.16</v>
      </c>
      <c r="H1988" s="32">
        <v>5.04</v>
      </c>
      <c r="I1988" s="32">
        <v>58.6</v>
      </c>
      <c r="J1988" s="32">
        <f t="shared" si="250"/>
        <v>0</v>
      </c>
      <c r="K1988" s="32">
        <f t="shared" si="251"/>
        <v>0</v>
      </c>
      <c r="L1988" s="32">
        <f t="shared" si="252"/>
        <v>0</v>
      </c>
      <c r="M1988" s="32">
        <f t="shared" si="248"/>
        <v>0</v>
      </c>
      <c r="N1988" s="39" t="s">
        <v>71</v>
      </c>
      <c r="O1988">
        <f t="shared" si="253"/>
        <v>5.9999999999998721E-2</v>
      </c>
      <c r="P1988">
        <f t="shared" si="254"/>
        <v>0.17999999999999972</v>
      </c>
      <c r="R1988" s="2">
        <f t="shared" si="255"/>
        <v>1.0416666671517305E-2</v>
      </c>
      <c r="S1988" s="4">
        <f t="shared" si="249"/>
        <v>44013.114583333328</v>
      </c>
    </row>
    <row r="1989" spans="1:19" x14ac:dyDescent="0.35">
      <c r="A1989" s="32">
        <v>2020</v>
      </c>
      <c r="B1989" s="32" t="s">
        <v>62</v>
      </c>
      <c r="C1989" s="32" t="s">
        <v>63</v>
      </c>
      <c r="D1989" s="32">
        <v>1988</v>
      </c>
      <c r="E1989" s="33">
        <v>44013.125</v>
      </c>
      <c r="F1989" s="32">
        <v>5.2</v>
      </c>
      <c r="G1989" s="32">
        <v>22.1</v>
      </c>
      <c r="H1989" s="32">
        <v>5.22</v>
      </c>
      <c r="I1989" s="32">
        <v>60.6</v>
      </c>
      <c r="J1989" s="32">
        <f t="shared" si="250"/>
        <v>0</v>
      </c>
      <c r="K1989" s="32">
        <f t="shared" si="251"/>
        <v>0</v>
      </c>
      <c r="L1989" s="32">
        <f t="shared" si="252"/>
        <v>0</v>
      </c>
      <c r="M1989" s="32">
        <f t="shared" si="248"/>
        <v>0</v>
      </c>
      <c r="N1989" s="39" t="s">
        <v>71</v>
      </c>
      <c r="O1989">
        <f t="shared" si="253"/>
        <v>8.0000000000001847E-2</v>
      </c>
      <c r="P1989">
        <f t="shared" si="254"/>
        <v>8.0000000000000071E-2</v>
      </c>
      <c r="R1989" s="2">
        <f t="shared" si="255"/>
        <v>1.0416666664241347E-2</v>
      </c>
      <c r="S1989" s="4">
        <f t="shared" si="249"/>
        <v>44013.125</v>
      </c>
    </row>
    <row r="1990" spans="1:19" x14ac:dyDescent="0.35">
      <c r="A1990" s="32">
        <v>2020</v>
      </c>
      <c r="B1990" s="32" t="s">
        <v>62</v>
      </c>
      <c r="C1990" s="32" t="s">
        <v>63</v>
      </c>
      <c r="D1990" s="32">
        <v>1989</v>
      </c>
      <c r="E1990" s="33">
        <v>44013.135416666664</v>
      </c>
      <c r="F1990" s="32">
        <v>5.12</v>
      </c>
      <c r="G1990" s="32">
        <v>22.02</v>
      </c>
      <c r="H1990" s="32">
        <v>5.14</v>
      </c>
      <c r="I1990" s="32">
        <v>59.6</v>
      </c>
      <c r="J1990" s="32">
        <f t="shared" si="250"/>
        <v>0</v>
      </c>
      <c r="K1990" s="32">
        <f t="shared" si="251"/>
        <v>0</v>
      </c>
      <c r="L1990" s="32">
        <f t="shared" si="252"/>
        <v>0</v>
      </c>
      <c r="M1990" s="32">
        <f t="shared" si="248"/>
        <v>0</v>
      </c>
      <c r="N1990" s="39" t="s">
        <v>71</v>
      </c>
      <c r="O1990">
        <f t="shared" si="253"/>
        <v>5.9999999999998721E-2</v>
      </c>
      <c r="P1990">
        <f t="shared" si="254"/>
        <v>0.13999999999999968</v>
      </c>
      <c r="R1990" s="2">
        <f t="shared" si="255"/>
        <v>1.0416666664241347E-2</v>
      </c>
      <c r="S1990" s="4">
        <f t="shared" si="249"/>
        <v>44013.135416666664</v>
      </c>
    </row>
    <row r="1991" spans="1:19" x14ac:dyDescent="0.35">
      <c r="A1991" s="32">
        <v>2020</v>
      </c>
      <c r="B1991" s="32" t="s">
        <v>62</v>
      </c>
      <c r="C1991" s="32" t="s">
        <v>63</v>
      </c>
      <c r="D1991" s="32">
        <v>1990</v>
      </c>
      <c r="E1991" s="33">
        <v>44013.145833333336</v>
      </c>
      <c r="F1991" s="32">
        <v>4.9800000000000004</v>
      </c>
      <c r="G1991" s="32">
        <v>21.96</v>
      </c>
      <c r="H1991" s="32">
        <v>5</v>
      </c>
      <c r="I1991" s="32">
        <v>57.9</v>
      </c>
      <c r="J1991" s="32">
        <f t="shared" si="250"/>
        <v>0</v>
      </c>
      <c r="K1991" s="32">
        <f t="shared" si="251"/>
        <v>0</v>
      </c>
      <c r="L1991" s="32">
        <f t="shared" si="252"/>
        <v>0</v>
      </c>
      <c r="M1991" s="32">
        <f t="shared" si="248"/>
        <v>0</v>
      </c>
      <c r="N1991" s="39" t="s">
        <v>71</v>
      </c>
      <c r="O1991">
        <f t="shared" si="253"/>
        <v>6.0000000000002274E-2</v>
      </c>
      <c r="P1991">
        <f t="shared" si="254"/>
        <v>0.11000000000000032</v>
      </c>
      <c r="R1991" s="2">
        <f t="shared" si="255"/>
        <v>1.0416666671517305E-2</v>
      </c>
      <c r="S1991" s="4">
        <f t="shared" si="249"/>
        <v>44013.145833333328</v>
      </c>
    </row>
    <row r="1992" spans="1:19" x14ac:dyDescent="0.35">
      <c r="A1992" s="32">
        <v>2020</v>
      </c>
      <c r="B1992" s="32" t="s">
        <v>62</v>
      </c>
      <c r="C1992" s="32" t="s">
        <v>63</v>
      </c>
      <c r="D1992" s="32">
        <v>1991</v>
      </c>
      <c r="E1992" s="33">
        <v>44013.15625</v>
      </c>
      <c r="F1992" s="32">
        <v>4.87</v>
      </c>
      <c r="G1992" s="32">
        <v>21.9</v>
      </c>
      <c r="H1992" s="32">
        <v>4.8899999999999997</v>
      </c>
      <c r="I1992" s="32">
        <v>56.5</v>
      </c>
      <c r="J1992" s="32">
        <f t="shared" si="250"/>
        <v>0</v>
      </c>
      <c r="K1992" s="32">
        <f t="shared" si="251"/>
        <v>0</v>
      </c>
      <c r="L1992" s="32">
        <f t="shared" si="252"/>
        <v>0</v>
      </c>
      <c r="M1992" s="32">
        <f t="shared" si="248"/>
        <v>0</v>
      </c>
      <c r="N1992" s="39" t="s">
        <v>71</v>
      </c>
      <c r="O1992">
        <f t="shared" si="253"/>
        <v>5.9999999999998721E-2</v>
      </c>
      <c r="P1992">
        <f t="shared" si="254"/>
        <v>1.0000000000000675E-2</v>
      </c>
      <c r="R1992" s="2">
        <f t="shared" si="255"/>
        <v>1.0416666664241347E-2</v>
      </c>
      <c r="S1992" s="4">
        <f t="shared" si="249"/>
        <v>44013.15625</v>
      </c>
    </row>
    <row r="1993" spans="1:19" x14ac:dyDescent="0.35">
      <c r="A1993" s="32">
        <v>2020</v>
      </c>
      <c r="B1993" s="32" t="s">
        <v>62</v>
      </c>
      <c r="C1993" s="32" t="s">
        <v>63</v>
      </c>
      <c r="D1993" s="32">
        <v>1992</v>
      </c>
      <c r="E1993" s="33">
        <v>44013.166666666664</v>
      </c>
      <c r="F1993" s="32">
        <v>4.88</v>
      </c>
      <c r="G1993" s="32">
        <v>21.84</v>
      </c>
      <c r="H1993" s="32">
        <v>4.9000000000000004</v>
      </c>
      <c r="I1993" s="32">
        <v>56.6</v>
      </c>
      <c r="J1993" s="32">
        <f t="shared" si="250"/>
        <v>0</v>
      </c>
      <c r="K1993" s="32">
        <f t="shared" si="251"/>
        <v>0</v>
      </c>
      <c r="L1993" s="32">
        <f t="shared" si="252"/>
        <v>0</v>
      </c>
      <c r="M1993" s="32">
        <f t="shared" si="248"/>
        <v>0</v>
      </c>
      <c r="N1993" s="39" t="s">
        <v>71</v>
      </c>
      <c r="O1993">
        <f t="shared" si="253"/>
        <v>5.9999999999998721E-2</v>
      </c>
      <c r="P1993">
        <f t="shared" si="254"/>
        <v>7.0000000000000284E-2</v>
      </c>
      <c r="R1993" s="2">
        <f t="shared" si="255"/>
        <v>1.0416666664241347E-2</v>
      </c>
      <c r="S1993" s="4">
        <f t="shared" si="249"/>
        <v>44013.166666666664</v>
      </c>
    </row>
    <row r="1994" spans="1:19" x14ac:dyDescent="0.35">
      <c r="A1994" s="32">
        <v>2020</v>
      </c>
      <c r="B1994" s="32" t="s">
        <v>62</v>
      </c>
      <c r="C1994" s="32" t="s">
        <v>63</v>
      </c>
      <c r="D1994" s="32">
        <v>1993</v>
      </c>
      <c r="E1994" s="33">
        <v>44013.177083333336</v>
      </c>
      <c r="F1994" s="32">
        <v>4.8099999999999996</v>
      </c>
      <c r="G1994" s="32">
        <v>21.78</v>
      </c>
      <c r="H1994" s="32">
        <v>4.83</v>
      </c>
      <c r="I1994" s="32">
        <v>55.7</v>
      </c>
      <c r="J1994" s="32">
        <f t="shared" si="250"/>
        <v>0</v>
      </c>
      <c r="K1994" s="32">
        <f t="shared" si="251"/>
        <v>0</v>
      </c>
      <c r="L1994" s="32">
        <f t="shared" si="252"/>
        <v>0</v>
      </c>
      <c r="M1994" s="32">
        <f t="shared" si="248"/>
        <v>0</v>
      </c>
      <c r="N1994" s="39" t="s">
        <v>71</v>
      </c>
      <c r="O1994">
        <f t="shared" si="253"/>
        <v>6.0000000000002274E-2</v>
      </c>
      <c r="P1994">
        <f t="shared" si="254"/>
        <v>0.19000000000000039</v>
      </c>
      <c r="R1994" s="2">
        <f t="shared" si="255"/>
        <v>1.0416666671517305E-2</v>
      </c>
      <c r="S1994" s="4">
        <f t="shared" si="249"/>
        <v>44013.177083333328</v>
      </c>
    </row>
    <row r="1995" spans="1:19" x14ac:dyDescent="0.35">
      <c r="A1995" s="32">
        <v>2020</v>
      </c>
      <c r="B1995" s="32" t="s">
        <v>62</v>
      </c>
      <c r="C1995" s="32" t="s">
        <v>63</v>
      </c>
      <c r="D1995" s="32">
        <v>1994</v>
      </c>
      <c r="E1995" s="33">
        <v>44013.1875</v>
      </c>
      <c r="F1995" s="32">
        <v>4.63</v>
      </c>
      <c r="G1995" s="32">
        <v>21.72</v>
      </c>
      <c r="H1995" s="32">
        <v>4.6399999999999997</v>
      </c>
      <c r="I1995" s="32">
        <v>53.5</v>
      </c>
      <c r="J1995" s="32">
        <f t="shared" si="250"/>
        <v>0</v>
      </c>
      <c r="K1995" s="32">
        <f t="shared" si="251"/>
        <v>0</v>
      </c>
      <c r="L1995" s="32">
        <f t="shared" si="252"/>
        <v>0</v>
      </c>
      <c r="M1995" s="32">
        <f t="shared" si="248"/>
        <v>0</v>
      </c>
      <c r="N1995" s="39" t="s">
        <v>71</v>
      </c>
      <c r="O1995">
        <f t="shared" si="253"/>
        <v>5.9999999999998721E-2</v>
      </c>
      <c r="P1995">
        <f t="shared" si="254"/>
        <v>0.11000000000000032</v>
      </c>
      <c r="R1995" s="2">
        <f t="shared" si="255"/>
        <v>1.0416666664241347E-2</v>
      </c>
      <c r="S1995" s="4">
        <f t="shared" si="249"/>
        <v>44013.1875</v>
      </c>
    </row>
    <row r="1996" spans="1:19" x14ac:dyDescent="0.35">
      <c r="A1996" s="32">
        <v>2020</v>
      </c>
      <c r="B1996" s="32" t="s">
        <v>62</v>
      </c>
      <c r="C1996" s="32" t="s">
        <v>63</v>
      </c>
      <c r="D1996" s="32">
        <v>1995</v>
      </c>
      <c r="E1996" s="33">
        <v>44013.197916666664</v>
      </c>
      <c r="F1996" s="32">
        <v>4.74</v>
      </c>
      <c r="G1996" s="32">
        <v>21.66</v>
      </c>
      <c r="H1996" s="32">
        <v>4.75</v>
      </c>
      <c r="I1996" s="32">
        <v>54.7</v>
      </c>
      <c r="J1996" s="32">
        <f t="shared" si="250"/>
        <v>0</v>
      </c>
      <c r="K1996" s="32">
        <f t="shared" si="251"/>
        <v>0</v>
      </c>
      <c r="L1996" s="32">
        <f t="shared" si="252"/>
        <v>0</v>
      </c>
      <c r="M1996" s="32">
        <f t="shared" si="248"/>
        <v>0</v>
      </c>
      <c r="N1996" s="39" t="s">
        <v>71</v>
      </c>
      <c r="O1996">
        <f t="shared" si="253"/>
        <v>5.9999999999998721E-2</v>
      </c>
      <c r="P1996">
        <f t="shared" si="254"/>
        <v>5.9999999999999609E-2</v>
      </c>
      <c r="R1996" s="2">
        <f t="shared" si="255"/>
        <v>1.0416666664241347E-2</v>
      </c>
      <c r="S1996" s="4">
        <f t="shared" si="249"/>
        <v>44013.197916666664</v>
      </c>
    </row>
    <row r="1997" spans="1:19" x14ac:dyDescent="0.35">
      <c r="A1997" s="32">
        <v>2020</v>
      </c>
      <c r="B1997" s="32" t="s">
        <v>62</v>
      </c>
      <c r="C1997" s="32" t="s">
        <v>63</v>
      </c>
      <c r="D1997" s="32">
        <v>1996</v>
      </c>
      <c r="E1997" s="33">
        <v>44013.208333333336</v>
      </c>
      <c r="F1997" s="32">
        <v>4.8</v>
      </c>
      <c r="G1997" s="32">
        <v>21.6</v>
      </c>
      <c r="H1997" s="32">
        <v>4.8099999999999996</v>
      </c>
      <c r="I1997" s="32">
        <v>55.4</v>
      </c>
      <c r="J1997" s="32">
        <f t="shared" si="250"/>
        <v>0</v>
      </c>
      <c r="K1997" s="32">
        <f t="shared" si="251"/>
        <v>0</v>
      </c>
      <c r="L1997" s="32">
        <f t="shared" si="252"/>
        <v>0</v>
      </c>
      <c r="M1997" s="32">
        <f t="shared" si="248"/>
        <v>0</v>
      </c>
      <c r="N1997" s="39" t="s">
        <v>71</v>
      </c>
      <c r="O1997">
        <f t="shared" si="253"/>
        <v>6.0000000000002274E-2</v>
      </c>
      <c r="P1997">
        <f t="shared" si="254"/>
        <v>4.9999999999999822E-2</v>
      </c>
      <c r="R1997" s="2">
        <f t="shared" si="255"/>
        <v>1.0416666671517305E-2</v>
      </c>
      <c r="S1997" s="4">
        <f t="shared" si="249"/>
        <v>44013.208333333328</v>
      </c>
    </row>
    <row r="1998" spans="1:19" x14ac:dyDescent="0.35">
      <c r="A1998" s="32">
        <v>2020</v>
      </c>
      <c r="B1998" s="32" t="s">
        <v>62</v>
      </c>
      <c r="C1998" s="32" t="s">
        <v>63</v>
      </c>
      <c r="D1998" s="32">
        <v>1997</v>
      </c>
      <c r="E1998" s="33">
        <v>44013.21875</v>
      </c>
      <c r="F1998" s="32">
        <v>4.75</v>
      </c>
      <c r="G1998" s="32">
        <v>21.54</v>
      </c>
      <c r="H1998" s="32">
        <v>4.76</v>
      </c>
      <c r="I1998" s="32">
        <v>54.7</v>
      </c>
      <c r="J1998" s="32">
        <f t="shared" si="250"/>
        <v>0</v>
      </c>
      <c r="K1998" s="32">
        <f t="shared" si="251"/>
        <v>0</v>
      </c>
      <c r="L1998" s="32">
        <f t="shared" si="252"/>
        <v>0</v>
      </c>
      <c r="M1998" s="32">
        <f t="shared" si="248"/>
        <v>0</v>
      </c>
      <c r="N1998" s="39" t="s">
        <v>71</v>
      </c>
      <c r="O1998">
        <f t="shared" si="253"/>
        <v>5.9999999999998721E-2</v>
      </c>
      <c r="P1998">
        <f t="shared" si="254"/>
        <v>9.9999999999999645E-2</v>
      </c>
      <c r="R1998" s="2">
        <f t="shared" si="255"/>
        <v>1.0416666664241347E-2</v>
      </c>
      <c r="S1998" s="4">
        <f t="shared" si="249"/>
        <v>44013.21875</v>
      </c>
    </row>
    <row r="1999" spans="1:19" x14ac:dyDescent="0.35">
      <c r="A1999" s="32">
        <v>2020</v>
      </c>
      <c r="B1999" s="32" t="s">
        <v>62</v>
      </c>
      <c r="C1999" s="32" t="s">
        <v>63</v>
      </c>
      <c r="D1999" s="32">
        <v>1998</v>
      </c>
      <c r="E1999" s="33">
        <v>44013.229166666664</v>
      </c>
      <c r="F1999" s="32">
        <v>4.6500000000000004</v>
      </c>
      <c r="G1999" s="32">
        <v>21.48</v>
      </c>
      <c r="H1999" s="32">
        <v>4.66</v>
      </c>
      <c r="I1999" s="32">
        <v>53.5</v>
      </c>
      <c r="J1999" s="32">
        <f t="shared" si="250"/>
        <v>0</v>
      </c>
      <c r="K1999" s="32">
        <f t="shared" si="251"/>
        <v>0</v>
      </c>
      <c r="L1999" s="32">
        <f t="shared" si="252"/>
        <v>0</v>
      </c>
      <c r="M1999" s="32">
        <f t="shared" si="248"/>
        <v>0</v>
      </c>
      <c r="N1999" s="39" t="s">
        <v>71</v>
      </c>
      <c r="O1999">
        <f t="shared" si="253"/>
        <v>3.9999999999999147E-2</v>
      </c>
      <c r="P1999">
        <f t="shared" si="254"/>
        <v>4.0000000000000036E-2</v>
      </c>
      <c r="R1999" s="2">
        <f t="shared" si="255"/>
        <v>1.0416666664241347E-2</v>
      </c>
      <c r="S1999" s="4">
        <f t="shared" si="249"/>
        <v>44013.229166666664</v>
      </c>
    </row>
    <row r="2000" spans="1:19" x14ac:dyDescent="0.35">
      <c r="A2000" s="32">
        <v>2020</v>
      </c>
      <c r="B2000" s="32" t="s">
        <v>62</v>
      </c>
      <c r="C2000" s="32" t="s">
        <v>63</v>
      </c>
      <c r="D2000" s="32">
        <v>1999</v>
      </c>
      <c r="E2000" s="33">
        <v>44013.239583333336</v>
      </c>
      <c r="F2000" s="32">
        <v>4.6900000000000004</v>
      </c>
      <c r="G2000" s="32">
        <v>21.44</v>
      </c>
      <c r="H2000" s="32">
        <v>4.7</v>
      </c>
      <c r="I2000" s="32">
        <v>53.9</v>
      </c>
      <c r="J2000" s="32">
        <f t="shared" si="250"/>
        <v>0</v>
      </c>
      <c r="K2000" s="32">
        <f t="shared" si="251"/>
        <v>0</v>
      </c>
      <c r="L2000" s="32">
        <f t="shared" si="252"/>
        <v>0</v>
      </c>
      <c r="M2000" s="32">
        <f t="shared" si="248"/>
        <v>0</v>
      </c>
      <c r="N2000" s="39" t="s">
        <v>71</v>
      </c>
      <c r="O2000">
        <f t="shared" si="253"/>
        <v>6.0000000000002274E-2</v>
      </c>
      <c r="P2000">
        <f t="shared" si="254"/>
        <v>8.9999999999999858E-2</v>
      </c>
      <c r="R2000" s="2">
        <f t="shared" si="255"/>
        <v>1.0416666671517305E-2</v>
      </c>
      <c r="S2000" s="4">
        <f t="shared" si="249"/>
        <v>44013.239583333328</v>
      </c>
    </row>
    <row r="2001" spans="1:19" x14ac:dyDescent="0.35">
      <c r="A2001" s="32">
        <v>2020</v>
      </c>
      <c r="B2001" s="32" t="s">
        <v>62</v>
      </c>
      <c r="C2001" s="32" t="s">
        <v>63</v>
      </c>
      <c r="D2001" s="32">
        <v>2000</v>
      </c>
      <c r="E2001" s="33">
        <v>44013.25</v>
      </c>
      <c r="F2001" s="32">
        <v>4.78</v>
      </c>
      <c r="G2001" s="32">
        <v>21.38</v>
      </c>
      <c r="H2001" s="32">
        <v>4.79</v>
      </c>
      <c r="I2001" s="32">
        <v>54.9</v>
      </c>
      <c r="J2001" s="32">
        <f t="shared" si="250"/>
        <v>0</v>
      </c>
      <c r="K2001" s="32">
        <f t="shared" si="251"/>
        <v>0</v>
      </c>
      <c r="L2001" s="32">
        <f t="shared" si="252"/>
        <v>0</v>
      </c>
      <c r="M2001" s="32">
        <f t="shared" si="248"/>
        <v>0</v>
      </c>
      <c r="N2001" s="39" t="s">
        <v>71</v>
      </c>
      <c r="O2001">
        <f t="shared" si="253"/>
        <v>3.9999999999999147E-2</v>
      </c>
      <c r="P2001">
        <f t="shared" si="254"/>
        <v>3.0000000000000249E-2</v>
      </c>
      <c r="R2001" s="2">
        <f t="shared" si="255"/>
        <v>1.0416666664241347E-2</v>
      </c>
      <c r="S2001" s="4">
        <f t="shared" si="249"/>
        <v>44013.25</v>
      </c>
    </row>
    <row r="2002" spans="1:19" x14ac:dyDescent="0.35">
      <c r="A2002" s="32">
        <v>2020</v>
      </c>
      <c r="B2002" s="32" t="s">
        <v>62</v>
      </c>
      <c r="C2002" s="32" t="s">
        <v>63</v>
      </c>
      <c r="D2002" s="32">
        <v>2001</v>
      </c>
      <c r="E2002" s="33">
        <v>44013.260416666664</v>
      </c>
      <c r="F2002" s="32">
        <v>4.8099999999999996</v>
      </c>
      <c r="G2002" s="32">
        <v>21.34</v>
      </c>
      <c r="H2002" s="32">
        <v>4.82</v>
      </c>
      <c r="I2002" s="32">
        <v>55.2</v>
      </c>
      <c r="J2002" s="32">
        <f t="shared" si="250"/>
        <v>0</v>
      </c>
      <c r="K2002" s="32">
        <f t="shared" si="251"/>
        <v>0</v>
      </c>
      <c r="L2002" s="32">
        <f t="shared" si="252"/>
        <v>0</v>
      </c>
      <c r="M2002" s="32">
        <f t="shared" si="248"/>
        <v>0</v>
      </c>
      <c r="N2002" s="39" t="s">
        <v>71</v>
      </c>
      <c r="O2002">
        <f t="shared" si="253"/>
        <v>3.9999999999999147E-2</v>
      </c>
      <c r="P2002">
        <f t="shared" si="254"/>
        <v>3.0000000000000249E-2</v>
      </c>
      <c r="R2002" s="2">
        <f t="shared" si="255"/>
        <v>1.0416666664241347E-2</v>
      </c>
      <c r="S2002" s="4">
        <f t="shared" si="249"/>
        <v>44013.260416666664</v>
      </c>
    </row>
    <row r="2003" spans="1:19" x14ac:dyDescent="0.35">
      <c r="A2003" s="32">
        <v>2020</v>
      </c>
      <c r="B2003" s="32" t="s">
        <v>62</v>
      </c>
      <c r="C2003" s="32" t="s">
        <v>63</v>
      </c>
      <c r="D2003" s="32">
        <v>2002</v>
      </c>
      <c r="E2003" s="33">
        <v>44013.270833333336</v>
      </c>
      <c r="F2003" s="32">
        <v>4.78</v>
      </c>
      <c r="G2003" s="32">
        <v>21.3</v>
      </c>
      <c r="H2003" s="32">
        <v>4.79</v>
      </c>
      <c r="I2003" s="32">
        <v>54.8</v>
      </c>
      <c r="J2003" s="32">
        <f t="shared" si="250"/>
        <v>0</v>
      </c>
      <c r="K2003" s="32">
        <f t="shared" si="251"/>
        <v>0</v>
      </c>
      <c r="L2003" s="32">
        <f t="shared" si="252"/>
        <v>0</v>
      </c>
      <c r="M2003" s="32">
        <f t="shared" si="248"/>
        <v>0</v>
      </c>
      <c r="N2003" s="39" t="s">
        <v>71</v>
      </c>
      <c r="O2003">
        <f t="shared" si="253"/>
        <v>3.9999999999999147E-2</v>
      </c>
      <c r="P2003">
        <f t="shared" si="254"/>
        <v>0</v>
      </c>
      <c r="R2003" s="2">
        <f t="shared" si="255"/>
        <v>1.0416666671517305E-2</v>
      </c>
      <c r="S2003" s="4">
        <f t="shared" si="249"/>
        <v>44013.270833333328</v>
      </c>
    </row>
    <row r="2004" spans="1:19" x14ac:dyDescent="0.35">
      <c r="A2004" s="32">
        <v>2020</v>
      </c>
      <c r="B2004" s="32" t="s">
        <v>62</v>
      </c>
      <c r="C2004" s="32" t="s">
        <v>63</v>
      </c>
      <c r="D2004" s="32">
        <v>2003</v>
      </c>
      <c r="E2004" s="33">
        <v>44013.28125</v>
      </c>
      <c r="F2004" s="32">
        <v>4.78</v>
      </c>
      <c r="G2004" s="32">
        <v>21.26</v>
      </c>
      <c r="H2004" s="32">
        <v>4.79</v>
      </c>
      <c r="I2004" s="32">
        <v>54.8</v>
      </c>
      <c r="J2004" s="32">
        <f t="shared" si="250"/>
        <v>0</v>
      </c>
      <c r="K2004" s="32">
        <f t="shared" si="251"/>
        <v>0</v>
      </c>
      <c r="L2004" s="32">
        <f t="shared" si="252"/>
        <v>0</v>
      </c>
      <c r="M2004" s="32">
        <f t="shared" si="248"/>
        <v>0</v>
      </c>
      <c r="N2004" s="39" t="s">
        <v>71</v>
      </c>
      <c r="O2004">
        <f t="shared" si="253"/>
        <v>2.0000000000003126E-2</v>
      </c>
      <c r="P2004">
        <f t="shared" si="254"/>
        <v>0.20000000000000018</v>
      </c>
      <c r="R2004" s="2">
        <f t="shared" si="255"/>
        <v>1.0416666664241347E-2</v>
      </c>
      <c r="S2004" s="4">
        <f t="shared" si="249"/>
        <v>44013.28125</v>
      </c>
    </row>
    <row r="2005" spans="1:19" x14ac:dyDescent="0.35">
      <c r="A2005" s="32">
        <v>2020</v>
      </c>
      <c r="B2005" s="32" t="s">
        <v>62</v>
      </c>
      <c r="C2005" s="32" t="s">
        <v>63</v>
      </c>
      <c r="D2005" s="32">
        <v>2004</v>
      </c>
      <c r="E2005" s="33">
        <v>44013.291666666664</v>
      </c>
      <c r="F2005" s="32">
        <v>4.58</v>
      </c>
      <c r="G2005" s="32">
        <v>21.24</v>
      </c>
      <c r="H2005" s="32">
        <v>4.59</v>
      </c>
      <c r="I2005" s="32">
        <v>52.5</v>
      </c>
      <c r="J2005" s="32">
        <f t="shared" si="250"/>
        <v>0</v>
      </c>
      <c r="K2005" s="32">
        <f t="shared" si="251"/>
        <v>0</v>
      </c>
      <c r="L2005" s="32">
        <f t="shared" si="252"/>
        <v>0</v>
      </c>
      <c r="M2005" s="32">
        <f t="shared" si="248"/>
        <v>0</v>
      </c>
      <c r="N2005" s="39" t="s">
        <v>71</v>
      </c>
      <c r="O2005">
        <f t="shared" si="253"/>
        <v>1.9999999999999574E-2</v>
      </c>
      <c r="P2005">
        <f t="shared" si="254"/>
        <v>0.33000000000000007</v>
      </c>
      <c r="R2005" s="2">
        <f t="shared" si="255"/>
        <v>1.0416666664241347E-2</v>
      </c>
      <c r="S2005" s="4">
        <f t="shared" si="249"/>
        <v>44013.291666666664</v>
      </c>
    </row>
    <row r="2006" spans="1:19" x14ac:dyDescent="0.35">
      <c r="A2006" s="32">
        <v>2020</v>
      </c>
      <c r="B2006" s="32" t="s">
        <v>62</v>
      </c>
      <c r="C2006" s="32" t="s">
        <v>63</v>
      </c>
      <c r="D2006" s="32">
        <v>2005</v>
      </c>
      <c r="E2006" s="33">
        <v>44013.302083333336</v>
      </c>
      <c r="F2006" s="32">
        <v>4.91</v>
      </c>
      <c r="G2006" s="32">
        <v>21.22</v>
      </c>
      <c r="H2006" s="32">
        <v>4.92</v>
      </c>
      <c r="I2006" s="32">
        <v>56.2</v>
      </c>
      <c r="J2006" s="32">
        <f t="shared" si="250"/>
        <v>0</v>
      </c>
      <c r="K2006" s="32">
        <f t="shared" si="251"/>
        <v>0</v>
      </c>
      <c r="L2006" s="32">
        <f t="shared" si="252"/>
        <v>0</v>
      </c>
      <c r="M2006" s="32">
        <f t="shared" si="248"/>
        <v>0</v>
      </c>
      <c r="N2006" s="39" t="s">
        <v>71</v>
      </c>
      <c r="O2006">
        <f t="shared" si="253"/>
        <v>1.9999999999999574E-2</v>
      </c>
      <c r="P2006">
        <f t="shared" si="254"/>
        <v>0.28000000000000025</v>
      </c>
      <c r="R2006" s="2">
        <f t="shared" si="255"/>
        <v>1.0416666671517305E-2</v>
      </c>
      <c r="S2006" s="4">
        <f t="shared" si="249"/>
        <v>44013.302083333328</v>
      </c>
    </row>
    <row r="2007" spans="1:19" x14ac:dyDescent="0.35">
      <c r="A2007" s="32">
        <v>2020</v>
      </c>
      <c r="B2007" s="32" t="s">
        <v>62</v>
      </c>
      <c r="C2007" s="32" t="s">
        <v>63</v>
      </c>
      <c r="D2007" s="32">
        <v>2006</v>
      </c>
      <c r="E2007" s="33">
        <v>44013.3125</v>
      </c>
      <c r="F2007" s="32">
        <v>5.19</v>
      </c>
      <c r="G2007" s="32">
        <v>21.2</v>
      </c>
      <c r="H2007" s="32">
        <v>5.2</v>
      </c>
      <c r="I2007" s="32">
        <v>59.4</v>
      </c>
      <c r="J2007" s="32">
        <f t="shared" si="250"/>
        <v>0</v>
      </c>
      <c r="K2007" s="32">
        <f t="shared" si="251"/>
        <v>0</v>
      </c>
      <c r="L2007" s="32">
        <f t="shared" si="252"/>
        <v>0</v>
      </c>
      <c r="M2007" s="32">
        <f t="shared" si="248"/>
        <v>0</v>
      </c>
      <c r="N2007" s="39" t="s">
        <v>71</v>
      </c>
      <c r="O2007">
        <f t="shared" si="253"/>
        <v>1.9999999999999574E-2</v>
      </c>
      <c r="P2007">
        <f t="shared" si="254"/>
        <v>0.49000000000000021</v>
      </c>
      <c r="R2007" s="2">
        <f t="shared" si="255"/>
        <v>1.0416666664241347E-2</v>
      </c>
      <c r="S2007" s="4">
        <f t="shared" si="249"/>
        <v>44013.3125</v>
      </c>
    </row>
    <row r="2008" spans="1:19" x14ac:dyDescent="0.35">
      <c r="A2008" s="32">
        <v>2020</v>
      </c>
      <c r="B2008" s="32" t="s">
        <v>62</v>
      </c>
      <c r="C2008" s="32" t="s">
        <v>63</v>
      </c>
      <c r="D2008" s="32">
        <v>2007</v>
      </c>
      <c r="E2008" s="33">
        <v>44013.322916666664</v>
      </c>
      <c r="F2008" s="32">
        <v>5.67</v>
      </c>
      <c r="G2008" s="32">
        <v>21.22</v>
      </c>
      <c r="H2008" s="32">
        <v>5.69</v>
      </c>
      <c r="I2008" s="32">
        <v>64.900000000000006</v>
      </c>
      <c r="J2008" s="32">
        <f t="shared" si="250"/>
        <v>0</v>
      </c>
      <c r="K2008" s="32">
        <f t="shared" si="251"/>
        <v>0</v>
      </c>
      <c r="L2008" s="32">
        <f t="shared" si="252"/>
        <v>0</v>
      </c>
      <c r="M2008" s="32">
        <f t="shared" si="248"/>
        <v>0</v>
      </c>
      <c r="N2008" s="39" t="s">
        <v>71</v>
      </c>
      <c r="O2008">
        <f t="shared" si="253"/>
        <v>1.9999999999999574E-2</v>
      </c>
      <c r="P2008">
        <f t="shared" si="254"/>
        <v>0.10999999999999943</v>
      </c>
      <c r="R2008" s="2">
        <f t="shared" si="255"/>
        <v>1.0416666664241347E-2</v>
      </c>
      <c r="S2008" s="4">
        <f t="shared" si="249"/>
        <v>44013.322916666664</v>
      </c>
    </row>
    <row r="2009" spans="1:19" x14ac:dyDescent="0.35">
      <c r="A2009" s="32">
        <v>2020</v>
      </c>
      <c r="B2009" s="32" t="s">
        <v>62</v>
      </c>
      <c r="C2009" s="32" t="s">
        <v>63</v>
      </c>
      <c r="D2009" s="32">
        <v>2008</v>
      </c>
      <c r="E2009" s="33">
        <v>44013.333333333336</v>
      </c>
      <c r="F2009" s="32">
        <v>5.78</v>
      </c>
      <c r="G2009" s="32">
        <v>21.24</v>
      </c>
      <c r="H2009" s="32">
        <v>5.8</v>
      </c>
      <c r="I2009" s="32">
        <v>66.2</v>
      </c>
      <c r="J2009" s="32">
        <f t="shared" si="250"/>
        <v>0</v>
      </c>
      <c r="K2009" s="32">
        <f t="shared" si="251"/>
        <v>0</v>
      </c>
      <c r="L2009" s="32">
        <f t="shared" si="252"/>
        <v>0</v>
      </c>
      <c r="M2009" s="32">
        <f t="shared" si="248"/>
        <v>0</v>
      </c>
      <c r="N2009" s="39" t="s">
        <v>71</v>
      </c>
      <c r="O2009">
        <f t="shared" si="253"/>
        <v>2.0000000000003126E-2</v>
      </c>
      <c r="P2009">
        <f t="shared" si="254"/>
        <v>8.9999999999999858E-2</v>
      </c>
      <c r="R2009" s="2">
        <f t="shared" si="255"/>
        <v>1.0416666671517305E-2</v>
      </c>
      <c r="S2009" s="4">
        <f t="shared" si="249"/>
        <v>44013.333333333328</v>
      </c>
    </row>
    <row r="2010" spans="1:19" x14ac:dyDescent="0.35">
      <c r="A2010" s="32">
        <v>2020</v>
      </c>
      <c r="B2010" s="32" t="s">
        <v>62</v>
      </c>
      <c r="C2010" s="32" t="s">
        <v>63</v>
      </c>
      <c r="D2010" s="32">
        <v>2009</v>
      </c>
      <c r="E2010" s="33">
        <v>44013.34375</v>
      </c>
      <c r="F2010" s="32">
        <v>5.87</v>
      </c>
      <c r="G2010" s="32">
        <v>21.26</v>
      </c>
      <c r="H2010" s="32">
        <v>5.89</v>
      </c>
      <c r="I2010" s="32">
        <v>67.2</v>
      </c>
      <c r="J2010" s="32">
        <f t="shared" si="250"/>
        <v>0</v>
      </c>
      <c r="K2010" s="32">
        <f t="shared" si="251"/>
        <v>0</v>
      </c>
      <c r="L2010" s="32">
        <f t="shared" si="252"/>
        <v>0</v>
      </c>
      <c r="M2010" s="32">
        <f t="shared" si="248"/>
        <v>0</v>
      </c>
      <c r="N2010" s="39" t="s">
        <v>71</v>
      </c>
      <c r="O2010">
        <f t="shared" si="253"/>
        <v>5.9999999999998721E-2</v>
      </c>
      <c r="P2010">
        <f t="shared" si="254"/>
        <v>0.36000000000000032</v>
      </c>
      <c r="R2010" s="2">
        <f t="shared" si="255"/>
        <v>1.0416666664241347E-2</v>
      </c>
      <c r="S2010" s="4">
        <f t="shared" si="249"/>
        <v>44013.34375</v>
      </c>
    </row>
    <row r="2011" spans="1:19" x14ac:dyDescent="0.35">
      <c r="A2011" s="32">
        <v>2020</v>
      </c>
      <c r="B2011" s="32" t="s">
        <v>62</v>
      </c>
      <c r="C2011" s="32" t="s">
        <v>63</v>
      </c>
      <c r="D2011" s="32">
        <v>2010</v>
      </c>
      <c r="E2011" s="33">
        <v>44013.354166666664</v>
      </c>
      <c r="F2011" s="32">
        <v>6.23</v>
      </c>
      <c r="G2011" s="32">
        <v>21.32</v>
      </c>
      <c r="H2011" s="32">
        <v>6.25</v>
      </c>
      <c r="I2011" s="32">
        <v>71.400000000000006</v>
      </c>
      <c r="J2011" s="32">
        <f t="shared" si="250"/>
        <v>0</v>
      </c>
      <c r="K2011" s="32">
        <f t="shared" si="251"/>
        <v>0</v>
      </c>
      <c r="L2011" s="32">
        <f t="shared" si="252"/>
        <v>0</v>
      </c>
      <c r="M2011" s="32">
        <f t="shared" si="248"/>
        <v>0</v>
      </c>
      <c r="N2011" s="39" t="s">
        <v>71</v>
      </c>
      <c r="O2011">
        <f t="shared" si="253"/>
        <v>3.9999999999999147E-2</v>
      </c>
      <c r="P2011">
        <f t="shared" si="254"/>
        <v>8.9999999999999858E-2</v>
      </c>
      <c r="R2011" s="2">
        <f t="shared" si="255"/>
        <v>1.0416666664241347E-2</v>
      </c>
      <c r="S2011" s="4">
        <f t="shared" si="249"/>
        <v>44013.354166666664</v>
      </c>
    </row>
    <row r="2012" spans="1:19" x14ac:dyDescent="0.35">
      <c r="A2012" s="32">
        <v>2020</v>
      </c>
      <c r="B2012" s="32" t="s">
        <v>62</v>
      </c>
      <c r="C2012" s="32" t="s">
        <v>63</v>
      </c>
      <c r="D2012" s="32">
        <v>2011</v>
      </c>
      <c r="E2012" s="33">
        <v>44013.364583333336</v>
      </c>
      <c r="F2012" s="32">
        <v>6.32</v>
      </c>
      <c r="G2012" s="32">
        <v>21.36</v>
      </c>
      <c r="H2012" s="32">
        <v>6.34</v>
      </c>
      <c r="I2012" s="32">
        <v>72.5</v>
      </c>
      <c r="J2012" s="32">
        <f t="shared" si="250"/>
        <v>0</v>
      </c>
      <c r="K2012" s="32">
        <f t="shared" si="251"/>
        <v>0</v>
      </c>
      <c r="L2012" s="32">
        <f t="shared" si="252"/>
        <v>0</v>
      </c>
      <c r="M2012" s="32">
        <f t="shared" si="248"/>
        <v>0</v>
      </c>
      <c r="N2012" s="39" t="s">
        <v>71</v>
      </c>
      <c r="O2012">
        <f t="shared" si="253"/>
        <v>3.9999999999999147E-2</v>
      </c>
      <c r="P2012">
        <f t="shared" si="254"/>
        <v>9.9999999999997868E-3</v>
      </c>
      <c r="R2012" s="2">
        <f t="shared" si="255"/>
        <v>1.0416666671517305E-2</v>
      </c>
      <c r="S2012" s="4">
        <f t="shared" si="249"/>
        <v>44013.364583333328</v>
      </c>
    </row>
    <row r="2013" spans="1:19" x14ac:dyDescent="0.35">
      <c r="A2013" s="32">
        <v>2020</v>
      </c>
      <c r="B2013" s="32" t="s">
        <v>62</v>
      </c>
      <c r="C2013" s="32" t="s">
        <v>63</v>
      </c>
      <c r="D2013" s="32">
        <v>2012</v>
      </c>
      <c r="E2013" s="33">
        <v>44013.375</v>
      </c>
      <c r="F2013" s="32">
        <v>6.33</v>
      </c>
      <c r="G2013" s="32">
        <v>21.4</v>
      </c>
      <c r="H2013" s="32">
        <v>6.35</v>
      </c>
      <c r="I2013" s="32">
        <v>72.7</v>
      </c>
      <c r="J2013" s="32">
        <f t="shared" si="250"/>
        <v>0</v>
      </c>
      <c r="K2013" s="32">
        <f t="shared" si="251"/>
        <v>0</v>
      </c>
      <c r="L2013" s="32">
        <f t="shared" si="252"/>
        <v>0</v>
      </c>
      <c r="M2013" s="32">
        <f t="shared" si="248"/>
        <v>0</v>
      </c>
      <c r="N2013" s="39" t="s">
        <v>71</v>
      </c>
      <c r="O2013">
        <f t="shared" si="253"/>
        <v>2.0000000000003126E-2</v>
      </c>
      <c r="P2013">
        <f t="shared" si="254"/>
        <v>0.20999999999999996</v>
      </c>
      <c r="R2013" s="2">
        <f t="shared" si="255"/>
        <v>1.0416666664241347E-2</v>
      </c>
      <c r="S2013" s="4">
        <f t="shared" si="249"/>
        <v>44013.375</v>
      </c>
    </row>
    <row r="2014" spans="1:19" x14ac:dyDescent="0.35">
      <c r="A2014" s="32">
        <v>2020</v>
      </c>
      <c r="B2014" s="32" t="s">
        <v>62</v>
      </c>
      <c r="C2014" s="32" t="s">
        <v>63</v>
      </c>
      <c r="D2014" s="32">
        <v>2013</v>
      </c>
      <c r="E2014" s="33">
        <v>44013.385416666664</v>
      </c>
      <c r="F2014" s="32">
        <v>6.54</v>
      </c>
      <c r="G2014" s="32">
        <v>21.42</v>
      </c>
      <c r="H2014" s="32">
        <v>6.56</v>
      </c>
      <c r="I2014" s="32">
        <v>75.099999999999994</v>
      </c>
      <c r="J2014" s="32">
        <f t="shared" si="250"/>
        <v>0</v>
      </c>
      <c r="K2014" s="32">
        <f t="shared" si="251"/>
        <v>0</v>
      </c>
      <c r="L2014" s="32">
        <f t="shared" si="252"/>
        <v>0</v>
      </c>
      <c r="M2014" s="32">
        <f t="shared" si="248"/>
        <v>0</v>
      </c>
      <c r="N2014" s="39" t="s">
        <v>71</v>
      </c>
      <c r="O2014">
        <f t="shared" si="253"/>
        <v>3.9999999999999147E-2</v>
      </c>
      <c r="P2014">
        <f t="shared" si="254"/>
        <v>0.29000000000000004</v>
      </c>
      <c r="R2014" s="2">
        <f t="shared" si="255"/>
        <v>1.0416666664241347E-2</v>
      </c>
      <c r="S2014" s="4">
        <f t="shared" si="249"/>
        <v>44013.385416666664</v>
      </c>
    </row>
    <row r="2015" spans="1:19" x14ac:dyDescent="0.35">
      <c r="A2015" s="32">
        <v>2020</v>
      </c>
      <c r="B2015" s="32" t="s">
        <v>62</v>
      </c>
      <c r="C2015" s="32" t="s">
        <v>63</v>
      </c>
      <c r="D2015" s="32">
        <v>2014</v>
      </c>
      <c r="E2015" s="33">
        <v>44013.395833333336</v>
      </c>
      <c r="F2015" s="32">
        <v>6.83</v>
      </c>
      <c r="G2015" s="32">
        <v>21.46</v>
      </c>
      <c r="H2015" s="32">
        <v>6.85</v>
      </c>
      <c r="I2015" s="32">
        <v>78.5</v>
      </c>
      <c r="J2015" s="32">
        <f t="shared" si="250"/>
        <v>0</v>
      </c>
      <c r="K2015" s="32">
        <f t="shared" si="251"/>
        <v>0</v>
      </c>
      <c r="L2015" s="32">
        <f t="shared" si="252"/>
        <v>0</v>
      </c>
      <c r="M2015" s="32">
        <f t="shared" si="248"/>
        <v>0</v>
      </c>
      <c r="N2015" s="39" t="s">
        <v>71</v>
      </c>
      <c r="O2015">
        <f t="shared" si="253"/>
        <v>1.9999999999999574E-2</v>
      </c>
      <c r="P2015">
        <f t="shared" si="254"/>
        <v>0.22000000000000064</v>
      </c>
      <c r="R2015" s="2">
        <f t="shared" si="255"/>
        <v>1.0416666671517305E-2</v>
      </c>
      <c r="S2015" s="4">
        <f t="shared" si="249"/>
        <v>44013.395833333328</v>
      </c>
    </row>
    <row r="2016" spans="1:19" x14ac:dyDescent="0.35">
      <c r="A2016" s="32">
        <v>2020</v>
      </c>
      <c r="B2016" s="32" t="s">
        <v>62</v>
      </c>
      <c r="C2016" s="32" t="s">
        <v>63</v>
      </c>
      <c r="D2016" s="32">
        <v>2015</v>
      </c>
      <c r="E2016" s="33">
        <v>44013.40625</v>
      </c>
      <c r="F2016" s="32">
        <v>7.05</v>
      </c>
      <c r="G2016" s="32">
        <v>21.48</v>
      </c>
      <c r="H2016" s="32">
        <v>7.07</v>
      </c>
      <c r="I2016" s="32">
        <v>81.099999999999994</v>
      </c>
      <c r="J2016" s="32">
        <f t="shared" si="250"/>
        <v>0</v>
      </c>
      <c r="K2016" s="32">
        <f t="shared" si="251"/>
        <v>0</v>
      </c>
      <c r="L2016" s="32">
        <f t="shared" si="252"/>
        <v>0</v>
      </c>
      <c r="M2016" s="32">
        <f t="shared" si="248"/>
        <v>0</v>
      </c>
      <c r="N2016" s="39" t="s">
        <v>71</v>
      </c>
      <c r="O2016">
        <f t="shared" si="253"/>
        <v>3.9999999999999147E-2</v>
      </c>
      <c r="P2016">
        <f t="shared" si="254"/>
        <v>0.1899999999999995</v>
      </c>
      <c r="R2016" s="2">
        <f t="shared" si="255"/>
        <v>1.0416666664241347E-2</v>
      </c>
      <c r="S2016" s="4">
        <f t="shared" si="249"/>
        <v>44013.40625</v>
      </c>
    </row>
    <row r="2017" spans="1:19" x14ac:dyDescent="0.35">
      <c r="A2017" s="32">
        <v>2020</v>
      </c>
      <c r="B2017" s="32" t="s">
        <v>62</v>
      </c>
      <c r="C2017" s="32" t="s">
        <v>63</v>
      </c>
      <c r="D2017" s="32">
        <v>2016</v>
      </c>
      <c r="E2017" s="33">
        <v>44013.416666666664</v>
      </c>
      <c r="F2017" s="32">
        <v>7.24</v>
      </c>
      <c r="G2017" s="32">
        <v>21.52</v>
      </c>
      <c r="H2017" s="32">
        <v>7.26</v>
      </c>
      <c r="I2017" s="32">
        <v>83.3</v>
      </c>
      <c r="J2017" s="32">
        <f t="shared" si="250"/>
        <v>0</v>
      </c>
      <c r="K2017" s="32">
        <f t="shared" si="251"/>
        <v>0</v>
      </c>
      <c r="L2017" s="32">
        <f t="shared" si="252"/>
        <v>0</v>
      </c>
      <c r="M2017" s="32">
        <f t="shared" si="248"/>
        <v>0</v>
      </c>
      <c r="N2017" s="39" t="s">
        <v>71</v>
      </c>
      <c r="O2017">
        <f t="shared" si="253"/>
        <v>0</v>
      </c>
      <c r="P2017">
        <f t="shared" si="254"/>
        <v>9.9999999999997868E-3</v>
      </c>
      <c r="R2017" s="2">
        <f t="shared" si="255"/>
        <v>1.0416666664241347E-2</v>
      </c>
      <c r="S2017" s="4">
        <f t="shared" si="249"/>
        <v>44013.416666666664</v>
      </c>
    </row>
    <row r="2018" spans="1:19" x14ac:dyDescent="0.35">
      <c r="A2018" s="32">
        <v>2020</v>
      </c>
      <c r="B2018" s="32" t="s">
        <v>62</v>
      </c>
      <c r="C2018" s="32" t="s">
        <v>63</v>
      </c>
      <c r="D2018" s="32">
        <v>2017</v>
      </c>
      <c r="E2018" s="33">
        <v>44013.427083333336</v>
      </c>
      <c r="F2018" s="32">
        <v>7.23</v>
      </c>
      <c r="G2018" s="32">
        <v>21.52</v>
      </c>
      <c r="H2018" s="32">
        <v>7.25</v>
      </c>
      <c r="I2018" s="32">
        <v>83.2</v>
      </c>
      <c r="J2018" s="32">
        <f t="shared" si="250"/>
        <v>0</v>
      </c>
      <c r="K2018" s="32">
        <f t="shared" si="251"/>
        <v>0</v>
      </c>
      <c r="L2018" s="32">
        <f t="shared" si="252"/>
        <v>0</v>
      </c>
      <c r="M2018" s="32">
        <f t="shared" si="248"/>
        <v>0</v>
      </c>
      <c r="N2018" s="39" t="s">
        <v>71</v>
      </c>
      <c r="O2018">
        <f t="shared" si="253"/>
        <v>1.9999999999999574E-2</v>
      </c>
      <c r="P2018">
        <f t="shared" si="254"/>
        <v>0.15000000000000036</v>
      </c>
      <c r="R2018" s="2">
        <f t="shared" si="255"/>
        <v>1.0416666671517305E-2</v>
      </c>
      <c r="S2018" s="4">
        <f t="shared" si="249"/>
        <v>44013.427083333328</v>
      </c>
    </row>
    <row r="2019" spans="1:19" x14ac:dyDescent="0.35">
      <c r="A2019" s="32">
        <v>2020</v>
      </c>
      <c r="B2019" s="32" t="s">
        <v>62</v>
      </c>
      <c r="C2019" s="32" t="s">
        <v>63</v>
      </c>
      <c r="D2019" s="32">
        <v>2018</v>
      </c>
      <c r="E2019" s="33">
        <v>44013.4375</v>
      </c>
      <c r="F2019" s="32">
        <v>7.38</v>
      </c>
      <c r="G2019" s="32">
        <v>21.54</v>
      </c>
      <c r="H2019" s="32">
        <v>7.4</v>
      </c>
      <c r="I2019" s="32">
        <v>85</v>
      </c>
      <c r="J2019" s="32">
        <f t="shared" si="250"/>
        <v>0</v>
      </c>
      <c r="K2019" s="32">
        <f t="shared" si="251"/>
        <v>0</v>
      </c>
      <c r="L2019" s="32">
        <f t="shared" si="252"/>
        <v>0</v>
      </c>
      <c r="M2019" s="32">
        <f t="shared" si="248"/>
        <v>0</v>
      </c>
      <c r="N2019" s="39" t="s">
        <v>71</v>
      </c>
      <c r="O2019">
        <f t="shared" si="253"/>
        <v>1.9999999999999574E-2</v>
      </c>
      <c r="P2019">
        <f t="shared" si="254"/>
        <v>1.0000000000000675E-2</v>
      </c>
      <c r="R2019" s="2">
        <f t="shared" si="255"/>
        <v>1.0416666664241347E-2</v>
      </c>
      <c r="S2019" s="4">
        <f t="shared" si="249"/>
        <v>44013.4375</v>
      </c>
    </row>
    <row r="2020" spans="1:19" x14ac:dyDescent="0.35">
      <c r="A2020" s="32">
        <v>2020</v>
      </c>
      <c r="B2020" s="32" t="s">
        <v>62</v>
      </c>
      <c r="C2020" s="32" t="s">
        <v>63</v>
      </c>
      <c r="D2020" s="32">
        <v>2019</v>
      </c>
      <c r="E2020" s="33">
        <v>44013.447916666664</v>
      </c>
      <c r="F2020" s="32">
        <v>7.37</v>
      </c>
      <c r="G2020" s="32">
        <v>21.56</v>
      </c>
      <c r="H2020" s="32">
        <v>7.39</v>
      </c>
      <c r="I2020" s="32">
        <v>84.9</v>
      </c>
      <c r="J2020" s="32">
        <f t="shared" si="250"/>
        <v>0</v>
      </c>
      <c r="K2020" s="32">
        <f t="shared" si="251"/>
        <v>0</v>
      </c>
      <c r="L2020" s="32">
        <f t="shared" si="252"/>
        <v>0</v>
      </c>
      <c r="M2020" s="32">
        <f t="shared" si="248"/>
        <v>0</v>
      </c>
      <c r="N2020" s="39" t="s">
        <v>71</v>
      </c>
      <c r="O2020">
        <f t="shared" si="253"/>
        <v>6.0000000000002274E-2</v>
      </c>
      <c r="P2020">
        <f t="shared" si="254"/>
        <v>0.29000000000000004</v>
      </c>
      <c r="R2020" s="2">
        <f t="shared" si="255"/>
        <v>1.0416666664241347E-2</v>
      </c>
      <c r="S2020" s="4">
        <f t="shared" si="249"/>
        <v>44013.447916666664</v>
      </c>
    </row>
    <row r="2021" spans="1:19" x14ac:dyDescent="0.35">
      <c r="A2021" s="32">
        <v>2020</v>
      </c>
      <c r="B2021" s="32" t="s">
        <v>62</v>
      </c>
      <c r="C2021" s="32" t="s">
        <v>63</v>
      </c>
      <c r="D2021" s="32">
        <v>2020</v>
      </c>
      <c r="E2021" s="33">
        <v>44013.458333333336</v>
      </c>
      <c r="F2021" s="32">
        <v>7.66</v>
      </c>
      <c r="G2021" s="32">
        <v>21.62</v>
      </c>
      <c r="H2021" s="32">
        <v>7.68</v>
      </c>
      <c r="I2021" s="32">
        <v>88.3</v>
      </c>
      <c r="J2021" s="32">
        <f t="shared" si="250"/>
        <v>0</v>
      </c>
      <c r="K2021" s="32">
        <f t="shared" si="251"/>
        <v>0</v>
      </c>
      <c r="L2021" s="32">
        <f t="shared" si="252"/>
        <v>0</v>
      </c>
      <c r="M2021" s="32">
        <f t="shared" si="248"/>
        <v>0</v>
      </c>
      <c r="N2021" s="39" t="s">
        <v>71</v>
      </c>
      <c r="O2021">
        <f t="shared" si="253"/>
        <v>7.9999999999998295E-2</v>
      </c>
      <c r="P2021">
        <f t="shared" si="254"/>
        <v>0.32000000000000028</v>
      </c>
      <c r="R2021" s="2">
        <f t="shared" si="255"/>
        <v>1.0416666671517305E-2</v>
      </c>
      <c r="S2021" s="4">
        <f t="shared" si="249"/>
        <v>44013.458333333328</v>
      </c>
    </row>
    <row r="2022" spans="1:19" x14ac:dyDescent="0.35">
      <c r="A2022" s="32">
        <v>2020</v>
      </c>
      <c r="B2022" s="32" t="s">
        <v>62</v>
      </c>
      <c r="C2022" s="32" t="s">
        <v>63</v>
      </c>
      <c r="D2022" s="32">
        <v>2021</v>
      </c>
      <c r="E2022" s="33">
        <v>44013.46875</v>
      </c>
      <c r="F2022" s="32">
        <v>7.98</v>
      </c>
      <c r="G2022" s="32">
        <v>21.7</v>
      </c>
      <c r="H2022" s="32">
        <v>8</v>
      </c>
      <c r="I2022" s="32">
        <v>92.2</v>
      </c>
      <c r="J2022" s="32">
        <f t="shared" si="250"/>
        <v>0</v>
      </c>
      <c r="K2022" s="32">
        <f t="shared" si="251"/>
        <v>0</v>
      </c>
      <c r="L2022" s="32">
        <f t="shared" si="252"/>
        <v>0</v>
      </c>
      <c r="M2022" s="32">
        <f t="shared" si="248"/>
        <v>0</v>
      </c>
      <c r="N2022" s="39" t="s">
        <v>71</v>
      </c>
      <c r="O2022">
        <f t="shared" si="253"/>
        <v>0.14000000000000057</v>
      </c>
      <c r="P2022">
        <f t="shared" si="254"/>
        <v>0.28999999999999915</v>
      </c>
      <c r="R2022" s="2">
        <f t="shared" si="255"/>
        <v>1.0416666664241347E-2</v>
      </c>
      <c r="S2022" s="4">
        <f t="shared" si="249"/>
        <v>44013.46875</v>
      </c>
    </row>
    <row r="2023" spans="1:19" x14ac:dyDescent="0.35">
      <c r="A2023" s="32">
        <v>2020</v>
      </c>
      <c r="B2023" s="32" t="s">
        <v>62</v>
      </c>
      <c r="C2023" s="32" t="s">
        <v>63</v>
      </c>
      <c r="D2023" s="32">
        <v>2022</v>
      </c>
      <c r="E2023" s="33">
        <v>44013.479166666664</v>
      </c>
      <c r="F2023" s="32">
        <v>8.27</v>
      </c>
      <c r="G2023" s="32">
        <v>21.84</v>
      </c>
      <c r="H2023" s="32">
        <v>8.2899999999999991</v>
      </c>
      <c r="I2023" s="32">
        <v>95.8</v>
      </c>
      <c r="J2023" s="32">
        <f t="shared" si="250"/>
        <v>0</v>
      </c>
      <c r="K2023" s="32">
        <f t="shared" si="251"/>
        <v>0</v>
      </c>
      <c r="L2023" s="32">
        <f t="shared" si="252"/>
        <v>0</v>
      </c>
      <c r="M2023" s="32">
        <f t="shared" si="248"/>
        <v>0</v>
      </c>
      <c r="N2023" s="39" t="s">
        <v>71</v>
      </c>
      <c r="O2023">
        <f t="shared" si="253"/>
        <v>0.16000000000000014</v>
      </c>
      <c r="P2023">
        <f t="shared" si="254"/>
        <v>0.25</v>
      </c>
      <c r="R2023" s="2">
        <f t="shared" si="255"/>
        <v>1.0416666664241347E-2</v>
      </c>
      <c r="S2023" s="4">
        <f t="shared" si="249"/>
        <v>44013.479166666664</v>
      </c>
    </row>
    <row r="2024" spans="1:19" x14ac:dyDescent="0.35">
      <c r="A2024" s="32">
        <v>2020</v>
      </c>
      <c r="B2024" s="32" t="s">
        <v>62</v>
      </c>
      <c r="C2024" s="32" t="s">
        <v>63</v>
      </c>
      <c r="D2024" s="32">
        <v>2023</v>
      </c>
      <c r="E2024" s="33">
        <v>44013.489583333336</v>
      </c>
      <c r="F2024" s="32">
        <v>8.52</v>
      </c>
      <c r="G2024" s="32">
        <v>22</v>
      </c>
      <c r="H2024" s="32">
        <v>8.5399999999999991</v>
      </c>
      <c r="I2024" s="32">
        <v>99</v>
      </c>
      <c r="J2024" s="32">
        <f t="shared" si="250"/>
        <v>0</v>
      </c>
      <c r="K2024" s="32">
        <f t="shared" si="251"/>
        <v>0</v>
      </c>
      <c r="L2024" s="32">
        <f t="shared" si="252"/>
        <v>0</v>
      </c>
      <c r="M2024" s="32">
        <f t="shared" si="248"/>
        <v>0</v>
      </c>
      <c r="N2024" s="39" t="s">
        <v>71</v>
      </c>
      <c r="O2024">
        <f t="shared" si="253"/>
        <v>0.14000000000000057</v>
      </c>
      <c r="P2024">
        <f t="shared" si="254"/>
        <v>0.26000000000000156</v>
      </c>
      <c r="R2024" s="2">
        <f t="shared" si="255"/>
        <v>1.0416666671517305E-2</v>
      </c>
      <c r="S2024" s="4">
        <f t="shared" si="249"/>
        <v>44013.489583333328</v>
      </c>
    </row>
    <row r="2025" spans="1:19" x14ac:dyDescent="0.35">
      <c r="A2025" s="32">
        <v>2020</v>
      </c>
      <c r="B2025" s="32" t="s">
        <v>62</v>
      </c>
      <c r="C2025" s="32" t="s">
        <v>63</v>
      </c>
      <c r="D2025" s="32">
        <v>2024</v>
      </c>
      <c r="E2025" s="33">
        <v>44013.5</v>
      </c>
      <c r="F2025" s="32">
        <v>8.7799999999999994</v>
      </c>
      <c r="G2025" s="32">
        <v>22.14</v>
      </c>
      <c r="H2025" s="32">
        <v>8.8000000000000007</v>
      </c>
      <c r="I2025" s="32">
        <v>102.3</v>
      </c>
      <c r="J2025" s="32">
        <f t="shared" si="250"/>
        <v>0</v>
      </c>
      <c r="K2025" s="32">
        <f t="shared" si="251"/>
        <v>0</v>
      </c>
      <c r="L2025" s="32">
        <f t="shared" si="252"/>
        <v>0</v>
      </c>
      <c r="M2025" s="32">
        <f t="shared" si="248"/>
        <v>0</v>
      </c>
      <c r="N2025" s="39" t="s">
        <v>71</v>
      </c>
      <c r="O2025">
        <f t="shared" si="253"/>
        <v>0.19999999999999929</v>
      </c>
      <c r="P2025">
        <f t="shared" si="254"/>
        <v>0.23999999999999844</v>
      </c>
      <c r="R2025" s="2">
        <f t="shared" si="255"/>
        <v>1.0416666664241347E-2</v>
      </c>
      <c r="S2025" s="4">
        <f t="shared" si="249"/>
        <v>44013.5</v>
      </c>
    </row>
    <row r="2026" spans="1:19" x14ac:dyDescent="0.35">
      <c r="A2026" s="32">
        <v>2020</v>
      </c>
      <c r="B2026" s="32" t="s">
        <v>62</v>
      </c>
      <c r="C2026" s="32" t="s">
        <v>63</v>
      </c>
      <c r="D2026" s="32">
        <v>2025</v>
      </c>
      <c r="E2026" s="33">
        <v>44013.510416666664</v>
      </c>
      <c r="F2026" s="32">
        <v>9.02</v>
      </c>
      <c r="G2026" s="32">
        <v>22.34</v>
      </c>
      <c r="H2026" s="32">
        <v>9.0399999999999991</v>
      </c>
      <c r="I2026" s="32">
        <v>105.5</v>
      </c>
      <c r="J2026" s="32">
        <f t="shared" si="250"/>
        <v>0</v>
      </c>
      <c r="K2026" s="32">
        <f t="shared" si="251"/>
        <v>0</v>
      </c>
      <c r="L2026" s="32">
        <f t="shared" si="252"/>
        <v>0</v>
      </c>
      <c r="M2026" s="32">
        <f t="shared" si="248"/>
        <v>0</v>
      </c>
      <c r="N2026" s="39" t="s">
        <v>71</v>
      </c>
      <c r="O2026">
        <f t="shared" si="253"/>
        <v>8.0000000000001847E-2</v>
      </c>
      <c r="P2026">
        <f t="shared" si="254"/>
        <v>6.9999999999998508E-2</v>
      </c>
      <c r="R2026" s="2">
        <f t="shared" si="255"/>
        <v>1.0416666664241347E-2</v>
      </c>
      <c r="S2026" s="4">
        <f t="shared" si="249"/>
        <v>44013.510416666664</v>
      </c>
    </row>
    <row r="2027" spans="1:19" x14ac:dyDescent="0.35">
      <c r="A2027" s="32">
        <v>2020</v>
      </c>
      <c r="B2027" s="32" t="s">
        <v>62</v>
      </c>
      <c r="C2027" s="32" t="s">
        <v>63</v>
      </c>
      <c r="D2027" s="32">
        <v>2026</v>
      </c>
      <c r="E2027" s="33">
        <v>44013.520833333336</v>
      </c>
      <c r="F2027" s="32">
        <v>8.9499999999999993</v>
      </c>
      <c r="G2027" s="32">
        <v>22.42</v>
      </c>
      <c r="H2027" s="32">
        <v>8.9700000000000006</v>
      </c>
      <c r="I2027" s="32">
        <v>104.8</v>
      </c>
      <c r="J2027" s="32">
        <f t="shared" si="250"/>
        <v>0</v>
      </c>
      <c r="K2027" s="32">
        <f t="shared" si="251"/>
        <v>0</v>
      </c>
      <c r="L2027" s="32">
        <f t="shared" si="252"/>
        <v>0</v>
      </c>
      <c r="M2027" s="32">
        <f t="shared" si="248"/>
        <v>0</v>
      </c>
      <c r="N2027" s="39" t="s">
        <v>71</v>
      </c>
      <c r="O2027">
        <f t="shared" si="253"/>
        <v>0.15999999999999659</v>
      </c>
      <c r="P2027">
        <f t="shared" si="254"/>
        <v>6.9999999999998508E-2</v>
      </c>
      <c r="R2027" s="2">
        <f t="shared" si="255"/>
        <v>1.0416666671517305E-2</v>
      </c>
      <c r="S2027" s="4">
        <f t="shared" si="249"/>
        <v>44013.520833333328</v>
      </c>
    </row>
    <row r="2028" spans="1:19" x14ac:dyDescent="0.35">
      <c r="A2028" s="32">
        <v>2020</v>
      </c>
      <c r="B2028" s="32" t="s">
        <v>62</v>
      </c>
      <c r="C2028" s="32" t="s">
        <v>63</v>
      </c>
      <c r="D2028" s="32">
        <v>2027</v>
      </c>
      <c r="E2028" s="33">
        <v>44013.53125</v>
      </c>
      <c r="F2028" s="32">
        <v>9.02</v>
      </c>
      <c r="G2028" s="32">
        <v>22.58</v>
      </c>
      <c r="H2028" s="32">
        <v>9.0399999999999991</v>
      </c>
      <c r="I2028" s="32">
        <v>105.9</v>
      </c>
      <c r="J2028" s="32">
        <f t="shared" si="250"/>
        <v>0</v>
      </c>
      <c r="K2028" s="32">
        <f t="shared" si="251"/>
        <v>0</v>
      </c>
      <c r="L2028" s="32">
        <f t="shared" si="252"/>
        <v>0</v>
      </c>
      <c r="M2028" s="32">
        <f t="shared" si="248"/>
        <v>0</v>
      </c>
      <c r="N2028" s="39" t="s">
        <v>71</v>
      </c>
      <c r="O2028">
        <f t="shared" si="253"/>
        <v>0.18000000000000327</v>
      </c>
      <c r="P2028">
        <f t="shared" si="254"/>
        <v>0.19000000000000128</v>
      </c>
      <c r="R2028" s="2">
        <f t="shared" si="255"/>
        <v>1.0416666664241347E-2</v>
      </c>
      <c r="S2028" s="4">
        <f t="shared" si="249"/>
        <v>44013.53125</v>
      </c>
    </row>
    <row r="2029" spans="1:19" x14ac:dyDescent="0.35">
      <c r="A2029" s="32">
        <v>2020</v>
      </c>
      <c r="B2029" s="32" t="s">
        <v>62</v>
      </c>
      <c r="C2029" s="32" t="s">
        <v>63</v>
      </c>
      <c r="D2029" s="32">
        <v>2028</v>
      </c>
      <c r="E2029" s="33">
        <v>44013.541666666664</v>
      </c>
      <c r="F2029" s="32">
        <v>9.2100000000000009</v>
      </c>
      <c r="G2029" s="32">
        <v>22.76</v>
      </c>
      <c r="H2029" s="32">
        <v>9.23</v>
      </c>
      <c r="I2029" s="32">
        <v>108.5</v>
      </c>
      <c r="J2029" s="32">
        <f t="shared" si="250"/>
        <v>0</v>
      </c>
      <c r="K2029" s="32">
        <f t="shared" si="251"/>
        <v>0</v>
      </c>
      <c r="L2029" s="32">
        <f t="shared" si="252"/>
        <v>0</v>
      </c>
      <c r="M2029" s="32">
        <f t="shared" si="248"/>
        <v>0</v>
      </c>
      <c r="N2029" s="39" t="s">
        <v>71</v>
      </c>
      <c r="O2029">
        <f t="shared" si="253"/>
        <v>0.17999999999999972</v>
      </c>
      <c r="P2029">
        <f t="shared" si="254"/>
        <v>0.12999999999999901</v>
      </c>
      <c r="R2029" s="2">
        <f t="shared" si="255"/>
        <v>1.0416666664241347E-2</v>
      </c>
      <c r="S2029" s="4">
        <f t="shared" si="249"/>
        <v>44013.541666666664</v>
      </c>
    </row>
    <row r="2030" spans="1:19" x14ac:dyDescent="0.35">
      <c r="A2030" s="32">
        <v>2020</v>
      </c>
      <c r="B2030" s="32" t="s">
        <v>62</v>
      </c>
      <c r="C2030" s="32" t="s">
        <v>63</v>
      </c>
      <c r="D2030" s="32">
        <v>2029</v>
      </c>
      <c r="E2030" s="33">
        <v>44013.552083333336</v>
      </c>
      <c r="F2030" s="32">
        <v>9.34</v>
      </c>
      <c r="G2030" s="32">
        <v>22.94</v>
      </c>
      <c r="H2030" s="32">
        <v>9.36</v>
      </c>
      <c r="I2030" s="32">
        <v>110.4</v>
      </c>
      <c r="J2030" s="32">
        <f t="shared" si="250"/>
        <v>0</v>
      </c>
      <c r="K2030" s="32">
        <f t="shared" si="251"/>
        <v>0</v>
      </c>
      <c r="L2030" s="32">
        <f t="shared" si="252"/>
        <v>0</v>
      </c>
      <c r="M2030" s="32">
        <f t="shared" si="248"/>
        <v>0</v>
      </c>
      <c r="N2030" s="39" t="s">
        <v>71</v>
      </c>
      <c r="O2030">
        <f t="shared" si="253"/>
        <v>0.16000000000000014</v>
      </c>
      <c r="P2030">
        <f t="shared" si="254"/>
        <v>7.0000000000000284E-2</v>
      </c>
      <c r="R2030" s="2">
        <f t="shared" si="255"/>
        <v>1.0416666671517305E-2</v>
      </c>
      <c r="S2030" s="4">
        <f t="shared" si="249"/>
        <v>44013.552083333328</v>
      </c>
    </row>
    <row r="2031" spans="1:19" x14ac:dyDescent="0.35">
      <c r="A2031" s="32">
        <v>2020</v>
      </c>
      <c r="B2031" s="32" t="s">
        <v>62</v>
      </c>
      <c r="C2031" s="32" t="s">
        <v>63</v>
      </c>
      <c r="D2031" s="32">
        <v>2030</v>
      </c>
      <c r="E2031" s="33">
        <v>44013.5625</v>
      </c>
      <c r="F2031" s="32">
        <v>9.27</v>
      </c>
      <c r="G2031" s="32">
        <v>23.1</v>
      </c>
      <c r="H2031" s="32">
        <v>9.2899999999999991</v>
      </c>
      <c r="I2031" s="32">
        <v>109.9</v>
      </c>
      <c r="J2031" s="32">
        <f t="shared" si="250"/>
        <v>0</v>
      </c>
      <c r="K2031" s="32">
        <f t="shared" si="251"/>
        <v>0</v>
      </c>
      <c r="L2031" s="32">
        <f t="shared" si="252"/>
        <v>0</v>
      </c>
      <c r="M2031" s="32">
        <f t="shared" si="248"/>
        <v>0</v>
      </c>
      <c r="N2031" s="39" t="s">
        <v>71</v>
      </c>
      <c r="O2031">
        <f t="shared" si="253"/>
        <v>0.17999999999999972</v>
      </c>
      <c r="P2031">
        <f t="shared" si="254"/>
        <v>0.36000000000000121</v>
      </c>
      <c r="R2031" s="2">
        <f t="shared" si="255"/>
        <v>1.0416666664241347E-2</v>
      </c>
      <c r="S2031" s="4">
        <f t="shared" si="249"/>
        <v>44013.5625</v>
      </c>
    </row>
    <row r="2032" spans="1:19" x14ac:dyDescent="0.35">
      <c r="A2032" s="32">
        <v>2020</v>
      </c>
      <c r="B2032" s="32" t="s">
        <v>62</v>
      </c>
      <c r="C2032" s="32" t="s">
        <v>63</v>
      </c>
      <c r="D2032" s="32">
        <v>2031</v>
      </c>
      <c r="E2032" s="33">
        <v>44013.572916666664</v>
      </c>
      <c r="F2032" s="32">
        <v>9.6300000000000008</v>
      </c>
      <c r="G2032" s="32">
        <v>23.28</v>
      </c>
      <c r="H2032" s="32">
        <v>9.65</v>
      </c>
      <c r="I2032" s="32">
        <v>114.6</v>
      </c>
      <c r="J2032" s="32">
        <f t="shared" si="250"/>
        <v>0</v>
      </c>
      <c r="K2032" s="32">
        <f t="shared" si="251"/>
        <v>0</v>
      </c>
      <c r="L2032" s="32">
        <f t="shared" si="252"/>
        <v>0</v>
      </c>
      <c r="M2032" s="32">
        <f t="shared" si="248"/>
        <v>0</v>
      </c>
      <c r="N2032" s="39" t="s">
        <v>71</v>
      </c>
      <c r="O2032">
        <f t="shared" si="253"/>
        <v>0.17999999999999972</v>
      </c>
      <c r="P2032">
        <f t="shared" si="254"/>
        <v>0.19999999999999929</v>
      </c>
      <c r="R2032" s="2">
        <f t="shared" si="255"/>
        <v>1.0416666664241347E-2</v>
      </c>
      <c r="S2032" s="4">
        <f t="shared" si="249"/>
        <v>44013.572916666664</v>
      </c>
    </row>
    <row r="2033" spans="1:19" x14ac:dyDescent="0.35">
      <c r="A2033" s="32">
        <v>2020</v>
      </c>
      <c r="B2033" s="32" t="s">
        <v>62</v>
      </c>
      <c r="C2033" s="32" t="s">
        <v>63</v>
      </c>
      <c r="D2033" s="32">
        <v>2032</v>
      </c>
      <c r="E2033" s="33">
        <v>44013.583333333336</v>
      </c>
      <c r="F2033" s="32">
        <v>9.83</v>
      </c>
      <c r="G2033" s="32">
        <v>23.46</v>
      </c>
      <c r="H2033" s="32">
        <v>9.85</v>
      </c>
      <c r="I2033" s="32">
        <v>117.4</v>
      </c>
      <c r="J2033" s="32">
        <f t="shared" si="250"/>
        <v>0</v>
      </c>
      <c r="K2033" s="32">
        <f t="shared" si="251"/>
        <v>0</v>
      </c>
      <c r="L2033" s="32">
        <f t="shared" si="252"/>
        <v>0</v>
      </c>
      <c r="M2033" s="32">
        <f t="shared" si="248"/>
        <v>0</v>
      </c>
      <c r="N2033" s="39" t="s">
        <v>71</v>
      </c>
      <c r="O2033">
        <f t="shared" si="253"/>
        <v>0.19999999999999929</v>
      </c>
      <c r="P2033">
        <f t="shared" si="254"/>
        <v>0.11000000000000121</v>
      </c>
      <c r="R2033" s="2">
        <f t="shared" si="255"/>
        <v>1.0416666671517305E-2</v>
      </c>
      <c r="S2033" s="4">
        <f t="shared" si="249"/>
        <v>44013.583333333328</v>
      </c>
    </row>
    <row r="2034" spans="1:19" x14ac:dyDescent="0.35">
      <c r="A2034" s="32">
        <v>2020</v>
      </c>
      <c r="B2034" s="32" t="s">
        <v>62</v>
      </c>
      <c r="C2034" s="32" t="s">
        <v>63</v>
      </c>
      <c r="D2034" s="32">
        <v>2033</v>
      </c>
      <c r="E2034" s="33">
        <v>44013.59375</v>
      </c>
      <c r="F2034" s="32">
        <v>9.94</v>
      </c>
      <c r="G2034" s="32">
        <v>23.66</v>
      </c>
      <c r="H2034" s="32">
        <v>9.9600000000000009</v>
      </c>
      <c r="I2034" s="32">
        <v>119.1</v>
      </c>
      <c r="J2034" s="32">
        <f t="shared" si="250"/>
        <v>0</v>
      </c>
      <c r="K2034" s="32">
        <f t="shared" si="251"/>
        <v>0</v>
      </c>
      <c r="L2034" s="32">
        <f t="shared" si="252"/>
        <v>0</v>
      </c>
      <c r="M2034" s="32">
        <f t="shared" si="248"/>
        <v>0</v>
      </c>
      <c r="N2034" s="39" t="s">
        <v>71</v>
      </c>
      <c r="O2034">
        <f t="shared" si="253"/>
        <v>0.17999999999999972</v>
      </c>
      <c r="P2034">
        <f t="shared" si="254"/>
        <v>2.9999999999999361E-2</v>
      </c>
      <c r="R2034" s="2">
        <f t="shared" si="255"/>
        <v>1.0416666664241347E-2</v>
      </c>
      <c r="S2034" s="4">
        <f t="shared" si="249"/>
        <v>44013.59375</v>
      </c>
    </row>
    <row r="2035" spans="1:19" x14ac:dyDescent="0.35">
      <c r="A2035" s="32">
        <v>2020</v>
      </c>
      <c r="B2035" s="32" t="s">
        <v>62</v>
      </c>
      <c r="C2035" s="32" t="s">
        <v>63</v>
      </c>
      <c r="D2035" s="32">
        <v>2034</v>
      </c>
      <c r="E2035" s="33">
        <v>44013.604166666664</v>
      </c>
      <c r="F2035" s="32">
        <v>9.9700000000000006</v>
      </c>
      <c r="G2035" s="32">
        <v>23.84</v>
      </c>
      <c r="H2035" s="32">
        <v>9.99</v>
      </c>
      <c r="I2035" s="32">
        <v>119.9</v>
      </c>
      <c r="J2035" s="32">
        <f t="shared" si="250"/>
        <v>0</v>
      </c>
      <c r="K2035" s="32">
        <f t="shared" si="251"/>
        <v>0</v>
      </c>
      <c r="L2035" s="32">
        <f t="shared" si="252"/>
        <v>0</v>
      </c>
      <c r="M2035" s="32">
        <f t="shared" si="248"/>
        <v>0</v>
      </c>
      <c r="N2035" s="39" t="s">
        <v>71</v>
      </c>
      <c r="O2035">
        <f t="shared" si="253"/>
        <v>0.21999999999999886</v>
      </c>
      <c r="P2035">
        <f t="shared" si="254"/>
        <v>0.15000000000000036</v>
      </c>
      <c r="R2035" s="2">
        <f t="shared" si="255"/>
        <v>1.0416666664241347E-2</v>
      </c>
      <c r="S2035" s="4">
        <f t="shared" si="249"/>
        <v>44013.604166666664</v>
      </c>
    </row>
    <row r="2036" spans="1:19" x14ac:dyDescent="0.35">
      <c r="A2036" s="32">
        <v>2020</v>
      </c>
      <c r="B2036" s="32" t="s">
        <v>62</v>
      </c>
      <c r="C2036" s="32" t="s">
        <v>63</v>
      </c>
      <c r="D2036" s="32">
        <v>2035</v>
      </c>
      <c r="E2036" s="33">
        <v>44013.614583333336</v>
      </c>
      <c r="F2036" s="32">
        <v>10.119999999999999</v>
      </c>
      <c r="G2036" s="32">
        <v>24.06</v>
      </c>
      <c r="H2036" s="32">
        <v>10.14</v>
      </c>
      <c r="I2036" s="32">
        <v>122.2</v>
      </c>
      <c r="J2036" s="32">
        <f t="shared" si="250"/>
        <v>0</v>
      </c>
      <c r="K2036" s="32">
        <f t="shared" si="251"/>
        <v>0</v>
      </c>
      <c r="L2036" s="32">
        <f t="shared" si="252"/>
        <v>0</v>
      </c>
      <c r="M2036" s="32">
        <f t="shared" si="248"/>
        <v>0</v>
      </c>
      <c r="N2036" s="39" t="s">
        <v>71</v>
      </c>
      <c r="O2036">
        <f t="shared" si="253"/>
        <v>0.17999999999999972</v>
      </c>
      <c r="P2036">
        <f t="shared" si="254"/>
        <v>4.9999999999998934E-2</v>
      </c>
      <c r="R2036" s="2">
        <f t="shared" si="255"/>
        <v>1.0416666671517305E-2</v>
      </c>
      <c r="S2036" s="4">
        <f t="shared" si="249"/>
        <v>44013.614583333328</v>
      </c>
    </row>
    <row r="2037" spans="1:19" x14ac:dyDescent="0.35">
      <c r="A2037" s="32">
        <v>2020</v>
      </c>
      <c r="B2037" s="32" t="s">
        <v>62</v>
      </c>
      <c r="C2037" s="32" t="s">
        <v>63</v>
      </c>
      <c r="D2037" s="32">
        <v>2036</v>
      </c>
      <c r="E2037" s="33">
        <v>44013.625</v>
      </c>
      <c r="F2037" s="32">
        <v>10.17</v>
      </c>
      <c r="G2037" s="32">
        <v>24.24</v>
      </c>
      <c r="H2037" s="32">
        <v>10.19</v>
      </c>
      <c r="I2037" s="32">
        <v>123.2</v>
      </c>
      <c r="J2037" s="32">
        <f t="shared" si="250"/>
        <v>0</v>
      </c>
      <c r="K2037" s="32">
        <f t="shared" si="251"/>
        <v>0</v>
      </c>
      <c r="L2037" s="32">
        <f t="shared" si="252"/>
        <v>0</v>
      </c>
      <c r="M2037" s="32">
        <f t="shared" si="248"/>
        <v>0</v>
      </c>
      <c r="N2037" s="39" t="s">
        <v>71</v>
      </c>
      <c r="O2037">
        <f t="shared" si="253"/>
        <v>8.0000000000001847E-2</v>
      </c>
      <c r="P2037">
        <f t="shared" si="254"/>
        <v>0.19999999999999929</v>
      </c>
      <c r="R2037" s="2">
        <f t="shared" si="255"/>
        <v>1.0416666664241347E-2</v>
      </c>
      <c r="S2037" s="4">
        <f t="shared" si="249"/>
        <v>44013.625</v>
      </c>
    </row>
    <row r="2038" spans="1:19" x14ac:dyDescent="0.35">
      <c r="A2038" s="32">
        <v>2020</v>
      </c>
      <c r="B2038" s="32" t="s">
        <v>62</v>
      </c>
      <c r="C2038" s="32" t="s">
        <v>63</v>
      </c>
      <c r="D2038" s="32">
        <v>2037</v>
      </c>
      <c r="E2038" s="33">
        <v>44013.635416666664</v>
      </c>
      <c r="F2038" s="32">
        <v>9.9700000000000006</v>
      </c>
      <c r="G2038" s="32">
        <v>24.32</v>
      </c>
      <c r="H2038" s="32">
        <v>9.99</v>
      </c>
      <c r="I2038" s="32">
        <v>121</v>
      </c>
      <c r="J2038" s="32">
        <f t="shared" si="250"/>
        <v>0</v>
      </c>
      <c r="K2038" s="32">
        <f t="shared" si="251"/>
        <v>0</v>
      </c>
      <c r="L2038" s="32">
        <f t="shared" si="252"/>
        <v>0</v>
      </c>
      <c r="M2038" s="32">
        <f t="shared" si="248"/>
        <v>0</v>
      </c>
      <c r="N2038" s="39" t="s">
        <v>71</v>
      </c>
      <c r="O2038">
        <f t="shared" si="253"/>
        <v>5.9999999999998721E-2</v>
      </c>
      <c r="P2038">
        <f t="shared" si="254"/>
        <v>4.0000000000000924E-2</v>
      </c>
      <c r="R2038" s="2">
        <f t="shared" si="255"/>
        <v>1.0416666664241347E-2</v>
      </c>
      <c r="S2038" s="4">
        <f t="shared" si="249"/>
        <v>44013.635416666664</v>
      </c>
    </row>
    <row r="2039" spans="1:19" x14ac:dyDescent="0.35">
      <c r="A2039" s="32">
        <v>2020</v>
      </c>
      <c r="B2039" s="32" t="s">
        <v>62</v>
      </c>
      <c r="C2039" s="32" t="s">
        <v>63</v>
      </c>
      <c r="D2039" s="32">
        <v>2038</v>
      </c>
      <c r="E2039" s="33">
        <v>44013.645833333336</v>
      </c>
      <c r="F2039" s="32">
        <v>9.93</v>
      </c>
      <c r="G2039" s="32">
        <v>24.38</v>
      </c>
      <c r="H2039" s="32">
        <v>9.9499999999999993</v>
      </c>
      <c r="I2039" s="32">
        <v>120.6</v>
      </c>
      <c r="J2039" s="32">
        <f t="shared" si="250"/>
        <v>0</v>
      </c>
      <c r="K2039" s="32">
        <f t="shared" si="251"/>
        <v>0</v>
      </c>
      <c r="L2039" s="32">
        <f t="shared" si="252"/>
        <v>0</v>
      </c>
      <c r="M2039" s="32">
        <f t="shared" si="248"/>
        <v>0</v>
      </c>
      <c r="N2039" s="39" t="s">
        <v>71</v>
      </c>
      <c r="O2039">
        <f t="shared" si="253"/>
        <v>8.0000000000001847E-2</v>
      </c>
      <c r="P2039">
        <f t="shared" si="254"/>
        <v>2.000000000000135E-2</v>
      </c>
      <c r="R2039" s="2">
        <f t="shared" si="255"/>
        <v>1.0416666671517305E-2</v>
      </c>
      <c r="S2039" s="4">
        <f t="shared" si="249"/>
        <v>44013.645833333328</v>
      </c>
    </row>
    <row r="2040" spans="1:19" x14ac:dyDescent="0.35">
      <c r="A2040" s="32">
        <v>2020</v>
      </c>
      <c r="B2040" s="32" t="s">
        <v>62</v>
      </c>
      <c r="C2040" s="32" t="s">
        <v>63</v>
      </c>
      <c r="D2040" s="32">
        <v>2039</v>
      </c>
      <c r="E2040" s="33">
        <v>44013.65625</v>
      </c>
      <c r="F2040" s="32">
        <v>9.9499999999999993</v>
      </c>
      <c r="G2040" s="32">
        <v>24.46</v>
      </c>
      <c r="H2040" s="32">
        <v>9.9700000000000006</v>
      </c>
      <c r="I2040" s="32">
        <v>121</v>
      </c>
      <c r="J2040" s="32">
        <f t="shared" si="250"/>
        <v>0</v>
      </c>
      <c r="K2040" s="32">
        <f t="shared" si="251"/>
        <v>0</v>
      </c>
      <c r="L2040" s="32">
        <f t="shared" si="252"/>
        <v>0</v>
      </c>
      <c r="M2040" s="32">
        <f t="shared" si="248"/>
        <v>0</v>
      </c>
      <c r="N2040" s="39" t="s">
        <v>71</v>
      </c>
      <c r="O2040">
        <f t="shared" si="253"/>
        <v>9.9999999999997868E-2</v>
      </c>
      <c r="P2040">
        <f t="shared" si="254"/>
        <v>1.9999999999999574E-2</v>
      </c>
      <c r="R2040" s="2">
        <f t="shared" si="255"/>
        <v>1.0416666664241347E-2</v>
      </c>
      <c r="S2040" s="4">
        <f t="shared" si="249"/>
        <v>44013.65625</v>
      </c>
    </row>
    <row r="2041" spans="1:19" x14ac:dyDescent="0.35">
      <c r="A2041" s="32">
        <v>2020</v>
      </c>
      <c r="B2041" s="32" t="s">
        <v>62</v>
      </c>
      <c r="C2041" s="32" t="s">
        <v>63</v>
      </c>
      <c r="D2041" s="32">
        <v>2040</v>
      </c>
      <c r="E2041" s="33">
        <v>44013.666666666664</v>
      </c>
      <c r="F2041" s="32">
        <v>9.9700000000000006</v>
      </c>
      <c r="G2041" s="32">
        <v>24.56</v>
      </c>
      <c r="H2041" s="32">
        <v>9.99</v>
      </c>
      <c r="I2041" s="32">
        <v>121.5</v>
      </c>
      <c r="J2041" s="32">
        <f t="shared" si="250"/>
        <v>0</v>
      </c>
      <c r="K2041" s="32">
        <f t="shared" si="251"/>
        <v>0</v>
      </c>
      <c r="L2041" s="32">
        <f t="shared" si="252"/>
        <v>0</v>
      </c>
      <c r="M2041" s="32">
        <f t="shared" si="248"/>
        <v>0</v>
      </c>
      <c r="N2041" s="39" t="s">
        <v>71</v>
      </c>
      <c r="O2041">
        <f t="shared" si="253"/>
        <v>0.10000000000000142</v>
      </c>
      <c r="P2041">
        <f t="shared" si="254"/>
        <v>2.9999999999999361E-2</v>
      </c>
      <c r="R2041" s="2">
        <f t="shared" si="255"/>
        <v>1.0416666664241347E-2</v>
      </c>
      <c r="S2041" s="4">
        <f t="shared" si="249"/>
        <v>44013.666666666664</v>
      </c>
    </row>
    <row r="2042" spans="1:19" x14ac:dyDescent="0.35">
      <c r="A2042" s="32">
        <v>2020</v>
      </c>
      <c r="B2042" s="32" t="s">
        <v>62</v>
      </c>
      <c r="C2042" s="32" t="s">
        <v>63</v>
      </c>
      <c r="D2042" s="32">
        <v>2041</v>
      </c>
      <c r="E2042" s="33">
        <v>44013.677083333336</v>
      </c>
      <c r="F2042" s="32">
        <v>9.94</v>
      </c>
      <c r="G2042" s="32">
        <v>24.66</v>
      </c>
      <c r="H2042" s="32">
        <v>9.9600000000000009</v>
      </c>
      <c r="I2042" s="32">
        <v>121.3</v>
      </c>
      <c r="J2042" s="32">
        <f t="shared" si="250"/>
        <v>0</v>
      </c>
      <c r="K2042" s="32">
        <f t="shared" si="251"/>
        <v>0</v>
      </c>
      <c r="L2042" s="32">
        <f t="shared" si="252"/>
        <v>0</v>
      </c>
      <c r="M2042" s="32">
        <f t="shared" si="248"/>
        <v>0</v>
      </c>
      <c r="N2042" s="39" t="s">
        <v>71</v>
      </c>
      <c r="O2042">
        <f t="shared" si="253"/>
        <v>5.9999999999998721E-2</v>
      </c>
      <c r="P2042">
        <f t="shared" si="254"/>
        <v>0.10000000000000142</v>
      </c>
      <c r="R2042" s="2">
        <f t="shared" si="255"/>
        <v>1.0416666671517305E-2</v>
      </c>
      <c r="S2042" s="4">
        <f t="shared" si="249"/>
        <v>44013.677083333328</v>
      </c>
    </row>
    <row r="2043" spans="1:19" x14ac:dyDescent="0.35">
      <c r="A2043" s="32">
        <v>2020</v>
      </c>
      <c r="B2043" s="32" t="s">
        <v>62</v>
      </c>
      <c r="C2043" s="32" t="s">
        <v>63</v>
      </c>
      <c r="D2043" s="32">
        <v>2042</v>
      </c>
      <c r="E2043" s="33">
        <v>44013.6875</v>
      </c>
      <c r="F2043" s="32">
        <v>9.84</v>
      </c>
      <c r="G2043" s="32">
        <v>24.72</v>
      </c>
      <c r="H2043" s="32">
        <v>9.86</v>
      </c>
      <c r="I2043" s="32">
        <v>120.3</v>
      </c>
      <c r="J2043" s="32">
        <f t="shared" si="250"/>
        <v>0</v>
      </c>
      <c r="K2043" s="32">
        <f t="shared" si="251"/>
        <v>0</v>
      </c>
      <c r="L2043" s="32">
        <f t="shared" si="252"/>
        <v>0</v>
      </c>
      <c r="M2043" s="32">
        <f t="shared" si="248"/>
        <v>0</v>
      </c>
      <c r="N2043" s="39" t="s">
        <v>71</v>
      </c>
      <c r="O2043">
        <f t="shared" si="253"/>
        <v>6.0000000000002274E-2</v>
      </c>
      <c r="P2043">
        <f t="shared" si="254"/>
        <v>0.14999999999999858</v>
      </c>
      <c r="R2043" s="2">
        <f t="shared" si="255"/>
        <v>1.0416666664241347E-2</v>
      </c>
      <c r="S2043" s="4">
        <f t="shared" si="249"/>
        <v>44013.6875</v>
      </c>
    </row>
    <row r="2044" spans="1:19" x14ac:dyDescent="0.35">
      <c r="A2044" s="32">
        <v>2020</v>
      </c>
      <c r="B2044" s="32" t="s">
        <v>62</v>
      </c>
      <c r="C2044" s="32" t="s">
        <v>63</v>
      </c>
      <c r="D2044" s="32">
        <v>2043</v>
      </c>
      <c r="E2044" s="33">
        <v>44013.697916666664</v>
      </c>
      <c r="F2044" s="32">
        <v>9.69</v>
      </c>
      <c r="G2044" s="32">
        <v>24.78</v>
      </c>
      <c r="H2044" s="32">
        <v>9.7100000000000009</v>
      </c>
      <c r="I2044" s="32">
        <v>118.6</v>
      </c>
      <c r="J2044" s="32">
        <f t="shared" si="250"/>
        <v>0</v>
      </c>
      <c r="K2044" s="32">
        <f t="shared" si="251"/>
        <v>0</v>
      </c>
      <c r="L2044" s="32">
        <f t="shared" si="252"/>
        <v>0</v>
      </c>
      <c r="M2044" s="32">
        <f t="shared" si="248"/>
        <v>0</v>
      </c>
      <c r="N2044" s="39" t="s">
        <v>71</v>
      </c>
      <c r="O2044">
        <f t="shared" si="253"/>
        <v>7.9999999999998295E-2</v>
      </c>
      <c r="P2044">
        <f t="shared" si="254"/>
        <v>0.16000000000000014</v>
      </c>
      <c r="R2044" s="2">
        <f t="shared" si="255"/>
        <v>1.0416666664241347E-2</v>
      </c>
      <c r="S2044" s="4">
        <f t="shared" si="249"/>
        <v>44013.697916666664</v>
      </c>
    </row>
    <row r="2045" spans="1:19" x14ac:dyDescent="0.35">
      <c r="A2045" s="32">
        <v>2020</v>
      </c>
      <c r="B2045" s="32" t="s">
        <v>62</v>
      </c>
      <c r="C2045" s="32" t="s">
        <v>63</v>
      </c>
      <c r="D2045" s="32">
        <v>2044</v>
      </c>
      <c r="E2045" s="33">
        <v>44013.708333333336</v>
      </c>
      <c r="F2045" s="32">
        <v>9.5299999999999994</v>
      </c>
      <c r="G2045" s="32">
        <v>24.86</v>
      </c>
      <c r="H2045" s="32">
        <v>9.5500000000000007</v>
      </c>
      <c r="I2045" s="32">
        <v>116.8</v>
      </c>
      <c r="J2045" s="32">
        <f t="shared" si="250"/>
        <v>0</v>
      </c>
      <c r="K2045" s="32">
        <f t="shared" si="251"/>
        <v>0</v>
      </c>
      <c r="L2045" s="32">
        <f t="shared" si="252"/>
        <v>0</v>
      </c>
      <c r="M2045" s="32">
        <f t="shared" si="248"/>
        <v>0</v>
      </c>
      <c r="N2045" s="39" t="s">
        <v>71</v>
      </c>
      <c r="O2045">
        <f t="shared" si="253"/>
        <v>8.0000000000001847E-2</v>
      </c>
      <c r="P2045">
        <f t="shared" si="254"/>
        <v>0.22000000000000064</v>
      </c>
      <c r="R2045" s="2">
        <f t="shared" si="255"/>
        <v>1.0416666671517305E-2</v>
      </c>
      <c r="S2045" s="4">
        <f t="shared" si="249"/>
        <v>44013.708333333328</v>
      </c>
    </row>
    <row r="2046" spans="1:19" x14ac:dyDescent="0.35">
      <c r="A2046" s="32">
        <v>2020</v>
      </c>
      <c r="B2046" s="32" t="s">
        <v>62</v>
      </c>
      <c r="C2046" s="32" t="s">
        <v>63</v>
      </c>
      <c r="D2046" s="32">
        <v>2045</v>
      </c>
      <c r="E2046" s="33">
        <v>44013.71875</v>
      </c>
      <c r="F2046" s="32">
        <v>9.32</v>
      </c>
      <c r="G2046" s="32">
        <v>24.94</v>
      </c>
      <c r="H2046" s="32">
        <v>9.33</v>
      </c>
      <c r="I2046" s="32">
        <v>114.4</v>
      </c>
      <c r="J2046" s="32">
        <f t="shared" si="250"/>
        <v>0</v>
      </c>
      <c r="K2046" s="32">
        <f t="shared" si="251"/>
        <v>0</v>
      </c>
      <c r="L2046" s="32">
        <f t="shared" si="252"/>
        <v>0</v>
      </c>
      <c r="M2046" s="32">
        <f t="shared" si="248"/>
        <v>0</v>
      </c>
      <c r="N2046" s="39" t="s">
        <v>71</v>
      </c>
      <c r="O2046">
        <f t="shared" si="253"/>
        <v>5.9999999999998721E-2</v>
      </c>
      <c r="P2046">
        <f t="shared" si="254"/>
        <v>9.9999999999997868E-3</v>
      </c>
      <c r="R2046" s="2">
        <f t="shared" si="255"/>
        <v>1.0416666664241347E-2</v>
      </c>
      <c r="S2046" s="4">
        <f t="shared" si="249"/>
        <v>44013.71875</v>
      </c>
    </row>
    <row r="2047" spans="1:19" x14ac:dyDescent="0.35">
      <c r="A2047" s="32">
        <v>2020</v>
      </c>
      <c r="B2047" s="32" t="s">
        <v>62</v>
      </c>
      <c r="C2047" s="32" t="s">
        <v>63</v>
      </c>
      <c r="D2047" s="32">
        <v>2046</v>
      </c>
      <c r="E2047" s="33">
        <v>44013.729166666664</v>
      </c>
      <c r="F2047" s="32">
        <v>9.31</v>
      </c>
      <c r="G2047" s="32">
        <v>25</v>
      </c>
      <c r="H2047" s="32">
        <v>9.32</v>
      </c>
      <c r="I2047" s="32">
        <v>114.4</v>
      </c>
      <c r="J2047" s="32">
        <f t="shared" si="250"/>
        <v>0</v>
      </c>
      <c r="K2047" s="32">
        <f t="shared" si="251"/>
        <v>0</v>
      </c>
      <c r="L2047" s="32">
        <f t="shared" si="252"/>
        <v>0</v>
      </c>
      <c r="M2047" s="32">
        <f t="shared" ref="M2047:M2110" si="256">COUNTIF(J2047:L2047,"&gt;0")</f>
        <v>0</v>
      </c>
      <c r="N2047" s="39" t="s">
        <v>71</v>
      </c>
      <c r="O2047">
        <f t="shared" si="253"/>
        <v>1.9999999999999574E-2</v>
      </c>
      <c r="P2047">
        <f t="shared" si="254"/>
        <v>0.14000000000000057</v>
      </c>
      <c r="R2047" s="2">
        <f t="shared" si="255"/>
        <v>1.0416666664241347E-2</v>
      </c>
      <c r="S2047" s="4">
        <f t="shared" si="249"/>
        <v>44013.729166666664</v>
      </c>
    </row>
    <row r="2048" spans="1:19" x14ac:dyDescent="0.35">
      <c r="A2048" s="32">
        <v>2020</v>
      </c>
      <c r="B2048" s="32" t="s">
        <v>62</v>
      </c>
      <c r="C2048" s="32" t="s">
        <v>63</v>
      </c>
      <c r="D2048" s="32">
        <v>2047</v>
      </c>
      <c r="E2048" s="33">
        <v>44013.739583333336</v>
      </c>
      <c r="F2048" s="32">
        <v>9.17</v>
      </c>
      <c r="G2048" s="32">
        <v>25.02</v>
      </c>
      <c r="H2048" s="32">
        <v>9.18</v>
      </c>
      <c r="I2048" s="32">
        <v>112.7</v>
      </c>
      <c r="J2048" s="32">
        <f t="shared" si="250"/>
        <v>0</v>
      </c>
      <c r="K2048" s="32">
        <f t="shared" si="251"/>
        <v>0</v>
      </c>
      <c r="L2048" s="32">
        <f t="shared" si="252"/>
        <v>0</v>
      </c>
      <c r="M2048" s="32">
        <f t="shared" si="256"/>
        <v>0</v>
      </c>
      <c r="N2048" s="39" t="s">
        <v>71</v>
      </c>
      <c r="O2048">
        <f t="shared" si="253"/>
        <v>3.9999999999999147E-2</v>
      </c>
      <c r="P2048">
        <f t="shared" si="254"/>
        <v>0.11999999999999922</v>
      </c>
      <c r="R2048" s="2">
        <f t="shared" si="255"/>
        <v>1.0416666671517305E-2</v>
      </c>
      <c r="S2048" s="4">
        <f t="shared" si="249"/>
        <v>44013.739583333328</v>
      </c>
    </row>
    <row r="2049" spans="1:22" x14ac:dyDescent="0.35">
      <c r="A2049" s="32">
        <v>2020</v>
      </c>
      <c r="B2049" s="32" t="s">
        <v>62</v>
      </c>
      <c r="C2049" s="32" t="s">
        <v>63</v>
      </c>
      <c r="D2049" s="32">
        <v>2048</v>
      </c>
      <c r="E2049" s="33">
        <v>44013.75</v>
      </c>
      <c r="F2049" s="32">
        <v>9.0500000000000007</v>
      </c>
      <c r="G2049" s="32">
        <v>25.06</v>
      </c>
      <c r="H2049" s="32">
        <v>9.06</v>
      </c>
      <c r="I2049" s="32">
        <v>111.3</v>
      </c>
      <c r="J2049" s="32">
        <f t="shared" si="250"/>
        <v>0</v>
      </c>
      <c r="K2049" s="32">
        <f t="shared" si="251"/>
        <v>0</v>
      </c>
      <c r="L2049" s="32">
        <f t="shared" si="252"/>
        <v>0</v>
      </c>
      <c r="M2049" s="32">
        <f t="shared" si="256"/>
        <v>0</v>
      </c>
      <c r="N2049" s="39" t="s">
        <v>71</v>
      </c>
      <c r="O2049">
        <f t="shared" si="253"/>
        <v>1.9999999999999574E-2</v>
      </c>
      <c r="P2049">
        <f t="shared" si="254"/>
        <v>0.21000000000000085</v>
      </c>
      <c r="R2049" s="2">
        <f t="shared" si="255"/>
        <v>1.0416666664241347E-2</v>
      </c>
      <c r="S2049" s="4">
        <f t="shared" si="249"/>
        <v>44013.75</v>
      </c>
    </row>
    <row r="2050" spans="1:22" x14ac:dyDescent="0.35">
      <c r="A2050" s="32">
        <v>2020</v>
      </c>
      <c r="B2050" s="32" t="s">
        <v>62</v>
      </c>
      <c r="C2050" s="32" t="s">
        <v>63</v>
      </c>
      <c r="D2050" s="32">
        <v>2049</v>
      </c>
      <c r="E2050" s="33">
        <v>44013.760416666664</v>
      </c>
      <c r="F2050" s="32">
        <v>8.84</v>
      </c>
      <c r="G2050" s="32">
        <v>25.08</v>
      </c>
      <c r="H2050" s="32">
        <v>8.85</v>
      </c>
      <c r="I2050" s="32">
        <v>108.7</v>
      </c>
      <c r="J2050" s="32">
        <f t="shared" si="250"/>
        <v>0</v>
      </c>
      <c r="K2050" s="32">
        <f t="shared" si="251"/>
        <v>0</v>
      </c>
      <c r="L2050" s="32">
        <f t="shared" si="252"/>
        <v>0</v>
      </c>
      <c r="M2050" s="32">
        <f t="shared" si="256"/>
        <v>0</v>
      </c>
      <c r="N2050" s="39" t="s">
        <v>71</v>
      </c>
      <c r="O2050">
        <f t="shared" si="253"/>
        <v>2.0000000000003126E-2</v>
      </c>
      <c r="P2050">
        <f t="shared" si="254"/>
        <v>0.29999999999999893</v>
      </c>
      <c r="R2050" s="2">
        <f t="shared" si="255"/>
        <v>1.0416666664241347E-2</v>
      </c>
      <c r="S2050" s="4">
        <f t="shared" ref="S2050:S2113" si="257">MROUND(E2050,"0:15")</f>
        <v>44013.760416666664</v>
      </c>
    </row>
    <row r="2051" spans="1:22" x14ac:dyDescent="0.35">
      <c r="A2051" s="32">
        <v>2020</v>
      </c>
      <c r="B2051" s="32" t="s">
        <v>62</v>
      </c>
      <c r="C2051" s="32" t="s">
        <v>63</v>
      </c>
      <c r="D2051" s="32">
        <v>2050</v>
      </c>
      <c r="E2051" s="33">
        <v>44013.770833333336</v>
      </c>
      <c r="F2051" s="32">
        <v>8.5399999999999991</v>
      </c>
      <c r="G2051" s="32">
        <v>25.1</v>
      </c>
      <c r="H2051" s="32">
        <v>8.5500000000000007</v>
      </c>
      <c r="I2051" s="32">
        <v>105.1</v>
      </c>
      <c r="J2051" s="32">
        <f t="shared" ref="J2051:J2114" si="258">IF(G2051="",0.5,IF(G2051&lt;=0,2,IF(G2051&gt;=40,2, IF(AND(G2051&gt;0,G2051&lt;1),5,IF(AND(G2051&gt;35,G2051&lt;40),5,IF(O2051&gt;=1.5,1.5,0))))))</f>
        <v>0</v>
      </c>
      <c r="K2051" s="32">
        <f t="shared" ref="K2051:K2114" si="259">IF(H2051="",0.5,IF(H2051&lt;=0.1,2,IF(H2051&gt;=20,2, IF(AND(H2051&gt;0.1,H2051&lt;0.2),5,IF(AND(H2051&gt;16,H2051&lt;20),5,IF(P2051&gt;=2,1.5,0))))))</f>
        <v>0</v>
      </c>
      <c r="L2051" s="32">
        <f t="shared" ref="L2051:L2114" si="260">IF(A2051="",0.5,IF(B2051="",0.5,IF(C2051="",0.5,IF(E2051="",0.5,IF(Q2051="Y",0.01,0)))))</f>
        <v>0</v>
      </c>
      <c r="M2051" s="32">
        <f t="shared" si="256"/>
        <v>0</v>
      </c>
      <c r="N2051" s="39" t="s">
        <v>71</v>
      </c>
      <c r="O2051">
        <f t="shared" ref="O2051:O2114" si="261">IF(G2051="","",ABS(G2052-G2051))</f>
        <v>0</v>
      </c>
      <c r="P2051">
        <f t="shared" ref="P2051:P2114" si="262">IF(H2051="","",ABS(H2052-H2051))</f>
        <v>0.12000000000000099</v>
      </c>
      <c r="R2051" s="2">
        <f t="shared" ref="R2051:R2114" si="263">E2051-E2050</f>
        <v>1.0416666671517305E-2</v>
      </c>
      <c r="S2051" s="4">
        <f t="shared" si="257"/>
        <v>44013.770833333328</v>
      </c>
    </row>
    <row r="2052" spans="1:22" x14ac:dyDescent="0.35">
      <c r="A2052" s="32">
        <v>2020</v>
      </c>
      <c r="B2052" s="32" t="s">
        <v>62</v>
      </c>
      <c r="C2052" s="32" t="s">
        <v>63</v>
      </c>
      <c r="D2052" s="32">
        <v>2051</v>
      </c>
      <c r="E2052" s="33">
        <v>44013.78125</v>
      </c>
      <c r="F2052" s="32">
        <v>8.42</v>
      </c>
      <c r="G2052" s="32">
        <v>25.1</v>
      </c>
      <c r="H2052" s="32">
        <v>8.43</v>
      </c>
      <c r="I2052" s="32">
        <v>103.6</v>
      </c>
      <c r="J2052" s="32">
        <f t="shared" si="258"/>
        <v>0</v>
      </c>
      <c r="K2052" s="32">
        <f t="shared" si="259"/>
        <v>0</v>
      </c>
      <c r="L2052" s="32">
        <f t="shared" si="260"/>
        <v>0</v>
      </c>
      <c r="M2052" s="32">
        <f t="shared" si="256"/>
        <v>0</v>
      </c>
      <c r="N2052" s="39" t="s">
        <v>71</v>
      </c>
      <c r="O2052">
        <f t="shared" si="261"/>
        <v>4.00000000000027E-2</v>
      </c>
      <c r="P2052">
        <f t="shared" si="262"/>
        <v>0.28999999999999915</v>
      </c>
      <c r="R2052" s="2">
        <f t="shared" si="263"/>
        <v>1.0416666664241347E-2</v>
      </c>
      <c r="S2052" s="4">
        <f t="shared" si="257"/>
        <v>44013.78125</v>
      </c>
    </row>
    <row r="2053" spans="1:22" x14ac:dyDescent="0.35">
      <c r="A2053" s="32">
        <v>2020</v>
      </c>
      <c r="B2053" s="32" t="s">
        <v>62</v>
      </c>
      <c r="C2053" s="32" t="s">
        <v>63</v>
      </c>
      <c r="D2053" s="32">
        <v>2052</v>
      </c>
      <c r="E2053" s="33">
        <v>44013.791666666664</v>
      </c>
      <c r="F2053" s="32">
        <v>8.1300000000000008</v>
      </c>
      <c r="G2053" s="32">
        <v>25.06</v>
      </c>
      <c r="H2053" s="32">
        <v>8.14</v>
      </c>
      <c r="I2053" s="32">
        <v>100</v>
      </c>
      <c r="J2053" s="32">
        <f t="shared" si="258"/>
        <v>0</v>
      </c>
      <c r="K2053" s="32">
        <f t="shared" si="259"/>
        <v>0</v>
      </c>
      <c r="L2053" s="32">
        <f t="shared" si="260"/>
        <v>0</v>
      </c>
      <c r="M2053" s="32">
        <f t="shared" si="256"/>
        <v>0</v>
      </c>
      <c r="N2053" s="39" t="s">
        <v>71</v>
      </c>
      <c r="O2053">
        <f t="shared" si="261"/>
        <v>0.11999999999999744</v>
      </c>
      <c r="P2053">
        <f t="shared" si="262"/>
        <v>0.3100000000000005</v>
      </c>
      <c r="R2053" s="2">
        <f t="shared" si="263"/>
        <v>1.0416666664241347E-2</v>
      </c>
      <c r="S2053" s="4">
        <f t="shared" si="257"/>
        <v>44013.791666666664</v>
      </c>
    </row>
    <row r="2054" spans="1:22" x14ac:dyDescent="0.35">
      <c r="A2054" s="32">
        <v>2020</v>
      </c>
      <c r="B2054" s="32" t="s">
        <v>62</v>
      </c>
      <c r="C2054" s="32" t="s">
        <v>63</v>
      </c>
      <c r="D2054" s="32">
        <v>2053</v>
      </c>
      <c r="E2054" s="33">
        <v>44013.802083333336</v>
      </c>
      <c r="F2054" s="32">
        <v>7.82</v>
      </c>
      <c r="G2054" s="32">
        <v>24.94</v>
      </c>
      <c r="H2054" s="32">
        <v>7.83</v>
      </c>
      <c r="I2054" s="32">
        <v>95.9</v>
      </c>
      <c r="J2054" s="32">
        <f t="shared" si="258"/>
        <v>0</v>
      </c>
      <c r="K2054" s="32">
        <f t="shared" si="259"/>
        <v>0</v>
      </c>
      <c r="L2054" s="32">
        <f t="shared" si="260"/>
        <v>0</v>
      </c>
      <c r="M2054" s="32">
        <f t="shared" si="256"/>
        <v>0</v>
      </c>
      <c r="N2054" s="39" t="s">
        <v>71</v>
      </c>
      <c r="O2054">
        <f t="shared" si="261"/>
        <v>0.10000000000000142</v>
      </c>
      <c r="P2054">
        <f t="shared" si="262"/>
        <v>0.16999999999999993</v>
      </c>
      <c r="R2054" s="2">
        <f t="shared" si="263"/>
        <v>1.0416666671517305E-2</v>
      </c>
      <c r="S2054" s="4">
        <f t="shared" si="257"/>
        <v>44013.802083333328</v>
      </c>
    </row>
    <row r="2055" spans="1:22" x14ac:dyDescent="0.35">
      <c r="A2055" s="32">
        <v>2020</v>
      </c>
      <c r="B2055" s="32" t="s">
        <v>62</v>
      </c>
      <c r="C2055" s="32" t="s">
        <v>63</v>
      </c>
      <c r="D2055" s="32">
        <v>2054</v>
      </c>
      <c r="E2055" s="33">
        <v>44013.8125</v>
      </c>
      <c r="F2055" s="32">
        <v>7.65</v>
      </c>
      <c r="G2055" s="32">
        <v>24.84</v>
      </c>
      <c r="H2055" s="32">
        <v>7.66</v>
      </c>
      <c r="I2055" s="32">
        <v>93.7</v>
      </c>
      <c r="J2055" s="32">
        <f t="shared" si="258"/>
        <v>0</v>
      </c>
      <c r="K2055" s="32">
        <f t="shared" si="259"/>
        <v>0</v>
      </c>
      <c r="L2055" s="32">
        <f t="shared" si="260"/>
        <v>0</v>
      </c>
      <c r="M2055" s="32">
        <f t="shared" si="256"/>
        <v>0</v>
      </c>
      <c r="N2055" s="39" t="s">
        <v>71</v>
      </c>
      <c r="O2055">
        <f t="shared" si="261"/>
        <v>5.9999999999998721E-2</v>
      </c>
      <c r="P2055">
        <f t="shared" si="262"/>
        <v>0.28000000000000025</v>
      </c>
      <c r="R2055" s="2">
        <f t="shared" si="263"/>
        <v>1.0416666664241347E-2</v>
      </c>
      <c r="S2055" s="4">
        <f t="shared" si="257"/>
        <v>44013.8125</v>
      </c>
    </row>
    <row r="2056" spans="1:22" x14ac:dyDescent="0.35">
      <c r="A2056" s="32">
        <v>2020</v>
      </c>
      <c r="B2056" s="32" t="s">
        <v>62</v>
      </c>
      <c r="C2056" s="32" t="s">
        <v>63</v>
      </c>
      <c r="D2056" s="32">
        <v>2055</v>
      </c>
      <c r="E2056" s="33">
        <v>44013.822916666664</v>
      </c>
      <c r="F2056" s="32">
        <v>7.37</v>
      </c>
      <c r="G2056" s="32">
        <v>24.78</v>
      </c>
      <c r="H2056" s="32">
        <v>7.38</v>
      </c>
      <c r="I2056" s="32">
        <v>90.1</v>
      </c>
      <c r="J2056" s="32">
        <f t="shared" si="258"/>
        <v>0</v>
      </c>
      <c r="K2056" s="32">
        <f t="shared" si="259"/>
        <v>0</v>
      </c>
      <c r="L2056" s="32">
        <f t="shared" si="260"/>
        <v>0</v>
      </c>
      <c r="M2056" s="32">
        <f t="shared" si="256"/>
        <v>0</v>
      </c>
      <c r="N2056" s="39" t="s">
        <v>71</v>
      </c>
      <c r="O2056">
        <f t="shared" si="261"/>
        <v>6.0000000000002274E-2</v>
      </c>
      <c r="P2056">
        <f t="shared" si="262"/>
        <v>3.0000000000000249E-2</v>
      </c>
      <c r="R2056" s="2">
        <f t="shared" si="263"/>
        <v>1.0416666664241347E-2</v>
      </c>
      <c r="S2056" s="4">
        <f t="shared" si="257"/>
        <v>44013.822916666664</v>
      </c>
    </row>
    <row r="2057" spans="1:22" x14ac:dyDescent="0.35">
      <c r="A2057" s="32">
        <v>2020</v>
      </c>
      <c r="B2057" s="32" t="s">
        <v>62</v>
      </c>
      <c r="C2057" s="32" t="s">
        <v>63</v>
      </c>
      <c r="D2057" s="32">
        <v>2056</v>
      </c>
      <c r="E2057" s="33">
        <v>44013.833333333336</v>
      </c>
      <c r="F2057" s="32">
        <v>7.34</v>
      </c>
      <c r="G2057" s="32">
        <v>24.72</v>
      </c>
      <c r="H2057" s="32">
        <v>7.35</v>
      </c>
      <c r="I2057" s="32">
        <v>89.7</v>
      </c>
      <c r="J2057" s="32">
        <f t="shared" si="258"/>
        <v>0</v>
      </c>
      <c r="K2057" s="32">
        <f t="shared" si="259"/>
        <v>0</v>
      </c>
      <c r="L2057" s="32">
        <f t="shared" si="260"/>
        <v>0</v>
      </c>
      <c r="M2057" s="32">
        <f t="shared" si="256"/>
        <v>0</v>
      </c>
      <c r="N2057" s="39" t="s">
        <v>71</v>
      </c>
      <c r="O2057">
        <f t="shared" si="261"/>
        <v>5.9999999999998721E-2</v>
      </c>
      <c r="P2057">
        <f t="shared" si="262"/>
        <v>0.17999999999999972</v>
      </c>
      <c r="R2057" s="2">
        <f t="shared" si="263"/>
        <v>1.0416666671517305E-2</v>
      </c>
      <c r="S2057" s="4">
        <f t="shared" si="257"/>
        <v>44013.833333333328</v>
      </c>
    </row>
    <row r="2058" spans="1:22" x14ac:dyDescent="0.35">
      <c r="A2058" s="32">
        <v>2020</v>
      </c>
      <c r="B2058" s="32" t="s">
        <v>62</v>
      </c>
      <c r="C2058" s="32" t="s">
        <v>63</v>
      </c>
      <c r="D2058" s="32">
        <v>2057</v>
      </c>
      <c r="E2058" s="33">
        <v>44013.84375</v>
      </c>
      <c r="F2058" s="32">
        <v>7.16</v>
      </c>
      <c r="G2058" s="32">
        <v>24.66</v>
      </c>
      <c r="H2058" s="32">
        <v>7.17</v>
      </c>
      <c r="I2058" s="32">
        <v>87.4</v>
      </c>
      <c r="J2058" s="32">
        <f t="shared" si="258"/>
        <v>0</v>
      </c>
      <c r="K2058" s="32">
        <f t="shared" si="259"/>
        <v>0</v>
      </c>
      <c r="L2058" s="32">
        <f t="shared" si="260"/>
        <v>0</v>
      </c>
      <c r="M2058" s="32">
        <f t="shared" si="256"/>
        <v>0</v>
      </c>
      <c r="N2058" s="39" t="s">
        <v>71</v>
      </c>
      <c r="O2058">
        <f t="shared" si="261"/>
        <v>1.9999999999999574E-2</v>
      </c>
      <c r="P2058">
        <f t="shared" si="262"/>
        <v>0.36000000000000032</v>
      </c>
      <c r="R2058" s="2">
        <f t="shared" si="263"/>
        <v>1.0416666664241347E-2</v>
      </c>
      <c r="S2058" s="4">
        <f t="shared" si="257"/>
        <v>44013.84375</v>
      </c>
      <c r="U2058" s="5"/>
      <c r="V2058" s="6"/>
    </row>
    <row r="2059" spans="1:22" x14ac:dyDescent="0.35">
      <c r="A2059" s="32">
        <v>2020</v>
      </c>
      <c r="B2059" s="32" t="s">
        <v>62</v>
      </c>
      <c r="C2059" s="32" t="s">
        <v>63</v>
      </c>
      <c r="D2059" s="32">
        <v>2058</v>
      </c>
      <c r="E2059" s="33">
        <v>44013.854166666664</v>
      </c>
      <c r="F2059" s="32">
        <v>6.8</v>
      </c>
      <c r="G2059" s="32">
        <v>24.64</v>
      </c>
      <c r="H2059" s="32">
        <v>6.81</v>
      </c>
      <c r="I2059" s="32">
        <v>82.9</v>
      </c>
      <c r="J2059" s="32">
        <f t="shared" si="258"/>
        <v>0</v>
      </c>
      <c r="K2059" s="32">
        <f t="shared" si="259"/>
        <v>0</v>
      </c>
      <c r="L2059" s="32">
        <f t="shared" si="260"/>
        <v>0</v>
      </c>
      <c r="M2059" s="32">
        <f t="shared" si="256"/>
        <v>0</v>
      </c>
      <c r="N2059" s="39" t="s">
        <v>71</v>
      </c>
      <c r="O2059">
        <f t="shared" si="261"/>
        <v>3.9999999999999147E-2</v>
      </c>
      <c r="P2059">
        <f t="shared" si="262"/>
        <v>0.10000000000000053</v>
      </c>
      <c r="R2059" s="2">
        <f t="shared" si="263"/>
        <v>1.0416666664241347E-2</v>
      </c>
      <c r="S2059" s="4">
        <f t="shared" si="257"/>
        <v>44013.854166666664</v>
      </c>
    </row>
    <row r="2060" spans="1:22" x14ac:dyDescent="0.35">
      <c r="A2060" s="32">
        <v>2020</v>
      </c>
      <c r="B2060" s="32" t="s">
        <v>62</v>
      </c>
      <c r="C2060" s="32" t="s">
        <v>63</v>
      </c>
      <c r="D2060" s="32">
        <v>2059</v>
      </c>
      <c r="E2060" s="33">
        <v>44013.864583333336</v>
      </c>
      <c r="F2060" s="32">
        <v>6.9</v>
      </c>
      <c r="G2060" s="32">
        <v>24.6</v>
      </c>
      <c r="H2060" s="32">
        <v>6.91</v>
      </c>
      <c r="I2060" s="32">
        <v>84.1</v>
      </c>
      <c r="J2060" s="32">
        <f t="shared" si="258"/>
        <v>0</v>
      </c>
      <c r="K2060" s="32">
        <f t="shared" si="259"/>
        <v>0</v>
      </c>
      <c r="L2060" s="32">
        <f t="shared" si="260"/>
        <v>0</v>
      </c>
      <c r="M2060" s="32">
        <f t="shared" si="256"/>
        <v>0</v>
      </c>
      <c r="N2060" s="39" t="s">
        <v>71</v>
      </c>
      <c r="O2060">
        <f t="shared" si="261"/>
        <v>4.00000000000027E-2</v>
      </c>
      <c r="P2060">
        <f t="shared" si="262"/>
        <v>0.28000000000000025</v>
      </c>
      <c r="R2060" s="2">
        <f t="shared" si="263"/>
        <v>1.0416666671517305E-2</v>
      </c>
      <c r="S2060" s="4">
        <f t="shared" si="257"/>
        <v>44013.864583333328</v>
      </c>
    </row>
    <row r="2061" spans="1:22" x14ac:dyDescent="0.35">
      <c r="A2061" s="32">
        <v>2020</v>
      </c>
      <c r="B2061" s="32" t="s">
        <v>62</v>
      </c>
      <c r="C2061" s="32" t="s">
        <v>63</v>
      </c>
      <c r="D2061" s="32">
        <v>2060</v>
      </c>
      <c r="E2061" s="33">
        <v>44013.875</v>
      </c>
      <c r="F2061" s="32">
        <v>6.62</v>
      </c>
      <c r="G2061" s="32">
        <v>24.56</v>
      </c>
      <c r="H2061" s="32">
        <v>6.63</v>
      </c>
      <c r="I2061" s="32">
        <v>80.599999999999994</v>
      </c>
      <c r="J2061" s="32">
        <f t="shared" si="258"/>
        <v>0</v>
      </c>
      <c r="K2061" s="32">
        <f t="shared" si="259"/>
        <v>0</v>
      </c>
      <c r="L2061" s="32">
        <f t="shared" si="260"/>
        <v>0</v>
      </c>
      <c r="M2061" s="32">
        <f t="shared" si="256"/>
        <v>0</v>
      </c>
      <c r="N2061" s="39" t="s">
        <v>71</v>
      </c>
      <c r="O2061">
        <f t="shared" si="261"/>
        <v>1.9999999999999574E-2</v>
      </c>
      <c r="P2061">
        <f t="shared" si="262"/>
        <v>0.12000000000000011</v>
      </c>
      <c r="R2061" s="2">
        <f t="shared" si="263"/>
        <v>1.0416666664241347E-2</v>
      </c>
      <c r="S2061" s="4">
        <f t="shared" si="257"/>
        <v>44013.875</v>
      </c>
    </row>
    <row r="2062" spans="1:22" x14ac:dyDescent="0.35">
      <c r="A2062" s="32">
        <v>2020</v>
      </c>
      <c r="B2062" s="32" t="s">
        <v>62</v>
      </c>
      <c r="C2062" s="32" t="s">
        <v>63</v>
      </c>
      <c r="D2062" s="32">
        <v>2061</v>
      </c>
      <c r="E2062" s="33">
        <v>44013.885416666664</v>
      </c>
      <c r="F2062" s="32">
        <v>6.74</v>
      </c>
      <c r="G2062" s="32">
        <v>24.54</v>
      </c>
      <c r="H2062" s="32">
        <v>6.75</v>
      </c>
      <c r="I2062" s="32">
        <v>82</v>
      </c>
      <c r="J2062" s="32">
        <f t="shared" si="258"/>
        <v>0</v>
      </c>
      <c r="K2062" s="32">
        <f t="shared" si="259"/>
        <v>0</v>
      </c>
      <c r="L2062" s="32">
        <f t="shared" si="260"/>
        <v>0</v>
      </c>
      <c r="M2062" s="32">
        <f t="shared" si="256"/>
        <v>0</v>
      </c>
      <c r="N2062" s="39" t="s">
        <v>71</v>
      </c>
      <c r="O2062">
        <f t="shared" si="261"/>
        <v>3.9999999999999147E-2</v>
      </c>
      <c r="P2062">
        <f t="shared" si="262"/>
        <v>5.9999999999999609E-2</v>
      </c>
      <c r="R2062" s="2">
        <f t="shared" si="263"/>
        <v>1.0416666664241347E-2</v>
      </c>
      <c r="S2062" s="4">
        <f t="shared" si="257"/>
        <v>44013.885416666664</v>
      </c>
    </row>
    <row r="2063" spans="1:22" x14ac:dyDescent="0.35">
      <c r="A2063" s="32">
        <v>2020</v>
      </c>
      <c r="B2063" s="32" t="s">
        <v>62</v>
      </c>
      <c r="C2063" s="32" t="s">
        <v>63</v>
      </c>
      <c r="D2063" s="32">
        <v>2062</v>
      </c>
      <c r="E2063" s="33">
        <v>44013.895833333336</v>
      </c>
      <c r="F2063" s="32">
        <v>6.68</v>
      </c>
      <c r="G2063" s="32">
        <v>24.5</v>
      </c>
      <c r="H2063" s="32">
        <v>6.69</v>
      </c>
      <c r="I2063" s="32">
        <v>81.3</v>
      </c>
      <c r="J2063" s="32">
        <f t="shared" si="258"/>
        <v>0</v>
      </c>
      <c r="K2063" s="32">
        <f t="shared" si="259"/>
        <v>0</v>
      </c>
      <c r="L2063" s="32">
        <f t="shared" si="260"/>
        <v>0</v>
      </c>
      <c r="M2063" s="32">
        <f t="shared" si="256"/>
        <v>0</v>
      </c>
      <c r="N2063" s="39" t="s">
        <v>71</v>
      </c>
      <c r="O2063">
        <f t="shared" si="261"/>
        <v>3.9999999999999147E-2</v>
      </c>
      <c r="P2063">
        <f t="shared" si="262"/>
        <v>0.17000000000000082</v>
      </c>
      <c r="R2063" s="2">
        <f t="shared" si="263"/>
        <v>1.0416666671517305E-2</v>
      </c>
      <c r="S2063" s="4">
        <f t="shared" si="257"/>
        <v>44013.895833333328</v>
      </c>
    </row>
    <row r="2064" spans="1:22" x14ac:dyDescent="0.35">
      <c r="A2064" s="32">
        <v>2020</v>
      </c>
      <c r="B2064" s="32" t="s">
        <v>62</v>
      </c>
      <c r="C2064" s="32" t="s">
        <v>63</v>
      </c>
      <c r="D2064" s="32">
        <v>2063</v>
      </c>
      <c r="E2064" s="33">
        <v>44013.90625</v>
      </c>
      <c r="F2064" s="32">
        <v>6.51</v>
      </c>
      <c r="G2064" s="32">
        <v>24.46</v>
      </c>
      <c r="H2064" s="32">
        <v>6.52</v>
      </c>
      <c r="I2064" s="32">
        <v>79.099999999999994</v>
      </c>
      <c r="J2064" s="32">
        <f t="shared" si="258"/>
        <v>0</v>
      </c>
      <c r="K2064" s="32">
        <f t="shared" si="259"/>
        <v>0</v>
      </c>
      <c r="L2064" s="32">
        <f t="shared" si="260"/>
        <v>0</v>
      </c>
      <c r="M2064" s="32">
        <f t="shared" si="256"/>
        <v>0</v>
      </c>
      <c r="N2064" s="39" t="s">
        <v>71</v>
      </c>
      <c r="O2064">
        <f t="shared" si="261"/>
        <v>6.0000000000002274E-2</v>
      </c>
      <c r="P2064">
        <f t="shared" si="262"/>
        <v>0.13999999999999968</v>
      </c>
      <c r="R2064" s="2">
        <f t="shared" si="263"/>
        <v>1.0416666664241347E-2</v>
      </c>
      <c r="S2064" s="4">
        <f t="shared" si="257"/>
        <v>44013.90625</v>
      </c>
    </row>
    <row r="2065" spans="1:19" x14ac:dyDescent="0.35">
      <c r="A2065" s="32">
        <v>2020</v>
      </c>
      <c r="B2065" s="32" t="s">
        <v>62</v>
      </c>
      <c r="C2065" s="32" t="s">
        <v>63</v>
      </c>
      <c r="D2065" s="32">
        <v>2064</v>
      </c>
      <c r="E2065" s="33">
        <v>44013.916666666664</v>
      </c>
      <c r="F2065" s="32">
        <v>6.37</v>
      </c>
      <c r="G2065" s="32">
        <v>24.4</v>
      </c>
      <c r="H2065" s="32">
        <v>6.38</v>
      </c>
      <c r="I2065" s="32">
        <v>77.3</v>
      </c>
      <c r="J2065" s="32">
        <f t="shared" si="258"/>
        <v>0</v>
      </c>
      <c r="K2065" s="32">
        <f t="shared" si="259"/>
        <v>0</v>
      </c>
      <c r="L2065" s="32">
        <f t="shared" si="260"/>
        <v>0</v>
      </c>
      <c r="M2065" s="32">
        <f t="shared" si="256"/>
        <v>0</v>
      </c>
      <c r="N2065" s="39" t="s">
        <v>71</v>
      </c>
      <c r="O2065">
        <f t="shared" si="261"/>
        <v>7.9999999999998295E-2</v>
      </c>
      <c r="P2065">
        <f t="shared" si="262"/>
        <v>0.20000000000000018</v>
      </c>
      <c r="R2065" s="2">
        <f t="shared" si="263"/>
        <v>1.0416666664241347E-2</v>
      </c>
      <c r="S2065" s="4">
        <f t="shared" si="257"/>
        <v>44013.916666666664</v>
      </c>
    </row>
    <row r="2066" spans="1:19" x14ac:dyDescent="0.35">
      <c r="A2066" s="32">
        <v>2020</v>
      </c>
      <c r="B2066" s="32" t="s">
        <v>62</v>
      </c>
      <c r="C2066" s="32" t="s">
        <v>63</v>
      </c>
      <c r="D2066" s="32">
        <v>2065</v>
      </c>
      <c r="E2066" s="33">
        <v>44013.927083333336</v>
      </c>
      <c r="F2066" s="32">
        <v>6.17</v>
      </c>
      <c r="G2066" s="32">
        <v>24.32</v>
      </c>
      <c r="H2066" s="32">
        <v>6.18</v>
      </c>
      <c r="I2066" s="32">
        <v>74.8</v>
      </c>
      <c r="J2066" s="32">
        <f t="shared" si="258"/>
        <v>0</v>
      </c>
      <c r="K2066" s="32">
        <f t="shared" si="259"/>
        <v>0</v>
      </c>
      <c r="L2066" s="32">
        <f t="shared" si="260"/>
        <v>0</v>
      </c>
      <c r="M2066" s="32">
        <f t="shared" si="256"/>
        <v>0</v>
      </c>
      <c r="N2066" s="39" t="s">
        <v>71</v>
      </c>
      <c r="O2066">
        <f t="shared" si="261"/>
        <v>8.0000000000001847E-2</v>
      </c>
      <c r="P2066">
        <f t="shared" si="262"/>
        <v>0</v>
      </c>
      <c r="R2066" s="2">
        <f t="shared" si="263"/>
        <v>1.0416666671517305E-2</v>
      </c>
      <c r="S2066" s="4">
        <f t="shared" si="257"/>
        <v>44013.927083333328</v>
      </c>
    </row>
    <row r="2067" spans="1:19" x14ac:dyDescent="0.35">
      <c r="A2067" s="32">
        <v>2020</v>
      </c>
      <c r="B2067" s="32" t="s">
        <v>62</v>
      </c>
      <c r="C2067" s="32" t="s">
        <v>63</v>
      </c>
      <c r="D2067" s="32">
        <v>2066</v>
      </c>
      <c r="E2067" s="33">
        <v>44013.9375</v>
      </c>
      <c r="F2067" s="32">
        <v>6.17</v>
      </c>
      <c r="G2067" s="32">
        <v>24.24</v>
      </c>
      <c r="H2067" s="32">
        <v>6.18</v>
      </c>
      <c r="I2067" s="32">
        <v>74.7</v>
      </c>
      <c r="J2067" s="32">
        <f t="shared" si="258"/>
        <v>0</v>
      </c>
      <c r="K2067" s="32">
        <f t="shared" si="259"/>
        <v>0</v>
      </c>
      <c r="L2067" s="32">
        <f t="shared" si="260"/>
        <v>0</v>
      </c>
      <c r="M2067" s="32">
        <f t="shared" si="256"/>
        <v>0</v>
      </c>
      <c r="N2067" s="39" t="s">
        <v>71</v>
      </c>
      <c r="O2067">
        <f t="shared" si="261"/>
        <v>7.9999999999998295E-2</v>
      </c>
      <c r="P2067">
        <f t="shared" si="262"/>
        <v>7.0000000000000284E-2</v>
      </c>
      <c r="R2067" s="2">
        <f t="shared" si="263"/>
        <v>1.0416666664241347E-2</v>
      </c>
      <c r="S2067" s="4">
        <f t="shared" si="257"/>
        <v>44013.9375</v>
      </c>
    </row>
    <row r="2068" spans="1:19" x14ac:dyDescent="0.35">
      <c r="A2068" s="32">
        <v>2020</v>
      </c>
      <c r="B2068" s="32" t="s">
        <v>62</v>
      </c>
      <c r="C2068" s="32" t="s">
        <v>63</v>
      </c>
      <c r="D2068" s="32">
        <v>2067</v>
      </c>
      <c r="E2068" s="33">
        <v>44013.947916666664</v>
      </c>
      <c r="F2068" s="32">
        <v>6.24</v>
      </c>
      <c r="G2068" s="32">
        <v>24.16</v>
      </c>
      <c r="H2068" s="32">
        <v>6.25</v>
      </c>
      <c r="I2068" s="32">
        <v>75.400000000000006</v>
      </c>
      <c r="J2068" s="32">
        <f t="shared" si="258"/>
        <v>0</v>
      </c>
      <c r="K2068" s="32">
        <f t="shared" si="259"/>
        <v>0</v>
      </c>
      <c r="L2068" s="32">
        <f t="shared" si="260"/>
        <v>0</v>
      </c>
      <c r="M2068" s="32">
        <f t="shared" si="256"/>
        <v>0</v>
      </c>
      <c r="N2068" s="39" t="s">
        <v>71</v>
      </c>
      <c r="O2068">
        <f t="shared" si="261"/>
        <v>8.0000000000001847E-2</v>
      </c>
      <c r="P2068">
        <f t="shared" si="262"/>
        <v>0.16999999999999993</v>
      </c>
      <c r="R2068" s="2">
        <f t="shared" si="263"/>
        <v>1.0416666664241347E-2</v>
      </c>
      <c r="S2068" s="4">
        <f t="shared" si="257"/>
        <v>44013.947916666664</v>
      </c>
    </row>
    <row r="2069" spans="1:19" x14ac:dyDescent="0.35">
      <c r="A2069" s="32">
        <v>2020</v>
      </c>
      <c r="B2069" s="32" t="s">
        <v>62</v>
      </c>
      <c r="C2069" s="32" t="s">
        <v>63</v>
      </c>
      <c r="D2069" s="32">
        <v>2068</v>
      </c>
      <c r="E2069" s="33">
        <v>44013.958333333336</v>
      </c>
      <c r="F2069" s="32">
        <v>6.07</v>
      </c>
      <c r="G2069" s="32">
        <v>24.08</v>
      </c>
      <c r="H2069" s="32">
        <v>6.08</v>
      </c>
      <c r="I2069" s="32">
        <v>73.2</v>
      </c>
      <c r="J2069" s="32">
        <f t="shared" si="258"/>
        <v>0</v>
      </c>
      <c r="K2069" s="32">
        <f t="shared" si="259"/>
        <v>0</v>
      </c>
      <c r="L2069" s="32">
        <f t="shared" si="260"/>
        <v>0</v>
      </c>
      <c r="M2069" s="32">
        <f t="shared" si="256"/>
        <v>0</v>
      </c>
      <c r="N2069" s="39" t="s">
        <v>71</v>
      </c>
      <c r="O2069">
        <f t="shared" si="261"/>
        <v>9.9999999999997868E-2</v>
      </c>
      <c r="P2069">
        <f t="shared" si="262"/>
        <v>8.0000000000000071E-2</v>
      </c>
      <c r="R2069" s="2">
        <f t="shared" si="263"/>
        <v>1.0416666671517305E-2</v>
      </c>
      <c r="S2069" s="4">
        <f t="shared" si="257"/>
        <v>44013.958333333328</v>
      </c>
    </row>
    <row r="2070" spans="1:19" x14ac:dyDescent="0.35">
      <c r="A2070" s="32">
        <v>2020</v>
      </c>
      <c r="B2070" s="32" t="s">
        <v>62</v>
      </c>
      <c r="C2070" s="32" t="s">
        <v>63</v>
      </c>
      <c r="D2070" s="32">
        <v>2069</v>
      </c>
      <c r="E2070" s="33">
        <v>44013.96875</v>
      </c>
      <c r="F2070" s="32">
        <v>5.99</v>
      </c>
      <c r="G2070" s="32">
        <v>23.98</v>
      </c>
      <c r="H2070" s="32">
        <v>6</v>
      </c>
      <c r="I2070" s="32">
        <v>72.099999999999994</v>
      </c>
      <c r="J2070" s="32">
        <f t="shared" si="258"/>
        <v>0</v>
      </c>
      <c r="K2070" s="32">
        <f t="shared" si="259"/>
        <v>0</v>
      </c>
      <c r="L2070" s="32">
        <f t="shared" si="260"/>
        <v>0</v>
      </c>
      <c r="M2070" s="32">
        <f t="shared" si="256"/>
        <v>0</v>
      </c>
      <c r="N2070" s="39" t="s">
        <v>71</v>
      </c>
      <c r="O2070">
        <f t="shared" si="261"/>
        <v>8.0000000000001847E-2</v>
      </c>
      <c r="P2070">
        <f t="shared" si="262"/>
        <v>0.17999999999999972</v>
      </c>
      <c r="R2070" s="2">
        <f t="shared" si="263"/>
        <v>1.0416666664241347E-2</v>
      </c>
      <c r="S2070" s="4">
        <f t="shared" si="257"/>
        <v>44013.96875</v>
      </c>
    </row>
    <row r="2071" spans="1:19" x14ac:dyDescent="0.35">
      <c r="A2071" s="32">
        <v>2020</v>
      </c>
      <c r="B2071" s="32" t="s">
        <v>62</v>
      </c>
      <c r="C2071" s="32" t="s">
        <v>63</v>
      </c>
      <c r="D2071" s="32">
        <v>2070</v>
      </c>
      <c r="E2071" s="33">
        <v>44013.979166666664</v>
      </c>
      <c r="F2071" s="32">
        <v>5.82</v>
      </c>
      <c r="G2071" s="32">
        <v>23.9</v>
      </c>
      <c r="H2071" s="32">
        <v>5.82</v>
      </c>
      <c r="I2071" s="32">
        <v>70</v>
      </c>
      <c r="J2071" s="32">
        <f t="shared" si="258"/>
        <v>0</v>
      </c>
      <c r="K2071" s="32">
        <f t="shared" si="259"/>
        <v>0</v>
      </c>
      <c r="L2071" s="32">
        <f t="shared" si="260"/>
        <v>0</v>
      </c>
      <c r="M2071" s="32">
        <f t="shared" si="256"/>
        <v>0</v>
      </c>
      <c r="N2071" s="39" t="s">
        <v>71</v>
      </c>
      <c r="O2071">
        <f t="shared" si="261"/>
        <v>7.9999999999998295E-2</v>
      </c>
      <c r="P2071">
        <f t="shared" si="262"/>
        <v>1.9999999999999574E-2</v>
      </c>
      <c r="R2071" s="2">
        <f t="shared" si="263"/>
        <v>1.0416666664241347E-2</v>
      </c>
      <c r="S2071" s="4">
        <f t="shared" si="257"/>
        <v>44013.979166666664</v>
      </c>
    </row>
    <row r="2072" spans="1:19" x14ac:dyDescent="0.35">
      <c r="A2072" s="32">
        <v>2020</v>
      </c>
      <c r="B2072" s="32" t="s">
        <v>62</v>
      </c>
      <c r="C2072" s="32" t="s">
        <v>63</v>
      </c>
      <c r="D2072" s="32">
        <v>2071</v>
      </c>
      <c r="E2072" s="33">
        <v>44013.989583333336</v>
      </c>
      <c r="F2072" s="32">
        <v>5.84</v>
      </c>
      <c r="G2072" s="32">
        <v>23.82</v>
      </c>
      <c r="H2072" s="32">
        <v>5.84</v>
      </c>
      <c r="I2072" s="32">
        <v>70.099999999999994</v>
      </c>
      <c r="J2072" s="32">
        <f t="shared" si="258"/>
        <v>0</v>
      </c>
      <c r="K2072" s="32">
        <f t="shared" si="259"/>
        <v>0</v>
      </c>
      <c r="L2072" s="32">
        <f t="shared" si="260"/>
        <v>0</v>
      </c>
      <c r="M2072" s="32">
        <f t="shared" si="256"/>
        <v>0</v>
      </c>
      <c r="N2072" s="39" t="s">
        <v>71</v>
      </c>
      <c r="O2072">
        <f t="shared" si="261"/>
        <v>8.0000000000001847E-2</v>
      </c>
      <c r="P2072">
        <f t="shared" si="262"/>
        <v>0.12000000000000011</v>
      </c>
      <c r="R2072" s="2">
        <f t="shared" si="263"/>
        <v>1.0416666671517305E-2</v>
      </c>
      <c r="S2072" s="4">
        <f t="shared" si="257"/>
        <v>44013.989583333328</v>
      </c>
    </row>
    <row r="2073" spans="1:19" x14ac:dyDescent="0.35">
      <c r="A2073" s="32">
        <v>2020</v>
      </c>
      <c r="B2073" s="32" t="s">
        <v>62</v>
      </c>
      <c r="C2073" s="32" t="s">
        <v>63</v>
      </c>
      <c r="D2073" s="32">
        <v>2072</v>
      </c>
      <c r="E2073" s="33">
        <v>44014</v>
      </c>
      <c r="F2073" s="32">
        <v>5.72</v>
      </c>
      <c r="G2073" s="32">
        <v>23.74</v>
      </c>
      <c r="H2073" s="32">
        <v>5.72</v>
      </c>
      <c r="I2073" s="32">
        <v>68.599999999999994</v>
      </c>
      <c r="J2073" s="32">
        <f t="shared" si="258"/>
        <v>0</v>
      </c>
      <c r="K2073" s="32">
        <f t="shared" si="259"/>
        <v>0</v>
      </c>
      <c r="L2073" s="32">
        <f t="shared" si="260"/>
        <v>0</v>
      </c>
      <c r="M2073" s="32">
        <f t="shared" si="256"/>
        <v>0</v>
      </c>
      <c r="N2073" s="39" t="s">
        <v>71</v>
      </c>
      <c r="O2073">
        <f t="shared" si="261"/>
        <v>9.9999999999997868E-2</v>
      </c>
      <c r="P2073">
        <f t="shared" si="262"/>
        <v>0.20000000000000018</v>
      </c>
      <c r="R2073" s="2">
        <f t="shared" si="263"/>
        <v>1.0416666664241347E-2</v>
      </c>
      <c r="S2073" s="4">
        <f t="shared" si="257"/>
        <v>44014</v>
      </c>
    </row>
    <row r="2074" spans="1:19" x14ac:dyDescent="0.35">
      <c r="A2074" s="32">
        <v>2020</v>
      </c>
      <c r="B2074" s="32" t="s">
        <v>62</v>
      </c>
      <c r="C2074" s="32" t="s">
        <v>63</v>
      </c>
      <c r="D2074" s="32">
        <v>2073</v>
      </c>
      <c r="E2074" s="33">
        <v>44014.010416666664</v>
      </c>
      <c r="F2074" s="32">
        <v>5.52</v>
      </c>
      <c r="G2074" s="32">
        <v>23.64</v>
      </c>
      <c r="H2074" s="32">
        <v>5.52</v>
      </c>
      <c r="I2074" s="32">
        <v>66</v>
      </c>
      <c r="J2074" s="32">
        <f t="shared" si="258"/>
        <v>0</v>
      </c>
      <c r="K2074" s="32">
        <f t="shared" si="259"/>
        <v>0</v>
      </c>
      <c r="L2074" s="32">
        <f t="shared" si="260"/>
        <v>0</v>
      </c>
      <c r="M2074" s="32">
        <f t="shared" si="256"/>
        <v>0</v>
      </c>
      <c r="N2074" s="39" t="s">
        <v>71</v>
      </c>
      <c r="O2074">
        <f t="shared" si="261"/>
        <v>6.0000000000002274E-2</v>
      </c>
      <c r="P2074">
        <f t="shared" si="262"/>
        <v>5.0000000000000711E-2</v>
      </c>
      <c r="R2074" s="2">
        <f t="shared" si="263"/>
        <v>1.0416666664241347E-2</v>
      </c>
      <c r="S2074" s="4">
        <f t="shared" si="257"/>
        <v>44014.010416666664</v>
      </c>
    </row>
    <row r="2075" spans="1:19" x14ac:dyDescent="0.35">
      <c r="A2075" s="32">
        <v>2020</v>
      </c>
      <c r="B2075" s="32" t="s">
        <v>62</v>
      </c>
      <c r="C2075" s="32" t="s">
        <v>63</v>
      </c>
      <c r="D2075" s="32">
        <v>2074</v>
      </c>
      <c r="E2075" s="33">
        <v>44014.020833333336</v>
      </c>
      <c r="F2075" s="32">
        <v>5.57</v>
      </c>
      <c r="G2075" s="32">
        <v>23.58</v>
      </c>
      <c r="H2075" s="32">
        <v>5.57</v>
      </c>
      <c r="I2075" s="32">
        <v>66.599999999999994</v>
      </c>
      <c r="J2075" s="32">
        <f t="shared" si="258"/>
        <v>0</v>
      </c>
      <c r="K2075" s="32">
        <f t="shared" si="259"/>
        <v>0</v>
      </c>
      <c r="L2075" s="32">
        <f t="shared" si="260"/>
        <v>0</v>
      </c>
      <c r="M2075" s="32">
        <f t="shared" si="256"/>
        <v>0</v>
      </c>
      <c r="N2075" s="39" t="s">
        <v>71</v>
      </c>
      <c r="O2075">
        <f t="shared" si="261"/>
        <v>9.9999999999997868E-2</v>
      </c>
      <c r="P2075">
        <f t="shared" si="262"/>
        <v>8.0000000000000071E-2</v>
      </c>
      <c r="R2075" s="2">
        <f t="shared" si="263"/>
        <v>1.0416666671517305E-2</v>
      </c>
      <c r="S2075" s="4">
        <f t="shared" si="257"/>
        <v>44014.020833333328</v>
      </c>
    </row>
    <row r="2076" spans="1:19" x14ac:dyDescent="0.35">
      <c r="A2076" s="32">
        <v>2020</v>
      </c>
      <c r="B2076" s="32" t="s">
        <v>62</v>
      </c>
      <c r="C2076" s="32" t="s">
        <v>63</v>
      </c>
      <c r="D2076" s="32">
        <v>2075</v>
      </c>
      <c r="E2076" s="33">
        <v>44014.03125</v>
      </c>
      <c r="F2076" s="32">
        <v>5.49</v>
      </c>
      <c r="G2076" s="32">
        <v>23.48</v>
      </c>
      <c r="H2076" s="32">
        <v>5.49</v>
      </c>
      <c r="I2076" s="32">
        <v>65.5</v>
      </c>
      <c r="J2076" s="32">
        <f t="shared" si="258"/>
        <v>0</v>
      </c>
      <c r="K2076" s="32">
        <f t="shared" si="259"/>
        <v>0</v>
      </c>
      <c r="L2076" s="32">
        <f t="shared" si="260"/>
        <v>0</v>
      </c>
      <c r="M2076" s="32">
        <f t="shared" si="256"/>
        <v>0</v>
      </c>
      <c r="N2076" s="39" t="s">
        <v>71</v>
      </c>
      <c r="O2076">
        <f t="shared" si="261"/>
        <v>8.0000000000001847E-2</v>
      </c>
      <c r="P2076">
        <f t="shared" si="262"/>
        <v>0.20000000000000018</v>
      </c>
      <c r="R2076" s="2">
        <f t="shared" si="263"/>
        <v>1.0416666664241347E-2</v>
      </c>
      <c r="S2076" s="4">
        <f t="shared" si="257"/>
        <v>44014.03125</v>
      </c>
    </row>
    <row r="2077" spans="1:19" x14ac:dyDescent="0.35">
      <c r="A2077" s="32">
        <v>2020</v>
      </c>
      <c r="B2077" s="32" t="s">
        <v>62</v>
      </c>
      <c r="C2077" s="32" t="s">
        <v>63</v>
      </c>
      <c r="D2077" s="32">
        <v>2076</v>
      </c>
      <c r="E2077" s="33">
        <v>44014.041666666664</v>
      </c>
      <c r="F2077" s="32">
        <v>5.29</v>
      </c>
      <c r="G2077" s="32">
        <v>23.4</v>
      </c>
      <c r="H2077" s="32">
        <v>5.29</v>
      </c>
      <c r="I2077" s="32">
        <v>63</v>
      </c>
      <c r="J2077" s="32">
        <f t="shared" si="258"/>
        <v>0</v>
      </c>
      <c r="K2077" s="32">
        <f t="shared" si="259"/>
        <v>0</v>
      </c>
      <c r="L2077" s="32">
        <f t="shared" si="260"/>
        <v>0</v>
      </c>
      <c r="M2077" s="32">
        <f t="shared" si="256"/>
        <v>0</v>
      </c>
      <c r="N2077" s="39" t="s">
        <v>71</v>
      </c>
      <c r="O2077">
        <f t="shared" si="261"/>
        <v>5.9999999999998721E-2</v>
      </c>
      <c r="P2077">
        <f t="shared" si="262"/>
        <v>9.9999999999997868E-3</v>
      </c>
      <c r="R2077" s="2">
        <f t="shared" si="263"/>
        <v>1.0416666664241347E-2</v>
      </c>
      <c r="S2077" s="4">
        <f t="shared" si="257"/>
        <v>44014.041666666664</v>
      </c>
    </row>
    <row r="2078" spans="1:19" x14ac:dyDescent="0.35">
      <c r="A2078" s="32">
        <v>2020</v>
      </c>
      <c r="B2078" s="32" t="s">
        <v>62</v>
      </c>
      <c r="C2078" s="32" t="s">
        <v>63</v>
      </c>
      <c r="D2078" s="32">
        <v>2077</v>
      </c>
      <c r="E2078" s="33">
        <v>44014.052083333336</v>
      </c>
      <c r="F2078" s="32">
        <v>5.3</v>
      </c>
      <c r="G2078" s="32">
        <v>23.34</v>
      </c>
      <c r="H2078" s="32">
        <v>5.3</v>
      </c>
      <c r="I2078" s="32">
        <v>63.1</v>
      </c>
      <c r="J2078" s="32">
        <f t="shared" si="258"/>
        <v>0</v>
      </c>
      <c r="K2078" s="32">
        <f t="shared" si="259"/>
        <v>0</v>
      </c>
      <c r="L2078" s="32">
        <f t="shared" si="260"/>
        <v>0</v>
      </c>
      <c r="M2078" s="32">
        <f t="shared" si="256"/>
        <v>0</v>
      </c>
      <c r="N2078" s="39" t="s">
        <v>71</v>
      </c>
      <c r="O2078">
        <f t="shared" si="261"/>
        <v>0.10000000000000142</v>
      </c>
      <c r="P2078">
        <f t="shared" si="262"/>
        <v>1.9999999999999574E-2</v>
      </c>
      <c r="R2078" s="2">
        <f t="shared" si="263"/>
        <v>1.0416666671517305E-2</v>
      </c>
      <c r="S2078" s="4">
        <f t="shared" si="257"/>
        <v>44014.052083333328</v>
      </c>
    </row>
    <row r="2079" spans="1:19" x14ac:dyDescent="0.35">
      <c r="A2079" s="32">
        <v>2020</v>
      </c>
      <c r="B2079" s="32" t="s">
        <v>62</v>
      </c>
      <c r="C2079" s="32" t="s">
        <v>63</v>
      </c>
      <c r="D2079" s="32">
        <v>2078</v>
      </c>
      <c r="E2079" s="33">
        <v>44014.0625</v>
      </c>
      <c r="F2079" s="32">
        <v>5.28</v>
      </c>
      <c r="G2079" s="32">
        <v>23.24</v>
      </c>
      <c r="H2079" s="32">
        <v>5.28</v>
      </c>
      <c r="I2079" s="32">
        <v>62.7</v>
      </c>
      <c r="J2079" s="32">
        <f t="shared" si="258"/>
        <v>0</v>
      </c>
      <c r="K2079" s="32">
        <f t="shared" si="259"/>
        <v>0</v>
      </c>
      <c r="L2079" s="32">
        <f t="shared" si="260"/>
        <v>0</v>
      </c>
      <c r="M2079" s="32">
        <f t="shared" si="256"/>
        <v>0</v>
      </c>
      <c r="N2079" s="39" t="s">
        <v>71</v>
      </c>
      <c r="O2079">
        <f t="shared" si="261"/>
        <v>7.9999999999998295E-2</v>
      </c>
      <c r="P2079">
        <f t="shared" si="262"/>
        <v>8.0000000000000071E-2</v>
      </c>
      <c r="R2079" s="2">
        <f t="shared" si="263"/>
        <v>1.0416666664241347E-2</v>
      </c>
      <c r="S2079" s="4">
        <f t="shared" si="257"/>
        <v>44014.0625</v>
      </c>
    </row>
    <row r="2080" spans="1:19" x14ac:dyDescent="0.35">
      <c r="A2080" s="32">
        <v>2020</v>
      </c>
      <c r="B2080" s="32" t="s">
        <v>62</v>
      </c>
      <c r="C2080" s="32" t="s">
        <v>63</v>
      </c>
      <c r="D2080" s="32">
        <v>2079</v>
      </c>
      <c r="E2080" s="33">
        <v>44014.072916666664</v>
      </c>
      <c r="F2080" s="32">
        <v>5.2</v>
      </c>
      <c r="G2080" s="32">
        <v>23.16</v>
      </c>
      <c r="H2080" s="32">
        <v>5.2</v>
      </c>
      <c r="I2080" s="32">
        <v>61.6</v>
      </c>
      <c r="J2080" s="32">
        <f t="shared" si="258"/>
        <v>0</v>
      </c>
      <c r="K2080" s="32">
        <f t="shared" si="259"/>
        <v>0</v>
      </c>
      <c r="L2080" s="32">
        <f t="shared" si="260"/>
        <v>0</v>
      </c>
      <c r="M2080" s="32">
        <f t="shared" si="256"/>
        <v>0</v>
      </c>
      <c r="N2080" s="39" t="s">
        <v>71</v>
      </c>
      <c r="O2080">
        <f t="shared" si="261"/>
        <v>8.0000000000001847E-2</v>
      </c>
      <c r="P2080">
        <f t="shared" si="262"/>
        <v>0.39000000000000057</v>
      </c>
      <c r="R2080" s="2">
        <f t="shared" si="263"/>
        <v>1.0416666664241347E-2</v>
      </c>
      <c r="S2080" s="4">
        <f t="shared" si="257"/>
        <v>44014.072916666664</v>
      </c>
    </row>
    <row r="2081" spans="1:19" x14ac:dyDescent="0.35">
      <c r="A2081" s="32">
        <v>2020</v>
      </c>
      <c r="B2081" s="32" t="s">
        <v>62</v>
      </c>
      <c r="C2081" s="32" t="s">
        <v>63</v>
      </c>
      <c r="D2081" s="32">
        <v>2080</v>
      </c>
      <c r="E2081" s="33">
        <v>44014.083333333336</v>
      </c>
      <c r="F2081" s="32">
        <v>4.8099999999999996</v>
      </c>
      <c r="G2081" s="32">
        <v>23.08</v>
      </c>
      <c r="H2081" s="32">
        <v>4.8099999999999996</v>
      </c>
      <c r="I2081" s="32">
        <v>56.9</v>
      </c>
      <c r="J2081" s="32">
        <f t="shared" si="258"/>
        <v>0</v>
      </c>
      <c r="K2081" s="32">
        <f t="shared" si="259"/>
        <v>0</v>
      </c>
      <c r="L2081" s="32">
        <f t="shared" si="260"/>
        <v>0</v>
      </c>
      <c r="M2081" s="32">
        <f t="shared" si="256"/>
        <v>0</v>
      </c>
      <c r="N2081" s="39" t="s">
        <v>71</v>
      </c>
      <c r="O2081">
        <f t="shared" si="261"/>
        <v>9.9999999999997868E-2</v>
      </c>
      <c r="P2081">
        <f t="shared" si="262"/>
        <v>6.9999999999999396E-2</v>
      </c>
      <c r="R2081" s="2">
        <f t="shared" si="263"/>
        <v>1.0416666671517305E-2</v>
      </c>
      <c r="S2081" s="4">
        <f t="shared" si="257"/>
        <v>44014.083333333328</v>
      </c>
    </row>
    <row r="2082" spans="1:19" x14ac:dyDescent="0.35">
      <c r="A2082" s="32">
        <v>2020</v>
      </c>
      <c r="B2082" s="32" t="s">
        <v>62</v>
      </c>
      <c r="C2082" s="32" t="s">
        <v>63</v>
      </c>
      <c r="D2082" s="32">
        <v>2081</v>
      </c>
      <c r="E2082" s="33">
        <v>44014.09375</v>
      </c>
      <c r="F2082" s="32">
        <v>4.74</v>
      </c>
      <c r="G2082" s="32">
        <v>22.98</v>
      </c>
      <c r="H2082" s="32">
        <v>4.74</v>
      </c>
      <c r="I2082" s="32">
        <v>56</v>
      </c>
      <c r="J2082" s="32">
        <f t="shared" si="258"/>
        <v>0</v>
      </c>
      <c r="K2082" s="32">
        <f t="shared" si="259"/>
        <v>0</v>
      </c>
      <c r="L2082" s="32">
        <f t="shared" si="260"/>
        <v>0</v>
      </c>
      <c r="M2082" s="32">
        <f t="shared" si="256"/>
        <v>0</v>
      </c>
      <c r="N2082" s="39" t="s">
        <v>71</v>
      </c>
      <c r="O2082">
        <f t="shared" si="261"/>
        <v>8.0000000000001847E-2</v>
      </c>
      <c r="P2082">
        <f t="shared" si="262"/>
        <v>0.12000000000000011</v>
      </c>
      <c r="R2082" s="2">
        <f t="shared" si="263"/>
        <v>1.0416666664241347E-2</v>
      </c>
      <c r="S2082" s="4">
        <f t="shared" si="257"/>
        <v>44014.09375</v>
      </c>
    </row>
    <row r="2083" spans="1:19" x14ac:dyDescent="0.35">
      <c r="A2083" s="32">
        <v>2020</v>
      </c>
      <c r="B2083" s="32" t="s">
        <v>62</v>
      </c>
      <c r="C2083" s="32" t="s">
        <v>63</v>
      </c>
      <c r="D2083" s="32">
        <v>2082</v>
      </c>
      <c r="E2083" s="33">
        <v>44014.104166666664</v>
      </c>
      <c r="F2083" s="32">
        <v>4.62</v>
      </c>
      <c r="G2083" s="32">
        <v>22.9</v>
      </c>
      <c r="H2083" s="32">
        <v>4.62</v>
      </c>
      <c r="I2083" s="32">
        <v>54.5</v>
      </c>
      <c r="J2083" s="32">
        <f t="shared" si="258"/>
        <v>0</v>
      </c>
      <c r="K2083" s="32">
        <f t="shared" si="259"/>
        <v>0</v>
      </c>
      <c r="L2083" s="32">
        <f t="shared" si="260"/>
        <v>0</v>
      </c>
      <c r="M2083" s="32">
        <f t="shared" si="256"/>
        <v>0</v>
      </c>
      <c r="N2083" s="39" t="s">
        <v>71</v>
      </c>
      <c r="O2083">
        <f t="shared" si="261"/>
        <v>9.9999999999997868E-2</v>
      </c>
      <c r="P2083">
        <f t="shared" si="262"/>
        <v>9.9999999999997868E-3</v>
      </c>
      <c r="R2083" s="2">
        <f t="shared" si="263"/>
        <v>1.0416666664241347E-2</v>
      </c>
      <c r="S2083" s="4">
        <f t="shared" si="257"/>
        <v>44014.104166666664</v>
      </c>
    </row>
    <row r="2084" spans="1:19" x14ac:dyDescent="0.35">
      <c r="A2084" s="32">
        <v>2020</v>
      </c>
      <c r="B2084" s="32" t="s">
        <v>62</v>
      </c>
      <c r="C2084" s="32" t="s">
        <v>63</v>
      </c>
      <c r="D2084" s="32">
        <v>2083</v>
      </c>
      <c r="E2084" s="33">
        <v>44014.114583333336</v>
      </c>
      <c r="F2084" s="32">
        <v>4.6100000000000003</v>
      </c>
      <c r="G2084" s="32">
        <v>22.8</v>
      </c>
      <c r="H2084" s="32">
        <v>4.6100000000000003</v>
      </c>
      <c r="I2084" s="32">
        <v>54.3</v>
      </c>
      <c r="J2084" s="32">
        <f t="shared" si="258"/>
        <v>0</v>
      </c>
      <c r="K2084" s="32">
        <f t="shared" si="259"/>
        <v>0</v>
      </c>
      <c r="L2084" s="32">
        <f t="shared" si="260"/>
        <v>0</v>
      </c>
      <c r="M2084" s="32">
        <f t="shared" si="256"/>
        <v>0</v>
      </c>
      <c r="N2084" s="39" t="s">
        <v>71</v>
      </c>
      <c r="O2084">
        <f t="shared" si="261"/>
        <v>8.0000000000001847E-2</v>
      </c>
      <c r="P2084">
        <f t="shared" si="262"/>
        <v>0.12000000000000011</v>
      </c>
      <c r="R2084" s="2">
        <f t="shared" si="263"/>
        <v>1.0416666671517305E-2</v>
      </c>
      <c r="S2084" s="4">
        <f t="shared" si="257"/>
        <v>44014.114583333328</v>
      </c>
    </row>
    <row r="2085" spans="1:19" x14ac:dyDescent="0.35">
      <c r="A2085" s="32">
        <v>2020</v>
      </c>
      <c r="B2085" s="32" t="s">
        <v>62</v>
      </c>
      <c r="C2085" s="32" t="s">
        <v>63</v>
      </c>
      <c r="D2085" s="32">
        <v>2084</v>
      </c>
      <c r="E2085" s="33">
        <v>44014.125</v>
      </c>
      <c r="F2085" s="32">
        <v>4.49</v>
      </c>
      <c r="G2085" s="32">
        <v>22.72</v>
      </c>
      <c r="H2085" s="32">
        <v>4.49</v>
      </c>
      <c r="I2085" s="32">
        <v>52.8</v>
      </c>
      <c r="J2085" s="32">
        <f t="shared" si="258"/>
        <v>0</v>
      </c>
      <c r="K2085" s="32">
        <f t="shared" si="259"/>
        <v>0</v>
      </c>
      <c r="L2085" s="32">
        <f t="shared" si="260"/>
        <v>0</v>
      </c>
      <c r="M2085" s="32">
        <f t="shared" si="256"/>
        <v>0</v>
      </c>
      <c r="N2085" s="39" t="s">
        <v>71</v>
      </c>
      <c r="O2085">
        <f t="shared" si="261"/>
        <v>7.9999999999998295E-2</v>
      </c>
      <c r="P2085">
        <f t="shared" si="262"/>
        <v>0.22999999999999954</v>
      </c>
      <c r="R2085" s="2">
        <f t="shared" si="263"/>
        <v>1.0416666664241347E-2</v>
      </c>
      <c r="S2085" s="4">
        <f t="shared" si="257"/>
        <v>44014.125</v>
      </c>
    </row>
    <row r="2086" spans="1:19" x14ac:dyDescent="0.35">
      <c r="A2086" s="32">
        <v>2020</v>
      </c>
      <c r="B2086" s="32" t="s">
        <v>62</v>
      </c>
      <c r="C2086" s="32" t="s">
        <v>63</v>
      </c>
      <c r="D2086" s="32">
        <v>2085</v>
      </c>
      <c r="E2086" s="33">
        <v>44014.135416666664</v>
      </c>
      <c r="F2086" s="32">
        <v>4.72</v>
      </c>
      <c r="G2086" s="32">
        <v>22.64</v>
      </c>
      <c r="H2086" s="32">
        <v>4.72</v>
      </c>
      <c r="I2086" s="32">
        <v>55.4</v>
      </c>
      <c r="J2086" s="32">
        <f t="shared" si="258"/>
        <v>0</v>
      </c>
      <c r="K2086" s="32">
        <f t="shared" si="259"/>
        <v>0</v>
      </c>
      <c r="L2086" s="32">
        <f t="shared" si="260"/>
        <v>0</v>
      </c>
      <c r="M2086" s="32">
        <f t="shared" si="256"/>
        <v>0</v>
      </c>
      <c r="N2086" s="39" t="s">
        <v>71</v>
      </c>
      <c r="O2086">
        <f t="shared" si="261"/>
        <v>0.10000000000000142</v>
      </c>
      <c r="P2086">
        <f t="shared" si="262"/>
        <v>9.9999999999999645E-2</v>
      </c>
      <c r="R2086" s="2">
        <f t="shared" si="263"/>
        <v>1.0416666664241347E-2</v>
      </c>
      <c r="S2086" s="4">
        <f t="shared" si="257"/>
        <v>44014.135416666664</v>
      </c>
    </row>
    <row r="2087" spans="1:19" x14ac:dyDescent="0.35">
      <c r="A2087" s="32">
        <v>2020</v>
      </c>
      <c r="B2087" s="32" t="s">
        <v>62</v>
      </c>
      <c r="C2087" s="32" t="s">
        <v>63</v>
      </c>
      <c r="D2087" s="32">
        <v>2086</v>
      </c>
      <c r="E2087" s="33">
        <v>44014.145833333336</v>
      </c>
      <c r="F2087" s="32">
        <v>4.62</v>
      </c>
      <c r="G2087" s="32">
        <v>22.54</v>
      </c>
      <c r="H2087" s="32">
        <v>4.62</v>
      </c>
      <c r="I2087" s="32">
        <v>54.1</v>
      </c>
      <c r="J2087" s="32">
        <f t="shared" si="258"/>
        <v>0</v>
      </c>
      <c r="K2087" s="32">
        <f t="shared" si="259"/>
        <v>0</v>
      </c>
      <c r="L2087" s="32">
        <f t="shared" si="260"/>
        <v>0</v>
      </c>
      <c r="M2087" s="32">
        <f t="shared" si="256"/>
        <v>0</v>
      </c>
      <c r="N2087" s="39" t="s">
        <v>71</v>
      </c>
      <c r="O2087">
        <f t="shared" si="261"/>
        <v>7.9999999999998295E-2</v>
      </c>
      <c r="P2087">
        <f t="shared" si="262"/>
        <v>4.9999999999999822E-2</v>
      </c>
      <c r="R2087" s="2">
        <f t="shared" si="263"/>
        <v>1.0416666671517305E-2</v>
      </c>
      <c r="S2087" s="4">
        <f t="shared" si="257"/>
        <v>44014.145833333328</v>
      </c>
    </row>
    <row r="2088" spans="1:19" x14ac:dyDescent="0.35">
      <c r="A2088" s="32">
        <v>2020</v>
      </c>
      <c r="B2088" s="32" t="s">
        <v>62</v>
      </c>
      <c r="C2088" s="32" t="s">
        <v>63</v>
      </c>
      <c r="D2088" s="32">
        <v>2087</v>
      </c>
      <c r="E2088" s="33">
        <v>44014.15625</v>
      </c>
      <c r="F2088" s="32">
        <v>4.67</v>
      </c>
      <c r="G2088" s="32">
        <v>22.46</v>
      </c>
      <c r="H2088" s="32">
        <v>4.67</v>
      </c>
      <c r="I2088" s="32">
        <v>54.6</v>
      </c>
      <c r="J2088" s="32">
        <f t="shared" si="258"/>
        <v>0</v>
      </c>
      <c r="K2088" s="32">
        <f t="shared" si="259"/>
        <v>0</v>
      </c>
      <c r="L2088" s="32">
        <f t="shared" si="260"/>
        <v>0</v>
      </c>
      <c r="M2088" s="32">
        <f t="shared" si="256"/>
        <v>0</v>
      </c>
      <c r="N2088" s="39" t="s">
        <v>71</v>
      </c>
      <c r="O2088">
        <f t="shared" si="261"/>
        <v>8.0000000000001847E-2</v>
      </c>
      <c r="P2088">
        <f t="shared" si="262"/>
        <v>7.0000000000000284E-2</v>
      </c>
      <c r="R2088" s="2">
        <f t="shared" si="263"/>
        <v>1.0416666664241347E-2</v>
      </c>
      <c r="S2088" s="4">
        <f t="shared" si="257"/>
        <v>44014.15625</v>
      </c>
    </row>
    <row r="2089" spans="1:19" x14ac:dyDescent="0.35">
      <c r="A2089" s="32">
        <v>2020</v>
      </c>
      <c r="B2089" s="32" t="s">
        <v>62</v>
      </c>
      <c r="C2089" s="32" t="s">
        <v>63</v>
      </c>
      <c r="D2089" s="32">
        <v>2088</v>
      </c>
      <c r="E2089" s="33">
        <v>44014.166666666664</v>
      </c>
      <c r="F2089" s="32">
        <v>4.5999999999999996</v>
      </c>
      <c r="G2089" s="32">
        <v>22.38</v>
      </c>
      <c r="H2089" s="32">
        <v>4.5999999999999996</v>
      </c>
      <c r="I2089" s="32">
        <v>53.7</v>
      </c>
      <c r="J2089" s="32">
        <f t="shared" si="258"/>
        <v>0</v>
      </c>
      <c r="K2089" s="32">
        <f t="shared" si="259"/>
        <v>0</v>
      </c>
      <c r="L2089" s="32">
        <f t="shared" si="260"/>
        <v>0</v>
      </c>
      <c r="M2089" s="32">
        <f t="shared" si="256"/>
        <v>0</v>
      </c>
      <c r="N2089" s="39" t="s">
        <v>71</v>
      </c>
      <c r="O2089">
        <f t="shared" si="261"/>
        <v>7.9999999999998295E-2</v>
      </c>
      <c r="P2089">
        <f t="shared" si="262"/>
        <v>5.0000000000000711E-2</v>
      </c>
      <c r="R2089" s="2">
        <f t="shared" si="263"/>
        <v>1.0416666664241347E-2</v>
      </c>
      <c r="S2089" s="4">
        <f t="shared" si="257"/>
        <v>44014.166666666664</v>
      </c>
    </row>
    <row r="2090" spans="1:19" x14ac:dyDescent="0.35">
      <c r="A2090" s="32">
        <v>2020</v>
      </c>
      <c r="B2090" s="32" t="s">
        <v>62</v>
      </c>
      <c r="C2090" s="32" t="s">
        <v>63</v>
      </c>
      <c r="D2090" s="32">
        <v>2089</v>
      </c>
      <c r="E2090" s="33">
        <v>44014.177083333336</v>
      </c>
      <c r="F2090" s="32">
        <v>4.6500000000000004</v>
      </c>
      <c r="G2090" s="32">
        <v>22.3</v>
      </c>
      <c r="H2090" s="32">
        <v>4.6500000000000004</v>
      </c>
      <c r="I2090" s="32">
        <v>54.2</v>
      </c>
      <c r="J2090" s="32">
        <f t="shared" si="258"/>
        <v>0</v>
      </c>
      <c r="K2090" s="32">
        <f t="shared" si="259"/>
        <v>0</v>
      </c>
      <c r="L2090" s="32">
        <f t="shared" si="260"/>
        <v>0</v>
      </c>
      <c r="M2090" s="32">
        <f t="shared" si="256"/>
        <v>0</v>
      </c>
      <c r="N2090" s="39" t="s">
        <v>71</v>
      </c>
      <c r="O2090">
        <f t="shared" si="261"/>
        <v>8.0000000000001847E-2</v>
      </c>
      <c r="P2090">
        <f t="shared" si="262"/>
        <v>0.15000000000000036</v>
      </c>
      <c r="R2090" s="2">
        <f t="shared" si="263"/>
        <v>1.0416666671517305E-2</v>
      </c>
      <c r="S2090" s="4">
        <f t="shared" si="257"/>
        <v>44014.177083333328</v>
      </c>
    </row>
    <row r="2091" spans="1:19" x14ac:dyDescent="0.35">
      <c r="A2091" s="32">
        <v>2020</v>
      </c>
      <c r="B2091" s="32" t="s">
        <v>62</v>
      </c>
      <c r="C2091" s="32" t="s">
        <v>63</v>
      </c>
      <c r="D2091" s="32">
        <v>2090</v>
      </c>
      <c r="E2091" s="33">
        <v>44014.1875</v>
      </c>
      <c r="F2091" s="32">
        <v>4.5</v>
      </c>
      <c r="G2091" s="32">
        <v>22.22</v>
      </c>
      <c r="H2091" s="32">
        <v>4.5</v>
      </c>
      <c r="I2091" s="32">
        <v>52.4</v>
      </c>
      <c r="J2091" s="32">
        <f t="shared" si="258"/>
        <v>0</v>
      </c>
      <c r="K2091" s="32">
        <f t="shared" si="259"/>
        <v>0</v>
      </c>
      <c r="L2091" s="32">
        <f t="shared" si="260"/>
        <v>0</v>
      </c>
      <c r="M2091" s="32">
        <f t="shared" si="256"/>
        <v>0</v>
      </c>
      <c r="N2091" s="39" t="s">
        <v>71</v>
      </c>
      <c r="O2091">
        <f t="shared" si="261"/>
        <v>7.9999999999998295E-2</v>
      </c>
      <c r="P2091">
        <f t="shared" si="262"/>
        <v>0.12999999999999989</v>
      </c>
      <c r="R2091" s="2">
        <f t="shared" si="263"/>
        <v>1.0416666664241347E-2</v>
      </c>
      <c r="S2091" s="4">
        <f t="shared" si="257"/>
        <v>44014.1875</v>
      </c>
    </row>
    <row r="2092" spans="1:19" x14ac:dyDescent="0.35">
      <c r="A2092" s="32">
        <v>2020</v>
      </c>
      <c r="B2092" s="32" t="s">
        <v>62</v>
      </c>
      <c r="C2092" s="32" t="s">
        <v>63</v>
      </c>
      <c r="D2092" s="32">
        <v>2091</v>
      </c>
      <c r="E2092" s="33">
        <v>44014.197916666664</v>
      </c>
      <c r="F2092" s="32">
        <v>4.63</v>
      </c>
      <c r="G2092" s="32">
        <v>22.14</v>
      </c>
      <c r="H2092" s="32">
        <v>4.63</v>
      </c>
      <c r="I2092" s="32">
        <v>53.8</v>
      </c>
      <c r="J2092" s="32">
        <f t="shared" si="258"/>
        <v>0</v>
      </c>
      <c r="K2092" s="32">
        <f t="shared" si="259"/>
        <v>0</v>
      </c>
      <c r="L2092" s="32">
        <f t="shared" si="260"/>
        <v>0</v>
      </c>
      <c r="M2092" s="32">
        <f t="shared" si="256"/>
        <v>0</v>
      </c>
      <c r="N2092" s="39" t="s">
        <v>71</v>
      </c>
      <c r="O2092">
        <f t="shared" si="261"/>
        <v>0.10000000000000142</v>
      </c>
      <c r="P2092">
        <f t="shared" si="262"/>
        <v>0.16000000000000014</v>
      </c>
      <c r="R2092" s="2">
        <f t="shared" si="263"/>
        <v>1.0416666664241347E-2</v>
      </c>
      <c r="S2092" s="4">
        <f t="shared" si="257"/>
        <v>44014.197916666664</v>
      </c>
    </row>
    <row r="2093" spans="1:19" x14ac:dyDescent="0.35">
      <c r="A2093" s="32">
        <v>2020</v>
      </c>
      <c r="B2093" s="32" t="s">
        <v>62</v>
      </c>
      <c r="C2093" s="32" t="s">
        <v>63</v>
      </c>
      <c r="D2093" s="32">
        <v>2092</v>
      </c>
      <c r="E2093" s="33">
        <v>44014.208333333336</v>
      </c>
      <c r="F2093" s="32">
        <v>4.79</v>
      </c>
      <c r="G2093" s="32">
        <v>22.04</v>
      </c>
      <c r="H2093" s="32">
        <v>4.79</v>
      </c>
      <c r="I2093" s="32">
        <v>55.6</v>
      </c>
      <c r="J2093" s="32">
        <f t="shared" si="258"/>
        <v>0</v>
      </c>
      <c r="K2093" s="32">
        <f t="shared" si="259"/>
        <v>0</v>
      </c>
      <c r="L2093" s="32">
        <f t="shared" si="260"/>
        <v>0</v>
      </c>
      <c r="M2093" s="32">
        <f t="shared" si="256"/>
        <v>0</v>
      </c>
      <c r="N2093" s="39" t="s">
        <v>71</v>
      </c>
      <c r="O2093">
        <f t="shared" si="261"/>
        <v>7.9999999999998295E-2</v>
      </c>
      <c r="P2093">
        <f t="shared" si="262"/>
        <v>3.0000000000000249E-2</v>
      </c>
      <c r="R2093" s="2">
        <f t="shared" si="263"/>
        <v>1.0416666671517305E-2</v>
      </c>
      <c r="S2093" s="4">
        <f t="shared" si="257"/>
        <v>44014.208333333328</v>
      </c>
    </row>
    <row r="2094" spans="1:19" x14ac:dyDescent="0.35">
      <c r="A2094" s="32">
        <v>2020</v>
      </c>
      <c r="B2094" s="32" t="s">
        <v>62</v>
      </c>
      <c r="C2094" s="32" t="s">
        <v>63</v>
      </c>
      <c r="D2094" s="32">
        <v>2093</v>
      </c>
      <c r="E2094" s="33">
        <v>44014.21875</v>
      </c>
      <c r="F2094" s="32">
        <v>4.82</v>
      </c>
      <c r="G2094" s="32">
        <v>21.96</v>
      </c>
      <c r="H2094" s="32">
        <v>4.82</v>
      </c>
      <c r="I2094" s="32">
        <v>55.8</v>
      </c>
      <c r="J2094" s="32">
        <f t="shared" si="258"/>
        <v>0</v>
      </c>
      <c r="K2094" s="32">
        <f t="shared" si="259"/>
        <v>0</v>
      </c>
      <c r="L2094" s="32">
        <f t="shared" si="260"/>
        <v>0</v>
      </c>
      <c r="M2094" s="32">
        <f t="shared" si="256"/>
        <v>0</v>
      </c>
      <c r="N2094" s="39" t="s">
        <v>71</v>
      </c>
      <c r="O2094">
        <f t="shared" si="261"/>
        <v>8.0000000000001847E-2</v>
      </c>
      <c r="P2094">
        <f t="shared" si="262"/>
        <v>6.0000000000000497E-2</v>
      </c>
      <c r="R2094" s="2">
        <f t="shared" si="263"/>
        <v>1.0416666664241347E-2</v>
      </c>
      <c r="S2094" s="4">
        <f t="shared" si="257"/>
        <v>44014.21875</v>
      </c>
    </row>
    <row r="2095" spans="1:19" x14ac:dyDescent="0.35">
      <c r="A2095" s="32">
        <v>2020</v>
      </c>
      <c r="B2095" s="32" t="s">
        <v>62</v>
      </c>
      <c r="C2095" s="32" t="s">
        <v>63</v>
      </c>
      <c r="D2095" s="32">
        <v>2094</v>
      </c>
      <c r="E2095" s="33">
        <v>44014.229166666664</v>
      </c>
      <c r="F2095" s="32">
        <v>4.76</v>
      </c>
      <c r="G2095" s="32">
        <v>21.88</v>
      </c>
      <c r="H2095" s="32">
        <v>4.76</v>
      </c>
      <c r="I2095" s="32">
        <v>55</v>
      </c>
      <c r="J2095" s="32">
        <f t="shared" si="258"/>
        <v>0</v>
      </c>
      <c r="K2095" s="32">
        <f t="shared" si="259"/>
        <v>0</v>
      </c>
      <c r="L2095" s="32">
        <f t="shared" si="260"/>
        <v>0</v>
      </c>
      <c r="M2095" s="32">
        <f t="shared" si="256"/>
        <v>0</v>
      </c>
      <c r="N2095" s="39" t="s">
        <v>71</v>
      </c>
      <c r="O2095">
        <f t="shared" si="261"/>
        <v>5.9999999999998721E-2</v>
      </c>
      <c r="P2095">
        <f t="shared" si="262"/>
        <v>6.0000000000000497E-2</v>
      </c>
      <c r="R2095" s="2">
        <f t="shared" si="263"/>
        <v>1.0416666664241347E-2</v>
      </c>
      <c r="S2095" s="4">
        <f t="shared" si="257"/>
        <v>44014.229166666664</v>
      </c>
    </row>
    <row r="2096" spans="1:19" x14ac:dyDescent="0.35">
      <c r="A2096" s="32">
        <v>2020</v>
      </c>
      <c r="B2096" s="32" t="s">
        <v>62</v>
      </c>
      <c r="C2096" s="32" t="s">
        <v>63</v>
      </c>
      <c r="D2096" s="32">
        <v>2095</v>
      </c>
      <c r="E2096" s="33">
        <v>44014.239583333336</v>
      </c>
      <c r="F2096" s="32">
        <v>4.82</v>
      </c>
      <c r="G2096" s="32">
        <v>21.82</v>
      </c>
      <c r="H2096" s="32">
        <v>4.82</v>
      </c>
      <c r="I2096" s="32">
        <v>55.7</v>
      </c>
      <c r="J2096" s="32">
        <f t="shared" si="258"/>
        <v>0</v>
      </c>
      <c r="K2096" s="32">
        <f t="shared" si="259"/>
        <v>0</v>
      </c>
      <c r="L2096" s="32">
        <f t="shared" si="260"/>
        <v>0</v>
      </c>
      <c r="M2096" s="32">
        <f t="shared" si="256"/>
        <v>0</v>
      </c>
      <c r="N2096" s="39" t="s">
        <v>71</v>
      </c>
      <c r="O2096">
        <f t="shared" si="261"/>
        <v>8.0000000000001847E-2</v>
      </c>
      <c r="P2096">
        <f t="shared" si="262"/>
        <v>0.12000000000000011</v>
      </c>
      <c r="R2096" s="2">
        <f t="shared" si="263"/>
        <v>1.0416666671517305E-2</v>
      </c>
      <c r="S2096" s="4">
        <f t="shared" si="257"/>
        <v>44014.239583333328</v>
      </c>
    </row>
    <row r="2097" spans="1:19" x14ac:dyDescent="0.35">
      <c r="A2097" s="32">
        <v>2020</v>
      </c>
      <c r="B2097" s="32" t="s">
        <v>62</v>
      </c>
      <c r="C2097" s="32" t="s">
        <v>63</v>
      </c>
      <c r="D2097" s="32">
        <v>2096</v>
      </c>
      <c r="E2097" s="33">
        <v>44014.25</v>
      </c>
      <c r="F2097" s="32">
        <v>4.7</v>
      </c>
      <c r="G2097" s="32">
        <v>21.74</v>
      </c>
      <c r="H2097" s="32">
        <v>4.7</v>
      </c>
      <c r="I2097" s="32">
        <v>54.2</v>
      </c>
      <c r="J2097" s="32">
        <f t="shared" si="258"/>
        <v>0</v>
      </c>
      <c r="K2097" s="32">
        <f t="shared" si="259"/>
        <v>0</v>
      </c>
      <c r="L2097" s="32">
        <f t="shared" si="260"/>
        <v>0</v>
      </c>
      <c r="M2097" s="32">
        <f t="shared" si="256"/>
        <v>0</v>
      </c>
      <c r="N2097" s="39" t="s">
        <v>71</v>
      </c>
      <c r="O2097">
        <f t="shared" si="261"/>
        <v>7.9999999999998295E-2</v>
      </c>
      <c r="P2097">
        <f t="shared" si="262"/>
        <v>0.19000000000000039</v>
      </c>
      <c r="R2097" s="2">
        <f t="shared" si="263"/>
        <v>1.0416666664241347E-2</v>
      </c>
      <c r="S2097" s="4">
        <f t="shared" si="257"/>
        <v>44014.25</v>
      </c>
    </row>
    <row r="2098" spans="1:19" x14ac:dyDescent="0.35">
      <c r="A2098" s="32">
        <v>2020</v>
      </c>
      <c r="B2098" s="32" t="s">
        <v>62</v>
      </c>
      <c r="C2098" s="32" t="s">
        <v>63</v>
      </c>
      <c r="D2098" s="32">
        <v>2097</v>
      </c>
      <c r="E2098" s="33">
        <v>44014.260416666664</v>
      </c>
      <c r="F2098" s="32">
        <v>4.51</v>
      </c>
      <c r="G2098" s="32">
        <v>21.66</v>
      </c>
      <c r="H2098" s="32">
        <v>4.51</v>
      </c>
      <c r="I2098" s="32">
        <v>51.9</v>
      </c>
      <c r="J2098" s="32">
        <f t="shared" si="258"/>
        <v>0</v>
      </c>
      <c r="K2098" s="32">
        <f t="shared" si="259"/>
        <v>0</v>
      </c>
      <c r="L2098" s="32">
        <f t="shared" si="260"/>
        <v>0</v>
      </c>
      <c r="M2098" s="32">
        <f t="shared" si="256"/>
        <v>0</v>
      </c>
      <c r="N2098" s="39" t="s">
        <v>71</v>
      </c>
      <c r="O2098">
        <f t="shared" si="261"/>
        <v>5.9999999999998721E-2</v>
      </c>
      <c r="P2098">
        <f t="shared" si="262"/>
        <v>0.82999999999999963</v>
      </c>
      <c r="R2098" s="2">
        <f t="shared" si="263"/>
        <v>1.0416666664241347E-2</v>
      </c>
      <c r="S2098" s="4">
        <f t="shared" si="257"/>
        <v>44014.260416666664</v>
      </c>
    </row>
    <row r="2099" spans="1:19" x14ac:dyDescent="0.35">
      <c r="A2099" s="32">
        <v>2020</v>
      </c>
      <c r="B2099" s="32" t="s">
        <v>62</v>
      </c>
      <c r="C2099" s="32" t="s">
        <v>63</v>
      </c>
      <c r="D2099" s="32">
        <v>2098</v>
      </c>
      <c r="E2099" s="33">
        <v>44014.270833333336</v>
      </c>
      <c r="F2099" s="32">
        <v>3.68</v>
      </c>
      <c r="G2099" s="32">
        <v>21.6</v>
      </c>
      <c r="H2099" s="32">
        <v>3.68</v>
      </c>
      <c r="I2099" s="32">
        <v>42.3</v>
      </c>
      <c r="J2099" s="32">
        <f t="shared" si="258"/>
        <v>0</v>
      </c>
      <c r="K2099" s="32">
        <f t="shared" si="259"/>
        <v>0</v>
      </c>
      <c r="L2099" s="32">
        <f t="shared" si="260"/>
        <v>0</v>
      </c>
      <c r="M2099" s="32">
        <f t="shared" si="256"/>
        <v>0</v>
      </c>
      <c r="N2099" s="39" t="s">
        <v>71</v>
      </c>
      <c r="O2099">
        <f t="shared" si="261"/>
        <v>8.0000000000001847E-2</v>
      </c>
      <c r="P2099">
        <f t="shared" si="262"/>
        <v>0.69999999999999973</v>
      </c>
      <c r="R2099" s="2">
        <f t="shared" si="263"/>
        <v>1.0416666671517305E-2</v>
      </c>
      <c r="S2099" s="4">
        <f t="shared" si="257"/>
        <v>44014.270833333328</v>
      </c>
    </row>
    <row r="2100" spans="1:19" x14ac:dyDescent="0.35">
      <c r="A2100" s="32">
        <v>2020</v>
      </c>
      <c r="B2100" s="32" t="s">
        <v>62</v>
      </c>
      <c r="C2100" s="32" t="s">
        <v>63</v>
      </c>
      <c r="D2100" s="32">
        <v>2099</v>
      </c>
      <c r="E2100" s="33">
        <v>44014.28125</v>
      </c>
      <c r="F2100" s="32">
        <v>4.38</v>
      </c>
      <c r="G2100" s="32">
        <v>21.52</v>
      </c>
      <c r="H2100" s="32">
        <v>4.38</v>
      </c>
      <c r="I2100" s="32">
        <v>50.3</v>
      </c>
      <c r="J2100" s="32">
        <f t="shared" si="258"/>
        <v>0</v>
      </c>
      <c r="K2100" s="32">
        <f t="shared" si="259"/>
        <v>0</v>
      </c>
      <c r="L2100" s="32">
        <f t="shared" si="260"/>
        <v>0</v>
      </c>
      <c r="M2100" s="32">
        <f t="shared" si="256"/>
        <v>0</v>
      </c>
      <c r="N2100" s="39" t="s">
        <v>71</v>
      </c>
      <c r="O2100">
        <f t="shared" si="261"/>
        <v>5.9999999999998721E-2</v>
      </c>
      <c r="P2100">
        <f t="shared" si="262"/>
        <v>0.61000000000000032</v>
      </c>
      <c r="R2100" s="2">
        <f t="shared" si="263"/>
        <v>1.0416666664241347E-2</v>
      </c>
      <c r="S2100" s="4">
        <f t="shared" si="257"/>
        <v>44014.28125</v>
      </c>
    </row>
    <row r="2101" spans="1:19" x14ac:dyDescent="0.35">
      <c r="A2101" s="32">
        <v>2020</v>
      </c>
      <c r="B2101" s="32" t="s">
        <v>62</v>
      </c>
      <c r="C2101" s="32" t="s">
        <v>63</v>
      </c>
      <c r="D2101" s="32">
        <v>2100</v>
      </c>
      <c r="E2101" s="33">
        <v>44014.291666666664</v>
      </c>
      <c r="F2101" s="32">
        <v>4.99</v>
      </c>
      <c r="G2101" s="32">
        <v>21.46</v>
      </c>
      <c r="H2101" s="32">
        <v>4.99</v>
      </c>
      <c r="I2101" s="32">
        <v>57.2</v>
      </c>
      <c r="J2101" s="32">
        <f t="shared" si="258"/>
        <v>0</v>
      </c>
      <c r="K2101" s="32">
        <f t="shared" si="259"/>
        <v>0</v>
      </c>
      <c r="L2101" s="32">
        <f t="shared" si="260"/>
        <v>0</v>
      </c>
      <c r="M2101" s="32">
        <f t="shared" si="256"/>
        <v>0</v>
      </c>
      <c r="N2101" s="39" t="s">
        <v>71</v>
      </c>
      <c r="O2101">
        <f t="shared" si="261"/>
        <v>3.9999999999999147E-2</v>
      </c>
      <c r="P2101">
        <f t="shared" si="262"/>
        <v>0.20000000000000018</v>
      </c>
      <c r="R2101" s="2">
        <f t="shared" si="263"/>
        <v>1.0416666664241347E-2</v>
      </c>
      <c r="S2101" s="4">
        <f t="shared" si="257"/>
        <v>44014.291666666664</v>
      </c>
    </row>
    <row r="2102" spans="1:19" x14ac:dyDescent="0.35">
      <c r="A2102" s="32">
        <v>2020</v>
      </c>
      <c r="B2102" s="32" t="s">
        <v>62</v>
      </c>
      <c r="C2102" s="32" t="s">
        <v>63</v>
      </c>
      <c r="D2102" s="32">
        <v>2101</v>
      </c>
      <c r="E2102" s="33">
        <v>44014.302083333336</v>
      </c>
      <c r="F2102" s="32">
        <v>5.19</v>
      </c>
      <c r="G2102" s="32">
        <v>21.42</v>
      </c>
      <c r="H2102" s="32">
        <v>5.19</v>
      </c>
      <c r="I2102" s="32">
        <v>59.5</v>
      </c>
      <c r="J2102" s="32">
        <f t="shared" si="258"/>
        <v>0</v>
      </c>
      <c r="K2102" s="32">
        <f t="shared" si="259"/>
        <v>0</v>
      </c>
      <c r="L2102" s="32">
        <f t="shared" si="260"/>
        <v>0</v>
      </c>
      <c r="M2102" s="32">
        <f t="shared" si="256"/>
        <v>0</v>
      </c>
      <c r="N2102" s="39" t="s">
        <v>71</v>
      </c>
      <c r="O2102">
        <f t="shared" si="261"/>
        <v>4.00000000000027E-2</v>
      </c>
      <c r="P2102">
        <f t="shared" si="262"/>
        <v>0.11999999999999922</v>
      </c>
      <c r="R2102" s="2">
        <f t="shared" si="263"/>
        <v>1.0416666671517305E-2</v>
      </c>
      <c r="S2102" s="4">
        <f t="shared" si="257"/>
        <v>44014.302083333328</v>
      </c>
    </row>
    <row r="2103" spans="1:19" x14ac:dyDescent="0.35">
      <c r="A2103" s="32">
        <v>2020</v>
      </c>
      <c r="B2103" s="32" t="s">
        <v>62</v>
      </c>
      <c r="C2103" s="32" t="s">
        <v>63</v>
      </c>
      <c r="D2103" s="32">
        <v>2102</v>
      </c>
      <c r="E2103" s="33">
        <v>44014.3125</v>
      </c>
      <c r="F2103" s="32">
        <v>5.31</v>
      </c>
      <c r="G2103" s="32">
        <v>21.38</v>
      </c>
      <c r="H2103" s="32">
        <v>5.31</v>
      </c>
      <c r="I2103" s="32">
        <v>60.8</v>
      </c>
      <c r="J2103" s="32">
        <f t="shared" si="258"/>
        <v>0</v>
      </c>
      <c r="K2103" s="32">
        <f t="shared" si="259"/>
        <v>0</v>
      </c>
      <c r="L2103" s="32">
        <f t="shared" si="260"/>
        <v>0</v>
      </c>
      <c r="M2103" s="32">
        <f t="shared" si="256"/>
        <v>0</v>
      </c>
      <c r="N2103" s="39" t="s">
        <v>71</v>
      </c>
      <c r="O2103">
        <f t="shared" si="261"/>
        <v>3.9999999999999147E-2</v>
      </c>
      <c r="P2103">
        <f t="shared" si="262"/>
        <v>0.27000000000000046</v>
      </c>
      <c r="R2103" s="2">
        <f t="shared" si="263"/>
        <v>1.0416666664241347E-2</v>
      </c>
      <c r="S2103" s="4">
        <f t="shared" si="257"/>
        <v>44014.3125</v>
      </c>
    </row>
    <row r="2104" spans="1:19" x14ac:dyDescent="0.35">
      <c r="A2104" s="32">
        <v>2020</v>
      </c>
      <c r="B2104" s="32" t="s">
        <v>62</v>
      </c>
      <c r="C2104" s="32" t="s">
        <v>63</v>
      </c>
      <c r="D2104" s="32">
        <v>2103</v>
      </c>
      <c r="E2104" s="33">
        <v>44014.322916666664</v>
      </c>
      <c r="F2104" s="32">
        <v>5.58</v>
      </c>
      <c r="G2104" s="32">
        <v>21.34</v>
      </c>
      <c r="H2104" s="32">
        <v>5.58</v>
      </c>
      <c r="I2104" s="32">
        <v>63.8</v>
      </c>
      <c r="J2104" s="32">
        <f t="shared" si="258"/>
        <v>0</v>
      </c>
      <c r="K2104" s="32">
        <f t="shared" si="259"/>
        <v>0</v>
      </c>
      <c r="L2104" s="32">
        <f t="shared" si="260"/>
        <v>0</v>
      </c>
      <c r="M2104" s="32">
        <f t="shared" si="256"/>
        <v>0</v>
      </c>
      <c r="N2104" s="39" t="s">
        <v>71</v>
      </c>
      <c r="O2104">
        <f t="shared" si="261"/>
        <v>1.9999999999999574E-2</v>
      </c>
      <c r="P2104">
        <f t="shared" si="262"/>
        <v>0.11000000000000032</v>
      </c>
      <c r="R2104" s="2">
        <f t="shared" si="263"/>
        <v>1.0416666664241347E-2</v>
      </c>
      <c r="S2104" s="4">
        <f t="shared" si="257"/>
        <v>44014.322916666664</v>
      </c>
    </row>
    <row r="2105" spans="1:19" x14ac:dyDescent="0.35">
      <c r="A2105" s="32">
        <v>2020</v>
      </c>
      <c r="B2105" s="32" t="s">
        <v>62</v>
      </c>
      <c r="C2105" s="32" t="s">
        <v>63</v>
      </c>
      <c r="D2105" s="32">
        <v>2104</v>
      </c>
      <c r="E2105" s="33">
        <v>44014.333333333336</v>
      </c>
      <c r="F2105" s="32">
        <v>5.69</v>
      </c>
      <c r="G2105" s="32">
        <v>21.32</v>
      </c>
      <c r="H2105" s="32">
        <v>5.69</v>
      </c>
      <c r="I2105" s="32">
        <v>65.099999999999994</v>
      </c>
      <c r="J2105" s="32">
        <f t="shared" si="258"/>
        <v>0</v>
      </c>
      <c r="K2105" s="32">
        <f t="shared" si="259"/>
        <v>0</v>
      </c>
      <c r="L2105" s="32">
        <f t="shared" si="260"/>
        <v>0</v>
      </c>
      <c r="M2105" s="32">
        <f t="shared" si="256"/>
        <v>0</v>
      </c>
      <c r="N2105" s="39" t="s">
        <v>71</v>
      </c>
      <c r="O2105">
        <f t="shared" si="261"/>
        <v>1.9999999999999574E-2</v>
      </c>
      <c r="P2105">
        <f t="shared" si="262"/>
        <v>0.12999999999999989</v>
      </c>
      <c r="R2105" s="2">
        <f t="shared" si="263"/>
        <v>1.0416666671517305E-2</v>
      </c>
      <c r="S2105" s="4">
        <f t="shared" si="257"/>
        <v>44014.333333333328</v>
      </c>
    </row>
    <row r="2106" spans="1:19" x14ac:dyDescent="0.35">
      <c r="A2106" s="32">
        <v>2020</v>
      </c>
      <c r="B2106" s="32" t="s">
        <v>62</v>
      </c>
      <c r="C2106" s="32" t="s">
        <v>63</v>
      </c>
      <c r="D2106" s="32">
        <v>2105</v>
      </c>
      <c r="E2106" s="33">
        <v>44014.34375</v>
      </c>
      <c r="F2106" s="32">
        <v>5.82</v>
      </c>
      <c r="G2106" s="32">
        <v>21.3</v>
      </c>
      <c r="H2106" s="32">
        <v>5.82</v>
      </c>
      <c r="I2106" s="32">
        <v>66.5</v>
      </c>
      <c r="J2106" s="32">
        <f t="shared" si="258"/>
        <v>0</v>
      </c>
      <c r="K2106" s="32">
        <f t="shared" si="259"/>
        <v>0</v>
      </c>
      <c r="L2106" s="32">
        <f t="shared" si="260"/>
        <v>0</v>
      </c>
      <c r="M2106" s="32">
        <f t="shared" si="256"/>
        <v>0</v>
      </c>
      <c r="N2106" s="39" t="s">
        <v>71</v>
      </c>
      <c r="O2106">
        <f t="shared" si="261"/>
        <v>1.9999999999999574E-2</v>
      </c>
      <c r="P2106">
        <f t="shared" si="262"/>
        <v>0.10999999999999943</v>
      </c>
      <c r="R2106" s="2">
        <f t="shared" si="263"/>
        <v>1.0416666664241347E-2</v>
      </c>
      <c r="S2106" s="4">
        <f t="shared" si="257"/>
        <v>44014.34375</v>
      </c>
    </row>
    <row r="2107" spans="1:19" x14ac:dyDescent="0.35">
      <c r="A2107" s="32">
        <v>2020</v>
      </c>
      <c r="B2107" s="32" t="s">
        <v>62</v>
      </c>
      <c r="C2107" s="32" t="s">
        <v>63</v>
      </c>
      <c r="D2107" s="32">
        <v>2106</v>
      </c>
      <c r="E2107" s="33">
        <v>44014.354166666664</v>
      </c>
      <c r="F2107" s="32">
        <v>5.93</v>
      </c>
      <c r="G2107" s="32">
        <v>21.32</v>
      </c>
      <c r="H2107" s="32">
        <v>5.93</v>
      </c>
      <c r="I2107" s="32">
        <v>67.8</v>
      </c>
      <c r="J2107" s="32">
        <f t="shared" si="258"/>
        <v>0</v>
      </c>
      <c r="K2107" s="32">
        <f t="shared" si="259"/>
        <v>0</v>
      </c>
      <c r="L2107" s="32">
        <f t="shared" si="260"/>
        <v>0</v>
      </c>
      <c r="M2107" s="32">
        <f t="shared" si="256"/>
        <v>0</v>
      </c>
      <c r="N2107" s="39" t="s">
        <v>71</v>
      </c>
      <c r="O2107">
        <f t="shared" si="261"/>
        <v>1.9999999999999574E-2</v>
      </c>
      <c r="P2107">
        <f t="shared" si="262"/>
        <v>0.12999999999999989</v>
      </c>
      <c r="R2107" s="2">
        <f t="shared" si="263"/>
        <v>1.0416666664241347E-2</v>
      </c>
      <c r="S2107" s="4">
        <f t="shared" si="257"/>
        <v>44014.354166666664</v>
      </c>
    </row>
    <row r="2108" spans="1:19" x14ac:dyDescent="0.35">
      <c r="A2108" s="32">
        <v>2020</v>
      </c>
      <c r="B2108" s="32" t="s">
        <v>62</v>
      </c>
      <c r="C2108" s="32" t="s">
        <v>63</v>
      </c>
      <c r="D2108" s="32">
        <v>2107</v>
      </c>
      <c r="E2108" s="33">
        <v>44014.364583333336</v>
      </c>
      <c r="F2108" s="32">
        <v>6.06</v>
      </c>
      <c r="G2108" s="32">
        <v>21.34</v>
      </c>
      <c r="H2108" s="32">
        <v>6.06</v>
      </c>
      <c r="I2108" s="32">
        <v>69.3</v>
      </c>
      <c r="J2108" s="32">
        <f t="shared" si="258"/>
        <v>0</v>
      </c>
      <c r="K2108" s="32">
        <f t="shared" si="259"/>
        <v>0</v>
      </c>
      <c r="L2108" s="32">
        <f t="shared" si="260"/>
        <v>0</v>
      </c>
      <c r="M2108" s="32">
        <f t="shared" si="256"/>
        <v>0</v>
      </c>
      <c r="N2108" s="39" t="s">
        <v>71</v>
      </c>
      <c r="O2108">
        <f t="shared" si="261"/>
        <v>3.9999999999999147E-2</v>
      </c>
      <c r="P2108">
        <f t="shared" si="262"/>
        <v>0.17000000000000082</v>
      </c>
      <c r="R2108" s="2">
        <f t="shared" si="263"/>
        <v>1.0416666671517305E-2</v>
      </c>
      <c r="S2108" s="4">
        <f t="shared" si="257"/>
        <v>44014.364583333328</v>
      </c>
    </row>
    <row r="2109" spans="1:19" x14ac:dyDescent="0.35">
      <c r="A2109" s="32">
        <v>2020</v>
      </c>
      <c r="B2109" s="32" t="s">
        <v>62</v>
      </c>
      <c r="C2109" s="32" t="s">
        <v>63</v>
      </c>
      <c r="D2109" s="32">
        <v>2108</v>
      </c>
      <c r="E2109" s="33">
        <v>44014.375</v>
      </c>
      <c r="F2109" s="32">
        <v>6.23</v>
      </c>
      <c r="G2109" s="32">
        <v>21.38</v>
      </c>
      <c r="H2109" s="32">
        <v>6.23</v>
      </c>
      <c r="I2109" s="32">
        <v>71.3</v>
      </c>
      <c r="J2109" s="32">
        <f t="shared" si="258"/>
        <v>0</v>
      </c>
      <c r="K2109" s="32">
        <f t="shared" si="259"/>
        <v>0</v>
      </c>
      <c r="L2109" s="32">
        <f t="shared" si="260"/>
        <v>0</v>
      </c>
      <c r="M2109" s="32">
        <f t="shared" si="256"/>
        <v>0</v>
      </c>
      <c r="N2109" s="39" t="s">
        <v>71</v>
      </c>
      <c r="O2109">
        <f t="shared" si="261"/>
        <v>6.0000000000002274E-2</v>
      </c>
      <c r="P2109">
        <f t="shared" si="262"/>
        <v>0.16999999999999993</v>
      </c>
      <c r="R2109" s="2">
        <f t="shared" si="263"/>
        <v>1.0416666664241347E-2</v>
      </c>
      <c r="S2109" s="4">
        <f t="shared" si="257"/>
        <v>44014.375</v>
      </c>
    </row>
    <row r="2110" spans="1:19" x14ac:dyDescent="0.35">
      <c r="A2110" s="32">
        <v>2020</v>
      </c>
      <c r="B2110" s="32" t="s">
        <v>62</v>
      </c>
      <c r="C2110" s="32" t="s">
        <v>63</v>
      </c>
      <c r="D2110" s="32">
        <v>2109</v>
      </c>
      <c r="E2110" s="33">
        <v>44014.385416666664</v>
      </c>
      <c r="F2110" s="32">
        <v>6.4</v>
      </c>
      <c r="G2110" s="32">
        <v>21.44</v>
      </c>
      <c r="H2110" s="32">
        <v>6.4</v>
      </c>
      <c r="I2110" s="32">
        <v>73.3</v>
      </c>
      <c r="J2110" s="32">
        <f t="shared" si="258"/>
        <v>0</v>
      </c>
      <c r="K2110" s="32">
        <f t="shared" si="259"/>
        <v>0</v>
      </c>
      <c r="L2110" s="32">
        <f t="shared" si="260"/>
        <v>0</v>
      </c>
      <c r="M2110" s="32">
        <f t="shared" si="256"/>
        <v>0</v>
      </c>
      <c r="N2110" s="39" t="s">
        <v>71</v>
      </c>
      <c r="O2110">
        <f t="shared" si="261"/>
        <v>3.9999999999999147E-2</v>
      </c>
      <c r="P2110">
        <f t="shared" si="262"/>
        <v>0.15999999999999925</v>
      </c>
      <c r="R2110" s="2">
        <f t="shared" si="263"/>
        <v>1.0416666664241347E-2</v>
      </c>
      <c r="S2110" s="4">
        <f t="shared" si="257"/>
        <v>44014.385416666664</v>
      </c>
    </row>
    <row r="2111" spans="1:19" x14ac:dyDescent="0.35">
      <c r="A2111" s="32">
        <v>2020</v>
      </c>
      <c r="B2111" s="32" t="s">
        <v>62</v>
      </c>
      <c r="C2111" s="32" t="s">
        <v>63</v>
      </c>
      <c r="D2111" s="32">
        <v>2110</v>
      </c>
      <c r="E2111" s="33">
        <v>44014.395833333336</v>
      </c>
      <c r="F2111" s="32">
        <v>6.56</v>
      </c>
      <c r="G2111" s="32">
        <v>21.48</v>
      </c>
      <c r="H2111" s="32">
        <v>6.56</v>
      </c>
      <c r="I2111" s="32">
        <v>75.2</v>
      </c>
      <c r="J2111" s="32">
        <f t="shared" si="258"/>
        <v>0</v>
      </c>
      <c r="K2111" s="32">
        <f t="shared" si="259"/>
        <v>0</v>
      </c>
      <c r="L2111" s="32">
        <f t="shared" si="260"/>
        <v>0</v>
      </c>
      <c r="M2111" s="32">
        <f t="shared" ref="M2111:M2174" si="264">COUNTIF(J2111:L2111,"&gt;0")</f>
        <v>0</v>
      </c>
      <c r="N2111" s="39" t="s">
        <v>71</v>
      </c>
      <c r="O2111">
        <f t="shared" si="261"/>
        <v>3.9999999999999147E-2</v>
      </c>
      <c r="P2111">
        <f t="shared" si="262"/>
        <v>0.12000000000000011</v>
      </c>
      <c r="R2111" s="2">
        <f t="shared" si="263"/>
        <v>1.0416666671517305E-2</v>
      </c>
      <c r="S2111" s="4">
        <f t="shared" si="257"/>
        <v>44014.395833333328</v>
      </c>
    </row>
    <row r="2112" spans="1:19" x14ac:dyDescent="0.35">
      <c r="A2112" s="32">
        <v>2020</v>
      </c>
      <c r="B2112" s="32" t="s">
        <v>62</v>
      </c>
      <c r="C2112" s="32" t="s">
        <v>63</v>
      </c>
      <c r="D2112" s="32">
        <v>2111</v>
      </c>
      <c r="E2112" s="33">
        <v>44014.40625</v>
      </c>
      <c r="F2112" s="32">
        <v>6.68</v>
      </c>
      <c r="G2112" s="32">
        <v>21.52</v>
      </c>
      <c r="H2112" s="32">
        <v>6.68</v>
      </c>
      <c r="I2112" s="32">
        <v>76.7</v>
      </c>
      <c r="J2112" s="32">
        <f t="shared" si="258"/>
        <v>0</v>
      </c>
      <c r="K2112" s="32">
        <f t="shared" si="259"/>
        <v>0</v>
      </c>
      <c r="L2112" s="32">
        <f t="shared" si="260"/>
        <v>0</v>
      </c>
      <c r="M2112" s="32">
        <f t="shared" si="264"/>
        <v>0</v>
      </c>
      <c r="N2112" s="39" t="s">
        <v>71</v>
      </c>
      <c r="O2112">
        <f t="shared" si="261"/>
        <v>0.10000000000000142</v>
      </c>
      <c r="P2112">
        <f t="shared" si="262"/>
        <v>0.1800000000000006</v>
      </c>
      <c r="R2112" s="2">
        <f t="shared" si="263"/>
        <v>1.0416666664241347E-2</v>
      </c>
      <c r="S2112" s="4">
        <f t="shared" si="257"/>
        <v>44014.40625</v>
      </c>
    </row>
    <row r="2113" spans="1:19" x14ac:dyDescent="0.35">
      <c r="A2113" s="32">
        <v>2020</v>
      </c>
      <c r="B2113" s="32" t="s">
        <v>62</v>
      </c>
      <c r="C2113" s="32" t="s">
        <v>63</v>
      </c>
      <c r="D2113" s="32">
        <v>2112</v>
      </c>
      <c r="E2113" s="33">
        <v>44014.416666666664</v>
      </c>
      <c r="F2113" s="32">
        <v>6.86</v>
      </c>
      <c r="G2113" s="32">
        <v>21.62</v>
      </c>
      <c r="H2113" s="32">
        <v>6.86</v>
      </c>
      <c r="I2113" s="32">
        <v>78.900000000000006</v>
      </c>
      <c r="J2113" s="32">
        <f t="shared" si="258"/>
        <v>0</v>
      </c>
      <c r="K2113" s="32">
        <f t="shared" si="259"/>
        <v>0</v>
      </c>
      <c r="L2113" s="32">
        <f t="shared" si="260"/>
        <v>0</v>
      </c>
      <c r="M2113" s="32">
        <f t="shared" si="264"/>
        <v>0</v>
      </c>
      <c r="N2113" s="39" t="s">
        <v>71</v>
      </c>
      <c r="O2113">
        <f t="shared" si="261"/>
        <v>0.14000000000000057</v>
      </c>
      <c r="P2113">
        <f t="shared" si="262"/>
        <v>0.21999999999999975</v>
      </c>
      <c r="R2113" s="2">
        <f t="shared" si="263"/>
        <v>1.0416666664241347E-2</v>
      </c>
      <c r="S2113" s="4">
        <f t="shared" si="257"/>
        <v>44014.416666666664</v>
      </c>
    </row>
    <row r="2114" spans="1:19" x14ac:dyDescent="0.35">
      <c r="A2114" s="32">
        <v>2020</v>
      </c>
      <c r="B2114" s="32" t="s">
        <v>62</v>
      </c>
      <c r="C2114" s="32" t="s">
        <v>63</v>
      </c>
      <c r="D2114" s="32">
        <v>2113</v>
      </c>
      <c r="E2114" s="33">
        <v>44014.427083333336</v>
      </c>
      <c r="F2114" s="32">
        <v>7.08</v>
      </c>
      <c r="G2114" s="32">
        <v>21.76</v>
      </c>
      <c r="H2114" s="32">
        <v>7.08</v>
      </c>
      <c r="I2114" s="32">
        <v>81.599999999999994</v>
      </c>
      <c r="J2114" s="32">
        <f t="shared" si="258"/>
        <v>0</v>
      </c>
      <c r="K2114" s="32">
        <f t="shared" si="259"/>
        <v>0</v>
      </c>
      <c r="L2114" s="32">
        <f t="shared" si="260"/>
        <v>0</v>
      </c>
      <c r="M2114" s="32">
        <f t="shared" si="264"/>
        <v>0</v>
      </c>
      <c r="N2114" s="39" t="s">
        <v>71</v>
      </c>
      <c r="O2114">
        <f t="shared" si="261"/>
        <v>0.13999999999999702</v>
      </c>
      <c r="P2114">
        <f t="shared" si="262"/>
        <v>0.17999999999999972</v>
      </c>
      <c r="R2114" s="2">
        <f t="shared" si="263"/>
        <v>1.0416666671517305E-2</v>
      </c>
      <c r="S2114" s="4">
        <f t="shared" ref="S2114:S2177" si="265">MROUND(E2114,"0:15")</f>
        <v>44014.427083333328</v>
      </c>
    </row>
    <row r="2115" spans="1:19" x14ac:dyDescent="0.35">
      <c r="A2115" s="32">
        <v>2020</v>
      </c>
      <c r="B2115" s="32" t="s">
        <v>62</v>
      </c>
      <c r="C2115" s="32" t="s">
        <v>63</v>
      </c>
      <c r="D2115" s="32">
        <v>2114</v>
      </c>
      <c r="E2115" s="33">
        <v>44014.4375</v>
      </c>
      <c r="F2115" s="32">
        <v>7.26</v>
      </c>
      <c r="G2115" s="32">
        <v>21.9</v>
      </c>
      <c r="H2115" s="32">
        <v>7.26</v>
      </c>
      <c r="I2115" s="32">
        <v>83.9</v>
      </c>
      <c r="J2115" s="32">
        <f t="shared" ref="J2115:J2178" si="266">IF(G2115="",0.5,IF(G2115&lt;=0,2,IF(G2115&gt;=40,2, IF(AND(G2115&gt;0,G2115&lt;1),5,IF(AND(G2115&gt;35,G2115&lt;40),5,IF(O2115&gt;=1.5,1.5,0))))))</f>
        <v>0</v>
      </c>
      <c r="K2115" s="32">
        <f t="shared" ref="K2115:K2178" si="267">IF(H2115="",0.5,IF(H2115&lt;=0.1,2,IF(H2115&gt;=20,2, IF(AND(H2115&gt;0.1,H2115&lt;0.2),5,IF(AND(H2115&gt;16,H2115&lt;20),5,IF(P2115&gt;=2,1.5,0))))))</f>
        <v>0</v>
      </c>
      <c r="L2115" s="32">
        <f t="shared" ref="L2115:L2178" si="268">IF(A2115="",0.5,IF(B2115="",0.5,IF(C2115="",0.5,IF(E2115="",0.5,IF(Q2115="Y",0.01,0)))))</f>
        <v>0</v>
      </c>
      <c r="M2115" s="32">
        <f t="shared" si="264"/>
        <v>0</v>
      </c>
      <c r="N2115" s="39" t="s">
        <v>71</v>
      </c>
      <c r="O2115">
        <f t="shared" ref="O2115:O2178" si="269">IF(G2115="","",ABS(G2116-G2115))</f>
        <v>0.12000000000000099</v>
      </c>
      <c r="P2115">
        <f t="shared" ref="P2115:P2178" si="270">IF(H2115="","",ABS(H2116-H2115))</f>
        <v>2.9999999999999361E-2</v>
      </c>
      <c r="R2115" s="2">
        <f t="shared" ref="R2115:R2178" si="271">E2115-E2114</f>
        <v>1.0416666664241347E-2</v>
      </c>
      <c r="S2115" s="4">
        <f t="shared" si="265"/>
        <v>44014.4375</v>
      </c>
    </row>
    <row r="2116" spans="1:19" x14ac:dyDescent="0.35">
      <c r="A2116" s="32">
        <v>2020</v>
      </c>
      <c r="B2116" s="32" t="s">
        <v>62</v>
      </c>
      <c r="C2116" s="32" t="s">
        <v>63</v>
      </c>
      <c r="D2116" s="32">
        <v>2115</v>
      </c>
      <c r="E2116" s="33">
        <v>44014.447916666664</v>
      </c>
      <c r="F2116" s="32">
        <v>7.23</v>
      </c>
      <c r="G2116" s="32">
        <v>22.02</v>
      </c>
      <c r="H2116" s="32">
        <v>7.23</v>
      </c>
      <c r="I2116" s="32">
        <v>83.8</v>
      </c>
      <c r="J2116" s="32">
        <f t="shared" si="266"/>
        <v>0</v>
      </c>
      <c r="K2116" s="32">
        <f t="shared" si="267"/>
        <v>0</v>
      </c>
      <c r="L2116" s="32">
        <f t="shared" si="268"/>
        <v>0</v>
      </c>
      <c r="M2116" s="32">
        <f t="shared" si="264"/>
        <v>0</v>
      </c>
      <c r="N2116" s="39" t="s">
        <v>71</v>
      </c>
      <c r="O2116">
        <f t="shared" si="269"/>
        <v>0.12000000000000099</v>
      </c>
      <c r="P2116">
        <f t="shared" si="270"/>
        <v>0.33999999999999986</v>
      </c>
      <c r="R2116" s="2">
        <f t="shared" si="271"/>
        <v>1.0416666664241347E-2</v>
      </c>
      <c r="S2116" s="4">
        <f t="shared" si="265"/>
        <v>44014.447916666664</v>
      </c>
    </row>
    <row r="2117" spans="1:19" x14ac:dyDescent="0.35">
      <c r="A2117" s="32">
        <v>2020</v>
      </c>
      <c r="B2117" s="32" t="s">
        <v>62</v>
      </c>
      <c r="C2117" s="32" t="s">
        <v>63</v>
      </c>
      <c r="D2117" s="32">
        <v>2116</v>
      </c>
      <c r="E2117" s="33">
        <v>44014.458333333336</v>
      </c>
      <c r="F2117" s="32">
        <v>7.57</v>
      </c>
      <c r="G2117" s="32">
        <v>22.14</v>
      </c>
      <c r="H2117" s="32">
        <v>7.57</v>
      </c>
      <c r="I2117" s="32">
        <v>87.9</v>
      </c>
      <c r="J2117" s="32">
        <f t="shared" si="266"/>
        <v>0</v>
      </c>
      <c r="K2117" s="32">
        <f t="shared" si="267"/>
        <v>0</v>
      </c>
      <c r="L2117" s="32">
        <f t="shared" si="268"/>
        <v>0</v>
      </c>
      <c r="M2117" s="32">
        <f t="shared" si="264"/>
        <v>0</v>
      </c>
      <c r="N2117" s="39" t="s">
        <v>71</v>
      </c>
      <c r="O2117">
        <f t="shared" si="269"/>
        <v>0.14000000000000057</v>
      </c>
      <c r="P2117">
        <f t="shared" si="270"/>
        <v>0.29000000000000004</v>
      </c>
      <c r="R2117" s="2">
        <f t="shared" si="271"/>
        <v>1.0416666671517305E-2</v>
      </c>
      <c r="S2117" s="4">
        <f t="shared" si="265"/>
        <v>44014.458333333328</v>
      </c>
    </row>
    <row r="2118" spans="1:19" x14ac:dyDescent="0.35">
      <c r="A2118" s="32">
        <v>2020</v>
      </c>
      <c r="B2118" s="32" t="s">
        <v>62</v>
      </c>
      <c r="C2118" s="32" t="s">
        <v>63</v>
      </c>
      <c r="D2118" s="32">
        <v>2117</v>
      </c>
      <c r="E2118" s="33">
        <v>44014.46875</v>
      </c>
      <c r="F2118" s="32">
        <v>7.87</v>
      </c>
      <c r="G2118" s="32">
        <v>22.28</v>
      </c>
      <c r="H2118" s="32">
        <v>7.86</v>
      </c>
      <c r="I2118" s="32">
        <v>91.6</v>
      </c>
      <c r="J2118" s="32">
        <f t="shared" si="266"/>
        <v>0</v>
      </c>
      <c r="K2118" s="32">
        <f t="shared" si="267"/>
        <v>0</v>
      </c>
      <c r="L2118" s="32">
        <f t="shared" si="268"/>
        <v>0</v>
      </c>
      <c r="M2118" s="32">
        <f t="shared" si="264"/>
        <v>0</v>
      </c>
      <c r="N2118" s="39" t="s">
        <v>71</v>
      </c>
      <c r="O2118">
        <f t="shared" si="269"/>
        <v>0.14000000000000057</v>
      </c>
      <c r="P2118">
        <f t="shared" si="270"/>
        <v>0.20999999999999996</v>
      </c>
      <c r="R2118" s="2">
        <f t="shared" si="271"/>
        <v>1.0416666664241347E-2</v>
      </c>
      <c r="S2118" s="4">
        <f t="shared" si="265"/>
        <v>44014.46875</v>
      </c>
    </row>
    <row r="2119" spans="1:19" x14ac:dyDescent="0.35">
      <c r="A2119" s="32">
        <v>2020</v>
      </c>
      <c r="B2119" s="32" t="s">
        <v>62</v>
      </c>
      <c r="C2119" s="32" t="s">
        <v>63</v>
      </c>
      <c r="D2119" s="32">
        <v>2118</v>
      </c>
      <c r="E2119" s="33">
        <v>44014.479166666664</v>
      </c>
      <c r="F2119" s="32">
        <v>8.08</v>
      </c>
      <c r="G2119" s="32">
        <v>22.42</v>
      </c>
      <c r="H2119" s="32">
        <v>8.07</v>
      </c>
      <c r="I2119" s="32">
        <v>94.3</v>
      </c>
      <c r="J2119" s="32">
        <f t="shared" si="266"/>
        <v>0</v>
      </c>
      <c r="K2119" s="32">
        <f t="shared" si="267"/>
        <v>0</v>
      </c>
      <c r="L2119" s="32">
        <f t="shared" si="268"/>
        <v>0</v>
      </c>
      <c r="M2119" s="32">
        <f t="shared" si="264"/>
        <v>0</v>
      </c>
      <c r="N2119" s="39" t="s">
        <v>71</v>
      </c>
      <c r="O2119">
        <f t="shared" si="269"/>
        <v>0.19999999999999929</v>
      </c>
      <c r="P2119">
        <f t="shared" si="270"/>
        <v>0.36999999999999922</v>
      </c>
      <c r="R2119" s="2">
        <f t="shared" si="271"/>
        <v>1.0416666664241347E-2</v>
      </c>
      <c r="S2119" s="4">
        <f t="shared" si="265"/>
        <v>44014.479166666664</v>
      </c>
    </row>
    <row r="2120" spans="1:19" x14ac:dyDescent="0.35">
      <c r="A2120" s="32">
        <v>2020</v>
      </c>
      <c r="B2120" s="32" t="s">
        <v>62</v>
      </c>
      <c r="C2120" s="32" t="s">
        <v>63</v>
      </c>
      <c r="D2120" s="32">
        <v>2119</v>
      </c>
      <c r="E2120" s="33">
        <v>44014.489583333336</v>
      </c>
      <c r="F2120" s="32">
        <v>8.4499999999999993</v>
      </c>
      <c r="G2120" s="32">
        <v>22.62</v>
      </c>
      <c r="H2120" s="32">
        <v>8.44</v>
      </c>
      <c r="I2120" s="32">
        <v>99</v>
      </c>
      <c r="J2120" s="32">
        <f t="shared" si="266"/>
        <v>0</v>
      </c>
      <c r="K2120" s="32">
        <f t="shared" si="267"/>
        <v>0</v>
      </c>
      <c r="L2120" s="32">
        <f t="shared" si="268"/>
        <v>0</v>
      </c>
      <c r="M2120" s="32">
        <f t="shared" si="264"/>
        <v>0</v>
      </c>
      <c r="N2120" s="39" t="s">
        <v>71</v>
      </c>
      <c r="O2120">
        <f t="shared" si="269"/>
        <v>0.23999999999999844</v>
      </c>
      <c r="P2120">
        <f t="shared" si="270"/>
        <v>0.29000000000000092</v>
      </c>
      <c r="R2120" s="2">
        <f t="shared" si="271"/>
        <v>1.0416666671517305E-2</v>
      </c>
      <c r="S2120" s="4">
        <f t="shared" si="265"/>
        <v>44014.489583333328</v>
      </c>
    </row>
    <row r="2121" spans="1:19" x14ac:dyDescent="0.35">
      <c r="A2121" s="32">
        <v>2020</v>
      </c>
      <c r="B2121" s="32" t="s">
        <v>62</v>
      </c>
      <c r="C2121" s="32" t="s">
        <v>63</v>
      </c>
      <c r="D2121" s="32">
        <v>2120</v>
      </c>
      <c r="E2121" s="33">
        <v>44014.5</v>
      </c>
      <c r="F2121" s="32">
        <v>8.74</v>
      </c>
      <c r="G2121" s="32">
        <v>22.86</v>
      </c>
      <c r="H2121" s="32">
        <v>8.73</v>
      </c>
      <c r="I2121" s="32">
        <v>102.9</v>
      </c>
      <c r="J2121" s="32">
        <f t="shared" si="266"/>
        <v>0</v>
      </c>
      <c r="K2121" s="32">
        <f t="shared" si="267"/>
        <v>0</v>
      </c>
      <c r="L2121" s="32">
        <f t="shared" si="268"/>
        <v>0</v>
      </c>
      <c r="M2121" s="32">
        <f t="shared" si="264"/>
        <v>0</v>
      </c>
      <c r="N2121" s="39" t="s">
        <v>71</v>
      </c>
      <c r="O2121">
        <f t="shared" si="269"/>
        <v>0.24000000000000199</v>
      </c>
      <c r="P2121">
        <f t="shared" si="270"/>
        <v>1.9999999999999574E-2</v>
      </c>
      <c r="R2121" s="2">
        <f t="shared" si="271"/>
        <v>1.0416666664241347E-2</v>
      </c>
      <c r="S2121" s="4">
        <f t="shared" si="265"/>
        <v>44014.5</v>
      </c>
    </row>
    <row r="2122" spans="1:19" x14ac:dyDescent="0.35">
      <c r="A2122" s="32">
        <v>2020</v>
      </c>
      <c r="B2122" s="32" t="s">
        <v>62</v>
      </c>
      <c r="C2122" s="32" t="s">
        <v>63</v>
      </c>
      <c r="D2122" s="32">
        <v>2121</v>
      </c>
      <c r="E2122" s="33">
        <v>44014.510416666664</v>
      </c>
      <c r="F2122" s="32">
        <v>8.7200000000000006</v>
      </c>
      <c r="G2122" s="32">
        <v>23.1</v>
      </c>
      <c r="H2122" s="32">
        <v>8.7100000000000009</v>
      </c>
      <c r="I2122" s="32">
        <v>103.1</v>
      </c>
      <c r="J2122" s="32">
        <f t="shared" si="266"/>
        <v>0</v>
      </c>
      <c r="K2122" s="32">
        <f t="shared" si="267"/>
        <v>0</v>
      </c>
      <c r="L2122" s="32">
        <f t="shared" si="268"/>
        <v>0</v>
      </c>
      <c r="M2122" s="32">
        <f t="shared" si="264"/>
        <v>0</v>
      </c>
      <c r="N2122" s="39" t="s">
        <v>71</v>
      </c>
      <c r="O2122">
        <f t="shared" si="269"/>
        <v>0.16000000000000014</v>
      </c>
      <c r="P2122">
        <f t="shared" si="270"/>
        <v>0.12999999999999901</v>
      </c>
      <c r="R2122" s="2">
        <f t="shared" si="271"/>
        <v>1.0416666664241347E-2</v>
      </c>
      <c r="S2122" s="4">
        <f t="shared" si="265"/>
        <v>44014.510416666664</v>
      </c>
    </row>
    <row r="2123" spans="1:19" x14ac:dyDescent="0.35">
      <c r="A2123" s="32">
        <v>2020</v>
      </c>
      <c r="B2123" s="32" t="s">
        <v>62</v>
      </c>
      <c r="C2123" s="32" t="s">
        <v>63</v>
      </c>
      <c r="D2123" s="32">
        <v>2122</v>
      </c>
      <c r="E2123" s="33">
        <v>44014.520833333336</v>
      </c>
      <c r="F2123" s="32">
        <v>8.85</v>
      </c>
      <c r="G2123" s="32">
        <v>23.26</v>
      </c>
      <c r="H2123" s="32">
        <v>8.84</v>
      </c>
      <c r="I2123" s="32">
        <v>105</v>
      </c>
      <c r="J2123" s="32">
        <f t="shared" si="266"/>
        <v>0</v>
      </c>
      <c r="K2123" s="32">
        <f t="shared" si="267"/>
        <v>0</v>
      </c>
      <c r="L2123" s="32">
        <f t="shared" si="268"/>
        <v>0</v>
      </c>
      <c r="M2123" s="32">
        <f t="shared" si="264"/>
        <v>0</v>
      </c>
      <c r="N2123" s="39" t="s">
        <v>71</v>
      </c>
      <c r="O2123">
        <f t="shared" si="269"/>
        <v>0.17999999999999972</v>
      </c>
      <c r="P2123">
        <f t="shared" si="270"/>
        <v>5.0000000000000711E-2</v>
      </c>
      <c r="R2123" s="2">
        <f t="shared" si="271"/>
        <v>1.0416666671517305E-2</v>
      </c>
      <c r="S2123" s="4">
        <f t="shared" si="265"/>
        <v>44014.520833333328</v>
      </c>
    </row>
    <row r="2124" spans="1:19" x14ac:dyDescent="0.35">
      <c r="A2124" s="32">
        <v>2020</v>
      </c>
      <c r="B2124" s="32" t="s">
        <v>62</v>
      </c>
      <c r="C2124" s="32" t="s">
        <v>63</v>
      </c>
      <c r="D2124" s="32">
        <v>2123</v>
      </c>
      <c r="E2124" s="33">
        <v>44014.53125</v>
      </c>
      <c r="F2124" s="32">
        <v>8.8000000000000007</v>
      </c>
      <c r="G2124" s="32">
        <v>23.44</v>
      </c>
      <c r="H2124" s="32">
        <v>8.7899999999999991</v>
      </c>
      <c r="I2124" s="32">
        <v>104.7</v>
      </c>
      <c r="J2124" s="32">
        <f t="shared" si="266"/>
        <v>0</v>
      </c>
      <c r="K2124" s="32">
        <f t="shared" si="267"/>
        <v>0</v>
      </c>
      <c r="L2124" s="32">
        <f t="shared" si="268"/>
        <v>0</v>
      </c>
      <c r="M2124" s="32">
        <f t="shared" si="264"/>
        <v>0</v>
      </c>
      <c r="N2124" s="39" t="s">
        <v>71</v>
      </c>
      <c r="O2124">
        <f t="shared" si="269"/>
        <v>0.25999999999999801</v>
      </c>
      <c r="P2124">
        <f t="shared" si="270"/>
        <v>0.35000000000000142</v>
      </c>
      <c r="R2124" s="2">
        <f t="shared" si="271"/>
        <v>1.0416666664241347E-2</v>
      </c>
      <c r="S2124" s="4">
        <f t="shared" si="265"/>
        <v>44014.53125</v>
      </c>
    </row>
    <row r="2125" spans="1:19" x14ac:dyDescent="0.35">
      <c r="A2125" s="32">
        <v>2020</v>
      </c>
      <c r="B2125" s="32" t="s">
        <v>62</v>
      </c>
      <c r="C2125" s="32" t="s">
        <v>63</v>
      </c>
      <c r="D2125" s="32">
        <v>2124</v>
      </c>
      <c r="E2125" s="33">
        <v>44014.541666666664</v>
      </c>
      <c r="F2125" s="32">
        <v>9.15</v>
      </c>
      <c r="G2125" s="32">
        <v>23.7</v>
      </c>
      <c r="H2125" s="32">
        <v>9.14</v>
      </c>
      <c r="I2125" s="32">
        <v>109.4</v>
      </c>
      <c r="J2125" s="32">
        <f t="shared" si="266"/>
        <v>0</v>
      </c>
      <c r="K2125" s="32">
        <f t="shared" si="267"/>
        <v>0</v>
      </c>
      <c r="L2125" s="32">
        <f t="shared" si="268"/>
        <v>0</v>
      </c>
      <c r="M2125" s="32">
        <f t="shared" si="264"/>
        <v>0</v>
      </c>
      <c r="N2125" s="39" t="s">
        <v>71</v>
      </c>
      <c r="O2125">
        <f t="shared" si="269"/>
        <v>0.28000000000000114</v>
      </c>
      <c r="P2125">
        <f t="shared" si="270"/>
        <v>0.32000000000000028</v>
      </c>
      <c r="R2125" s="2">
        <f t="shared" si="271"/>
        <v>1.0416666664241347E-2</v>
      </c>
      <c r="S2125" s="4">
        <f t="shared" si="265"/>
        <v>44014.541666666664</v>
      </c>
    </row>
    <row r="2126" spans="1:19" x14ac:dyDescent="0.35">
      <c r="A2126" s="32">
        <v>2020</v>
      </c>
      <c r="B2126" s="32" t="s">
        <v>62</v>
      </c>
      <c r="C2126" s="32" t="s">
        <v>63</v>
      </c>
      <c r="D2126" s="32">
        <v>2125</v>
      </c>
      <c r="E2126" s="33">
        <v>44014.552083333336</v>
      </c>
      <c r="F2126" s="32">
        <v>9.4700000000000006</v>
      </c>
      <c r="G2126" s="32">
        <v>23.98</v>
      </c>
      <c r="H2126" s="32">
        <v>9.4600000000000009</v>
      </c>
      <c r="I2126" s="32">
        <v>113.9</v>
      </c>
      <c r="J2126" s="32">
        <f t="shared" si="266"/>
        <v>0</v>
      </c>
      <c r="K2126" s="32">
        <f t="shared" si="267"/>
        <v>0</v>
      </c>
      <c r="L2126" s="32">
        <f t="shared" si="268"/>
        <v>0</v>
      </c>
      <c r="M2126" s="32">
        <f t="shared" si="264"/>
        <v>0</v>
      </c>
      <c r="N2126" s="39" t="s">
        <v>71</v>
      </c>
      <c r="O2126">
        <f t="shared" si="269"/>
        <v>0.28000000000000114</v>
      </c>
      <c r="P2126">
        <f t="shared" si="270"/>
        <v>0.12999999999999901</v>
      </c>
      <c r="R2126" s="2">
        <f t="shared" si="271"/>
        <v>1.0416666671517305E-2</v>
      </c>
      <c r="S2126" s="4">
        <f t="shared" si="265"/>
        <v>44014.552083333328</v>
      </c>
    </row>
    <row r="2127" spans="1:19" x14ac:dyDescent="0.35">
      <c r="A2127" s="32">
        <v>2020</v>
      </c>
      <c r="B2127" s="32" t="s">
        <v>62</v>
      </c>
      <c r="C2127" s="32" t="s">
        <v>63</v>
      </c>
      <c r="D2127" s="32">
        <v>2126</v>
      </c>
      <c r="E2127" s="33">
        <v>44014.5625</v>
      </c>
      <c r="F2127" s="32">
        <v>9.6</v>
      </c>
      <c r="G2127" s="32">
        <v>24.26</v>
      </c>
      <c r="H2127" s="32">
        <v>9.59</v>
      </c>
      <c r="I2127" s="32">
        <v>116</v>
      </c>
      <c r="J2127" s="32">
        <f t="shared" si="266"/>
        <v>0</v>
      </c>
      <c r="K2127" s="32">
        <f t="shared" si="267"/>
        <v>0</v>
      </c>
      <c r="L2127" s="32">
        <f t="shared" si="268"/>
        <v>0</v>
      </c>
      <c r="M2127" s="32">
        <f t="shared" si="264"/>
        <v>0</v>
      </c>
      <c r="N2127" s="39" t="s">
        <v>71</v>
      </c>
      <c r="O2127">
        <f t="shared" si="269"/>
        <v>0.25999999999999801</v>
      </c>
      <c r="P2127">
        <f t="shared" si="270"/>
        <v>0.49000000000000021</v>
      </c>
      <c r="R2127" s="2">
        <f t="shared" si="271"/>
        <v>1.0416666664241347E-2</v>
      </c>
      <c r="S2127" s="4">
        <f t="shared" si="265"/>
        <v>44014.5625</v>
      </c>
    </row>
    <row r="2128" spans="1:19" x14ac:dyDescent="0.35">
      <c r="A2128" s="32">
        <v>2020</v>
      </c>
      <c r="B2128" s="32" t="s">
        <v>62</v>
      </c>
      <c r="C2128" s="32" t="s">
        <v>63</v>
      </c>
      <c r="D2128" s="32">
        <v>2127</v>
      </c>
      <c r="E2128" s="33">
        <v>44014.572916666664</v>
      </c>
      <c r="F2128" s="32">
        <v>9.11</v>
      </c>
      <c r="G2128" s="32">
        <v>24.52</v>
      </c>
      <c r="H2128" s="32">
        <v>9.1</v>
      </c>
      <c r="I2128" s="32">
        <v>110.6</v>
      </c>
      <c r="J2128" s="32">
        <f t="shared" si="266"/>
        <v>0</v>
      </c>
      <c r="K2128" s="32">
        <f t="shared" si="267"/>
        <v>0</v>
      </c>
      <c r="L2128" s="32">
        <f t="shared" si="268"/>
        <v>0</v>
      </c>
      <c r="M2128" s="32">
        <f t="shared" si="264"/>
        <v>0</v>
      </c>
      <c r="N2128" s="39" t="s">
        <v>71</v>
      </c>
      <c r="O2128">
        <f t="shared" si="269"/>
        <v>0.21999999999999886</v>
      </c>
      <c r="P2128">
        <f t="shared" si="270"/>
        <v>0.1899999999999995</v>
      </c>
      <c r="R2128" s="2">
        <f t="shared" si="271"/>
        <v>1.0416666664241347E-2</v>
      </c>
      <c r="S2128" s="4">
        <f t="shared" si="265"/>
        <v>44014.572916666664</v>
      </c>
    </row>
    <row r="2129" spans="1:19" x14ac:dyDescent="0.35">
      <c r="A2129" s="32">
        <v>2020</v>
      </c>
      <c r="B2129" s="32" t="s">
        <v>62</v>
      </c>
      <c r="C2129" s="32" t="s">
        <v>63</v>
      </c>
      <c r="D2129" s="32">
        <v>2128</v>
      </c>
      <c r="E2129" s="33">
        <v>44014.583333333336</v>
      </c>
      <c r="F2129" s="32">
        <v>9.3000000000000007</v>
      </c>
      <c r="G2129" s="32">
        <v>24.74</v>
      </c>
      <c r="H2129" s="32">
        <v>9.2899999999999991</v>
      </c>
      <c r="I2129" s="32">
        <v>113.4</v>
      </c>
      <c r="J2129" s="32">
        <f t="shared" si="266"/>
        <v>0</v>
      </c>
      <c r="K2129" s="32">
        <f t="shared" si="267"/>
        <v>0</v>
      </c>
      <c r="L2129" s="32">
        <f t="shared" si="268"/>
        <v>0</v>
      </c>
      <c r="M2129" s="32">
        <f t="shared" si="264"/>
        <v>0</v>
      </c>
      <c r="N2129" s="39" t="s">
        <v>71</v>
      </c>
      <c r="O2129">
        <f t="shared" si="269"/>
        <v>0.24000000000000199</v>
      </c>
      <c r="P2129">
        <f t="shared" si="270"/>
        <v>1.0000000000001563E-2</v>
      </c>
      <c r="R2129" s="2">
        <f t="shared" si="271"/>
        <v>1.0416666671517305E-2</v>
      </c>
      <c r="S2129" s="4">
        <f t="shared" si="265"/>
        <v>44014.583333333328</v>
      </c>
    </row>
    <row r="2130" spans="1:19" x14ac:dyDescent="0.35">
      <c r="A2130" s="32">
        <v>2020</v>
      </c>
      <c r="B2130" s="32" t="s">
        <v>62</v>
      </c>
      <c r="C2130" s="32" t="s">
        <v>63</v>
      </c>
      <c r="D2130" s="32">
        <v>2129</v>
      </c>
      <c r="E2130" s="33">
        <v>44014.59375</v>
      </c>
      <c r="F2130" s="32">
        <v>9.31</v>
      </c>
      <c r="G2130" s="32">
        <v>24.98</v>
      </c>
      <c r="H2130" s="32">
        <v>9.3000000000000007</v>
      </c>
      <c r="I2130" s="32">
        <v>114</v>
      </c>
      <c r="J2130" s="32">
        <f t="shared" si="266"/>
        <v>0</v>
      </c>
      <c r="K2130" s="32">
        <f t="shared" si="267"/>
        <v>0</v>
      </c>
      <c r="L2130" s="32">
        <f t="shared" si="268"/>
        <v>0</v>
      </c>
      <c r="M2130" s="32">
        <f t="shared" si="264"/>
        <v>0</v>
      </c>
      <c r="N2130" s="39" t="s">
        <v>71</v>
      </c>
      <c r="O2130">
        <f t="shared" si="269"/>
        <v>0.25999999999999801</v>
      </c>
      <c r="P2130">
        <f t="shared" si="270"/>
        <v>9.9999999999997868E-3</v>
      </c>
      <c r="R2130" s="2">
        <f t="shared" si="271"/>
        <v>1.0416666664241347E-2</v>
      </c>
      <c r="S2130" s="4">
        <f t="shared" si="265"/>
        <v>44014.59375</v>
      </c>
    </row>
    <row r="2131" spans="1:19" x14ac:dyDescent="0.35">
      <c r="A2131" s="32">
        <v>2020</v>
      </c>
      <c r="B2131" s="32" t="s">
        <v>62</v>
      </c>
      <c r="C2131" s="32" t="s">
        <v>63</v>
      </c>
      <c r="D2131" s="32">
        <v>2130</v>
      </c>
      <c r="E2131" s="33">
        <v>44014.604166666664</v>
      </c>
      <c r="F2131" s="32">
        <v>9.32</v>
      </c>
      <c r="G2131" s="32">
        <v>25.24</v>
      </c>
      <c r="H2131" s="32">
        <v>9.31</v>
      </c>
      <c r="I2131" s="32">
        <v>114.7</v>
      </c>
      <c r="J2131" s="32">
        <f t="shared" si="266"/>
        <v>0</v>
      </c>
      <c r="K2131" s="32">
        <f t="shared" si="267"/>
        <v>0</v>
      </c>
      <c r="L2131" s="32">
        <f t="shared" si="268"/>
        <v>0</v>
      </c>
      <c r="M2131" s="32">
        <f t="shared" si="264"/>
        <v>0</v>
      </c>
      <c r="N2131" s="39" t="s">
        <v>71</v>
      </c>
      <c r="O2131">
        <f t="shared" si="269"/>
        <v>0.26000000000000156</v>
      </c>
      <c r="P2131">
        <f t="shared" si="270"/>
        <v>0.3100000000000005</v>
      </c>
      <c r="R2131" s="2">
        <f t="shared" si="271"/>
        <v>1.0416666664241347E-2</v>
      </c>
      <c r="S2131" s="4">
        <f t="shared" si="265"/>
        <v>44014.604166666664</v>
      </c>
    </row>
    <row r="2132" spans="1:19" x14ac:dyDescent="0.35">
      <c r="A2132" s="32">
        <v>2020</v>
      </c>
      <c r="B2132" s="32" t="s">
        <v>62</v>
      </c>
      <c r="C2132" s="32" t="s">
        <v>63</v>
      </c>
      <c r="D2132" s="32">
        <v>2131</v>
      </c>
      <c r="E2132" s="33">
        <v>44014.614583333336</v>
      </c>
      <c r="F2132" s="32">
        <v>9.01</v>
      </c>
      <c r="G2132" s="32">
        <v>25.5</v>
      </c>
      <c r="H2132" s="32">
        <v>9</v>
      </c>
      <c r="I2132" s="32">
        <v>111.4</v>
      </c>
      <c r="J2132" s="32">
        <f t="shared" si="266"/>
        <v>0</v>
      </c>
      <c r="K2132" s="32">
        <f t="shared" si="267"/>
        <v>0</v>
      </c>
      <c r="L2132" s="32">
        <f t="shared" si="268"/>
        <v>0</v>
      </c>
      <c r="M2132" s="32">
        <f t="shared" si="264"/>
        <v>0</v>
      </c>
      <c r="N2132" s="39" t="s">
        <v>71</v>
      </c>
      <c r="O2132">
        <f t="shared" si="269"/>
        <v>0.17999999999999972</v>
      </c>
      <c r="P2132">
        <f t="shared" si="270"/>
        <v>0</v>
      </c>
      <c r="R2132" s="2">
        <f t="shared" si="271"/>
        <v>1.0416666671517305E-2</v>
      </c>
      <c r="S2132" s="4">
        <f t="shared" si="265"/>
        <v>44014.614583333328</v>
      </c>
    </row>
    <row r="2133" spans="1:19" x14ac:dyDescent="0.35">
      <c r="A2133" s="32">
        <v>2020</v>
      </c>
      <c r="B2133" s="32" t="s">
        <v>62</v>
      </c>
      <c r="C2133" s="32" t="s">
        <v>63</v>
      </c>
      <c r="D2133" s="32">
        <v>2132</v>
      </c>
      <c r="E2133" s="33">
        <v>44014.625</v>
      </c>
      <c r="F2133" s="32">
        <v>9.01</v>
      </c>
      <c r="G2133" s="32">
        <v>25.68</v>
      </c>
      <c r="H2133" s="32">
        <v>9</v>
      </c>
      <c r="I2133" s="32">
        <v>111.8</v>
      </c>
      <c r="J2133" s="32">
        <f t="shared" si="266"/>
        <v>0</v>
      </c>
      <c r="K2133" s="32">
        <f t="shared" si="267"/>
        <v>0</v>
      </c>
      <c r="L2133" s="32">
        <f t="shared" si="268"/>
        <v>0</v>
      </c>
      <c r="M2133" s="32">
        <f t="shared" si="264"/>
        <v>0</v>
      </c>
      <c r="N2133" s="39" t="s">
        <v>71</v>
      </c>
      <c r="O2133">
        <f t="shared" si="269"/>
        <v>0.14000000000000057</v>
      </c>
      <c r="P2133">
        <f t="shared" si="270"/>
        <v>0.41999999999999993</v>
      </c>
      <c r="R2133" s="2">
        <f t="shared" si="271"/>
        <v>1.0416666664241347E-2</v>
      </c>
      <c r="S2133" s="4">
        <f t="shared" si="265"/>
        <v>44014.625</v>
      </c>
    </row>
    <row r="2134" spans="1:19" x14ac:dyDescent="0.35">
      <c r="A2134" s="32">
        <v>2020</v>
      </c>
      <c r="B2134" s="32" t="s">
        <v>62</v>
      </c>
      <c r="C2134" s="32" t="s">
        <v>63</v>
      </c>
      <c r="D2134" s="32">
        <v>2133</v>
      </c>
      <c r="E2134" s="33">
        <v>44014.635416666664</v>
      </c>
      <c r="F2134" s="32">
        <v>9.43</v>
      </c>
      <c r="G2134" s="32">
        <v>25.82</v>
      </c>
      <c r="H2134" s="32">
        <v>9.42</v>
      </c>
      <c r="I2134" s="32">
        <v>117.3</v>
      </c>
      <c r="J2134" s="32">
        <f t="shared" si="266"/>
        <v>0</v>
      </c>
      <c r="K2134" s="32">
        <f t="shared" si="267"/>
        <v>0</v>
      </c>
      <c r="L2134" s="32">
        <f t="shared" si="268"/>
        <v>0</v>
      </c>
      <c r="M2134" s="32">
        <f t="shared" si="264"/>
        <v>0</v>
      </c>
      <c r="N2134" s="39" t="s">
        <v>71</v>
      </c>
      <c r="O2134">
        <f t="shared" si="269"/>
        <v>7.9999999999998295E-2</v>
      </c>
      <c r="P2134">
        <f t="shared" si="270"/>
        <v>1.9999999999999574E-2</v>
      </c>
      <c r="R2134" s="2">
        <f t="shared" si="271"/>
        <v>1.0416666664241347E-2</v>
      </c>
      <c r="S2134" s="4">
        <f t="shared" si="265"/>
        <v>44014.635416666664</v>
      </c>
    </row>
    <row r="2135" spans="1:19" x14ac:dyDescent="0.35">
      <c r="A2135" s="32">
        <v>2020</v>
      </c>
      <c r="B2135" s="32" t="s">
        <v>62</v>
      </c>
      <c r="C2135" s="32" t="s">
        <v>63</v>
      </c>
      <c r="D2135" s="32">
        <v>2134</v>
      </c>
      <c r="E2135" s="33">
        <v>44014.645833333336</v>
      </c>
      <c r="F2135" s="32">
        <v>9.41</v>
      </c>
      <c r="G2135" s="32">
        <v>25.9</v>
      </c>
      <c r="H2135" s="32">
        <v>9.4</v>
      </c>
      <c r="I2135" s="32">
        <v>117.2</v>
      </c>
      <c r="J2135" s="32">
        <f t="shared" si="266"/>
        <v>0</v>
      </c>
      <c r="K2135" s="32">
        <f t="shared" si="267"/>
        <v>0</v>
      </c>
      <c r="L2135" s="32">
        <f t="shared" si="268"/>
        <v>0</v>
      </c>
      <c r="M2135" s="32">
        <f t="shared" si="264"/>
        <v>0</v>
      </c>
      <c r="N2135" s="39" t="s">
        <v>71</v>
      </c>
      <c r="O2135">
        <f t="shared" si="269"/>
        <v>2.0000000000003126E-2</v>
      </c>
      <c r="P2135">
        <f t="shared" si="270"/>
        <v>2.9999999999999361E-2</v>
      </c>
      <c r="R2135" s="2">
        <f t="shared" si="271"/>
        <v>1.0416666671517305E-2</v>
      </c>
      <c r="S2135" s="4">
        <f t="shared" si="265"/>
        <v>44014.645833333328</v>
      </c>
    </row>
    <row r="2136" spans="1:19" x14ac:dyDescent="0.35">
      <c r="A2136" s="32">
        <v>2020</v>
      </c>
      <c r="B2136" s="32" t="s">
        <v>62</v>
      </c>
      <c r="C2136" s="32" t="s">
        <v>63</v>
      </c>
      <c r="D2136" s="32">
        <v>2135</v>
      </c>
      <c r="E2136" s="33">
        <v>44014.65625</v>
      </c>
      <c r="F2136" s="32">
        <v>9.44</v>
      </c>
      <c r="G2136" s="32">
        <v>25.92</v>
      </c>
      <c r="H2136" s="32">
        <v>9.43</v>
      </c>
      <c r="I2136" s="32">
        <v>117.6</v>
      </c>
      <c r="J2136" s="32">
        <f t="shared" si="266"/>
        <v>0</v>
      </c>
      <c r="K2136" s="32">
        <f t="shared" si="267"/>
        <v>0</v>
      </c>
      <c r="L2136" s="32">
        <f t="shared" si="268"/>
        <v>0</v>
      </c>
      <c r="M2136" s="32">
        <f t="shared" si="264"/>
        <v>0</v>
      </c>
      <c r="N2136" s="39" t="s">
        <v>71</v>
      </c>
      <c r="O2136">
        <f t="shared" si="269"/>
        <v>3.9999999999999147E-2</v>
      </c>
      <c r="P2136">
        <f t="shared" si="270"/>
        <v>9.9999999999997868E-3</v>
      </c>
      <c r="R2136" s="2">
        <f t="shared" si="271"/>
        <v>1.0416666664241347E-2</v>
      </c>
      <c r="S2136" s="4">
        <f t="shared" si="265"/>
        <v>44014.65625</v>
      </c>
    </row>
    <row r="2137" spans="1:19" x14ac:dyDescent="0.35">
      <c r="A2137" s="32">
        <v>2020</v>
      </c>
      <c r="B2137" s="32" t="s">
        <v>62</v>
      </c>
      <c r="C2137" s="32" t="s">
        <v>63</v>
      </c>
      <c r="D2137" s="32">
        <v>2136</v>
      </c>
      <c r="E2137" s="33">
        <v>44014.666666666664</v>
      </c>
      <c r="F2137" s="32">
        <v>9.43</v>
      </c>
      <c r="G2137" s="32">
        <v>25.96</v>
      </c>
      <c r="H2137" s="32">
        <v>9.42</v>
      </c>
      <c r="I2137" s="32">
        <v>117.6</v>
      </c>
      <c r="J2137" s="32">
        <f t="shared" si="266"/>
        <v>0</v>
      </c>
      <c r="K2137" s="32">
        <f t="shared" si="267"/>
        <v>0</v>
      </c>
      <c r="L2137" s="32">
        <f t="shared" si="268"/>
        <v>0</v>
      </c>
      <c r="M2137" s="32">
        <f t="shared" si="264"/>
        <v>0</v>
      </c>
      <c r="N2137" s="39" t="s">
        <v>71</v>
      </c>
      <c r="O2137">
        <f t="shared" si="269"/>
        <v>1.9999999999999574E-2</v>
      </c>
      <c r="P2137">
        <f t="shared" si="270"/>
        <v>0.51999999999999957</v>
      </c>
      <c r="R2137" s="2">
        <f t="shared" si="271"/>
        <v>1.0416666664241347E-2</v>
      </c>
      <c r="S2137" s="4">
        <f t="shared" si="265"/>
        <v>44014.666666666664</v>
      </c>
    </row>
    <row r="2138" spans="1:19" x14ac:dyDescent="0.35">
      <c r="A2138" s="32">
        <v>2020</v>
      </c>
      <c r="B2138" s="32" t="s">
        <v>62</v>
      </c>
      <c r="C2138" s="32" t="s">
        <v>63</v>
      </c>
      <c r="D2138" s="32">
        <v>2137</v>
      </c>
      <c r="E2138" s="33">
        <v>44014.677083333336</v>
      </c>
      <c r="F2138" s="32">
        <v>8.91</v>
      </c>
      <c r="G2138" s="32">
        <v>25.98</v>
      </c>
      <c r="H2138" s="32">
        <v>8.9</v>
      </c>
      <c r="I2138" s="32">
        <v>111.1</v>
      </c>
      <c r="J2138" s="32">
        <f t="shared" si="266"/>
        <v>0</v>
      </c>
      <c r="K2138" s="32">
        <f t="shared" si="267"/>
        <v>0</v>
      </c>
      <c r="L2138" s="32">
        <f t="shared" si="268"/>
        <v>0</v>
      </c>
      <c r="M2138" s="32">
        <f t="shared" si="264"/>
        <v>0</v>
      </c>
      <c r="N2138" s="39" t="s">
        <v>71</v>
      </c>
      <c r="O2138">
        <f t="shared" si="269"/>
        <v>1.9999999999999574E-2</v>
      </c>
      <c r="P2138">
        <f t="shared" si="270"/>
        <v>0.1899999999999995</v>
      </c>
      <c r="R2138" s="2">
        <f t="shared" si="271"/>
        <v>1.0416666671517305E-2</v>
      </c>
      <c r="S2138" s="4">
        <f t="shared" si="265"/>
        <v>44014.677083333328</v>
      </c>
    </row>
    <row r="2139" spans="1:19" x14ac:dyDescent="0.35">
      <c r="A2139" s="32">
        <v>2020</v>
      </c>
      <c r="B2139" s="32" t="s">
        <v>62</v>
      </c>
      <c r="C2139" s="32" t="s">
        <v>63</v>
      </c>
      <c r="D2139" s="32">
        <v>2138</v>
      </c>
      <c r="E2139" s="33">
        <v>44014.6875</v>
      </c>
      <c r="F2139" s="32">
        <v>9.1</v>
      </c>
      <c r="G2139" s="32">
        <v>26</v>
      </c>
      <c r="H2139" s="32">
        <v>9.09</v>
      </c>
      <c r="I2139" s="32">
        <v>113.5</v>
      </c>
      <c r="J2139" s="32">
        <f t="shared" si="266"/>
        <v>0</v>
      </c>
      <c r="K2139" s="32">
        <f t="shared" si="267"/>
        <v>0</v>
      </c>
      <c r="L2139" s="32">
        <f t="shared" si="268"/>
        <v>0</v>
      </c>
      <c r="M2139" s="32">
        <f t="shared" si="264"/>
        <v>0</v>
      </c>
      <c r="N2139" s="39" t="s">
        <v>71</v>
      </c>
      <c r="O2139">
        <f t="shared" si="269"/>
        <v>5.9999999999998721E-2</v>
      </c>
      <c r="P2139">
        <f t="shared" si="270"/>
        <v>0.15000000000000036</v>
      </c>
      <c r="R2139" s="2">
        <f t="shared" si="271"/>
        <v>1.0416666664241347E-2</v>
      </c>
      <c r="S2139" s="4">
        <f t="shared" si="265"/>
        <v>44014.6875</v>
      </c>
    </row>
    <row r="2140" spans="1:19" x14ac:dyDescent="0.35">
      <c r="A2140" s="32">
        <v>2020</v>
      </c>
      <c r="B2140" s="32" t="s">
        <v>62</v>
      </c>
      <c r="C2140" s="32" t="s">
        <v>63</v>
      </c>
      <c r="D2140" s="32">
        <v>2139</v>
      </c>
      <c r="E2140" s="33">
        <v>44014.697916666664</v>
      </c>
      <c r="F2140" s="32">
        <v>8.9499999999999993</v>
      </c>
      <c r="G2140" s="32">
        <v>26.06</v>
      </c>
      <c r="H2140" s="32">
        <v>8.94</v>
      </c>
      <c r="I2140" s="32">
        <v>111.8</v>
      </c>
      <c r="J2140" s="32">
        <f t="shared" si="266"/>
        <v>0</v>
      </c>
      <c r="K2140" s="32">
        <f t="shared" si="267"/>
        <v>0</v>
      </c>
      <c r="L2140" s="32">
        <f t="shared" si="268"/>
        <v>0</v>
      </c>
      <c r="M2140" s="32">
        <f t="shared" si="264"/>
        <v>0</v>
      </c>
      <c r="N2140" s="39" t="s">
        <v>71</v>
      </c>
      <c r="O2140">
        <f t="shared" si="269"/>
        <v>4.00000000000027E-2</v>
      </c>
      <c r="P2140">
        <f t="shared" si="270"/>
        <v>0.35999999999999943</v>
      </c>
      <c r="R2140" s="2">
        <f t="shared" si="271"/>
        <v>1.0416666664241347E-2</v>
      </c>
      <c r="S2140" s="4">
        <f t="shared" si="265"/>
        <v>44014.697916666664</v>
      </c>
    </row>
    <row r="2141" spans="1:19" x14ac:dyDescent="0.35">
      <c r="A2141" s="32">
        <v>2020</v>
      </c>
      <c r="B2141" s="32" t="s">
        <v>62</v>
      </c>
      <c r="C2141" s="32" t="s">
        <v>63</v>
      </c>
      <c r="D2141" s="32">
        <v>2140</v>
      </c>
      <c r="E2141" s="33">
        <v>44014.708333333336</v>
      </c>
      <c r="F2141" s="32">
        <v>8.59</v>
      </c>
      <c r="G2141" s="32">
        <v>26.1</v>
      </c>
      <c r="H2141" s="32">
        <v>8.58</v>
      </c>
      <c r="I2141" s="32">
        <v>107.3</v>
      </c>
      <c r="J2141" s="32">
        <f t="shared" si="266"/>
        <v>0</v>
      </c>
      <c r="K2141" s="32">
        <f t="shared" si="267"/>
        <v>0</v>
      </c>
      <c r="L2141" s="32">
        <f t="shared" si="268"/>
        <v>0</v>
      </c>
      <c r="M2141" s="32">
        <f t="shared" si="264"/>
        <v>0</v>
      </c>
      <c r="N2141" s="39" t="s">
        <v>71</v>
      </c>
      <c r="O2141">
        <f t="shared" si="269"/>
        <v>5.9999999999998721E-2</v>
      </c>
      <c r="P2141">
        <f t="shared" si="270"/>
        <v>9.9999999999997868E-3</v>
      </c>
      <c r="R2141" s="2">
        <f t="shared" si="271"/>
        <v>1.0416666671517305E-2</v>
      </c>
      <c r="S2141" s="4">
        <f t="shared" si="265"/>
        <v>44014.708333333328</v>
      </c>
    </row>
    <row r="2142" spans="1:19" x14ac:dyDescent="0.35">
      <c r="A2142" s="32">
        <v>2020</v>
      </c>
      <c r="B2142" s="32" t="s">
        <v>62</v>
      </c>
      <c r="C2142" s="32" t="s">
        <v>63</v>
      </c>
      <c r="D2142" s="32">
        <v>2141</v>
      </c>
      <c r="E2142" s="33">
        <v>44014.71875</v>
      </c>
      <c r="F2142" s="32">
        <v>8.6</v>
      </c>
      <c r="G2142" s="32">
        <v>26.16</v>
      </c>
      <c r="H2142" s="32">
        <v>8.59</v>
      </c>
      <c r="I2142" s="32">
        <v>107.6</v>
      </c>
      <c r="J2142" s="32">
        <f t="shared" si="266"/>
        <v>0</v>
      </c>
      <c r="K2142" s="32">
        <f t="shared" si="267"/>
        <v>0</v>
      </c>
      <c r="L2142" s="32">
        <f t="shared" si="268"/>
        <v>0</v>
      </c>
      <c r="M2142" s="32">
        <f t="shared" si="264"/>
        <v>0</v>
      </c>
      <c r="N2142" s="39" t="s">
        <v>71</v>
      </c>
      <c r="O2142">
        <f t="shared" si="269"/>
        <v>7.9999999999998295E-2</v>
      </c>
      <c r="P2142">
        <f t="shared" si="270"/>
        <v>0.12999999999999901</v>
      </c>
      <c r="R2142" s="2">
        <f t="shared" si="271"/>
        <v>1.0416666664241347E-2</v>
      </c>
      <c r="S2142" s="4">
        <f t="shared" si="265"/>
        <v>44014.71875</v>
      </c>
    </row>
    <row r="2143" spans="1:19" x14ac:dyDescent="0.35">
      <c r="A2143" s="32">
        <v>2020</v>
      </c>
      <c r="B2143" s="32" t="s">
        <v>62</v>
      </c>
      <c r="C2143" s="32" t="s">
        <v>63</v>
      </c>
      <c r="D2143" s="32">
        <v>2142</v>
      </c>
      <c r="E2143" s="33">
        <v>44014.729166666664</v>
      </c>
      <c r="F2143" s="32">
        <v>8.4700000000000006</v>
      </c>
      <c r="G2143" s="32">
        <v>26.24</v>
      </c>
      <c r="H2143" s="32">
        <v>8.4600000000000009</v>
      </c>
      <c r="I2143" s="32">
        <v>106.1</v>
      </c>
      <c r="J2143" s="32">
        <f t="shared" si="266"/>
        <v>0</v>
      </c>
      <c r="K2143" s="32">
        <f t="shared" si="267"/>
        <v>0</v>
      </c>
      <c r="L2143" s="32">
        <f t="shared" si="268"/>
        <v>0</v>
      </c>
      <c r="M2143" s="32">
        <f t="shared" si="264"/>
        <v>0</v>
      </c>
      <c r="N2143" s="39" t="s">
        <v>71</v>
      </c>
      <c r="O2143">
        <f t="shared" si="269"/>
        <v>8.0000000000001847E-2</v>
      </c>
      <c r="P2143">
        <f t="shared" si="270"/>
        <v>3.9999999999999147E-2</v>
      </c>
      <c r="R2143" s="2">
        <f t="shared" si="271"/>
        <v>1.0416666664241347E-2</v>
      </c>
      <c r="S2143" s="4">
        <f t="shared" si="265"/>
        <v>44014.729166666664</v>
      </c>
    </row>
    <row r="2144" spans="1:19" x14ac:dyDescent="0.35">
      <c r="A2144" s="32">
        <v>2020</v>
      </c>
      <c r="B2144" s="32" t="s">
        <v>62</v>
      </c>
      <c r="C2144" s="32" t="s">
        <v>63</v>
      </c>
      <c r="D2144" s="32">
        <v>2143</v>
      </c>
      <c r="E2144" s="33">
        <v>44014.739583333336</v>
      </c>
      <c r="F2144" s="32">
        <v>8.51</v>
      </c>
      <c r="G2144" s="32">
        <v>26.32</v>
      </c>
      <c r="H2144" s="32">
        <v>8.5</v>
      </c>
      <c r="I2144" s="32">
        <v>106.8</v>
      </c>
      <c r="J2144" s="32">
        <f t="shared" si="266"/>
        <v>0</v>
      </c>
      <c r="K2144" s="32">
        <f t="shared" si="267"/>
        <v>0</v>
      </c>
      <c r="L2144" s="32">
        <f t="shared" si="268"/>
        <v>0</v>
      </c>
      <c r="M2144" s="32">
        <f t="shared" si="264"/>
        <v>0</v>
      </c>
      <c r="N2144" s="39" t="s">
        <v>71</v>
      </c>
      <c r="O2144">
        <f t="shared" si="269"/>
        <v>7.9999999999998295E-2</v>
      </c>
      <c r="P2144">
        <f t="shared" si="270"/>
        <v>1.9999999999999574E-2</v>
      </c>
      <c r="R2144" s="2">
        <f t="shared" si="271"/>
        <v>1.0416666671517305E-2</v>
      </c>
      <c r="S2144" s="4">
        <f t="shared" si="265"/>
        <v>44014.739583333328</v>
      </c>
    </row>
    <row r="2145" spans="1:22" x14ac:dyDescent="0.35">
      <c r="A2145" s="32">
        <v>2020</v>
      </c>
      <c r="B2145" s="32" t="s">
        <v>62</v>
      </c>
      <c r="C2145" s="32" t="s">
        <v>63</v>
      </c>
      <c r="D2145" s="32">
        <v>2144</v>
      </c>
      <c r="E2145" s="33">
        <v>44014.75</v>
      </c>
      <c r="F2145" s="32">
        <v>8.49</v>
      </c>
      <c r="G2145" s="32">
        <v>26.4</v>
      </c>
      <c r="H2145" s="32">
        <v>8.48</v>
      </c>
      <c r="I2145" s="32">
        <v>106.7</v>
      </c>
      <c r="J2145" s="32">
        <f t="shared" si="266"/>
        <v>0</v>
      </c>
      <c r="K2145" s="32">
        <f t="shared" si="267"/>
        <v>0</v>
      </c>
      <c r="L2145" s="32">
        <f t="shared" si="268"/>
        <v>0</v>
      </c>
      <c r="M2145" s="32">
        <f t="shared" si="264"/>
        <v>0</v>
      </c>
      <c r="N2145" s="39" t="s">
        <v>71</v>
      </c>
      <c r="O2145">
        <f t="shared" si="269"/>
        <v>6.0000000000002274E-2</v>
      </c>
      <c r="P2145">
        <f t="shared" si="270"/>
        <v>0.70000000000000018</v>
      </c>
      <c r="R2145" s="2">
        <f t="shared" si="271"/>
        <v>1.0416666664241347E-2</v>
      </c>
      <c r="S2145" s="4">
        <f t="shared" si="265"/>
        <v>44014.75</v>
      </c>
    </row>
    <row r="2146" spans="1:22" x14ac:dyDescent="0.35">
      <c r="A2146" s="32">
        <v>2020</v>
      </c>
      <c r="B2146" s="32" t="s">
        <v>62</v>
      </c>
      <c r="C2146" s="32" t="s">
        <v>63</v>
      </c>
      <c r="D2146" s="32">
        <v>2145</v>
      </c>
      <c r="E2146" s="33">
        <v>44014.760416666664</v>
      </c>
      <c r="F2146" s="32">
        <v>7.79</v>
      </c>
      <c r="G2146" s="32">
        <v>26.46</v>
      </c>
      <c r="H2146" s="32">
        <v>7.78</v>
      </c>
      <c r="I2146" s="32">
        <v>98</v>
      </c>
      <c r="J2146" s="32">
        <f t="shared" si="266"/>
        <v>0</v>
      </c>
      <c r="K2146" s="32">
        <f t="shared" si="267"/>
        <v>0</v>
      </c>
      <c r="L2146" s="32">
        <f t="shared" si="268"/>
        <v>0</v>
      </c>
      <c r="M2146" s="32">
        <f t="shared" si="264"/>
        <v>0</v>
      </c>
      <c r="N2146" s="39" t="s">
        <v>71</v>
      </c>
      <c r="O2146">
        <f t="shared" si="269"/>
        <v>1.9999999999999574E-2</v>
      </c>
      <c r="P2146">
        <f t="shared" si="270"/>
        <v>2.9999999999999361E-2</v>
      </c>
      <c r="R2146" s="2">
        <f t="shared" si="271"/>
        <v>1.0416666664241347E-2</v>
      </c>
      <c r="S2146" s="4">
        <f t="shared" si="265"/>
        <v>44014.760416666664</v>
      </c>
    </row>
    <row r="2147" spans="1:22" x14ac:dyDescent="0.35">
      <c r="A2147" s="32">
        <v>2020</v>
      </c>
      <c r="B2147" s="32" t="s">
        <v>62</v>
      </c>
      <c r="C2147" s="32" t="s">
        <v>63</v>
      </c>
      <c r="D2147" s="32">
        <v>2146</v>
      </c>
      <c r="E2147" s="33">
        <v>44014.770833333336</v>
      </c>
      <c r="F2147" s="32">
        <v>7.82</v>
      </c>
      <c r="G2147" s="32">
        <v>26.48</v>
      </c>
      <c r="H2147" s="32">
        <v>7.81</v>
      </c>
      <c r="I2147" s="32">
        <v>98.4</v>
      </c>
      <c r="J2147" s="32">
        <f t="shared" si="266"/>
        <v>0</v>
      </c>
      <c r="K2147" s="32">
        <f t="shared" si="267"/>
        <v>0</v>
      </c>
      <c r="L2147" s="32">
        <f t="shared" si="268"/>
        <v>0</v>
      </c>
      <c r="M2147" s="32">
        <f t="shared" si="264"/>
        <v>0</v>
      </c>
      <c r="N2147" s="39" t="s">
        <v>71</v>
      </c>
      <c r="O2147">
        <f t="shared" si="269"/>
        <v>3.9999999999999147E-2</v>
      </c>
      <c r="P2147">
        <f t="shared" si="270"/>
        <v>0</v>
      </c>
      <c r="R2147" s="2">
        <f t="shared" si="271"/>
        <v>1.0416666671517305E-2</v>
      </c>
      <c r="S2147" s="4">
        <f t="shared" si="265"/>
        <v>44014.770833333328</v>
      </c>
    </row>
    <row r="2148" spans="1:22" x14ac:dyDescent="0.35">
      <c r="A2148" s="32">
        <v>2020</v>
      </c>
      <c r="B2148" s="32" t="s">
        <v>62</v>
      </c>
      <c r="C2148" s="32" t="s">
        <v>63</v>
      </c>
      <c r="D2148" s="32">
        <v>2147</v>
      </c>
      <c r="E2148" s="33">
        <v>44014.78125</v>
      </c>
      <c r="F2148" s="32">
        <v>7.82</v>
      </c>
      <c r="G2148" s="32">
        <v>26.52</v>
      </c>
      <c r="H2148" s="32">
        <v>7.81</v>
      </c>
      <c r="I2148" s="32">
        <v>98.4</v>
      </c>
      <c r="J2148" s="32">
        <f t="shared" si="266"/>
        <v>0</v>
      </c>
      <c r="K2148" s="32">
        <f t="shared" si="267"/>
        <v>0</v>
      </c>
      <c r="L2148" s="32">
        <f t="shared" si="268"/>
        <v>0</v>
      </c>
      <c r="M2148" s="32">
        <f t="shared" si="264"/>
        <v>0</v>
      </c>
      <c r="N2148" s="39" t="s">
        <v>71</v>
      </c>
      <c r="O2148">
        <f t="shared" si="269"/>
        <v>0</v>
      </c>
      <c r="P2148">
        <f t="shared" si="270"/>
        <v>0.15999999999999925</v>
      </c>
      <c r="R2148" s="2">
        <f t="shared" si="271"/>
        <v>1.0416666664241347E-2</v>
      </c>
      <c r="S2148" s="4">
        <f t="shared" si="265"/>
        <v>44014.78125</v>
      </c>
    </row>
    <row r="2149" spans="1:22" x14ac:dyDescent="0.35">
      <c r="A2149" s="32">
        <v>2020</v>
      </c>
      <c r="B2149" s="32" t="s">
        <v>62</v>
      </c>
      <c r="C2149" s="32" t="s">
        <v>63</v>
      </c>
      <c r="D2149" s="32">
        <v>2148</v>
      </c>
      <c r="E2149" s="33">
        <v>44014.791666666664</v>
      </c>
      <c r="F2149" s="32">
        <v>7.66</v>
      </c>
      <c r="G2149" s="32">
        <v>26.52</v>
      </c>
      <c r="H2149" s="32">
        <v>7.65</v>
      </c>
      <c r="I2149" s="32">
        <v>96.4</v>
      </c>
      <c r="J2149" s="32">
        <f t="shared" si="266"/>
        <v>0</v>
      </c>
      <c r="K2149" s="32">
        <f t="shared" si="267"/>
        <v>0</v>
      </c>
      <c r="L2149" s="32">
        <f t="shared" si="268"/>
        <v>0</v>
      </c>
      <c r="M2149" s="32">
        <f t="shared" si="264"/>
        <v>0</v>
      </c>
      <c r="N2149" s="39" t="s">
        <v>71</v>
      </c>
      <c r="O2149">
        <f t="shared" si="269"/>
        <v>0</v>
      </c>
      <c r="P2149">
        <f t="shared" si="270"/>
        <v>0.16999999999999993</v>
      </c>
      <c r="R2149" s="2">
        <f t="shared" si="271"/>
        <v>1.0416666664241347E-2</v>
      </c>
      <c r="S2149" s="4">
        <f t="shared" si="265"/>
        <v>44014.791666666664</v>
      </c>
    </row>
    <row r="2150" spans="1:22" x14ac:dyDescent="0.35">
      <c r="A2150" s="32">
        <v>2020</v>
      </c>
      <c r="B2150" s="32" t="s">
        <v>62</v>
      </c>
      <c r="C2150" s="32" t="s">
        <v>63</v>
      </c>
      <c r="D2150" s="32">
        <v>2149</v>
      </c>
      <c r="E2150" s="33">
        <v>44014.802083333336</v>
      </c>
      <c r="F2150" s="32">
        <v>7.49</v>
      </c>
      <c r="G2150" s="32">
        <v>26.52</v>
      </c>
      <c r="H2150" s="32">
        <v>7.48</v>
      </c>
      <c r="I2150" s="32">
        <v>94.3</v>
      </c>
      <c r="J2150" s="32">
        <f t="shared" si="266"/>
        <v>0</v>
      </c>
      <c r="K2150" s="32">
        <f t="shared" si="267"/>
        <v>0</v>
      </c>
      <c r="L2150" s="32">
        <f t="shared" si="268"/>
        <v>0</v>
      </c>
      <c r="M2150" s="32">
        <f t="shared" si="264"/>
        <v>0</v>
      </c>
      <c r="N2150" s="39" t="s">
        <v>71</v>
      </c>
      <c r="O2150">
        <f t="shared" si="269"/>
        <v>0</v>
      </c>
      <c r="P2150">
        <f t="shared" si="270"/>
        <v>0.13000000000000078</v>
      </c>
      <c r="R2150" s="2">
        <f t="shared" si="271"/>
        <v>1.0416666671517305E-2</v>
      </c>
      <c r="S2150" s="4">
        <f t="shared" si="265"/>
        <v>44014.802083333328</v>
      </c>
    </row>
    <row r="2151" spans="1:22" x14ac:dyDescent="0.35">
      <c r="A2151" s="32">
        <v>2020</v>
      </c>
      <c r="B2151" s="32" t="s">
        <v>62</v>
      </c>
      <c r="C2151" s="32" t="s">
        <v>63</v>
      </c>
      <c r="D2151" s="32">
        <v>2150</v>
      </c>
      <c r="E2151" s="33">
        <v>44014.8125</v>
      </c>
      <c r="F2151" s="32">
        <v>7.36</v>
      </c>
      <c r="G2151" s="32">
        <v>26.52</v>
      </c>
      <c r="H2151" s="32">
        <v>7.35</v>
      </c>
      <c r="I2151" s="32">
        <v>92.6</v>
      </c>
      <c r="J2151" s="32">
        <f t="shared" si="266"/>
        <v>0</v>
      </c>
      <c r="K2151" s="32">
        <f t="shared" si="267"/>
        <v>0</v>
      </c>
      <c r="L2151" s="32">
        <f t="shared" si="268"/>
        <v>0</v>
      </c>
      <c r="M2151" s="32">
        <f t="shared" si="264"/>
        <v>0</v>
      </c>
      <c r="N2151" s="39" t="s">
        <v>71</v>
      </c>
      <c r="O2151">
        <f t="shared" si="269"/>
        <v>1.9999999999999574E-2</v>
      </c>
      <c r="P2151">
        <f t="shared" si="270"/>
        <v>0.13999999999999968</v>
      </c>
      <c r="R2151" s="2">
        <f t="shared" si="271"/>
        <v>1.0416666664241347E-2</v>
      </c>
      <c r="S2151" s="4">
        <f t="shared" si="265"/>
        <v>44014.8125</v>
      </c>
    </row>
    <row r="2152" spans="1:22" x14ac:dyDescent="0.35">
      <c r="A2152" s="32">
        <v>2020</v>
      </c>
      <c r="B2152" s="32" t="s">
        <v>62</v>
      </c>
      <c r="C2152" s="32" t="s">
        <v>63</v>
      </c>
      <c r="D2152" s="32">
        <v>2151</v>
      </c>
      <c r="E2152" s="33">
        <v>44014.822916666664</v>
      </c>
      <c r="F2152" s="32">
        <v>7.22</v>
      </c>
      <c r="G2152" s="32">
        <v>26.5</v>
      </c>
      <c r="H2152" s="32">
        <v>7.21</v>
      </c>
      <c r="I2152" s="32">
        <v>90.8</v>
      </c>
      <c r="J2152" s="32">
        <f t="shared" si="266"/>
        <v>0</v>
      </c>
      <c r="K2152" s="32">
        <f t="shared" si="267"/>
        <v>0</v>
      </c>
      <c r="L2152" s="32">
        <f t="shared" si="268"/>
        <v>0</v>
      </c>
      <c r="M2152" s="32">
        <f t="shared" si="264"/>
        <v>0</v>
      </c>
      <c r="N2152" s="39" t="s">
        <v>71</v>
      </c>
      <c r="O2152">
        <f t="shared" si="269"/>
        <v>1.9999999999999574E-2</v>
      </c>
      <c r="P2152">
        <f t="shared" si="270"/>
        <v>0.26999999999999957</v>
      </c>
      <c r="R2152" s="2">
        <f t="shared" si="271"/>
        <v>1.0416666664241347E-2</v>
      </c>
      <c r="S2152" s="4">
        <f t="shared" si="265"/>
        <v>44014.822916666664</v>
      </c>
    </row>
    <row r="2153" spans="1:22" x14ac:dyDescent="0.35">
      <c r="A2153" s="32">
        <v>2020</v>
      </c>
      <c r="B2153" s="32" t="s">
        <v>62</v>
      </c>
      <c r="C2153" s="32" t="s">
        <v>63</v>
      </c>
      <c r="D2153" s="32">
        <v>2152</v>
      </c>
      <c r="E2153" s="33">
        <v>44014.833333333336</v>
      </c>
      <c r="F2153" s="32">
        <v>6.95</v>
      </c>
      <c r="G2153" s="32">
        <v>26.48</v>
      </c>
      <c r="H2153" s="32">
        <v>6.94</v>
      </c>
      <c r="I2153" s="32">
        <v>87.4</v>
      </c>
      <c r="J2153" s="32">
        <f t="shared" si="266"/>
        <v>0</v>
      </c>
      <c r="K2153" s="32">
        <f t="shared" si="267"/>
        <v>0</v>
      </c>
      <c r="L2153" s="32">
        <f t="shared" si="268"/>
        <v>0</v>
      </c>
      <c r="M2153" s="32">
        <f t="shared" si="264"/>
        <v>0</v>
      </c>
      <c r="N2153" s="39" t="s">
        <v>71</v>
      </c>
      <c r="O2153">
        <f t="shared" si="269"/>
        <v>3.9999999999999147E-2</v>
      </c>
      <c r="P2153">
        <f t="shared" si="270"/>
        <v>0.25</v>
      </c>
      <c r="R2153" s="2">
        <f t="shared" si="271"/>
        <v>1.0416666671517305E-2</v>
      </c>
      <c r="S2153" s="4">
        <f t="shared" si="265"/>
        <v>44014.833333333328</v>
      </c>
    </row>
    <row r="2154" spans="1:22" x14ac:dyDescent="0.35">
      <c r="A2154" s="32">
        <v>2020</v>
      </c>
      <c r="B2154" s="32" t="s">
        <v>62</v>
      </c>
      <c r="C2154" s="32" t="s">
        <v>63</v>
      </c>
      <c r="D2154" s="32">
        <v>2153</v>
      </c>
      <c r="E2154" s="33">
        <v>44014.84375</v>
      </c>
      <c r="F2154" s="32">
        <v>7.2</v>
      </c>
      <c r="G2154" s="32">
        <v>26.44</v>
      </c>
      <c r="H2154" s="32">
        <v>7.19</v>
      </c>
      <c r="I2154" s="32">
        <v>90.5</v>
      </c>
      <c r="J2154" s="32">
        <f t="shared" si="266"/>
        <v>0</v>
      </c>
      <c r="K2154" s="32">
        <f t="shared" si="267"/>
        <v>0</v>
      </c>
      <c r="L2154" s="32">
        <f t="shared" si="268"/>
        <v>0</v>
      </c>
      <c r="M2154" s="32">
        <f t="shared" si="264"/>
        <v>0</v>
      </c>
      <c r="N2154" s="39" t="s">
        <v>71</v>
      </c>
      <c r="O2154">
        <f t="shared" si="269"/>
        <v>6.0000000000002274E-2</v>
      </c>
      <c r="P2154">
        <f t="shared" si="270"/>
        <v>6.0000000000000497E-2</v>
      </c>
      <c r="R2154" s="2">
        <f t="shared" si="271"/>
        <v>1.0416666664241347E-2</v>
      </c>
      <c r="S2154" s="4">
        <f t="shared" si="265"/>
        <v>44014.84375</v>
      </c>
      <c r="U2154" s="5"/>
      <c r="V2154" s="6"/>
    </row>
    <row r="2155" spans="1:22" x14ac:dyDescent="0.35">
      <c r="A2155" s="32">
        <v>2020</v>
      </c>
      <c r="B2155" s="32" t="s">
        <v>62</v>
      </c>
      <c r="C2155" s="32" t="s">
        <v>63</v>
      </c>
      <c r="D2155" s="32">
        <v>2154</v>
      </c>
      <c r="E2155" s="33">
        <v>44014.854166666664</v>
      </c>
      <c r="F2155" s="32">
        <v>7.14</v>
      </c>
      <c r="G2155" s="32">
        <v>26.38</v>
      </c>
      <c r="H2155" s="32">
        <v>7.13</v>
      </c>
      <c r="I2155" s="32">
        <v>89.6</v>
      </c>
      <c r="J2155" s="32">
        <f t="shared" si="266"/>
        <v>0</v>
      </c>
      <c r="K2155" s="32">
        <f t="shared" si="267"/>
        <v>0</v>
      </c>
      <c r="L2155" s="32">
        <f t="shared" si="268"/>
        <v>0</v>
      </c>
      <c r="M2155" s="32">
        <f t="shared" si="264"/>
        <v>0</v>
      </c>
      <c r="N2155" s="39" t="s">
        <v>71</v>
      </c>
      <c r="O2155">
        <f t="shared" si="269"/>
        <v>3.9999999999999147E-2</v>
      </c>
      <c r="P2155">
        <f t="shared" si="270"/>
        <v>0.20999999999999996</v>
      </c>
      <c r="R2155" s="2">
        <f t="shared" si="271"/>
        <v>1.0416666664241347E-2</v>
      </c>
      <c r="S2155" s="4">
        <f t="shared" si="265"/>
        <v>44014.854166666664</v>
      </c>
    </row>
    <row r="2156" spans="1:22" x14ac:dyDescent="0.35">
      <c r="A2156" s="32">
        <v>2020</v>
      </c>
      <c r="B2156" s="32" t="s">
        <v>62</v>
      </c>
      <c r="C2156" s="32" t="s">
        <v>63</v>
      </c>
      <c r="D2156" s="32">
        <v>2155</v>
      </c>
      <c r="E2156" s="33">
        <v>44014.864583333336</v>
      </c>
      <c r="F2156" s="32">
        <v>6.93</v>
      </c>
      <c r="G2156" s="32">
        <v>26.34</v>
      </c>
      <c r="H2156" s="32">
        <v>6.92</v>
      </c>
      <c r="I2156" s="32">
        <v>86.9</v>
      </c>
      <c r="J2156" s="32">
        <f t="shared" si="266"/>
        <v>0</v>
      </c>
      <c r="K2156" s="32">
        <f t="shared" si="267"/>
        <v>0</v>
      </c>
      <c r="L2156" s="32">
        <f t="shared" si="268"/>
        <v>0</v>
      </c>
      <c r="M2156" s="32">
        <f t="shared" si="264"/>
        <v>0</v>
      </c>
      <c r="N2156" s="39" t="s">
        <v>71</v>
      </c>
      <c r="O2156">
        <f t="shared" si="269"/>
        <v>5.9999999999998721E-2</v>
      </c>
      <c r="P2156">
        <f t="shared" si="270"/>
        <v>5.9999999999999609E-2</v>
      </c>
      <c r="R2156" s="2">
        <f t="shared" si="271"/>
        <v>1.0416666671517305E-2</v>
      </c>
      <c r="S2156" s="4">
        <f t="shared" si="265"/>
        <v>44014.864583333328</v>
      </c>
    </row>
    <row r="2157" spans="1:22" x14ac:dyDescent="0.35">
      <c r="A2157" s="32">
        <v>2020</v>
      </c>
      <c r="B2157" s="32" t="s">
        <v>62</v>
      </c>
      <c r="C2157" s="32" t="s">
        <v>63</v>
      </c>
      <c r="D2157" s="32">
        <v>2156</v>
      </c>
      <c r="E2157" s="33">
        <v>44014.875</v>
      </c>
      <c r="F2157" s="32">
        <v>6.87</v>
      </c>
      <c r="G2157" s="32">
        <v>26.28</v>
      </c>
      <c r="H2157" s="32">
        <v>6.86</v>
      </c>
      <c r="I2157" s="32">
        <v>86.1</v>
      </c>
      <c r="J2157" s="32">
        <f t="shared" si="266"/>
        <v>0</v>
      </c>
      <c r="K2157" s="32">
        <f t="shared" si="267"/>
        <v>0</v>
      </c>
      <c r="L2157" s="32">
        <f t="shared" si="268"/>
        <v>0</v>
      </c>
      <c r="M2157" s="32">
        <f t="shared" si="264"/>
        <v>0</v>
      </c>
      <c r="N2157" s="39" t="s">
        <v>71</v>
      </c>
      <c r="O2157">
        <f t="shared" si="269"/>
        <v>6.0000000000002274E-2</v>
      </c>
      <c r="P2157">
        <f t="shared" si="270"/>
        <v>0.20000000000000018</v>
      </c>
      <c r="R2157" s="2">
        <f t="shared" si="271"/>
        <v>1.0416666664241347E-2</v>
      </c>
      <c r="S2157" s="4">
        <f t="shared" si="265"/>
        <v>44014.875</v>
      </c>
    </row>
    <row r="2158" spans="1:22" x14ac:dyDescent="0.35">
      <c r="A2158" s="32">
        <v>2020</v>
      </c>
      <c r="B2158" s="32" t="s">
        <v>62</v>
      </c>
      <c r="C2158" s="32" t="s">
        <v>63</v>
      </c>
      <c r="D2158" s="32">
        <v>2157</v>
      </c>
      <c r="E2158" s="33">
        <v>44014.885416666664</v>
      </c>
      <c r="F2158" s="32">
        <v>6.67</v>
      </c>
      <c r="G2158" s="32">
        <v>26.22</v>
      </c>
      <c r="H2158" s="32">
        <v>6.66</v>
      </c>
      <c r="I2158" s="32">
        <v>83.5</v>
      </c>
      <c r="J2158" s="32">
        <f t="shared" si="266"/>
        <v>0</v>
      </c>
      <c r="K2158" s="32">
        <f t="shared" si="267"/>
        <v>0</v>
      </c>
      <c r="L2158" s="32">
        <f t="shared" si="268"/>
        <v>0</v>
      </c>
      <c r="M2158" s="32">
        <f t="shared" si="264"/>
        <v>0</v>
      </c>
      <c r="N2158" s="39" t="s">
        <v>71</v>
      </c>
      <c r="O2158">
        <f t="shared" si="269"/>
        <v>7.9999999999998295E-2</v>
      </c>
      <c r="P2158">
        <f t="shared" si="270"/>
        <v>0.12999999999999989</v>
      </c>
      <c r="R2158" s="2">
        <f t="shared" si="271"/>
        <v>1.0416666664241347E-2</v>
      </c>
      <c r="S2158" s="4">
        <f t="shared" si="265"/>
        <v>44014.885416666664</v>
      </c>
    </row>
    <row r="2159" spans="1:22" x14ac:dyDescent="0.35">
      <c r="A2159" s="32">
        <v>2020</v>
      </c>
      <c r="B2159" s="32" t="s">
        <v>62</v>
      </c>
      <c r="C2159" s="32" t="s">
        <v>63</v>
      </c>
      <c r="D2159" s="32">
        <v>2158</v>
      </c>
      <c r="E2159" s="33">
        <v>44014.895833333336</v>
      </c>
      <c r="F2159" s="32">
        <v>6.54</v>
      </c>
      <c r="G2159" s="32">
        <v>26.14</v>
      </c>
      <c r="H2159" s="32">
        <v>6.53</v>
      </c>
      <c r="I2159" s="32">
        <v>81.7</v>
      </c>
      <c r="J2159" s="32">
        <f t="shared" si="266"/>
        <v>0</v>
      </c>
      <c r="K2159" s="32">
        <f t="shared" si="267"/>
        <v>0</v>
      </c>
      <c r="L2159" s="32">
        <f t="shared" si="268"/>
        <v>0</v>
      </c>
      <c r="M2159" s="32">
        <f t="shared" si="264"/>
        <v>0</v>
      </c>
      <c r="N2159" s="39" t="s">
        <v>71</v>
      </c>
      <c r="O2159">
        <f t="shared" si="269"/>
        <v>6.0000000000002274E-2</v>
      </c>
      <c r="P2159">
        <f t="shared" si="270"/>
        <v>0.16999999999999993</v>
      </c>
      <c r="R2159" s="2">
        <f t="shared" si="271"/>
        <v>1.0416666671517305E-2</v>
      </c>
      <c r="S2159" s="4">
        <f t="shared" si="265"/>
        <v>44014.895833333328</v>
      </c>
    </row>
    <row r="2160" spans="1:22" x14ac:dyDescent="0.35">
      <c r="A2160" s="32">
        <v>2020</v>
      </c>
      <c r="B2160" s="32" t="s">
        <v>62</v>
      </c>
      <c r="C2160" s="32" t="s">
        <v>63</v>
      </c>
      <c r="D2160" s="32">
        <v>2159</v>
      </c>
      <c r="E2160" s="33">
        <v>44014.90625</v>
      </c>
      <c r="F2160" s="32">
        <v>6.37</v>
      </c>
      <c r="G2160" s="32">
        <v>26.08</v>
      </c>
      <c r="H2160" s="32">
        <v>6.36</v>
      </c>
      <c r="I2160" s="32">
        <v>79.5</v>
      </c>
      <c r="J2160" s="32">
        <f t="shared" si="266"/>
        <v>0</v>
      </c>
      <c r="K2160" s="32">
        <f t="shared" si="267"/>
        <v>0</v>
      </c>
      <c r="L2160" s="32">
        <f t="shared" si="268"/>
        <v>0</v>
      </c>
      <c r="M2160" s="32">
        <f t="shared" si="264"/>
        <v>0</v>
      </c>
      <c r="N2160" s="39" t="s">
        <v>71</v>
      </c>
      <c r="O2160">
        <f t="shared" si="269"/>
        <v>7.9999999999998295E-2</v>
      </c>
      <c r="P2160">
        <f t="shared" si="270"/>
        <v>0.12000000000000011</v>
      </c>
      <c r="R2160" s="2">
        <f t="shared" si="271"/>
        <v>1.0416666664241347E-2</v>
      </c>
      <c r="S2160" s="4">
        <f t="shared" si="265"/>
        <v>44014.90625</v>
      </c>
    </row>
    <row r="2161" spans="1:19" x14ac:dyDescent="0.35">
      <c r="A2161" s="32">
        <v>2020</v>
      </c>
      <c r="B2161" s="32" t="s">
        <v>62</v>
      </c>
      <c r="C2161" s="32" t="s">
        <v>63</v>
      </c>
      <c r="D2161" s="32">
        <v>2160</v>
      </c>
      <c r="E2161" s="33">
        <v>44014.916666666664</v>
      </c>
      <c r="F2161" s="32">
        <v>6.25</v>
      </c>
      <c r="G2161" s="32">
        <v>26</v>
      </c>
      <c r="H2161" s="32">
        <v>6.24</v>
      </c>
      <c r="I2161" s="32">
        <v>77.900000000000006</v>
      </c>
      <c r="J2161" s="32">
        <f t="shared" si="266"/>
        <v>0</v>
      </c>
      <c r="K2161" s="32">
        <f t="shared" si="267"/>
        <v>0</v>
      </c>
      <c r="L2161" s="32">
        <f t="shared" si="268"/>
        <v>0</v>
      </c>
      <c r="M2161" s="32">
        <f t="shared" si="264"/>
        <v>0</v>
      </c>
      <c r="N2161" s="39" t="s">
        <v>71</v>
      </c>
      <c r="O2161">
        <f t="shared" si="269"/>
        <v>7.9999999999998295E-2</v>
      </c>
      <c r="P2161">
        <f t="shared" si="270"/>
        <v>0.19000000000000039</v>
      </c>
      <c r="R2161" s="2">
        <f t="shared" si="271"/>
        <v>1.0416666664241347E-2</v>
      </c>
      <c r="S2161" s="4">
        <f t="shared" si="265"/>
        <v>44014.916666666664</v>
      </c>
    </row>
    <row r="2162" spans="1:19" x14ac:dyDescent="0.35">
      <c r="A2162" s="32">
        <v>2020</v>
      </c>
      <c r="B2162" s="32" t="s">
        <v>62</v>
      </c>
      <c r="C2162" s="32" t="s">
        <v>63</v>
      </c>
      <c r="D2162" s="32">
        <v>2161</v>
      </c>
      <c r="E2162" s="33">
        <v>44014.927083333336</v>
      </c>
      <c r="F2162" s="32">
        <v>6.06</v>
      </c>
      <c r="G2162" s="32">
        <v>25.92</v>
      </c>
      <c r="H2162" s="32">
        <v>6.05</v>
      </c>
      <c r="I2162" s="32">
        <v>75.400000000000006</v>
      </c>
      <c r="J2162" s="32">
        <f t="shared" si="266"/>
        <v>0</v>
      </c>
      <c r="K2162" s="32">
        <f t="shared" si="267"/>
        <v>0</v>
      </c>
      <c r="L2162" s="32">
        <f t="shared" si="268"/>
        <v>0</v>
      </c>
      <c r="M2162" s="32">
        <f t="shared" si="264"/>
        <v>0</v>
      </c>
      <c r="N2162" s="39" t="s">
        <v>71</v>
      </c>
      <c r="O2162">
        <f t="shared" si="269"/>
        <v>8.0000000000001847E-2</v>
      </c>
      <c r="P2162">
        <f t="shared" si="270"/>
        <v>8.0000000000000071E-2</v>
      </c>
      <c r="R2162" s="2">
        <f t="shared" si="271"/>
        <v>1.0416666671517305E-2</v>
      </c>
      <c r="S2162" s="4">
        <f t="shared" si="265"/>
        <v>44014.927083333328</v>
      </c>
    </row>
    <row r="2163" spans="1:19" x14ac:dyDescent="0.35">
      <c r="A2163" s="32">
        <v>2020</v>
      </c>
      <c r="B2163" s="32" t="s">
        <v>62</v>
      </c>
      <c r="C2163" s="32" t="s">
        <v>63</v>
      </c>
      <c r="D2163" s="32">
        <v>2162</v>
      </c>
      <c r="E2163" s="33">
        <v>44014.9375</v>
      </c>
      <c r="F2163" s="32">
        <v>5.98</v>
      </c>
      <c r="G2163" s="32">
        <v>25.84</v>
      </c>
      <c r="H2163" s="32">
        <v>5.97</v>
      </c>
      <c r="I2163" s="32">
        <v>74.3</v>
      </c>
      <c r="J2163" s="32">
        <f t="shared" si="266"/>
        <v>0</v>
      </c>
      <c r="K2163" s="32">
        <f t="shared" si="267"/>
        <v>0</v>
      </c>
      <c r="L2163" s="32">
        <f t="shared" si="268"/>
        <v>0</v>
      </c>
      <c r="M2163" s="32">
        <f t="shared" si="264"/>
        <v>0</v>
      </c>
      <c r="N2163" s="39" t="s">
        <v>71</v>
      </c>
      <c r="O2163">
        <f t="shared" si="269"/>
        <v>7.9999999999998295E-2</v>
      </c>
      <c r="P2163">
        <f t="shared" si="270"/>
        <v>9.9999999999997868E-3</v>
      </c>
      <c r="R2163" s="2">
        <f t="shared" si="271"/>
        <v>1.0416666664241347E-2</v>
      </c>
      <c r="S2163" s="4">
        <f t="shared" si="265"/>
        <v>44014.9375</v>
      </c>
    </row>
    <row r="2164" spans="1:19" x14ac:dyDescent="0.35">
      <c r="A2164" s="32">
        <v>2020</v>
      </c>
      <c r="B2164" s="32" t="s">
        <v>62</v>
      </c>
      <c r="C2164" s="32" t="s">
        <v>63</v>
      </c>
      <c r="D2164" s="32">
        <v>2163</v>
      </c>
      <c r="E2164" s="33">
        <v>44014.947916666664</v>
      </c>
      <c r="F2164" s="32">
        <v>5.97</v>
      </c>
      <c r="G2164" s="32">
        <v>25.76</v>
      </c>
      <c r="H2164" s="32">
        <v>5.96</v>
      </c>
      <c r="I2164" s="32">
        <v>74.099999999999994</v>
      </c>
      <c r="J2164" s="32">
        <f t="shared" si="266"/>
        <v>0</v>
      </c>
      <c r="K2164" s="32">
        <f t="shared" si="267"/>
        <v>0</v>
      </c>
      <c r="L2164" s="32">
        <f t="shared" si="268"/>
        <v>0</v>
      </c>
      <c r="M2164" s="32">
        <f t="shared" si="264"/>
        <v>0</v>
      </c>
      <c r="N2164" s="39" t="s">
        <v>71</v>
      </c>
      <c r="O2164">
        <f t="shared" si="269"/>
        <v>8.0000000000001847E-2</v>
      </c>
      <c r="P2164">
        <f t="shared" si="270"/>
        <v>7.0000000000000284E-2</v>
      </c>
      <c r="R2164" s="2">
        <f t="shared" si="271"/>
        <v>1.0416666664241347E-2</v>
      </c>
      <c r="S2164" s="4">
        <f t="shared" si="265"/>
        <v>44014.947916666664</v>
      </c>
    </row>
    <row r="2165" spans="1:19" x14ac:dyDescent="0.35">
      <c r="A2165" s="32">
        <v>2020</v>
      </c>
      <c r="B2165" s="32" t="s">
        <v>62</v>
      </c>
      <c r="C2165" s="32" t="s">
        <v>63</v>
      </c>
      <c r="D2165" s="32">
        <v>2164</v>
      </c>
      <c r="E2165" s="33">
        <v>44014.958333333336</v>
      </c>
      <c r="F2165" s="32">
        <v>5.9</v>
      </c>
      <c r="G2165" s="32">
        <v>25.68</v>
      </c>
      <c r="H2165" s="32">
        <v>5.89</v>
      </c>
      <c r="I2165" s="32">
        <v>73.099999999999994</v>
      </c>
      <c r="J2165" s="32">
        <f t="shared" si="266"/>
        <v>0</v>
      </c>
      <c r="K2165" s="32">
        <f t="shared" si="267"/>
        <v>0</v>
      </c>
      <c r="L2165" s="32">
        <f t="shared" si="268"/>
        <v>0</v>
      </c>
      <c r="M2165" s="32">
        <f t="shared" si="264"/>
        <v>0</v>
      </c>
      <c r="N2165" s="39" t="s">
        <v>71</v>
      </c>
      <c r="O2165">
        <f t="shared" si="269"/>
        <v>7.9999999999998295E-2</v>
      </c>
      <c r="P2165">
        <f t="shared" si="270"/>
        <v>6.9999999999999396E-2</v>
      </c>
      <c r="R2165" s="2">
        <f t="shared" si="271"/>
        <v>1.0416666671517305E-2</v>
      </c>
      <c r="S2165" s="4">
        <f t="shared" si="265"/>
        <v>44014.958333333328</v>
      </c>
    </row>
    <row r="2166" spans="1:19" x14ac:dyDescent="0.35">
      <c r="A2166" s="32">
        <v>2020</v>
      </c>
      <c r="B2166" s="32" t="s">
        <v>62</v>
      </c>
      <c r="C2166" s="32" t="s">
        <v>63</v>
      </c>
      <c r="D2166" s="32">
        <v>2165</v>
      </c>
      <c r="E2166" s="33">
        <v>44014.96875</v>
      </c>
      <c r="F2166" s="32">
        <v>5.83</v>
      </c>
      <c r="G2166" s="32">
        <v>25.6</v>
      </c>
      <c r="H2166" s="32">
        <v>5.82</v>
      </c>
      <c r="I2166" s="32">
        <v>72.099999999999994</v>
      </c>
      <c r="J2166" s="32">
        <f t="shared" si="266"/>
        <v>0</v>
      </c>
      <c r="K2166" s="32">
        <f t="shared" si="267"/>
        <v>0</v>
      </c>
      <c r="L2166" s="32">
        <f t="shared" si="268"/>
        <v>0</v>
      </c>
      <c r="M2166" s="32">
        <f t="shared" si="264"/>
        <v>0</v>
      </c>
      <c r="N2166" s="39" t="s">
        <v>71</v>
      </c>
      <c r="O2166">
        <f t="shared" si="269"/>
        <v>0.10000000000000142</v>
      </c>
      <c r="P2166">
        <f t="shared" si="270"/>
        <v>7.0000000000000284E-2</v>
      </c>
      <c r="R2166" s="2">
        <f t="shared" si="271"/>
        <v>1.0416666664241347E-2</v>
      </c>
      <c r="S2166" s="4">
        <f t="shared" si="265"/>
        <v>44014.96875</v>
      </c>
    </row>
    <row r="2167" spans="1:19" x14ac:dyDescent="0.35">
      <c r="A2167" s="32">
        <v>2020</v>
      </c>
      <c r="B2167" s="32" t="s">
        <v>62</v>
      </c>
      <c r="C2167" s="32" t="s">
        <v>63</v>
      </c>
      <c r="D2167" s="32">
        <v>2166</v>
      </c>
      <c r="E2167" s="33">
        <v>44014.979166666664</v>
      </c>
      <c r="F2167" s="32">
        <v>5.76</v>
      </c>
      <c r="G2167" s="32">
        <v>25.5</v>
      </c>
      <c r="H2167" s="32">
        <v>5.75</v>
      </c>
      <c r="I2167" s="32">
        <v>71.099999999999994</v>
      </c>
      <c r="J2167" s="32">
        <f t="shared" si="266"/>
        <v>0</v>
      </c>
      <c r="K2167" s="32">
        <f t="shared" si="267"/>
        <v>0</v>
      </c>
      <c r="L2167" s="32">
        <f t="shared" si="268"/>
        <v>0</v>
      </c>
      <c r="M2167" s="32">
        <f t="shared" si="264"/>
        <v>0</v>
      </c>
      <c r="N2167" s="39" t="s">
        <v>71</v>
      </c>
      <c r="O2167">
        <f t="shared" si="269"/>
        <v>7.9999999999998295E-2</v>
      </c>
      <c r="P2167">
        <f t="shared" si="270"/>
        <v>0.12000000000000011</v>
      </c>
      <c r="R2167" s="2">
        <f t="shared" si="271"/>
        <v>1.0416666664241347E-2</v>
      </c>
      <c r="S2167" s="4">
        <f t="shared" si="265"/>
        <v>44014.979166666664</v>
      </c>
    </row>
    <row r="2168" spans="1:19" x14ac:dyDescent="0.35">
      <c r="A2168" s="32">
        <v>2020</v>
      </c>
      <c r="B2168" s="32" t="s">
        <v>62</v>
      </c>
      <c r="C2168" s="32" t="s">
        <v>63</v>
      </c>
      <c r="D2168" s="32">
        <v>2167</v>
      </c>
      <c r="E2168" s="33">
        <v>44014.989583333336</v>
      </c>
      <c r="F2168" s="32">
        <v>5.64</v>
      </c>
      <c r="G2168" s="32">
        <v>25.42</v>
      </c>
      <c r="H2168" s="32">
        <v>5.63</v>
      </c>
      <c r="I2168" s="32">
        <v>69.599999999999994</v>
      </c>
      <c r="J2168" s="32">
        <f t="shared" si="266"/>
        <v>0</v>
      </c>
      <c r="K2168" s="32">
        <f t="shared" si="267"/>
        <v>0</v>
      </c>
      <c r="L2168" s="32">
        <f t="shared" si="268"/>
        <v>0</v>
      </c>
      <c r="M2168" s="32">
        <f t="shared" si="264"/>
        <v>0</v>
      </c>
      <c r="N2168" s="39" t="s">
        <v>71</v>
      </c>
      <c r="O2168">
        <f t="shared" si="269"/>
        <v>0.10000000000000142</v>
      </c>
      <c r="P2168">
        <f t="shared" si="270"/>
        <v>0</v>
      </c>
      <c r="R2168" s="2">
        <f t="shared" si="271"/>
        <v>1.0416666671517305E-2</v>
      </c>
      <c r="S2168" s="4">
        <f t="shared" si="265"/>
        <v>44014.989583333328</v>
      </c>
    </row>
    <row r="2169" spans="1:19" x14ac:dyDescent="0.35">
      <c r="A2169" s="32">
        <v>2020</v>
      </c>
      <c r="B2169" s="32" t="s">
        <v>62</v>
      </c>
      <c r="C2169" s="32" t="s">
        <v>63</v>
      </c>
      <c r="D2169" s="32">
        <v>2168</v>
      </c>
      <c r="E2169" s="33">
        <v>44015</v>
      </c>
      <c r="F2169" s="32">
        <v>5.64</v>
      </c>
      <c r="G2169" s="32">
        <v>25.32</v>
      </c>
      <c r="H2169" s="32">
        <v>5.63</v>
      </c>
      <c r="I2169" s="32">
        <v>69.400000000000006</v>
      </c>
      <c r="J2169" s="32">
        <f t="shared" si="266"/>
        <v>0</v>
      </c>
      <c r="K2169" s="32">
        <f t="shared" si="267"/>
        <v>0</v>
      </c>
      <c r="L2169" s="32">
        <f t="shared" si="268"/>
        <v>0</v>
      </c>
      <c r="M2169" s="32">
        <f t="shared" si="264"/>
        <v>0</v>
      </c>
      <c r="N2169" s="39" t="s">
        <v>71</v>
      </c>
      <c r="O2169">
        <f t="shared" si="269"/>
        <v>0.10000000000000142</v>
      </c>
      <c r="P2169">
        <f t="shared" si="270"/>
        <v>9.9999999999999645E-2</v>
      </c>
      <c r="R2169" s="2">
        <f t="shared" si="271"/>
        <v>1.0416666664241347E-2</v>
      </c>
      <c r="S2169" s="4">
        <f t="shared" si="265"/>
        <v>44015</v>
      </c>
    </row>
    <row r="2170" spans="1:19" x14ac:dyDescent="0.35">
      <c r="A2170" s="32">
        <v>2020</v>
      </c>
      <c r="B2170" s="32" t="s">
        <v>62</v>
      </c>
      <c r="C2170" s="32" t="s">
        <v>63</v>
      </c>
      <c r="D2170" s="32">
        <v>2169</v>
      </c>
      <c r="E2170" s="33">
        <v>44015.010416666664</v>
      </c>
      <c r="F2170" s="32">
        <v>5.54</v>
      </c>
      <c r="G2170" s="32">
        <v>25.22</v>
      </c>
      <c r="H2170" s="32">
        <v>5.53</v>
      </c>
      <c r="I2170" s="32">
        <v>68.099999999999994</v>
      </c>
      <c r="J2170" s="32">
        <f t="shared" si="266"/>
        <v>0</v>
      </c>
      <c r="K2170" s="32">
        <f t="shared" si="267"/>
        <v>0</v>
      </c>
      <c r="L2170" s="32">
        <f t="shared" si="268"/>
        <v>0</v>
      </c>
      <c r="M2170" s="32">
        <f t="shared" si="264"/>
        <v>0</v>
      </c>
      <c r="N2170" s="39" t="s">
        <v>71</v>
      </c>
      <c r="O2170">
        <f t="shared" si="269"/>
        <v>9.9999999999997868E-2</v>
      </c>
      <c r="P2170">
        <f t="shared" si="270"/>
        <v>8.9999999999999858E-2</v>
      </c>
      <c r="R2170" s="2">
        <f t="shared" si="271"/>
        <v>1.0416666664241347E-2</v>
      </c>
      <c r="S2170" s="4">
        <f t="shared" si="265"/>
        <v>44015.010416666664</v>
      </c>
    </row>
    <row r="2171" spans="1:19" x14ac:dyDescent="0.35">
      <c r="A2171" s="32">
        <v>2020</v>
      </c>
      <c r="B2171" s="32" t="s">
        <v>62</v>
      </c>
      <c r="C2171" s="32" t="s">
        <v>63</v>
      </c>
      <c r="D2171" s="32">
        <v>2170</v>
      </c>
      <c r="E2171" s="33">
        <v>44015.020833333336</v>
      </c>
      <c r="F2171" s="32">
        <v>5.45</v>
      </c>
      <c r="G2171" s="32">
        <v>25.12</v>
      </c>
      <c r="H2171" s="32">
        <v>5.44</v>
      </c>
      <c r="I2171" s="32">
        <v>66.8</v>
      </c>
      <c r="J2171" s="32">
        <f t="shared" si="266"/>
        <v>0</v>
      </c>
      <c r="K2171" s="32">
        <f t="shared" si="267"/>
        <v>0</v>
      </c>
      <c r="L2171" s="32">
        <f t="shared" si="268"/>
        <v>0</v>
      </c>
      <c r="M2171" s="32">
        <f t="shared" si="264"/>
        <v>0</v>
      </c>
      <c r="N2171" s="39" t="s">
        <v>71</v>
      </c>
      <c r="O2171">
        <f t="shared" si="269"/>
        <v>0.10000000000000142</v>
      </c>
      <c r="P2171">
        <f t="shared" si="270"/>
        <v>7.0000000000000284E-2</v>
      </c>
      <c r="R2171" s="2">
        <f t="shared" si="271"/>
        <v>1.0416666671517305E-2</v>
      </c>
      <c r="S2171" s="4">
        <f t="shared" si="265"/>
        <v>44015.020833333328</v>
      </c>
    </row>
    <row r="2172" spans="1:19" x14ac:dyDescent="0.35">
      <c r="A2172" s="32">
        <v>2020</v>
      </c>
      <c r="B2172" s="32" t="s">
        <v>62</v>
      </c>
      <c r="C2172" s="32" t="s">
        <v>63</v>
      </c>
      <c r="D2172" s="32">
        <v>2171</v>
      </c>
      <c r="E2172" s="33">
        <v>44015.03125</v>
      </c>
      <c r="F2172" s="32">
        <v>5.38</v>
      </c>
      <c r="G2172" s="32">
        <v>25.02</v>
      </c>
      <c r="H2172" s="32">
        <v>5.37</v>
      </c>
      <c r="I2172" s="32">
        <v>65.8</v>
      </c>
      <c r="J2172" s="32">
        <f t="shared" si="266"/>
        <v>0</v>
      </c>
      <c r="K2172" s="32">
        <f t="shared" si="267"/>
        <v>0</v>
      </c>
      <c r="L2172" s="32">
        <f t="shared" si="268"/>
        <v>0</v>
      </c>
      <c r="M2172" s="32">
        <f t="shared" si="264"/>
        <v>0</v>
      </c>
      <c r="N2172" s="39" t="s">
        <v>71</v>
      </c>
      <c r="O2172">
        <f t="shared" si="269"/>
        <v>0.12000000000000099</v>
      </c>
      <c r="P2172">
        <f t="shared" si="270"/>
        <v>4.0000000000000036E-2</v>
      </c>
      <c r="R2172" s="2">
        <f t="shared" si="271"/>
        <v>1.0416666664241347E-2</v>
      </c>
      <c r="S2172" s="4">
        <f t="shared" si="265"/>
        <v>44015.03125</v>
      </c>
    </row>
    <row r="2173" spans="1:19" x14ac:dyDescent="0.35">
      <c r="A2173" s="32">
        <v>2020</v>
      </c>
      <c r="B2173" s="32" t="s">
        <v>62</v>
      </c>
      <c r="C2173" s="32" t="s">
        <v>63</v>
      </c>
      <c r="D2173" s="32">
        <v>2172</v>
      </c>
      <c r="E2173" s="33">
        <v>44015.041666666664</v>
      </c>
      <c r="F2173" s="32">
        <v>5.34</v>
      </c>
      <c r="G2173" s="32">
        <v>24.9</v>
      </c>
      <c r="H2173" s="32">
        <v>5.33</v>
      </c>
      <c r="I2173" s="32">
        <v>65.2</v>
      </c>
      <c r="J2173" s="32">
        <f t="shared" si="266"/>
        <v>0</v>
      </c>
      <c r="K2173" s="32">
        <f t="shared" si="267"/>
        <v>0</v>
      </c>
      <c r="L2173" s="32">
        <f t="shared" si="268"/>
        <v>0</v>
      </c>
      <c r="M2173" s="32">
        <f t="shared" si="264"/>
        <v>0</v>
      </c>
      <c r="N2173" s="39" t="s">
        <v>71</v>
      </c>
      <c r="O2173">
        <f t="shared" si="269"/>
        <v>9.9999999999997868E-2</v>
      </c>
      <c r="P2173">
        <f t="shared" si="270"/>
        <v>7.0000000000000284E-2</v>
      </c>
      <c r="R2173" s="2">
        <f t="shared" si="271"/>
        <v>1.0416666664241347E-2</v>
      </c>
      <c r="S2173" s="4">
        <f t="shared" si="265"/>
        <v>44015.041666666664</v>
      </c>
    </row>
    <row r="2174" spans="1:19" x14ac:dyDescent="0.35">
      <c r="A2174" s="32">
        <v>2020</v>
      </c>
      <c r="B2174" s="32" t="s">
        <v>62</v>
      </c>
      <c r="C2174" s="32" t="s">
        <v>63</v>
      </c>
      <c r="D2174" s="32">
        <v>2173</v>
      </c>
      <c r="E2174" s="33">
        <v>44015.052083333336</v>
      </c>
      <c r="F2174" s="32">
        <v>5.27</v>
      </c>
      <c r="G2174" s="32">
        <v>24.8</v>
      </c>
      <c r="H2174" s="32">
        <v>5.26</v>
      </c>
      <c r="I2174" s="32">
        <v>64.2</v>
      </c>
      <c r="J2174" s="32">
        <f t="shared" si="266"/>
        <v>0</v>
      </c>
      <c r="K2174" s="32">
        <f t="shared" si="267"/>
        <v>0</v>
      </c>
      <c r="L2174" s="32">
        <f t="shared" si="268"/>
        <v>0</v>
      </c>
      <c r="M2174" s="32">
        <f t="shared" si="264"/>
        <v>0</v>
      </c>
      <c r="N2174" s="39" t="s">
        <v>71</v>
      </c>
      <c r="O2174">
        <f t="shared" si="269"/>
        <v>0.10000000000000142</v>
      </c>
      <c r="P2174">
        <f t="shared" si="270"/>
        <v>4.0000000000000036E-2</v>
      </c>
      <c r="R2174" s="2">
        <f t="shared" si="271"/>
        <v>1.0416666671517305E-2</v>
      </c>
      <c r="S2174" s="4">
        <f t="shared" si="265"/>
        <v>44015.052083333328</v>
      </c>
    </row>
    <row r="2175" spans="1:19" x14ac:dyDescent="0.35">
      <c r="A2175" s="32">
        <v>2020</v>
      </c>
      <c r="B2175" s="32" t="s">
        <v>62</v>
      </c>
      <c r="C2175" s="32" t="s">
        <v>63</v>
      </c>
      <c r="D2175" s="32">
        <v>2174</v>
      </c>
      <c r="E2175" s="33">
        <v>44015.0625</v>
      </c>
      <c r="F2175" s="32">
        <v>5.23</v>
      </c>
      <c r="G2175" s="32">
        <v>24.7</v>
      </c>
      <c r="H2175" s="32">
        <v>5.22</v>
      </c>
      <c r="I2175" s="32">
        <v>63.6</v>
      </c>
      <c r="J2175" s="32">
        <f t="shared" si="266"/>
        <v>0</v>
      </c>
      <c r="K2175" s="32">
        <f t="shared" si="267"/>
        <v>0</v>
      </c>
      <c r="L2175" s="32">
        <f t="shared" si="268"/>
        <v>0</v>
      </c>
      <c r="M2175" s="32">
        <f t="shared" ref="M2175:M2238" si="272">COUNTIF(J2175:L2175,"&gt;0")</f>
        <v>0</v>
      </c>
      <c r="N2175" s="39" t="s">
        <v>71</v>
      </c>
      <c r="O2175">
        <f t="shared" si="269"/>
        <v>9.9999999999997868E-2</v>
      </c>
      <c r="P2175">
        <f t="shared" si="270"/>
        <v>0.20000000000000018</v>
      </c>
      <c r="R2175" s="2">
        <f t="shared" si="271"/>
        <v>1.0416666664241347E-2</v>
      </c>
      <c r="S2175" s="4">
        <f t="shared" si="265"/>
        <v>44015.0625</v>
      </c>
    </row>
    <row r="2176" spans="1:19" x14ac:dyDescent="0.35">
      <c r="A2176" s="32">
        <v>2020</v>
      </c>
      <c r="B2176" s="32" t="s">
        <v>62</v>
      </c>
      <c r="C2176" s="32" t="s">
        <v>63</v>
      </c>
      <c r="D2176" s="32">
        <v>2175</v>
      </c>
      <c r="E2176" s="33">
        <v>44015.072916666664</v>
      </c>
      <c r="F2176" s="32">
        <v>5.03</v>
      </c>
      <c r="G2176" s="32">
        <v>24.6</v>
      </c>
      <c r="H2176" s="32">
        <v>5.0199999999999996</v>
      </c>
      <c r="I2176" s="32">
        <v>61.1</v>
      </c>
      <c r="J2176" s="32">
        <f t="shared" si="266"/>
        <v>0</v>
      </c>
      <c r="K2176" s="32">
        <f t="shared" si="267"/>
        <v>0</v>
      </c>
      <c r="L2176" s="32">
        <f t="shared" si="268"/>
        <v>0</v>
      </c>
      <c r="M2176" s="32">
        <f t="shared" si="272"/>
        <v>0</v>
      </c>
      <c r="N2176" s="39" t="s">
        <v>71</v>
      </c>
      <c r="O2176">
        <f t="shared" si="269"/>
        <v>0.10000000000000142</v>
      </c>
      <c r="P2176">
        <f t="shared" si="270"/>
        <v>5.0000000000000711E-2</v>
      </c>
      <c r="R2176" s="2">
        <f t="shared" si="271"/>
        <v>1.0416666664241347E-2</v>
      </c>
      <c r="S2176" s="4">
        <f t="shared" si="265"/>
        <v>44015.072916666664</v>
      </c>
    </row>
    <row r="2177" spans="1:19" x14ac:dyDescent="0.35">
      <c r="A2177" s="32">
        <v>2020</v>
      </c>
      <c r="B2177" s="32" t="s">
        <v>62</v>
      </c>
      <c r="C2177" s="32" t="s">
        <v>63</v>
      </c>
      <c r="D2177" s="32">
        <v>2176</v>
      </c>
      <c r="E2177" s="33">
        <v>44015.083333333336</v>
      </c>
      <c r="F2177" s="32">
        <v>5.08</v>
      </c>
      <c r="G2177" s="32">
        <v>24.5</v>
      </c>
      <c r="H2177" s="32">
        <v>5.07</v>
      </c>
      <c r="I2177" s="32">
        <v>61.6</v>
      </c>
      <c r="J2177" s="32">
        <f t="shared" si="266"/>
        <v>0</v>
      </c>
      <c r="K2177" s="32">
        <f t="shared" si="267"/>
        <v>0</v>
      </c>
      <c r="L2177" s="32">
        <f t="shared" si="268"/>
        <v>0</v>
      </c>
      <c r="M2177" s="32">
        <f t="shared" si="272"/>
        <v>0</v>
      </c>
      <c r="N2177" s="39" t="s">
        <v>71</v>
      </c>
      <c r="O2177">
        <f t="shared" si="269"/>
        <v>0.10000000000000142</v>
      </c>
      <c r="P2177">
        <f t="shared" si="270"/>
        <v>8.9999999999999858E-2</v>
      </c>
      <c r="R2177" s="2">
        <f t="shared" si="271"/>
        <v>1.0416666671517305E-2</v>
      </c>
      <c r="S2177" s="4">
        <f t="shared" si="265"/>
        <v>44015.083333333328</v>
      </c>
    </row>
    <row r="2178" spans="1:19" x14ac:dyDescent="0.35">
      <c r="A2178" s="32">
        <v>2020</v>
      </c>
      <c r="B2178" s="32" t="s">
        <v>62</v>
      </c>
      <c r="C2178" s="32" t="s">
        <v>63</v>
      </c>
      <c r="D2178" s="32">
        <v>2177</v>
      </c>
      <c r="E2178" s="33">
        <v>44015.09375</v>
      </c>
      <c r="F2178" s="32">
        <v>5.17</v>
      </c>
      <c r="G2178" s="32">
        <v>24.4</v>
      </c>
      <c r="H2178" s="32">
        <v>5.16</v>
      </c>
      <c r="I2178" s="32">
        <v>62.5</v>
      </c>
      <c r="J2178" s="32">
        <f t="shared" si="266"/>
        <v>0</v>
      </c>
      <c r="K2178" s="32">
        <f t="shared" si="267"/>
        <v>0</v>
      </c>
      <c r="L2178" s="32">
        <f t="shared" si="268"/>
        <v>0</v>
      </c>
      <c r="M2178" s="32">
        <f t="shared" si="272"/>
        <v>0</v>
      </c>
      <c r="N2178" s="39" t="s">
        <v>71</v>
      </c>
      <c r="O2178">
        <f t="shared" si="269"/>
        <v>9.9999999999997868E-2</v>
      </c>
      <c r="P2178">
        <f t="shared" si="270"/>
        <v>0.10000000000000053</v>
      </c>
      <c r="R2178" s="2">
        <f t="shared" si="271"/>
        <v>1.0416666664241347E-2</v>
      </c>
      <c r="S2178" s="4">
        <f t="shared" ref="S2178:S2241" si="273">MROUND(E2178,"0:15")</f>
        <v>44015.09375</v>
      </c>
    </row>
    <row r="2179" spans="1:19" x14ac:dyDescent="0.35">
      <c r="A2179" s="32">
        <v>2020</v>
      </c>
      <c r="B2179" s="32" t="s">
        <v>62</v>
      </c>
      <c r="C2179" s="32" t="s">
        <v>63</v>
      </c>
      <c r="D2179" s="32">
        <v>2178</v>
      </c>
      <c r="E2179" s="33">
        <v>44015.104166666664</v>
      </c>
      <c r="F2179" s="32">
        <v>5.07</v>
      </c>
      <c r="G2179" s="32">
        <v>24.3</v>
      </c>
      <c r="H2179" s="32">
        <v>5.0599999999999996</v>
      </c>
      <c r="I2179" s="32">
        <v>61.2</v>
      </c>
      <c r="J2179" s="32">
        <f t="shared" ref="J2179:J2242" si="274">IF(G2179="",0.5,IF(G2179&lt;=0,2,IF(G2179&gt;=40,2, IF(AND(G2179&gt;0,G2179&lt;1),5,IF(AND(G2179&gt;35,G2179&lt;40),5,IF(O2179&gt;=1.5,1.5,0))))))</f>
        <v>0</v>
      </c>
      <c r="K2179" s="32">
        <f t="shared" ref="K2179:K2242" si="275">IF(H2179="",0.5,IF(H2179&lt;=0.1,2,IF(H2179&gt;=20,2, IF(AND(H2179&gt;0.1,H2179&lt;0.2),5,IF(AND(H2179&gt;16,H2179&lt;20),5,IF(P2179&gt;=2,1.5,0))))))</f>
        <v>0</v>
      </c>
      <c r="L2179" s="32">
        <f t="shared" ref="L2179:L2242" si="276">IF(A2179="",0.5,IF(B2179="",0.5,IF(C2179="",0.5,IF(E2179="",0.5,IF(Q2179="Y",0.01,0)))))</f>
        <v>0</v>
      </c>
      <c r="M2179" s="32">
        <f t="shared" si="272"/>
        <v>0</v>
      </c>
      <c r="N2179" s="39" t="s">
        <v>71</v>
      </c>
      <c r="O2179">
        <f t="shared" ref="O2179:O2242" si="277">IF(G2179="","",ABS(G2180-G2179))</f>
        <v>8.0000000000001847E-2</v>
      </c>
      <c r="P2179">
        <f t="shared" ref="P2179:P2242" si="278">IF(H2179="","",ABS(H2180-H2179))</f>
        <v>4.0000000000000036E-2</v>
      </c>
      <c r="R2179" s="2">
        <f t="shared" ref="R2179:R2242" si="279">E2179-E2178</f>
        <v>1.0416666664241347E-2</v>
      </c>
      <c r="S2179" s="4">
        <f t="shared" si="273"/>
        <v>44015.104166666664</v>
      </c>
    </row>
    <row r="2180" spans="1:19" x14ac:dyDescent="0.35">
      <c r="A2180" s="32">
        <v>2020</v>
      </c>
      <c r="B2180" s="32" t="s">
        <v>62</v>
      </c>
      <c r="C2180" s="32" t="s">
        <v>63</v>
      </c>
      <c r="D2180" s="32">
        <v>2179</v>
      </c>
      <c r="E2180" s="33">
        <v>44015.114583333336</v>
      </c>
      <c r="F2180" s="32">
        <v>5.03</v>
      </c>
      <c r="G2180" s="32">
        <v>24.22</v>
      </c>
      <c r="H2180" s="32">
        <v>5.0199999999999996</v>
      </c>
      <c r="I2180" s="32">
        <v>60.6</v>
      </c>
      <c r="J2180" s="32">
        <f t="shared" si="274"/>
        <v>0</v>
      </c>
      <c r="K2180" s="32">
        <f t="shared" si="275"/>
        <v>0</v>
      </c>
      <c r="L2180" s="32">
        <f t="shared" si="276"/>
        <v>0</v>
      </c>
      <c r="M2180" s="32">
        <f t="shared" si="272"/>
        <v>0</v>
      </c>
      <c r="N2180" s="39" t="s">
        <v>71</v>
      </c>
      <c r="O2180">
        <f t="shared" si="277"/>
        <v>9.9999999999997868E-2</v>
      </c>
      <c r="P2180">
        <f t="shared" si="278"/>
        <v>9.9999999999997868E-3</v>
      </c>
      <c r="R2180" s="2">
        <f t="shared" si="279"/>
        <v>1.0416666671517305E-2</v>
      </c>
      <c r="S2180" s="4">
        <f t="shared" si="273"/>
        <v>44015.114583333328</v>
      </c>
    </row>
    <row r="2181" spans="1:19" x14ac:dyDescent="0.35">
      <c r="A2181" s="32">
        <v>2020</v>
      </c>
      <c r="B2181" s="32" t="s">
        <v>62</v>
      </c>
      <c r="C2181" s="32" t="s">
        <v>63</v>
      </c>
      <c r="D2181" s="32">
        <v>2180</v>
      </c>
      <c r="E2181" s="33">
        <v>44015.125</v>
      </c>
      <c r="F2181" s="32">
        <v>5.0199999999999996</v>
      </c>
      <c r="G2181" s="32">
        <v>24.12</v>
      </c>
      <c r="H2181" s="32">
        <v>5.01</v>
      </c>
      <c r="I2181" s="32">
        <v>60.4</v>
      </c>
      <c r="J2181" s="32">
        <f t="shared" si="274"/>
        <v>0</v>
      </c>
      <c r="K2181" s="32">
        <f t="shared" si="275"/>
        <v>0</v>
      </c>
      <c r="L2181" s="32">
        <f t="shared" si="276"/>
        <v>0</v>
      </c>
      <c r="M2181" s="32">
        <f t="shared" si="272"/>
        <v>0</v>
      </c>
      <c r="N2181" s="39" t="s">
        <v>71</v>
      </c>
      <c r="O2181">
        <f t="shared" si="277"/>
        <v>0.10000000000000142</v>
      </c>
      <c r="P2181">
        <f t="shared" si="278"/>
        <v>0</v>
      </c>
      <c r="R2181" s="2">
        <f t="shared" si="279"/>
        <v>1.0416666664241347E-2</v>
      </c>
      <c r="S2181" s="4">
        <f t="shared" si="273"/>
        <v>44015.125</v>
      </c>
    </row>
    <row r="2182" spans="1:19" x14ac:dyDescent="0.35">
      <c r="A2182" s="32">
        <v>2020</v>
      </c>
      <c r="B2182" s="32" t="s">
        <v>62</v>
      </c>
      <c r="C2182" s="32" t="s">
        <v>63</v>
      </c>
      <c r="D2182" s="32">
        <v>2181</v>
      </c>
      <c r="E2182" s="33">
        <v>44015.135416666664</v>
      </c>
      <c r="F2182" s="32">
        <v>5.0199999999999996</v>
      </c>
      <c r="G2182" s="32">
        <v>24.02</v>
      </c>
      <c r="H2182" s="32">
        <v>5.01</v>
      </c>
      <c r="I2182" s="32">
        <v>60.3</v>
      </c>
      <c r="J2182" s="32">
        <f t="shared" si="274"/>
        <v>0</v>
      </c>
      <c r="K2182" s="32">
        <f t="shared" si="275"/>
        <v>0</v>
      </c>
      <c r="L2182" s="32">
        <f t="shared" si="276"/>
        <v>0</v>
      </c>
      <c r="M2182" s="32">
        <f t="shared" si="272"/>
        <v>0</v>
      </c>
      <c r="N2182" s="39" t="s">
        <v>71</v>
      </c>
      <c r="O2182">
        <f t="shared" si="277"/>
        <v>7.9999999999998295E-2</v>
      </c>
      <c r="P2182">
        <f t="shared" si="278"/>
        <v>6.9999999999999396E-2</v>
      </c>
      <c r="R2182" s="2">
        <f t="shared" si="279"/>
        <v>1.0416666664241347E-2</v>
      </c>
      <c r="S2182" s="4">
        <f t="shared" si="273"/>
        <v>44015.135416666664</v>
      </c>
    </row>
    <row r="2183" spans="1:19" x14ac:dyDescent="0.35">
      <c r="A2183" s="32">
        <v>2020</v>
      </c>
      <c r="B2183" s="32" t="s">
        <v>62</v>
      </c>
      <c r="C2183" s="32" t="s">
        <v>63</v>
      </c>
      <c r="D2183" s="32">
        <v>2182</v>
      </c>
      <c r="E2183" s="33">
        <v>44015.145833333336</v>
      </c>
      <c r="F2183" s="32">
        <v>4.95</v>
      </c>
      <c r="G2183" s="32">
        <v>23.94</v>
      </c>
      <c r="H2183" s="32">
        <v>4.9400000000000004</v>
      </c>
      <c r="I2183" s="32">
        <v>59.4</v>
      </c>
      <c r="J2183" s="32">
        <f t="shared" si="274"/>
        <v>0</v>
      </c>
      <c r="K2183" s="32">
        <f t="shared" si="275"/>
        <v>0</v>
      </c>
      <c r="L2183" s="32">
        <f t="shared" si="276"/>
        <v>0</v>
      </c>
      <c r="M2183" s="32">
        <f t="shared" si="272"/>
        <v>0</v>
      </c>
      <c r="N2183" s="39" t="s">
        <v>71</v>
      </c>
      <c r="O2183">
        <f t="shared" si="277"/>
        <v>0.10000000000000142</v>
      </c>
      <c r="P2183">
        <f t="shared" si="278"/>
        <v>4.9999999999999822E-2</v>
      </c>
      <c r="R2183" s="2">
        <f t="shared" si="279"/>
        <v>1.0416666671517305E-2</v>
      </c>
      <c r="S2183" s="4">
        <f t="shared" si="273"/>
        <v>44015.145833333328</v>
      </c>
    </row>
    <row r="2184" spans="1:19" x14ac:dyDescent="0.35">
      <c r="A2184" s="32">
        <v>2020</v>
      </c>
      <c r="B2184" s="32" t="s">
        <v>62</v>
      </c>
      <c r="C2184" s="32" t="s">
        <v>63</v>
      </c>
      <c r="D2184" s="32">
        <v>2183</v>
      </c>
      <c r="E2184" s="33">
        <v>44015.15625</v>
      </c>
      <c r="F2184" s="32">
        <v>5</v>
      </c>
      <c r="G2184" s="32">
        <v>23.84</v>
      </c>
      <c r="H2184" s="32">
        <v>4.99</v>
      </c>
      <c r="I2184" s="32">
        <v>59.8</v>
      </c>
      <c r="J2184" s="32">
        <f t="shared" si="274"/>
        <v>0</v>
      </c>
      <c r="K2184" s="32">
        <f t="shared" si="275"/>
        <v>0</v>
      </c>
      <c r="L2184" s="32">
        <f t="shared" si="276"/>
        <v>0</v>
      </c>
      <c r="M2184" s="32">
        <f t="shared" si="272"/>
        <v>0</v>
      </c>
      <c r="N2184" s="39" t="s">
        <v>71</v>
      </c>
      <c r="O2184">
        <f t="shared" si="277"/>
        <v>0.10000000000000142</v>
      </c>
      <c r="P2184">
        <f t="shared" si="278"/>
        <v>1.9999999999999574E-2</v>
      </c>
      <c r="R2184" s="2">
        <f t="shared" si="279"/>
        <v>1.0416666664241347E-2</v>
      </c>
      <c r="S2184" s="4">
        <f t="shared" si="273"/>
        <v>44015.15625</v>
      </c>
    </row>
    <row r="2185" spans="1:19" x14ac:dyDescent="0.35">
      <c r="A2185" s="32">
        <v>2020</v>
      </c>
      <c r="B2185" s="32" t="s">
        <v>62</v>
      </c>
      <c r="C2185" s="32" t="s">
        <v>63</v>
      </c>
      <c r="D2185" s="32">
        <v>2184</v>
      </c>
      <c r="E2185" s="33">
        <v>44015.166666666664</v>
      </c>
      <c r="F2185" s="32">
        <v>5.0199999999999996</v>
      </c>
      <c r="G2185" s="32">
        <v>23.74</v>
      </c>
      <c r="H2185" s="32">
        <v>5.01</v>
      </c>
      <c r="I2185" s="32">
        <v>60</v>
      </c>
      <c r="J2185" s="32">
        <f t="shared" si="274"/>
        <v>0</v>
      </c>
      <c r="K2185" s="32">
        <f t="shared" si="275"/>
        <v>0</v>
      </c>
      <c r="L2185" s="32">
        <f t="shared" si="276"/>
        <v>0</v>
      </c>
      <c r="M2185" s="32">
        <f t="shared" si="272"/>
        <v>0</v>
      </c>
      <c r="N2185" s="39" t="s">
        <v>71</v>
      </c>
      <c r="O2185">
        <f t="shared" si="277"/>
        <v>7.9999999999998295E-2</v>
      </c>
      <c r="P2185">
        <f t="shared" si="278"/>
        <v>9.9999999999997868E-3</v>
      </c>
      <c r="R2185" s="2">
        <f t="shared" si="279"/>
        <v>1.0416666664241347E-2</v>
      </c>
      <c r="S2185" s="4">
        <f t="shared" si="273"/>
        <v>44015.166666666664</v>
      </c>
    </row>
    <row r="2186" spans="1:19" x14ac:dyDescent="0.35">
      <c r="A2186" s="32">
        <v>2020</v>
      </c>
      <c r="B2186" s="32" t="s">
        <v>62</v>
      </c>
      <c r="C2186" s="32" t="s">
        <v>63</v>
      </c>
      <c r="D2186" s="32">
        <v>2185</v>
      </c>
      <c r="E2186" s="33">
        <v>44015.177083333336</v>
      </c>
      <c r="F2186" s="32">
        <v>5.01</v>
      </c>
      <c r="G2186" s="32">
        <v>23.66</v>
      </c>
      <c r="H2186" s="32">
        <v>5</v>
      </c>
      <c r="I2186" s="32">
        <v>59.8</v>
      </c>
      <c r="J2186" s="32">
        <f t="shared" si="274"/>
        <v>0</v>
      </c>
      <c r="K2186" s="32">
        <f t="shared" si="275"/>
        <v>0</v>
      </c>
      <c r="L2186" s="32">
        <f t="shared" si="276"/>
        <v>0</v>
      </c>
      <c r="M2186" s="32">
        <f t="shared" si="272"/>
        <v>0</v>
      </c>
      <c r="N2186" s="39" t="s">
        <v>71</v>
      </c>
      <c r="O2186">
        <f t="shared" si="277"/>
        <v>0.10000000000000142</v>
      </c>
      <c r="P2186">
        <f t="shared" si="278"/>
        <v>4.9999999999999822E-2</v>
      </c>
      <c r="R2186" s="2">
        <f t="shared" si="279"/>
        <v>1.0416666671517305E-2</v>
      </c>
      <c r="S2186" s="4">
        <f t="shared" si="273"/>
        <v>44015.177083333328</v>
      </c>
    </row>
    <row r="2187" spans="1:19" x14ac:dyDescent="0.35">
      <c r="A2187" s="32">
        <v>2020</v>
      </c>
      <c r="B2187" s="32" t="s">
        <v>62</v>
      </c>
      <c r="C2187" s="32" t="s">
        <v>63</v>
      </c>
      <c r="D2187" s="32">
        <v>2186</v>
      </c>
      <c r="E2187" s="33">
        <v>44015.1875</v>
      </c>
      <c r="F2187" s="32">
        <v>4.96</v>
      </c>
      <c r="G2187" s="32">
        <v>23.56</v>
      </c>
      <c r="H2187" s="32">
        <v>4.95</v>
      </c>
      <c r="I2187" s="32">
        <v>59.1</v>
      </c>
      <c r="J2187" s="32">
        <f t="shared" si="274"/>
        <v>0</v>
      </c>
      <c r="K2187" s="32">
        <f t="shared" si="275"/>
        <v>0</v>
      </c>
      <c r="L2187" s="32">
        <f t="shared" si="276"/>
        <v>0</v>
      </c>
      <c r="M2187" s="32">
        <f t="shared" si="272"/>
        <v>0</v>
      </c>
      <c r="N2187" s="39" t="s">
        <v>71</v>
      </c>
      <c r="O2187">
        <f t="shared" si="277"/>
        <v>9.9999999999997868E-2</v>
      </c>
      <c r="P2187">
        <f t="shared" si="278"/>
        <v>4.0000000000000036E-2</v>
      </c>
      <c r="R2187" s="2">
        <f t="shared" si="279"/>
        <v>1.0416666664241347E-2</v>
      </c>
      <c r="S2187" s="4">
        <f t="shared" si="273"/>
        <v>44015.1875</v>
      </c>
    </row>
    <row r="2188" spans="1:19" x14ac:dyDescent="0.35">
      <c r="A2188" s="32">
        <v>2020</v>
      </c>
      <c r="B2188" s="32" t="s">
        <v>62</v>
      </c>
      <c r="C2188" s="32" t="s">
        <v>63</v>
      </c>
      <c r="D2188" s="32">
        <v>2187</v>
      </c>
      <c r="E2188" s="33">
        <v>44015.197916666664</v>
      </c>
      <c r="F2188" s="32">
        <v>4.92</v>
      </c>
      <c r="G2188" s="32">
        <v>23.46</v>
      </c>
      <c r="H2188" s="32">
        <v>4.91</v>
      </c>
      <c r="I2188" s="32">
        <v>58.5</v>
      </c>
      <c r="J2188" s="32">
        <f t="shared" si="274"/>
        <v>0</v>
      </c>
      <c r="K2188" s="32">
        <f t="shared" si="275"/>
        <v>0</v>
      </c>
      <c r="L2188" s="32">
        <f t="shared" si="276"/>
        <v>0</v>
      </c>
      <c r="M2188" s="32">
        <f t="shared" si="272"/>
        <v>0</v>
      </c>
      <c r="N2188" s="39" t="s">
        <v>71</v>
      </c>
      <c r="O2188">
        <f t="shared" si="277"/>
        <v>8.0000000000001847E-2</v>
      </c>
      <c r="P2188">
        <f t="shared" si="278"/>
        <v>9.9999999999997868E-3</v>
      </c>
      <c r="R2188" s="2">
        <f t="shared" si="279"/>
        <v>1.0416666664241347E-2</v>
      </c>
      <c r="S2188" s="4">
        <f t="shared" si="273"/>
        <v>44015.197916666664</v>
      </c>
    </row>
    <row r="2189" spans="1:19" x14ac:dyDescent="0.35">
      <c r="A2189" s="32">
        <v>2020</v>
      </c>
      <c r="B2189" s="32" t="s">
        <v>62</v>
      </c>
      <c r="C2189" s="32" t="s">
        <v>63</v>
      </c>
      <c r="D2189" s="32">
        <v>2188</v>
      </c>
      <c r="E2189" s="33">
        <v>44015.208333333336</v>
      </c>
      <c r="F2189" s="32">
        <v>4.93</v>
      </c>
      <c r="G2189" s="32">
        <v>23.38</v>
      </c>
      <c r="H2189" s="32">
        <v>4.92</v>
      </c>
      <c r="I2189" s="32">
        <v>58.5</v>
      </c>
      <c r="J2189" s="32">
        <f t="shared" si="274"/>
        <v>0</v>
      </c>
      <c r="K2189" s="32">
        <f t="shared" si="275"/>
        <v>0</v>
      </c>
      <c r="L2189" s="32">
        <f t="shared" si="276"/>
        <v>0</v>
      </c>
      <c r="M2189" s="32">
        <f t="shared" si="272"/>
        <v>0</v>
      </c>
      <c r="N2189" s="39" t="s">
        <v>71</v>
      </c>
      <c r="O2189">
        <f t="shared" si="277"/>
        <v>9.9999999999997868E-2</v>
      </c>
      <c r="P2189">
        <f t="shared" si="278"/>
        <v>9.9999999999999645E-2</v>
      </c>
      <c r="R2189" s="2">
        <f t="shared" si="279"/>
        <v>1.0416666671517305E-2</v>
      </c>
      <c r="S2189" s="4">
        <f t="shared" si="273"/>
        <v>44015.208333333328</v>
      </c>
    </row>
    <row r="2190" spans="1:19" x14ac:dyDescent="0.35">
      <c r="A2190" s="32">
        <v>2020</v>
      </c>
      <c r="B2190" s="32" t="s">
        <v>62</v>
      </c>
      <c r="C2190" s="32" t="s">
        <v>63</v>
      </c>
      <c r="D2190" s="32">
        <v>2189</v>
      </c>
      <c r="E2190" s="33">
        <v>44015.21875</v>
      </c>
      <c r="F2190" s="32">
        <v>4.83</v>
      </c>
      <c r="G2190" s="32">
        <v>23.28</v>
      </c>
      <c r="H2190" s="32">
        <v>4.82</v>
      </c>
      <c r="I2190" s="32">
        <v>57.2</v>
      </c>
      <c r="J2190" s="32">
        <f t="shared" si="274"/>
        <v>0</v>
      </c>
      <c r="K2190" s="32">
        <f t="shared" si="275"/>
        <v>0</v>
      </c>
      <c r="L2190" s="32">
        <f t="shared" si="276"/>
        <v>0</v>
      </c>
      <c r="M2190" s="32">
        <f t="shared" si="272"/>
        <v>0</v>
      </c>
      <c r="N2190" s="39" t="s">
        <v>71</v>
      </c>
      <c r="O2190">
        <f t="shared" si="277"/>
        <v>8.0000000000001847E-2</v>
      </c>
      <c r="P2190">
        <f t="shared" si="278"/>
        <v>7.0000000000000284E-2</v>
      </c>
      <c r="R2190" s="2">
        <f t="shared" si="279"/>
        <v>1.0416666664241347E-2</v>
      </c>
      <c r="S2190" s="4">
        <f t="shared" si="273"/>
        <v>44015.21875</v>
      </c>
    </row>
    <row r="2191" spans="1:19" x14ac:dyDescent="0.35">
      <c r="A2191" s="32">
        <v>2020</v>
      </c>
      <c r="B2191" s="32" t="s">
        <v>62</v>
      </c>
      <c r="C2191" s="32" t="s">
        <v>63</v>
      </c>
      <c r="D2191" s="32">
        <v>2190</v>
      </c>
      <c r="E2191" s="33">
        <v>44015.229166666664</v>
      </c>
      <c r="F2191" s="32">
        <v>4.76</v>
      </c>
      <c r="G2191" s="32">
        <v>23.2</v>
      </c>
      <c r="H2191" s="32">
        <v>4.75</v>
      </c>
      <c r="I2191" s="32">
        <v>56.3</v>
      </c>
      <c r="J2191" s="32">
        <f t="shared" si="274"/>
        <v>0</v>
      </c>
      <c r="K2191" s="32">
        <f t="shared" si="275"/>
        <v>0</v>
      </c>
      <c r="L2191" s="32">
        <f t="shared" si="276"/>
        <v>0</v>
      </c>
      <c r="M2191" s="32">
        <f t="shared" si="272"/>
        <v>0</v>
      </c>
      <c r="N2191" s="39" t="s">
        <v>71</v>
      </c>
      <c r="O2191">
        <f t="shared" si="277"/>
        <v>7.9999999999998295E-2</v>
      </c>
      <c r="P2191">
        <f t="shared" si="278"/>
        <v>5.9999999999999609E-2</v>
      </c>
      <c r="R2191" s="2">
        <f t="shared" si="279"/>
        <v>1.0416666664241347E-2</v>
      </c>
      <c r="S2191" s="4">
        <f t="shared" si="273"/>
        <v>44015.229166666664</v>
      </c>
    </row>
    <row r="2192" spans="1:19" x14ac:dyDescent="0.35">
      <c r="A2192" s="32">
        <v>2020</v>
      </c>
      <c r="B2192" s="32" t="s">
        <v>62</v>
      </c>
      <c r="C2192" s="32" t="s">
        <v>63</v>
      </c>
      <c r="D2192" s="32">
        <v>2191</v>
      </c>
      <c r="E2192" s="33">
        <v>44015.239583333336</v>
      </c>
      <c r="F2192" s="32">
        <v>4.82</v>
      </c>
      <c r="G2192" s="32">
        <v>23.12</v>
      </c>
      <c r="H2192" s="32">
        <v>4.8099999999999996</v>
      </c>
      <c r="I2192" s="32">
        <v>56.9</v>
      </c>
      <c r="J2192" s="32">
        <f t="shared" si="274"/>
        <v>0</v>
      </c>
      <c r="K2192" s="32">
        <f t="shared" si="275"/>
        <v>0</v>
      </c>
      <c r="L2192" s="32">
        <f t="shared" si="276"/>
        <v>0</v>
      </c>
      <c r="M2192" s="32">
        <f t="shared" si="272"/>
        <v>0</v>
      </c>
      <c r="N2192" s="39" t="s">
        <v>71</v>
      </c>
      <c r="O2192">
        <f t="shared" si="277"/>
        <v>8.0000000000001847E-2</v>
      </c>
      <c r="P2192">
        <f t="shared" si="278"/>
        <v>1.0000000000000675E-2</v>
      </c>
      <c r="R2192" s="2">
        <f t="shared" si="279"/>
        <v>1.0416666671517305E-2</v>
      </c>
      <c r="S2192" s="4">
        <f t="shared" si="273"/>
        <v>44015.239583333328</v>
      </c>
    </row>
    <row r="2193" spans="1:19" x14ac:dyDescent="0.35">
      <c r="A2193" s="32">
        <v>2020</v>
      </c>
      <c r="B2193" s="32" t="s">
        <v>62</v>
      </c>
      <c r="C2193" s="32" t="s">
        <v>63</v>
      </c>
      <c r="D2193" s="32">
        <v>2192</v>
      </c>
      <c r="E2193" s="33">
        <v>44015.25</v>
      </c>
      <c r="F2193" s="32">
        <v>4.83</v>
      </c>
      <c r="G2193" s="32">
        <v>23.04</v>
      </c>
      <c r="H2193" s="32">
        <v>4.82</v>
      </c>
      <c r="I2193" s="32">
        <v>56.9</v>
      </c>
      <c r="J2193" s="32">
        <f t="shared" si="274"/>
        <v>0</v>
      </c>
      <c r="K2193" s="32">
        <f t="shared" si="275"/>
        <v>0</v>
      </c>
      <c r="L2193" s="32">
        <f t="shared" si="276"/>
        <v>0</v>
      </c>
      <c r="M2193" s="32">
        <f t="shared" si="272"/>
        <v>0</v>
      </c>
      <c r="N2193" s="39" t="s">
        <v>71</v>
      </c>
      <c r="O2193">
        <f t="shared" si="277"/>
        <v>7.9999999999998295E-2</v>
      </c>
      <c r="P2193">
        <f t="shared" si="278"/>
        <v>9.9999999999999645E-2</v>
      </c>
      <c r="R2193" s="2">
        <f t="shared" si="279"/>
        <v>1.0416666664241347E-2</v>
      </c>
      <c r="S2193" s="4">
        <f t="shared" si="273"/>
        <v>44015.25</v>
      </c>
    </row>
    <row r="2194" spans="1:19" x14ac:dyDescent="0.35">
      <c r="A2194" s="32">
        <v>2020</v>
      </c>
      <c r="B2194" s="32" t="s">
        <v>62</v>
      </c>
      <c r="C2194" s="32" t="s">
        <v>63</v>
      </c>
      <c r="D2194" s="32">
        <v>2193</v>
      </c>
      <c r="E2194" s="33">
        <v>44015.260416666664</v>
      </c>
      <c r="F2194" s="32">
        <v>4.93</v>
      </c>
      <c r="G2194" s="32">
        <v>22.96</v>
      </c>
      <c r="H2194" s="32">
        <v>4.92</v>
      </c>
      <c r="I2194" s="32">
        <v>58</v>
      </c>
      <c r="J2194" s="32">
        <f t="shared" si="274"/>
        <v>0</v>
      </c>
      <c r="K2194" s="32">
        <f t="shared" si="275"/>
        <v>0</v>
      </c>
      <c r="L2194" s="32">
        <f t="shared" si="276"/>
        <v>0</v>
      </c>
      <c r="M2194" s="32">
        <f t="shared" si="272"/>
        <v>0</v>
      </c>
      <c r="N2194" s="39" t="s">
        <v>71</v>
      </c>
      <c r="O2194">
        <f t="shared" si="277"/>
        <v>8.0000000000001847E-2</v>
      </c>
      <c r="P2194">
        <f t="shared" si="278"/>
        <v>9.9999999999997868E-3</v>
      </c>
      <c r="R2194" s="2">
        <f t="shared" si="279"/>
        <v>1.0416666664241347E-2</v>
      </c>
      <c r="S2194" s="4">
        <f t="shared" si="273"/>
        <v>44015.260416666664</v>
      </c>
    </row>
    <row r="2195" spans="1:19" x14ac:dyDescent="0.35">
      <c r="A2195" s="32">
        <v>2020</v>
      </c>
      <c r="B2195" s="32" t="s">
        <v>62</v>
      </c>
      <c r="C2195" s="32" t="s">
        <v>63</v>
      </c>
      <c r="D2195" s="32">
        <v>2194</v>
      </c>
      <c r="E2195" s="33">
        <v>44015.270833333336</v>
      </c>
      <c r="F2195" s="32">
        <v>4.93</v>
      </c>
      <c r="G2195" s="32">
        <v>22.88</v>
      </c>
      <c r="H2195" s="32">
        <v>4.91</v>
      </c>
      <c r="I2195" s="32">
        <v>57.9</v>
      </c>
      <c r="J2195" s="32">
        <f t="shared" si="274"/>
        <v>0</v>
      </c>
      <c r="K2195" s="32">
        <f t="shared" si="275"/>
        <v>0</v>
      </c>
      <c r="L2195" s="32">
        <f t="shared" si="276"/>
        <v>0</v>
      </c>
      <c r="M2195" s="32">
        <f t="shared" si="272"/>
        <v>0</v>
      </c>
      <c r="N2195" s="39" t="s">
        <v>71</v>
      </c>
      <c r="O2195">
        <f t="shared" si="277"/>
        <v>5.9999999999998721E-2</v>
      </c>
      <c r="P2195">
        <f t="shared" si="278"/>
        <v>4.9999999999999822E-2</v>
      </c>
      <c r="R2195" s="2">
        <f t="shared" si="279"/>
        <v>1.0416666671517305E-2</v>
      </c>
      <c r="S2195" s="4">
        <f t="shared" si="273"/>
        <v>44015.270833333328</v>
      </c>
    </row>
    <row r="2196" spans="1:19" x14ac:dyDescent="0.35">
      <c r="A2196" s="32">
        <v>2020</v>
      </c>
      <c r="B2196" s="32" t="s">
        <v>62</v>
      </c>
      <c r="C2196" s="32" t="s">
        <v>63</v>
      </c>
      <c r="D2196" s="32">
        <v>2195</v>
      </c>
      <c r="E2196" s="33">
        <v>44015.28125</v>
      </c>
      <c r="F2196" s="32">
        <v>4.9800000000000004</v>
      </c>
      <c r="G2196" s="32">
        <v>22.82</v>
      </c>
      <c r="H2196" s="32">
        <v>4.96</v>
      </c>
      <c r="I2196" s="32">
        <v>58.4</v>
      </c>
      <c r="J2196" s="32">
        <f t="shared" si="274"/>
        <v>0</v>
      </c>
      <c r="K2196" s="32">
        <f t="shared" si="275"/>
        <v>0</v>
      </c>
      <c r="L2196" s="32">
        <f t="shared" si="276"/>
        <v>0</v>
      </c>
      <c r="M2196" s="32">
        <f t="shared" si="272"/>
        <v>0</v>
      </c>
      <c r="N2196" s="39" t="s">
        <v>71</v>
      </c>
      <c r="O2196">
        <f t="shared" si="277"/>
        <v>5.9999999999998721E-2</v>
      </c>
      <c r="P2196">
        <f t="shared" si="278"/>
        <v>0.11000000000000032</v>
      </c>
      <c r="R2196" s="2">
        <f t="shared" si="279"/>
        <v>1.0416666664241347E-2</v>
      </c>
      <c r="S2196" s="4">
        <f t="shared" si="273"/>
        <v>44015.28125</v>
      </c>
    </row>
    <row r="2197" spans="1:19" x14ac:dyDescent="0.35">
      <c r="A2197" s="32">
        <v>2020</v>
      </c>
      <c r="B2197" s="32" t="s">
        <v>62</v>
      </c>
      <c r="C2197" s="32" t="s">
        <v>63</v>
      </c>
      <c r="D2197" s="32">
        <v>2196</v>
      </c>
      <c r="E2197" s="33">
        <v>44015.291666666664</v>
      </c>
      <c r="F2197" s="32">
        <v>5.09</v>
      </c>
      <c r="G2197" s="32">
        <v>22.76</v>
      </c>
      <c r="H2197" s="32">
        <v>5.07</v>
      </c>
      <c r="I2197" s="32">
        <v>59.7</v>
      </c>
      <c r="J2197" s="32">
        <f t="shared" si="274"/>
        <v>0</v>
      </c>
      <c r="K2197" s="32">
        <f t="shared" si="275"/>
        <v>0</v>
      </c>
      <c r="L2197" s="32">
        <f t="shared" si="276"/>
        <v>0</v>
      </c>
      <c r="M2197" s="32">
        <f t="shared" si="272"/>
        <v>0</v>
      </c>
      <c r="N2197" s="39" t="s">
        <v>71</v>
      </c>
      <c r="O2197">
        <f t="shared" si="277"/>
        <v>4.00000000000027E-2</v>
      </c>
      <c r="P2197">
        <f t="shared" si="278"/>
        <v>8.0000000000000071E-2</v>
      </c>
      <c r="R2197" s="2">
        <f t="shared" si="279"/>
        <v>1.0416666664241347E-2</v>
      </c>
      <c r="S2197" s="4">
        <f t="shared" si="273"/>
        <v>44015.291666666664</v>
      </c>
    </row>
    <row r="2198" spans="1:19" x14ac:dyDescent="0.35">
      <c r="A2198" s="32">
        <v>2020</v>
      </c>
      <c r="B2198" s="32" t="s">
        <v>62</v>
      </c>
      <c r="C2198" s="32" t="s">
        <v>63</v>
      </c>
      <c r="D2198" s="32">
        <v>2197</v>
      </c>
      <c r="E2198" s="33">
        <v>44015.302083333336</v>
      </c>
      <c r="F2198" s="32">
        <v>5.17</v>
      </c>
      <c r="G2198" s="32">
        <v>22.72</v>
      </c>
      <c r="H2198" s="32">
        <v>5.15</v>
      </c>
      <c r="I2198" s="32">
        <v>60.6</v>
      </c>
      <c r="J2198" s="32">
        <f t="shared" si="274"/>
        <v>0</v>
      </c>
      <c r="K2198" s="32">
        <f t="shared" si="275"/>
        <v>0</v>
      </c>
      <c r="L2198" s="32">
        <f t="shared" si="276"/>
        <v>0</v>
      </c>
      <c r="M2198" s="32">
        <f t="shared" si="272"/>
        <v>0</v>
      </c>
      <c r="N2198" s="39" t="s">
        <v>71</v>
      </c>
      <c r="O2198">
        <f t="shared" si="277"/>
        <v>3.9999999999999147E-2</v>
      </c>
      <c r="P2198">
        <f t="shared" si="278"/>
        <v>6.9999999999999396E-2</v>
      </c>
      <c r="R2198" s="2">
        <f t="shared" si="279"/>
        <v>1.0416666671517305E-2</v>
      </c>
      <c r="S2198" s="4">
        <f t="shared" si="273"/>
        <v>44015.302083333328</v>
      </c>
    </row>
    <row r="2199" spans="1:19" x14ac:dyDescent="0.35">
      <c r="A2199" s="32">
        <v>2020</v>
      </c>
      <c r="B2199" s="32" t="s">
        <v>62</v>
      </c>
      <c r="C2199" s="32" t="s">
        <v>63</v>
      </c>
      <c r="D2199" s="32">
        <v>2198</v>
      </c>
      <c r="E2199" s="33">
        <v>44015.3125</v>
      </c>
      <c r="F2199" s="32">
        <v>5.24</v>
      </c>
      <c r="G2199" s="32">
        <v>22.68</v>
      </c>
      <c r="H2199" s="32">
        <v>5.22</v>
      </c>
      <c r="I2199" s="32">
        <v>61.3</v>
      </c>
      <c r="J2199" s="32">
        <f t="shared" si="274"/>
        <v>0</v>
      </c>
      <c r="K2199" s="32">
        <f t="shared" si="275"/>
        <v>0</v>
      </c>
      <c r="L2199" s="32">
        <f t="shared" si="276"/>
        <v>0</v>
      </c>
      <c r="M2199" s="32">
        <f t="shared" si="272"/>
        <v>0</v>
      </c>
      <c r="N2199" s="39" t="s">
        <v>71</v>
      </c>
      <c r="O2199">
        <f t="shared" si="277"/>
        <v>3.9999999999999147E-2</v>
      </c>
      <c r="P2199">
        <f t="shared" si="278"/>
        <v>4.9999999999999822E-2</v>
      </c>
      <c r="R2199" s="2">
        <f t="shared" si="279"/>
        <v>1.0416666664241347E-2</v>
      </c>
      <c r="S2199" s="4">
        <f t="shared" si="273"/>
        <v>44015.3125</v>
      </c>
    </row>
    <row r="2200" spans="1:19" x14ac:dyDescent="0.35">
      <c r="A2200" s="32">
        <v>2020</v>
      </c>
      <c r="B2200" s="32" t="s">
        <v>62</v>
      </c>
      <c r="C2200" s="32" t="s">
        <v>63</v>
      </c>
      <c r="D2200" s="32">
        <v>2199</v>
      </c>
      <c r="E2200" s="33">
        <v>44015.322916666664</v>
      </c>
      <c r="F2200" s="32">
        <v>5.29</v>
      </c>
      <c r="G2200" s="32">
        <v>22.64</v>
      </c>
      <c r="H2200" s="32">
        <v>5.27</v>
      </c>
      <c r="I2200" s="32">
        <v>61.9</v>
      </c>
      <c r="J2200" s="32">
        <f t="shared" si="274"/>
        <v>0</v>
      </c>
      <c r="K2200" s="32">
        <f t="shared" si="275"/>
        <v>0</v>
      </c>
      <c r="L2200" s="32">
        <f t="shared" si="276"/>
        <v>0</v>
      </c>
      <c r="M2200" s="32">
        <f t="shared" si="272"/>
        <v>0</v>
      </c>
      <c r="N2200" s="39" t="s">
        <v>71</v>
      </c>
      <c r="O2200">
        <f t="shared" si="277"/>
        <v>1.9999999999999574E-2</v>
      </c>
      <c r="P2200">
        <f t="shared" si="278"/>
        <v>0.11000000000000032</v>
      </c>
      <c r="R2200" s="2">
        <f t="shared" si="279"/>
        <v>1.0416666664241347E-2</v>
      </c>
      <c r="S2200" s="4">
        <f t="shared" si="273"/>
        <v>44015.322916666664</v>
      </c>
    </row>
    <row r="2201" spans="1:19" x14ac:dyDescent="0.35">
      <c r="A2201" s="32">
        <v>2020</v>
      </c>
      <c r="B2201" s="32" t="s">
        <v>62</v>
      </c>
      <c r="C2201" s="32" t="s">
        <v>63</v>
      </c>
      <c r="D2201" s="32">
        <v>2200</v>
      </c>
      <c r="E2201" s="33">
        <v>44015.333333333336</v>
      </c>
      <c r="F2201" s="32">
        <v>5.4</v>
      </c>
      <c r="G2201" s="32">
        <v>22.62</v>
      </c>
      <c r="H2201" s="32">
        <v>5.38</v>
      </c>
      <c r="I2201" s="32">
        <v>63.1</v>
      </c>
      <c r="J2201" s="32">
        <f t="shared" si="274"/>
        <v>0</v>
      </c>
      <c r="K2201" s="32">
        <f t="shared" si="275"/>
        <v>0</v>
      </c>
      <c r="L2201" s="32">
        <f t="shared" si="276"/>
        <v>0</v>
      </c>
      <c r="M2201" s="32">
        <f t="shared" si="272"/>
        <v>0</v>
      </c>
      <c r="N2201" s="39" t="s">
        <v>71</v>
      </c>
      <c r="O2201">
        <f t="shared" si="277"/>
        <v>1.9999999999999574E-2</v>
      </c>
      <c r="P2201">
        <f t="shared" si="278"/>
        <v>0.19000000000000039</v>
      </c>
      <c r="R2201" s="2">
        <f t="shared" si="279"/>
        <v>1.0416666671517305E-2</v>
      </c>
      <c r="S2201" s="4">
        <f t="shared" si="273"/>
        <v>44015.333333333328</v>
      </c>
    </row>
    <row r="2202" spans="1:19" x14ac:dyDescent="0.35">
      <c r="A2202" s="32">
        <v>2020</v>
      </c>
      <c r="B2202" s="32" t="s">
        <v>62</v>
      </c>
      <c r="C2202" s="32" t="s">
        <v>63</v>
      </c>
      <c r="D2202" s="32">
        <v>2201</v>
      </c>
      <c r="E2202" s="33">
        <v>44015.34375</v>
      </c>
      <c r="F2202" s="32">
        <v>5.59</v>
      </c>
      <c r="G2202" s="32">
        <v>22.64</v>
      </c>
      <c r="H2202" s="32">
        <v>5.57</v>
      </c>
      <c r="I2202" s="32">
        <v>65.400000000000006</v>
      </c>
      <c r="J2202" s="32">
        <f t="shared" si="274"/>
        <v>0</v>
      </c>
      <c r="K2202" s="32">
        <f t="shared" si="275"/>
        <v>0</v>
      </c>
      <c r="L2202" s="32">
        <f t="shared" si="276"/>
        <v>0</v>
      </c>
      <c r="M2202" s="32">
        <f t="shared" si="272"/>
        <v>0</v>
      </c>
      <c r="N2202" s="39" t="s">
        <v>71</v>
      </c>
      <c r="O2202">
        <f t="shared" si="277"/>
        <v>0</v>
      </c>
      <c r="P2202">
        <f t="shared" si="278"/>
        <v>0.19999999999999929</v>
      </c>
      <c r="R2202" s="2">
        <f t="shared" si="279"/>
        <v>1.0416666664241347E-2</v>
      </c>
      <c r="S2202" s="4">
        <f t="shared" si="273"/>
        <v>44015.34375</v>
      </c>
    </row>
    <row r="2203" spans="1:19" x14ac:dyDescent="0.35">
      <c r="A2203" s="32">
        <v>2020</v>
      </c>
      <c r="B2203" s="32" t="s">
        <v>62</v>
      </c>
      <c r="C2203" s="32" t="s">
        <v>63</v>
      </c>
      <c r="D2203" s="32">
        <v>2202</v>
      </c>
      <c r="E2203" s="33">
        <v>44015.354166666664</v>
      </c>
      <c r="F2203" s="32">
        <v>5.79</v>
      </c>
      <c r="G2203" s="32">
        <v>22.64</v>
      </c>
      <c r="H2203" s="32">
        <v>5.77</v>
      </c>
      <c r="I2203" s="32">
        <v>67.7</v>
      </c>
      <c r="J2203" s="32">
        <f t="shared" si="274"/>
        <v>0</v>
      </c>
      <c r="K2203" s="32">
        <f t="shared" si="275"/>
        <v>0</v>
      </c>
      <c r="L2203" s="32">
        <f t="shared" si="276"/>
        <v>0</v>
      </c>
      <c r="M2203" s="32">
        <f t="shared" si="272"/>
        <v>0</v>
      </c>
      <c r="N2203" s="39" t="s">
        <v>71</v>
      </c>
      <c r="O2203">
        <f t="shared" si="277"/>
        <v>1.9999999999999574E-2</v>
      </c>
      <c r="P2203">
        <f t="shared" si="278"/>
        <v>0.12000000000000011</v>
      </c>
      <c r="R2203" s="2">
        <f t="shared" si="279"/>
        <v>1.0416666664241347E-2</v>
      </c>
      <c r="S2203" s="4">
        <f t="shared" si="273"/>
        <v>44015.354166666664</v>
      </c>
    </row>
    <row r="2204" spans="1:19" x14ac:dyDescent="0.35">
      <c r="A2204" s="32">
        <v>2020</v>
      </c>
      <c r="B2204" s="32" t="s">
        <v>62</v>
      </c>
      <c r="C2204" s="32" t="s">
        <v>63</v>
      </c>
      <c r="D2204" s="32">
        <v>2203</v>
      </c>
      <c r="E2204" s="33">
        <v>44015.364583333336</v>
      </c>
      <c r="F2204" s="32">
        <v>5.91</v>
      </c>
      <c r="G2204" s="32">
        <v>22.66</v>
      </c>
      <c r="H2204" s="32">
        <v>5.89</v>
      </c>
      <c r="I2204" s="32">
        <v>69.099999999999994</v>
      </c>
      <c r="J2204" s="32">
        <f t="shared" si="274"/>
        <v>0</v>
      </c>
      <c r="K2204" s="32">
        <f t="shared" si="275"/>
        <v>0</v>
      </c>
      <c r="L2204" s="32">
        <f t="shared" si="276"/>
        <v>0</v>
      </c>
      <c r="M2204" s="32">
        <f t="shared" si="272"/>
        <v>0</v>
      </c>
      <c r="N2204" s="39" t="s">
        <v>71</v>
      </c>
      <c r="O2204">
        <f t="shared" si="277"/>
        <v>3.9999999999999147E-2</v>
      </c>
      <c r="P2204">
        <f t="shared" si="278"/>
        <v>0.25</v>
      </c>
      <c r="R2204" s="2">
        <f t="shared" si="279"/>
        <v>1.0416666671517305E-2</v>
      </c>
      <c r="S2204" s="4">
        <f t="shared" si="273"/>
        <v>44015.364583333328</v>
      </c>
    </row>
    <row r="2205" spans="1:19" x14ac:dyDescent="0.35">
      <c r="A2205" s="32">
        <v>2020</v>
      </c>
      <c r="B2205" s="32" t="s">
        <v>62</v>
      </c>
      <c r="C2205" s="32" t="s">
        <v>63</v>
      </c>
      <c r="D2205" s="32">
        <v>2204</v>
      </c>
      <c r="E2205" s="33">
        <v>44015.375</v>
      </c>
      <c r="F2205" s="32">
        <v>6.16</v>
      </c>
      <c r="G2205" s="32">
        <v>22.7</v>
      </c>
      <c r="H2205" s="32">
        <v>6.14</v>
      </c>
      <c r="I2205" s="32">
        <v>72.099999999999994</v>
      </c>
      <c r="J2205" s="32">
        <f t="shared" si="274"/>
        <v>0</v>
      </c>
      <c r="K2205" s="32">
        <f t="shared" si="275"/>
        <v>0</v>
      </c>
      <c r="L2205" s="32">
        <f t="shared" si="276"/>
        <v>0</v>
      </c>
      <c r="M2205" s="32">
        <f t="shared" si="272"/>
        <v>0</v>
      </c>
      <c r="N2205" s="39" t="s">
        <v>71</v>
      </c>
      <c r="O2205">
        <f t="shared" si="277"/>
        <v>8.0000000000001847E-2</v>
      </c>
      <c r="P2205">
        <f t="shared" si="278"/>
        <v>0.29000000000000004</v>
      </c>
      <c r="R2205" s="2">
        <f t="shared" si="279"/>
        <v>1.0416666664241347E-2</v>
      </c>
      <c r="S2205" s="4">
        <f t="shared" si="273"/>
        <v>44015.375</v>
      </c>
    </row>
    <row r="2206" spans="1:19" x14ac:dyDescent="0.35">
      <c r="A2206" s="32">
        <v>2020</v>
      </c>
      <c r="B2206" s="32" t="s">
        <v>62</v>
      </c>
      <c r="C2206" s="32" t="s">
        <v>63</v>
      </c>
      <c r="D2206" s="32">
        <v>2205</v>
      </c>
      <c r="E2206" s="33">
        <v>44015.385416666664</v>
      </c>
      <c r="F2206" s="32">
        <v>6.45</v>
      </c>
      <c r="G2206" s="32">
        <v>22.78</v>
      </c>
      <c r="H2206" s="32">
        <v>6.43</v>
      </c>
      <c r="I2206" s="32">
        <v>75.599999999999994</v>
      </c>
      <c r="J2206" s="32">
        <f t="shared" si="274"/>
        <v>0</v>
      </c>
      <c r="K2206" s="32">
        <f t="shared" si="275"/>
        <v>0</v>
      </c>
      <c r="L2206" s="32">
        <f t="shared" si="276"/>
        <v>0</v>
      </c>
      <c r="M2206" s="32">
        <f t="shared" si="272"/>
        <v>0</v>
      </c>
      <c r="N2206" s="39" t="s">
        <v>71</v>
      </c>
      <c r="O2206">
        <f t="shared" si="277"/>
        <v>7.9999999999998295E-2</v>
      </c>
      <c r="P2206">
        <f t="shared" si="278"/>
        <v>7.0000000000000284E-2</v>
      </c>
      <c r="R2206" s="2">
        <f t="shared" si="279"/>
        <v>1.0416666664241347E-2</v>
      </c>
      <c r="S2206" s="4">
        <f t="shared" si="273"/>
        <v>44015.385416666664</v>
      </c>
    </row>
    <row r="2207" spans="1:19" x14ac:dyDescent="0.35">
      <c r="A2207" s="32">
        <v>2020</v>
      </c>
      <c r="B2207" s="32" t="s">
        <v>62</v>
      </c>
      <c r="C2207" s="32" t="s">
        <v>63</v>
      </c>
      <c r="D2207" s="32">
        <v>2206</v>
      </c>
      <c r="E2207" s="33">
        <v>44015.395833333336</v>
      </c>
      <c r="F2207" s="32">
        <v>6.52</v>
      </c>
      <c r="G2207" s="32">
        <v>22.86</v>
      </c>
      <c r="H2207" s="32">
        <v>6.5</v>
      </c>
      <c r="I2207" s="32">
        <v>76.599999999999994</v>
      </c>
      <c r="J2207" s="32">
        <f t="shared" si="274"/>
        <v>0</v>
      </c>
      <c r="K2207" s="32">
        <f t="shared" si="275"/>
        <v>0</v>
      </c>
      <c r="L2207" s="32">
        <f t="shared" si="276"/>
        <v>0</v>
      </c>
      <c r="M2207" s="32">
        <f t="shared" si="272"/>
        <v>0</v>
      </c>
      <c r="N2207" s="39" t="s">
        <v>71</v>
      </c>
      <c r="O2207">
        <f t="shared" si="277"/>
        <v>6.0000000000002274E-2</v>
      </c>
      <c r="P2207">
        <f t="shared" si="278"/>
        <v>8.9999999999999858E-2</v>
      </c>
      <c r="R2207" s="2">
        <f t="shared" si="279"/>
        <v>1.0416666671517305E-2</v>
      </c>
      <c r="S2207" s="4">
        <f t="shared" si="273"/>
        <v>44015.395833333328</v>
      </c>
    </row>
    <row r="2208" spans="1:19" x14ac:dyDescent="0.35">
      <c r="A2208" s="32">
        <v>2020</v>
      </c>
      <c r="B2208" s="32" t="s">
        <v>62</v>
      </c>
      <c r="C2208" s="32" t="s">
        <v>63</v>
      </c>
      <c r="D2208" s="32">
        <v>2207</v>
      </c>
      <c r="E2208" s="33">
        <v>44015.40625</v>
      </c>
      <c r="F2208" s="32">
        <v>6.61</v>
      </c>
      <c r="G2208" s="32">
        <v>22.92</v>
      </c>
      <c r="H2208" s="32">
        <v>6.59</v>
      </c>
      <c r="I2208" s="32">
        <v>77.7</v>
      </c>
      <c r="J2208" s="32">
        <f t="shared" si="274"/>
        <v>0</v>
      </c>
      <c r="K2208" s="32">
        <f t="shared" si="275"/>
        <v>0</v>
      </c>
      <c r="L2208" s="32">
        <f t="shared" si="276"/>
        <v>0</v>
      </c>
      <c r="M2208" s="32">
        <f t="shared" si="272"/>
        <v>0</v>
      </c>
      <c r="N2208" s="39" t="s">
        <v>71</v>
      </c>
      <c r="O2208">
        <f t="shared" si="277"/>
        <v>5.9999999999998721E-2</v>
      </c>
      <c r="P2208">
        <f t="shared" si="278"/>
        <v>0.16999999999999993</v>
      </c>
      <c r="R2208" s="2">
        <f t="shared" si="279"/>
        <v>1.0416666664241347E-2</v>
      </c>
      <c r="S2208" s="4">
        <f t="shared" si="273"/>
        <v>44015.40625</v>
      </c>
    </row>
    <row r="2209" spans="1:19" x14ac:dyDescent="0.35">
      <c r="A2209" s="32">
        <v>2020</v>
      </c>
      <c r="B2209" s="32" t="s">
        <v>62</v>
      </c>
      <c r="C2209" s="32" t="s">
        <v>63</v>
      </c>
      <c r="D2209" s="32">
        <v>2208</v>
      </c>
      <c r="E2209" s="33">
        <v>44015.416666666664</v>
      </c>
      <c r="F2209" s="32">
        <v>6.78</v>
      </c>
      <c r="G2209" s="32">
        <v>22.98</v>
      </c>
      <c r="H2209" s="32">
        <v>6.76</v>
      </c>
      <c r="I2209" s="32">
        <v>79.8</v>
      </c>
      <c r="J2209" s="32">
        <f t="shared" si="274"/>
        <v>0</v>
      </c>
      <c r="K2209" s="32">
        <f t="shared" si="275"/>
        <v>0</v>
      </c>
      <c r="L2209" s="32">
        <f t="shared" si="276"/>
        <v>0</v>
      </c>
      <c r="M2209" s="32">
        <f t="shared" si="272"/>
        <v>0</v>
      </c>
      <c r="N2209" s="39" t="s">
        <v>71</v>
      </c>
      <c r="O2209">
        <f t="shared" si="277"/>
        <v>7.9999999999998295E-2</v>
      </c>
      <c r="P2209">
        <f t="shared" si="278"/>
        <v>0.29999999999999982</v>
      </c>
      <c r="R2209" s="2">
        <f t="shared" si="279"/>
        <v>1.0416666664241347E-2</v>
      </c>
      <c r="S2209" s="4">
        <f t="shared" si="273"/>
        <v>44015.416666666664</v>
      </c>
    </row>
    <row r="2210" spans="1:19" x14ac:dyDescent="0.35">
      <c r="A2210" s="32">
        <v>2020</v>
      </c>
      <c r="B2210" s="32" t="s">
        <v>62</v>
      </c>
      <c r="C2210" s="32" t="s">
        <v>63</v>
      </c>
      <c r="D2210" s="32">
        <v>2209</v>
      </c>
      <c r="E2210" s="33">
        <v>44015.427083333336</v>
      </c>
      <c r="F2210" s="32">
        <v>7.09</v>
      </c>
      <c r="G2210" s="32">
        <v>23.06</v>
      </c>
      <c r="H2210" s="32">
        <v>7.06</v>
      </c>
      <c r="I2210" s="32">
        <v>83.6</v>
      </c>
      <c r="J2210" s="32">
        <f t="shared" si="274"/>
        <v>0</v>
      </c>
      <c r="K2210" s="32">
        <f t="shared" si="275"/>
        <v>0</v>
      </c>
      <c r="L2210" s="32">
        <f t="shared" si="276"/>
        <v>0</v>
      </c>
      <c r="M2210" s="32">
        <f t="shared" si="272"/>
        <v>0</v>
      </c>
      <c r="N2210" s="39" t="s">
        <v>71</v>
      </c>
      <c r="O2210">
        <f t="shared" si="277"/>
        <v>0.10000000000000142</v>
      </c>
      <c r="P2210">
        <f t="shared" si="278"/>
        <v>0.12000000000000011</v>
      </c>
      <c r="R2210" s="2">
        <f t="shared" si="279"/>
        <v>1.0416666671517305E-2</v>
      </c>
      <c r="S2210" s="4">
        <f t="shared" si="273"/>
        <v>44015.427083333328</v>
      </c>
    </row>
    <row r="2211" spans="1:19" x14ac:dyDescent="0.35">
      <c r="A2211" s="32">
        <v>2020</v>
      </c>
      <c r="B2211" s="32" t="s">
        <v>62</v>
      </c>
      <c r="C2211" s="32" t="s">
        <v>63</v>
      </c>
      <c r="D2211" s="32">
        <v>2210</v>
      </c>
      <c r="E2211" s="33">
        <v>44015.4375</v>
      </c>
      <c r="F2211" s="32">
        <v>7.21</v>
      </c>
      <c r="G2211" s="32">
        <v>23.16</v>
      </c>
      <c r="H2211" s="32">
        <v>7.18</v>
      </c>
      <c r="I2211" s="32">
        <v>85.1</v>
      </c>
      <c r="J2211" s="32">
        <f t="shared" si="274"/>
        <v>0</v>
      </c>
      <c r="K2211" s="32">
        <f t="shared" si="275"/>
        <v>0</v>
      </c>
      <c r="L2211" s="32">
        <f t="shared" si="276"/>
        <v>0</v>
      </c>
      <c r="M2211" s="32">
        <f t="shared" si="272"/>
        <v>0</v>
      </c>
      <c r="N2211" s="39" t="s">
        <v>71</v>
      </c>
      <c r="O2211">
        <f t="shared" si="277"/>
        <v>0.10000000000000142</v>
      </c>
      <c r="P2211">
        <f t="shared" si="278"/>
        <v>0.33000000000000007</v>
      </c>
      <c r="R2211" s="2">
        <f t="shared" si="279"/>
        <v>1.0416666664241347E-2</v>
      </c>
      <c r="S2211" s="4">
        <f t="shared" si="273"/>
        <v>44015.4375</v>
      </c>
    </row>
    <row r="2212" spans="1:19" x14ac:dyDescent="0.35">
      <c r="A2212" s="32">
        <v>2020</v>
      </c>
      <c r="B2212" s="32" t="s">
        <v>62</v>
      </c>
      <c r="C2212" s="32" t="s">
        <v>63</v>
      </c>
      <c r="D2212" s="32">
        <v>2211</v>
      </c>
      <c r="E2212" s="33">
        <v>44015.447916666664</v>
      </c>
      <c r="F2212" s="32">
        <v>7.54</v>
      </c>
      <c r="G2212" s="32">
        <v>23.26</v>
      </c>
      <c r="H2212" s="32">
        <v>7.51</v>
      </c>
      <c r="I2212" s="32">
        <v>89.2</v>
      </c>
      <c r="J2212" s="32">
        <f t="shared" si="274"/>
        <v>0</v>
      </c>
      <c r="K2212" s="32">
        <f t="shared" si="275"/>
        <v>0</v>
      </c>
      <c r="L2212" s="32">
        <f t="shared" si="276"/>
        <v>0</v>
      </c>
      <c r="M2212" s="32">
        <f t="shared" si="272"/>
        <v>0</v>
      </c>
      <c r="N2212" s="39" t="s">
        <v>71</v>
      </c>
      <c r="O2212">
        <f t="shared" si="277"/>
        <v>9.9999999999997868E-2</v>
      </c>
      <c r="P2212">
        <f t="shared" si="278"/>
        <v>0.11000000000000032</v>
      </c>
      <c r="R2212" s="2">
        <f t="shared" si="279"/>
        <v>1.0416666664241347E-2</v>
      </c>
      <c r="S2212" s="4">
        <f t="shared" si="273"/>
        <v>44015.447916666664</v>
      </c>
    </row>
    <row r="2213" spans="1:19" x14ac:dyDescent="0.35">
      <c r="A2213" s="32">
        <v>2020</v>
      </c>
      <c r="B2213" s="32" t="s">
        <v>62</v>
      </c>
      <c r="C2213" s="32" t="s">
        <v>63</v>
      </c>
      <c r="D2213" s="32">
        <v>2212</v>
      </c>
      <c r="E2213" s="33">
        <v>44015.458333333336</v>
      </c>
      <c r="F2213" s="32">
        <v>7.65</v>
      </c>
      <c r="G2213" s="32">
        <v>23.36</v>
      </c>
      <c r="H2213" s="32">
        <v>7.62</v>
      </c>
      <c r="I2213" s="32">
        <v>90.7</v>
      </c>
      <c r="J2213" s="32">
        <f t="shared" si="274"/>
        <v>0</v>
      </c>
      <c r="K2213" s="32">
        <f t="shared" si="275"/>
        <v>0</v>
      </c>
      <c r="L2213" s="32">
        <f t="shared" si="276"/>
        <v>0</v>
      </c>
      <c r="M2213" s="32">
        <f t="shared" si="272"/>
        <v>0</v>
      </c>
      <c r="N2213" s="39" t="s">
        <v>71</v>
      </c>
      <c r="O2213">
        <f t="shared" si="277"/>
        <v>0.10000000000000142</v>
      </c>
      <c r="P2213">
        <f t="shared" si="278"/>
        <v>4.9999999999999822E-2</v>
      </c>
      <c r="R2213" s="2">
        <f t="shared" si="279"/>
        <v>1.0416666671517305E-2</v>
      </c>
      <c r="S2213" s="4">
        <f t="shared" si="273"/>
        <v>44015.458333333328</v>
      </c>
    </row>
    <row r="2214" spans="1:19" x14ac:dyDescent="0.35">
      <c r="A2214" s="32">
        <v>2020</v>
      </c>
      <c r="B2214" s="32" t="s">
        <v>62</v>
      </c>
      <c r="C2214" s="32" t="s">
        <v>63</v>
      </c>
      <c r="D2214" s="32">
        <v>2213</v>
      </c>
      <c r="E2214" s="33">
        <v>44015.46875</v>
      </c>
      <c r="F2214" s="32">
        <v>7.7</v>
      </c>
      <c r="G2214" s="32">
        <v>23.46</v>
      </c>
      <c r="H2214" s="32">
        <v>7.67</v>
      </c>
      <c r="I2214" s="32">
        <v>91.4</v>
      </c>
      <c r="J2214" s="32">
        <f t="shared" si="274"/>
        <v>0</v>
      </c>
      <c r="K2214" s="32">
        <f t="shared" si="275"/>
        <v>0</v>
      </c>
      <c r="L2214" s="32">
        <f t="shared" si="276"/>
        <v>0</v>
      </c>
      <c r="M2214" s="32">
        <f t="shared" si="272"/>
        <v>0</v>
      </c>
      <c r="N2214" s="39" t="s">
        <v>71</v>
      </c>
      <c r="O2214">
        <f t="shared" si="277"/>
        <v>5.9999999999998721E-2</v>
      </c>
      <c r="P2214">
        <f t="shared" si="278"/>
        <v>4.0000000000000036E-2</v>
      </c>
      <c r="R2214" s="2">
        <f t="shared" si="279"/>
        <v>1.0416666664241347E-2</v>
      </c>
      <c r="S2214" s="4">
        <f t="shared" si="273"/>
        <v>44015.46875</v>
      </c>
    </row>
    <row r="2215" spans="1:19" x14ac:dyDescent="0.35">
      <c r="A2215" s="32">
        <v>2020</v>
      </c>
      <c r="B2215" s="32" t="s">
        <v>62</v>
      </c>
      <c r="C2215" s="32" t="s">
        <v>63</v>
      </c>
      <c r="D2215" s="32">
        <v>2214</v>
      </c>
      <c r="E2215" s="33">
        <v>44015.479166666664</v>
      </c>
      <c r="F2215" s="32">
        <v>7.74</v>
      </c>
      <c r="G2215" s="32">
        <v>23.52</v>
      </c>
      <c r="H2215" s="32">
        <v>7.71</v>
      </c>
      <c r="I2215" s="32">
        <v>92</v>
      </c>
      <c r="J2215" s="32">
        <f t="shared" si="274"/>
        <v>0</v>
      </c>
      <c r="K2215" s="32">
        <f t="shared" si="275"/>
        <v>0</v>
      </c>
      <c r="L2215" s="32">
        <f t="shared" si="276"/>
        <v>0</v>
      </c>
      <c r="M2215" s="32">
        <f t="shared" si="272"/>
        <v>0</v>
      </c>
      <c r="N2215" s="39" t="s">
        <v>71</v>
      </c>
      <c r="O2215">
        <f t="shared" si="277"/>
        <v>5.9999999999998721E-2</v>
      </c>
      <c r="P2215">
        <f t="shared" si="278"/>
        <v>0.27000000000000046</v>
      </c>
      <c r="R2215" s="2">
        <f t="shared" si="279"/>
        <v>1.0416666664241347E-2</v>
      </c>
      <c r="S2215" s="4">
        <f t="shared" si="273"/>
        <v>44015.479166666664</v>
      </c>
    </row>
    <row r="2216" spans="1:19" x14ac:dyDescent="0.35">
      <c r="A2216" s="32">
        <v>2020</v>
      </c>
      <c r="B2216" s="32" t="s">
        <v>62</v>
      </c>
      <c r="C2216" s="32" t="s">
        <v>63</v>
      </c>
      <c r="D2216" s="32">
        <v>2215</v>
      </c>
      <c r="E2216" s="33">
        <v>44015.489583333336</v>
      </c>
      <c r="F2216" s="32">
        <v>8.01</v>
      </c>
      <c r="G2216" s="32">
        <v>23.58</v>
      </c>
      <c r="H2216" s="32">
        <v>7.98</v>
      </c>
      <c r="I2216" s="32">
        <v>95.3</v>
      </c>
      <c r="J2216" s="32">
        <f t="shared" si="274"/>
        <v>0</v>
      </c>
      <c r="K2216" s="32">
        <f t="shared" si="275"/>
        <v>0</v>
      </c>
      <c r="L2216" s="32">
        <f t="shared" si="276"/>
        <v>0</v>
      </c>
      <c r="M2216" s="32">
        <f t="shared" si="272"/>
        <v>0</v>
      </c>
      <c r="N2216" s="39" t="s">
        <v>71</v>
      </c>
      <c r="O2216">
        <f t="shared" si="277"/>
        <v>0.10000000000000142</v>
      </c>
      <c r="P2216">
        <f t="shared" si="278"/>
        <v>0.17999999999999972</v>
      </c>
      <c r="R2216" s="2">
        <f t="shared" si="279"/>
        <v>1.0416666671517305E-2</v>
      </c>
      <c r="S2216" s="4">
        <f t="shared" si="273"/>
        <v>44015.489583333328</v>
      </c>
    </row>
    <row r="2217" spans="1:19" x14ac:dyDescent="0.35">
      <c r="A2217" s="32">
        <v>2020</v>
      </c>
      <c r="B2217" s="32" t="s">
        <v>62</v>
      </c>
      <c r="C2217" s="32" t="s">
        <v>63</v>
      </c>
      <c r="D2217" s="32">
        <v>2216</v>
      </c>
      <c r="E2217" s="33">
        <v>44015.5</v>
      </c>
      <c r="F2217" s="32">
        <v>8.19</v>
      </c>
      <c r="G2217" s="32">
        <v>23.68</v>
      </c>
      <c r="H2217" s="32">
        <v>8.16</v>
      </c>
      <c r="I2217" s="32">
        <v>97.6</v>
      </c>
      <c r="J2217" s="32">
        <f t="shared" si="274"/>
        <v>0</v>
      </c>
      <c r="K2217" s="32">
        <f t="shared" si="275"/>
        <v>0</v>
      </c>
      <c r="L2217" s="32">
        <f t="shared" si="276"/>
        <v>0</v>
      </c>
      <c r="M2217" s="32">
        <f t="shared" si="272"/>
        <v>0</v>
      </c>
      <c r="N2217" s="39" t="s">
        <v>71</v>
      </c>
      <c r="O2217">
        <f t="shared" si="277"/>
        <v>0.14000000000000057</v>
      </c>
      <c r="P2217">
        <f t="shared" si="278"/>
        <v>0.26999999999999957</v>
      </c>
      <c r="R2217" s="2">
        <f t="shared" si="279"/>
        <v>1.0416666664241347E-2</v>
      </c>
      <c r="S2217" s="4">
        <f t="shared" si="273"/>
        <v>44015.5</v>
      </c>
    </row>
    <row r="2218" spans="1:19" x14ac:dyDescent="0.35">
      <c r="A2218" s="32">
        <v>2020</v>
      </c>
      <c r="B2218" s="32" t="s">
        <v>62</v>
      </c>
      <c r="C2218" s="32" t="s">
        <v>63</v>
      </c>
      <c r="D2218" s="32">
        <v>2217</v>
      </c>
      <c r="E2218" s="33">
        <v>44015.510416666664</v>
      </c>
      <c r="F2218" s="32">
        <v>8.4600000000000009</v>
      </c>
      <c r="G2218" s="32">
        <v>23.82</v>
      </c>
      <c r="H2218" s="32">
        <v>8.43</v>
      </c>
      <c r="I2218" s="32">
        <v>101.1</v>
      </c>
      <c r="J2218" s="32">
        <f t="shared" si="274"/>
        <v>0</v>
      </c>
      <c r="K2218" s="32">
        <f t="shared" si="275"/>
        <v>0</v>
      </c>
      <c r="L2218" s="32">
        <f t="shared" si="276"/>
        <v>0</v>
      </c>
      <c r="M2218" s="32">
        <f t="shared" si="272"/>
        <v>0</v>
      </c>
      <c r="N2218" s="39" t="s">
        <v>71</v>
      </c>
      <c r="O2218">
        <f t="shared" si="277"/>
        <v>0.16000000000000014</v>
      </c>
      <c r="P2218">
        <f t="shared" si="278"/>
        <v>0.39000000000000057</v>
      </c>
      <c r="R2218" s="2">
        <f t="shared" si="279"/>
        <v>1.0416666664241347E-2</v>
      </c>
      <c r="S2218" s="4">
        <f t="shared" si="273"/>
        <v>44015.510416666664</v>
      </c>
    </row>
    <row r="2219" spans="1:19" x14ac:dyDescent="0.35">
      <c r="A2219" s="32">
        <v>2020</v>
      </c>
      <c r="B2219" s="32" t="s">
        <v>62</v>
      </c>
      <c r="C2219" s="32" t="s">
        <v>63</v>
      </c>
      <c r="D2219" s="32">
        <v>2218</v>
      </c>
      <c r="E2219" s="33">
        <v>44015.520833333336</v>
      </c>
      <c r="F2219" s="32">
        <v>8.85</v>
      </c>
      <c r="G2219" s="32">
        <v>23.98</v>
      </c>
      <c r="H2219" s="32">
        <v>8.82</v>
      </c>
      <c r="I2219" s="32">
        <v>106.1</v>
      </c>
      <c r="J2219" s="32">
        <f t="shared" si="274"/>
        <v>0</v>
      </c>
      <c r="K2219" s="32">
        <f t="shared" si="275"/>
        <v>0</v>
      </c>
      <c r="L2219" s="32">
        <f t="shared" si="276"/>
        <v>0</v>
      </c>
      <c r="M2219" s="32">
        <f t="shared" si="272"/>
        <v>0</v>
      </c>
      <c r="N2219" s="39" t="s">
        <v>71</v>
      </c>
      <c r="O2219">
        <f t="shared" si="277"/>
        <v>0.14000000000000057</v>
      </c>
      <c r="P2219">
        <f t="shared" si="278"/>
        <v>0.25999999999999979</v>
      </c>
      <c r="R2219" s="2">
        <f t="shared" si="279"/>
        <v>1.0416666671517305E-2</v>
      </c>
      <c r="S2219" s="4">
        <f t="shared" si="273"/>
        <v>44015.520833333328</v>
      </c>
    </row>
    <row r="2220" spans="1:19" x14ac:dyDescent="0.35">
      <c r="A2220" s="32">
        <v>2020</v>
      </c>
      <c r="B2220" s="32" t="s">
        <v>62</v>
      </c>
      <c r="C2220" s="32" t="s">
        <v>63</v>
      </c>
      <c r="D2220" s="32">
        <v>2219</v>
      </c>
      <c r="E2220" s="33">
        <v>44015.53125</v>
      </c>
      <c r="F2220" s="32">
        <v>9.11</v>
      </c>
      <c r="G2220" s="32">
        <v>24.12</v>
      </c>
      <c r="H2220" s="32">
        <v>9.08</v>
      </c>
      <c r="I2220" s="32">
        <v>109.5</v>
      </c>
      <c r="J2220" s="32">
        <f t="shared" si="274"/>
        <v>0</v>
      </c>
      <c r="K2220" s="32">
        <f t="shared" si="275"/>
        <v>0</v>
      </c>
      <c r="L2220" s="32">
        <f t="shared" si="276"/>
        <v>0</v>
      </c>
      <c r="M2220" s="32">
        <f t="shared" si="272"/>
        <v>0</v>
      </c>
      <c r="N2220" s="39" t="s">
        <v>71</v>
      </c>
      <c r="O2220">
        <f t="shared" si="277"/>
        <v>0.11999999999999744</v>
      </c>
      <c r="P2220">
        <f t="shared" si="278"/>
        <v>3.9999999999999147E-2</v>
      </c>
      <c r="R2220" s="2">
        <f t="shared" si="279"/>
        <v>1.0416666664241347E-2</v>
      </c>
      <c r="S2220" s="4">
        <f t="shared" si="273"/>
        <v>44015.53125</v>
      </c>
    </row>
    <row r="2221" spans="1:19" x14ac:dyDescent="0.35">
      <c r="A2221" s="32">
        <v>2020</v>
      </c>
      <c r="B2221" s="32" t="s">
        <v>62</v>
      </c>
      <c r="C2221" s="32" t="s">
        <v>63</v>
      </c>
      <c r="D2221" s="32">
        <v>2220</v>
      </c>
      <c r="E2221" s="33">
        <v>44015.541666666664</v>
      </c>
      <c r="F2221" s="32">
        <v>9.16</v>
      </c>
      <c r="G2221" s="32">
        <v>24.24</v>
      </c>
      <c r="H2221" s="32">
        <v>9.1199999999999992</v>
      </c>
      <c r="I2221" s="32">
        <v>110.3</v>
      </c>
      <c r="J2221" s="32">
        <f t="shared" si="274"/>
        <v>0</v>
      </c>
      <c r="K2221" s="32">
        <f t="shared" si="275"/>
        <v>0</v>
      </c>
      <c r="L2221" s="32">
        <f t="shared" si="276"/>
        <v>0</v>
      </c>
      <c r="M2221" s="32">
        <f t="shared" si="272"/>
        <v>0</v>
      </c>
      <c r="N2221" s="39" t="s">
        <v>71</v>
      </c>
      <c r="O2221">
        <f t="shared" si="277"/>
        <v>0.12000000000000099</v>
      </c>
      <c r="P2221">
        <f t="shared" si="278"/>
        <v>0.21000000000000085</v>
      </c>
      <c r="R2221" s="2">
        <f t="shared" si="279"/>
        <v>1.0416666664241347E-2</v>
      </c>
      <c r="S2221" s="4">
        <f t="shared" si="273"/>
        <v>44015.541666666664</v>
      </c>
    </row>
    <row r="2222" spans="1:19" x14ac:dyDescent="0.35">
      <c r="A2222" s="32">
        <v>2020</v>
      </c>
      <c r="B2222" s="32" t="s">
        <v>62</v>
      </c>
      <c r="C2222" s="32" t="s">
        <v>63</v>
      </c>
      <c r="D2222" s="32">
        <v>2221</v>
      </c>
      <c r="E2222" s="33">
        <v>44015.552083333336</v>
      </c>
      <c r="F2222" s="32">
        <v>9.3699999999999992</v>
      </c>
      <c r="G2222" s="32">
        <v>24.36</v>
      </c>
      <c r="H2222" s="32">
        <v>9.33</v>
      </c>
      <c r="I2222" s="32">
        <v>113.1</v>
      </c>
      <c r="J2222" s="32">
        <f t="shared" si="274"/>
        <v>0</v>
      </c>
      <c r="K2222" s="32">
        <f t="shared" si="275"/>
        <v>0</v>
      </c>
      <c r="L2222" s="32">
        <f t="shared" si="276"/>
        <v>0</v>
      </c>
      <c r="M2222" s="32">
        <f t="shared" si="272"/>
        <v>0</v>
      </c>
      <c r="N2222" s="39" t="s">
        <v>71</v>
      </c>
      <c r="O2222">
        <f t="shared" si="277"/>
        <v>0.16000000000000014</v>
      </c>
      <c r="P2222">
        <f t="shared" si="278"/>
        <v>0.25999999999999979</v>
      </c>
      <c r="R2222" s="2">
        <f t="shared" si="279"/>
        <v>1.0416666671517305E-2</v>
      </c>
      <c r="S2222" s="4">
        <f t="shared" si="273"/>
        <v>44015.552083333328</v>
      </c>
    </row>
    <row r="2223" spans="1:19" x14ac:dyDescent="0.35">
      <c r="A2223" s="32">
        <v>2020</v>
      </c>
      <c r="B2223" s="32" t="s">
        <v>62</v>
      </c>
      <c r="C2223" s="32" t="s">
        <v>63</v>
      </c>
      <c r="D2223" s="32">
        <v>2222</v>
      </c>
      <c r="E2223" s="33">
        <v>44015.5625</v>
      </c>
      <c r="F2223" s="32">
        <v>9.6300000000000008</v>
      </c>
      <c r="G2223" s="32">
        <v>24.52</v>
      </c>
      <c r="H2223" s="32">
        <v>9.59</v>
      </c>
      <c r="I2223" s="32">
        <v>116.6</v>
      </c>
      <c r="J2223" s="32">
        <f t="shared" si="274"/>
        <v>0</v>
      </c>
      <c r="K2223" s="32">
        <f t="shared" si="275"/>
        <v>0</v>
      </c>
      <c r="L2223" s="32">
        <f t="shared" si="276"/>
        <v>0</v>
      </c>
      <c r="M2223" s="32">
        <f t="shared" si="272"/>
        <v>0</v>
      </c>
      <c r="N2223" s="39" t="s">
        <v>71</v>
      </c>
      <c r="O2223">
        <f t="shared" si="277"/>
        <v>0.19999999999999929</v>
      </c>
      <c r="P2223">
        <f t="shared" si="278"/>
        <v>0.21000000000000085</v>
      </c>
      <c r="R2223" s="2">
        <f t="shared" si="279"/>
        <v>1.0416666664241347E-2</v>
      </c>
      <c r="S2223" s="4">
        <f t="shared" si="273"/>
        <v>44015.5625</v>
      </c>
    </row>
    <row r="2224" spans="1:19" x14ac:dyDescent="0.35">
      <c r="A2224" s="32">
        <v>2020</v>
      </c>
      <c r="B2224" s="32" t="s">
        <v>62</v>
      </c>
      <c r="C2224" s="32" t="s">
        <v>63</v>
      </c>
      <c r="D2224" s="32">
        <v>2223</v>
      </c>
      <c r="E2224" s="33">
        <v>44015.572916666664</v>
      </c>
      <c r="F2224" s="32">
        <v>9.84</v>
      </c>
      <c r="G2224" s="32">
        <v>24.72</v>
      </c>
      <c r="H2224" s="32">
        <v>9.8000000000000007</v>
      </c>
      <c r="I2224" s="32">
        <v>119.6</v>
      </c>
      <c r="J2224" s="32">
        <f t="shared" si="274"/>
        <v>0</v>
      </c>
      <c r="K2224" s="32">
        <f t="shared" si="275"/>
        <v>0</v>
      </c>
      <c r="L2224" s="32">
        <f t="shared" si="276"/>
        <v>0</v>
      </c>
      <c r="M2224" s="32">
        <f t="shared" si="272"/>
        <v>0</v>
      </c>
      <c r="N2224" s="39" t="s">
        <v>71</v>
      </c>
      <c r="O2224">
        <f t="shared" si="277"/>
        <v>0.20000000000000284</v>
      </c>
      <c r="P2224">
        <f t="shared" si="278"/>
        <v>0.11999999999999922</v>
      </c>
      <c r="R2224" s="2">
        <f t="shared" si="279"/>
        <v>1.0416666664241347E-2</v>
      </c>
      <c r="S2224" s="4">
        <f t="shared" si="273"/>
        <v>44015.572916666664</v>
      </c>
    </row>
    <row r="2225" spans="1:19" x14ac:dyDescent="0.35">
      <c r="A2225" s="32">
        <v>2020</v>
      </c>
      <c r="B2225" s="32" t="s">
        <v>62</v>
      </c>
      <c r="C2225" s="32" t="s">
        <v>63</v>
      </c>
      <c r="D2225" s="32">
        <v>2224</v>
      </c>
      <c r="E2225" s="33">
        <v>44015.583333333336</v>
      </c>
      <c r="F2225" s="32">
        <v>9.9600000000000009</v>
      </c>
      <c r="G2225" s="32">
        <v>24.92</v>
      </c>
      <c r="H2225" s="32">
        <v>9.92</v>
      </c>
      <c r="I2225" s="32">
        <v>121.5</v>
      </c>
      <c r="J2225" s="32">
        <f t="shared" si="274"/>
        <v>0</v>
      </c>
      <c r="K2225" s="32">
        <f t="shared" si="275"/>
        <v>0</v>
      </c>
      <c r="L2225" s="32">
        <f t="shared" si="276"/>
        <v>0</v>
      </c>
      <c r="M2225" s="32">
        <f t="shared" si="272"/>
        <v>0</v>
      </c>
      <c r="N2225" s="39" t="s">
        <v>71</v>
      </c>
      <c r="O2225">
        <f t="shared" si="277"/>
        <v>0.23999999999999844</v>
      </c>
      <c r="P2225">
        <f t="shared" si="278"/>
        <v>0.10999999999999943</v>
      </c>
      <c r="R2225" s="2">
        <f t="shared" si="279"/>
        <v>1.0416666671517305E-2</v>
      </c>
      <c r="S2225" s="4">
        <f t="shared" si="273"/>
        <v>44015.583333333328</v>
      </c>
    </row>
    <row r="2226" spans="1:19" x14ac:dyDescent="0.35">
      <c r="A2226" s="32">
        <v>2020</v>
      </c>
      <c r="B2226" s="32" t="s">
        <v>62</v>
      </c>
      <c r="C2226" s="32" t="s">
        <v>63</v>
      </c>
      <c r="D2226" s="32">
        <v>2225</v>
      </c>
      <c r="E2226" s="33">
        <v>44015.59375</v>
      </c>
      <c r="F2226" s="32">
        <v>10.07</v>
      </c>
      <c r="G2226" s="32">
        <v>25.16</v>
      </c>
      <c r="H2226" s="32">
        <v>10.029999999999999</v>
      </c>
      <c r="I2226" s="32">
        <v>123.4</v>
      </c>
      <c r="J2226" s="32">
        <f t="shared" si="274"/>
        <v>0</v>
      </c>
      <c r="K2226" s="32">
        <f t="shared" si="275"/>
        <v>0</v>
      </c>
      <c r="L2226" s="32">
        <f t="shared" si="276"/>
        <v>0</v>
      </c>
      <c r="M2226" s="32">
        <f t="shared" si="272"/>
        <v>0</v>
      </c>
      <c r="N2226" s="39" t="s">
        <v>71</v>
      </c>
      <c r="O2226">
        <f t="shared" si="277"/>
        <v>0.23999999999999844</v>
      </c>
      <c r="P2226">
        <f t="shared" si="278"/>
        <v>0.11000000000000121</v>
      </c>
      <c r="R2226" s="2">
        <f t="shared" si="279"/>
        <v>1.0416666664241347E-2</v>
      </c>
      <c r="S2226" s="4">
        <f t="shared" si="273"/>
        <v>44015.59375</v>
      </c>
    </row>
    <row r="2227" spans="1:19" x14ac:dyDescent="0.35">
      <c r="A2227" s="32">
        <v>2020</v>
      </c>
      <c r="B2227" s="32" t="s">
        <v>62</v>
      </c>
      <c r="C2227" s="32" t="s">
        <v>63</v>
      </c>
      <c r="D2227" s="32">
        <v>2226</v>
      </c>
      <c r="E2227" s="33">
        <v>44015.604166666664</v>
      </c>
      <c r="F2227" s="32">
        <v>10.18</v>
      </c>
      <c r="G2227" s="32">
        <v>25.4</v>
      </c>
      <c r="H2227" s="32">
        <v>10.14</v>
      </c>
      <c r="I2227" s="32">
        <v>125.3</v>
      </c>
      <c r="J2227" s="32">
        <f t="shared" si="274"/>
        <v>0</v>
      </c>
      <c r="K2227" s="32">
        <f t="shared" si="275"/>
        <v>0</v>
      </c>
      <c r="L2227" s="32">
        <f t="shared" si="276"/>
        <v>0</v>
      </c>
      <c r="M2227" s="32">
        <f t="shared" si="272"/>
        <v>0</v>
      </c>
      <c r="N2227" s="39" t="s">
        <v>71</v>
      </c>
      <c r="O2227">
        <f t="shared" si="277"/>
        <v>0.26000000000000156</v>
      </c>
      <c r="P2227">
        <f t="shared" si="278"/>
        <v>0.16000000000000014</v>
      </c>
      <c r="R2227" s="2">
        <f t="shared" si="279"/>
        <v>1.0416666664241347E-2</v>
      </c>
      <c r="S2227" s="4">
        <f t="shared" si="273"/>
        <v>44015.604166666664</v>
      </c>
    </row>
    <row r="2228" spans="1:19" x14ac:dyDescent="0.35">
      <c r="A2228" s="32">
        <v>2020</v>
      </c>
      <c r="B2228" s="32" t="s">
        <v>62</v>
      </c>
      <c r="C2228" s="32" t="s">
        <v>63</v>
      </c>
      <c r="D2228" s="32">
        <v>2227</v>
      </c>
      <c r="E2228" s="33">
        <v>44015.614583333336</v>
      </c>
      <c r="F2228" s="32">
        <v>10.34</v>
      </c>
      <c r="G2228" s="32">
        <v>25.66</v>
      </c>
      <c r="H2228" s="32">
        <v>10.3</v>
      </c>
      <c r="I2228" s="32">
        <v>127.8</v>
      </c>
      <c r="J2228" s="32">
        <f t="shared" si="274"/>
        <v>0</v>
      </c>
      <c r="K2228" s="32">
        <f t="shared" si="275"/>
        <v>0</v>
      </c>
      <c r="L2228" s="32">
        <f t="shared" si="276"/>
        <v>0</v>
      </c>
      <c r="M2228" s="32">
        <f t="shared" si="272"/>
        <v>0</v>
      </c>
      <c r="N2228" s="39" t="s">
        <v>71</v>
      </c>
      <c r="O2228">
        <f t="shared" si="277"/>
        <v>0.23999999999999844</v>
      </c>
      <c r="P2228">
        <f t="shared" si="278"/>
        <v>8.9999999999999858E-2</v>
      </c>
      <c r="R2228" s="2">
        <f t="shared" si="279"/>
        <v>1.0416666671517305E-2</v>
      </c>
      <c r="S2228" s="4">
        <f t="shared" si="273"/>
        <v>44015.614583333328</v>
      </c>
    </row>
    <row r="2229" spans="1:19" x14ac:dyDescent="0.35">
      <c r="A2229" s="32">
        <v>2020</v>
      </c>
      <c r="B2229" s="32" t="s">
        <v>62</v>
      </c>
      <c r="C2229" s="32" t="s">
        <v>63</v>
      </c>
      <c r="D2229" s="32">
        <v>2228</v>
      </c>
      <c r="E2229" s="33">
        <v>44015.625</v>
      </c>
      <c r="F2229" s="32">
        <v>10.43</v>
      </c>
      <c r="G2229" s="32">
        <v>25.9</v>
      </c>
      <c r="H2229" s="32">
        <v>10.39</v>
      </c>
      <c r="I2229" s="32">
        <v>129.5</v>
      </c>
      <c r="J2229" s="32">
        <f t="shared" si="274"/>
        <v>0</v>
      </c>
      <c r="K2229" s="32">
        <f t="shared" si="275"/>
        <v>0</v>
      </c>
      <c r="L2229" s="32">
        <f t="shared" si="276"/>
        <v>0</v>
      </c>
      <c r="M2229" s="32">
        <f t="shared" si="272"/>
        <v>0</v>
      </c>
      <c r="N2229" s="39" t="s">
        <v>71</v>
      </c>
      <c r="O2229">
        <f t="shared" si="277"/>
        <v>0.22000000000000242</v>
      </c>
      <c r="P2229">
        <f t="shared" si="278"/>
        <v>1.9999999999999574E-2</v>
      </c>
      <c r="R2229" s="2">
        <f t="shared" si="279"/>
        <v>1.0416666664241347E-2</v>
      </c>
      <c r="S2229" s="4">
        <f t="shared" si="273"/>
        <v>44015.625</v>
      </c>
    </row>
    <row r="2230" spans="1:19" x14ac:dyDescent="0.35">
      <c r="A2230" s="32">
        <v>2020</v>
      </c>
      <c r="B2230" s="32" t="s">
        <v>62</v>
      </c>
      <c r="C2230" s="32" t="s">
        <v>63</v>
      </c>
      <c r="D2230" s="32">
        <v>2229</v>
      </c>
      <c r="E2230" s="33">
        <v>44015.635416666664</v>
      </c>
      <c r="F2230" s="32">
        <v>10.45</v>
      </c>
      <c r="G2230" s="32">
        <v>26.12</v>
      </c>
      <c r="H2230" s="32">
        <v>10.41</v>
      </c>
      <c r="I2230" s="32">
        <v>130.30000000000001</v>
      </c>
      <c r="J2230" s="32">
        <f t="shared" si="274"/>
        <v>0</v>
      </c>
      <c r="K2230" s="32">
        <f t="shared" si="275"/>
        <v>0</v>
      </c>
      <c r="L2230" s="32">
        <f t="shared" si="276"/>
        <v>0</v>
      </c>
      <c r="M2230" s="32">
        <f t="shared" si="272"/>
        <v>0</v>
      </c>
      <c r="N2230" s="39" t="s">
        <v>71</v>
      </c>
      <c r="O2230">
        <f t="shared" si="277"/>
        <v>0.17999999999999972</v>
      </c>
      <c r="P2230">
        <f t="shared" si="278"/>
        <v>2.9999999999999361E-2</v>
      </c>
      <c r="R2230" s="2">
        <f t="shared" si="279"/>
        <v>1.0416666664241347E-2</v>
      </c>
      <c r="S2230" s="4">
        <f t="shared" si="273"/>
        <v>44015.635416666664</v>
      </c>
    </row>
    <row r="2231" spans="1:19" x14ac:dyDescent="0.35">
      <c r="A2231" s="32">
        <v>2020</v>
      </c>
      <c r="B2231" s="32" t="s">
        <v>62</v>
      </c>
      <c r="C2231" s="32" t="s">
        <v>63</v>
      </c>
      <c r="D2231" s="32">
        <v>2230</v>
      </c>
      <c r="E2231" s="33">
        <v>44015.645833333336</v>
      </c>
      <c r="F2231" s="32">
        <v>10.42</v>
      </c>
      <c r="G2231" s="32">
        <v>26.3</v>
      </c>
      <c r="H2231" s="32">
        <v>10.38</v>
      </c>
      <c r="I2231" s="32">
        <v>130.30000000000001</v>
      </c>
      <c r="J2231" s="32">
        <f t="shared" si="274"/>
        <v>0</v>
      </c>
      <c r="K2231" s="32">
        <f t="shared" si="275"/>
        <v>0</v>
      </c>
      <c r="L2231" s="32">
        <f t="shared" si="276"/>
        <v>0</v>
      </c>
      <c r="M2231" s="32">
        <f t="shared" si="272"/>
        <v>0</v>
      </c>
      <c r="N2231" s="39" t="s">
        <v>71</v>
      </c>
      <c r="O2231">
        <f t="shared" si="277"/>
        <v>0.12000000000000099</v>
      </c>
      <c r="P2231">
        <f t="shared" si="278"/>
        <v>5.0000000000000711E-2</v>
      </c>
      <c r="R2231" s="2">
        <f t="shared" si="279"/>
        <v>1.0416666671517305E-2</v>
      </c>
      <c r="S2231" s="4">
        <f t="shared" si="273"/>
        <v>44015.645833333328</v>
      </c>
    </row>
    <row r="2232" spans="1:19" x14ac:dyDescent="0.35">
      <c r="A2232" s="32">
        <v>2020</v>
      </c>
      <c r="B2232" s="32" t="s">
        <v>62</v>
      </c>
      <c r="C2232" s="32" t="s">
        <v>63</v>
      </c>
      <c r="D2232" s="32">
        <v>2231</v>
      </c>
      <c r="E2232" s="33">
        <v>44015.65625</v>
      </c>
      <c r="F2232" s="32">
        <v>10.37</v>
      </c>
      <c r="G2232" s="32">
        <v>26.42</v>
      </c>
      <c r="H2232" s="32">
        <v>10.33</v>
      </c>
      <c r="I2232" s="32">
        <v>130</v>
      </c>
      <c r="J2232" s="32">
        <f t="shared" si="274"/>
        <v>0</v>
      </c>
      <c r="K2232" s="32">
        <f t="shared" si="275"/>
        <v>0</v>
      </c>
      <c r="L2232" s="32">
        <f t="shared" si="276"/>
        <v>0</v>
      </c>
      <c r="M2232" s="32">
        <f t="shared" si="272"/>
        <v>0</v>
      </c>
      <c r="N2232" s="39" t="s">
        <v>71</v>
      </c>
      <c r="O2232">
        <f t="shared" si="277"/>
        <v>0.13999999999999702</v>
      </c>
      <c r="P2232">
        <f t="shared" si="278"/>
        <v>0.19999999999999929</v>
      </c>
      <c r="R2232" s="2">
        <f t="shared" si="279"/>
        <v>1.0416666664241347E-2</v>
      </c>
      <c r="S2232" s="4">
        <f t="shared" si="273"/>
        <v>44015.65625</v>
      </c>
    </row>
    <row r="2233" spans="1:19" x14ac:dyDescent="0.35">
      <c r="A2233" s="32">
        <v>2020</v>
      </c>
      <c r="B2233" s="32" t="s">
        <v>62</v>
      </c>
      <c r="C2233" s="32" t="s">
        <v>63</v>
      </c>
      <c r="D2233" s="32">
        <v>2232</v>
      </c>
      <c r="E2233" s="33">
        <v>44015.666666666664</v>
      </c>
      <c r="F2233" s="32">
        <v>10.17</v>
      </c>
      <c r="G2233" s="32">
        <v>26.56</v>
      </c>
      <c r="H2233" s="32">
        <v>10.130000000000001</v>
      </c>
      <c r="I2233" s="32">
        <v>127.8</v>
      </c>
      <c r="J2233" s="32">
        <f t="shared" si="274"/>
        <v>0</v>
      </c>
      <c r="K2233" s="32">
        <f t="shared" si="275"/>
        <v>0</v>
      </c>
      <c r="L2233" s="32">
        <f t="shared" si="276"/>
        <v>0</v>
      </c>
      <c r="M2233" s="32">
        <f t="shared" si="272"/>
        <v>0</v>
      </c>
      <c r="N2233" s="39" t="s">
        <v>71</v>
      </c>
      <c r="O2233">
        <f t="shared" si="277"/>
        <v>0.12000000000000099</v>
      </c>
      <c r="P2233">
        <f t="shared" si="278"/>
        <v>9.9999999999997868E-3</v>
      </c>
      <c r="R2233" s="2">
        <f t="shared" si="279"/>
        <v>1.0416666664241347E-2</v>
      </c>
      <c r="S2233" s="4">
        <f t="shared" si="273"/>
        <v>44015.666666666664</v>
      </c>
    </row>
    <row r="2234" spans="1:19" x14ac:dyDescent="0.35">
      <c r="A2234" s="32">
        <v>2020</v>
      </c>
      <c r="B2234" s="32" t="s">
        <v>62</v>
      </c>
      <c r="C2234" s="32" t="s">
        <v>63</v>
      </c>
      <c r="D2234" s="32">
        <v>2233</v>
      </c>
      <c r="E2234" s="33">
        <v>44015.677083333336</v>
      </c>
      <c r="F2234" s="32">
        <v>10.18</v>
      </c>
      <c r="G2234" s="32">
        <v>26.68</v>
      </c>
      <c r="H2234" s="32">
        <v>10.14</v>
      </c>
      <c r="I2234" s="32">
        <v>128.19999999999999</v>
      </c>
      <c r="J2234" s="32">
        <f t="shared" si="274"/>
        <v>0</v>
      </c>
      <c r="K2234" s="32">
        <f t="shared" si="275"/>
        <v>0</v>
      </c>
      <c r="L2234" s="32">
        <f t="shared" si="276"/>
        <v>0</v>
      </c>
      <c r="M2234" s="32">
        <f t="shared" si="272"/>
        <v>0</v>
      </c>
      <c r="N2234" s="39" t="s">
        <v>71</v>
      </c>
      <c r="O2234">
        <f t="shared" si="277"/>
        <v>5.9999999999998721E-2</v>
      </c>
      <c r="P2234">
        <f t="shared" si="278"/>
        <v>8.0000000000000071E-2</v>
      </c>
      <c r="R2234" s="2">
        <f t="shared" si="279"/>
        <v>1.0416666671517305E-2</v>
      </c>
      <c r="S2234" s="4">
        <f t="shared" si="273"/>
        <v>44015.677083333328</v>
      </c>
    </row>
    <row r="2235" spans="1:19" x14ac:dyDescent="0.35">
      <c r="A2235" s="32">
        <v>2020</v>
      </c>
      <c r="B2235" s="32" t="s">
        <v>62</v>
      </c>
      <c r="C2235" s="32" t="s">
        <v>63</v>
      </c>
      <c r="D2235" s="32">
        <v>2234</v>
      </c>
      <c r="E2235" s="33">
        <v>44015.6875</v>
      </c>
      <c r="F2235" s="32">
        <v>10.1</v>
      </c>
      <c r="G2235" s="32">
        <v>26.74</v>
      </c>
      <c r="H2235" s="32">
        <v>10.06</v>
      </c>
      <c r="I2235" s="32">
        <v>127.3</v>
      </c>
      <c r="J2235" s="32">
        <f t="shared" si="274"/>
        <v>0</v>
      </c>
      <c r="K2235" s="32">
        <f t="shared" si="275"/>
        <v>0</v>
      </c>
      <c r="L2235" s="32">
        <f t="shared" si="276"/>
        <v>0</v>
      </c>
      <c r="M2235" s="32">
        <f t="shared" si="272"/>
        <v>0</v>
      </c>
      <c r="N2235" s="39" t="s">
        <v>71</v>
      </c>
      <c r="O2235">
        <f t="shared" si="277"/>
        <v>4.00000000000027E-2</v>
      </c>
      <c r="P2235">
        <f t="shared" si="278"/>
        <v>0.37000000000000099</v>
      </c>
      <c r="R2235" s="2">
        <f t="shared" si="279"/>
        <v>1.0416666664241347E-2</v>
      </c>
      <c r="S2235" s="4">
        <f t="shared" si="273"/>
        <v>44015.6875</v>
      </c>
    </row>
    <row r="2236" spans="1:19" x14ac:dyDescent="0.35">
      <c r="A2236" s="32">
        <v>2020</v>
      </c>
      <c r="B2236" s="32" t="s">
        <v>62</v>
      </c>
      <c r="C2236" s="32" t="s">
        <v>63</v>
      </c>
      <c r="D2236" s="32">
        <v>2235</v>
      </c>
      <c r="E2236" s="33">
        <v>44015.697916666664</v>
      </c>
      <c r="F2236" s="32">
        <v>9.73</v>
      </c>
      <c r="G2236" s="32">
        <v>26.78</v>
      </c>
      <c r="H2236" s="32">
        <v>9.69</v>
      </c>
      <c r="I2236" s="32">
        <v>122.7</v>
      </c>
      <c r="J2236" s="32">
        <f t="shared" si="274"/>
        <v>0</v>
      </c>
      <c r="K2236" s="32">
        <f t="shared" si="275"/>
        <v>0</v>
      </c>
      <c r="L2236" s="32">
        <f t="shared" si="276"/>
        <v>0</v>
      </c>
      <c r="M2236" s="32">
        <f t="shared" si="272"/>
        <v>0</v>
      </c>
      <c r="N2236" s="39" t="s">
        <v>71</v>
      </c>
      <c r="O2236">
        <f t="shared" si="277"/>
        <v>1.9999999999999574E-2</v>
      </c>
      <c r="P2236">
        <f t="shared" si="278"/>
        <v>0.19999999999999929</v>
      </c>
      <c r="R2236" s="2">
        <f t="shared" si="279"/>
        <v>1.0416666664241347E-2</v>
      </c>
      <c r="S2236" s="4">
        <f t="shared" si="273"/>
        <v>44015.697916666664</v>
      </c>
    </row>
    <row r="2237" spans="1:19" x14ac:dyDescent="0.35">
      <c r="A2237" s="32">
        <v>2020</v>
      </c>
      <c r="B2237" s="32" t="s">
        <v>62</v>
      </c>
      <c r="C2237" s="32" t="s">
        <v>63</v>
      </c>
      <c r="D2237" s="32">
        <v>2236</v>
      </c>
      <c r="E2237" s="33">
        <v>44015.708333333336</v>
      </c>
      <c r="F2237" s="32">
        <v>9.5299999999999994</v>
      </c>
      <c r="G2237" s="32">
        <v>26.8</v>
      </c>
      <c r="H2237" s="32">
        <v>9.49</v>
      </c>
      <c r="I2237" s="32">
        <v>120.2</v>
      </c>
      <c r="J2237" s="32">
        <f t="shared" si="274"/>
        <v>0</v>
      </c>
      <c r="K2237" s="32">
        <f t="shared" si="275"/>
        <v>0</v>
      </c>
      <c r="L2237" s="32">
        <f t="shared" si="276"/>
        <v>0</v>
      </c>
      <c r="M2237" s="32">
        <f t="shared" si="272"/>
        <v>0</v>
      </c>
      <c r="N2237" s="39" t="s">
        <v>71</v>
      </c>
      <c r="O2237">
        <f t="shared" si="277"/>
        <v>1.9999999999999574E-2</v>
      </c>
      <c r="P2237">
        <f t="shared" si="278"/>
        <v>0.22000000000000064</v>
      </c>
      <c r="R2237" s="2">
        <f t="shared" si="279"/>
        <v>1.0416666671517305E-2</v>
      </c>
      <c r="S2237" s="4">
        <f t="shared" si="273"/>
        <v>44015.708333333328</v>
      </c>
    </row>
    <row r="2238" spans="1:19" x14ac:dyDescent="0.35">
      <c r="A2238" s="32">
        <v>2020</v>
      </c>
      <c r="B2238" s="32" t="s">
        <v>62</v>
      </c>
      <c r="C2238" s="32" t="s">
        <v>63</v>
      </c>
      <c r="D2238" s="32">
        <v>2237</v>
      </c>
      <c r="E2238" s="33">
        <v>44015.71875</v>
      </c>
      <c r="F2238" s="32">
        <v>9.31</v>
      </c>
      <c r="G2238" s="32">
        <v>26.82</v>
      </c>
      <c r="H2238" s="32">
        <v>9.27</v>
      </c>
      <c r="I2238" s="32">
        <v>117.5</v>
      </c>
      <c r="J2238" s="32">
        <f t="shared" si="274"/>
        <v>0</v>
      </c>
      <c r="K2238" s="32">
        <f t="shared" si="275"/>
        <v>0</v>
      </c>
      <c r="L2238" s="32">
        <f t="shared" si="276"/>
        <v>0</v>
      </c>
      <c r="M2238" s="32">
        <f t="shared" si="272"/>
        <v>0</v>
      </c>
      <c r="N2238" s="39" t="s">
        <v>71</v>
      </c>
      <c r="O2238">
        <f t="shared" si="277"/>
        <v>1.9999999999999574E-2</v>
      </c>
      <c r="P2238">
        <f t="shared" si="278"/>
        <v>0.27999999999999936</v>
      </c>
      <c r="R2238" s="2">
        <f t="shared" si="279"/>
        <v>1.0416666664241347E-2</v>
      </c>
      <c r="S2238" s="4">
        <f t="shared" si="273"/>
        <v>44015.71875</v>
      </c>
    </row>
    <row r="2239" spans="1:19" x14ac:dyDescent="0.35">
      <c r="A2239" s="32">
        <v>2020</v>
      </c>
      <c r="B2239" s="32" t="s">
        <v>62</v>
      </c>
      <c r="C2239" s="32" t="s">
        <v>63</v>
      </c>
      <c r="D2239" s="32">
        <v>2238</v>
      </c>
      <c r="E2239" s="33">
        <v>44015.729166666664</v>
      </c>
      <c r="F2239" s="32">
        <v>9.0299999999999994</v>
      </c>
      <c r="G2239" s="32">
        <v>26.84</v>
      </c>
      <c r="H2239" s="32">
        <v>8.99</v>
      </c>
      <c r="I2239" s="32">
        <v>114</v>
      </c>
      <c r="J2239" s="32">
        <f t="shared" si="274"/>
        <v>0</v>
      </c>
      <c r="K2239" s="32">
        <f t="shared" si="275"/>
        <v>0</v>
      </c>
      <c r="L2239" s="32">
        <f t="shared" si="276"/>
        <v>0</v>
      </c>
      <c r="M2239" s="32">
        <f t="shared" ref="M2239:M2302" si="280">COUNTIF(J2239:L2239,"&gt;0")</f>
        <v>0</v>
      </c>
      <c r="N2239" s="39" t="s">
        <v>71</v>
      </c>
      <c r="O2239">
        <f t="shared" si="277"/>
        <v>1.9999999999999574E-2</v>
      </c>
      <c r="P2239">
        <f t="shared" si="278"/>
        <v>0.1899999999999995</v>
      </c>
      <c r="R2239" s="2">
        <f t="shared" si="279"/>
        <v>1.0416666664241347E-2</v>
      </c>
      <c r="S2239" s="4">
        <f t="shared" si="273"/>
        <v>44015.729166666664</v>
      </c>
    </row>
    <row r="2240" spans="1:19" x14ac:dyDescent="0.35">
      <c r="A2240" s="32">
        <v>2020</v>
      </c>
      <c r="B2240" s="32" t="s">
        <v>62</v>
      </c>
      <c r="C2240" s="32" t="s">
        <v>63</v>
      </c>
      <c r="D2240" s="32">
        <v>2239</v>
      </c>
      <c r="E2240" s="33">
        <v>44015.739583333336</v>
      </c>
      <c r="F2240" s="32">
        <v>8.84</v>
      </c>
      <c r="G2240" s="32">
        <v>26.86</v>
      </c>
      <c r="H2240" s="32">
        <v>8.8000000000000007</v>
      </c>
      <c r="I2240" s="32">
        <v>111.6</v>
      </c>
      <c r="J2240" s="32">
        <f t="shared" si="274"/>
        <v>0</v>
      </c>
      <c r="K2240" s="32">
        <f t="shared" si="275"/>
        <v>0</v>
      </c>
      <c r="L2240" s="32">
        <f t="shared" si="276"/>
        <v>0</v>
      </c>
      <c r="M2240" s="32">
        <f t="shared" si="280"/>
        <v>0</v>
      </c>
      <c r="N2240" s="39" t="s">
        <v>71</v>
      </c>
      <c r="O2240">
        <f t="shared" si="277"/>
        <v>1.9999999999999574E-2</v>
      </c>
      <c r="P2240">
        <f t="shared" si="278"/>
        <v>0.36000000000000121</v>
      </c>
      <c r="R2240" s="2">
        <f t="shared" si="279"/>
        <v>1.0416666671517305E-2</v>
      </c>
      <c r="S2240" s="4">
        <f t="shared" si="273"/>
        <v>44015.739583333328</v>
      </c>
    </row>
    <row r="2241" spans="1:22" x14ac:dyDescent="0.35">
      <c r="A2241" s="32">
        <v>2020</v>
      </c>
      <c r="B2241" s="32" t="s">
        <v>62</v>
      </c>
      <c r="C2241" s="32" t="s">
        <v>63</v>
      </c>
      <c r="D2241" s="32">
        <v>2240</v>
      </c>
      <c r="E2241" s="33">
        <v>44015.75</v>
      </c>
      <c r="F2241" s="32">
        <v>8.48</v>
      </c>
      <c r="G2241" s="32">
        <v>26.88</v>
      </c>
      <c r="H2241" s="32">
        <v>8.44</v>
      </c>
      <c r="I2241" s="32">
        <v>107.1</v>
      </c>
      <c r="J2241" s="32">
        <f t="shared" si="274"/>
        <v>0</v>
      </c>
      <c r="K2241" s="32">
        <f t="shared" si="275"/>
        <v>0</v>
      </c>
      <c r="L2241" s="32">
        <f t="shared" si="276"/>
        <v>0</v>
      </c>
      <c r="M2241" s="32">
        <f t="shared" si="280"/>
        <v>0</v>
      </c>
      <c r="N2241" s="39" t="s">
        <v>71</v>
      </c>
      <c r="O2241">
        <f t="shared" si="277"/>
        <v>0</v>
      </c>
      <c r="P2241">
        <f t="shared" si="278"/>
        <v>9.9999999999999645E-2</v>
      </c>
      <c r="R2241" s="2">
        <f t="shared" si="279"/>
        <v>1.0416666664241347E-2</v>
      </c>
      <c r="S2241" s="4">
        <f t="shared" si="273"/>
        <v>44015.75</v>
      </c>
    </row>
    <row r="2242" spans="1:22" x14ac:dyDescent="0.35">
      <c r="A2242" s="32">
        <v>2020</v>
      </c>
      <c r="B2242" s="32" t="s">
        <v>62</v>
      </c>
      <c r="C2242" s="32" t="s">
        <v>63</v>
      </c>
      <c r="D2242" s="32">
        <v>2241</v>
      </c>
      <c r="E2242" s="33">
        <v>44015.760416666664</v>
      </c>
      <c r="F2242" s="32">
        <v>8.58</v>
      </c>
      <c r="G2242" s="32">
        <v>26.88</v>
      </c>
      <c r="H2242" s="32">
        <v>8.5399999999999991</v>
      </c>
      <c r="I2242" s="32">
        <v>108.4</v>
      </c>
      <c r="J2242" s="32">
        <f t="shared" si="274"/>
        <v>0</v>
      </c>
      <c r="K2242" s="32">
        <f t="shared" si="275"/>
        <v>0</v>
      </c>
      <c r="L2242" s="32">
        <f t="shared" si="276"/>
        <v>0</v>
      </c>
      <c r="M2242" s="32">
        <f t="shared" si="280"/>
        <v>0</v>
      </c>
      <c r="N2242" s="39" t="s">
        <v>71</v>
      </c>
      <c r="O2242">
        <f t="shared" si="277"/>
        <v>0</v>
      </c>
      <c r="P2242">
        <f t="shared" si="278"/>
        <v>0.16999999999999993</v>
      </c>
      <c r="R2242" s="2">
        <f t="shared" si="279"/>
        <v>1.0416666664241347E-2</v>
      </c>
      <c r="S2242" s="4">
        <f t="shared" ref="S2242:S2305" si="281">MROUND(E2242,"0:15")</f>
        <v>44015.760416666664</v>
      </c>
    </row>
    <row r="2243" spans="1:22" x14ac:dyDescent="0.35">
      <c r="A2243" s="32">
        <v>2020</v>
      </c>
      <c r="B2243" s="32" t="s">
        <v>62</v>
      </c>
      <c r="C2243" s="32" t="s">
        <v>63</v>
      </c>
      <c r="D2243" s="32">
        <v>2242</v>
      </c>
      <c r="E2243" s="33">
        <v>44015.770833333336</v>
      </c>
      <c r="F2243" s="32">
        <v>8.41</v>
      </c>
      <c r="G2243" s="32">
        <v>26.88</v>
      </c>
      <c r="H2243" s="32">
        <v>8.3699999999999992</v>
      </c>
      <c r="I2243" s="32">
        <v>106.2</v>
      </c>
      <c r="J2243" s="32">
        <f t="shared" ref="J2243:J2306" si="282">IF(G2243="",0.5,IF(G2243&lt;=0,2,IF(G2243&gt;=40,2, IF(AND(G2243&gt;0,G2243&lt;1),5,IF(AND(G2243&gt;35,G2243&lt;40),5,IF(O2243&gt;=1.5,1.5,0))))))</f>
        <v>0</v>
      </c>
      <c r="K2243" s="32">
        <f t="shared" ref="K2243:K2306" si="283">IF(H2243="",0.5,IF(H2243&lt;=0.1,2,IF(H2243&gt;=20,2, IF(AND(H2243&gt;0.1,H2243&lt;0.2),5,IF(AND(H2243&gt;16,H2243&lt;20),5,IF(P2243&gt;=2,1.5,0))))))</f>
        <v>0</v>
      </c>
      <c r="L2243" s="32">
        <f t="shared" ref="L2243:L2306" si="284">IF(A2243="",0.5,IF(B2243="",0.5,IF(C2243="",0.5,IF(E2243="",0.5,IF(Q2243="Y",0.01,0)))))</f>
        <v>0</v>
      </c>
      <c r="M2243" s="32">
        <f t="shared" si="280"/>
        <v>0</v>
      </c>
      <c r="N2243" s="39" t="s">
        <v>71</v>
      </c>
      <c r="O2243">
        <f t="shared" ref="O2243:O2306" si="285">IF(G2243="","",ABS(G2244-G2243))</f>
        <v>0</v>
      </c>
      <c r="P2243">
        <f t="shared" ref="P2243:P2306" si="286">IF(H2243="","",ABS(H2244-H2243))</f>
        <v>8.9999999999999858E-2</v>
      </c>
      <c r="R2243" s="2">
        <f t="shared" ref="R2243:R2306" si="287">E2243-E2242</f>
        <v>1.0416666671517305E-2</v>
      </c>
      <c r="S2243" s="4">
        <f t="shared" si="281"/>
        <v>44015.770833333328</v>
      </c>
    </row>
    <row r="2244" spans="1:22" x14ac:dyDescent="0.35">
      <c r="A2244" s="32">
        <v>2020</v>
      </c>
      <c r="B2244" s="32" t="s">
        <v>62</v>
      </c>
      <c r="C2244" s="32" t="s">
        <v>63</v>
      </c>
      <c r="D2244" s="32">
        <v>2243</v>
      </c>
      <c r="E2244" s="33">
        <v>44015.78125</v>
      </c>
      <c r="F2244" s="32">
        <v>8.32</v>
      </c>
      <c r="G2244" s="32">
        <v>26.88</v>
      </c>
      <c r="H2244" s="32">
        <v>8.2799999999999994</v>
      </c>
      <c r="I2244" s="32">
        <v>105.1</v>
      </c>
      <c r="J2244" s="32">
        <f t="shared" si="282"/>
        <v>0</v>
      </c>
      <c r="K2244" s="32">
        <f t="shared" si="283"/>
        <v>0</v>
      </c>
      <c r="L2244" s="32">
        <f t="shared" si="284"/>
        <v>0</v>
      </c>
      <c r="M2244" s="32">
        <f t="shared" si="280"/>
        <v>0</v>
      </c>
      <c r="N2244" s="39" t="s">
        <v>71</v>
      </c>
      <c r="O2244">
        <f t="shared" si="285"/>
        <v>1.9999999999999574E-2</v>
      </c>
      <c r="P2244">
        <f t="shared" si="286"/>
        <v>0.16999999999999993</v>
      </c>
      <c r="R2244" s="2">
        <f t="shared" si="287"/>
        <v>1.0416666664241347E-2</v>
      </c>
      <c r="S2244" s="4">
        <f t="shared" si="281"/>
        <v>44015.78125</v>
      </c>
    </row>
    <row r="2245" spans="1:22" x14ac:dyDescent="0.35">
      <c r="A2245" s="32">
        <v>2020</v>
      </c>
      <c r="B2245" s="32" t="s">
        <v>62</v>
      </c>
      <c r="C2245" s="32" t="s">
        <v>63</v>
      </c>
      <c r="D2245" s="32">
        <v>2244</v>
      </c>
      <c r="E2245" s="33">
        <v>44015.791666666664</v>
      </c>
      <c r="F2245" s="32">
        <v>8.15</v>
      </c>
      <c r="G2245" s="32">
        <v>26.86</v>
      </c>
      <c r="H2245" s="32">
        <v>8.11</v>
      </c>
      <c r="I2245" s="32">
        <v>102.9</v>
      </c>
      <c r="J2245" s="32">
        <f t="shared" si="282"/>
        <v>0</v>
      </c>
      <c r="K2245" s="32">
        <f t="shared" si="283"/>
        <v>0</v>
      </c>
      <c r="L2245" s="32">
        <f t="shared" si="284"/>
        <v>0</v>
      </c>
      <c r="M2245" s="32">
        <f t="shared" si="280"/>
        <v>0</v>
      </c>
      <c r="N2245" s="39" t="s">
        <v>71</v>
      </c>
      <c r="O2245">
        <f t="shared" si="285"/>
        <v>0</v>
      </c>
      <c r="P2245">
        <f t="shared" si="286"/>
        <v>0.10999999999999943</v>
      </c>
      <c r="R2245" s="2">
        <f t="shared" si="287"/>
        <v>1.0416666664241347E-2</v>
      </c>
      <c r="S2245" s="4">
        <f t="shared" si="281"/>
        <v>44015.791666666664</v>
      </c>
    </row>
    <row r="2246" spans="1:22" x14ac:dyDescent="0.35">
      <c r="A2246" s="32">
        <v>2020</v>
      </c>
      <c r="B2246" s="32" t="s">
        <v>62</v>
      </c>
      <c r="C2246" s="32" t="s">
        <v>63</v>
      </c>
      <c r="D2246" s="32">
        <v>2245</v>
      </c>
      <c r="E2246" s="33">
        <v>44015.802083333336</v>
      </c>
      <c r="F2246" s="32">
        <v>8.0399999999999991</v>
      </c>
      <c r="G2246" s="32">
        <v>26.86</v>
      </c>
      <c r="H2246" s="32">
        <v>8</v>
      </c>
      <c r="I2246" s="32">
        <v>101.5</v>
      </c>
      <c r="J2246" s="32">
        <f t="shared" si="282"/>
        <v>0</v>
      </c>
      <c r="K2246" s="32">
        <f t="shared" si="283"/>
        <v>0</v>
      </c>
      <c r="L2246" s="32">
        <f t="shared" si="284"/>
        <v>0</v>
      </c>
      <c r="M2246" s="32">
        <f t="shared" si="280"/>
        <v>0</v>
      </c>
      <c r="N2246" s="39" t="s">
        <v>71</v>
      </c>
      <c r="O2246">
        <f t="shared" si="285"/>
        <v>1.9999999999999574E-2</v>
      </c>
      <c r="P2246">
        <f t="shared" si="286"/>
        <v>0.12999999999999989</v>
      </c>
      <c r="R2246" s="2">
        <f t="shared" si="287"/>
        <v>1.0416666671517305E-2</v>
      </c>
      <c r="S2246" s="4">
        <f t="shared" si="281"/>
        <v>44015.802083333328</v>
      </c>
    </row>
    <row r="2247" spans="1:22" x14ac:dyDescent="0.35">
      <c r="A2247" s="32">
        <v>2020</v>
      </c>
      <c r="B2247" s="32" t="s">
        <v>62</v>
      </c>
      <c r="C2247" s="32" t="s">
        <v>63</v>
      </c>
      <c r="D2247" s="32">
        <v>2246</v>
      </c>
      <c r="E2247" s="33">
        <v>44015.8125</v>
      </c>
      <c r="F2247" s="32">
        <v>7.91</v>
      </c>
      <c r="G2247" s="32">
        <v>26.84</v>
      </c>
      <c r="H2247" s="32">
        <v>7.87</v>
      </c>
      <c r="I2247" s="32">
        <v>99.8</v>
      </c>
      <c r="J2247" s="32">
        <f t="shared" si="282"/>
        <v>0</v>
      </c>
      <c r="K2247" s="32">
        <f t="shared" si="283"/>
        <v>0</v>
      </c>
      <c r="L2247" s="32">
        <f t="shared" si="284"/>
        <v>0</v>
      </c>
      <c r="M2247" s="32">
        <f t="shared" si="280"/>
        <v>0</v>
      </c>
      <c r="N2247" s="39" t="s">
        <v>71</v>
      </c>
      <c r="O2247">
        <f t="shared" si="285"/>
        <v>3.9999999999999147E-2</v>
      </c>
      <c r="P2247">
        <f t="shared" si="286"/>
        <v>0.13999999999999968</v>
      </c>
      <c r="R2247" s="2">
        <f t="shared" si="287"/>
        <v>1.0416666664241347E-2</v>
      </c>
      <c r="S2247" s="4">
        <f t="shared" si="281"/>
        <v>44015.8125</v>
      </c>
    </row>
    <row r="2248" spans="1:22" x14ac:dyDescent="0.35">
      <c r="A2248" s="32">
        <v>2020</v>
      </c>
      <c r="B2248" s="32" t="s">
        <v>62</v>
      </c>
      <c r="C2248" s="32" t="s">
        <v>63</v>
      </c>
      <c r="D2248" s="32">
        <v>2247</v>
      </c>
      <c r="E2248" s="33">
        <v>44015.822916666664</v>
      </c>
      <c r="F2248" s="32">
        <v>7.77</v>
      </c>
      <c r="G2248" s="32">
        <v>26.8</v>
      </c>
      <c r="H2248" s="32">
        <v>7.73</v>
      </c>
      <c r="I2248" s="32">
        <v>98</v>
      </c>
      <c r="J2248" s="32">
        <f t="shared" si="282"/>
        <v>0</v>
      </c>
      <c r="K2248" s="32">
        <f t="shared" si="283"/>
        <v>0</v>
      </c>
      <c r="L2248" s="32">
        <f t="shared" si="284"/>
        <v>0</v>
      </c>
      <c r="M2248" s="32">
        <f t="shared" si="280"/>
        <v>0</v>
      </c>
      <c r="N2248" s="39" t="s">
        <v>71</v>
      </c>
      <c r="O2248">
        <f t="shared" si="285"/>
        <v>3.9999999999999147E-2</v>
      </c>
      <c r="P2248">
        <f t="shared" si="286"/>
        <v>0.20000000000000018</v>
      </c>
      <c r="R2248" s="2">
        <f t="shared" si="287"/>
        <v>1.0416666664241347E-2</v>
      </c>
      <c r="S2248" s="4">
        <f t="shared" si="281"/>
        <v>44015.822916666664</v>
      </c>
    </row>
    <row r="2249" spans="1:22" x14ac:dyDescent="0.35">
      <c r="A2249" s="32">
        <v>2020</v>
      </c>
      <c r="B2249" s="32" t="s">
        <v>62</v>
      </c>
      <c r="C2249" s="32" t="s">
        <v>63</v>
      </c>
      <c r="D2249" s="32">
        <v>2248</v>
      </c>
      <c r="E2249" s="33">
        <v>44015.833333333336</v>
      </c>
      <c r="F2249" s="32">
        <v>7.57</v>
      </c>
      <c r="G2249" s="32">
        <v>26.76</v>
      </c>
      <c r="H2249" s="32">
        <v>7.53</v>
      </c>
      <c r="I2249" s="32">
        <v>95.4</v>
      </c>
      <c r="J2249" s="32">
        <f t="shared" si="282"/>
        <v>0</v>
      </c>
      <c r="K2249" s="32">
        <f t="shared" si="283"/>
        <v>0</v>
      </c>
      <c r="L2249" s="32">
        <f t="shared" si="284"/>
        <v>0</v>
      </c>
      <c r="M2249" s="32">
        <f t="shared" si="280"/>
        <v>0</v>
      </c>
      <c r="N2249" s="39" t="s">
        <v>71</v>
      </c>
      <c r="O2249">
        <f t="shared" si="285"/>
        <v>4.00000000000027E-2</v>
      </c>
      <c r="P2249">
        <f t="shared" si="286"/>
        <v>0.14000000000000057</v>
      </c>
      <c r="R2249" s="2">
        <f t="shared" si="287"/>
        <v>1.0416666671517305E-2</v>
      </c>
      <c r="S2249" s="4">
        <f t="shared" si="281"/>
        <v>44015.833333333328</v>
      </c>
    </row>
    <row r="2250" spans="1:22" x14ac:dyDescent="0.35">
      <c r="A2250" s="32">
        <v>2020</v>
      </c>
      <c r="B2250" s="32" t="s">
        <v>62</v>
      </c>
      <c r="C2250" s="32" t="s">
        <v>63</v>
      </c>
      <c r="D2250" s="32">
        <v>2249</v>
      </c>
      <c r="E2250" s="33">
        <v>44015.84375</v>
      </c>
      <c r="F2250" s="32">
        <v>7.43</v>
      </c>
      <c r="G2250" s="32">
        <v>26.72</v>
      </c>
      <c r="H2250" s="32">
        <v>7.39</v>
      </c>
      <c r="I2250" s="32">
        <v>93.6</v>
      </c>
      <c r="J2250" s="32">
        <f t="shared" si="282"/>
        <v>0</v>
      </c>
      <c r="K2250" s="32">
        <f t="shared" si="283"/>
        <v>0</v>
      </c>
      <c r="L2250" s="32">
        <f t="shared" si="284"/>
        <v>0</v>
      </c>
      <c r="M2250" s="32">
        <f t="shared" si="280"/>
        <v>0</v>
      </c>
      <c r="N2250" s="39" t="s">
        <v>71</v>
      </c>
      <c r="O2250">
        <f t="shared" si="285"/>
        <v>5.9999999999998721E-2</v>
      </c>
      <c r="P2250">
        <f t="shared" si="286"/>
        <v>0.13999999999999968</v>
      </c>
      <c r="R2250" s="2">
        <f t="shared" si="287"/>
        <v>1.0416666664241347E-2</v>
      </c>
      <c r="S2250" s="4">
        <f t="shared" si="281"/>
        <v>44015.84375</v>
      </c>
      <c r="U2250" s="5"/>
      <c r="V2250" s="6"/>
    </row>
    <row r="2251" spans="1:22" x14ac:dyDescent="0.35">
      <c r="A2251" s="32">
        <v>2020</v>
      </c>
      <c r="B2251" s="32" t="s">
        <v>62</v>
      </c>
      <c r="C2251" s="32" t="s">
        <v>63</v>
      </c>
      <c r="D2251" s="32">
        <v>2250</v>
      </c>
      <c r="E2251" s="33">
        <v>44015.854166666664</v>
      </c>
      <c r="F2251" s="32">
        <v>7.28</v>
      </c>
      <c r="G2251" s="32">
        <v>26.66</v>
      </c>
      <c r="H2251" s="32">
        <v>7.25</v>
      </c>
      <c r="I2251" s="32">
        <v>91.6</v>
      </c>
      <c r="J2251" s="32">
        <f t="shared" si="282"/>
        <v>0</v>
      </c>
      <c r="K2251" s="32">
        <f t="shared" si="283"/>
        <v>0</v>
      </c>
      <c r="L2251" s="32">
        <f t="shared" si="284"/>
        <v>0</v>
      </c>
      <c r="M2251" s="32">
        <f t="shared" si="280"/>
        <v>0</v>
      </c>
      <c r="N2251" s="39" t="s">
        <v>71</v>
      </c>
      <c r="O2251">
        <f t="shared" si="285"/>
        <v>8.0000000000001847E-2</v>
      </c>
      <c r="P2251">
        <f t="shared" si="286"/>
        <v>5.9999999999999609E-2</v>
      </c>
      <c r="R2251" s="2">
        <f t="shared" si="287"/>
        <v>1.0416666664241347E-2</v>
      </c>
      <c r="S2251" s="4">
        <f t="shared" si="281"/>
        <v>44015.854166666664</v>
      </c>
    </row>
    <row r="2252" spans="1:22" x14ac:dyDescent="0.35">
      <c r="A2252" s="32">
        <v>2020</v>
      </c>
      <c r="B2252" s="32" t="s">
        <v>62</v>
      </c>
      <c r="C2252" s="32" t="s">
        <v>63</v>
      </c>
      <c r="D2252" s="32">
        <v>2251</v>
      </c>
      <c r="E2252" s="33">
        <v>44015.864583333336</v>
      </c>
      <c r="F2252" s="32">
        <v>7.22</v>
      </c>
      <c r="G2252" s="32">
        <v>26.58</v>
      </c>
      <c r="H2252" s="32">
        <v>7.19</v>
      </c>
      <c r="I2252" s="32">
        <v>90.7</v>
      </c>
      <c r="J2252" s="32">
        <f t="shared" si="282"/>
        <v>0</v>
      </c>
      <c r="K2252" s="32">
        <f t="shared" si="283"/>
        <v>0</v>
      </c>
      <c r="L2252" s="32">
        <f t="shared" si="284"/>
        <v>0</v>
      </c>
      <c r="M2252" s="32">
        <f t="shared" si="280"/>
        <v>0</v>
      </c>
      <c r="N2252" s="39" t="s">
        <v>71</v>
      </c>
      <c r="O2252">
        <f t="shared" si="285"/>
        <v>7.9999999999998295E-2</v>
      </c>
      <c r="P2252">
        <f t="shared" si="286"/>
        <v>0.19000000000000039</v>
      </c>
      <c r="R2252" s="2">
        <f t="shared" si="287"/>
        <v>1.0416666671517305E-2</v>
      </c>
      <c r="S2252" s="4">
        <f t="shared" si="281"/>
        <v>44015.864583333328</v>
      </c>
    </row>
    <row r="2253" spans="1:22" x14ac:dyDescent="0.35">
      <c r="A2253" s="32">
        <v>2020</v>
      </c>
      <c r="B2253" s="32" t="s">
        <v>62</v>
      </c>
      <c r="C2253" s="32" t="s">
        <v>63</v>
      </c>
      <c r="D2253" s="32">
        <v>2252</v>
      </c>
      <c r="E2253" s="33">
        <v>44015.875</v>
      </c>
      <c r="F2253" s="32">
        <v>7.03</v>
      </c>
      <c r="G2253" s="32">
        <v>26.5</v>
      </c>
      <c r="H2253" s="32">
        <v>7</v>
      </c>
      <c r="I2253" s="32">
        <v>88.2</v>
      </c>
      <c r="J2253" s="32">
        <f t="shared" si="282"/>
        <v>0</v>
      </c>
      <c r="K2253" s="32">
        <f t="shared" si="283"/>
        <v>0</v>
      </c>
      <c r="L2253" s="32">
        <f t="shared" si="284"/>
        <v>0</v>
      </c>
      <c r="M2253" s="32">
        <f t="shared" si="280"/>
        <v>0</v>
      </c>
      <c r="N2253" s="39" t="s">
        <v>71</v>
      </c>
      <c r="O2253">
        <f t="shared" si="285"/>
        <v>7.9999999999998295E-2</v>
      </c>
      <c r="P2253">
        <f t="shared" si="286"/>
        <v>0.16999999999999993</v>
      </c>
      <c r="R2253" s="2">
        <f t="shared" si="287"/>
        <v>1.0416666664241347E-2</v>
      </c>
      <c r="S2253" s="4">
        <f t="shared" si="281"/>
        <v>44015.875</v>
      </c>
    </row>
    <row r="2254" spans="1:22" x14ac:dyDescent="0.35">
      <c r="A2254" s="32">
        <v>2020</v>
      </c>
      <c r="B2254" s="32" t="s">
        <v>62</v>
      </c>
      <c r="C2254" s="32" t="s">
        <v>63</v>
      </c>
      <c r="D2254" s="32">
        <v>2253</v>
      </c>
      <c r="E2254" s="33">
        <v>44015.885416666664</v>
      </c>
      <c r="F2254" s="32">
        <v>6.86</v>
      </c>
      <c r="G2254" s="32">
        <v>26.42</v>
      </c>
      <c r="H2254" s="32">
        <v>6.83</v>
      </c>
      <c r="I2254" s="32">
        <v>85.9</v>
      </c>
      <c r="J2254" s="32">
        <f t="shared" si="282"/>
        <v>0</v>
      </c>
      <c r="K2254" s="32">
        <f t="shared" si="283"/>
        <v>0</v>
      </c>
      <c r="L2254" s="32">
        <f t="shared" si="284"/>
        <v>0</v>
      </c>
      <c r="M2254" s="32">
        <f t="shared" si="280"/>
        <v>0</v>
      </c>
      <c r="N2254" s="39" t="s">
        <v>71</v>
      </c>
      <c r="O2254">
        <f t="shared" si="285"/>
        <v>8.0000000000001847E-2</v>
      </c>
      <c r="P2254">
        <f t="shared" si="286"/>
        <v>8.9999999999999858E-2</v>
      </c>
      <c r="R2254" s="2">
        <f t="shared" si="287"/>
        <v>1.0416666664241347E-2</v>
      </c>
      <c r="S2254" s="4">
        <f t="shared" si="281"/>
        <v>44015.885416666664</v>
      </c>
    </row>
    <row r="2255" spans="1:22" x14ac:dyDescent="0.35">
      <c r="A2255" s="32">
        <v>2020</v>
      </c>
      <c r="B2255" s="32" t="s">
        <v>62</v>
      </c>
      <c r="C2255" s="32" t="s">
        <v>63</v>
      </c>
      <c r="D2255" s="32">
        <v>2254</v>
      </c>
      <c r="E2255" s="33">
        <v>44015.895833333336</v>
      </c>
      <c r="F2255" s="32">
        <v>6.77</v>
      </c>
      <c r="G2255" s="32">
        <v>26.34</v>
      </c>
      <c r="H2255" s="32">
        <v>6.74</v>
      </c>
      <c r="I2255" s="32">
        <v>84.7</v>
      </c>
      <c r="J2255" s="32">
        <f t="shared" si="282"/>
        <v>0</v>
      </c>
      <c r="K2255" s="32">
        <f t="shared" si="283"/>
        <v>0</v>
      </c>
      <c r="L2255" s="32">
        <f t="shared" si="284"/>
        <v>0</v>
      </c>
      <c r="M2255" s="32">
        <f t="shared" si="280"/>
        <v>0</v>
      </c>
      <c r="N2255" s="39" t="s">
        <v>71</v>
      </c>
      <c r="O2255">
        <f t="shared" si="285"/>
        <v>7.9999999999998295E-2</v>
      </c>
      <c r="P2255">
        <f t="shared" si="286"/>
        <v>0.15000000000000036</v>
      </c>
      <c r="R2255" s="2">
        <f t="shared" si="287"/>
        <v>1.0416666671517305E-2</v>
      </c>
      <c r="S2255" s="4">
        <f t="shared" si="281"/>
        <v>44015.895833333328</v>
      </c>
    </row>
    <row r="2256" spans="1:22" x14ac:dyDescent="0.35">
      <c r="A2256" s="32">
        <v>2020</v>
      </c>
      <c r="B2256" s="32" t="s">
        <v>62</v>
      </c>
      <c r="C2256" s="32" t="s">
        <v>63</v>
      </c>
      <c r="D2256" s="32">
        <v>2255</v>
      </c>
      <c r="E2256" s="33">
        <v>44015.90625</v>
      </c>
      <c r="F2256" s="32">
        <v>6.62</v>
      </c>
      <c r="G2256" s="32">
        <v>26.26</v>
      </c>
      <c r="H2256" s="32">
        <v>6.59</v>
      </c>
      <c r="I2256" s="32">
        <v>82.7</v>
      </c>
      <c r="J2256" s="32">
        <f t="shared" si="282"/>
        <v>0</v>
      </c>
      <c r="K2256" s="32">
        <f t="shared" si="283"/>
        <v>0</v>
      </c>
      <c r="L2256" s="32">
        <f t="shared" si="284"/>
        <v>0</v>
      </c>
      <c r="M2256" s="32">
        <f t="shared" si="280"/>
        <v>0</v>
      </c>
      <c r="N2256" s="39" t="s">
        <v>71</v>
      </c>
      <c r="O2256">
        <f t="shared" si="285"/>
        <v>8.0000000000001847E-2</v>
      </c>
      <c r="P2256">
        <f t="shared" si="286"/>
        <v>0.13999999999999968</v>
      </c>
      <c r="R2256" s="2">
        <f t="shared" si="287"/>
        <v>1.0416666664241347E-2</v>
      </c>
      <c r="S2256" s="4">
        <f t="shared" si="281"/>
        <v>44015.90625</v>
      </c>
    </row>
    <row r="2257" spans="1:19" x14ac:dyDescent="0.35">
      <c r="A2257" s="32">
        <v>2020</v>
      </c>
      <c r="B2257" s="32" t="s">
        <v>62</v>
      </c>
      <c r="C2257" s="32" t="s">
        <v>63</v>
      </c>
      <c r="D2257" s="32">
        <v>2256</v>
      </c>
      <c r="E2257" s="33">
        <v>44015.916666666664</v>
      </c>
      <c r="F2257" s="32">
        <v>6.48</v>
      </c>
      <c r="G2257" s="32">
        <v>26.18</v>
      </c>
      <c r="H2257" s="32">
        <v>6.45</v>
      </c>
      <c r="I2257" s="32">
        <v>80.8</v>
      </c>
      <c r="J2257" s="32">
        <f t="shared" si="282"/>
        <v>0</v>
      </c>
      <c r="K2257" s="32">
        <f t="shared" si="283"/>
        <v>0</v>
      </c>
      <c r="L2257" s="32">
        <f t="shared" si="284"/>
        <v>0</v>
      </c>
      <c r="M2257" s="32">
        <f t="shared" si="280"/>
        <v>0</v>
      </c>
      <c r="N2257" s="39" t="s">
        <v>71</v>
      </c>
      <c r="O2257">
        <f t="shared" si="285"/>
        <v>7.9999999999998295E-2</v>
      </c>
      <c r="P2257">
        <f t="shared" si="286"/>
        <v>0.14000000000000057</v>
      </c>
      <c r="R2257" s="2">
        <f t="shared" si="287"/>
        <v>1.0416666664241347E-2</v>
      </c>
      <c r="S2257" s="4">
        <f t="shared" si="281"/>
        <v>44015.916666666664</v>
      </c>
    </row>
    <row r="2258" spans="1:19" x14ac:dyDescent="0.35">
      <c r="A2258" s="32">
        <v>2020</v>
      </c>
      <c r="B2258" s="32" t="s">
        <v>62</v>
      </c>
      <c r="C2258" s="32" t="s">
        <v>63</v>
      </c>
      <c r="D2258" s="32">
        <v>2257</v>
      </c>
      <c r="E2258" s="33">
        <v>44015.927083333336</v>
      </c>
      <c r="F2258" s="32">
        <v>6.34</v>
      </c>
      <c r="G2258" s="32">
        <v>26.1</v>
      </c>
      <c r="H2258" s="32">
        <v>6.31</v>
      </c>
      <c r="I2258" s="32">
        <v>78.900000000000006</v>
      </c>
      <c r="J2258" s="32">
        <f t="shared" si="282"/>
        <v>0</v>
      </c>
      <c r="K2258" s="32">
        <f t="shared" si="283"/>
        <v>0</v>
      </c>
      <c r="L2258" s="32">
        <f t="shared" si="284"/>
        <v>0</v>
      </c>
      <c r="M2258" s="32">
        <f t="shared" si="280"/>
        <v>0</v>
      </c>
      <c r="N2258" s="39" t="s">
        <v>71</v>
      </c>
      <c r="O2258">
        <f t="shared" si="285"/>
        <v>8.0000000000001847E-2</v>
      </c>
      <c r="P2258">
        <f t="shared" si="286"/>
        <v>0.13999999999999968</v>
      </c>
      <c r="R2258" s="2">
        <f t="shared" si="287"/>
        <v>1.0416666671517305E-2</v>
      </c>
      <c r="S2258" s="4">
        <f t="shared" si="281"/>
        <v>44015.927083333328</v>
      </c>
    </row>
    <row r="2259" spans="1:19" x14ac:dyDescent="0.35">
      <c r="A2259" s="32">
        <v>2020</v>
      </c>
      <c r="B2259" s="32" t="s">
        <v>62</v>
      </c>
      <c r="C2259" s="32" t="s">
        <v>63</v>
      </c>
      <c r="D2259" s="32">
        <v>2258</v>
      </c>
      <c r="E2259" s="33">
        <v>44015.9375</v>
      </c>
      <c r="F2259" s="32">
        <v>6.2</v>
      </c>
      <c r="G2259" s="32">
        <v>26.02</v>
      </c>
      <c r="H2259" s="32">
        <v>6.17</v>
      </c>
      <c r="I2259" s="32">
        <v>77.099999999999994</v>
      </c>
      <c r="J2259" s="32">
        <f t="shared" si="282"/>
        <v>0</v>
      </c>
      <c r="K2259" s="32">
        <f t="shared" si="283"/>
        <v>0</v>
      </c>
      <c r="L2259" s="32">
        <f t="shared" si="284"/>
        <v>0</v>
      </c>
      <c r="M2259" s="32">
        <f t="shared" si="280"/>
        <v>0</v>
      </c>
      <c r="N2259" s="39" t="s">
        <v>71</v>
      </c>
      <c r="O2259">
        <f t="shared" si="285"/>
        <v>5.9999999999998721E-2</v>
      </c>
      <c r="P2259">
        <f t="shared" si="286"/>
        <v>4.0000000000000036E-2</v>
      </c>
      <c r="R2259" s="2">
        <f t="shared" si="287"/>
        <v>1.0416666664241347E-2</v>
      </c>
      <c r="S2259" s="4">
        <f t="shared" si="281"/>
        <v>44015.9375</v>
      </c>
    </row>
    <row r="2260" spans="1:19" x14ac:dyDescent="0.35">
      <c r="A2260" s="32">
        <v>2020</v>
      </c>
      <c r="B2260" s="32" t="s">
        <v>62</v>
      </c>
      <c r="C2260" s="32" t="s">
        <v>63</v>
      </c>
      <c r="D2260" s="32">
        <v>2259</v>
      </c>
      <c r="E2260" s="33">
        <v>44015.947916666664</v>
      </c>
      <c r="F2260" s="32">
        <v>6.16</v>
      </c>
      <c r="G2260" s="32">
        <v>25.96</v>
      </c>
      <c r="H2260" s="32">
        <v>6.13</v>
      </c>
      <c r="I2260" s="32">
        <v>76.5</v>
      </c>
      <c r="J2260" s="32">
        <f t="shared" si="282"/>
        <v>0</v>
      </c>
      <c r="K2260" s="32">
        <f t="shared" si="283"/>
        <v>0</v>
      </c>
      <c r="L2260" s="32">
        <f t="shared" si="284"/>
        <v>0</v>
      </c>
      <c r="M2260" s="32">
        <f t="shared" si="280"/>
        <v>0</v>
      </c>
      <c r="N2260" s="39" t="s">
        <v>71</v>
      </c>
      <c r="O2260">
        <f t="shared" si="285"/>
        <v>8.0000000000001847E-2</v>
      </c>
      <c r="P2260">
        <f t="shared" si="286"/>
        <v>0</v>
      </c>
      <c r="R2260" s="2">
        <f t="shared" si="287"/>
        <v>1.0416666664241347E-2</v>
      </c>
      <c r="S2260" s="4">
        <f t="shared" si="281"/>
        <v>44015.947916666664</v>
      </c>
    </row>
    <row r="2261" spans="1:19" x14ac:dyDescent="0.35">
      <c r="A2261" s="32">
        <v>2020</v>
      </c>
      <c r="B2261" s="32" t="s">
        <v>62</v>
      </c>
      <c r="C2261" s="32" t="s">
        <v>63</v>
      </c>
      <c r="D2261" s="32">
        <v>2260</v>
      </c>
      <c r="E2261" s="33">
        <v>44015.958333333336</v>
      </c>
      <c r="F2261" s="32">
        <v>6.16</v>
      </c>
      <c r="G2261" s="32">
        <v>25.88</v>
      </c>
      <c r="H2261" s="32">
        <v>6.13</v>
      </c>
      <c r="I2261" s="32">
        <v>76.400000000000006</v>
      </c>
      <c r="J2261" s="32">
        <f t="shared" si="282"/>
        <v>0</v>
      </c>
      <c r="K2261" s="32">
        <f t="shared" si="283"/>
        <v>0</v>
      </c>
      <c r="L2261" s="32">
        <f t="shared" si="284"/>
        <v>0</v>
      </c>
      <c r="M2261" s="32">
        <f t="shared" si="280"/>
        <v>0</v>
      </c>
      <c r="N2261" s="39" t="s">
        <v>71</v>
      </c>
      <c r="O2261">
        <f t="shared" si="285"/>
        <v>7.9999999999998295E-2</v>
      </c>
      <c r="P2261">
        <f t="shared" si="286"/>
        <v>0.12999999999999989</v>
      </c>
      <c r="R2261" s="2">
        <f t="shared" si="287"/>
        <v>1.0416666671517305E-2</v>
      </c>
      <c r="S2261" s="4">
        <f t="shared" si="281"/>
        <v>44015.958333333328</v>
      </c>
    </row>
    <row r="2262" spans="1:19" x14ac:dyDescent="0.35">
      <c r="A2262" s="32">
        <v>2020</v>
      </c>
      <c r="B2262" s="32" t="s">
        <v>62</v>
      </c>
      <c r="C2262" s="32" t="s">
        <v>63</v>
      </c>
      <c r="D2262" s="32">
        <v>2261</v>
      </c>
      <c r="E2262" s="33">
        <v>44015.96875</v>
      </c>
      <c r="F2262" s="32">
        <v>6.03</v>
      </c>
      <c r="G2262" s="32">
        <v>25.8</v>
      </c>
      <c r="H2262" s="32">
        <v>6</v>
      </c>
      <c r="I2262" s="32">
        <v>74.7</v>
      </c>
      <c r="J2262" s="32">
        <f t="shared" si="282"/>
        <v>0</v>
      </c>
      <c r="K2262" s="32">
        <f t="shared" si="283"/>
        <v>0</v>
      </c>
      <c r="L2262" s="32">
        <f t="shared" si="284"/>
        <v>0</v>
      </c>
      <c r="M2262" s="32">
        <f t="shared" si="280"/>
        <v>0</v>
      </c>
      <c r="N2262" s="39" t="s">
        <v>71</v>
      </c>
      <c r="O2262">
        <f t="shared" si="285"/>
        <v>6.0000000000002274E-2</v>
      </c>
      <c r="P2262">
        <f t="shared" si="286"/>
        <v>3.0000000000000249E-2</v>
      </c>
      <c r="R2262" s="2">
        <f t="shared" si="287"/>
        <v>1.0416666664241347E-2</v>
      </c>
      <c r="S2262" s="4">
        <f t="shared" si="281"/>
        <v>44015.96875</v>
      </c>
    </row>
    <row r="2263" spans="1:19" x14ac:dyDescent="0.35">
      <c r="A2263" s="32">
        <v>2020</v>
      </c>
      <c r="B2263" s="32" t="s">
        <v>62</v>
      </c>
      <c r="C2263" s="32" t="s">
        <v>63</v>
      </c>
      <c r="D2263" s="32">
        <v>2262</v>
      </c>
      <c r="E2263" s="33">
        <v>44015.979166666664</v>
      </c>
      <c r="F2263" s="32">
        <v>6</v>
      </c>
      <c r="G2263" s="32">
        <v>25.74</v>
      </c>
      <c r="H2263" s="32">
        <v>5.97</v>
      </c>
      <c r="I2263" s="32">
        <v>74.2</v>
      </c>
      <c r="J2263" s="32">
        <f t="shared" si="282"/>
        <v>0</v>
      </c>
      <c r="K2263" s="32">
        <f t="shared" si="283"/>
        <v>0</v>
      </c>
      <c r="L2263" s="32">
        <f t="shared" si="284"/>
        <v>0</v>
      </c>
      <c r="M2263" s="32">
        <f t="shared" si="280"/>
        <v>0</v>
      </c>
      <c r="N2263" s="39" t="s">
        <v>71</v>
      </c>
      <c r="O2263">
        <f t="shared" si="285"/>
        <v>7.9999999999998295E-2</v>
      </c>
      <c r="P2263">
        <f t="shared" si="286"/>
        <v>8.0000000000000071E-2</v>
      </c>
      <c r="R2263" s="2">
        <f t="shared" si="287"/>
        <v>1.0416666664241347E-2</v>
      </c>
      <c r="S2263" s="4">
        <f t="shared" si="281"/>
        <v>44015.979166666664</v>
      </c>
    </row>
    <row r="2264" spans="1:19" x14ac:dyDescent="0.35">
      <c r="A2264" s="32">
        <v>2020</v>
      </c>
      <c r="B2264" s="32" t="s">
        <v>62</v>
      </c>
      <c r="C2264" s="32" t="s">
        <v>63</v>
      </c>
      <c r="D2264" s="32">
        <v>2263</v>
      </c>
      <c r="E2264" s="33">
        <v>44015.989583333336</v>
      </c>
      <c r="F2264" s="32">
        <v>5.92</v>
      </c>
      <c r="G2264" s="32">
        <v>25.66</v>
      </c>
      <c r="H2264" s="32">
        <v>5.89</v>
      </c>
      <c r="I2264" s="32">
        <v>73.099999999999994</v>
      </c>
      <c r="J2264" s="32">
        <f t="shared" si="282"/>
        <v>0</v>
      </c>
      <c r="K2264" s="32">
        <f t="shared" si="283"/>
        <v>0</v>
      </c>
      <c r="L2264" s="32">
        <f t="shared" si="284"/>
        <v>0</v>
      </c>
      <c r="M2264" s="32">
        <f t="shared" si="280"/>
        <v>0</v>
      </c>
      <c r="N2264" s="39" t="s">
        <v>71</v>
      </c>
      <c r="O2264">
        <f t="shared" si="285"/>
        <v>8.0000000000001847E-2</v>
      </c>
      <c r="P2264">
        <f t="shared" si="286"/>
        <v>0.16999999999999993</v>
      </c>
      <c r="R2264" s="2">
        <f t="shared" si="287"/>
        <v>1.0416666671517305E-2</v>
      </c>
      <c r="S2264" s="4">
        <f t="shared" si="281"/>
        <v>44015.989583333328</v>
      </c>
    </row>
    <row r="2265" spans="1:19" x14ac:dyDescent="0.35">
      <c r="A2265" s="32">
        <v>2020</v>
      </c>
      <c r="B2265" s="32" t="s">
        <v>62</v>
      </c>
      <c r="C2265" s="32" t="s">
        <v>63</v>
      </c>
      <c r="D2265" s="32">
        <v>2264</v>
      </c>
      <c r="E2265" s="33">
        <v>44016</v>
      </c>
      <c r="F2265" s="32">
        <v>5.75</v>
      </c>
      <c r="G2265" s="32">
        <v>25.58</v>
      </c>
      <c r="H2265" s="32">
        <v>5.72</v>
      </c>
      <c r="I2265" s="32">
        <v>70.900000000000006</v>
      </c>
      <c r="J2265" s="32">
        <f t="shared" si="282"/>
        <v>0</v>
      </c>
      <c r="K2265" s="32">
        <f t="shared" si="283"/>
        <v>0</v>
      </c>
      <c r="L2265" s="32">
        <f t="shared" si="284"/>
        <v>0</v>
      </c>
      <c r="M2265" s="32">
        <f t="shared" si="280"/>
        <v>0</v>
      </c>
      <c r="N2265" s="39" t="s">
        <v>71</v>
      </c>
      <c r="O2265">
        <f t="shared" si="285"/>
        <v>7.9999999999998295E-2</v>
      </c>
      <c r="P2265">
        <f t="shared" si="286"/>
        <v>5.9999999999999609E-2</v>
      </c>
      <c r="R2265" s="2">
        <f t="shared" si="287"/>
        <v>1.0416666664241347E-2</v>
      </c>
      <c r="S2265" s="4">
        <f t="shared" si="281"/>
        <v>44016</v>
      </c>
    </row>
    <row r="2266" spans="1:19" x14ac:dyDescent="0.35">
      <c r="A2266" s="32">
        <v>2020</v>
      </c>
      <c r="B2266" s="32" t="s">
        <v>62</v>
      </c>
      <c r="C2266" s="32" t="s">
        <v>63</v>
      </c>
      <c r="D2266" s="32">
        <v>2265</v>
      </c>
      <c r="E2266" s="33">
        <v>44016.010416666664</v>
      </c>
      <c r="F2266" s="32">
        <v>5.69</v>
      </c>
      <c r="G2266" s="32">
        <v>25.5</v>
      </c>
      <c r="H2266" s="32">
        <v>5.66</v>
      </c>
      <c r="I2266" s="32">
        <v>70.099999999999994</v>
      </c>
      <c r="J2266" s="32">
        <f t="shared" si="282"/>
        <v>0</v>
      </c>
      <c r="K2266" s="32">
        <f t="shared" si="283"/>
        <v>0</v>
      </c>
      <c r="L2266" s="32">
        <f t="shared" si="284"/>
        <v>0</v>
      </c>
      <c r="M2266" s="32">
        <f t="shared" si="280"/>
        <v>0</v>
      </c>
      <c r="N2266" s="39" t="s">
        <v>71</v>
      </c>
      <c r="O2266">
        <f t="shared" si="285"/>
        <v>7.9999999999998295E-2</v>
      </c>
      <c r="P2266">
        <f t="shared" si="286"/>
        <v>0.12000000000000011</v>
      </c>
      <c r="R2266" s="2">
        <f t="shared" si="287"/>
        <v>1.0416666664241347E-2</v>
      </c>
      <c r="S2266" s="4">
        <f t="shared" si="281"/>
        <v>44016.010416666664</v>
      </c>
    </row>
    <row r="2267" spans="1:19" x14ac:dyDescent="0.35">
      <c r="A2267" s="32">
        <v>2020</v>
      </c>
      <c r="B2267" s="32" t="s">
        <v>62</v>
      </c>
      <c r="C2267" s="32" t="s">
        <v>63</v>
      </c>
      <c r="D2267" s="32">
        <v>2266</v>
      </c>
      <c r="E2267" s="33">
        <v>44016.020833333336</v>
      </c>
      <c r="F2267" s="32">
        <v>5.57</v>
      </c>
      <c r="G2267" s="32">
        <v>25.42</v>
      </c>
      <c r="H2267" s="32">
        <v>5.54</v>
      </c>
      <c r="I2267" s="32">
        <v>68.5</v>
      </c>
      <c r="J2267" s="32">
        <f t="shared" si="282"/>
        <v>0</v>
      </c>
      <c r="K2267" s="32">
        <f t="shared" si="283"/>
        <v>0</v>
      </c>
      <c r="L2267" s="32">
        <f t="shared" si="284"/>
        <v>0</v>
      </c>
      <c r="M2267" s="32">
        <f t="shared" si="280"/>
        <v>0</v>
      </c>
      <c r="N2267" s="39" t="s">
        <v>71</v>
      </c>
      <c r="O2267">
        <f t="shared" si="285"/>
        <v>8.0000000000001847E-2</v>
      </c>
      <c r="P2267">
        <f t="shared" si="286"/>
        <v>0</v>
      </c>
      <c r="R2267" s="2">
        <f t="shared" si="287"/>
        <v>1.0416666671517305E-2</v>
      </c>
      <c r="S2267" s="4">
        <f t="shared" si="281"/>
        <v>44016.020833333328</v>
      </c>
    </row>
    <row r="2268" spans="1:19" x14ac:dyDescent="0.35">
      <c r="A2268" s="32">
        <v>2020</v>
      </c>
      <c r="B2268" s="32" t="s">
        <v>62</v>
      </c>
      <c r="C2268" s="32" t="s">
        <v>63</v>
      </c>
      <c r="D2268" s="32">
        <v>2267</v>
      </c>
      <c r="E2268" s="33">
        <v>44016.03125</v>
      </c>
      <c r="F2268" s="32">
        <v>5.57</v>
      </c>
      <c r="G2268" s="32">
        <v>25.34</v>
      </c>
      <c r="H2268" s="32">
        <v>5.54</v>
      </c>
      <c r="I2268" s="32">
        <v>68.400000000000006</v>
      </c>
      <c r="J2268" s="32">
        <f t="shared" si="282"/>
        <v>0</v>
      </c>
      <c r="K2268" s="32">
        <f t="shared" si="283"/>
        <v>0</v>
      </c>
      <c r="L2268" s="32">
        <f t="shared" si="284"/>
        <v>0</v>
      </c>
      <c r="M2268" s="32">
        <f t="shared" si="280"/>
        <v>0</v>
      </c>
      <c r="N2268" s="39" t="s">
        <v>71</v>
      </c>
      <c r="O2268">
        <f t="shared" si="285"/>
        <v>7.9999999999998295E-2</v>
      </c>
      <c r="P2268">
        <f t="shared" si="286"/>
        <v>3.0000000000000249E-2</v>
      </c>
      <c r="R2268" s="2">
        <f t="shared" si="287"/>
        <v>1.0416666664241347E-2</v>
      </c>
      <c r="S2268" s="4">
        <f t="shared" si="281"/>
        <v>44016.03125</v>
      </c>
    </row>
    <row r="2269" spans="1:19" x14ac:dyDescent="0.35">
      <c r="A2269" s="32">
        <v>2020</v>
      </c>
      <c r="B2269" s="32" t="s">
        <v>62</v>
      </c>
      <c r="C2269" s="32" t="s">
        <v>63</v>
      </c>
      <c r="D2269" s="32">
        <v>2268</v>
      </c>
      <c r="E2269" s="33">
        <v>44016.041666666664</v>
      </c>
      <c r="F2269" s="32">
        <v>5.54</v>
      </c>
      <c r="G2269" s="32">
        <v>25.26</v>
      </c>
      <c r="H2269" s="32">
        <v>5.51</v>
      </c>
      <c r="I2269" s="32">
        <v>67.900000000000006</v>
      </c>
      <c r="J2269" s="32">
        <f t="shared" si="282"/>
        <v>0</v>
      </c>
      <c r="K2269" s="32">
        <f t="shared" si="283"/>
        <v>0</v>
      </c>
      <c r="L2269" s="32">
        <f t="shared" si="284"/>
        <v>0</v>
      </c>
      <c r="M2269" s="32">
        <f t="shared" si="280"/>
        <v>0</v>
      </c>
      <c r="N2269" s="39" t="s">
        <v>71</v>
      </c>
      <c r="O2269">
        <f t="shared" si="285"/>
        <v>6.0000000000002274E-2</v>
      </c>
      <c r="P2269">
        <f t="shared" si="286"/>
        <v>4.9999999999999822E-2</v>
      </c>
      <c r="R2269" s="2">
        <f t="shared" si="287"/>
        <v>1.0416666664241347E-2</v>
      </c>
      <c r="S2269" s="4">
        <f t="shared" si="281"/>
        <v>44016.041666666664</v>
      </c>
    </row>
    <row r="2270" spans="1:19" x14ac:dyDescent="0.35">
      <c r="A2270" s="32">
        <v>2020</v>
      </c>
      <c r="B2270" s="32" t="s">
        <v>62</v>
      </c>
      <c r="C2270" s="32" t="s">
        <v>63</v>
      </c>
      <c r="D2270" s="32">
        <v>2269</v>
      </c>
      <c r="E2270" s="33">
        <v>44016.052083333336</v>
      </c>
      <c r="F2270" s="32">
        <v>5.49</v>
      </c>
      <c r="G2270" s="32">
        <v>25.2</v>
      </c>
      <c r="H2270" s="32">
        <v>5.46</v>
      </c>
      <c r="I2270" s="32">
        <v>67.2</v>
      </c>
      <c r="J2270" s="32">
        <f t="shared" si="282"/>
        <v>0</v>
      </c>
      <c r="K2270" s="32">
        <f t="shared" si="283"/>
        <v>0</v>
      </c>
      <c r="L2270" s="32">
        <f t="shared" si="284"/>
        <v>0</v>
      </c>
      <c r="M2270" s="32">
        <f t="shared" si="280"/>
        <v>0</v>
      </c>
      <c r="N2270" s="39" t="s">
        <v>71</v>
      </c>
      <c r="O2270">
        <f t="shared" si="285"/>
        <v>9.9999999999997868E-2</v>
      </c>
      <c r="P2270">
        <f t="shared" si="286"/>
        <v>9.9999999999997868E-3</v>
      </c>
      <c r="R2270" s="2">
        <f t="shared" si="287"/>
        <v>1.0416666671517305E-2</v>
      </c>
      <c r="S2270" s="4">
        <f t="shared" si="281"/>
        <v>44016.052083333328</v>
      </c>
    </row>
    <row r="2271" spans="1:19" x14ac:dyDescent="0.35">
      <c r="A2271" s="32">
        <v>2020</v>
      </c>
      <c r="B2271" s="32" t="s">
        <v>62</v>
      </c>
      <c r="C2271" s="32" t="s">
        <v>63</v>
      </c>
      <c r="D2271" s="32">
        <v>2270</v>
      </c>
      <c r="E2271" s="33">
        <v>44016.0625</v>
      </c>
      <c r="F2271" s="32">
        <v>5.48</v>
      </c>
      <c r="G2271" s="32">
        <v>25.1</v>
      </c>
      <c r="H2271" s="32">
        <v>5.45</v>
      </c>
      <c r="I2271" s="32">
        <v>67</v>
      </c>
      <c r="J2271" s="32">
        <f t="shared" si="282"/>
        <v>0</v>
      </c>
      <c r="K2271" s="32">
        <f t="shared" si="283"/>
        <v>0</v>
      </c>
      <c r="L2271" s="32">
        <f t="shared" si="284"/>
        <v>0</v>
      </c>
      <c r="M2271" s="32">
        <f t="shared" si="280"/>
        <v>0</v>
      </c>
      <c r="N2271" s="39" t="s">
        <v>71</v>
      </c>
      <c r="O2271">
        <f t="shared" si="285"/>
        <v>8.0000000000001847E-2</v>
      </c>
      <c r="P2271">
        <f t="shared" si="286"/>
        <v>0.11000000000000032</v>
      </c>
      <c r="R2271" s="2">
        <f t="shared" si="287"/>
        <v>1.0416666664241347E-2</v>
      </c>
      <c r="S2271" s="4">
        <f t="shared" si="281"/>
        <v>44016.0625</v>
      </c>
    </row>
    <row r="2272" spans="1:19" x14ac:dyDescent="0.35">
      <c r="A2272" s="32">
        <v>2020</v>
      </c>
      <c r="B2272" s="32" t="s">
        <v>62</v>
      </c>
      <c r="C2272" s="32" t="s">
        <v>63</v>
      </c>
      <c r="D2272" s="32">
        <v>2271</v>
      </c>
      <c r="E2272" s="33">
        <v>44016.072916666664</v>
      </c>
      <c r="F2272" s="32">
        <v>5.37</v>
      </c>
      <c r="G2272" s="32">
        <v>25.02</v>
      </c>
      <c r="H2272" s="32">
        <v>5.34</v>
      </c>
      <c r="I2272" s="32">
        <v>65.5</v>
      </c>
      <c r="J2272" s="32">
        <f t="shared" si="282"/>
        <v>0</v>
      </c>
      <c r="K2272" s="32">
        <f t="shared" si="283"/>
        <v>0</v>
      </c>
      <c r="L2272" s="32">
        <f t="shared" si="284"/>
        <v>0</v>
      </c>
      <c r="M2272" s="32">
        <f t="shared" si="280"/>
        <v>0</v>
      </c>
      <c r="N2272" s="39" t="s">
        <v>71</v>
      </c>
      <c r="O2272">
        <f t="shared" si="285"/>
        <v>7.9999999999998295E-2</v>
      </c>
      <c r="P2272">
        <f t="shared" si="286"/>
        <v>1.9999999999999574E-2</v>
      </c>
      <c r="R2272" s="2">
        <f t="shared" si="287"/>
        <v>1.0416666664241347E-2</v>
      </c>
      <c r="S2272" s="4">
        <f t="shared" si="281"/>
        <v>44016.072916666664</v>
      </c>
    </row>
    <row r="2273" spans="1:19" x14ac:dyDescent="0.35">
      <c r="A2273" s="32">
        <v>2020</v>
      </c>
      <c r="B2273" s="32" t="s">
        <v>62</v>
      </c>
      <c r="C2273" s="32" t="s">
        <v>63</v>
      </c>
      <c r="D2273" s="32">
        <v>2272</v>
      </c>
      <c r="E2273" s="33">
        <v>44016.083333333336</v>
      </c>
      <c r="F2273" s="32">
        <v>5.35</v>
      </c>
      <c r="G2273" s="32">
        <v>24.94</v>
      </c>
      <c r="H2273" s="32">
        <v>5.32</v>
      </c>
      <c r="I2273" s="32">
        <v>65.2</v>
      </c>
      <c r="J2273" s="32">
        <f t="shared" si="282"/>
        <v>0</v>
      </c>
      <c r="K2273" s="32">
        <f t="shared" si="283"/>
        <v>0</v>
      </c>
      <c r="L2273" s="32">
        <f t="shared" si="284"/>
        <v>0</v>
      </c>
      <c r="M2273" s="32">
        <f t="shared" si="280"/>
        <v>0</v>
      </c>
      <c r="N2273" s="39" t="s">
        <v>71</v>
      </c>
      <c r="O2273">
        <f t="shared" si="285"/>
        <v>0.10000000000000142</v>
      </c>
      <c r="P2273">
        <f t="shared" si="286"/>
        <v>5.0000000000000711E-2</v>
      </c>
      <c r="R2273" s="2">
        <f t="shared" si="287"/>
        <v>1.0416666671517305E-2</v>
      </c>
      <c r="S2273" s="4">
        <f t="shared" si="281"/>
        <v>44016.083333333328</v>
      </c>
    </row>
    <row r="2274" spans="1:19" x14ac:dyDescent="0.35">
      <c r="A2274" s="32">
        <v>2020</v>
      </c>
      <c r="B2274" s="32" t="s">
        <v>62</v>
      </c>
      <c r="C2274" s="32" t="s">
        <v>63</v>
      </c>
      <c r="D2274" s="32">
        <v>2273</v>
      </c>
      <c r="E2274" s="33">
        <v>44016.09375</v>
      </c>
      <c r="F2274" s="32">
        <v>5.3</v>
      </c>
      <c r="G2274" s="32">
        <v>24.84</v>
      </c>
      <c r="H2274" s="32">
        <v>5.27</v>
      </c>
      <c r="I2274" s="32">
        <v>64.400000000000006</v>
      </c>
      <c r="J2274" s="32">
        <f t="shared" si="282"/>
        <v>0</v>
      </c>
      <c r="K2274" s="32">
        <f t="shared" si="283"/>
        <v>0</v>
      </c>
      <c r="L2274" s="32">
        <f t="shared" si="284"/>
        <v>0</v>
      </c>
      <c r="M2274" s="32">
        <f t="shared" si="280"/>
        <v>0</v>
      </c>
      <c r="N2274" s="39" t="s">
        <v>71</v>
      </c>
      <c r="O2274">
        <f t="shared" si="285"/>
        <v>7.9999999999998295E-2</v>
      </c>
      <c r="P2274">
        <f t="shared" si="286"/>
        <v>4.0000000000000036E-2</v>
      </c>
      <c r="R2274" s="2">
        <f t="shared" si="287"/>
        <v>1.0416666664241347E-2</v>
      </c>
      <c r="S2274" s="4">
        <f t="shared" si="281"/>
        <v>44016.09375</v>
      </c>
    </row>
    <row r="2275" spans="1:19" x14ac:dyDescent="0.35">
      <c r="A2275" s="32">
        <v>2020</v>
      </c>
      <c r="B2275" s="32" t="s">
        <v>62</v>
      </c>
      <c r="C2275" s="32" t="s">
        <v>63</v>
      </c>
      <c r="D2275" s="32">
        <v>2274</v>
      </c>
      <c r="E2275" s="33">
        <v>44016.104166666664</v>
      </c>
      <c r="F2275" s="32">
        <v>5.34</v>
      </c>
      <c r="G2275" s="32">
        <v>24.76</v>
      </c>
      <c r="H2275" s="32">
        <v>5.31</v>
      </c>
      <c r="I2275" s="32">
        <v>64.8</v>
      </c>
      <c r="J2275" s="32">
        <f t="shared" si="282"/>
        <v>0</v>
      </c>
      <c r="K2275" s="32">
        <f t="shared" si="283"/>
        <v>0</v>
      </c>
      <c r="L2275" s="32">
        <f t="shared" si="284"/>
        <v>0</v>
      </c>
      <c r="M2275" s="32">
        <f t="shared" si="280"/>
        <v>0</v>
      </c>
      <c r="N2275" s="39" t="s">
        <v>71</v>
      </c>
      <c r="O2275">
        <f t="shared" si="285"/>
        <v>8.0000000000001847E-2</v>
      </c>
      <c r="P2275">
        <f t="shared" si="286"/>
        <v>5.9999999999999609E-2</v>
      </c>
      <c r="R2275" s="2">
        <f t="shared" si="287"/>
        <v>1.0416666664241347E-2</v>
      </c>
      <c r="S2275" s="4">
        <f t="shared" si="281"/>
        <v>44016.104166666664</v>
      </c>
    </row>
    <row r="2276" spans="1:19" x14ac:dyDescent="0.35">
      <c r="A2276" s="32">
        <v>2020</v>
      </c>
      <c r="B2276" s="32" t="s">
        <v>62</v>
      </c>
      <c r="C2276" s="32" t="s">
        <v>63</v>
      </c>
      <c r="D2276" s="32">
        <v>2275</v>
      </c>
      <c r="E2276" s="33">
        <v>44016.114583333336</v>
      </c>
      <c r="F2276" s="32">
        <v>5.28</v>
      </c>
      <c r="G2276" s="32">
        <v>24.68</v>
      </c>
      <c r="H2276" s="32">
        <v>5.25</v>
      </c>
      <c r="I2276" s="32">
        <v>64</v>
      </c>
      <c r="J2276" s="32">
        <f t="shared" si="282"/>
        <v>0</v>
      </c>
      <c r="K2276" s="32">
        <f t="shared" si="283"/>
        <v>0</v>
      </c>
      <c r="L2276" s="32">
        <f t="shared" si="284"/>
        <v>0</v>
      </c>
      <c r="M2276" s="32">
        <f t="shared" si="280"/>
        <v>0</v>
      </c>
      <c r="N2276" s="39" t="s">
        <v>71</v>
      </c>
      <c r="O2276">
        <f t="shared" si="285"/>
        <v>0.10000000000000142</v>
      </c>
      <c r="P2276">
        <f t="shared" si="286"/>
        <v>3.0000000000000249E-2</v>
      </c>
      <c r="R2276" s="2">
        <f t="shared" si="287"/>
        <v>1.0416666671517305E-2</v>
      </c>
      <c r="S2276" s="4">
        <f t="shared" si="281"/>
        <v>44016.114583333328</v>
      </c>
    </row>
    <row r="2277" spans="1:19" x14ac:dyDescent="0.35">
      <c r="A2277" s="32">
        <v>2020</v>
      </c>
      <c r="B2277" s="32" t="s">
        <v>62</v>
      </c>
      <c r="C2277" s="32" t="s">
        <v>63</v>
      </c>
      <c r="D2277" s="32">
        <v>2276</v>
      </c>
      <c r="E2277" s="33">
        <v>44016.125</v>
      </c>
      <c r="F2277" s="32">
        <v>5.25</v>
      </c>
      <c r="G2277" s="32">
        <v>24.58</v>
      </c>
      <c r="H2277" s="32">
        <v>5.22</v>
      </c>
      <c r="I2277" s="32">
        <v>63.5</v>
      </c>
      <c r="J2277" s="32">
        <f t="shared" si="282"/>
        <v>0</v>
      </c>
      <c r="K2277" s="32">
        <f t="shared" si="283"/>
        <v>0</v>
      </c>
      <c r="L2277" s="32">
        <f t="shared" si="284"/>
        <v>0</v>
      </c>
      <c r="M2277" s="32">
        <f t="shared" si="280"/>
        <v>0</v>
      </c>
      <c r="N2277" s="39" t="s">
        <v>71</v>
      </c>
      <c r="O2277">
        <f t="shared" si="285"/>
        <v>7.9999999999998295E-2</v>
      </c>
      <c r="P2277">
        <f t="shared" si="286"/>
        <v>4.0000000000000036E-2</v>
      </c>
      <c r="R2277" s="2">
        <f t="shared" si="287"/>
        <v>1.0416666664241347E-2</v>
      </c>
      <c r="S2277" s="4">
        <f t="shared" si="281"/>
        <v>44016.125</v>
      </c>
    </row>
    <row r="2278" spans="1:19" x14ac:dyDescent="0.35">
      <c r="A2278" s="32">
        <v>2020</v>
      </c>
      <c r="B2278" s="32" t="s">
        <v>62</v>
      </c>
      <c r="C2278" s="32" t="s">
        <v>63</v>
      </c>
      <c r="D2278" s="32">
        <v>2277</v>
      </c>
      <c r="E2278" s="33">
        <v>44016.135416666664</v>
      </c>
      <c r="F2278" s="32">
        <v>5.21</v>
      </c>
      <c r="G2278" s="32">
        <v>24.5</v>
      </c>
      <c r="H2278" s="32">
        <v>5.18</v>
      </c>
      <c r="I2278" s="32">
        <v>62.9</v>
      </c>
      <c r="J2278" s="32">
        <f t="shared" si="282"/>
        <v>0</v>
      </c>
      <c r="K2278" s="32">
        <f t="shared" si="283"/>
        <v>0</v>
      </c>
      <c r="L2278" s="32">
        <f t="shared" si="284"/>
        <v>0</v>
      </c>
      <c r="M2278" s="32">
        <f t="shared" si="280"/>
        <v>0</v>
      </c>
      <c r="N2278" s="39" t="s">
        <v>71</v>
      </c>
      <c r="O2278">
        <f t="shared" si="285"/>
        <v>7.9999999999998295E-2</v>
      </c>
      <c r="P2278">
        <f t="shared" si="286"/>
        <v>0</v>
      </c>
      <c r="R2278" s="2">
        <f t="shared" si="287"/>
        <v>1.0416666664241347E-2</v>
      </c>
      <c r="S2278" s="4">
        <f t="shared" si="281"/>
        <v>44016.135416666664</v>
      </c>
    </row>
    <row r="2279" spans="1:19" x14ac:dyDescent="0.35">
      <c r="A2279" s="32">
        <v>2020</v>
      </c>
      <c r="B2279" s="32" t="s">
        <v>62</v>
      </c>
      <c r="C2279" s="32" t="s">
        <v>63</v>
      </c>
      <c r="D2279" s="32">
        <v>2278</v>
      </c>
      <c r="E2279" s="33">
        <v>44016.145833333336</v>
      </c>
      <c r="F2279" s="32">
        <v>5.21</v>
      </c>
      <c r="G2279" s="32">
        <v>24.42</v>
      </c>
      <c r="H2279" s="32">
        <v>5.18</v>
      </c>
      <c r="I2279" s="32">
        <v>62.9</v>
      </c>
      <c r="J2279" s="32">
        <f t="shared" si="282"/>
        <v>0</v>
      </c>
      <c r="K2279" s="32">
        <f t="shared" si="283"/>
        <v>0</v>
      </c>
      <c r="L2279" s="32">
        <f t="shared" si="284"/>
        <v>0</v>
      </c>
      <c r="M2279" s="32">
        <f t="shared" si="280"/>
        <v>0</v>
      </c>
      <c r="N2279" s="39" t="s">
        <v>71</v>
      </c>
      <c r="O2279">
        <f t="shared" si="285"/>
        <v>0.10000000000000142</v>
      </c>
      <c r="P2279">
        <f t="shared" si="286"/>
        <v>2.9999999999999361E-2</v>
      </c>
      <c r="R2279" s="2">
        <f t="shared" si="287"/>
        <v>1.0416666671517305E-2</v>
      </c>
      <c r="S2279" s="4">
        <f t="shared" si="281"/>
        <v>44016.145833333328</v>
      </c>
    </row>
    <row r="2280" spans="1:19" x14ac:dyDescent="0.35">
      <c r="A2280" s="32">
        <v>2020</v>
      </c>
      <c r="B2280" s="32" t="s">
        <v>62</v>
      </c>
      <c r="C2280" s="32" t="s">
        <v>63</v>
      </c>
      <c r="D2280" s="32">
        <v>2279</v>
      </c>
      <c r="E2280" s="33">
        <v>44016.15625</v>
      </c>
      <c r="F2280" s="32">
        <v>5.18</v>
      </c>
      <c r="G2280" s="32">
        <v>24.32</v>
      </c>
      <c r="H2280" s="32">
        <v>5.15</v>
      </c>
      <c r="I2280" s="32">
        <v>62.4</v>
      </c>
      <c r="J2280" s="32">
        <f t="shared" si="282"/>
        <v>0</v>
      </c>
      <c r="K2280" s="32">
        <f t="shared" si="283"/>
        <v>0</v>
      </c>
      <c r="L2280" s="32">
        <f t="shared" si="284"/>
        <v>0</v>
      </c>
      <c r="M2280" s="32">
        <f t="shared" si="280"/>
        <v>0</v>
      </c>
      <c r="N2280" s="39" t="s">
        <v>71</v>
      </c>
      <c r="O2280">
        <f t="shared" si="285"/>
        <v>8.0000000000001847E-2</v>
      </c>
      <c r="P2280">
        <f t="shared" si="286"/>
        <v>0</v>
      </c>
      <c r="R2280" s="2">
        <f t="shared" si="287"/>
        <v>1.0416666664241347E-2</v>
      </c>
      <c r="S2280" s="4">
        <f t="shared" si="281"/>
        <v>44016.15625</v>
      </c>
    </row>
    <row r="2281" spans="1:19" x14ac:dyDescent="0.35">
      <c r="A2281" s="32">
        <v>2020</v>
      </c>
      <c r="B2281" s="32" t="s">
        <v>62</v>
      </c>
      <c r="C2281" s="32" t="s">
        <v>63</v>
      </c>
      <c r="D2281" s="32">
        <v>2280</v>
      </c>
      <c r="E2281" s="33">
        <v>44016.166666666664</v>
      </c>
      <c r="F2281" s="32">
        <v>5.18</v>
      </c>
      <c r="G2281" s="32">
        <v>24.24</v>
      </c>
      <c r="H2281" s="32">
        <v>5.15</v>
      </c>
      <c r="I2281" s="32">
        <v>62.3</v>
      </c>
      <c r="J2281" s="32">
        <f t="shared" si="282"/>
        <v>0</v>
      </c>
      <c r="K2281" s="32">
        <f t="shared" si="283"/>
        <v>0</v>
      </c>
      <c r="L2281" s="32">
        <f t="shared" si="284"/>
        <v>0</v>
      </c>
      <c r="M2281" s="32">
        <f t="shared" si="280"/>
        <v>0</v>
      </c>
      <c r="N2281" s="39" t="s">
        <v>71</v>
      </c>
      <c r="O2281">
        <f t="shared" si="285"/>
        <v>7.9999999999998295E-2</v>
      </c>
      <c r="P2281">
        <f t="shared" si="286"/>
        <v>4.0000000000000036E-2</v>
      </c>
      <c r="R2281" s="2">
        <f t="shared" si="287"/>
        <v>1.0416666664241347E-2</v>
      </c>
      <c r="S2281" s="4">
        <f t="shared" si="281"/>
        <v>44016.166666666664</v>
      </c>
    </row>
    <row r="2282" spans="1:19" x14ac:dyDescent="0.35">
      <c r="A2282" s="32">
        <v>2020</v>
      </c>
      <c r="B2282" s="32" t="s">
        <v>62</v>
      </c>
      <c r="C2282" s="32" t="s">
        <v>63</v>
      </c>
      <c r="D2282" s="32">
        <v>2281</v>
      </c>
      <c r="E2282" s="33">
        <v>44016.177083333336</v>
      </c>
      <c r="F2282" s="32">
        <v>5.22</v>
      </c>
      <c r="G2282" s="32">
        <v>24.16</v>
      </c>
      <c r="H2282" s="32">
        <v>5.19</v>
      </c>
      <c r="I2282" s="32">
        <v>62.7</v>
      </c>
      <c r="J2282" s="32">
        <f t="shared" si="282"/>
        <v>0</v>
      </c>
      <c r="K2282" s="32">
        <f t="shared" si="283"/>
        <v>0</v>
      </c>
      <c r="L2282" s="32">
        <f t="shared" si="284"/>
        <v>0</v>
      </c>
      <c r="M2282" s="32">
        <f t="shared" si="280"/>
        <v>0</v>
      </c>
      <c r="N2282" s="39" t="s">
        <v>71</v>
      </c>
      <c r="O2282">
        <f t="shared" si="285"/>
        <v>8.0000000000001847E-2</v>
      </c>
      <c r="P2282">
        <f t="shared" si="286"/>
        <v>0.16000000000000014</v>
      </c>
      <c r="R2282" s="2">
        <f t="shared" si="287"/>
        <v>1.0416666671517305E-2</v>
      </c>
      <c r="S2282" s="4">
        <f t="shared" si="281"/>
        <v>44016.177083333328</v>
      </c>
    </row>
    <row r="2283" spans="1:19" x14ac:dyDescent="0.35">
      <c r="A2283" s="32">
        <v>2020</v>
      </c>
      <c r="B2283" s="32" t="s">
        <v>62</v>
      </c>
      <c r="C2283" s="32" t="s">
        <v>63</v>
      </c>
      <c r="D2283" s="32">
        <v>2282</v>
      </c>
      <c r="E2283" s="33">
        <v>44016.1875</v>
      </c>
      <c r="F2283" s="32">
        <v>5.0599999999999996</v>
      </c>
      <c r="G2283" s="32">
        <v>24.08</v>
      </c>
      <c r="H2283" s="32">
        <v>5.03</v>
      </c>
      <c r="I2283" s="32">
        <v>60.6</v>
      </c>
      <c r="J2283" s="32">
        <f t="shared" si="282"/>
        <v>0</v>
      </c>
      <c r="K2283" s="32">
        <f t="shared" si="283"/>
        <v>0</v>
      </c>
      <c r="L2283" s="32">
        <f t="shared" si="284"/>
        <v>0</v>
      </c>
      <c r="M2283" s="32">
        <f t="shared" si="280"/>
        <v>0</v>
      </c>
      <c r="N2283" s="39" t="s">
        <v>71</v>
      </c>
      <c r="O2283">
        <f t="shared" si="285"/>
        <v>7.9999999999998295E-2</v>
      </c>
      <c r="P2283">
        <f t="shared" si="286"/>
        <v>6.9999999999999396E-2</v>
      </c>
      <c r="R2283" s="2">
        <f t="shared" si="287"/>
        <v>1.0416666664241347E-2</v>
      </c>
      <c r="S2283" s="4">
        <f t="shared" si="281"/>
        <v>44016.1875</v>
      </c>
    </row>
    <row r="2284" spans="1:19" x14ac:dyDescent="0.35">
      <c r="A2284" s="32">
        <v>2020</v>
      </c>
      <c r="B2284" s="32" t="s">
        <v>62</v>
      </c>
      <c r="C2284" s="32" t="s">
        <v>63</v>
      </c>
      <c r="D2284" s="32">
        <v>2283</v>
      </c>
      <c r="E2284" s="33">
        <v>44016.197916666664</v>
      </c>
      <c r="F2284" s="32">
        <v>5.13</v>
      </c>
      <c r="G2284" s="32">
        <v>24</v>
      </c>
      <c r="H2284" s="32">
        <v>5.0999999999999996</v>
      </c>
      <c r="I2284" s="32">
        <v>61.4</v>
      </c>
      <c r="J2284" s="32">
        <f t="shared" si="282"/>
        <v>0</v>
      </c>
      <c r="K2284" s="32">
        <f t="shared" si="283"/>
        <v>0</v>
      </c>
      <c r="L2284" s="32">
        <f t="shared" si="284"/>
        <v>0</v>
      </c>
      <c r="M2284" s="32">
        <f t="shared" si="280"/>
        <v>0</v>
      </c>
      <c r="N2284" s="39" t="s">
        <v>71</v>
      </c>
      <c r="O2284">
        <f t="shared" si="285"/>
        <v>5.9999999999998721E-2</v>
      </c>
      <c r="P2284">
        <f t="shared" si="286"/>
        <v>1.0000000000000675E-2</v>
      </c>
      <c r="R2284" s="2">
        <f t="shared" si="287"/>
        <v>1.0416666664241347E-2</v>
      </c>
      <c r="S2284" s="4">
        <f t="shared" si="281"/>
        <v>44016.197916666664</v>
      </c>
    </row>
    <row r="2285" spans="1:19" x14ac:dyDescent="0.35">
      <c r="A2285" s="32">
        <v>2020</v>
      </c>
      <c r="B2285" s="32" t="s">
        <v>62</v>
      </c>
      <c r="C2285" s="32" t="s">
        <v>63</v>
      </c>
      <c r="D2285" s="32">
        <v>2284</v>
      </c>
      <c r="E2285" s="33">
        <v>44016.208333333336</v>
      </c>
      <c r="F2285" s="32">
        <v>5.14</v>
      </c>
      <c r="G2285" s="32">
        <v>23.94</v>
      </c>
      <c r="H2285" s="32">
        <v>5.1100000000000003</v>
      </c>
      <c r="I2285" s="32">
        <v>61.4</v>
      </c>
      <c r="J2285" s="32">
        <f t="shared" si="282"/>
        <v>0</v>
      </c>
      <c r="K2285" s="32">
        <f t="shared" si="283"/>
        <v>0</v>
      </c>
      <c r="L2285" s="32">
        <f t="shared" si="284"/>
        <v>0</v>
      </c>
      <c r="M2285" s="32">
        <f t="shared" si="280"/>
        <v>0</v>
      </c>
      <c r="N2285" s="39" t="s">
        <v>71</v>
      </c>
      <c r="O2285">
        <f t="shared" si="285"/>
        <v>8.0000000000001847E-2</v>
      </c>
      <c r="P2285">
        <f t="shared" si="286"/>
        <v>3.0000000000000249E-2</v>
      </c>
      <c r="R2285" s="2">
        <f t="shared" si="287"/>
        <v>1.0416666671517305E-2</v>
      </c>
      <c r="S2285" s="4">
        <f t="shared" si="281"/>
        <v>44016.208333333328</v>
      </c>
    </row>
    <row r="2286" spans="1:19" x14ac:dyDescent="0.35">
      <c r="A2286" s="32">
        <v>2020</v>
      </c>
      <c r="B2286" s="32" t="s">
        <v>62</v>
      </c>
      <c r="C2286" s="32" t="s">
        <v>63</v>
      </c>
      <c r="D2286" s="32">
        <v>2285</v>
      </c>
      <c r="E2286" s="33">
        <v>44016.21875</v>
      </c>
      <c r="F2286" s="32">
        <v>5.1100000000000003</v>
      </c>
      <c r="G2286" s="32">
        <v>23.86</v>
      </c>
      <c r="H2286" s="32">
        <v>5.08</v>
      </c>
      <c r="I2286" s="32">
        <v>61</v>
      </c>
      <c r="J2286" s="32">
        <f t="shared" si="282"/>
        <v>0</v>
      </c>
      <c r="K2286" s="32">
        <f t="shared" si="283"/>
        <v>0</v>
      </c>
      <c r="L2286" s="32">
        <f t="shared" si="284"/>
        <v>0</v>
      </c>
      <c r="M2286" s="32">
        <f t="shared" si="280"/>
        <v>0</v>
      </c>
      <c r="N2286" s="39" t="s">
        <v>71</v>
      </c>
      <c r="O2286">
        <f t="shared" si="285"/>
        <v>5.9999999999998721E-2</v>
      </c>
      <c r="P2286">
        <f t="shared" si="286"/>
        <v>0</v>
      </c>
      <c r="R2286" s="2">
        <f t="shared" si="287"/>
        <v>1.0416666664241347E-2</v>
      </c>
      <c r="S2286" s="4">
        <f t="shared" si="281"/>
        <v>44016.21875</v>
      </c>
    </row>
    <row r="2287" spans="1:19" x14ac:dyDescent="0.35">
      <c r="A2287" s="32">
        <v>2020</v>
      </c>
      <c r="B2287" s="32" t="s">
        <v>62</v>
      </c>
      <c r="C2287" s="32" t="s">
        <v>63</v>
      </c>
      <c r="D2287" s="32">
        <v>2286</v>
      </c>
      <c r="E2287" s="33">
        <v>44016.229166666664</v>
      </c>
      <c r="F2287" s="32">
        <v>5.1100000000000003</v>
      </c>
      <c r="G2287" s="32">
        <v>23.8</v>
      </c>
      <c r="H2287" s="32">
        <v>5.08</v>
      </c>
      <c r="I2287" s="32">
        <v>60.9</v>
      </c>
      <c r="J2287" s="32">
        <f t="shared" si="282"/>
        <v>0</v>
      </c>
      <c r="K2287" s="32">
        <f t="shared" si="283"/>
        <v>0</v>
      </c>
      <c r="L2287" s="32">
        <f t="shared" si="284"/>
        <v>0</v>
      </c>
      <c r="M2287" s="32">
        <f t="shared" si="280"/>
        <v>0</v>
      </c>
      <c r="N2287" s="39" t="s">
        <v>71</v>
      </c>
      <c r="O2287">
        <f t="shared" si="285"/>
        <v>8.0000000000001847E-2</v>
      </c>
      <c r="P2287">
        <f t="shared" si="286"/>
        <v>3.0000000000000249E-2</v>
      </c>
      <c r="R2287" s="2">
        <f t="shared" si="287"/>
        <v>1.0416666664241347E-2</v>
      </c>
      <c r="S2287" s="4">
        <f t="shared" si="281"/>
        <v>44016.229166666664</v>
      </c>
    </row>
    <row r="2288" spans="1:19" x14ac:dyDescent="0.35">
      <c r="A2288" s="32">
        <v>2020</v>
      </c>
      <c r="B2288" s="32" t="s">
        <v>62</v>
      </c>
      <c r="C2288" s="32" t="s">
        <v>63</v>
      </c>
      <c r="D2288" s="32">
        <v>2287</v>
      </c>
      <c r="E2288" s="33">
        <v>44016.239583333336</v>
      </c>
      <c r="F2288" s="32">
        <v>5.08</v>
      </c>
      <c r="G2288" s="32">
        <v>23.72</v>
      </c>
      <c r="H2288" s="32">
        <v>5.05</v>
      </c>
      <c r="I2288" s="32">
        <v>60.5</v>
      </c>
      <c r="J2288" s="32">
        <f t="shared" si="282"/>
        <v>0</v>
      </c>
      <c r="K2288" s="32">
        <f t="shared" si="283"/>
        <v>0</v>
      </c>
      <c r="L2288" s="32">
        <f t="shared" si="284"/>
        <v>0</v>
      </c>
      <c r="M2288" s="32">
        <f t="shared" si="280"/>
        <v>0</v>
      </c>
      <c r="N2288" s="39" t="s">
        <v>71</v>
      </c>
      <c r="O2288">
        <f t="shared" si="285"/>
        <v>5.9999999999998721E-2</v>
      </c>
      <c r="P2288">
        <f t="shared" si="286"/>
        <v>9.9999999999997868E-3</v>
      </c>
      <c r="R2288" s="2">
        <f t="shared" si="287"/>
        <v>1.0416666671517305E-2</v>
      </c>
      <c r="S2288" s="4">
        <f t="shared" si="281"/>
        <v>44016.239583333328</v>
      </c>
    </row>
    <row r="2289" spans="1:19" x14ac:dyDescent="0.35">
      <c r="A2289" s="32">
        <v>2020</v>
      </c>
      <c r="B2289" s="32" t="s">
        <v>62</v>
      </c>
      <c r="C2289" s="32" t="s">
        <v>63</v>
      </c>
      <c r="D2289" s="32">
        <v>2288</v>
      </c>
      <c r="E2289" s="33">
        <v>44016.25</v>
      </c>
      <c r="F2289" s="32">
        <v>5.07</v>
      </c>
      <c r="G2289" s="32">
        <v>23.66</v>
      </c>
      <c r="H2289" s="32">
        <v>5.04</v>
      </c>
      <c r="I2289" s="32">
        <v>60.3</v>
      </c>
      <c r="J2289" s="32">
        <f t="shared" si="282"/>
        <v>0</v>
      </c>
      <c r="K2289" s="32">
        <f t="shared" si="283"/>
        <v>0</v>
      </c>
      <c r="L2289" s="32">
        <f t="shared" si="284"/>
        <v>0</v>
      </c>
      <c r="M2289" s="32">
        <f t="shared" si="280"/>
        <v>0</v>
      </c>
      <c r="N2289" s="39" t="s">
        <v>71</v>
      </c>
      <c r="O2289">
        <f t="shared" si="285"/>
        <v>8.0000000000001847E-2</v>
      </c>
      <c r="P2289">
        <f t="shared" si="286"/>
        <v>4.0000000000000036E-2</v>
      </c>
      <c r="R2289" s="2">
        <f t="shared" si="287"/>
        <v>1.0416666664241347E-2</v>
      </c>
      <c r="S2289" s="4">
        <f t="shared" si="281"/>
        <v>44016.25</v>
      </c>
    </row>
    <row r="2290" spans="1:19" x14ac:dyDescent="0.35">
      <c r="A2290" s="32">
        <v>2020</v>
      </c>
      <c r="B2290" s="32" t="s">
        <v>62</v>
      </c>
      <c r="C2290" s="32" t="s">
        <v>63</v>
      </c>
      <c r="D2290" s="32">
        <v>2289</v>
      </c>
      <c r="E2290" s="33">
        <v>44016.260416666664</v>
      </c>
      <c r="F2290" s="32">
        <v>5.1100000000000003</v>
      </c>
      <c r="G2290" s="32">
        <v>23.58</v>
      </c>
      <c r="H2290" s="32">
        <v>5.08</v>
      </c>
      <c r="I2290" s="32">
        <v>60.7</v>
      </c>
      <c r="J2290" s="32">
        <f t="shared" si="282"/>
        <v>0</v>
      </c>
      <c r="K2290" s="32">
        <f t="shared" si="283"/>
        <v>0</v>
      </c>
      <c r="L2290" s="32">
        <f t="shared" si="284"/>
        <v>0</v>
      </c>
      <c r="M2290" s="32">
        <f t="shared" si="280"/>
        <v>0</v>
      </c>
      <c r="N2290" s="39" t="s">
        <v>71</v>
      </c>
      <c r="O2290">
        <f t="shared" si="285"/>
        <v>5.9999999999998721E-2</v>
      </c>
      <c r="P2290">
        <f t="shared" si="286"/>
        <v>9.9999999999997868E-3</v>
      </c>
      <c r="R2290" s="2">
        <f t="shared" si="287"/>
        <v>1.0416666664241347E-2</v>
      </c>
      <c r="S2290" s="4">
        <f t="shared" si="281"/>
        <v>44016.260416666664</v>
      </c>
    </row>
    <row r="2291" spans="1:19" x14ac:dyDescent="0.35">
      <c r="A2291" s="32">
        <v>2020</v>
      </c>
      <c r="B2291" s="32" t="s">
        <v>62</v>
      </c>
      <c r="C2291" s="32" t="s">
        <v>63</v>
      </c>
      <c r="D2291" s="32">
        <v>2290</v>
      </c>
      <c r="E2291" s="33">
        <v>44016.270833333336</v>
      </c>
      <c r="F2291" s="32">
        <v>5.12</v>
      </c>
      <c r="G2291" s="32">
        <v>23.52</v>
      </c>
      <c r="H2291" s="32">
        <v>5.09</v>
      </c>
      <c r="I2291" s="32">
        <v>60.7</v>
      </c>
      <c r="J2291" s="32">
        <f t="shared" si="282"/>
        <v>0</v>
      </c>
      <c r="K2291" s="32">
        <f t="shared" si="283"/>
        <v>0</v>
      </c>
      <c r="L2291" s="32">
        <f t="shared" si="284"/>
        <v>0</v>
      </c>
      <c r="M2291" s="32">
        <f t="shared" si="280"/>
        <v>0</v>
      </c>
      <c r="N2291" s="39" t="s">
        <v>71</v>
      </c>
      <c r="O2291">
        <f t="shared" si="285"/>
        <v>5.9999999999998721E-2</v>
      </c>
      <c r="P2291">
        <f t="shared" si="286"/>
        <v>9.9999999999997868E-3</v>
      </c>
      <c r="R2291" s="2">
        <f t="shared" si="287"/>
        <v>1.0416666671517305E-2</v>
      </c>
      <c r="S2291" s="4">
        <f t="shared" si="281"/>
        <v>44016.270833333328</v>
      </c>
    </row>
    <row r="2292" spans="1:19" x14ac:dyDescent="0.35">
      <c r="A2292" s="32">
        <v>2020</v>
      </c>
      <c r="B2292" s="32" t="s">
        <v>62</v>
      </c>
      <c r="C2292" s="32" t="s">
        <v>63</v>
      </c>
      <c r="D2292" s="32">
        <v>2291</v>
      </c>
      <c r="E2292" s="33">
        <v>44016.28125</v>
      </c>
      <c r="F2292" s="32">
        <v>5.13</v>
      </c>
      <c r="G2292" s="32">
        <v>23.46</v>
      </c>
      <c r="H2292" s="32">
        <v>5.0999999999999996</v>
      </c>
      <c r="I2292" s="32">
        <v>60.8</v>
      </c>
      <c r="J2292" s="32">
        <f t="shared" si="282"/>
        <v>0</v>
      </c>
      <c r="K2292" s="32">
        <f t="shared" si="283"/>
        <v>0</v>
      </c>
      <c r="L2292" s="32">
        <f t="shared" si="284"/>
        <v>0</v>
      </c>
      <c r="M2292" s="32">
        <f t="shared" si="280"/>
        <v>0</v>
      </c>
      <c r="N2292" s="39" t="s">
        <v>71</v>
      </c>
      <c r="O2292">
        <f t="shared" si="285"/>
        <v>3.9999999999999147E-2</v>
      </c>
      <c r="P2292">
        <f t="shared" si="286"/>
        <v>8.0000000000000071E-2</v>
      </c>
      <c r="R2292" s="2">
        <f t="shared" si="287"/>
        <v>1.0416666664241347E-2</v>
      </c>
      <c r="S2292" s="4">
        <f t="shared" si="281"/>
        <v>44016.28125</v>
      </c>
    </row>
    <row r="2293" spans="1:19" x14ac:dyDescent="0.35">
      <c r="A2293" s="32">
        <v>2020</v>
      </c>
      <c r="B2293" s="32" t="s">
        <v>62</v>
      </c>
      <c r="C2293" s="32" t="s">
        <v>63</v>
      </c>
      <c r="D2293" s="32">
        <v>2292</v>
      </c>
      <c r="E2293" s="33">
        <v>44016.291666666664</v>
      </c>
      <c r="F2293" s="32">
        <v>5.21</v>
      </c>
      <c r="G2293" s="32">
        <v>23.42</v>
      </c>
      <c r="H2293" s="32">
        <v>5.18</v>
      </c>
      <c r="I2293" s="32">
        <v>61.7</v>
      </c>
      <c r="J2293" s="32">
        <f t="shared" si="282"/>
        <v>0</v>
      </c>
      <c r="K2293" s="32">
        <f t="shared" si="283"/>
        <v>0</v>
      </c>
      <c r="L2293" s="32">
        <f t="shared" si="284"/>
        <v>0</v>
      </c>
      <c r="M2293" s="32">
        <f t="shared" si="280"/>
        <v>0</v>
      </c>
      <c r="N2293" s="39" t="s">
        <v>71</v>
      </c>
      <c r="O2293">
        <f t="shared" si="285"/>
        <v>4.00000000000027E-2</v>
      </c>
      <c r="P2293">
        <f t="shared" si="286"/>
        <v>6.0000000000000497E-2</v>
      </c>
      <c r="R2293" s="2">
        <f t="shared" si="287"/>
        <v>1.0416666664241347E-2</v>
      </c>
      <c r="S2293" s="4">
        <f t="shared" si="281"/>
        <v>44016.291666666664</v>
      </c>
    </row>
    <row r="2294" spans="1:19" x14ac:dyDescent="0.35">
      <c r="A2294" s="32">
        <v>2020</v>
      </c>
      <c r="B2294" s="32" t="s">
        <v>62</v>
      </c>
      <c r="C2294" s="32" t="s">
        <v>63</v>
      </c>
      <c r="D2294" s="32">
        <v>2293</v>
      </c>
      <c r="E2294" s="33">
        <v>44016.302083333336</v>
      </c>
      <c r="F2294" s="32">
        <v>5.27</v>
      </c>
      <c r="G2294" s="32">
        <v>23.38</v>
      </c>
      <c r="H2294" s="32">
        <v>5.24</v>
      </c>
      <c r="I2294" s="32">
        <v>62.3</v>
      </c>
      <c r="J2294" s="32">
        <f t="shared" si="282"/>
        <v>0</v>
      </c>
      <c r="K2294" s="32">
        <f t="shared" si="283"/>
        <v>0</v>
      </c>
      <c r="L2294" s="32">
        <f t="shared" si="284"/>
        <v>0</v>
      </c>
      <c r="M2294" s="32">
        <f t="shared" si="280"/>
        <v>0</v>
      </c>
      <c r="N2294" s="39" t="s">
        <v>71</v>
      </c>
      <c r="O2294">
        <f t="shared" si="285"/>
        <v>1.9999999999999574E-2</v>
      </c>
      <c r="P2294">
        <f t="shared" si="286"/>
        <v>9.9999999999999645E-2</v>
      </c>
      <c r="R2294" s="2">
        <f t="shared" si="287"/>
        <v>1.0416666671517305E-2</v>
      </c>
      <c r="S2294" s="4">
        <f t="shared" si="281"/>
        <v>44016.302083333328</v>
      </c>
    </row>
    <row r="2295" spans="1:19" x14ac:dyDescent="0.35">
      <c r="A2295" s="32">
        <v>2020</v>
      </c>
      <c r="B2295" s="32" t="s">
        <v>62</v>
      </c>
      <c r="C2295" s="32" t="s">
        <v>63</v>
      </c>
      <c r="D2295" s="32">
        <v>2294</v>
      </c>
      <c r="E2295" s="33">
        <v>44016.3125</v>
      </c>
      <c r="F2295" s="32">
        <v>5.37</v>
      </c>
      <c r="G2295" s="32">
        <v>23.36</v>
      </c>
      <c r="H2295" s="32">
        <v>5.34</v>
      </c>
      <c r="I2295" s="32">
        <v>63.5</v>
      </c>
      <c r="J2295" s="32">
        <f t="shared" si="282"/>
        <v>0</v>
      </c>
      <c r="K2295" s="32">
        <f t="shared" si="283"/>
        <v>0</v>
      </c>
      <c r="L2295" s="32">
        <f t="shared" si="284"/>
        <v>0</v>
      </c>
      <c r="M2295" s="32">
        <f t="shared" si="280"/>
        <v>0</v>
      </c>
      <c r="N2295" s="39" t="s">
        <v>71</v>
      </c>
      <c r="O2295">
        <f t="shared" si="285"/>
        <v>3.9999999999999147E-2</v>
      </c>
      <c r="P2295">
        <f t="shared" si="286"/>
        <v>0.10000000000000053</v>
      </c>
      <c r="R2295" s="2">
        <f t="shared" si="287"/>
        <v>1.0416666664241347E-2</v>
      </c>
      <c r="S2295" s="4">
        <f t="shared" si="281"/>
        <v>44016.3125</v>
      </c>
    </row>
    <row r="2296" spans="1:19" x14ac:dyDescent="0.35">
      <c r="A2296" s="32">
        <v>2020</v>
      </c>
      <c r="B2296" s="32" t="s">
        <v>62</v>
      </c>
      <c r="C2296" s="32" t="s">
        <v>63</v>
      </c>
      <c r="D2296" s="32">
        <v>2295</v>
      </c>
      <c r="E2296" s="33">
        <v>44016.322916666664</v>
      </c>
      <c r="F2296" s="32">
        <v>5.47</v>
      </c>
      <c r="G2296" s="32">
        <v>23.32</v>
      </c>
      <c r="H2296" s="32">
        <v>5.44</v>
      </c>
      <c r="I2296" s="32">
        <v>64.599999999999994</v>
      </c>
      <c r="J2296" s="32">
        <f t="shared" si="282"/>
        <v>0</v>
      </c>
      <c r="K2296" s="32">
        <f t="shared" si="283"/>
        <v>0</v>
      </c>
      <c r="L2296" s="32">
        <f t="shared" si="284"/>
        <v>0</v>
      </c>
      <c r="M2296" s="32">
        <f t="shared" si="280"/>
        <v>0</v>
      </c>
      <c r="N2296" s="39" t="s">
        <v>71</v>
      </c>
      <c r="O2296">
        <f t="shared" si="285"/>
        <v>0</v>
      </c>
      <c r="P2296">
        <f t="shared" si="286"/>
        <v>0.10999999999999943</v>
      </c>
      <c r="R2296" s="2">
        <f t="shared" si="287"/>
        <v>1.0416666664241347E-2</v>
      </c>
      <c r="S2296" s="4">
        <f t="shared" si="281"/>
        <v>44016.322916666664</v>
      </c>
    </row>
    <row r="2297" spans="1:19" x14ac:dyDescent="0.35">
      <c r="A2297" s="32">
        <v>2020</v>
      </c>
      <c r="B2297" s="32" t="s">
        <v>62</v>
      </c>
      <c r="C2297" s="32" t="s">
        <v>63</v>
      </c>
      <c r="D2297" s="32">
        <v>2296</v>
      </c>
      <c r="E2297" s="33">
        <v>44016.333333333336</v>
      </c>
      <c r="F2297" s="32">
        <v>5.58</v>
      </c>
      <c r="G2297" s="32">
        <v>23.32</v>
      </c>
      <c r="H2297" s="32">
        <v>5.55</v>
      </c>
      <c r="I2297" s="32">
        <v>65.900000000000006</v>
      </c>
      <c r="J2297" s="32">
        <f t="shared" si="282"/>
        <v>0</v>
      </c>
      <c r="K2297" s="32">
        <f t="shared" si="283"/>
        <v>0</v>
      </c>
      <c r="L2297" s="32">
        <f t="shared" si="284"/>
        <v>0</v>
      </c>
      <c r="M2297" s="32">
        <f t="shared" si="280"/>
        <v>0</v>
      </c>
      <c r="N2297" s="39" t="s">
        <v>71</v>
      </c>
      <c r="O2297">
        <f t="shared" si="285"/>
        <v>1.9999999999999574E-2</v>
      </c>
      <c r="P2297">
        <f t="shared" si="286"/>
        <v>8.9999999999999858E-2</v>
      </c>
      <c r="R2297" s="2">
        <f t="shared" si="287"/>
        <v>1.0416666671517305E-2</v>
      </c>
      <c r="S2297" s="4">
        <f t="shared" si="281"/>
        <v>44016.333333333328</v>
      </c>
    </row>
    <row r="2298" spans="1:19" x14ac:dyDescent="0.35">
      <c r="A2298" s="32">
        <v>2020</v>
      </c>
      <c r="B2298" s="32" t="s">
        <v>62</v>
      </c>
      <c r="C2298" s="32" t="s">
        <v>63</v>
      </c>
      <c r="D2298" s="32">
        <v>2297</v>
      </c>
      <c r="E2298" s="33">
        <v>44016.34375</v>
      </c>
      <c r="F2298" s="32">
        <v>5.68</v>
      </c>
      <c r="G2298" s="32">
        <v>23.3</v>
      </c>
      <c r="H2298" s="32">
        <v>5.64</v>
      </c>
      <c r="I2298" s="32">
        <v>67.099999999999994</v>
      </c>
      <c r="J2298" s="32">
        <f t="shared" si="282"/>
        <v>0</v>
      </c>
      <c r="K2298" s="32">
        <f t="shared" si="283"/>
        <v>0</v>
      </c>
      <c r="L2298" s="32">
        <f t="shared" si="284"/>
        <v>0</v>
      </c>
      <c r="M2298" s="32">
        <f t="shared" si="280"/>
        <v>0</v>
      </c>
      <c r="N2298" s="39" t="s">
        <v>71</v>
      </c>
      <c r="O2298">
        <f t="shared" si="285"/>
        <v>1.9999999999999574E-2</v>
      </c>
      <c r="P2298">
        <f t="shared" si="286"/>
        <v>0.19000000000000039</v>
      </c>
      <c r="R2298" s="2">
        <f t="shared" si="287"/>
        <v>1.0416666664241347E-2</v>
      </c>
      <c r="S2298" s="4">
        <f t="shared" si="281"/>
        <v>44016.34375</v>
      </c>
    </row>
    <row r="2299" spans="1:19" x14ac:dyDescent="0.35">
      <c r="A2299" s="32">
        <v>2020</v>
      </c>
      <c r="B2299" s="32" t="s">
        <v>62</v>
      </c>
      <c r="C2299" s="32" t="s">
        <v>63</v>
      </c>
      <c r="D2299" s="32">
        <v>2298</v>
      </c>
      <c r="E2299" s="33">
        <v>44016.354166666664</v>
      </c>
      <c r="F2299" s="32">
        <v>5.87</v>
      </c>
      <c r="G2299" s="32">
        <v>23.32</v>
      </c>
      <c r="H2299" s="32">
        <v>5.83</v>
      </c>
      <c r="I2299" s="32">
        <v>69.3</v>
      </c>
      <c r="J2299" s="32">
        <f t="shared" si="282"/>
        <v>0</v>
      </c>
      <c r="K2299" s="32">
        <f t="shared" si="283"/>
        <v>0</v>
      </c>
      <c r="L2299" s="32">
        <f t="shared" si="284"/>
        <v>0</v>
      </c>
      <c r="M2299" s="32">
        <f t="shared" si="280"/>
        <v>0</v>
      </c>
      <c r="N2299" s="39" t="s">
        <v>71</v>
      </c>
      <c r="O2299">
        <f t="shared" si="285"/>
        <v>1.9999999999999574E-2</v>
      </c>
      <c r="P2299">
        <f t="shared" si="286"/>
        <v>0.17999999999999972</v>
      </c>
      <c r="R2299" s="2">
        <f t="shared" si="287"/>
        <v>1.0416666664241347E-2</v>
      </c>
      <c r="S2299" s="4">
        <f t="shared" si="281"/>
        <v>44016.354166666664</v>
      </c>
    </row>
    <row r="2300" spans="1:19" x14ac:dyDescent="0.35">
      <c r="A2300" s="32">
        <v>2020</v>
      </c>
      <c r="B2300" s="32" t="s">
        <v>62</v>
      </c>
      <c r="C2300" s="32" t="s">
        <v>63</v>
      </c>
      <c r="D2300" s="32">
        <v>2299</v>
      </c>
      <c r="E2300" s="33">
        <v>44016.364583333336</v>
      </c>
      <c r="F2300" s="32">
        <v>6.05</v>
      </c>
      <c r="G2300" s="32">
        <v>23.34</v>
      </c>
      <c r="H2300" s="32">
        <v>6.01</v>
      </c>
      <c r="I2300" s="32">
        <v>71.5</v>
      </c>
      <c r="J2300" s="32">
        <f t="shared" si="282"/>
        <v>0</v>
      </c>
      <c r="K2300" s="32">
        <f t="shared" si="283"/>
        <v>0</v>
      </c>
      <c r="L2300" s="32">
        <f t="shared" si="284"/>
        <v>0</v>
      </c>
      <c r="M2300" s="32">
        <f t="shared" si="280"/>
        <v>0</v>
      </c>
      <c r="N2300" s="39" t="s">
        <v>71</v>
      </c>
      <c r="O2300">
        <f t="shared" si="285"/>
        <v>1.9999999999999574E-2</v>
      </c>
      <c r="P2300">
        <f t="shared" si="286"/>
        <v>0.23000000000000043</v>
      </c>
      <c r="R2300" s="2">
        <f t="shared" si="287"/>
        <v>1.0416666671517305E-2</v>
      </c>
      <c r="S2300" s="4">
        <f t="shared" si="281"/>
        <v>44016.364583333328</v>
      </c>
    </row>
    <row r="2301" spans="1:19" x14ac:dyDescent="0.35">
      <c r="A2301" s="32">
        <v>2020</v>
      </c>
      <c r="B2301" s="32" t="s">
        <v>62</v>
      </c>
      <c r="C2301" s="32" t="s">
        <v>63</v>
      </c>
      <c r="D2301" s="32">
        <v>2300</v>
      </c>
      <c r="E2301" s="33">
        <v>44016.375</v>
      </c>
      <c r="F2301" s="32">
        <v>6.28</v>
      </c>
      <c r="G2301" s="32">
        <v>23.36</v>
      </c>
      <c r="H2301" s="32">
        <v>6.24</v>
      </c>
      <c r="I2301" s="32">
        <v>74.2</v>
      </c>
      <c r="J2301" s="32">
        <f t="shared" si="282"/>
        <v>0</v>
      </c>
      <c r="K2301" s="32">
        <f t="shared" si="283"/>
        <v>0</v>
      </c>
      <c r="L2301" s="32">
        <f t="shared" si="284"/>
        <v>0</v>
      </c>
      <c r="M2301" s="32">
        <f t="shared" si="280"/>
        <v>0</v>
      </c>
      <c r="N2301" s="39" t="s">
        <v>71</v>
      </c>
      <c r="O2301">
        <f t="shared" si="285"/>
        <v>6.0000000000002274E-2</v>
      </c>
      <c r="P2301">
        <f t="shared" si="286"/>
        <v>0.17999999999999972</v>
      </c>
      <c r="R2301" s="2">
        <f t="shared" si="287"/>
        <v>1.0416666664241347E-2</v>
      </c>
      <c r="S2301" s="4">
        <f t="shared" si="281"/>
        <v>44016.375</v>
      </c>
    </row>
    <row r="2302" spans="1:19" x14ac:dyDescent="0.35">
      <c r="A2302" s="32">
        <v>2020</v>
      </c>
      <c r="B2302" s="32" t="s">
        <v>62</v>
      </c>
      <c r="C2302" s="32" t="s">
        <v>63</v>
      </c>
      <c r="D2302" s="32">
        <v>2301</v>
      </c>
      <c r="E2302" s="33">
        <v>44016.385416666664</v>
      </c>
      <c r="F2302" s="32">
        <v>6.46</v>
      </c>
      <c r="G2302" s="32">
        <v>23.42</v>
      </c>
      <c r="H2302" s="32">
        <v>6.42</v>
      </c>
      <c r="I2302" s="32">
        <v>76.400000000000006</v>
      </c>
      <c r="J2302" s="32">
        <f t="shared" si="282"/>
        <v>0</v>
      </c>
      <c r="K2302" s="32">
        <f t="shared" si="283"/>
        <v>0</v>
      </c>
      <c r="L2302" s="32">
        <f t="shared" si="284"/>
        <v>0</v>
      </c>
      <c r="M2302" s="32">
        <f t="shared" si="280"/>
        <v>0</v>
      </c>
      <c r="N2302" s="39" t="s">
        <v>71</v>
      </c>
      <c r="O2302">
        <f t="shared" si="285"/>
        <v>5.9999999999998721E-2</v>
      </c>
      <c r="P2302">
        <f t="shared" si="286"/>
        <v>0.19000000000000039</v>
      </c>
      <c r="R2302" s="2">
        <f t="shared" si="287"/>
        <v>1.0416666664241347E-2</v>
      </c>
      <c r="S2302" s="4">
        <f t="shared" si="281"/>
        <v>44016.385416666664</v>
      </c>
    </row>
    <row r="2303" spans="1:19" x14ac:dyDescent="0.35">
      <c r="A2303" s="32">
        <v>2020</v>
      </c>
      <c r="B2303" s="32" t="s">
        <v>62</v>
      </c>
      <c r="C2303" s="32" t="s">
        <v>63</v>
      </c>
      <c r="D2303" s="32">
        <v>2302</v>
      </c>
      <c r="E2303" s="33">
        <v>44016.395833333336</v>
      </c>
      <c r="F2303" s="32">
        <v>6.65</v>
      </c>
      <c r="G2303" s="32">
        <v>23.48</v>
      </c>
      <c r="H2303" s="32">
        <v>6.61</v>
      </c>
      <c r="I2303" s="32">
        <v>78.8</v>
      </c>
      <c r="J2303" s="32">
        <f t="shared" si="282"/>
        <v>0</v>
      </c>
      <c r="K2303" s="32">
        <f t="shared" si="283"/>
        <v>0</v>
      </c>
      <c r="L2303" s="32">
        <f t="shared" si="284"/>
        <v>0</v>
      </c>
      <c r="M2303" s="32">
        <f t="shared" ref="M2303:M2366" si="288">COUNTIF(J2303:L2303,"&gt;0")</f>
        <v>0</v>
      </c>
      <c r="N2303" s="39" t="s">
        <v>71</v>
      </c>
      <c r="O2303">
        <f t="shared" si="285"/>
        <v>5.9999999999998721E-2</v>
      </c>
      <c r="P2303">
        <f t="shared" si="286"/>
        <v>0.12999999999999989</v>
      </c>
      <c r="R2303" s="2">
        <f t="shared" si="287"/>
        <v>1.0416666671517305E-2</v>
      </c>
      <c r="S2303" s="4">
        <f t="shared" si="281"/>
        <v>44016.395833333328</v>
      </c>
    </row>
    <row r="2304" spans="1:19" x14ac:dyDescent="0.35">
      <c r="A2304" s="32">
        <v>2020</v>
      </c>
      <c r="B2304" s="32" t="s">
        <v>62</v>
      </c>
      <c r="C2304" s="32" t="s">
        <v>63</v>
      </c>
      <c r="D2304" s="32">
        <v>2303</v>
      </c>
      <c r="E2304" s="33">
        <v>44016.40625</v>
      </c>
      <c r="F2304" s="32">
        <v>6.78</v>
      </c>
      <c r="G2304" s="32">
        <v>23.54</v>
      </c>
      <c r="H2304" s="32">
        <v>6.74</v>
      </c>
      <c r="I2304" s="32">
        <v>80.400000000000006</v>
      </c>
      <c r="J2304" s="32">
        <f t="shared" si="282"/>
        <v>0</v>
      </c>
      <c r="K2304" s="32">
        <f t="shared" si="283"/>
        <v>0</v>
      </c>
      <c r="L2304" s="32">
        <f t="shared" si="284"/>
        <v>0</v>
      </c>
      <c r="M2304" s="32">
        <f t="shared" si="288"/>
        <v>0</v>
      </c>
      <c r="N2304" s="39" t="s">
        <v>71</v>
      </c>
      <c r="O2304">
        <f t="shared" si="285"/>
        <v>1.9999999999999574E-2</v>
      </c>
      <c r="P2304">
        <f t="shared" si="286"/>
        <v>6.9999999999999396E-2</v>
      </c>
      <c r="R2304" s="2">
        <f t="shared" si="287"/>
        <v>1.0416666664241347E-2</v>
      </c>
      <c r="S2304" s="4">
        <f t="shared" si="281"/>
        <v>44016.40625</v>
      </c>
    </row>
    <row r="2305" spans="1:19" x14ac:dyDescent="0.35">
      <c r="A2305" s="32">
        <v>2020</v>
      </c>
      <c r="B2305" s="32" t="s">
        <v>62</v>
      </c>
      <c r="C2305" s="32" t="s">
        <v>63</v>
      </c>
      <c r="D2305" s="32">
        <v>2304</v>
      </c>
      <c r="E2305" s="33">
        <v>44016.416666666664</v>
      </c>
      <c r="F2305" s="32">
        <v>6.85</v>
      </c>
      <c r="G2305" s="32">
        <v>23.56</v>
      </c>
      <c r="H2305" s="32">
        <v>6.81</v>
      </c>
      <c r="I2305" s="32">
        <v>81.3</v>
      </c>
      <c r="J2305" s="32">
        <f t="shared" si="282"/>
        <v>0</v>
      </c>
      <c r="K2305" s="32">
        <f t="shared" si="283"/>
        <v>0</v>
      </c>
      <c r="L2305" s="32">
        <f t="shared" si="284"/>
        <v>0</v>
      </c>
      <c r="M2305" s="32">
        <f t="shared" si="288"/>
        <v>0</v>
      </c>
      <c r="N2305" s="39" t="s">
        <v>71</v>
      </c>
      <c r="O2305">
        <f t="shared" si="285"/>
        <v>6.0000000000002274E-2</v>
      </c>
      <c r="P2305">
        <f t="shared" si="286"/>
        <v>0.11000000000000032</v>
      </c>
      <c r="R2305" s="2">
        <f t="shared" si="287"/>
        <v>1.0416666664241347E-2</v>
      </c>
      <c r="S2305" s="4">
        <f t="shared" si="281"/>
        <v>44016.416666666664</v>
      </c>
    </row>
    <row r="2306" spans="1:19" x14ac:dyDescent="0.35">
      <c r="A2306" s="32">
        <v>2020</v>
      </c>
      <c r="B2306" s="32" t="s">
        <v>62</v>
      </c>
      <c r="C2306" s="32" t="s">
        <v>63</v>
      </c>
      <c r="D2306" s="32">
        <v>2305</v>
      </c>
      <c r="E2306" s="33">
        <v>44016.427083333336</v>
      </c>
      <c r="F2306" s="32">
        <v>6.97</v>
      </c>
      <c r="G2306" s="32">
        <v>23.62</v>
      </c>
      <c r="H2306" s="32">
        <v>6.92</v>
      </c>
      <c r="I2306" s="32">
        <v>82.8</v>
      </c>
      <c r="J2306" s="32">
        <f t="shared" si="282"/>
        <v>0</v>
      </c>
      <c r="K2306" s="32">
        <f t="shared" si="283"/>
        <v>0</v>
      </c>
      <c r="L2306" s="32">
        <f t="shared" si="284"/>
        <v>0</v>
      </c>
      <c r="M2306" s="32">
        <f t="shared" si="288"/>
        <v>0</v>
      </c>
      <c r="N2306" s="39" t="s">
        <v>71</v>
      </c>
      <c r="O2306">
        <f t="shared" si="285"/>
        <v>7.9999999999998295E-2</v>
      </c>
      <c r="P2306">
        <f t="shared" si="286"/>
        <v>0.23000000000000043</v>
      </c>
      <c r="R2306" s="2">
        <f t="shared" si="287"/>
        <v>1.0416666671517305E-2</v>
      </c>
      <c r="S2306" s="4">
        <f t="shared" ref="S2306:S2369" si="289">MROUND(E2306,"0:15")</f>
        <v>44016.427083333328</v>
      </c>
    </row>
    <row r="2307" spans="1:19" x14ac:dyDescent="0.35">
      <c r="A2307" s="32">
        <v>2020</v>
      </c>
      <c r="B2307" s="32" t="s">
        <v>62</v>
      </c>
      <c r="C2307" s="32" t="s">
        <v>63</v>
      </c>
      <c r="D2307" s="32">
        <v>2306</v>
      </c>
      <c r="E2307" s="33">
        <v>44016.4375</v>
      </c>
      <c r="F2307" s="32">
        <v>7.2</v>
      </c>
      <c r="G2307" s="32">
        <v>23.7</v>
      </c>
      <c r="H2307" s="32">
        <v>7.15</v>
      </c>
      <c r="I2307" s="32">
        <v>85.6</v>
      </c>
      <c r="J2307" s="32">
        <f t="shared" ref="J2307:J2370" si="290">IF(G2307="",0.5,IF(G2307&lt;=0,2,IF(G2307&gt;=40,2, IF(AND(G2307&gt;0,G2307&lt;1),5,IF(AND(G2307&gt;35,G2307&lt;40),5,IF(O2307&gt;=1.5,1.5,0))))))</f>
        <v>0</v>
      </c>
      <c r="K2307" s="32">
        <f t="shared" ref="K2307:K2370" si="291">IF(H2307="",0.5,IF(H2307&lt;=0.1,2,IF(H2307&gt;=20,2, IF(AND(H2307&gt;0.1,H2307&lt;0.2),5,IF(AND(H2307&gt;16,H2307&lt;20),5,IF(P2307&gt;=2,1.5,0))))))</f>
        <v>0</v>
      </c>
      <c r="L2307" s="32">
        <f t="shared" ref="L2307:L2370" si="292">IF(A2307="",0.5,IF(B2307="",0.5,IF(C2307="",0.5,IF(E2307="",0.5,IF(Q2307="Y",0.01,0)))))</f>
        <v>0</v>
      </c>
      <c r="M2307" s="32">
        <f t="shared" si="288"/>
        <v>0</v>
      </c>
      <c r="N2307" s="39" t="s">
        <v>71</v>
      </c>
      <c r="O2307">
        <f t="shared" ref="O2307:O2370" si="293">IF(G2307="","",ABS(G2308-G2307))</f>
        <v>0.10000000000000142</v>
      </c>
      <c r="P2307">
        <f t="shared" ref="P2307:P2370" si="294">IF(H2307="","",ABS(H2308-H2307))</f>
        <v>0.19999999999999929</v>
      </c>
      <c r="R2307" s="2">
        <f t="shared" ref="R2307:R2370" si="295">E2307-E2306</f>
        <v>1.0416666664241347E-2</v>
      </c>
      <c r="S2307" s="4">
        <f t="shared" si="289"/>
        <v>44016.4375</v>
      </c>
    </row>
    <row r="2308" spans="1:19" x14ac:dyDescent="0.35">
      <c r="A2308" s="32">
        <v>2020</v>
      </c>
      <c r="B2308" s="32" t="s">
        <v>62</v>
      </c>
      <c r="C2308" s="32" t="s">
        <v>63</v>
      </c>
      <c r="D2308" s="32">
        <v>2307</v>
      </c>
      <c r="E2308" s="33">
        <v>44016.447916666664</v>
      </c>
      <c r="F2308" s="32">
        <v>7.4</v>
      </c>
      <c r="G2308" s="32">
        <v>23.8</v>
      </c>
      <c r="H2308" s="32">
        <v>7.35</v>
      </c>
      <c r="I2308" s="32">
        <v>88.2</v>
      </c>
      <c r="J2308" s="32">
        <f t="shared" si="290"/>
        <v>0</v>
      </c>
      <c r="K2308" s="32">
        <f t="shared" si="291"/>
        <v>0</v>
      </c>
      <c r="L2308" s="32">
        <f t="shared" si="292"/>
        <v>0</v>
      </c>
      <c r="M2308" s="32">
        <f t="shared" si="288"/>
        <v>0</v>
      </c>
      <c r="N2308" s="39" t="s">
        <v>71</v>
      </c>
      <c r="O2308">
        <f t="shared" si="293"/>
        <v>9.9999999999997868E-2</v>
      </c>
      <c r="P2308">
        <f t="shared" si="294"/>
        <v>0.20000000000000018</v>
      </c>
      <c r="R2308" s="2">
        <f t="shared" si="295"/>
        <v>1.0416666664241347E-2</v>
      </c>
      <c r="S2308" s="4">
        <f t="shared" si="289"/>
        <v>44016.447916666664</v>
      </c>
    </row>
    <row r="2309" spans="1:19" x14ac:dyDescent="0.35">
      <c r="A2309" s="32">
        <v>2020</v>
      </c>
      <c r="B2309" s="32" t="s">
        <v>62</v>
      </c>
      <c r="C2309" s="32" t="s">
        <v>63</v>
      </c>
      <c r="D2309" s="32">
        <v>2308</v>
      </c>
      <c r="E2309" s="33">
        <v>44016.458333333336</v>
      </c>
      <c r="F2309" s="32">
        <v>7.6</v>
      </c>
      <c r="G2309" s="32">
        <v>23.9</v>
      </c>
      <c r="H2309" s="32">
        <v>7.55</v>
      </c>
      <c r="I2309" s="32">
        <v>90.7</v>
      </c>
      <c r="J2309" s="32">
        <f t="shared" si="290"/>
        <v>0</v>
      </c>
      <c r="K2309" s="32">
        <f t="shared" si="291"/>
        <v>0</v>
      </c>
      <c r="L2309" s="32">
        <f t="shared" si="292"/>
        <v>0</v>
      </c>
      <c r="M2309" s="32">
        <f t="shared" si="288"/>
        <v>0</v>
      </c>
      <c r="N2309" s="39" t="s">
        <v>71</v>
      </c>
      <c r="O2309">
        <f t="shared" si="293"/>
        <v>0.16000000000000014</v>
      </c>
      <c r="P2309">
        <f t="shared" si="294"/>
        <v>0.29999999999999982</v>
      </c>
      <c r="R2309" s="2">
        <f t="shared" si="295"/>
        <v>1.0416666671517305E-2</v>
      </c>
      <c r="S2309" s="4">
        <f t="shared" si="289"/>
        <v>44016.458333333328</v>
      </c>
    </row>
    <row r="2310" spans="1:19" x14ac:dyDescent="0.35">
      <c r="A2310" s="32">
        <v>2020</v>
      </c>
      <c r="B2310" s="32" t="s">
        <v>62</v>
      </c>
      <c r="C2310" s="32" t="s">
        <v>63</v>
      </c>
      <c r="D2310" s="32">
        <v>2309</v>
      </c>
      <c r="E2310" s="33">
        <v>44016.46875</v>
      </c>
      <c r="F2310" s="32">
        <v>7.9</v>
      </c>
      <c r="G2310" s="32">
        <v>24.06</v>
      </c>
      <c r="H2310" s="32">
        <v>7.85</v>
      </c>
      <c r="I2310" s="32">
        <v>94.6</v>
      </c>
      <c r="J2310" s="32">
        <f t="shared" si="290"/>
        <v>0</v>
      </c>
      <c r="K2310" s="32">
        <f t="shared" si="291"/>
        <v>0</v>
      </c>
      <c r="L2310" s="32">
        <f t="shared" si="292"/>
        <v>0</v>
      </c>
      <c r="M2310" s="32">
        <f t="shared" si="288"/>
        <v>0</v>
      </c>
      <c r="N2310" s="39" t="s">
        <v>71</v>
      </c>
      <c r="O2310">
        <f t="shared" si="293"/>
        <v>0.16000000000000014</v>
      </c>
      <c r="P2310">
        <f t="shared" si="294"/>
        <v>0.24000000000000021</v>
      </c>
      <c r="R2310" s="2">
        <f t="shared" si="295"/>
        <v>1.0416666664241347E-2</v>
      </c>
      <c r="S2310" s="4">
        <f t="shared" si="289"/>
        <v>44016.46875</v>
      </c>
    </row>
    <row r="2311" spans="1:19" x14ac:dyDescent="0.35">
      <c r="A2311" s="32">
        <v>2020</v>
      </c>
      <c r="B2311" s="32" t="s">
        <v>62</v>
      </c>
      <c r="C2311" s="32" t="s">
        <v>63</v>
      </c>
      <c r="D2311" s="32">
        <v>2310</v>
      </c>
      <c r="E2311" s="33">
        <v>44016.479166666664</v>
      </c>
      <c r="F2311" s="32">
        <v>8.14</v>
      </c>
      <c r="G2311" s="32">
        <v>24.22</v>
      </c>
      <c r="H2311" s="32">
        <v>8.09</v>
      </c>
      <c r="I2311" s="32">
        <v>97.7</v>
      </c>
      <c r="J2311" s="32">
        <f t="shared" si="290"/>
        <v>0</v>
      </c>
      <c r="K2311" s="32">
        <f t="shared" si="291"/>
        <v>0</v>
      </c>
      <c r="L2311" s="32">
        <f t="shared" si="292"/>
        <v>0</v>
      </c>
      <c r="M2311" s="32">
        <f t="shared" si="288"/>
        <v>0</v>
      </c>
      <c r="N2311" s="39" t="s">
        <v>71</v>
      </c>
      <c r="O2311">
        <f t="shared" si="293"/>
        <v>0.16000000000000014</v>
      </c>
      <c r="P2311">
        <f t="shared" si="294"/>
        <v>0.26999999999999957</v>
      </c>
      <c r="R2311" s="2">
        <f t="shared" si="295"/>
        <v>1.0416666664241347E-2</v>
      </c>
      <c r="S2311" s="4">
        <f t="shared" si="289"/>
        <v>44016.479166666664</v>
      </c>
    </row>
    <row r="2312" spans="1:19" x14ac:dyDescent="0.35">
      <c r="A2312" s="32">
        <v>2020</v>
      </c>
      <c r="B2312" s="32" t="s">
        <v>62</v>
      </c>
      <c r="C2312" s="32" t="s">
        <v>63</v>
      </c>
      <c r="D2312" s="32">
        <v>2311</v>
      </c>
      <c r="E2312" s="33">
        <v>44016.489583333336</v>
      </c>
      <c r="F2312" s="32">
        <v>8.42</v>
      </c>
      <c r="G2312" s="32">
        <v>24.38</v>
      </c>
      <c r="H2312" s="32">
        <v>8.36</v>
      </c>
      <c r="I2312" s="32">
        <v>101.4</v>
      </c>
      <c r="J2312" s="32">
        <f t="shared" si="290"/>
        <v>0</v>
      </c>
      <c r="K2312" s="32">
        <f t="shared" si="291"/>
        <v>0</v>
      </c>
      <c r="L2312" s="32">
        <f t="shared" si="292"/>
        <v>0</v>
      </c>
      <c r="M2312" s="32">
        <f t="shared" si="288"/>
        <v>0</v>
      </c>
      <c r="N2312" s="39" t="s">
        <v>71</v>
      </c>
      <c r="O2312">
        <f t="shared" si="293"/>
        <v>0.16000000000000014</v>
      </c>
      <c r="P2312">
        <f t="shared" si="294"/>
        <v>0.20000000000000107</v>
      </c>
      <c r="R2312" s="2">
        <f t="shared" si="295"/>
        <v>1.0416666671517305E-2</v>
      </c>
      <c r="S2312" s="4">
        <f t="shared" si="289"/>
        <v>44016.489583333328</v>
      </c>
    </row>
    <row r="2313" spans="1:19" x14ac:dyDescent="0.35">
      <c r="A2313" s="32">
        <v>2020</v>
      </c>
      <c r="B2313" s="32" t="s">
        <v>62</v>
      </c>
      <c r="C2313" s="32" t="s">
        <v>63</v>
      </c>
      <c r="D2313" s="32">
        <v>2312</v>
      </c>
      <c r="E2313" s="33">
        <v>44016.5</v>
      </c>
      <c r="F2313" s="32">
        <v>8.6199999999999992</v>
      </c>
      <c r="G2313" s="32">
        <v>24.54</v>
      </c>
      <c r="H2313" s="32">
        <v>8.56</v>
      </c>
      <c r="I2313" s="32">
        <v>104.1</v>
      </c>
      <c r="J2313" s="32">
        <f t="shared" si="290"/>
        <v>0</v>
      </c>
      <c r="K2313" s="32">
        <f t="shared" si="291"/>
        <v>0</v>
      </c>
      <c r="L2313" s="32">
        <f t="shared" si="292"/>
        <v>0</v>
      </c>
      <c r="M2313" s="32">
        <f t="shared" si="288"/>
        <v>0</v>
      </c>
      <c r="N2313" s="39" t="s">
        <v>71</v>
      </c>
      <c r="O2313">
        <f t="shared" si="293"/>
        <v>0.17999999999999972</v>
      </c>
      <c r="P2313">
        <f t="shared" si="294"/>
        <v>0.12999999999999901</v>
      </c>
      <c r="R2313" s="2">
        <f t="shared" si="295"/>
        <v>1.0416666664241347E-2</v>
      </c>
      <c r="S2313" s="4">
        <f t="shared" si="289"/>
        <v>44016.5</v>
      </c>
    </row>
    <row r="2314" spans="1:19" x14ac:dyDescent="0.35">
      <c r="A2314" s="32">
        <v>2020</v>
      </c>
      <c r="B2314" s="32" t="s">
        <v>62</v>
      </c>
      <c r="C2314" s="32" t="s">
        <v>63</v>
      </c>
      <c r="D2314" s="32">
        <v>2313</v>
      </c>
      <c r="E2314" s="33">
        <v>44016.510416666664</v>
      </c>
      <c r="F2314" s="32">
        <v>8.75</v>
      </c>
      <c r="G2314" s="32">
        <v>24.72</v>
      </c>
      <c r="H2314" s="32">
        <v>8.69</v>
      </c>
      <c r="I2314" s="32">
        <v>106</v>
      </c>
      <c r="J2314" s="32">
        <f t="shared" si="290"/>
        <v>0</v>
      </c>
      <c r="K2314" s="32">
        <f t="shared" si="291"/>
        <v>0</v>
      </c>
      <c r="L2314" s="32">
        <f t="shared" si="292"/>
        <v>0</v>
      </c>
      <c r="M2314" s="32">
        <f t="shared" si="288"/>
        <v>0</v>
      </c>
      <c r="N2314" s="39" t="s">
        <v>71</v>
      </c>
      <c r="O2314">
        <f t="shared" si="293"/>
        <v>0.22000000000000242</v>
      </c>
      <c r="P2314">
        <f t="shared" si="294"/>
        <v>8.0000000000000071E-2</v>
      </c>
      <c r="R2314" s="2">
        <f t="shared" si="295"/>
        <v>1.0416666664241347E-2</v>
      </c>
      <c r="S2314" s="4">
        <f t="shared" si="289"/>
        <v>44016.510416666664</v>
      </c>
    </row>
    <row r="2315" spans="1:19" x14ac:dyDescent="0.35">
      <c r="A2315" s="32">
        <v>2020</v>
      </c>
      <c r="B2315" s="32" t="s">
        <v>62</v>
      </c>
      <c r="C2315" s="32" t="s">
        <v>63</v>
      </c>
      <c r="D2315" s="32">
        <v>2314</v>
      </c>
      <c r="E2315" s="33">
        <v>44016.520833333336</v>
      </c>
      <c r="F2315" s="32">
        <v>8.83</v>
      </c>
      <c r="G2315" s="32">
        <v>24.94</v>
      </c>
      <c r="H2315" s="32">
        <v>8.77</v>
      </c>
      <c r="I2315" s="32">
        <v>107.4</v>
      </c>
      <c r="J2315" s="32">
        <f t="shared" si="290"/>
        <v>0</v>
      </c>
      <c r="K2315" s="32">
        <f t="shared" si="291"/>
        <v>0</v>
      </c>
      <c r="L2315" s="32">
        <f t="shared" si="292"/>
        <v>0</v>
      </c>
      <c r="M2315" s="32">
        <f t="shared" si="288"/>
        <v>0</v>
      </c>
      <c r="N2315" s="39" t="s">
        <v>71</v>
      </c>
      <c r="O2315">
        <f t="shared" si="293"/>
        <v>0.23999999999999844</v>
      </c>
      <c r="P2315">
        <f t="shared" si="294"/>
        <v>0.21000000000000085</v>
      </c>
      <c r="R2315" s="2">
        <f t="shared" si="295"/>
        <v>1.0416666671517305E-2</v>
      </c>
      <c r="S2315" s="4">
        <f t="shared" si="289"/>
        <v>44016.520833333328</v>
      </c>
    </row>
    <row r="2316" spans="1:19" x14ac:dyDescent="0.35">
      <c r="A2316" s="32">
        <v>2020</v>
      </c>
      <c r="B2316" s="32" t="s">
        <v>62</v>
      </c>
      <c r="C2316" s="32" t="s">
        <v>63</v>
      </c>
      <c r="D2316" s="32">
        <v>2315</v>
      </c>
      <c r="E2316" s="33">
        <v>44016.53125</v>
      </c>
      <c r="F2316" s="32">
        <v>9.0399999999999991</v>
      </c>
      <c r="G2316" s="32">
        <v>25.18</v>
      </c>
      <c r="H2316" s="32">
        <v>8.98</v>
      </c>
      <c r="I2316" s="32">
        <v>110.5</v>
      </c>
      <c r="J2316" s="32">
        <f t="shared" si="290"/>
        <v>0</v>
      </c>
      <c r="K2316" s="32">
        <f t="shared" si="291"/>
        <v>0</v>
      </c>
      <c r="L2316" s="32">
        <f t="shared" si="292"/>
        <v>0</v>
      </c>
      <c r="M2316" s="32">
        <f t="shared" si="288"/>
        <v>0</v>
      </c>
      <c r="N2316" s="39" t="s">
        <v>71</v>
      </c>
      <c r="O2316">
        <f t="shared" si="293"/>
        <v>0.21999999999999886</v>
      </c>
      <c r="P2316">
        <f t="shared" si="294"/>
        <v>7.0000000000000284E-2</v>
      </c>
      <c r="R2316" s="2">
        <f t="shared" si="295"/>
        <v>1.0416666664241347E-2</v>
      </c>
      <c r="S2316" s="4">
        <f t="shared" si="289"/>
        <v>44016.53125</v>
      </c>
    </row>
    <row r="2317" spans="1:19" x14ac:dyDescent="0.35">
      <c r="A2317" s="32">
        <v>2020</v>
      </c>
      <c r="B2317" s="32" t="s">
        <v>62</v>
      </c>
      <c r="C2317" s="32" t="s">
        <v>63</v>
      </c>
      <c r="D2317" s="32">
        <v>2316</v>
      </c>
      <c r="E2317" s="33">
        <v>44016.541666666664</v>
      </c>
      <c r="F2317" s="32">
        <v>9.11</v>
      </c>
      <c r="G2317" s="32">
        <v>25.4</v>
      </c>
      <c r="H2317" s="32">
        <v>9.0500000000000007</v>
      </c>
      <c r="I2317" s="32">
        <v>111.8</v>
      </c>
      <c r="J2317" s="32">
        <f t="shared" si="290"/>
        <v>0</v>
      </c>
      <c r="K2317" s="32">
        <f t="shared" si="291"/>
        <v>0</v>
      </c>
      <c r="L2317" s="32">
        <f t="shared" si="292"/>
        <v>0</v>
      </c>
      <c r="M2317" s="32">
        <f t="shared" si="288"/>
        <v>0</v>
      </c>
      <c r="N2317" s="39" t="s">
        <v>71</v>
      </c>
      <c r="O2317">
        <f t="shared" si="293"/>
        <v>0.24000000000000199</v>
      </c>
      <c r="P2317">
        <f t="shared" si="294"/>
        <v>0.17999999999999972</v>
      </c>
      <c r="R2317" s="2">
        <f t="shared" si="295"/>
        <v>1.0416666664241347E-2</v>
      </c>
      <c r="S2317" s="4">
        <f t="shared" si="289"/>
        <v>44016.541666666664</v>
      </c>
    </row>
    <row r="2318" spans="1:19" x14ac:dyDescent="0.35">
      <c r="A2318" s="32">
        <v>2020</v>
      </c>
      <c r="B2318" s="32" t="s">
        <v>62</v>
      </c>
      <c r="C2318" s="32" t="s">
        <v>63</v>
      </c>
      <c r="D2318" s="32">
        <v>2317</v>
      </c>
      <c r="E2318" s="33">
        <v>44016.552083333336</v>
      </c>
      <c r="F2318" s="32">
        <v>9.2899999999999991</v>
      </c>
      <c r="G2318" s="32">
        <v>25.64</v>
      </c>
      <c r="H2318" s="32">
        <v>9.23</v>
      </c>
      <c r="I2318" s="32">
        <v>114.5</v>
      </c>
      <c r="J2318" s="32">
        <f t="shared" si="290"/>
        <v>0</v>
      </c>
      <c r="K2318" s="32">
        <f t="shared" si="291"/>
        <v>0</v>
      </c>
      <c r="L2318" s="32">
        <f t="shared" si="292"/>
        <v>0</v>
      </c>
      <c r="M2318" s="32">
        <f t="shared" si="288"/>
        <v>0</v>
      </c>
      <c r="N2318" s="39" t="s">
        <v>71</v>
      </c>
      <c r="O2318">
        <f t="shared" si="293"/>
        <v>0.25999999999999801</v>
      </c>
      <c r="P2318">
        <f t="shared" si="294"/>
        <v>4.0000000000000924E-2</v>
      </c>
      <c r="R2318" s="2">
        <f t="shared" si="295"/>
        <v>1.0416666671517305E-2</v>
      </c>
      <c r="S2318" s="4">
        <f t="shared" si="289"/>
        <v>44016.552083333328</v>
      </c>
    </row>
    <row r="2319" spans="1:19" x14ac:dyDescent="0.35">
      <c r="A2319" s="32">
        <v>2020</v>
      </c>
      <c r="B2319" s="32" t="s">
        <v>62</v>
      </c>
      <c r="C2319" s="32" t="s">
        <v>63</v>
      </c>
      <c r="D2319" s="32">
        <v>2318</v>
      </c>
      <c r="E2319" s="33">
        <v>44016.5625</v>
      </c>
      <c r="F2319" s="32">
        <v>9.25</v>
      </c>
      <c r="G2319" s="32">
        <v>25.9</v>
      </c>
      <c r="H2319" s="32">
        <v>9.19</v>
      </c>
      <c r="I2319" s="32">
        <v>114.5</v>
      </c>
      <c r="J2319" s="32">
        <f t="shared" si="290"/>
        <v>0</v>
      </c>
      <c r="K2319" s="32">
        <f t="shared" si="291"/>
        <v>0</v>
      </c>
      <c r="L2319" s="32">
        <f t="shared" si="292"/>
        <v>0</v>
      </c>
      <c r="M2319" s="32">
        <f t="shared" si="288"/>
        <v>0</v>
      </c>
      <c r="N2319" s="39" t="s">
        <v>71</v>
      </c>
      <c r="O2319">
        <f t="shared" si="293"/>
        <v>0.22000000000000242</v>
      </c>
      <c r="P2319">
        <f t="shared" si="294"/>
        <v>0.26999999999999957</v>
      </c>
      <c r="R2319" s="2">
        <f t="shared" si="295"/>
        <v>1.0416666664241347E-2</v>
      </c>
      <c r="S2319" s="4">
        <f t="shared" si="289"/>
        <v>44016.5625</v>
      </c>
    </row>
    <row r="2320" spans="1:19" x14ac:dyDescent="0.35">
      <c r="A2320" s="32">
        <v>2020</v>
      </c>
      <c r="B2320" s="32" t="s">
        <v>62</v>
      </c>
      <c r="C2320" s="32" t="s">
        <v>63</v>
      </c>
      <c r="D2320" s="32">
        <v>2319</v>
      </c>
      <c r="E2320" s="33">
        <v>44016.572916666664</v>
      </c>
      <c r="F2320" s="32">
        <v>8.98</v>
      </c>
      <c r="G2320" s="32">
        <v>26.12</v>
      </c>
      <c r="H2320" s="32">
        <v>8.92</v>
      </c>
      <c r="I2320" s="32">
        <v>111.6</v>
      </c>
      <c r="J2320" s="32">
        <f t="shared" si="290"/>
        <v>0</v>
      </c>
      <c r="K2320" s="32">
        <f t="shared" si="291"/>
        <v>0</v>
      </c>
      <c r="L2320" s="32">
        <f t="shared" si="292"/>
        <v>0</v>
      </c>
      <c r="M2320" s="32">
        <f t="shared" si="288"/>
        <v>0</v>
      </c>
      <c r="N2320" s="39" t="s">
        <v>71</v>
      </c>
      <c r="O2320">
        <f t="shared" si="293"/>
        <v>0.14000000000000057</v>
      </c>
      <c r="P2320">
        <f t="shared" si="294"/>
        <v>7.0000000000000284E-2</v>
      </c>
      <c r="R2320" s="2">
        <f t="shared" si="295"/>
        <v>1.0416666664241347E-2</v>
      </c>
      <c r="S2320" s="4">
        <f t="shared" si="289"/>
        <v>44016.572916666664</v>
      </c>
    </row>
    <row r="2321" spans="1:19" x14ac:dyDescent="0.35">
      <c r="A2321" s="32">
        <v>2020</v>
      </c>
      <c r="B2321" s="32" t="s">
        <v>62</v>
      </c>
      <c r="C2321" s="32" t="s">
        <v>63</v>
      </c>
      <c r="D2321" s="32">
        <v>2320</v>
      </c>
      <c r="E2321" s="33">
        <v>44016.583333333336</v>
      </c>
      <c r="F2321" s="32">
        <v>8.91</v>
      </c>
      <c r="G2321" s="32">
        <v>26.26</v>
      </c>
      <c r="H2321" s="32">
        <v>8.85</v>
      </c>
      <c r="I2321" s="32">
        <v>111</v>
      </c>
      <c r="J2321" s="32">
        <f t="shared" si="290"/>
        <v>0</v>
      </c>
      <c r="K2321" s="32">
        <f t="shared" si="291"/>
        <v>0</v>
      </c>
      <c r="L2321" s="32">
        <f t="shared" si="292"/>
        <v>0</v>
      </c>
      <c r="M2321" s="32">
        <f t="shared" si="288"/>
        <v>0</v>
      </c>
      <c r="N2321" s="39" t="s">
        <v>71</v>
      </c>
      <c r="O2321">
        <f t="shared" si="293"/>
        <v>0.16000000000000014</v>
      </c>
      <c r="P2321">
        <f t="shared" si="294"/>
        <v>0.21000000000000085</v>
      </c>
      <c r="R2321" s="2">
        <f t="shared" si="295"/>
        <v>1.0416666671517305E-2</v>
      </c>
      <c r="S2321" s="4">
        <f t="shared" si="289"/>
        <v>44016.583333333328</v>
      </c>
    </row>
    <row r="2322" spans="1:19" x14ac:dyDescent="0.35">
      <c r="A2322" s="32">
        <v>2020</v>
      </c>
      <c r="B2322" s="32" t="s">
        <v>62</v>
      </c>
      <c r="C2322" s="32" t="s">
        <v>63</v>
      </c>
      <c r="D2322" s="32">
        <v>2321</v>
      </c>
      <c r="E2322" s="33">
        <v>44016.59375</v>
      </c>
      <c r="F2322" s="32">
        <v>9.1199999999999992</v>
      </c>
      <c r="G2322" s="32">
        <v>26.42</v>
      </c>
      <c r="H2322" s="32">
        <v>9.06</v>
      </c>
      <c r="I2322" s="32">
        <v>114</v>
      </c>
      <c r="J2322" s="32">
        <f t="shared" si="290"/>
        <v>0</v>
      </c>
      <c r="K2322" s="32">
        <f t="shared" si="291"/>
        <v>0</v>
      </c>
      <c r="L2322" s="32">
        <f t="shared" si="292"/>
        <v>0</v>
      </c>
      <c r="M2322" s="32">
        <f t="shared" si="288"/>
        <v>0</v>
      </c>
      <c r="N2322" s="39" t="s">
        <v>71</v>
      </c>
      <c r="O2322">
        <f t="shared" si="293"/>
        <v>0.13999999999999702</v>
      </c>
      <c r="P2322">
        <f t="shared" si="294"/>
        <v>0.63000000000000078</v>
      </c>
      <c r="R2322" s="2">
        <f t="shared" si="295"/>
        <v>1.0416666664241347E-2</v>
      </c>
      <c r="S2322" s="4">
        <f t="shared" si="289"/>
        <v>44016.59375</v>
      </c>
    </row>
    <row r="2323" spans="1:19" x14ac:dyDescent="0.35">
      <c r="A2323" s="32">
        <v>2020</v>
      </c>
      <c r="B2323" s="32" t="s">
        <v>62</v>
      </c>
      <c r="C2323" s="32" t="s">
        <v>63</v>
      </c>
      <c r="D2323" s="32">
        <v>2322</v>
      </c>
      <c r="E2323" s="33">
        <v>44016.604166666664</v>
      </c>
      <c r="F2323" s="32">
        <v>8.49</v>
      </c>
      <c r="G2323" s="32">
        <v>26.56</v>
      </c>
      <c r="H2323" s="32">
        <v>8.43</v>
      </c>
      <c r="I2323" s="32">
        <v>106.4</v>
      </c>
      <c r="J2323" s="32">
        <f t="shared" si="290"/>
        <v>0</v>
      </c>
      <c r="K2323" s="32">
        <f t="shared" si="291"/>
        <v>0</v>
      </c>
      <c r="L2323" s="32">
        <f t="shared" si="292"/>
        <v>0</v>
      </c>
      <c r="M2323" s="32">
        <f t="shared" si="288"/>
        <v>0</v>
      </c>
      <c r="N2323" s="39" t="s">
        <v>71</v>
      </c>
      <c r="O2323">
        <f t="shared" si="293"/>
        <v>0.12000000000000099</v>
      </c>
      <c r="P2323">
        <f t="shared" si="294"/>
        <v>0.25999999999999979</v>
      </c>
      <c r="R2323" s="2">
        <f t="shared" si="295"/>
        <v>1.0416666664241347E-2</v>
      </c>
      <c r="S2323" s="4">
        <f t="shared" si="289"/>
        <v>44016.604166666664</v>
      </c>
    </row>
    <row r="2324" spans="1:19" x14ac:dyDescent="0.35">
      <c r="A2324" s="32">
        <v>2020</v>
      </c>
      <c r="B2324" s="32" t="s">
        <v>62</v>
      </c>
      <c r="C2324" s="32" t="s">
        <v>63</v>
      </c>
      <c r="D2324" s="32">
        <v>2323</v>
      </c>
      <c r="E2324" s="33">
        <v>44016.614583333336</v>
      </c>
      <c r="F2324" s="32">
        <v>8.75</v>
      </c>
      <c r="G2324" s="32">
        <v>26.68</v>
      </c>
      <c r="H2324" s="32">
        <v>8.69</v>
      </c>
      <c r="I2324" s="32">
        <v>109.9</v>
      </c>
      <c r="J2324" s="32">
        <f t="shared" si="290"/>
        <v>0</v>
      </c>
      <c r="K2324" s="32">
        <f t="shared" si="291"/>
        <v>0</v>
      </c>
      <c r="L2324" s="32">
        <f t="shared" si="292"/>
        <v>0</v>
      </c>
      <c r="M2324" s="32">
        <f t="shared" si="288"/>
        <v>0</v>
      </c>
      <c r="N2324" s="39" t="s">
        <v>71</v>
      </c>
      <c r="O2324">
        <f t="shared" si="293"/>
        <v>1.9999999999999574E-2</v>
      </c>
      <c r="P2324">
        <f t="shared" si="294"/>
        <v>0.1899999999999995</v>
      </c>
      <c r="R2324" s="2">
        <f t="shared" si="295"/>
        <v>1.0416666671517305E-2</v>
      </c>
      <c r="S2324" s="4">
        <f t="shared" si="289"/>
        <v>44016.614583333328</v>
      </c>
    </row>
    <row r="2325" spans="1:19" x14ac:dyDescent="0.35">
      <c r="A2325" s="32">
        <v>2020</v>
      </c>
      <c r="B2325" s="32" t="s">
        <v>62</v>
      </c>
      <c r="C2325" s="32" t="s">
        <v>63</v>
      </c>
      <c r="D2325" s="32">
        <v>2324</v>
      </c>
      <c r="E2325" s="33">
        <v>44016.625</v>
      </c>
      <c r="F2325" s="32">
        <v>8.56</v>
      </c>
      <c r="G2325" s="32">
        <v>26.7</v>
      </c>
      <c r="H2325" s="32">
        <v>8.5</v>
      </c>
      <c r="I2325" s="32">
        <v>107.5</v>
      </c>
      <c r="J2325" s="32">
        <f t="shared" si="290"/>
        <v>0</v>
      </c>
      <c r="K2325" s="32">
        <f t="shared" si="291"/>
        <v>0</v>
      </c>
      <c r="L2325" s="32">
        <f t="shared" si="292"/>
        <v>0</v>
      </c>
      <c r="M2325" s="32">
        <f t="shared" si="288"/>
        <v>0</v>
      </c>
      <c r="N2325" s="39" t="s">
        <v>71</v>
      </c>
      <c r="O2325">
        <f t="shared" si="293"/>
        <v>3.9999999999999147E-2</v>
      </c>
      <c r="P2325">
        <f t="shared" si="294"/>
        <v>0.1899999999999995</v>
      </c>
      <c r="R2325" s="2">
        <f t="shared" si="295"/>
        <v>1.0416666664241347E-2</v>
      </c>
      <c r="S2325" s="4">
        <f t="shared" si="289"/>
        <v>44016.625</v>
      </c>
    </row>
    <row r="2326" spans="1:19" x14ac:dyDescent="0.35">
      <c r="A2326" s="32">
        <v>2020</v>
      </c>
      <c r="B2326" s="32" t="s">
        <v>62</v>
      </c>
      <c r="C2326" s="32" t="s">
        <v>63</v>
      </c>
      <c r="D2326" s="32">
        <v>2325</v>
      </c>
      <c r="E2326" s="33">
        <v>44016.635416666664</v>
      </c>
      <c r="F2326" s="32">
        <v>8.3699999999999992</v>
      </c>
      <c r="G2326" s="32">
        <v>26.74</v>
      </c>
      <c r="H2326" s="32">
        <v>8.31</v>
      </c>
      <c r="I2326" s="32">
        <v>105.2</v>
      </c>
      <c r="J2326" s="32">
        <f t="shared" si="290"/>
        <v>0</v>
      </c>
      <c r="K2326" s="32">
        <f t="shared" si="291"/>
        <v>0</v>
      </c>
      <c r="L2326" s="32">
        <f t="shared" si="292"/>
        <v>0</v>
      </c>
      <c r="M2326" s="32">
        <f t="shared" si="288"/>
        <v>0</v>
      </c>
      <c r="N2326" s="39" t="s">
        <v>71</v>
      </c>
      <c r="O2326">
        <f t="shared" si="293"/>
        <v>4.00000000000027E-2</v>
      </c>
      <c r="P2326">
        <f t="shared" si="294"/>
        <v>0.49000000000000021</v>
      </c>
      <c r="R2326" s="2">
        <f t="shared" si="295"/>
        <v>1.0416666664241347E-2</v>
      </c>
      <c r="S2326" s="4">
        <f t="shared" si="289"/>
        <v>44016.635416666664</v>
      </c>
    </row>
    <row r="2327" spans="1:19" x14ac:dyDescent="0.35">
      <c r="A2327" s="32">
        <v>2020</v>
      </c>
      <c r="B2327" s="32" t="s">
        <v>62</v>
      </c>
      <c r="C2327" s="32" t="s">
        <v>63</v>
      </c>
      <c r="D2327" s="32">
        <v>2326</v>
      </c>
      <c r="E2327" s="33">
        <v>44016.645833333336</v>
      </c>
      <c r="F2327" s="32">
        <v>7.88</v>
      </c>
      <c r="G2327" s="32">
        <v>26.78</v>
      </c>
      <c r="H2327" s="32">
        <v>7.82</v>
      </c>
      <c r="I2327" s="32">
        <v>99.1</v>
      </c>
      <c r="J2327" s="32">
        <f t="shared" si="290"/>
        <v>0</v>
      </c>
      <c r="K2327" s="32">
        <f t="shared" si="291"/>
        <v>0</v>
      </c>
      <c r="L2327" s="32">
        <f t="shared" si="292"/>
        <v>0</v>
      </c>
      <c r="M2327" s="32">
        <f t="shared" si="288"/>
        <v>0</v>
      </c>
      <c r="N2327" s="39" t="s">
        <v>71</v>
      </c>
      <c r="O2327">
        <f t="shared" si="293"/>
        <v>1.9999999999999574E-2</v>
      </c>
      <c r="P2327">
        <f t="shared" si="294"/>
        <v>0.12000000000000011</v>
      </c>
      <c r="R2327" s="2">
        <f t="shared" si="295"/>
        <v>1.0416666671517305E-2</v>
      </c>
      <c r="S2327" s="4">
        <f t="shared" si="289"/>
        <v>44016.645833333328</v>
      </c>
    </row>
    <row r="2328" spans="1:19" x14ac:dyDescent="0.35">
      <c r="A2328" s="32">
        <v>2020</v>
      </c>
      <c r="B2328" s="32" t="s">
        <v>62</v>
      </c>
      <c r="C2328" s="32" t="s">
        <v>63</v>
      </c>
      <c r="D2328" s="32">
        <v>2327</v>
      </c>
      <c r="E2328" s="33">
        <v>44016.65625</v>
      </c>
      <c r="F2328" s="32">
        <v>7.76</v>
      </c>
      <c r="G2328" s="32">
        <v>26.8</v>
      </c>
      <c r="H2328" s="32">
        <v>7.7</v>
      </c>
      <c r="I2328" s="32">
        <v>97.6</v>
      </c>
      <c r="J2328" s="32">
        <f t="shared" si="290"/>
        <v>0</v>
      </c>
      <c r="K2328" s="32">
        <f t="shared" si="291"/>
        <v>0</v>
      </c>
      <c r="L2328" s="32">
        <f t="shared" si="292"/>
        <v>0</v>
      </c>
      <c r="M2328" s="32">
        <f t="shared" si="288"/>
        <v>0</v>
      </c>
      <c r="N2328" s="39" t="s">
        <v>71</v>
      </c>
      <c r="O2328">
        <f t="shared" si="293"/>
        <v>1.9999999999999574E-2</v>
      </c>
      <c r="P2328">
        <f t="shared" si="294"/>
        <v>0.40999999999999925</v>
      </c>
      <c r="R2328" s="2">
        <f t="shared" si="295"/>
        <v>1.0416666664241347E-2</v>
      </c>
      <c r="S2328" s="4">
        <f t="shared" si="289"/>
        <v>44016.65625</v>
      </c>
    </row>
    <row r="2329" spans="1:19" x14ac:dyDescent="0.35">
      <c r="A2329" s="32">
        <v>2020</v>
      </c>
      <c r="B2329" s="32" t="s">
        <v>62</v>
      </c>
      <c r="C2329" s="32" t="s">
        <v>63</v>
      </c>
      <c r="D2329" s="32">
        <v>2328</v>
      </c>
      <c r="E2329" s="33">
        <v>44016.666666666664</v>
      </c>
      <c r="F2329" s="32">
        <v>8.17</v>
      </c>
      <c r="G2329" s="32">
        <v>26.82</v>
      </c>
      <c r="H2329" s="32">
        <v>8.11</v>
      </c>
      <c r="I2329" s="32">
        <v>102.8</v>
      </c>
      <c r="J2329" s="32">
        <f t="shared" si="290"/>
        <v>0</v>
      </c>
      <c r="K2329" s="32">
        <f t="shared" si="291"/>
        <v>0</v>
      </c>
      <c r="L2329" s="32">
        <f t="shared" si="292"/>
        <v>0</v>
      </c>
      <c r="M2329" s="32">
        <f t="shared" si="288"/>
        <v>0</v>
      </c>
      <c r="N2329" s="39" t="s">
        <v>71</v>
      </c>
      <c r="O2329">
        <f t="shared" si="293"/>
        <v>5.9999999999998721E-2</v>
      </c>
      <c r="P2329">
        <f t="shared" si="294"/>
        <v>0.27000000000000135</v>
      </c>
      <c r="R2329" s="2">
        <f t="shared" si="295"/>
        <v>1.0416666664241347E-2</v>
      </c>
      <c r="S2329" s="4">
        <f t="shared" si="289"/>
        <v>44016.666666666664</v>
      </c>
    </row>
    <row r="2330" spans="1:19" x14ac:dyDescent="0.35">
      <c r="A2330" s="32">
        <v>2020</v>
      </c>
      <c r="B2330" s="32" t="s">
        <v>62</v>
      </c>
      <c r="C2330" s="32" t="s">
        <v>63</v>
      </c>
      <c r="D2330" s="32">
        <v>2329</v>
      </c>
      <c r="E2330" s="33">
        <v>44016.677083333336</v>
      </c>
      <c r="F2330" s="32">
        <v>8.44</v>
      </c>
      <c r="G2330" s="32">
        <v>26.88</v>
      </c>
      <c r="H2330" s="32">
        <v>8.3800000000000008</v>
      </c>
      <c r="I2330" s="32">
        <v>106.3</v>
      </c>
      <c r="J2330" s="32">
        <f t="shared" si="290"/>
        <v>0</v>
      </c>
      <c r="K2330" s="32">
        <f t="shared" si="291"/>
        <v>0</v>
      </c>
      <c r="L2330" s="32">
        <f t="shared" si="292"/>
        <v>0</v>
      </c>
      <c r="M2330" s="32">
        <f t="shared" si="288"/>
        <v>0</v>
      </c>
      <c r="N2330" s="39" t="s">
        <v>71</v>
      </c>
      <c r="O2330">
        <f t="shared" si="293"/>
        <v>1.9999999999999574E-2</v>
      </c>
      <c r="P2330">
        <f t="shared" si="294"/>
        <v>1.0000000000001563E-2</v>
      </c>
      <c r="R2330" s="2">
        <f t="shared" si="295"/>
        <v>1.0416666671517305E-2</v>
      </c>
      <c r="S2330" s="4">
        <f t="shared" si="289"/>
        <v>44016.677083333328</v>
      </c>
    </row>
    <row r="2331" spans="1:19" x14ac:dyDescent="0.35">
      <c r="A2331" s="32">
        <v>2020</v>
      </c>
      <c r="B2331" s="32" t="s">
        <v>62</v>
      </c>
      <c r="C2331" s="32" t="s">
        <v>63</v>
      </c>
      <c r="D2331" s="32">
        <v>2330</v>
      </c>
      <c r="E2331" s="33">
        <v>44016.6875</v>
      </c>
      <c r="F2331" s="32">
        <v>8.43</v>
      </c>
      <c r="G2331" s="32">
        <v>26.9</v>
      </c>
      <c r="H2331" s="32">
        <v>8.3699999999999992</v>
      </c>
      <c r="I2331" s="32">
        <v>106.2</v>
      </c>
      <c r="J2331" s="32">
        <f t="shared" si="290"/>
        <v>0</v>
      </c>
      <c r="K2331" s="32">
        <f t="shared" si="291"/>
        <v>0</v>
      </c>
      <c r="L2331" s="32">
        <f t="shared" si="292"/>
        <v>0</v>
      </c>
      <c r="M2331" s="32">
        <f t="shared" si="288"/>
        <v>0</v>
      </c>
      <c r="N2331" s="39" t="s">
        <v>71</v>
      </c>
      <c r="O2331">
        <f t="shared" si="293"/>
        <v>4.00000000000027E-2</v>
      </c>
      <c r="P2331">
        <f t="shared" si="294"/>
        <v>0.25</v>
      </c>
      <c r="R2331" s="2">
        <f t="shared" si="295"/>
        <v>1.0416666664241347E-2</v>
      </c>
      <c r="S2331" s="4">
        <f t="shared" si="289"/>
        <v>44016.6875</v>
      </c>
    </row>
    <row r="2332" spans="1:19" x14ac:dyDescent="0.35">
      <c r="A2332" s="32">
        <v>2020</v>
      </c>
      <c r="B2332" s="32" t="s">
        <v>62</v>
      </c>
      <c r="C2332" s="32" t="s">
        <v>63</v>
      </c>
      <c r="D2332" s="32">
        <v>2331</v>
      </c>
      <c r="E2332" s="33">
        <v>44016.697916666664</v>
      </c>
      <c r="F2332" s="32">
        <v>8.18</v>
      </c>
      <c r="G2332" s="32">
        <v>26.94</v>
      </c>
      <c r="H2332" s="32">
        <v>8.1199999999999992</v>
      </c>
      <c r="I2332" s="32">
        <v>103.2</v>
      </c>
      <c r="J2332" s="32">
        <f t="shared" si="290"/>
        <v>0</v>
      </c>
      <c r="K2332" s="32">
        <f t="shared" si="291"/>
        <v>0</v>
      </c>
      <c r="L2332" s="32">
        <f t="shared" si="292"/>
        <v>0</v>
      </c>
      <c r="M2332" s="32">
        <f t="shared" si="288"/>
        <v>0</v>
      </c>
      <c r="N2332" s="39" t="s">
        <v>71</v>
      </c>
      <c r="O2332">
        <f t="shared" si="293"/>
        <v>1.9999999999999574E-2</v>
      </c>
      <c r="P2332">
        <f t="shared" si="294"/>
        <v>0.66999999999999904</v>
      </c>
      <c r="R2332" s="2">
        <f t="shared" si="295"/>
        <v>1.0416666664241347E-2</v>
      </c>
      <c r="S2332" s="4">
        <f t="shared" si="289"/>
        <v>44016.697916666664</v>
      </c>
    </row>
    <row r="2333" spans="1:19" x14ac:dyDescent="0.35">
      <c r="A2333" s="32">
        <v>2020</v>
      </c>
      <c r="B2333" s="32" t="s">
        <v>62</v>
      </c>
      <c r="C2333" s="32" t="s">
        <v>63</v>
      </c>
      <c r="D2333" s="32">
        <v>2332</v>
      </c>
      <c r="E2333" s="33">
        <v>44016.708333333336</v>
      </c>
      <c r="F2333" s="32">
        <v>7.51</v>
      </c>
      <c r="G2333" s="32">
        <v>26.96</v>
      </c>
      <c r="H2333" s="32">
        <v>7.45</v>
      </c>
      <c r="I2333" s="32">
        <v>94.7</v>
      </c>
      <c r="J2333" s="32">
        <f t="shared" si="290"/>
        <v>0</v>
      </c>
      <c r="K2333" s="32">
        <f t="shared" si="291"/>
        <v>0</v>
      </c>
      <c r="L2333" s="32">
        <f t="shared" si="292"/>
        <v>0</v>
      </c>
      <c r="M2333" s="32">
        <f t="shared" si="288"/>
        <v>0</v>
      </c>
      <c r="N2333" s="39" t="s">
        <v>71</v>
      </c>
      <c r="O2333">
        <f t="shared" si="293"/>
        <v>3.9999999999999147E-2</v>
      </c>
      <c r="P2333">
        <f t="shared" si="294"/>
        <v>0.16000000000000014</v>
      </c>
      <c r="R2333" s="2">
        <f t="shared" si="295"/>
        <v>1.0416666671517305E-2</v>
      </c>
      <c r="S2333" s="4">
        <f t="shared" si="289"/>
        <v>44016.708333333328</v>
      </c>
    </row>
    <row r="2334" spans="1:19" x14ac:dyDescent="0.35">
      <c r="A2334" s="32">
        <v>2020</v>
      </c>
      <c r="B2334" s="32" t="s">
        <v>62</v>
      </c>
      <c r="C2334" s="32" t="s">
        <v>63</v>
      </c>
      <c r="D2334" s="32">
        <v>2333</v>
      </c>
      <c r="E2334" s="33">
        <v>44016.71875</v>
      </c>
      <c r="F2334" s="32">
        <v>7.34</v>
      </c>
      <c r="G2334" s="32">
        <v>27</v>
      </c>
      <c r="H2334" s="32">
        <v>7.29</v>
      </c>
      <c r="I2334" s="32">
        <v>92.7</v>
      </c>
      <c r="J2334" s="32">
        <f t="shared" si="290"/>
        <v>0</v>
      </c>
      <c r="K2334" s="32">
        <f t="shared" si="291"/>
        <v>0</v>
      </c>
      <c r="L2334" s="32">
        <f t="shared" si="292"/>
        <v>0</v>
      </c>
      <c r="M2334" s="32">
        <f t="shared" si="288"/>
        <v>0</v>
      </c>
      <c r="N2334" s="39" t="s">
        <v>71</v>
      </c>
      <c r="O2334">
        <f t="shared" si="293"/>
        <v>1.9999999999999574E-2</v>
      </c>
      <c r="P2334">
        <f t="shared" si="294"/>
        <v>0.11000000000000032</v>
      </c>
      <c r="R2334" s="2">
        <f t="shared" si="295"/>
        <v>1.0416666664241347E-2</v>
      </c>
      <c r="S2334" s="4">
        <f t="shared" si="289"/>
        <v>44016.71875</v>
      </c>
    </row>
    <row r="2335" spans="1:19" x14ac:dyDescent="0.35">
      <c r="A2335" s="32">
        <v>2020</v>
      </c>
      <c r="B2335" s="32" t="s">
        <v>62</v>
      </c>
      <c r="C2335" s="32" t="s">
        <v>63</v>
      </c>
      <c r="D2335" s="32">
        <v>2334</v>
      </c>
      <c r="E2335" s="33">
        <v>44016.729166666664</v>
      </c>
      <c r="F2335" s="32">
        <v>7.23</v>
      </c>
      <c r="G2335" s="32">
        <v>27.02</v>
      </c>
      <c r="H2335" s="32">
        <v>7.18</v>
      </c>
      <c r="I2335" s="32">
        <v>91.3</v>
      </c>
      <c r="J2335" s="32">
        <f t="shared" si="290"/>
        <v>0</v>
      </c>
      <c r="K2335" s="32">
        <f t="shared" si="291"/>
        <v>0</v>
      </c>
      <c r="L2335" s="32">
        <f t="shared" si="292"/>
        <v>0</v>
      </c>
      <c r="M2335" s="32">
        <f t="shared" si="288"/>
        <v>0</v>
      </c>
      <c r="N2335" s="39" t="s">
        <v>71</v>
      </c>
      <c r="O2335">
        <f t="shared" si="293"/>
        <v>1.9999999999999574E-2</v>
      </c>
      <c r="P2335">
        <f t="shared" si="294"/>
        <v>9.9999999999999645E-2</v>
      </c>
      <c r="R2335" s="2">
        <f t="shared" si="295"/>
        <v>1.0416666664241347E-2</v>
      </c>
      <c r="S2335" s="4">
        <f t="shared" si="289"/>
        <v>44016.729166666664</v>
      </c>
    </row>
    <row r="2336" spans="1:19" x14ac:dyDescent="0.35">
      <c r="A2336" s="32">
        <v>2020</v>
      </c>
      <c r="B2336" s="32" t="s">
        <v>62</v>
      </c>
      <c r="C2336" s="32" t="s">
        <v>63</v>
      </c>
      <c r="D2336" s="32">
        <v>2335</v>
      </c>
      <c r="E2336" s="33">
        <v>44016.739583333336</v>
      </c>
      <c r="F2336" s="32">
        <v>7.13</v>
      </c>
      <c r="G2336" s="32">
        <v>27.04</v>
      </c>
      <c r="H2336" s="32">
        <v>7.08</v>
      </c>
      <c r="I2336" s="32">
        <v>90.1</v>
      </c>
      <c r="J2336" s="32">
        <f t="shared" si="290"/>
        <v>0</v>
      </c>
      <c r="K2336" s="32">
        <f t="shared" si="291"/>
        <v>0</v>
      </c>
      <c r="L2336" s="32">
        <f t="shared" si="292"/>
        <v>0</v>
      </c>
      <c r="M2336" s="32">
        <f t="shared" si="288"/>
        <v>0</v>
      </c>
      <c r="N2336" s="39" t="s">
        <v>71</v>
      </c>
      <c r="O2336">
        <f t="shared" si="293"/>
        <v>1.9999999999999574E-2</v>
      </c>
      <c r="P2336">
        <f t="shared" si="294"/>
        <v>0</v>
      </c>
      <c r="R2336" s="2">
        <f t="shared" si="295"/>
        <v>1.0416666671517305E-2</v>
      </c>
      <c r="S2336" s="4">
        <f t="shared" si="289"/>
        <v>44016.739583333328</v>
      </c>
    </row>
    <row r="2337" spans="1:22" x14ac:dyDescent="0.35">
      <c r="A2337" s="32">
        <v>2020</v>
      </c>
      <c r="B2337" s="32" t="s">
        <v>62</v>
      </c>
      <c r="C2337" s="32" t="s">
        <v>63</v>
      </c>
      <c r="D2337" s="32">
        <v>2336</v>
      </c>
      <c r="E2337" s="33">
        <v>44016.75</v>
      </c>
      <c r="F2337" s="32">
        <v>7.13</v>
      </c>
      <c r="G2337" s="32">
        <v>27.06</v>
      </c>
      <c r="H2337" s="32">
        <v>7.08</v>
      </c>
      <c r="I2337" s="32">
        <v>90.1</v>
      </c>
      <c r="J2337" s="32">
        <f t="shared" si="290"/>
        <v>0</v>
      </c>
      <c r="K2337" s="32">
        <f t="shared" si="291"/>
        <v>0</v>
      </c>
      <c r="L2337" s="32">
        <f t="shared" si="292"/>
        <v>0</v>
      </c>
      <c r="M2337" s="32">
        <f t="shared" si="288"/>
        <v>0</v>
      </c>
      <c r="N2337" s="39" t="s">
        <v>71</v>
      </c>
      <c r="O2337">
        <f t="shared" si="293"/>
        <v>1.9999999999999574E-2</v>
      </c>
      <c r="P2337">
        <f t="shared" si="294"/>
        <v>0.12999999999999989</v>
      </c>
      <c r="R2337" s="2">
        <f t="shared" si="295"/>
        <v>1.0416666664241347E-2</v>
      </c>
      <c r="S2337" s="4">
        <f t="shared" si="289"/>
        <v>44016.75</v>
      </c>
    </row>
    <row r="2338" spans="1:22" x14ac:dyDescent="0.35">
      <c r="A2338" s="32">
        <v>2020</v>
      </c>
      <c r="B2338" s="32" t="s">
        <v>62</v>
      </c>
      <c r="C2338" s="32" t="s">
        <v>63</v>
      </c>
      <c r="D2338" s="32">
        <v>2337</v>
      </c>
      <c r="E2338" s="33">
        <v>44016.760416666664</v>
      </c>
      <c r="F2338" s="32">
        <v>7.26</v>
      </c>
      <c r="G2338" s="32">
        <v>27.08</v>
      </c>
      <c r="H2338" s="32">
        <v>7.21</v>
      </c>
      <c r="I2338" s="32">
        <v>91.8</v>
      </c>
      <c r="J2338" s="32">
        <f t="shared" si="290"/>
        <v>0</v>
      </c>
      <c r="K2338" s="32">
        <f t="shared" si="291"/>
        <v>0</v>
      </c>
      <c r="L2338" s="32">
        <f t="shared" si="292"/>
        <v>0</v>
      </c>
      <c r="M2338" s="32">
        <f t="shared" si="288"/>
        <v>0</v>
      </c>
      <c r="N2338" s="39" t="s">
        <v>71</v>
      </c>
      <c r="O2338">
        <f t="shared" si="293"/>
        <v>0</v>
      </c>
      <c r="P2338">
        <f t="shared" si="294"/>
        <v>0.33000000000000007</v>
      </c>
      <c r="R2338" s="2">
        <f t="shared" si="295"/>
        <v>1.0416666664241347E-2</v>
      </c>
      <c r="S2338" s="4">
        <f t="shared" si="289"/>
        <v>44016.760416666664</v>
      </c>
    </row>
    <row r="2339" spans="1:22" x14ac:dyDescent="0.35">
      <c r="A2339" s="32">
        <v>2020</v>
      </c>
      <c r="B2339" s="32" t="s">
        <v>62</v>
      </c>
      <c r="C2339" s="32" t="s">
        <v>63</v>
      </c>
      <c r="D2339" s="32">
        <v>2338</v>
      </c>
      <c r="E2339" s="33">
        <v>44016.770833333336</v>
      </c>
      <c r="F2339" s="32">
        <v>6.93</v>
      </c>
      <c r="G2339" s="32">
        <v>27.08</v>
      </c>
      <c r="H2339" s="32">
        <v>6.88</v>
      </c>
      <c r="I2339" s="32">
        <v>87.6</v>
      </c>
      <c r="J2339" s="32">
        <f t="shared" si="290"/>
        <v>0</v>
      </c>
      <c r="K2339" s="32">
        <f t="shared" si="291"/>
        <v>0</v>
      </c>
      <c r="L2339" s="32">
        <f t="shared" si="292"/>
        <v>0</v>
      </c>
      <c r="M2339" s="32">
        <f t="shared" si="288"/>
        <v>0</v>
      </c>
      <c r="N2339" s="39" t="s">
        <v>71</v>
      </c>
      <c r="O2339">
        <f t="shared" si="293"/>
        <v>0</v>
      </c>
      <c r="P2339">
        <f t="shared" si="294"/>
        <v>0.14999999999999947</v>
      </c>
      <c r="R2339" s="2">
        <f t="shared" si="295"/>
        <v>1.0416666671517305E-2</v>
      </c>
      <c r="S2339" s="4">
        <f t="shared" si="289"/>
        <v>44016.770833333328</v>
      </c>
    </row>
    <row r="2340" spans="1:22" x14ac:dyDescent="0.35">
      <c r="A2340" s="32">
        <v>2020</v>
      </c>
      <c r="B2340" s="32" t="s">
        <v>62</v>
      </c>
      <c r="C2340" s="32" t="s">
        <v>63</v>
      </c>
      <c r="D2340" s="32">
        <v>2339</v>
      </c>
      <c r="E2340" s="33">
        <v>44016.78125</v>
      </c>
      <c r="F2340" s="32">
        <v>6.78</v>
      </c>
      <c r="G2340" s="32">
        <v>27.08</v>
      </c>
      <c r="H2340" s="32">
        <v>6.73</v>
      </c>
      <c r="I2340" s="32">
        <v>85.7</v>
      </c>
      <c r="J2340" s="32">
        <f t="shared" si="290"/>
        <v>0</v>
      </c>
      <c r="K2340" s="32">
        <f t="shared" si="291"/>
        <v>0</v>
      </c>
      <c r="L2340" s="32">
        <f t="shared" si="292"/>
        <v>0</v>
      </c>
      <c r="M2340" s="32">
        <f t="shared" si="288"/>
        <v>0</v>
      </c>
      <c r="N2340" s="39" t="s">
        <v>71</v>
      </c>
      <c r="O2340">
        <f t="shared" si="293"/>
        <v>1.9999999999999574E-2</v>
      </c>
      <c r="P2340">
        <f t="shared" si="294"/>
        <v>0.38000000000000078</v>
      </c>
      <c r="R2340" s="2">
        <f t="shared" si="295"/>
        <v>1.0416666664241347E-2</v>
      </c>
      <c r="S2340" s="4">
        <f t="shared" si="289"/>
        <v>44016.78125</v>
      </c>
    </row>
    <row r="2341" spans="1:22" x14ac:dyDescent="0.35">
      <c r="A2341" s="32">
        <v>2020</v>
      </c>
      <c r="B2341" s="32" t="s">
        <v>62</v>
      </c>
      <c r="C2341" s="32" t="s">
        <v>63</v>
      </c>
      <c r="D2341" s="32">
        <v>2340</v>
      </c>
      <c r="E2341" s="33">
        <v>44016.791666666664</v>
      </c>
      <c r="F2341" s="32">
        <v>6.4</v>
      </c>
      <c r="G2341" s="32">
        <v>27.06</v>
      </c>
      <c r="H2341" s="32">
        <v>6.35</v>
      </c>
      <c r="I2341" s="32">
        <v>80.900000000000006</v>
      </c>
      <c r="J2341" s="32">
        <f t="shared" si="290"/>
        <v>0</v>
      </c>
      <c r="K2341" s="32">
        <f t="shared" si="291"/>
        <v>0</v>
      </c>
      <c r="L2341" s="32">
        <f t="shared" si="292"/>
        <v>0</v>
      </c>
      <c r="M2341" s="32">
        <f t="shared" si="288"/>
        <v>0</v>
      </c>
      <c r="N2341" s="39" t="s">
        <v>71</v>
      </c>
      <c r="O2341">
        <f t="shared" si="293"/>
        <v>3.9999999999999147E-2</v>
      </c>
      <c r="P2341">
        <f t="shared" si="294"/>
        <v>4.9999999999999822E-2</v>
      </c>
      <c r="R2341" s="2">
        <f t="shared" si="295"/>
        <v>1.0416666664241347E-2</v>
      </c>
      <c r="S2341" s="4">
        <f t="shared" si="289"/>
        <v>44016.791666666664</v>
      </c>
    </row>
    <row r="2342" spans="1:22" x14ac:dyDescent="0.35">
      <c r="A2342" s="32">
        <v>2020</v>
      </c>
      <c r="B2342" s="32" t="s">
        <v>62</v>
      </c>
      <c r="C2342" s="32" t="s">
        <v>63</v>
      </c>
      <c r="D2342" s="32">
        <v>2341</v>
      </c>
      <c r="E2342" s="33">
        <v>44016.802083333336</v>
      </c>
      <c r="F2342" s="32">
        <v>6.35</v>
      </c>
      <c r="G2342" s="32">
        <v>27.02</v>
      </c>
      <c r="H2342" s="32">
        <v>6.3</v>
      </c>
      <c r="I2342" s="32">
        <v>80.2</v>
      </c>
      <c r="J2342" s="32">
        <f t="shared" si="290"/>
        <v>0</v>
      </c>
      <c r="K2342" s="32">
        <f t="shared" si="291"/>
        <v>0</v>
      </c>
      <c r="L2342" s="32">
        <f t="shared" si="292"/>
        <v>0</v>
      </c>
      <c r="M2342" s="32">
        <f t="shared" si="288"/>
        <v>0</v>
      </c>
      <c r="N2342" s="39" t="s">
        <v>71</v>
      </c>
      <c r="O2342">
        <f t="shared" si="293"/>
        <v>5.9999999999998721E-2</v>
      </c>
      <c r="P2342">
        <f t="shared" si="294"/>
        <v>0.10000000000000053</v>
      </c>
      <c r="R2342" s="2">
        <f t="shared" si="295"/>
        <v>1.0416666671517305E-2</v>
      </c>
      <c r="S2342" s="4">
        <f t="shared" si="289"/>
        <v>44016.802083333328</v>
      </c>
    </row>
    <row r="2343" spans="1:22" x14ac:dyDescent="0.35">
      <c r="A2343" s="32">
        <v>2020</v>
      </c>
      <c r="B2343" s="32" t="s">
        <v>62</v>
      </c>
      <c r="C2343" s="32" t="s">
        <v>63</v>
      </c>
      <c r="D2343" s="32">
        <v>2342</v>
      </c>
      <c r="E2343" s="33">
        <v>44016.8125</v>
      </c>
      <c r="F2343" s="32">
        <v>6.45</v>
      </c>
      <c r="G2343" s="32">
        <v>26.96</v>
      </c>
      <c r="H2343" s="32">
        <v>6.4</v>
      </c>
      <c r="I2343" s="32">
        <v>81.3</v>
      </c>
      <c r="J2343" s="32">
        <f t="shared" si="290"/>
        <v>0</v>
      </c>
      <c r="K2343" s="32">
        <f t="shared" si="291"/>
        <v>0</v>
      </c>
      <c r="L2343" s="32">
        <f t="shared" si="292"/>
        <v>0</v>
      </c>
      <c r="M2343" s="32">
        <f t="shared" si="288"/>
        <v>0</v>
      </c>
      <c r="N2343" s="39" t="s">
        <v>71</v>
      </c>
      <c r="O2343">
        <f t="shared" si="293"/>
        <v>3.9999999999999147E-2</v>
      </c>
      <c r="P2343">
        <f t="shared" si="294"/>
        <v>0.48000000000000043</v>
      </c>
      <c r="R2343" s="2">
        <f t="shared" si="295"/>
        <v>1.0416666664241347E-2</v>
      </c>
      <c r="S2343" s="4">
        <f t="shared" si="289"/>
        <v>44016.8125</v>
      </c>
    </row>
    <row r="2344" spans="1:22" x14ac:dyDescent="0.35">
      <c r="A2344" s="32">
        <v>2020</v>
      </c>
      <c r="B2344" s="32" t="s">
        <v>62</v>
      </c>
      <c r="C2344" s="32" t="s">
        <v>63</v>
      </c>
      <c r="D2344" s="32">
        <v>2343</v>
      </c>
      <c r="E2344" s="33">
        <v>44016.822916666664</v>
      </c>
      <c r="F2344" s="32">
        <v>5.97</v>
      </c>
      <c r="G2344" s="32">
        <v>26.92</v>
      </c>
      <c r="H2344" s="32">
        <v>5.92</v>
      </c>
      <c r="I2344" s="32">
        <v>75.2</v>
      </c>
      <c r="J2344" s="32">
        <f t="shared" si="290"/>
        <v>0</v>
      </c>
      <c r="K2344" s="32">
        <f t="shared" si="291"/>
        <v>0</v>
      </c>
      <c r="L2344" s="32">
        <f t="shared" si="292"/>
        <v>0</v>
      </c>
      <c r="M2344" s="32">
        <f t="shared" si="288"/>
        <v>0</v>
      </c>
      <c r="N2344" s="39" t="s">
        <v>71</v>
      </c>
      <c r="O2344">
        <f t="shared" si="293"/>
        <v>8.0000000000001847E-2</v>
      </c>
      <c r="P2344">
        <f t="shared" si="294"/>
        <v>0.24000000000000021</v>
      </c>
      <c r="R2344" s="2">
        <f t="shared" si="295"/>
        <v>1.0416666664241347E-2</v>
      </c>
      <c r="S2344" s="4">
        <f t="shared" si="289"/>
        <v>44016.822916666664</v>
      </c>
    </row>
    <row r="2345" spans="1:22" x14ac:dyDescent="0.35">
      <c r="A2345" s="32">
        <v>2020</v>
      </c>
      <c r="B2345" s="32" t="s">
        <v>62</v>
      </c>
      <c r="C2345" s="32" t="s">
        <v>63</v>
      </c>
      <c r="D2345" s="32">
        <v>2344</v>
      </c>
      <c r="E2345" s="33">
        <v>44016.833333333336</v>
      </c>
      <c r="F2345" s="32">
        <v>5.72</v>
      </c>
      <c r="G2345" s="32">
        <v>26.84</v>
      </c>
      <c r="H2345" s="32">
        <v>5.68</v>
      </c>
      <c r="I2345" s="32">
        <v>72</v>
      </c>
      <c r="J2345" s="32">
        <f t="shared" si="290"/>
        <v>0</v>
      </c>
      <c r="K2345" s="32">
        <f t="shared" si="291"/>
        <v>0</v>
      </c>
      <c r="L2345" s="32">
        <f t="shared" si="292"/>
        <v>0</v>
      </c>
      <c r="M2345" s="32">
        <f t="shared" si="288"/>
        <v>0</v>
      </c>
      <c r="N2345" s="39" t="s">
        <v>71</v>
      </c>
      <c r="O2345">
        <f t="shared" si="293"/>
        <v>7.9999999999998295E-2</v>
      </c>
      <c r="P2345">
        <f t="shared" si="294"/>
        <v>0.25</v>
      </c>
      <c r="R2345" s="2">
        <f t="shared" si="295"/>
        <v>1.0416666671517305E-2</v>
      </c>
      <c r="S2345" s="4">
        <f t="shared" si="289"/>
        <v>44016.833333333328</v>
      </c>
    </row>
    <row r="2346" spans="1:22" x14ac:dyDescent="0.35">
      <c r="A2346" s="32">
        <v>2020</v>
      </c>
      <c r="B2346" s="32" t="s">
        <v>62</v>
      </c>
      <c r="C2346" s="32" t="s">
        <v>63</v>
      </c>
      <c r="D2346" s="32">
        <v>2345</v>
      </c>
      <c r="E2346" s="33">
        <v>44016.84375</v>
      </c>
      <c r="F2346" s="32">
        <v>5.98</v>
      </c>
      <c r="G2346" s="32">
        <v>26.76</v>
      </c>
      <c r="H2346" s="32">
        <v>5.93</v>
      </c>
      <c r="I2346" s="32">
        <v>75.099999999999994</v>
      </c>
      <c r="J2346" s="32">
        <f t="shared" si="290"/>
        <v>0</v>
      </c>
      <c r="K2346" s="32">
        <f t="shared" si="291"/>
        <v>0</v>
      </c>
      <c r="L2346" s="32">
        <f t="shared" si="292"/>
        <v>0</v>
      </c>
      <c r="M2346" s="32">
        <f t="shared" si="288"/>
        <v>0</v>
      </c>
      <c r="N2346" s="39" t="s">
        <v>71</v>
      </c>
      <c r="O2346">
        <f t="shared" si="293"/>
        <v>8.0000000000001847E-2</v>
      </c>
      <c r="P2346">
        <f t="shared" si="294"/>
        <v>0.25999999999999979</v>
      </c>
      <c r="R2346" s="2">
        <f t="shared" si="295"/>
        <v>1.0416666664241347E-2</v>
      </c>
      <c r="S2346" s="4">
        <f t="shared" si="289"/>
        <v>44016.84375</v>
      </c>
      <c r="U2346" s="5"/>
      <c r="V2346" s="6"/>
    </row>
    <row r="2347" spans="1:22" x14ac:dyDescent="0.35">
      <c r="A2347" s="32">
        <v>2020</v>
      </c>
      <c r="B2347" s="32" t="s">
        <v>62</v>
      </c>
      <c r="C2347" s="32" t="s">
        <v>63</v>
      </c>
      <c r="D2347" s="32">
        <v>2346</v>
      </c>
      <c r="E2347" s="33">
        <v>44016.854166666664</v>
      </c>
      <c r="F2347" s="32">
        <v>5.71</v>
      </c>
      <c r="G2347" s="32">
        <v>26.68</v>
      </c>
      <c r="H2347" s="32">
        <v>5.67</v>
      </c>
      <c r="I2347" s="32">
        <v>71.599999999999994</v>
      </c>
      <c r="J2347" s="32">
        <f t="shared" si="290"/>
        <v>0</v>
      </c>
      <c r="K2347" s="32">
        <f t="shared" si="291"/>
        <v>0</v>
      </c>
      <c r="L2347" s="32">
        <f t="shared" si="292"/>
        <v>0</v>
      </c>
      <c r="M2347" s="32">
        <f t="shared" si="288"/>
        <v>0</v>
      </c>
      <c r="N2347" s="39" t="s">
        <v>71</v>
      </c>
      <c r="O2347">
        <f t="shared" si="293"/>
        <v>7.9999999999998295E-2</v>
      </c>
      <c r="P2347">
        <f t="shared" si="294"/>
        <v>9.9999999999997868E-3</v>
      </c>
      <c r="R2347" s="2">
        <f t="shared" si="295"/>
        <v>1.0416666664241347E-2</v>
      </c>
      <c r="S2347" s="4">
        <f t="shared" si="289"/>
        <v>44016.854166666664</v>
      </c>
    </row>
    <row r="2348" spans="1:22" x14ac:dyDescent="0.35">
      <c r="A2348" s="32">
        <v>2020</v>
      </c>
      <c r="B2348" s="32" t="s">
        <v>62</v>
      </c>
      <c r="C2348" s="32" t="s">
        <v>63</v>
      </c>
      <c r="D2348" s="32">
        <v>2347</v>
      </c>
      <c r="E2348" s="33">
        <v>44016.864583333336</v>
      </c>
      <c r="F2348" s="32">
        <v>5.7</v>
      </c>
      <c r="G2348" s="32">
        <v>26.6</v>
      </c>
      <c r="H2348" s="32">
        <v>5.66</v>
      </c>
      <c r="I2348" s="32">
        <v>71.400000000000006</v>
      </c>
      <c r="J2348" s="32">
        <f t="shared" si="290"/>
        <v>0</v>
      </c>
      <c r="K2348" s="32">
        <f t="shared" si="291"/>
        <v>0</v>
      </c>
      <c r="L2348" s="32">
        <f t="shared" si="292"/>
        <v>0</v>
      </c>
      <c r="M2348" s="32">
        <f t="shared" si="288"/>
        <v>0</v>
      </c>
      <c r="N2348" s="39" t="s">
        <v>71</v>
      </c>
      <c r="O2348">
        <f t="shared" si="293"/>
        <v>8.0000000000001847E-2</v>
      </c>
      <c r="P2348">
        <f t="shared" si="294"/>
        <v>0.37999999999999989</v>
      </c>
      <c r="R2348" s="2">
        <f t="shared" si="295"/>
        <v>1.0416666671517305E-2</v>
      </c>
      <c r="S2348" s="4">
        <f t="shared" si="289"/>
        <v>44016.864583333328</v>
      </c>
    </row>
    <row r="2349" spans="1:22" x14ac:dyDescent="0.35">
      <c r="A2349" s="32">
        <v>2020</v>
      </c>
      <c r="B2349" s="32" t="s">
        <v>62</v>
      </c>
      <c r="C2349" s="32" t="s">
        <v>63</v>
      </c>
      <c r="D2349" s="32">
        <v>2348</v>
      </c>
      <c r="E2349" s="33">
        <v>44016.875</v>
      </c>
      <c r="F2349" s="32">
        <v>5.32</v>
      </c>
      <c r="G2349" s="32">
        <v>26.52</v>
      </c>
      <c r="H2349" s="32">
        <v>5.28</v>
      </c>
      <c r="I2349" s="32">
        <v>66.599999999999994</v>
      </c>
      <c r="J2349" s="32">
        <f t="shared" si="290"/>
        <v>0</v>
      </c>
      <c r="K2349" s="32">
        <f t="shared" si="291"/>
        <v>0</v>
      </c>
      <c r="L2349" s="32">
        <f t="shared" si="292"/>
        <v>0</v>
      </c>
      <c r="M2349" s="32">
        <f t="shared" si="288"/>
        <v>0</v>
      </c>
      <c r="N2349" s="39" t="s">
        <v>71</v>
      </c>
      <c r="O2349">
        <f t="shared" si="293"/>
        <v>7.9999999999998295E-2</v>
      </c>
      <c r="P2349">
        <f t="shared" si="294"/>
        <v>2.0000000000000462E-2</v>
      </c>
      <c r="R2349" s="2">
        <f t="shared" si="295"/>
        <v>1.0416666664241347E-2</v>
      </c>
      <c r="S2349" s="4">
        <f t="shared" si="289"/>
        <v>44016.875</v>
      </c>
    </row>
    <row r="2350" spans="1:22" x14ac:dyDescent="0.35">
      <c r="A2350" s="32">
        <v>2020</v>
      </c>
      <c r="B2350" s="32" t="s">
        <v>62</v>
      </c>
      <c r="C2350" s="32" t="s">
        <v>63</v>
      </c>
      <c r="D2350" s="32">
        <v>2349</v>
      </c>
      <c r="E2350" s="33">
        <v>44016.885416666664</v>
      </c>
      <c r="F2350" s="32">
        <v>5.3</v>
      </c>
      <c r="G2350" s="32">
        <v>26.44</v>
      </c>
      <c r="H2350" s="32">
        <v>5.26</v>
      </c>
      <c r="I2350" s="32">
        <v>66.2</v>
      </c>
      <c r="J2350" s="32">
        <f t="shared" si="290"/>
        <v>0</v>
      </c>
      <c r="K2350" s="32">
        <f t="shared" si="291"/>
        <v>0</v>
      </c>
      <c r="L2350" s="32">
        <f t="shared" si="292"/>
        <v>0</v>
      </c>
      <c r="M2350" s="32">
        <f t="shared" si="288"/>
        <v>0</v>
      </c>
      <c r="N2350" s="39" t="s">
        <v>71</v>
      </c>
      <c r="O2350">
        <f t="shared" si="293"/>
        <v>8.0000000000001847E-2</v>
      </c>
      <c r="P2350">
        <f t="shared" si="294"/>
        <v>0.35999999999999943</v>
      </c>
      <c r="R2350" s="2">
        <f t="shared" si="295"/>
        <v>1.0416666664241347E-2</v>
      </c>
      <c r="S2350" s="4">
        <f t="shared" si="289"/>
        <v>44016.885416666664</v>
      </c>
    </row>
    <row r="2351" spans="1:22" x14ac:dyDescent="0.35">
      <c r="A2351" s="32">
        <v>2020</v>
      </c>
      <c r="B2351" s="32" t="s">
        <v>62</v>
      </c>
      <c r="C2351" s="32" t="s">
        <v>63</v>
      </c>
      <c r="D2351" s="32">
        <v>2350</v>
      </c>
      <c r="E2351" s="33">
        <v>44016.895833333336</v>
      </c>
      <c r="F2351" s="32">
        <v>4.9400000000000004</v>
      </c>
      <c r="G2351" s="32">
        <v>26.36</v>
      </c>
      <c r="H2351" s="32">
        <v>4.9000000000000004</v>
      </c>
      <c r="I2351" s="32">
        <v>61.6</v>
      </c>
      <c r="J2351" s="32">
        <f t="shared" si="290"/>
        <v>0</v>
      </c>
      <c r="K2351" s="32">
        <f t="shared" si="291"/>
        <v>0</v>
      </c>
      <c r="L2351" s="32">
        <f t="shared" si="292"/>
        <v>0</v>
      </c>
      <c r="M2351" s="32">
        <f t="shared" si="288"/>
        <v>0</v>
      </c>
      <c r="N2351" s="39" t="s">
        <v>71</v>
      </c>
      <c r="O2351">
        <f t="shared" si="293"/>
        <v>7.9999999999998295E-2</v>
      </c>
      <c r="P2351">
        <f t="shared" si="294"/>
        <v>0.16000000000000014</v>
      </c>
      <c r="R2351" s="2">
        <f t="shared" si="295"/>
        <v>1.0416666671517305E-2</v>
      </c>
      <c r="S2351" s="4">
        <f t="shared" si="289"/>
        <v>44016.895833333328</v>
      </c>
    </row>
    <row r="2352" spans="1:22" x14ac:dyDescent="0.35">
      <c r="A2352" s="32">
        <v>2020</v>
      </c>
      <c r="B2352" s="32" t="s">
        <v>62</v>
      </c>
      <c r="C2352" s="32" t="s">
        <v>63</v>
      </c>
      <c r="D2352" s="32">
        <v>2351</v>
      </c>
      <c r="E2352" s="33">
        <v>44016.90625</v>
      </c>
      <c r="F2352" s="32">
        <v>4.78</v>
      </c>
      <c r="G2352" s="32">
        <v>26.28</v>
      </c>
      <c r="H2352" s="32">
        <v>4.74</v>
      </c>
      <c r="I2352" s="32">
        <v>59.5</v>
      </c>
      <c r="J2352" s="32">
        <f t="shared" si="290"/>
        <v>0</v>
      </c>
      <c r="K2352" s="32">
        <f t="shared" si="291"/>
        <v>0</v>
      </c>
      <c r="L2352" s="32">
        <f t="shared" si="292"/>
        <v>0</v>
      </c>
      <c r="M2352" s="32">
        <f t="shared" si="288"/>
        <v>0</v>
      </c>
      <c r="N2352" s="39" t="s">
        <v>71</v>
      </c>
      <c r="O2352">
        <f t="shared" si="293"/>
        <v>8.0000000000001847E-2</v>
      </c>
      <c r="P2352">
        <f t="shared" si="294"/>
        <v>6.9999999999999396E-2</v>
      </c>
      <c r="R2352" s="2">
        <f t="shared" si="295"/>
        <v>1.0416666664241347E-2</v>
      </c>
      <c r="S2352" s="4">
        <f t="shared" si="289"/>
        <v>44016.90625</v>
      </c>
    </row>
    <row r="2353" spans="1:19" x14ac:dyDescent="0.35">
      <c r="A2353" s="32">
        <v>2020</v>
      </c>
      <c r="B2353" s="32" t="s">
        <v>62</v>
      </c>
      <c r="C2353" s="32" t="s">
        <v>63</v>
      </c>
      <c r="D2353" s="32">
        <v>2352</v>
      </c>
      <c r="E2353" s="33">
        <v>44016.916666666664</v>
      </c>
      <c r="F2353" s="32">
        <v>4.8499999999999996</v>
      </c>
      <c r="G2353" s="32">
        <v>26.2</v>
      </c>
      <c r="H2353" s="32">
        <v>4.8099999999999996</v>
      </c>
      <c r="I2353" s="32">
        <v>60.3</v>
      </c>
      <c r="J2353" s="32">
        <f t="shared" si="290"/>
        <v>0</v>
      </c>
      <c r="K2353" s="32">
        <f t="shared" si="291"/>
        <v>0</v>
      </c>
      <c r="L2353" s="32">
        <f t="shared" si="292"/>
        <v>0</v>
      </c>
      <c r="M2353" s="32">
        <f t="shared" si="288"/>
        <v>0</v>
      </c>
      <c r="N2353" s="39" t="s">
        <v>71</v>
      </c>
      <c r="O2353">
        <f t="shared" si="293"/>
        <v>7.9999999999998295E-2</v>
      </c>
      <c r="P2353">
        <f t="shared" si="294"/>
        <v>0.47999999999999954</v>
      </c>
      <c r="R2353" s="2">
        <f t="shared" si="295"/>
        <v>1.0416666664241347E-2</v>
      </c>
      <c r="S2353" s="4">
        <f t="shared" si="289"/>
        <v>44016.916666666664</v>
      </c>
    </row>
    <row r="2354" spans="1:19" x14ac:dyDescent="0.35">
      <c r="A2354" s="32">
        <v>2020</v>
      </c>
      <c r="B2354" s="32" t="s">
        <v>62</v>
      </c>
      <c r="C2354" s="32" t="s">
        <v>63</v>
      </c>
      <c r="D2354" s="32">
        <v>2353</v>
      </c>
      <c r="E2354" s="33">
        <v>44016.927083333336</v>
      </c>
      <c r="F2354" s="32">
        <v>4.37</v>
      </c>
      <c r="G2354" s="32">
        <v>26.12</v>
      </c>
      <c r="H2354" s="32">
        <v>4.33</v>
      </c>
      <c r="I2354" s="32">
        <v>54.3</v>
      </c>
      <c r="J2354" s="32">
        <f t="shared" si="290"/>
        <v>0</v>
      </c>
      <c r="K2354" s="32">
        <f t="shared" si="291"/>
        <v>0</v>
      </c>
      <c r="L2354" s="32">
        <f t="shared" si="292"/>
        <v>0</v>
      </c>
      <c r="M2354" s="32">
        <f t="shared" si="288"/>
        <v>0</v>
      </c>
      <c r="N2354" s="39" t="s">
        <v>71</v>
      </c>
      <c r="O2354">
        <f t="shared" si="293"/>
        <v>8.0000000000001847E-2</v>
      </c>
      <c r="P2354">
        <f t="shared" si="294"/>
        <v>0.38999999999999968</v>
      </c>
      <c r="R2354" s="2">
        <f t="shared" si="295"/>
        <v>1.0416666671517305E-2</v>
      </c>
      <c r="S2354" s="4">
        <f t="shared" si="289"/>
        <v>44016.927083333328</v>
      </c>
    </row>
    <row r="2355" spans="1:19" x14ac:dyDescent="0.35">
      <c r="A2355" s="32">
        <v>2020</v>
      </c>
      <c r="B2355" s="32" t="s">
        <v>62</v>
      </c>
      <c r="C2355" s="32" t="s">
        <v>63</v>
      </c>
      <c r="D2355" s="32">
        <v>2354</v>
      </c>
      <c r="E2355" s="33">
        <v>44016.9375</v>
      </c>
      <c r="F2355" s="32">
        <v>4.76</v>
      </c>
      <c r="G2355" s="32">
        <v>26.04</v>
      </c>
      <c r="H2355" s="32">
        <v>4.72</v>
      </c>
      <c r="I2355" s="32">
        <v>59</v>
      </c>
      <c r="J2355" s="32">
        <f t="shared" si="290"/>
        <v>0</v>
      </c>
      <c r="K2355" s="32">
        <f t="shared" si="291"/>
        <v>0</v>
      </c>
      <c r="L2355" s="32">
        <f t="shared" si="292"/>
        <v>0</v>
      </c>
      <c r="M2355" s="32">
        <f t="shared" si="288"/>
        <v>0</v>
      </c>
      <c r="N2355" s="39" t="s">
        <v>71</v>
      </c>
      <c r="O2355">
        <f t="shared" si="293"/>
        <v>7.9999999999998295E-2</v>
      </c>
      <c r="P2355">
        <f t="shared" si="294"/>
        <v>0.14999999999999947</v>
      </c>
      <c r="R2355" s="2">
        <f t="shared" si="295"/>
        <v>1.0416666664241347E-2</v>
      </c>
      <c r="S2355" s="4">
        <f t="shared" si="289"/>
        <v>44016.9375</v>
      </c>
    </row>
    <row r="2356" spans="1:19" x14ac:dyDescent="0.35">
      <c r="A2356" s="32">
        <v>2020</v>
      </c>
      <c r="B2356" s="32" t="s">
        <v>62</v>
      </c>
      <c r="C2356" s="32" t="s">
        <v>63</v>
      </c>
      <c r="D2356" s="32">
        <v>2355</v>
      </c>
      <c r="E2356" s="33">
        <v>44016.947916666664</v>
      </c>
      <c r="F2356" s="32">
        <v>4.6100000000000003</v>
      </c>
      <c r="G2356" s="32">
        <v>25.96</v>
      </c>
      <c r="H2356" s="32">
        <v>4.57</v>
      </c>
      <c r="I2356" s="32">
        <v>57.1</v>
      </c>
      <c r="J2356" s="32">
        <f t="shared" si="290"/>
        <v>0</v>
      </c>
      <c r="K2356" s="32">
        <f t="shared" si="291"/>
        <v>0</v>
      </c>
      <c r="L2356" s="32">
        <f t="shared" si="292"/>
        <v>0</v>
      </c>
      <c r="M2356" s="32">
        <f t="shared" si="288"/>
        <v>0</v>
      </c>
      <c r="N2356" s="39" t="s">
        <v>71</v>
      </c>
      <c r="O2356">
        <f t="shared" si="293"/>
        <v>8.0000000000001847E-2</v>
      </c>
      <c r="P2356">
        <f t="shared" si="294"/>
        <v>0.12000000000000011</v>
      </c>
      <c r="R2356" s="2">
        <f t="shared" si="295"/>
        <v>1.0416666664241347E-2</v>
      </c>
      <c r="S2356" s="4">
        <f t="shared" si="289"/>
        <v>44016.947916666664</v>
      </c>
    </row>
    <row r="2357" spans="1:19" x14ac:dyDescent="0.35">
      <c r="A2357" s="32">
        <v>2020</v>
      </c>
      <c r="B2357" s="32" t="s">
        <v>62</v>
      </c>
      <c r="C2357" s="32" t="s">
        <v>63</v>
      </c>
      <c r="D2357" s="32">
        <v>2356</v>
      </c>
      <c r="E2357" s="33">
        <v>44016.958333333336</v>
      </c>
      <c r="F2357" s="32">
        <v>4.49</v>
      </c>
      <c r="G2357" s="32">
        <v>25.88</v>
      </c>
      <c r="H2357" s="32">
        <v>4.45</v>
      </c>
      <c r="I2357" s="32">
        <v>55.5</v>
      </c>
      <c r="J2357" s="32">
        <f t="shared" si="290"/>
        <v>0</v>
      </c>
      <c r="K2357" s="32">
        <f t="shared" si="291"/>
        <v>0</v>
      </c>
      <c r="L2357" s="32">
        <f t="shared" si="292"/>
        <v>0</v>
      </c>
      <c r="M2357" s="32">
        <f t="shared" si="288"/>
        <v>0</v>
      </c>
      <c r="N2357" s="39" t="s">
        <v>71</v>
      </c>
      <c r="O2357">
        <f t="shared" si="293"/>
        <v>7.9999999999998295E-2</v>
      </c>
      <c r="P2357">
        <f t="shared" si="294"/>
        <v>0.3100000000000005</v>
      </c>
      <c r="R2357" s="2">
        <f t="shared" si="295"/>
        <v>1.0416666671517305E-2</v>
      </c>
      <c r="S2357" s="4">
        <f t="shared" si="289"/>
        <v>44016.958333333328</v>
      </c>
    </row>
    <row r="2358" spans="1:19" x14ac:dyDescent="0.35">
      <c r="A2358" s="32">
        <v>2020</v>
      </c>
      <c r="B2358" s="32" t="s">
        <v>62</v>
      </c>
      <c r="C2358" s="32" t="s">
        <v>63</v>
      </c>
      <c r="D2358" s="32">
        <v>2357</v>
      </c>
      <c r="E2358" s="33">
        <v>44016.96875</v>
      </c>
      <c r="F2358" s="32">
        <v>4.17</v>
      </c>
      <c r="G2358" s="32">
        <v>25.8</v>
      </c>
      <c r="H2358" s="32">
        <v>4.1399999999999997</v>
      </c>
      <c r="I2358" s="32">
        <v>51.5</v>
      </c>
      <c r="J2358" s="32">
        <f t="shared" si="290"/>
        <v>0</v>
      </c>
      <c r="K2358" s="32">
        <f t="shared" si="291"/>
        <v>0</v>
      </c>
      <c r="L2358" s="32">
        <f t="shared" si="292"/>
        <v>0</v>
      </c>
      <c r="M2358" s="32">
        <f t="shared" si="288"/>
        <v>0</v>
      </c>
      <c r="N2358" s="39" t="s">
        <v>71</v>
      </c>
      <c r="O2358">
        <f t="shared" si="293"/>
        <v>0.10000000000000142</v>
      </c>
      <c r="P2358">
        <f t="shared" si="294"/>
        <v>9.9999999999999645E-2</v>
      </c>
      <c r="R2358" s="2">
        <f t="shared" si="295"/>
        <v>1.0416666664241347E-2</v>
      </c>
      <c r="S2358" s="4">
        <f t="shared" si="289"/>
        <v>44016.96875</v>
      </c>
    </row>
    <row r="2359" spans="1:19" x14ac:dyDescent="0.35">
      <c r="A2359" s="32">
        <v>2020</v>
      </c>
      <c r="B2359" s="32" t="s">
        <v>62</v>
      </c>
      <c r="C2359" s="32" t="s">
        <v>63</v>
      </c>
      <c r="D2359" s="32">
        <v>2358</v>
      </c>
      <c r="E2359" s="33">
        <v>44016.979166666664</v>
      </c>
      <c r="F2359" s="32">
        <v>4.07</v>
      </c>
      <c r="G2359" s="32">
        <v>25.7</v>
      </c>
      <c r="H2359" s="32">
        <v>4.04</v>
      </c>
      <c r="I2359" s="32">
        <v>50.1</v>
      </c>
      <c r="J2359" s="32">
        <f t="shared" si="290"/>
        <v>0</v>
      </c>
      <c r="K2359" s="32">
        <f t="shared" si="291"/>
        <v>0</v>
      </c>
      <c r="L2359" s="32">
        <f t="shared" si="292"/>
        <v>0</v>
      </c>
      <c r="M2359" s="32">
        <f t="shared" si="288"/>
        <v>0</v>
      </c>
      <c r="N2359" s="39" t="s">
        <v>71</v>
      </c>
      <c r="O2359">
        <f t="shared" si="293"/>
        <v>7.9999999999998295E-2</v>
      </c>
      <c r="P2359">
        <f t="shared" si="294"/>
        <v>0.20999999999999996</v>
      </c>
      <c r="R2359" s="2">
        <f t="shared" si="295"/>
        <v>1.0416666664241347E-2</v>
      </c>
      <c r="S2359" s="4">
        <f t="shared" si="289"/>
        <v>44016.979166666664</v>
      </c>
    </row>
    <row r="2360" spans="1:19" x14ac:dyDescent="0.35">
      <c r="A2360" s="32">
        <v>2020</v>
      </c>
      <c r="B2360" s="32" t="s">
        <v>62</v>
      </c>
      <c r="C2360" s="32" t="s">
        <v>63</v>
      </c>
      <c r="D2360" s="32">
        <v>2359</v>
      </c>
      <c r="E2360" s="33">
        <v>44016.989583333336</v>
      </c>
      <c r="F2360" s="32">
        <v>3.86</v>
      </c>
      <c r="G2360" s="32">
        <v>25.62</v>
      </c>
      <c r="H2360" s="32">
        <v>3.83</v>
      </c>
      <c r="I2360" s="32">
        <v>47.5</v>
      </c>
      <c r="J2360" s="32">
        <f t="shared" si="290"/>
        <v>0</v>
      </c>
      <c r="K2360" s="32">
        <f t="shared" si="291"/>
        <v>0</v>
      </c>
      <c r="L2360" s="32">
        <f t="shared" si="292"/>
        <v>0</v>
      </c>
      <c r="M2360" s="32">
        <f t="shared" si="288"/>
        <v>0</v>
      </c>
      <c r="N2360" s="39" t="s">
        <v>71</v>
      </c>
      <c r="O2360">
        <f t="shared" si="293"/>
        <v>8.0000000000001847E-2</v>
      </c>
      <c r="P2360">
        <f t="shared" si="294"/>
        <v>0.20000000000000018</v>
      </c>
      <c r="R2360" s="2">
        <f t="shared" si="295"/>
        <v>1.0416666671517305E-2</v>
      </c>
      <c r="S2360" s="4">
        <f t="shared" si="289"/>
        <v>44016.989583333328</v>
      </c>
    </row>
    <row r="2361" spans="1:19" x14ac:dyDescent="0.35">
      <c r="A2361" s="32">
        <v>2020</v>
      </c>
      <c r="B2361" s="32" t="s">
        <v>62</v>
      </c>
      <c r="C2361" s="32" t="s">
        <v>63</v>
      </c>
      <c r="D2361" s="32">
        <v>2360</v>
      </c>
      <c r="E2361" s="33">
        <v>44017</v>
      </c>
      <c r="F2361" s="32">
        <v>4.0599999999999996</v>
      </c>
      <c r="G2361" s="32">
        <v>25.54</v>
      </c>
      <c r="H2361" s="32">
        <v>4.03</v>
      </c>
      <c r="I2361" s="32">
        <v>49.9</v>
      </c>
      <c r="J2361" s="32">
        <f t="shared" si="290"/>
        <v>0</v>
      </c>
      <c r="K2361" s="32">
        <f t="shared" si="291"/>
        <v>0</v>
      </c>
      <c r="L2361" s="32">
        <f t="shared" si="292"/>
        <v>0</v>
      </c>
      <c r="M2361" s="32">
        <f t="shared" si="288"/>
        <v>0</v>
      </c>
      <c r="N2361" s="39" t="s">
        <v>71</v>
      </c>
      <c r="O2361">
        <f t="shared" si="293"/>
        <v>7.9999999999998295E-2</v>
      </c>
      <c r="P2361">
        <f t="shared" si="294"/>
        <v>0.83000000000000007</v>
      </c>
      <c r="R2361" s="2">
        <f t="shared" si="295"/>
        <v>1.0416666664241347E-2</v>
      </c>
      <c r="S2361" s="4">
        <f t="shared" si="289"/>
        <v>44017</v>
      </c>
    </row>
    <row r="2362" spans="1:19" x14ac:dyDescent="0.35">
      <c r="A2362" s="32">
        <v>2020</v>
      </c>
      <c r="B2362" s="32" t="s">
        <v>62</v>
      </c>
      <c r="C2362" s="32" t="s">
        <v>63</v>
      </c>
      <c r="D2362" s="32">
        <v>2361</v>
      </c>
      <c r="E2362" s="33">
        <v>44017.010416666664</v>
      </c>
      <c r="F2362" s="32">
        <v>4.9000000000000004</v>
      </c>
      <c r="G2362" s="32">
        <v>25.46</v>
      </c>
      <c r="H2362" s="32">
        <v>4.8600000000000003</v>
      </c>
      <c r="I2362" s="32">
        <v>60.1</v>
      </c>
      <c r="J2362" s="32">
        <f t="shared" si="290"/>
        <v>0</v>
      </c>
      <c r="K2362" s="32">
        <f t="shared" si="291"/>
        <v>0</v>
      </c>
      <c r="L2362" s="32">
        <f t="shared" si="292"/>
        <v>0</v>
      </c>
      <c r="M2362" s="32">
        <f t="shared" si="288"/>
        <v>0</v>
      </c>
      <c r="N2362" s="39" t="s">
        <v>71</v>
      </c>
      <c r="O2362">
        <f t="shared" si="293"/>
        <v>0.10000000000000142</v>
      </c>
      <c r="P2362">
        <f t="shared" si="294"/>
        <v>0.62000000000000011</v>
      </c>
      <c r="R2362" s="2">
        <f t="shared" si="295"/>
        <v>1.0416666664241347E-2</v>
      </c>
      <c r="S2362" s="4">
        <f t="shared" si="289"/>
        <v>44017.010416666664</v>
      </c>
    </row>
    <row r="2363" spans="1:19" x14ac:dyDescent="0.35">
      <c r="A2363" s="32">
        <v>2020</v>
      </c>
      <c r="B2363" s="32" t="s">
        <v>62</v>
      </c>
      <c r="C2363" s="32" t="s">
        <v>63</v>
      </c>
      <c r="D2363" s="32">
        <v>2362</v>
      </c>
      <c r="E2363" s="33">
        <v>44017.020833333336</v>
      </c>
      <c r="F2363" s="32">
        <v>4.28</v>
      </c>
      <c r="G2363" s="32">
        <v>25.36</v>
      </c>
      <c r="H2363" s="32">
        <v>4.24</v>
      </c>
      <c r="I2363" s="32">
        <v>52.4</v>
      </c>
      <c r="J2363" s="32">
        <f t="shared" si="290"/>
        <v>0</v>
      </c>
      <c r="K2363" s="32">
        <f t="shared" si="291"/>
        <v>0</v>
      </c>
      <c r="L2363" s="32">
        <f t="shared" si="292"/>
        <v>0</v>
      </c>
      <c r="M2363" s="32">
        <f t="shared" si="288"/>
        <v>0</v>
      </c>
      <c r="N2363" s="39" t="s">
        <v>71</v>
      </c>
      <c r="O2363">
        <f t="shared" si="293"/>
        <v>7.9999999999998295E-2</v>
      </c>
      <c r="P2363">
        <f t="shared" si="294"/>
        <v>0.33000000000000007</v>
      </c>
      <c r="R2363" s="2">
        <f t="shared" si="295"/>
        <v>1.0416666671517305E-2</v>
      </c>
      <c r="S2363" s="4">
        <f t="shared" si="289"/>
        <v>44017.020833333328</v>
      </c>
    </row>
    <row r="2364" spans="1:19" x14ac:dyDescent="0.35">
      <c r="A2364" s="32">
        <v>2020</v>
      </c>
      <c r="B2364" s="32" t="s">
        <v>62</v>
      </c>
      <c r="C2364" s="32" t="s">
        <v>63</v>
      </c>
      <c r="D2364" s="32">
        <v>2363</v>
      </c>
      <c r="E2364" s="33">
        <v>44017.03125</v>
      </c>
      <c r="F2364" s="32">
        <v>3.94</v>
      </c>
      <c r="G2364" s="32">
        <v>25.28</v>
      </c>
      <c r="H2364" s="32">
        <v>3.91</v>
      </c>
      <c r="I2364" s="32">
        <v>48.2</v>
      </c>
      <c r="J2364" s="32">
        <f t="shared" si="290"/>
        <v>0</v>
      </c>
      <c r="K2364" s="32">
        <f t="shared" si="291"/>
        <v>0</v>
      </c>
      <c r="L2364" s="32">
        <f t="shared" si="292"/>
        <v>0</v>
      </c>
      <c r="M2364" s="32">
        <f t="shared" si="288"/>
        <v>0</v>
      </c>
      <c r="N2364" s="39" t="s">
        <v>71</v>
      </c>
      <c r="O2364">
        <f t="shared" si="293"/>
        <v>0.10000000000000142</v>
      </c>
      <c r="P2364">
        <f t="shared" si="294"/>
        <v>0.20000000000000018</v>
      </c>
      <c r="R2364" s="2">
        <f t="shared" si="295"/>
        <v>1.0416666664241347E-2</v>
      </c>
      <c r="S2364" s="4">
        <f t="shared" si="289"/>
        <v>44017.03125</v>
      </c>
    </row>
    <row r="2365" spans="1:19" x14ac:dyDescent="0.35">
      <c r="A2365" s="32">
        <v>2020</v>
      </c>
      <c r="B2365" s="32" t="s">
        <v>62</v>
      </c>
      <c r="C2365" s="32" t="s">
        <v>63</v>
      </c>
      <c r="D2365" s="32">
        <v>2364</v>
      </c>
      <c r="E2365" s="33">
        <v>44017.041666666664</v>
      </c>
      <c r="F2365" s="32">
        <v>3.74</v>
      </c>
      <c r="G2365" s="32">
        <v>25.18</v>
      </c>
      <c r="H2365" s="32">
        <v>3.71</v>
      </c>
      <c r="I2365" s="32">
        <v>45.6</v>
      </c>
      <c r="J2365" s="32">
        <f t="shared" si="290"/>
        <v>0</v>
      </c>
      <c r="K2365" s="32">
        <f t="shared" si="291"/>
        <v>0</v>
      </c>
      <c r="L2365" s="32">
        <f t="shared" si="292"/>
        <v>0</v>
      </c>
      <c r="M2365" s="32">
        <f t="shared" si="288"/>
        <v>0</v>
      </c>
      <c r="N2365" s="39" t="s">
        <v>71</v>
      </c>
      <c r="O2365">
        <f t="shared" si="293"/>
        <v>0.10000000000000142</v>
      </c>
      <c r="P2365">
        <f t="shared" si="294"/>
        <v>4.9999999999999822E-2</v>
      </c>
      <c r="R2365" s="2">
        <f t="shared" si="295"/>
        <v>1.0416666664241347E-2</v>
      </c>
      <c r="S2365" s="4">
        <f t="shared" si="289"/>
        <v>44017.041666666664</v>
      </c>
    </row>
    <row r="2366" spans="1:19" x14ac:dyDescent="0.35">
      <c r="A2366" s="32">
        <v>2020</v>
      </c>
      <c r="B2366" s="32" t="s">
        <v>62</v>
      </c>
      <c r="C2366" s="32" t="s">
        <v>63</v>
      </c>
      <c r="D2366" s="32">
        <v>2365</v>
      </c>
      <c r="E2366" s="33">
        <v>44017.052083333336</v>
      </c>
      <c r="F2366" s="32">
        <v>3.69</v>
      </c>
      <c r="G2366" s="32">
        <v>25.08</v>
      </c>
      <c r="H2366" s="32">
        <v>3.66</v>
      </c>
      <c r="I2366" s="32">
        <v>44.9</v>
      </c>
      <c r="J2366" s="32">
        <f t="shared" si="290"/>
        <v>0</v>
      </c>
      <c r="K2366" s="32">
        <f t="shared" si="291"/>
        <v>0</v>
      </c>
      <c r="L2366" s="32">
        <f t="shared" si="292"/>
        <v>0</v>
      </c>
      <c r="M2366" s="32">
        <f t="shared" si="288"/>
        <v>0</v>
      </c>
      <c r="N2366" s="39" t="s">
        <v>71</v>
      </c>
      <c r="O2366">
        <f t="shared" si="293"/>
        <v>9.9999999999997868E-2</v>
      </c>
      <c r="P2366">
        <f t="shared" si="294"/>
        <v>0.13000000000000034</v>
      </c>
      <c r="R2366" s="2">
        <f t="shared" si="295"/>
        <v>1.0416666671517305E-2</v>
      </c>
      <c r="S2366" s="4">
        <f t="shared" si="289"/>
        <v>44017.052083333328</v>
      </c>
    </row>
    <row r="2367" spans="1:19" x14ac:dyDescent="0.35">
      <c r="A2367" s="32">
        <v>2020</v>
      </c>
      <c r="B2367" s="32" t="s">
        <v>62</v>
      </c>
      <c r="C2367" s="32" t="s">
        <v>63</v>
      </c>
      <c r="D2367" s="32">
        <v>2366</v>
      </c>
      <c r="E2367" s="33">
        <v>44017.0625</v>
      </c>
      <c r="F2367" s="32">
        <v>3.56</v>
      </c>
      <c r="G2367" s="32">
        <v>24.98</v>
      </c>
      <c r="H2367" s="32">
        <v>3.53</v>
      </c>
      <c r="I2367" s="32">
        <v>43.3</v>
      </c>
      <c r="J2367" s="32">
        <f t="shared" si="290"/>
        <v>0</v>
      </c>
      <c r="K2367" s="32">
        <f t="shared" si="291"/>
        <v>0</v>
      </c>
      <c r="L2367" s="32">
        <f t="shared" si="292"/>
        <v>0</v>
      </c>
      <c r="M2367" s="32">
        <f t="shared" ref="M2367:M2430" si="296">COUNTIF(J2367:L2367,"&gt;0")</f>
        <v>0</v>
      </c>
      <c r="N2367" s="39" t="s">
        <v>71</v>
      </c>
      <c r="O2367">
        <f t="shared" si="293"/>
        <v>0.10000000000000142</v>
      </c>
      <c r="P2367">
        <f t="shared" si="294"/>
        <v>5.0000000000000266E-2</v>
      </c>
      <c r="R2367" s="2">
        <f t="shared" si="295"/>
        <v>1.0416666664241347E-2</v>
      </c>
      <c r="S2367" s="4">
        <f t="shared" si="289"/>
        <v>44017.0625</v>
      </c>
    </row>
    <row r="2368" spans="1:19" x14ac:dyDescent="0.35">
      <c r="A2368" s="32">
        <v>2020</v>
      </c>
      <c r="B2368" s="32" t="s">
        <v>62</v>
      </c>
      <c r="C2368" s="32" t="s">
        <v>63</v>
      </c>
      <c r="D2368" s="32">
        <v>2367</v>
      </c>
      <c r="E2368" s="33">
        <v>44017.072916666664</v>
      </c>
      <c r="F2368" s="32">
        <v>3.61</v>
      </c>
      <c r="G2368" s="32">
        <v>24.88</v>
      </c>
      <c r="H2368" s="32">
        <v>3.58</v>
      </c>
      <c r="I2368" s="32">
        <v>43.8</v>
      </c>
      <c r="J2368" s="32">
        <f t="shared" si="290"/>
        <v>0</v>
      </c>
      <c r="K2368" s="32">
        <f t="shared" si="291"/>
        <v>0</v>
      </c>
      <c r="L2368" s="32">
        <f t="shared" si="292"/>
        <v>0</v>
      </c>
      <c r="M2368" s="32">
        <f t="shared" si="296"/>
        <v>0</v>
      </c>
      <c r="N2368" s="39" t="s">
        <v>71</v>
      </c>
      <c r="O2368">
        <f t="shared" si="293"/>
        <v>0.11999999999999744</v>
      </c>
      <c r="P2368">
        <f t="shared" si="294"/>
        <v>2.9999999999999805E-2</v>
      </c>
      <c r="R2368" s="2">
        <f t="shared" si="295"/>
        <v>1.0416666664241347E-2</v>
      </c>
      <c r="S2368" s="4">
        <f t="shared" si="289"/>
        <v>44017.072916666664</v>
      </c>
    </row>
    <row r="2369" spans="1:19" x14ac:dyDescent="0.35">
      <c r="A2369" s="32">
        <v>2020</v>
      </c>
      <c r="B2369" s="32" t="s">
        <v>62</v>
      </c>
      <c r="C2369" s="32" t="s">
        <v>63</v>
      </c>
      <c r="D2369" s="32">
        <v>2368</v>
      </c>
      <c r="E2369" s="33">
        <v>44017.083333333336</v>
      </c>
      <c r="F2369" s="32">
        <v>3.64</v>
      </c>
      <c r="G2369" s="32">
        <v>24.76</v>
      </c>
      <c r="H2369" s="32">
        <v>3.61</v>
      </c>
      <c r="I2369" s="32">
        <v>44.1</v>
      </c>
      <c r="J2369" s="32">
        <f t="shared" si="290"/>
        <v>0</v>
      </c>
      <c r="K2369" s="32">
        <f t="shared" si="291"/>
        <v>0</v>
      </c>
      <c r="L2369" s="32">
        <f t="shared" si="292"/>
        <v>0</v>
      </c>
      <c r="M2369" s="32">
        <f t="shared" si="296"/>
        <v>0</v>
      </c>
      <c r="N2369" s="39" t="s">
        <v>71</v>
      </c>
      <c r="O2369">
        <f t="shared" si="293"/>
        <v>0.10000000000000142</v>
      </c>
      <c r="P2369">
        <f t="shared" si="294"/>
        <v>6.999999999999984E-2</v>
      </c>
      <c r="R2369" s="2">
        <f t="shared" si="295"/>
        <v>1.0416666671517305E-2</v>
      </c>
      <c r="S2369" s="4">
        <f t="shared" si="289"/>
        <v>44017.083333333328</v>
      </c>
    </row>
    <row r="2370" spans="1:19" x14ac:dyDescent="0.35">
      <c r="A2370" s="32">
        <v>2020</v>
      </c>
      <c r="B2370" s="32" t="s">
        <v>62</v>
      </c>
      <c r="C2370" s="32" t="s">
        <v>63</v>
      </c>
      <c r="D2370" s="32">
        <v>2369</v>
      </c>
      <c r="E2370" s="33">
        <v>44017.09375</v>
      </c>
      <c r="F2370" s="32">
        <v>3.57</v>
      </c>
      <c r="G2370" s="32">
        <v>24.66</v>
      </c>
      <c r="H2370" s="32">
        <v>3.54</v>
      </c>
      <c r="I2370" s="32">
        <v>43.1</v>
      </c>
      <c r="J2370" s="32">
        <f t="shared" si="290"/>
        <v>0</v>
      </c>
      <c r="K2370" s="32">
        <f t="shared" si="291"/>
        <v>0</v>
      </c>
      <c r="L2370" s="32">
        <f t="shared" si="292"/>
        <v>0</v>
      </c>
      <c r="M2370" s="32">
        <f t="shared" si="296"/>
        <v>0</v>
      </c>
      <c r="N2370" s="39" t="s">
        <v>71</v>
      </c>
      <c r="O2370">
        <f t="shared" si="293"/>
        <v>0.12000000000000099</v>
      </c>
      <c r="P2370">
        <f t="shared" si="294"/>
        <v>4.9999999999999822E-2</v>
      </c>
      <c r="R2370" s="2">
        <f t="shared" si="295"/>
        <v>1.0416666664241347E-2</v>
      </c>
      <c r="S2370" s="4">
        <f t="shared" ref="S2370:S2433" si="297">MROUND(E2370,"0:15")</f>
        <v>44017.09375</v>
      </c>
    </row>
    <row r="2371" spans="1:19" x14ac:dyDescent="0.35">
      <c r="A2371" s="32">
        <v>2020</v>
      </c>
      <c r="B2371" s="32" t="s">
        <v>62</v>
      </c>
      <c r="C2371" s="32" t="s">
        <v>63</v>
      </c>
      <c r="D2371" s="32">
        <v>2370</v>
      </c>
      <c r="E2371" s="33">
        <v>44017.104166666664</v>
      </c>
      <c r="F2371" s="32">
        <v>3.62</v>
      </c>
      <c r="G2371" s="32">
        <v>24.54</v>
      </c>
      <c r="H2371" s="32">
        <v>3.59</v>
      </c>
      <c r="I2371" s="32">
        <v>43.6</v>
      </c>
      <c r="J2371" s="32">
        <f t="shared" ref="J2371:J2434" si="298">IF(G2371="",0.5,IF(G2371&lt;=0,2,IF(G2371&gt;=40,2, IF(AND(G2371&gt;0,G2371&lt;1),5,IF(AND(G2371&gt;35,G2371&lt;40),5,IF(O2371&gt;=1.5,1.5,0))))))</f>
        <v>0</v>
      </c>
      <c r="K2371" s="32">
        <f t="shared" ref="K2371:K2434" si="299">IF(H2371="",0.5,IF(H2371&lt;=0.1,2,IF(H2371&gt;=20,2, IF(AND(H2371&gt;0.1,H2371&lt;0.2),5,IF(AND(H2371&gt;16,H2371&lt;20),5,IF(P2371&gt;=2,1.5,0))))))</f>
        <v>0</v>
      </c>
      <c r="L2371" s="32">
        <f t="shared" ref="L2371:L2434" si="300">IF(A2371="",0.5,IF(B2371="",0.5,IF(C2371="",0.5,IF(E2371="",0.5,IF(Q2371="Y",0.01,0)))))</f>
        <v>0</v>
      </c>
      <c r="M2371" s="32">
        <f t="shared" si="296"/>
        <v>0</v>
      </c>
      <c r="N2371" s="39" t="s">
        <v>71</v>
      </c>
      <c r="O2371">
        <f t="shared" ref="O2371:O2434" si="301">IF(G2371="","",ABS(G2372-G2371))</f>
        <v>9.9999999999997868E-2</v>
      </c>
      <c r="P2371">
        <f t="shared" ref="P2371:P2434" si="302">IF(H2371="","",ABS(H2372-H2371))</f>
        <v>9.9999999999999645E-2</v>
      </c>
      <c r="R2371" s="2">
        <f t="shared" ref="R2371:R2434" si="303">E2371-E2370</f>
        <v>1.0416666664241347E-2</v>
      </c>
      <c r="S2371" s="4">
        <f t="shared" si="297"/>
        <v>44017.104166666664</v>
      </c>
    </row>
    <row r="2372" spans="1:19" x14ac:dyDescent="0.35">
      <c r="A2372" s="32">
        <v>2020</v>
      </c>
      <c r="B2372" s="32" t="s">
        <v>62</v>
      </c>
      <c r="C2372" s="32" t="s">
        <v>63</v>
      </c>
      <c r="D2372" s="32">
        <v>2371</v>
      </c>
      <c r="E2372" s="33">
        <v>44017.114583333336</v>
      </c>
      <c r="F2372" s="32">
        <v>3.52</v>
      </c>
      <c r="G2372" s="32">
        <v>24.44</v>
      </c>
      <c r="H2372" s="32">
        <v>3.49</v>
      </c>
      <c r="I2372" s="32">
        <v>42.4</v>
      </c>
      <c r="J2372" s="32">
        <f t="shared" si="298"/>
        <v>0</v>
      </c>
      <c r="K2372" s="32">
        <f t="shared" si="299"/>
        <v>0</v>
      </c>
      <c r="L2372" s="32">
        <f t="shared" si="300"/>
        <v>0</v>
      </c>
      <c r="M2372" s="32">
        <f t="shared" si="296"/>
        <v>0</v>
      </c>
      <c r="N2372" s="39" t="s">
        <v>71</v>
      </c>
      <c r="O2372">
        <f t="shared" si="301"/>
        <v>0.12000000000000099</v>
      </c>
      <c r="P2372">
        <f t="shared" si="302"/>
        <v>5.9999999999999609E-2</v>
      </c>
      <c r="R2372" s="2">
        <f t="shared" si="303"/>
        <v>1.0416666671517305E-2</v>
      </c>
      <c r="S2372" s="4">
        <f t="shared" si="297"/>
        <v>44017.114583333328</v>
      </c>
    </row>
    <row r="2373" spans="1:19" x14ac:dyDescent="0.35">
      <c r="A2373" s="32">
        <v>2020</v>
      </c>
      <c r="B2373" s="32" t="s">
        <v>62</v>
      </c>
      <c r="C2373" s="32" t="s">
        <v>63</v>
      </c>
      <c r="D2373" s="32">
        <v>2372</v>
      </c>
      <c r="E2373" s="33">
        <v>44017.125</v>
      </c>
      <c r="F2373" s="32">
        <v>3.58</v>
      </c>
      <c r="G2373" s="32">
        <v>24.32</v>
      </c>
      <c r="H2373" s="32">
        <v>3.55</v>
      </c>
      <c r="I2373" s="32">
        <v>43</v>
      </c>
      <c r="J2373" s="32">
        <f t="shared" si="298"/>
        <v>0</v>
      </c>
      <c r="K2373" s="32">
        <f t="shared" si="299"/>
        <v>0</v>
      </c>
      <c r="L2373" s="32">
        <f t="shared" si="300"/>
        <v>0</v>
      </c>
      <c r="M2373" s="32">
        <f t="shared" si="296"/>
        <v>0</v>
      </c>
      <c r="N2373" s="39" t="s">
        <v>71</v>
      </c>
      <c r="O2373">
        <f t="shared" si="301"/>
        <v>0.12000000000000099</v>
      </c>
      <c r="P2373">
        <f t="shared" si="302"/>
        <v>0</v>
      </c>
      <c r="R2373" s="2">
        <f t="shared" si="303"/>
        <v>1.0416666664241347E-2</v>
      </c>
      <c r="S2373" s="4">
        <f t="shared" si="297"/>
        <v>44017.125</v>
      </c>
    </row>
    <row r="2374" spans="1:19" x14ac:dyDescent="0.35">
      <c r="A2374" s="32">
        <v>2020</v>
      </c>
      <c r="B2374" s="32" t="s">
        <v>62</v>
      </c>
      <c r="C2374" s="32" t="s">
        <v>63</v>
      </c>
      <c r="D2374" s="32">
        <v>2373</v>
      </c>
      <c r="E2374" s="33">
        <v>44017.135416666664</v>
      </c>
      <c r="F2374" s="32">
        <v>3.58</v>
      </c>
      <c r="G2374" s="32">
        <v>24.2</v>
      </c>
      <c r="H2374" s="32">
        <v>3.55</v>
      </c>
      <c r="I2374" s="32">
        <v>42.9</v>
      </c>
      <c r="J2374" s="32">
        <f t="shared" si="298"/>
        <v>0</v>
      </c>
      <c r="K2374" s="32">
        <f t="shared" si="299"/>
        <v>0</v>
      </c>
      <c r="L2374" s="32">
        <f t="shared" si="300"/>
        <v>0</v>
      </c>
      <c r="M2374" s="32">
        <f t="shared" si="296"/>
        <v>0</v>
      </c>
      <c r="N2374" s="39" t="s">
        <v>71</v>
      </c>
      <c r="O2374">
        <f t="shared" si="301"/>
        <v>9.9999999999997868E-2</v>
      </c>
      <c r="P2374">
        <f t="shared" si="302"/>
        <v>4.9999999999999822E-2</v>
      </c>
      <c r="R2374" s="2">
        <f t="shared" si="303"/>
        <v>1.0416666664241347E-2</v>
      </c>
      <c r="S2374" s="4">
        <f t="shared" si="297"/>
        <v>44017.135416666664</v>
      </c>
    </row>
    <row r="2375" spans="1:19" x14ac:dyDescent="0.35">
      <c r="A2375" s="32">
        <v>2020</v>
      </c>
      <c r="B2375" s="32" t="s">
        <v>62</v>
      </c>
      <c r="C2375" s="32" t="s">
        <v>63</v>
      </c>
      <c r="D2375" s="32">
        <v>2374</v>
      </c>
      <c r="E2375" s="33">
        <v>44017.145833333336</v>
      </c>
      <c r="F2375" s="32">
        <v>3.53</v>
      </c>
      <c r="G2375" s="32">
        <v>24.1</v>
      </c>
      <c r="H2375" s="32">
        <v>3.5</v>
      </c>
      <c r="I2375" s="32">
        <v>42.2</v>
      </c>
      <c r="J2375" s="32">
        <f t="shared" si="298"/>
        <v>0</v>
      </c>
      <c r="K2375" s="32">
        <f t="shared" si="299"/>
        <v>0</v>
      </c>
      <c r="L2375" s="32">
        <f t="shared" si="300"/>
        <v>0</v>
      </c>
      <c r="M2375" s="32">
        <f t="shared" si="296"/>
        <v>0</v>
      </c>
      <c r="N2375" s="39" t="s">
        <v>71</v>
      </c>
      <c r="O2375">
        <f t="shared" si="301"/>
        <v>0.10000000000000142</v>
      </c>
      <c r="P2375">
        <f t="shared" si="302"/>
        <v>8.0000000000000071E-2</v>
      </c>
      <c r="R2375" s="2">
        <f t="shared" si="303"/>
        <v>1.0416666671517305E-2</v>
      </c>
      <c r="S2375" s="4">
        <f t="shared" si="297"/>
        <v>44017.145833333328</v>
      </c>
    </row>
    <row r="2376" spans="1:19" x14ac:dyDescent="0.35">
      <c r="A2376" s="32">
        <v>2020</v>
      </c>
      <c r="B2376" s="32" t="s">
        <v>62</v>
      </c>
      <c r="C2376" s="32" t="s">
        <v>63</v>
      </c>
      <c r="D2376" s="32">
        <v>2375</v>
      </c>
      <c r="E2376" s="33">
        <v>44017.15625</v>
      </c>
      <c r="F2376" s="32">
        <v>3.45</v>
      </c>
      <c r="G2376" s="32">
        <v>24</v>
      </c>
      <c r="H2376" s="32">
        <v>3.42</v>
      </c>
      <c r="I2376" s="32">
        <v>41.2</v>
      </c>
      <c r="J2376" s="32">
        <f t="shared" si="298"/>
        <v>0</v>
      </c>
      <c r="K2376" s="32">
        <f t="shared" si="299"/>
        <v>0</v>
      </c>
      <c r="L2376" s="32">
        <f t="shared" si="300"/>
        <v>0</v>
      </c>
      <c r="M2376" s="32">
        <f t="shared" si="296"/>
        <v>0</v>
      </c>
      <c r="N2376" s="39" t="s">
        <v>71</v>
      </c>
      <c r="O2376">
        <f t="shared" si="301"/>
        <v>0.12000000000000099</v>
      </c>
      <c r="P2376">
        <f t="shared" si="302"/>
        <v>0.21999999999999975</v>
      </c>
      <c r="R2376" s="2">
        <f t="shared" si="303"/>
        <v>1.0416666664241347E-2</v>
      </c>
      <c r="S2376" s="4">
        <f t="shared" si="297"/>
        <v>44017.15625</v>
      </c>
    </row>
    <row r="2377" spans="1:19" x14ac:dyDescent="0.35">
      <c r="A2377" s="32">
        <v>2020</v>
      </c>
      <c r="B2377" s="32" t="s">
        <v>62</v>
      </c>
      <c r="C2377" s="32" t="s">
        <v>63</v>
      </c>
      <c r="D2377" s="32">
        <v>2376</v>
      </c>
      <c r="E2377" s="33">
        <v>44017.166666666664</v>
      </c>
      <c r="F2377" s="32">
        <v>3.23</v>
      </c>
      <c r="G2377" s="32">
        <v>23.88</v>
      </c>
      <c r="H2377" s="32">
        <v>3.2</v>
      </c>
      <c r="I2377" s="32">
        <v>38.5</v>
      </c>
      <c r="J2377" s="32">
        <f t="shared" si="298"/>
        <v>0</v>
      </c>
      <c r="K2377" s="32">
        <f t="shared" si="299"/>
        <v>0</v>
      </c>
      <c r="L2377" s="32">
        <f t="shared" si="300"/>
        <v>0</v>
      </c>
      <c r="M2377" s="32">
        <f t="shared" si="296"/>
        <v>0</v>
      </c>
      <c r="N2377" s="39" t="s">
        <v>71</v>
      </c>
      <c r="O2377">
        <f t="shared" si="301"/>
        <v>9.9999999999997868E-2</v>
      </c>
      <c r="P2377">
        <f t="shared" si="302"/>
        <v>2.0000000000000018E-2</v>
      </c>
      <c r="R2377" s="2">
        <f t="shared" si="303"/>
        <v>1.0416666664241347E-2</v>
      </c>
      <c r="S2377" s="4">
        <f t="shared" si="297"/>
        <v>44017.166666666664</v>
      </c>
    </row>
    <row r="2378" spans="1:19" x14ac:dyDescent="0.35">
      <c r="A2378" s="32">
        <v>2020</v>
      </c>
      <c r="B2378" s="32" t="s">
        <v>62</v>
      </c>
      <c r="C2378" s="32" t="s">
        <v>63</v>
      </c>
      <c r="D2378" s="32">
        <v>2377</v>
      </c>
      <c r="E2378" s="33">
        <v>44017.177083333336</v>
      </c>
      <c r="F2378" s="32">
        <v>3.25</v>
      </c>
      <c r="G2378" s="32">
        <v>23.78</v>
      </c>
      <c r="H2378" s="32">
        <v>3.22</v>
      </c>
      <c r="I2378" s="32">
        <v>38.6</v>
      </c>
      <c r="J2378" s="32">
        <f t="shared" si="298"/>
        <v>0</v>
      </c>
      <c r="K2378" s="32">
        <f t="shared" si="299"/>
        <v>0</v>
      </c>
      <c r="L2378" s="32">
        <f t="shared" si="300"/>
        <v>0</v>
      </c>
      <c r="M2378" s="32">
        <f t="shared" si="296"/>
        <v>0</v>
      </c>
      <c r="N2378" s="39" t="s">
        <v>71</v>
      </c>
      <c r="O2378">
        <f t="shared" si="301"/>
        <v>0.10000000000000142</v>
      </c>
      <c r="P2378">
        <f t="shared" si="302"/>
        <v>3.0000000000000249E-2</v>
      </c>
      <c r="R2378" s="2">
        <f t="shared" si="303"/>
        <v>1.0416666671517305E-2</v>
      </c>
      <c r="S2378" s="4">
        <f t="shared" si="297"/>
        <v>44017.177083333328</v>
      </c>
    </row>
    <row r="2379" spans="1:19" x14ac:dyDescent="0.35">
      <c r="A2379" s="32">
        <v>2020</v>
      </c>
      <c r="B2379" s="32" t="s">
        <v>62</v>
      </c>
      <c r="C2379" s="32" t="s">
        <v>63</v>
      </c>
      <c r="D2379" s="32">
        <v>2378</v>
      </c>
      <c r="E2379" s="33">
        <v>44017.1875</v>
      </c>
      <c r="F2379" s="32">
        <v>3.22</v>
      </c>
      <c r="G2379" s="32">
        <v>23.68</v>
      </c>
      <c r="H2379" s="32">
        <v>3.19</v>
      </c>
      <c r="I2379" s="32">
        <v>38.200000000000003</v>
      </c>
      <c r="J2379" s="32">
        <f t="shared" si="298"/>
        <v>0</v>
      </c>
      <c r="K2379" s="32">
        <f t="shared" si="299"/>
        <v>0</v>
      </c>
      <c r="L2379" s="32">
        <f t="shared" si="300"/>
        <v>0</v>
      </c>
      <c r="M2379" s="32">
        <f t="shared" si="296"/>
        <v>0</v>
      </c>
      <c r="N2379" s="39" t="s">
        <v>71</v>
      </c>
      <c r="O2379">
        <f t="shared" si="301"/>
        <v>0.10000000000000142</v>
      </c>
      <c r="P2379">
        <f t="shared" si="302"/>
        <v>4.9999999999999822E-2</v>
      </c>
      <c r="R2379" s="2">
        <f t="shared" si="303"/>
        <v>1.0416666664241347E-2</v>
      </c>
      <c r="S2379" s="4">
        <f t="shared" si="297"/>
        <v>44017.1875</v>
      </c>
    </row>
    <row r="2380" spans="1:19" x14ac:dyDescent="0.35">
      <c r="A2380" s="32">
        <v>2020</v>
      </c>
      <c r="B2380" s="32" t="s">
        <v>62</v>
      </c>
      <c r="C2380" s="32" t="s">
        <v>63</v>
      </c>
      <c r="D2380" s="32">
        <v>2379</v>
      </c>
      <c r="E2380" s="33">
        <v>44017.197916666664</v>
      </c>
      <c r="F2380" s="32">
        <v>3.17</v>
      </c>
      <c r="G2380" s="32">
        <v>23.58</v>
      </c>
      <c r="H2380" s="32">
        <v>3.14</v>
      </c>
      <c r="I2380" s="32">
        <v>37.5</v>
      </c>
      <c r="J2380" s="32">
        <f t="shared" si="298"/>
        <v>0</v>
      </c>
      <c r="K2380" s="32">
        <f t="shared" si="299"/>
        <v>0</v>
      </c>
      <c r="L2380" s="32">
        <f t="shared" si="300"/>
        <v>0</v>
      </c>
      <c r="M2380" s="32">
        <f t="shared" si="296"/>
        <v>0</v>
      </c>
      <c r="N2380" s="39" t="s">
        <v>71</v>
      </c>
      <c r="O2380">
        <f t="shared" si="301"/>
        <v>9.9999999999997868E-2</v>
      </c>
      <c r="P2380">
        <f t="shared" si="302"/>
        <v>4.0000000000000036E-2</v>
      </c>
      <c r="R2380" s="2">
        <f t="shared" si="303"/>
        <v>1.0416666664241347E-2</v>
      </c>
      <c r="S2380" s="4">
        <f t="shared" si="297"/>
        <v>44017.197916666664</v>
      </c>
    </row>
    <row r="2381" spans="1:19" x14ac:dyDescent="0.35">
      <c r="A2381" s="32">
        <v>2020</v>
      </c>
      <c r="B2381" s="32" t="s">
        <v>62</v>
      </c>
      <c r="C2381" s="32" t="s">
        <v>63</v>
      </c>
      <c r="D2381" s="32">
        <v>2380</v>
      </c>
      <c r="E2381" s="33">
        <v>44017.208333333336</v>
      </c>
      <c r="F2381" s="32">
        <v>3.21</v>
      </c>
      <c r="G2381" s="32">
        <v>23.48</v>
      </c>
      <c r="H2381" s="32">
        <v>3.18</v>
      </c>
      <c r="I2381" s="32">
        <v>37.9</v>
      </c>
      <c r="J2381" s="32">
        <f t="shared" si="298"/>
        <v>0</v>
      </c>
      <c r="K2381" s="32">
        <f t="shared" si="299"/>
        <v>0</v>
      </c>
      <c r="L2381" s="32">
        <f t="shared" si="300"/>
        <v>0</v>
      </c>
      <c r="M2381" s="32">
        <f t="shared" si="296"/>
        <v>0</v>
      </c>
      <c r="N2381" s="39" t="s">
        <v>71</v>
      </c>
      <c r="O2381">
        <f t="shared" si="301"/>
        <v>0.10000000000000142</v>
      </c>
      <c r="P2381">
        <f t="shared" si="302"/>
        <v>0</v>
      </c>
      <c r="R2381" s="2">
        <f t="shared" si="303"/>
        <v>1.0416666671517305E-2</v>
      </c>
      <c r="S2381" s="4">
        <f t="shared" si="297"/>
        <v>44017.208333333328</v>
      </c>
    </row>
    <row r="2382" spans="1:19" x14ac:dyDescent="0.35">
      <c r="A2382" s="32">
        <v>2020</v>
      </c>
      <c r="B2382" s="32" t="s">
        <v>62</v>
      </c>
      <c r="C2382" s="32" t="s">
        <v>63</v>
      </c>
      <c r="D2382" s="32">
        <v>2381</v>
      </c>
      <c r="E2382" s="33">
        <v>44017.21875</v>
      </c>
      <c r="F2382" s="32">
        <v>3.21</v>
      </c>
      <c r="G2382" s="32">
        <v>23.38</v>
      </c>
      <c r="H2382" s="32">
        <v>3.18</v>
      </c>
      <c r="I2382" s="32">
        <v>37.9</v>
      </c>
      <c r="J2382" s="32">
        <f t="shared" si="298"/>
        <v>0</v>
      </c>
      <c r="K2382" s="32">
        <f t="shared" si="299"/>
        <v>0</v>
      </c>
      <c r="L2382" s="32">
        <f t="shared" si="300"/>
        <v>0</v>
      </c>
      <c r="M2382" s="32">
        <f t="shared" si="296"/>
        <v>0</v>
      </c>
      <c r="N2382" s="39" t="s">
        <v>71</v>
      </c>
      <c r="O2382">
        <f t="shared" si="301"/>
        <v>9.9999999999997868E-2</v>
      </c>
      <c r="P2382">
        <f t="shared" si="302"/>
        <v>7.9999999999999627E-2</v>
      </c>
      <c r="R2382" s="2">
        <f t="shared" si="303"/>
        <v>1.0416666664241347E-2</v>
      </c>
      <c r="S2382" s="4">
        <f t="shared" si="297"/>
        <v>44017.21875</v>
      </c>
    </row>
    <row r="2383" spans="1:19" x14ac:dyDescent="0.35">
      <c r="A2383" s="32">
        <v>2020</v>
      </c>
      <c r="B2383" s="32" t="s">
        <v>62</v>
      </c>
      <c r="C2383" s="32" t="s">
        <v>63</v>
      </c>
      <c r="D2383" s="32">
        <v>2382</v>
      </c>
      <c r="E2383" s="33">
        <v>44017.229166666664</v>
      </c>
      <c r="F2383" s="32">
        <v>3.29</v>
      </c>
      <c r="G2383" s="32">
        <v>23.28</v>
      </c>
      <c r="H2383" s="32">
        <v>3.26</v>
      </c>
      <c r="I2383" s="32">
        <v>38.700000000000003</v>
      </c>
      <c r="J2383" s="32">
        <f t="shared" si="298"/>
        <v>0</v>
      </c>
      <c r="K2383" s="32">
        <f t="shared" si="299"/>
        <v>0</v>
      </c>
      <c r="L2383" s="32">
        <f t="shared" si="300"/>
        <v>0</v>
      </c>
      <c r="M2383" s="32">
        <f t="shared" si="296"/>
        <v>0</v>
      </c>
      <c r="N2383" s="39" t="s">
        <v>71</v>
      </c>
      <c r="O2383">
        <f t="shared" si="301"/>
        <v>8.0000000000001847E-2</v>
      </c>
      <c r="P2383">
        <f t="shared" si="302"/>
        <v>0</v>
      </c>
      <c r="R2383" s="2">
        <f t="shared" si="303"/>
        <v>1.0416666664241347E-2</v>
      </c>
      <c r="S2383" s="4">
        <f t="shared" si="297"/>
        <v>44017.229166666664</v>
      </c>
    </row>
    <row r="2384" spans="1:19" x14ac:dyDescent="0.35">
      <c r="A2384" s="32">
        <v>2020</v>
      </c>
      <c r="B2384" s="32" t="s">
        <v>62</v>
      </c>
      <c r="C2384" s="32" t="s">
        <v>63</v>
      </c>
      <c r="D2384" s="32">
        <v>2383</v>
      </c>
      <c r="E2384" s="33">
        <v>44017.239583333336</v>
      </c>
      <c r="F2384" s="32">
        <v>3.29</v>
      </c>
      <c r="G2384" s="32">
        <v>23.2</v>
      </c>
      <c r="H2384" s="32">
        <v>3.26</v>
      </c>
      <c r="I2384" s="32">
        <v>38.700000000000003</v>
      </c>
      <c r="J2384" s="32">
        <f t="shared" si="298"/>
        <v>0</v>
      </c>
      <c r="K2384" s="32">
        <f t="shared" si="299"/>
        <v>0</v>
      </c>
      <c r="L2384" s="32">
        <f t="shared" si="300"/>
        <v>0</v>
      </c>
      <c r="M2384" s="32">
        <f t="shared" si="296"/>
        <v>0</v>
      </c>
      <c r="N2384" s="39" t="s">
        <v>71</v>
      </c>
      <c r="O2384">
        <f t="shared" si="301"/>
        <v>9.9999999999997868E-2</v>
      </c>
      <c r="P2384">
        <f t="shared" si="302"/>
        <v>7.0000000000000284E-2</v>
      </c>
      <c r="R2384" s="2">
        <f t="shared" si="303"/>
        <v>1.0416666671517305E-2</v>
      </c>
      <c r="S2384" s="4">
        <f t="shared" si="297"/>
        <v>44017.239583333328</v>
      </c>
    </row>
    <row r="2385" spans="1:19" x14ac:dyDescent="0.35">
      <c r="A2385" s="32">
        <v>2020</v>
      </c>
      <c r="B2385" s="32" t="s">
        <v>62</v>
      </c>
      <c r="C2385" s="32" t="s">
        <v>63</v>
      </c>
      <c r="D2385" s="32">
        <v>2384</v>
      </c>
      <c r="E2385" s="33">
        <v>44017.25</v>
      </c>
      <c r="F2385" s="32">
        <v>3.36</v>
      </c>
      <c r="G2385" s="32">
        <v>23.1</v>
      </c>
      <c r="H2385" s="32">
        <v>3.33</v>
      </c>
      <c r="I2385" s="32">
        <v>39.4</v>
      </c>
      <c r="J2385" s="32">
        <f t="shared" si="298"/>
        <v>0</v>
      </c>
      <c r="K2385" s="32">
        <f t="shared" si="299"/>
        <v>0</v>
      </c>
      <c r="L2385" s="32">
        <f t="shared" si="300"/>
        <v>0</v>
      </c>
      <c r="M2385" s="32">
        <f t="shared" si="296"/>
        <v>0</v>
      </c>
      <c r="N2385" s="39" t="s">
        <v>71</v>
      </c>
      <c r="O2385">
        <f t="shared" si="301"/>
        <v>0.12000000000000099</v>
      </c>
      <c r="P2385">
        <f t="shared" si="302"/>
        <v>0.14999999999999991</v>
      </c>
      <c r="R2385" s="2">
        <f t="shared" si="303"/>
        <v>1.0416666664241347E-2</v>
      </c>
      <c r="S2385" s="4">
        <f t="shared" si="297"/>
        <v>44017.25</v>
      </c>
    </row>
    <row r="2386" spans="1:19" x14ac:dyDescent="0.35">
      <c r="A2386" s="32">
        <v>2020</v>
      </c>
      <c r="B2386" s="32" t="s">
        <v>62</v>
      </c>
      <c r="C2386" s="32" t="s">
        <v>63</v>
      </c>
      <c r="D2386" s="32">
        <v>2385</v>
      </c>
      <c r="E2386" s="33">
        <v>44017.260416666664</v>
      </c>
      <c r="F2386" s="32">
        <v>3.51</v>
      </c>
      <c r="G2386" s="32">
        <v>22.98</v>
      </c>
      <c r="H2386" s="32">
        <v>3.48</v>
      </c>
      <c r="I2386" s="32">
        <v>41.1</v>
      </c>
      <c r="J2386" s="32">
        <f t="shared" si="298"/>
        <v>0</v>
      </c>
      <c r="K2386" s="32">
        <f t="shared" si="299"/>
        <v>0</v>
      </c>
      <c r="L2386" s="32">
        <f t="shared" si="300"/>
        <v>0</v>
      </c>
      <c r="M2386" s="32">
        <f t="shared" si="296"/>
        <v>0</v>
      </c>
      <c r="N2386" s="39" t="s">
        <v>71</v>
      </c>
      <c r="O2386">
        <f t="shared" si="301"/>
        <v>8.0000000000001847E-2</v>
      </c>
      <c r="P2386">
        <f t="shared" si="302"/>
        <v>0.12000000000000011</v>
      </c>
      <c r="R2386" s="2">
        <f t="shared" si="303"/>
        <v>1.0416666664241347E-2</v>
      </c>
      <c r="S2386" s="4">
        <f t="shared" si="297"/>
        <v>44017.260416666664</v>
      </c>
    </row>
    <row r="2387" spans="1:19" x14ac:dyDescent="0.35">
      <c r="A2387" s="32">
        <v>2020</v>
      </c>
      <c r="B2387" s="32" t="s">
        <v>62</v>
      </c>
      <c r="C2387" s="32" t="s">
        <v>63</v>
      </c>
      <c r="D2387" s="32">
        <v>2386</v>
      </c>
      <c r="E2387" s="33">
        <v>44017.270833333336</v>
      </c>
      <c r="F2387" s="32">
        <v>3.63</v>
      </c>
      <c r="G2387" s="32">
        <v>22.9</v>
      </c>
      <c r="H2387" s="32">
        <v>3.6</v>
      </c>
      <c r="I2387" s="32">
        <v>42.4</v>
      </c>
      <c r="J2387" s="32">
        <f t="shared" si="298"/>
        <v>0</v>
      </c>
      <c r="K2387" s="32">
        <f t="shared" si="299"/>
        <v>0</v>
      </c>
      <c r="L2387" s="32">
        <f t="shared" si="300"/>
        <v>0</v>
      </c>
      <c r="M2387" s="32">
        <f t="shared" si="296"/>
        <v>0</v>
      </c>
      <c r="N2387" s="39" t="s">
        <v>71</v>
      </c>
      <c r="O2387">
        <f t="shared" si="301"/>
        <v>9.9999999999997868E-2</v>
      </c>
      <c r="P2387">
        <f t="shared" si="302"/>
        <v>9.9999999999997868E-3</v>
      </c>
      <c r="R2387" s="2">
        <f t="shared" si="303"/>
        <v>1.0416666671517305E-2</v>
      </c>
      <c r="S2387" s="4">
        <f t="shared" si="297"/>
        <v>44017.270833333328</v>
      </c>
    </row>
    <row r="2388" spans="1:19" x14ac:dyDescent="0.35">
      <c r="A2388" s="32">
        <v>2020</v>
      </c>
      <c r="B2388" s="32" t="s">
        <v>62</v>
      </c>
      <c r="C2388" s="32" t="s">
        <v>63</v>
      </c>
      <c r="D2388" s="32">
        <v>2387</v>
      </c>
      <c r="E2388" s="33">
        <v>44017.28125</v>
      </c>
      <c r="F2388" s="32">
        <v>3.64</v>
      </c>
      <c r="G2388" s="32">
        <v>22.8</v>
      </c>
      <c r="H2388" s="32">
        <v>3.61</v>
      </c>
      <c r="I2388" s="32">
        <v>42.4</v>
      </c>
      <c r="J2388" s="32">
        <f t="shared" si="298"/>
        <v>0</v>
      </c>
      <c r="K2388" s="32">
        <f t="shared" si="299"/>
        <v>0</v>
      </c>
      <c r="L2388" s="32">
        <f t="shared" si="300"/>
        <v>0</v>
      </c>
      <c r="M2388" s="32">
        <f t="shared" si="296"/>
        <v>0</v>
      </c>
      <c r="N2388" s="39" t="s">
        <v>71</v>
      </c>
      <c r="O2388">
        <f t="shared" si="301"/>
        <v>8.0000000000001847E-2</v>
      </c>
      <c r="P2388">
        <f t="shared" si="302"/>
        <v>7.0000000000000284E-2</v>
      </c>
      <c r="R2388" s="2">
        <f t="shared" si="303"/>
        <v>1.0416666664241347E-2</v>
      </c>
      <c r="S2388" s="4">
        <f t="shared" si="297"/>
        <v>44017.28125</v>
      </c>
    </row>
    <row r="2389" spans="1:19" x14ac:dyDescent="0.35">
      <c r="A2389" s="32">
        <v>2020</v>
      </c>
      <c r="B2389" s="32" t="s">
        <v>62</v>
      </c>
      <c r="C2389" s="32" t="s">
        <v>63</v>
      </c>
      <c r="D2389" s="32">
        <v>2388</v>
      </c>
      <c r="E2389" s="33">
        <v>44017.291666666664</v>
      </c>
      <c r="F2389" s="32">
        <v>3.71</v>
      </c>
      <c r="G2389" s="32">
        <v>22.72</v>
      </c>
      <c r="H2389" s="32">
        <v>3.68</v>
      </c>
      <c r="I2389" s="32">
        <v>43.2</v>
      </c>
      <c r="J2389" s="32">
        <f t="shared" si="298"/>
        <v>0</v>
      </c>
      <c r="K2389" s="32">
        <f t="shared" si="299"/>
        <v>0</v>
      </c>
      <c r="L2389" s="32">
        <f t="shared" si="300"/>
        <v>0</v>
      </c>
      <c r="M2389" s="32">
        <f t="shared" si="296"/>
        <v>0</v>
      </c>
      <c r="N2389" s="39" t="s">
        <v>71</v>
      </c>
      <c r="O2389">
        <f t="shared" si="301"/>
        <v>7.9999999999998295E-2</v>
      </c>
      <c r="P2389">
        <f t="shared" si="302"/>
        <v>0.48</v>
      </c>
      <c r="R2389" s="2">
        <f t="shared" si="303"/>
        <v>1.0416666664241347E-2</v>
      </c>
      <c r="S2389" s="4">
        <f t="shared" si="297"/>
        <v>44017.291666666664</v>
      </c>
    </row>
    <row r="2390" spans="1:19" x14ac:dyDescent="0.35">
      <c r="A2390" s="32">
        <v>2020</v>
      </c>
      <c r="B2390" s="32" t="s">
        <v>62</v>
      </c>
      <c r="C2390" s="32" t="s">
        <v>63</v>
      </c>
      <c r="D2390" s="32">
        <v>2389</v>
      </c>
      <c r="E2390" s="33">
        <v>44017.302083333336</v>
      </c>
      <c r="F2390" s="32">
        <v>4.2</v>
      </c>
      <c r="G2390" s="32">
        <v>22.64</v>
      </c>
      <c r="H2390" s="32">
        <v>4.16</v>
      </c>
      <c r="I2390" s="32">
        <v>48.8</v>
      </c>
      <c r="J2390" s="32">
        <f t="shared" si="298"/>
        <v>0</v>
      </c>
      <c r="K2390" s="32">
        <f t="shared" si="299"/>
        <v>0</v>
      </c>
      <c r="L2390" s="32">
        <f t="shared" si="300"/>
        <v>0</v>
      </c>
      <c r="M2390" s="32">
        <f t="shared" si="296"/>
        <v>0</v>
      </c>
      <c r="N2390" s="39" t="s">
        <v>71</v>
      </c>
      <c r="O2390">
        <f t="shared" si="301"/>
        <v>6.0000000000002274E-2</v>
      </c>
      <c r="P2390">
        <f t="shared" si="302"/>
        <v>0.14999999999999947</v>
      </c>
      <c r="R2390" s="2">
        <f t="shared" si="303"/>
        <v>1.0416666671517305E-2</v>
      </c>
      <c r="S2390" s="4">
        <f t="shared" si="297"/>
        <v>44017.302083333328</v>
      </c>
    </row>
    <row r="2391" spans="1:19" x14ac:dyDescent="0.35">
      <c r="A2391" s="32">
        <v>2020</v>
      </c>
      <c r="B2391" s="32" t="s">
        <v>62</v>
      </c>
      <c r="C2391" s="32" t="s">
        <v>63</v>
      </c>
      <c r="D2391" s="32">
        <v>2390</v>
      </c>
      <c r="E2391" s="33">
        <v>44017.3125</v>
      </c>
      <c r="F2391" s="32">
        <v>4.3499999999999996</v>
      </c>
      <c r="G2391" s="32">
        <v>22.58</v>
      </c>
      <c r="H2391" s="32">
        <v>4.3099999999999996</v>
      </c>
      <c r="I2391" s="32">
        <v>50.5</v>
      </c>
      <c r="J2391" s="32">
        <f t="shared" si="298"/>
        <v>0</v>
      </c>
      <c r="K2391" s="32">
        <f t="shared" si="299"/>
        <v>0</v>
      </c>
      <c r="L2391" s="32">
        <f t="shared" si="300"/>
        <v>0</v>
      </c>
      <c r="M2391" s="32">
        <f t="shared" si="296"/>
        <v>0</v>
      </c>
      <c r="N2391" s="39" t="s">
        <v>71</v>
      </c>
      <c r="O2391">
        <f t="shared" si="301"/>
        <v>5.9999999999998721E-2</v>
      </c>
      <c r="P2391">
        <f t="shared" si="302"/>
        <v>0.3199999999999994</v>
      </c>
      <c r="R2391" s="2">
        <f t="shared" si="303"/>
        <v>1.0416666664241347E-2</v>
      </c>
      <c r="S2391" s="4">
        <f t="shared" si="297"/>
        <v>44017.3125</v>
      </c>
    </row>
    <row r="2392" spans="1:19" x14ac:dyDescent="0.35">
      <c r="A2392" s="32">
        <v>2020</v>
      </c>
      <c r="B2392" s="32" t="s">
        <v>62</v>
      </c>
      <c r="C2392" s="32" t="s">
        <v>63</v>
      </c>
      <c r="D2392" s="32">
        <v>2391</v>
      </c>
      <c r="E2392" s="33">
        <v>44017.322916666664</v>
      </c>
      <c r="F2392" s="32">
        <v>4.03</v>
      </c>
      <c r="G2392" s="32">
        <v>22.52</v>
      </c>
      <c r="H2392" s="32">
        <v>3.99</v>
      </c>
      <c r="I2392" s="32">
        <v>46.7</v>
      </c>
      <c r="J2392" s="32">
        <f t="shared" si="298"/>
        <v>0</v>
      </c>
      <c r="K2392" s="32">
        <f t="shared" si="299"/>
        <v>0</v>
      </c>
      <c r="L2392" s="32">
        <f t="shared" si="300"/>
        <v>0</v>
      </c>
      <c r="M2392" s="32">
        <f t="shared" si="296"/>
        <v>0</v>
      </c>
      <c r="N2392" s="39" t="s">
        <v>71</v>
      </c>
      <c r="O2392">
        <f t="shared" si="301"/>
        <v>3.9999999999999147E-2</v>
      </c>
      <c r="P2392">
        <f t="shared" si="302"/>
        <v>0.33999999999999986</v>
      </c>
      <c r="R2392" s="2">
        <f t="shared" si="303"/>
        <v>1.0416666664241347E-2</v>
      </c>
      <c r="S2392" s="4">
        <f t="shared" si="297"/>
        <v>44017.322916666664</v>
      </c>
    </row>
    <row r="2393" spans="1:19" x14ac:dyDescent="0.35">
      <c r="A2393" s="32">
        <v>2020</v>
      </c>
      <c r="B2393" s="32" t="s">
        <v>62</v>
      </c>
      <c r="C2393" s="32" t="s">
        <v>63</v>
      </c>
      <c r="D2393" s="32">
        <v>2392</v>
      </c>
      <c r="E2393" s="33">
        <v>44017.333333333336</v>
      </c>
      <c r="F2393" s="32">
        <v>4.37</v>
      </c>
      <c r="G2393" s="32">
        <v>22.48</v>
      </c>
      <c r="H2393" s="32">
        <v>4.33</v>
      </c>
      <c r="I2393" s="32">
        <v>50.6</v>
      </c>
      <c r="J2393" s="32">
        <f t="shared" si="298"/>
        <v>0</v>
      </c>
      <c r="K2393" s="32">
        <f t="shared" si="299"/>
        <v>0</v>
      </c>
      <c r="L2393" s="32">
        <f t="shared" si="300"/>
        <v>0</v>
      </c>
      <c r="M2393" s="32">
        <f t="shared" si="296"/>
        <v>0</v>
      </c>
      <c r="N2393" s="39" t="s">
        <v>71</v>
      </c>
      <c r="O2393">
        <f t="shared" si="301"/>
        <v>1.9999999999999574E-2</v>
      </c>
      <c r="P2393">
        <f t="shared" si="302"/>
        <v>0.20000000000000018</v>
      </c>
      <c r="R2393" s="2">
        <f t="shared" si="303"/>
        <v>1.0416666671517305E-2</v>
      </c>
      <c r="S2393" s="4">
        <f t="shared" si="297"/>
        <v>44017.333333333328</v>
      </c>
    </row>
    <row r="2394" spans="1:19" x14ac:dyDescent="0.35">
      <c r="A2394" s="32">
        <v>2020</v>
      </c>
      <c r="B2394" s="32" t="s">
        <v>62</v>
      </c>
      <c r="C2394" s="32" t="s">
        <v>63</v>
      </c>
      <c r="D2394" s="32">
        <v>2393</v>
      </c>
      <c r="E2394" s="33">
        <v>44017.34375</v>
      </c>
      <c r="F2394" s="32">
        <v>4.57</v>
      </c>
      <c r="G2394" s="32">
        <v>22.46</v>
      </c>
      <c r="H2394" s="32">
        <v>4.53</v>
      </c>
      <c r="I2394" s="32">
        <v>52.9</v>
      </c>
      <c r="J2394" s="32">
        <f t="shared" si="298"/>
        <v>0</v>
      </c>
      <c r="K2394" s="32">
        <f t="shared" si="299"/>
        <v>0</v>
      </c>
      <c r="L2394" s="32">
        <f t="shared" si="300"/>
        <v>0</v>
      </c>
      <c r="M2394" s="32">
        <f t="shared" si="296"/>
        <v>0</v>
      </c>
      <c r="N2394" s="39" t="s">
        <v>71</v>
      </c>
      <c r="O2394">
        <f t="shared" si="301"/>
        <v>0</v>
      </c>
      <c r="P2394">
        <f t="shared" si="302"/>
        <v>2.9999999999999361E-2</v>
      </c>
      <c r="R2394" s="2">
        <f t="shared" si="303"/>
        <v>1.0416666664241347E-2</v>
      </c>
      <c r="S2394" s="4">
        <f t="shared" si="297"/>
        <v>44017.34375</v>
      </c>
    </row>
    <row r="2395" spans="1:19" x14ac:dyDescent="0.35">
      <c r="A2395" s="32">
        <v>2020</v>
      </c>
      <c r="B2395" s="32" t="s">
        <v>62</v>
      </c>
      <c r="C2395" s="32" t="s">
        <v>63</v>
      </c>
      <c r="D2395" s="32">
        <v>2394</v>
      </c>
      <c r="E2395" s="33">
        <v>44017.354166666664</v>
      </c>
      <c r="F2395" s="32">
        <v>4.5999999999999996</v>
      </c>
      <c r="G2395" s="32">
        <v>22.46</v>
      </c>
      <c r="H2395" s="32">
        <v>4.5599999999999996</v>
      </c>
      <c r="I2395" s="32">
        <v>53.3</v>
      </c>
      <c r="J2395" s="32">
        <f t="shared" si="298"/>
        <v>0</v>
      </c>
      <c r="K2395" s="32">
        <f t="shared" si="299"/>
        <v>0</v>
      </c>
      <c r="L2395" s="32">
        <f t="shared" si="300"/>
        <v>0</v>
      </c>
      <c r="M2395" s="32">
        <f t="shared" si="296"/>
        <v>0</v>
      </c>
      <c r="N2395" s="39" t="s">
        <v>71</v>
      </c>
      <c r="O2395">
        <f t="shared" si="301"/>
        <v>0</v>
      </c>
      <c r="P2395">
        <f t="shared" si="302"/>
        <v>0.27000000000000046</v>
      </c>
      <c r="R2395" s="2">
        <f t="shared" si="303"/>
        <v>1.0416666664241347E-2</v>
      </c>
      <c r="S2395" s="4">
        <f t="shared" si="297"/>
        <v>44017.354166666664</v>
      </c>
    </row>
    <row r="2396" spans="1:19" x14ac:dyDescent="0.35">
      <c r="A2396" s="32">
        <v>2020</v>
      </c>
      <c r="B2396" s="32" t="s">
        <v>62</v>
      </c>
      <c r="C2396" s="32" t="s">
        <v>63</v>
      </c>
      <c r="D2396" s="32">
        <v>2395</v>
      </c>
      <c r="E2396" s="33">
        <v>44017.364583333336</v>
      </c>
      <c r="F2396" s="32">
        <v>4.88</v>
      </c>
      <c r="G2396" s="32">
        <v>22.46</v>
      </c>
      <c r="H2396" s="32">
        <v>4.83</v>
      </c>
      <c r="I2396" s="32">
        <v>56.5</v>
      </c>
      <c r="J2396" s="32">
        <f t="shared" si="298"/>
        <v>0</v>
      </c>
      <c r="K2396" s="32">
        <f t="shared" si="299"/>
        <v>0</v>
      </c>
      <c r="L2396" s="32">
        <f t="shared" si="300"/>
        <v>0</v>
      </c>
      <c r="M2396" s="32">
        <f t="shared" si="296"/>
        <v>0</v>
      </c>
      <c r="N2396" s="39" t="s">
        <v>71</v>
      </c>
      <c r="O2396">
        <f t="shared" si="301"/>
        <v>1.9999999999999574E-2</v>
      </c>
      <c r="P2396">
        <f t="shared" si="302"/>
        <v>0.25</v>
      </c>
      <c r="R2396" s="2">
        <f t="shared" si="303"/>
        <v>1.0416666671517305E-2</v>
      </c>
      <c r="S2396" s="4">
        <f t="shared" si="297"/>
        <v>44017.364583333328</v>
      </c>
    </row>
    <row r="2397" spans="1:19" x14ac:dyDescent="0.35">
      <c r="A2397" s="32">
        <v>2020</v>
      </c>
      <c r="B2397" s="32" t="s">
        <v>62</v>
      </c>
      <c r="C2397" s="32" t="s">
        <v>63</v>
      </c>
      <c r="D2397" s="32">
        <v>2396</v>
      </c>
      <c r="E2397" s="33">
        <v>44017.375</v>
      </c>
      <c r="F2397" s="32">
        <v>5.13</v>
      </c>
      <c r="G2397" s="32">
        <v>22.48</v>
      </c>
      <c r="H2397" s="32">
        <v>5.08</v>
      </c>
      <c r="I2397" s="32">
        <v>59.4</v>
      </c>
      <c r="J2397" s="32">
        <f t="shared" si="298"/>
        <v>0</v>
      </c>
      <c r="K2397" s="32">
        <f t="shared" si="299"/>
        <v>0</v>
      </c>
      <c r="L2397" s="32">
        <f t="shared" si="300"/>
        <v>0</v>
      </c>
      <c r="M2397" s="32">
        <f t="shared" si="296"/>
        <v>0</v>
      </c>
      <c r="N2397" s="39" t="s">
        <v>71</v>
      </c>
      <c r="O2397">
        <f t="shared" si="301"/>
        <v>3.9999999999999147E-2</v>
      </c>
      <c r="P2397">
        <f t="shared" si="302"/>
        <v>0.20000000000000018</v>
      </c>
      <c r="R2397" s="2">
        <f t="shared" si="303"/>
        <v>1.0416666664241347E-2</v>
      </c>
      <c r="S2397" s="4">
        <f t="shared" si="297"/>
        <v>44017.375</v>
      </c>
    </row>
    <row r="2398" spans="1:19" x14ac:dyDescent="0.35">
      <c r="A2398" s="32">
        <v>2020</v>
      </c>
      <c r="B2398" s="32" t="s">
        <v>62</v>
      </c>
      <c r="C2398" s="32" t="s">
        <v>63</v>
      </c>
      <c r="D2398" s="32">
        <v>2397</v>
      </c>
      <c r="E2398" s="33">
        <v>44017.385416666664</v>
      </c>
      <c r="F2398" s="32">
        <v>5.33</v>
      </c>
      <c r="G2398" s="32">
        <v>22.52</v>
      </c>
      <c r="H2398" s="32">
        <v>5.28</v>
      </c>
      <c r="I2398" s="32">
        <v>61.8</v>
      </c>
      <c r="J2398" s="32">
        <f t="shared" si="298"/>
        <v>0</v>
      </c>
      <c r="K2398" s="32">
        <f t="shared" si="299"/>
        <v>0</v>
      </c>
      <c r="L2398" s="32">
        <f t="shared" si="300"/>
        <v>0</v>
      </c>
      <c r="M2398" s="32">
        <f t="shared" si="296"/>
        <v>0</v>
      </c>
      <c r="N2398" s="39" t="s">
        <v>71</v>
      </c>
      <c r="O2398">
        <f t="shared" si="301"/>
        <v>8.0000000000001847E-2</v>
      </c>
      <c r="P2398">
        <f t="shared" si="302"/>
        <v>0.16999999999999993</v>
      </c>
      <c r="R2398" s="2">
        <f t="shared" si="303"/>
        <v>1.0416666664241347E-2</v>
      </c>
      <c r="S2398" s="4">
        <f t="shared" si="297"/>
        <v>44017.385416666664</v>
      </c>
    </row>
    <row r="2399" spans="1:19" x14ac:dyDescent="0.35">
      <c r="A2399" s="32">
        <v>2020</v>
      </c>
      <c r="B2399" s="32" t="s">
        <v>62</v>
      </c>
      <c r="C2399" s="32" t="s">
        <v>63</v>
      </c>
      <c r="D2399" s="32">
        <v>2398</v>
      </c>
      <c r="E2399" s="33">
        <v>44017.395833333336</v>
      </c>
      <c r="F2399" s="32">
        <v>5.5</v>
      </c>
      <c r="G2399" s="32">
        <v>22.6</v>
      </c>
      <c r="H2399" s="32">
        <v>5.45</v>
      </c>
      <c r="I2399" s="32">
        <v>63.9</v>
      </c>
      <c r="J2399" s="32">
        <f t="shared" si="298"/>
        <v>0</v>
      </c>
      <c r="K2399" s="32">
        <f t="shared" si="299"/>
        <v>0</v>
      </c>
      <c r="L2399" s="32">
        <f t="shared" si="300"/>
        <v>0</v>
      </c>
      <c r="M2399" s="32">
        <f t="shared" si="296"/>
        <v>0</v>
      </c>
      <c r="N2399" s="39" t="s">
        <v>71</v>
      </c>
      <c r="O2399">
        <f t="shared" si="301"/>
        <v>7.9999999999998295E-2</v>
      </c>
      <c r="P2399">
        <f t="shared" si="302"/>
        <v>0.16000000000000014</v>
      </c>
      <c r="R2399" s="2">
        <f t="shared" si="303"/>
        <v>1.0416666671517305E-2</v>
      </c>
      <c r="S2399" s="4">
        <f t="shared" si="297"/>
        <v>44017.395833333328</v>
      </c>
    </row>
    <row r="2400" spans="1:19" x14ac:dyDescent="0.35">
      <c r="A2400" s="32">
        <v>2020</v>
      </c>
      <c r="B2400" s="32" t="s">
        <v>62</v>
      </c>
      <c r="C2400" s="32" t="s">
        <v>63</v>
      </c>
      <c r="D2400" s="32">
        <v>2399</v>
      </c>
      <c r="E2400" s="33">
        <v>44017.40625</v>
      </c>
      <c r="F2400" s="32">
        <v>5.66</v>
      </c>
      <c r="G2400" s="32">
        <v>22.68</v>
      </c>
      <c r="H2400" s="32">
        <v>5.61</v>
      </c>
      <c r="I2400" s="32">
        <v>65.8</v>
      </c>
      <c r="J2400" s="32">
        <f t="shared" si="298"/>
        <v>0</v>
      </c>
      <c r="K2400" s="32">
        <f t="shared" si="299"/>
        <v>0</v>
      </c>
      <c r="L2400" s="32">
        <f t="shared" si="300"/>
        <v>0</v>
      </c>
      <c r="M2400" s="32">
        <f t="shared" si="296"/>
        <v>0</v>
      </c>
      <c r="N2400" s="39" t="s">
        <v>71</v>
      </c>
      <c r="O2400">
        <f t="shared" si="301"/>
        <v>0.10000000000000142</v>
      </c>
      <c r="P2400">
        <f t="shared" si="302"/>
        <v>0.17999999999999972</v>
      </c>
      <c r="R2400" s="2">
        <f t="shared" si="303"/>
        <v>1.0416666664241347E-2</v>
      </c>
      <c r="S2400" s="4">
        <f t="shared" si="297"/>
        <v>44017.40625</v>
      </c>
    </row>
    <row r="2401" spans="1:19" x14ac:dyDescent="0.35">
      <c r="A2401" s="32">
        <v>2020</v>
      </c>
      <c r="B2401" s="32" t="s">
        <v>62</v>
      </c>
      <c r="C2401" s="32" t="s">
        <v>63</v>
      </c>
      <c r="D2401" s="32">
        <v>2400</v>
      </c>
      <c r="E2401" s="33">
        <v>44017.416666666664</v>
      </c>
      <c r="F2401" s="32">
        <v>5.85</v>
      </c>
      <c r="G2401" s="32">
        <v>22.78</v>
      </c>
      <c r="H2401" s="32">
        <v>5.79</v>
      </c>
      <c r="I2401" s="32">
        <v>68.2</v>
      </c>
      <c r="J2401" s="32">
        <f t="shared" si="298"/>
        <v>0</v>
      </c>
      <c r="K2401" s="32">
        <f t="shared" si="299"/>
        <v>0</v>
      </c>
      <c r="L2401" s="32">
        <f t="shared" si="300"/>
        <v>0</v>
      </c>
      <c r="M2401" s="32">
        <f t="shared" si="296"/>
        <v>0</v>
      </c>
      <c r="N2401" s="39" t="s">
        <v>71</v>
      </c>
      <c r="O2401">
        <f t="shared" si="301"/>
        <v>9.9999999999997868E-2</v>
      </c>
      <c r="P2401">
        <f t="shared" si="302"/>
        <v>0.21999999999999975</v>
      </c>
      <c r="R2401" s="2">
        <f t="shared" si="303"/>
        <v>1.0416666664241347E-2</v>
      </c>
      <c r="S2401" s="4">
        <f t="shared" si="297"/>
        <v>44017.416666666664</v>
      </c>
    </row>
    <row r="2402" spans="1:19" x14ac:dyDescent="0.35">
      <c r="A2402" s="32">
        <v>2020</v>
      </c>
      <c r="B2402" s="32" t="s">
        <v>62</v>
      </c>
      <c r="C2402" s="32" t="s">
        <v>63</v>
      </c>
      <c r="D2402" s="32">
        <v>2401</v>
      </c>
      <c r="E2402" s="33">
        <v>44017.427083333336</v>
      </c>
      <c r="F2402" s="32">
        <v>6.07</v>
      </c>
      <c r="G2402" s="32">
        <v>22.88</v>
      </c>
      <c r="H2402" s="32">
        <v>6.01</v>
      </c>
      <c r="I2402" s="32">
        <v>70.900000000000006</v>
      </c>
      <c r="J2402" s="32">
        <f t="shared" si="298"/>
        <v>0</v>
      </c>
      <c r="K2402" s="32">
        <f t="shared" si="299"/>
        <v>0</v>
      </c>
      <c r="L2402" s="32">
        <f t="shared" si="300"/>
        <v>0</v>
      </c>
      <c r="M2402" s="32">
        <f t="shared" si="296"/>
        <v>0</v>
      </c>
      <c r="N2402" s="39" t="s">
        <v>71</v>
      </c>
      <c r="O2402">
        <f t="shared" si="301"/>
        <v>0.14000000000000057</v>
      </c>
      <c r="P2402">
        <f t="shared" si="302"/>
        <v>0.22000000000000064</v>
      </c>
      <c r="R2402" s="2">
        <f t="shared" si="303"/>
        <v>1.0416666671517305E-2</v>
      </c>
      <c r="S2402" s="4">
        <f t="shared" si="297"/>
        <v>44017.427083333328</v>
      </c>
    </row>
    <row r="2403" spans="1:19" x14ac:dyDescent="0.35">
      <c r="A2403" s="32">
        <v>2020</v>
      </c>
      <c r="B2403" s="32" t="s">
        <v>62</v>
      </c>
      <c r="C2403" s="32" t="s">
        <v>63</v>
      </c>
      <c r="D2403" s="32">
        <v>2402</v>
      </c>
      <c r="E2403" s="33">
        <v>44017.4375</v>
      </c>
      <c r="F2403" s="32">
        <v>6.29</v>
      </c>
      <c r="G2403" s="32">
        <v>23.02</v>
      </c>
      <c r="H2403" s="32">
        <v>6.23</v>
      </c>
      <c r="I2403" s="32">
        <v>73.599999999999994</v>
      </c>
      <c r="J2403" s="32">
        <f t="shared" si="298"/>
        <v>0</v>
      </c>
      <c r="K2403" s="32">
        <f t="shared" si="299"/>
        <v>0</v>
      </c>
      <c r="L2403" s="32">
        <f t="shared" si="300"/>
        <v>0</v>
      </c>
      <c r="M2403" s="32">
        <f t="shared" si="296"/>
        <v>0</v>
      </c>
      <c r="N2403" s="39" t="s">
        <v>71</v>
      </c>
      <c r="O2403">
        <f t="shared" si="301"/>
        <v>0.14000000000000057</v>
      </c>
      <c r="P2403">
        <f t="shared" si="302"/>
        <v>4.9999999999999822E-2</v>
      </c>
      <c r="R2403" s="2">
        <f t="shared" si="303"/>
        <v>1.0416666664241347E-2</v>
      </c>
      <c r="S2403" s="4">
        <f t="shared" si="297"/>
        <v>44017.4375</v>
      </c>
    </row>
    <row r="2404" spans="1:19" x14ac:dyDescent="0.35">
      <c r="A2404" s="32">
        <v>2020</v>
      </c>
      <c r="B2404" s="32" t="s">
        <v>62</v>
      </c>
      <c r="C2404" s="32" t="s">
        <v>63</v>
      </c>
      <c r="D2404" s="32">
        <v>2403</v>
      </c>
      <c r="E2404" s="33">
        <v>44017.447916666664</v>
      </c>
      <c r="F2404" s="32">
        <v>6.34</v>
      </c>
      <c r="G2404" s="32">
        <v>23.16</v>
      </c>
      <c r="H2404" s="32">
        <v>6.28</v>
      </c>
      <c r="I2404" s="32">
        <v>74.400000000000006</v>
      </c>
      <c r="J2404" s="32">
        <f t="shared" si="298"/>
        <v>0</v>
      </c>
      <c r="K2404" s="32">
        <f t="shared" si="299"/>
        <v>0</v>
      </c>
      <c r="L2404" s="32">
        <f t="shared" si="300"/>
        <v>0</v>
      </c>
      <c r="M2404" s="32">
        <f t="shared" si="296"/>
        <v>0</v>
      </c>
      <c r="N2404" s="39" t="s">
        <v>71</v>
      </c>
      <c r="O2404">
        <f t="shared" si="301"/>
        <v>0.16000000000000014</v>
      </c>
      <c r="P2404">
        <f t="shared" si="302"/>
        <v>0.16000000000000014</v>
      </c>
      <c r="R2404" s="2">
        <f t="shared" si="303"/>
        <v>1.0416666664241347E-2</v>
      </c>
      <c r="S2404" s="4">
        <f t="shared" si="297"/>
        <v>44017.447916666664</v>
      </c>
    </row>
    <row r="2405" spans="1:19" x14ac:dyDescent="0.35">
      <c r="A2405" s="32">
        <v>2020</v>
      </c>
      <c r="B2405" s="32" t="s">
        <v>62</v>
      </c>
      <c r="C2405" s="32" t="s">
        <v>63</v>
      </c>
      <c r="D2405" s="32">
        <v>2404</v>
      </c>
      <c r="E2405" s="33">
        <v>44017.458333333336</v>
      </c>
      <c r="F2405" s="32">
        <v>6.5</v>
      </c>
      <c r="G2405" s="32">
        <v>23.32</v>
      </c>
      <c r="H2405" s="32">
        <v>6.44</v>
      </c>
      <c r="I2405" s="32">
        <v>76.5</v>
      </c>
      <c r="J2405" s="32">
        <f t="shared" si="298"/>
        <v>0</v>
      </c>
      <c r="K2405" s="32">
        <f t="shared" si="299"/>
        <v>0</v>
      </c>
      <c r="L2405" s="32">
        <f t="shared" si="300"/>
        <v>0</v>
      </c>
      <c r="M2405" s="32">
        <f t="shared" si="296"/>
        <v>0</v>
      </c>
      <c r="N2405" s="39" t="s">
        <v>71</v>
      </c>
      <c r="O2405">
        <f t="shared" si="301"/>
        <v>0.17999999999999972</v>
      </c>
      <c r="P2405">
        <f t="shared" si="302"/>
        <v>0.17999999999999972</v>
      </c>
      <c r="R2405" s="2">
        <f t="shared" si="303"/>
        <v>1.0416666671517305E-2</v>
      </c>
      <c r="S2405" s="4">
        <f t="shared" si="297"/>
        <v>44017.458333333328</v>
      </c>
    </row>
    <row r="2406" spans="1:19" x14ac:dyDescent="0.35">
      <c r="A2406" s="32">
        <v>2020</v>
      </c>
      <c r="B2406" s="32" t="s">
        <v>62</v>
      </c>
      <c r="C2406" s="32" t="s">
        <v>63</v>
      </c>
      <c r="D2406" s="32">
        <v>2405</v>
      </c>
      <c r="E2406" s="33">
        <v>44017.46875</v>
      </c>
      <c r="F2406" s="32">
        <v>6.68</v>
      </c>
      <c r="G2406" s="32">
        <v>23.5</v>
      </c>
      <c r="H2406" s="32">
        <v>6.62</v>
      </c>
      <c r="I2406" s="32">
        <v>78.900000000000006</v>
      </c>
      <c r="J2406" s="32">
        <f t="shared" si="298"/>
        <v>0</v>
      </c>
      <c r="K2406" s="32">
        <f t="shared" si="299"/>
        <v>0</v>
      </c>
      <c r="L2406" s="32">
        <f t="shared" si="300"/>
        <v>0</v>
      </c>
      <c r="M2406" s="32">
        <f t="shared" si="296"/>
        <v>0</v>
      </c>
      <c r="N2406" s="39" t="s">
        <v>71</v>
      </c>
      <c r="O2406">
        <f t="shared" si="301"/>
        <v>0.19999999999999929</v>
      </c>
      <c r="P2406">
        <f t="shared" si="302"/>
        <v>0.1899999999999995</v>
      </c>
      <c r="R2406" s="2">
        <f t="shared" si="303"/>
        <v>1.0416666664241347E-2</v>
      </c>
      <c r="S2406" s="4">
        <f t="shared" si="297"/>
        <v>44017.46875</v>
      </c>
    </row>
    <row r="2407" spans="1:19" x14ac:dyDescent="0.35">
      <c r="A2407" s="32">
        <v>2020</v>
      </c>
      <c r="B2407" s="32" t="s">
        <v>62</v>
      </c>
      <c r="C2407" s="32" t="s">
        <v>63</v>
      </c>
      <c r="D2407" s="32">
        <v>2406</v>
      </c>
      <c r="E2407" s="33">
        <v>44017.479166666664</v>
      </c>
      <c r="F2407" s="32">
        <v>6.88</v>
      </c>
      <c r="G2407" s="32">
        <v>23.7</v>
      </c>
      <c r="H2407" s="32">
        <v>6.81</v>
      </c>
      <c r="I2407" s="32">
        <v>81.599999999999994</v>
      </c>
      <c r="J2407" s="32">
        <f t="shared" si="298"/>
        <v>0</v>
      </c>
      <c r="K2407" s="32">
        <f t="shared" si="299"/>
        <v>0</v>
      </c>
      <c r="L2407" s="32">
        <f t="shared" si="300"/>
        <v>0</v>
      </c>
      <c r="M2407" s="32">
        <f t="shared" si="296"/>
        <v>0</v>
      </c>
      <c r="N2407" s="39" t="s">
        <v>71</v>
      </c>
      <c r="O2407">
        <f t="shared" si="301"/>
        <v>0.19999999999999929</v>
      </c>
      <c r="P2407">
        <f t="shared" si="302"/>
        <v>8.0000000000000071E-2</v>
      </c>
      <c r="R2407" s="2">
        <f t="shared" si="303"/>
        <v>1.0416666664241347E-2</v>
      </c>
      <c r="S2407" s="4">
        <f t="shared" si="297"/>
        <v>44017.479166666664</v>
      </c>
    </row>
    <row r="2408" spans="1:19" x14ac:dyDescent="0.35">
      <c r="A2408" s="32">
        <v>2020</v>
      </c>
      <c r="B2408" s="32" t="s">
        <v>62</v>
      </c>
      <c r="C2408" s="32" t="s">
        <v>63</v>
      </c>
      <c r="D2408" s="32">
        <v>2407</v>
      </c>
      <c r="E2408" s="33">
        <v>44017.489583333336</v>
      </c>
      <c r="F2408" s="32">
        <v>6.96</v>
      </c>
      <c r="G2408" s="32">
        <v>23.9</v>
      </c>
      <c r="H2408" s="32">
        <v>6.89</v>
      </c>
      <c r="I2408" s="32">
        <v>82.8</v>
      </c>
      <c r="J2408" s="32">
        <f t="shared" si="298"/>
        <v>0</v>
      </c>
      <c r="K2408" s="32">
        <f t="shared" si="299"/>
        <v>0</v>
      </c>
      <c r="L2408" s="32">
        <f t="shared" si="300"/>
        <v>0</v>
      </c>
      <c r="M2408" s="32">
        <f t="shared" si="296"/>
        <v>0</v>
      </c>
      <c r="N2408" s="39" t="s">
        <v>71</v>
      </c>
      <c r="O2408">
        <f t="shared" si="301"/>
        <v>0.20000000000000284</v>
      </c>
      <c r="P2408">
        <f t="shared" si="302"/>
        <v>0.15000000000000036</v>
      </c>
      <c r="R2408" s="2">
        <f t="shared" si="303"/>
        <v>1.0416666671517305E-2</v>
      </c>
      <c r="S2408" s="4">
        <f t="shared" si="297"/>
        <v>44017.489583333328</v>
      </c>
    </row>
    <row r="2409" spans="1:19" x14ac:dyDescent="0.35">
      <c r="A2409" s="32">
        <v>2020</v>
      </c>
      <c r="B2409" s="32" t="s">
        <v>62</v>
      </c>
      <c r="C2409" s="32" t="s">
        <v>63</v>
      </c>
      <c r="D2409" s="32">
        <v>2408</v>
      </c>
      <c r="E2409" s="33">
        <v>44017.5</v>
      </c>
      <c r="F2409" s="32">
        <v>7.11</v>
      </c>
      <c r="G2409" s="32">
        <v>24.1</v>
      </c>
      <c r="H2409" s="32">
        <v>7.04</v>
      </c>
      <c r="I2409" s="32">
        <v>84.9</v>
      </c>
      <c r="J2409" s="32">
        <f t="shared" si="298"/>
        <v>0</v>
      </c>
      <c r="K2409" s="32">
        <f t="shared" si="299"/>
        <v>0</v>
      </c>
      <c r="L2409" s="32">
        <f t="shared" si="300"/>
        <v>0</v>
      </c>
      <c r="M2409" s="32">
        <f t="shared" si="296"/>
        <v>0</v>
      </c>
      <c r="N2409" s="39" t="s">
        <v>71</v>
      </c>
      <c r="O2409">
        <f t="shared" si="301"/>
        <v>0.21999999999999886</v>
      </c>
      <c r="P2409">
        <f t="shared" si="302"/>
        <v>0.16000000000000014</v>
      </c>
      <c r="R2409" s="2">
        <f t="shared" si="303"/>
        <v>1.0416666664241347E-2</v>
      </c>
      <c r="S2409" s="4">
        <f t="shared" si="297"/>
        <v>44017.5</v>
      </c>
    </row>
    <row r="2410" spans="1:19" x14ac:dyDescent="0.35">
      <c r="A2410" s="32">
        <v>2020</v>
      </c>
      <c r="B2410" s="32" t="s">
        <v>62</v>
      </c>
      <c r="C2410" s="32" t="s">
        <v>63</v>
      </c>
      <c r="D2410" s="32">
        <v>2409</v>
      </c>
      <c r="E2410" s="33">
        <v>44017.510416666664</v>
      </c>
      <c r="F2410" s="32">
        <v>7.27</v>
      </c>
      <c r="G2410" s="32">
        <v>24.32</v>
      </c>
      <c r="H2410" s="32">
        <v>7.2</v>
      </c>
      <c r="I2410" s="32">
        <v>87.2</v>
      </c>
      <c r="J2410" s="32">
        <f t="shared" si="298"/>
        <v>0</v>
      </c>
      <c r="K2410" s="32">
        <f t="shared" si="299"/>
        <v>0</v>
      </c>
      <c r="L2410" s="32">
        <f t="shared" si="300"/>
        <v>0</v>
      </c>
      <c r="M2410" s="32">
        <f t="shared" si="296"/>
        <v>0</v>
      </c>
      <c r="N2410" s="39" t="s">
        <v>71</v>
      </c>
      <c r="O2410">
        <f t="shared" si="301"/>
        <v>0.23999999999999844</v>
      </c>
      <c r="P2410">
        <f t="shared" si="302"/>
        <v>9.9999999999999645E-2</v>
      </c>
      <c r="R2410" s="2">
        <f t="shared" si="303"/>
        <v>1.0416666664241347E-2</v>
      </c>
      <c r="S2410" s="4">
        <f t="shared" si="297"/>
        <v>44017.510416666664</v>
      </c>
    </row>
    <row r="2411" spans="1:19" x14ac:dyDescent="0.35">
      <c r="A2411" s="32">
        <v>2020</v>
      </c>
      <c r="B2411" s="32" t="s">
        <v>62</v>
      </c>
      <c r="C2411" s="32" t="s">
        <v>63</v>
      </c>
      <c r="D2411" s="32">
        <v>2410</v>
      </c>
      <c r="E2411" s="33">
        <v>44017.520833333336</v>
      </c>
      <c r="F2411" s="32">
        <v>7.37</v>
      </c>
      <c r="G2411" s="32">
        <v>24.56</v>
      </c>
      <c r="H2411" s="32">
        <v>7.3</v>
      </c>
      <c r="I2411" s="32">
        <v>88.8</v>
      </c>
      <c r="J2411" s="32">
        <f t="shared" si="298"/>
        <v>0</v>
      </c>
      <c r="K2411" s="32">
        <f t="shared" si="299"/>
        <v>0</v>
      </c>
      <c r="L2411" s="32">
        <f t="shared" si="300"/>
        <v>0</v>
      </c>
      <c r="M2411" s="32">
        <f t="shared" si="296"/>
        <v>0</v>
      </c>
      <c r="N2411" s="39" t="s">
        <v>71</v>
      </c>
      <c r="O2411">
        <f t="shared" si="301"/>
        <v>0.24000000000000199</v>
      </c>
      <c r="P2411">
        <f t="shared" si="302"/>
        <v>0.15000000000000036</v>
      </c>
      <c r="R2411" s="2">
        <f t="shared" si="303"/>
        <v>1.0416666671517305E-2</v>
      </c>
      <c r="S2411" s="4">
        <f t="shared" si="297"/>
        <v>44017.520833333328</v>
      </c>
    </row>
    <row r="2412" spans="1:19" x14ac:dyDescent="0.35">
      <c r="A2412" s="32">
        <v>2020</v>
      </c>
      <c r="B2412" s="32" t="s">
        <v>62</v>
      </c>
      <c r="C2412" s="32" t="s">
        <v>63</v>
      </c>
      <c r="D2412" s="32">
        <v>2411</v>
      </c>
      <c r="E2412" s="33">
        <v>44017.53125</v>
      </c>
      <c r="F2412" s="32">
        <v>7.52</v>
      </c>
      <c r="G2412" s="32">
        <v>24.8</v>
      </c>
      <c r="H2412" s="32">
        <v>7.45</v>
      </c>
      <c r="I2412" s="32">
        <v>91</v>
      </c>
      <c r="J2412" s="32">
        <f t="shared" si="298"/>
        <v>0</v>
      </c>
      <c r="K2412" s="32">
        <f t="shared" si="299"/>
        <v>0</v>
      </c>
      <c r="L2412" s="32">
        <f t="shared" si="300"/>
        <v>0</v>
      </c>
      <c r="M2412" s="32">
        <f t="shared" si="296"/>
        <v>0</v>
      </c>
      <c r="N2412" s="39" t="s">
        <v>71</v>
      </c>
      <c r="O2412">
        <f t="shared" si="301"/>
        <v>0.23999999999999844</v>
      </c>
      <c r="P2412">
        <f t="shared" si="302"/>
        <v>8.0000000000000071E-2</v>
      </c>
      <c r="R2412" s="2">
        <f t="shared" si="303"/>
        <v>1.0416666664241347E-2</v>
      </c>
      <c r="S2412" s="4">
        <f t="shared" si="297"/>
        <v>44017.53125</v>
      </c>
    </row>
    <row r="2413" spans="1:19" x14ac:dyDescent="0.35">
      <c r="A2413" s="32">
        <v>2020</v>
      </c>
      <c r="B2413" s="32" t="s">
        <v>62</v>
      </c>
      <c r="C2413" s="32" t="s">
        <v>63</v>
      </c>
      <c r="D2413" s="32">
        <v>2412</v>
      </c>
      <c r="E2413" s="33">
        <v>44017.541666666664</v>
      </c>
      <c r="F2413" s="32">
        <v>7.6</v>
      </c>
      <c r="G2413" s="32">
        <v>25.04</v>
      </c>
      <c r="H2413" s="32">
        <v>7.53</v>
      </c>
      <c r="I2413" s="32">
        <v>92.4</v>
      </c>
      <c r="J2413" s="32">
        <f t="shared" si="298"/>
        <v>0</v>
      </c>
      <c r="K2413" s="32">
        <f t="shared" si="299"/>
        <v>0</v>
      </c>
      <c r="L2413" s="32">
        <f t="shared" si="300"/>
        <v>0</v>
      </c>
      <c r="M2413" s="32">
        <f t="shared" si="296"/>
        <v>0</v>
      </c>
      <c r="N2413" s="39" t="s">
        <v>71</v>
      </c>
      <c r="O2413">
        <f t="shared" si="301"/>
        <v>0.26000000000000156</v>
      </c>
      <c r="P2413">
        <f t="shared" si="302"/>
        <v>0.22999999999999954</v>
      </c>
      <c r="R2413" s="2">
        <f t="shared" si="303"/>
        <v>1.0416666664241347E-2</v>
      </c>
      <c r="S2413" s="4">
        <f t="shared" si="297"/>
        <v>44017.541666666664</v>
      </c>
    </row>
    <row r="2414" spans="1:19" x14ac:dyDescent="0.35">
      <c r="A2414" s="32">
        <v>2020</v>
      </c>
      <c r="B2414" s="32" t="s">
        <v>62</v>
      </c>
      <c r="C2414" s="32" t="s">
        <v>63</v>
      </c>
      <c r="D2414" s="32">
        <v>2413</v>
      </c>
      <c r="E2414" s="33">
        <v>44017.552083333336</v>
      </c>
      <c r="F2414" s="32">
        <v>7.84</v>
      </c>
      <c r="G2414" s="32">
        <v>25.3</v>
      </c>
      <c r="H2414" s="32">
        <v>7.76</v>
      </c>
      <c r="I2414" s="32">
        <v>95.7</v>
      </c>
      <c r="J2414" s="32">
        <f t="shared" si="298"/>
        <v>0</v>
      </c>
      <c r="K2414" s="32">
        <f t="shared" si="299"/>
        <v>0</v>
      </c>
      <c r="L2414" s="32">
        <f t="shared" si="300"/>
        <v>0</v>
      </c>
      <c r="M2414" s="32">
        <f t="shared" si="296"/>
        <v>0</v>
      </c>
      <c r="N2414" s="39" t="s">
        <v>71</v>
      </c>
      <c r="O2414">
        <f t="shared" si="301"/>
        <v>0.21999999999999886</v>
      </c>
      <c r="P2414">
        <f t="shared" si="302"/>
        <v>0.14000000000000057</v>
      </c>
      <c r="R2414" s="2">
        <f t="shared" si="303"/>
        <v>1.0416666671517305E-2</v>
      </c>
      <c r="S2414" s="4">
        <f t="shared" si="297"/>
        <v>44017.552083333328</v>
      </c>
    </row>
    <row r="2415" spans="1:19" x14ac:dyDescent="0.35">
      <c r="A2415" s="32">
        <v>2020</v>
      </c>
      <c r="B2415" s="32" t="s">
        <v>62</v>
      </c>
      <c r="C2415" s="32" t="s">
        <v>63</v>
      </c>
      <c r="D2415" s="32">
        <v>2414</v>
      </c>
      <c r="E2415" s="33">
        <v>44017.5625</v>
      </c>
      <c r="F2415" s="32">
        <v>7.98</v>
      </c>
      <c r="G2415" s="32">
        <v>25.52</v>
      </c>
      <c r="H2415" s="32">
        <v>7.9</v>
      </c>
      <c r="I2415" s="32">
        <v>97.8</v>
      </c>
      <c r="J2415" s="32">
        <f t="shared" si="298"/>
        <v>0</v>
      </c>
      <c r="K2415" s="32">
        <f t="shared" si="299"/>
        <v>0</v>
      </c>
      <c r="L2415" s="32">
        <f t="shared" si="300"/>
        <v>0</v>
      </c>
      <c r="M2415" s="32">
        <f t="shared" si="296"/>
        <v>0</v>
      </c>
      <c r="N2415" s="39" t="s">
        <v>71</v>
      </c>
      <c r="O2415">
        <f t="shared" si="301"/>
        <v>0.24000000000000199</v>
      </c>
      <c r="P2415">
        <f t="shared" si="302"/>
        <v>0.32000000000000028</v>
      </c>
      <c r="R2415" s="2">
        <f t="shared" si="303"/>
        <v>1.0416666664241347E-2</v>
      </c>
      <c r="S2415" s="4">
        <f t="shared" si="297"/>
        <v>44017.5625</v>
      </c>
    </row>
    <row r="2416" spans="1:19" x14ac:dyDescent="0.35">
      <c r="A2416" s="32">
        <v>2020</v>
      </c>
      <c r="B2416" s="32" t="s">
        <v>62</v>
      </c>
      <c r="C2416" s="32" t="s">
        <v>63</v>
      </c>
      <c r="D2416" s="32">
        <v>2415</v>
      </c>
      <c r="E2416" s="33">
        <v>44017.572916666664</v>
      </c>
      <c r="F2416" s="32">
        <v>8.3000000000000007</v>
      </c>
      <c r="G2416" s="32">
        <v>25.76</v>
      </c>
      <c r="H2416" s="32">
        <v>8.2200000000000006</v>
      </c>
      <c r="I2416" s="32">
        <v>102.2</v>
      </c>
      <c r="J2416" s="32">
        <f t="shared" si="298"/>
        <v>0</v>
      </c>
      <c r="K2416" s="32">
        <f t="shared" si="299"/>
        <v>0</v>
      </c>
      <c r="L2416" s="32">
        <f t="shared" si="300"/>
        <v>0</v>
      </c>
      <c r="M2416" s="32">
        <f t="shared" si="296"/>
        <v>0</v>
      </c>
      <c r="N2416" s="39" t="s">
        <v>71</v>
      </c>
      <c r="O2416">
        <f t="shared" si="301"/>
        <v>0.21999999999999886</v>
      </c>
      <c r="P2416">
        <f t="shared" si="302"/>
        <v>0.41000000000000014</v>
      </c>
      <c r="R2416" s="2">
        <f t="shared" si="303"/>
        <v>1.0416666664241347E-2</v>
      </c>
      <c r="S2416" s="4">
        <f t="shared" si="297"/>
        <v>44017.572916666664</v>
      </c>
    </row>
    <row r="2417" spans="1:19" x14ac:dyDescent="0.35">
      <c r="A2417" s="32">
        <v>2020</v>
      </c>
      <c r="B2417" s="32" t="s">
        <v>62</v>
      </c>
      <c r="C2417" s="32" t="s">
        <v>63</v>
      </c>
      <c r="D2417" s="32">
        <v>2416</v>
      </c>
      <c r="E2417" s="33">
        <v>44017.583333333336</v>
      </c>
      <c r="F2417" s="32">
        <v>8.7200000000000006</v>
      </c>
      <c r="G2417" s="32">
        <v>25.98</v>
      </c>
      <c r="H2417" s="32">
        <v>8.6300000000000008</v>
      </c>
      <c r="I2417" s="32">
        <v>107.8</v>
      </c>
      <c r="J2417" s="32">
        <f t="shared" si="298"/>
        <v>0</v>
      </c>
      <c r="K2417" s="32">
        <f t="shared" si="299"/>
        <v>0</v>
      </c>
      <c r="L2417" s="32">
        <f t="shared" si="300"/>
        <v>0</v>
      </c>
      <c r="M2417" s="32">
        <f t="shared" si="296"/>
        <v>0</v>
      </c>
      <c r="N2417" s="39" t="s">
        <v>71</v>
      </c>
      <c r="O2417">
        <f t="shared" si="301"/>
        <v>0.21999999999999886</v>
      </c>
      <c r="P2417">
        <f t="shared" si="302"/>
        <v>0.21999999999999886</v>
      </c>
      <c r="R2417" s="2">
        <f t="shared" si="303"/>
        <v>1.0416666671517305E-2</v>
      </c>
      <c r="S2417" s="4">
        <f t="shared" si="297"/>
        <v>44017.583333333328</v>
      </c>
    </row>
    <row r="2418" spans="1:19" x14ac:dyDescent="0.35">
      <c r="A2418" s="32">
        <v>2020</v>
      </c>
      <c r="B2418" s="32" t="s">
        <v>62</v>
      </c>
      <c r="C2418" s="32" t="s">
        <v>63</v>
      </c>
      <c r="D2418" s="32">
        <v>2417</v>
      </c>
      <c r="E2418" s="33">
        <v>44017.59375</v>
      </c>
      <c r="F2418" s="32">
        <v>8.94</v>
      </c>
      <c r="G2418" s="32">
        <v>26.2</v>
      </c>
      <c r="H2418" s="32">
        <v>8.85</v>
      </c>
      <c r="I2418" s="32">
        <v>111</v>
      </c>
      <c r="J2418" s="32">
        <f t="shared" si="298"/>
        <v>0</v>
      </c>
      <c r="K2418" s="32">
        <f t="shared" si="299"/>
        <v>0</v>
      </c>
      <c r="L2418" s="32">
        <f t="shared" si="300"/>
        <v>0</v>
      </c>
      <c r="M2418" s="32">
        <f t="shared" si="296"/>
        <v>0</v>
      </c>
      <c r="N2418" s="39" t="s">
        <v>71</v>
      </c>
      <c r="O2418">
        <f t="shared" si="301"/>
        <v>0.19999999999999929</v>
      </c>
      <c r="P2418">
        <f t="shared" si="302"/>
        <v>1.9999999999999574E-2</v>
      </c>
      <c r="R2418" s="2">
        <f t="shared" si="303"/>
        <v>1.0416666664241347E-2</v>
      </c>
      <c r="S2418" s="4">
        <f t="shared" si="297"/>
        <v>44017.59375</v>
      </c>
    </row>
    <row r="2419" spans="1:19" x14ac:dyDescent="0.35">
      <c r="A2419" s="32">
        <v>2020</v>
      </c>
      <c r="B2419" s="32" t="s">
        <v>62</v>
      </c>
      <c r="C2419" s="32" t="s">
        <v>63</v>
      </c>
      <c r="D2419" s="32">
        <v>2418</v>
      </c>
      <c r="E2419" s="33">
        <v>44017.604166666664</v>
      </c>
      <c r="F2419" s="32">
        <v>8.9600000000000009</v>
      </c>
      <c r="G2419" s="32">
        <v>26.4</v>
      </c>
      <c r="H2419" s="32">
        <v>8.8699999999999992</v>
      </c>
      <c r="I2419" s="32">
        <v>111.6</v>
      </c>
      <c r="J2419" s="32">
        <f t="shared" si="298"/>
        <v>0</v>
      </c>
      <c r="K2419" s="32">
        <f t="shared" si="299"/>
        <v>0</v>
      </c>
      <c r="L2419" s="32">
        <f t="shared" si="300"/>
        <v>0</v>
      </c>
      <c r="M2419" s="32">
        <f t="shared" si="296"/>
        <v>0</v>
      </c>
      <c r="N2419" s="39" t="s">
        <v>71</v>
      </c>
      <c r="O2419">
        <f t="shared" si="301"/>
        <v>0.17999999999999972</v>
      </c>
      <c r="P2419">
        <f t="shared" si="302"/>
        <v>0.35000000000000142</v>
      </c>
      <c r="R2419" s="2">
        <f t="shared" si="303"/>
        <v>1.0416666664241347E-2</v>
      </c>
      <c r="S2419" s="4">
        <f t="shared" si="297"/>
        <v>44017.604166666664</v>
      </c>
    </row>
    <row r="2420" spans="1:19" x14ac:dyDescent="0.35">
      <c r="A2420" s="32">
        <v>2020</v>
      </c>
      <c r="B2420" s="32" t="s">
        <v>62</v>
      </c>
      <c r="C2420" s="32" t="s">
        <v>63</v>
      </c>
      <c r="D2420" s="32">
        <v>2419</v>
      </c>
      <c r="E2420" s="33">
        <v>44017.614583333336</v>
      </c>
      <c r="F2420" s="32">
        <v>9.31</v>
      </c>
      <c r="G2420" s="32">
        <v>26.58</v>
      </c>
      <c r="H2420" s="32">
        <v>9.2200000000000006</v>
      </c>
      <c r="I2420" s="32">
        <v>116.3</v>
      </c>
      <c r="J2420" s="32">
        <f t="shared" si="298"/>
        <v>0</v>
      </c>
      <c r="K2420" s="32">
        <f t="shared" si="299"/>
        <v>0</v>
      </c>
      <c r="L2420" s="32">
        <f t="shared" si="300"/>
        <v>0</v>
      </c>
      <c r="M2420" s="32">
        <f t="shared" si="296"/>
        <v>0</v>
      </c>
      <c r="N2420" s="39" t="s">
        <v>71</v>
      </c>
      <c r="O2420">
        <f t="shared" si="301"/>
        <v>0.16000000000000014</v>
      </c>
      <c r="P2420">
        <f t="shared" si="302"/>
        <v>8.0000000000000071E-2</v>
      </c>
      <c r="R2420" s="2">
        <f t="shared" si="303"/>
        <v>1.0416666671517305E-2</v>
      </c>
      <c r="S2420" s="4">
        <f t="shared" si="297"/>
        <v>44017.614583333328</v>
      </c>
    </row>
    <row r="2421" spans="1:19" x14ac:dyDescent="0.35">
      <c r="A2421" s="32">
        <v>2020</v>
      </c>
      <c r="B2421" s="32" t="s">
        <v>62</v>
      </c>
      <c r="C2421" s="32" t="s">
        <v>63</v>
      </c>
      <c r="D2421" s="32">
        <v>2420</v>
      </c>
      <c r="E2421" s="33">
        <v>44017.625</v>
      </c>
      <c r="F2421" s="32">
        <v>9.4</v>
      </c>
      <c r="G2421" s="32">
        <v>26.74</v>
      </c>
      <c r="H2421" s="32">
        <v>9.3000000000000007</v>
      </c>
      <c r="I2421" s="32">
        <v>117.8</v>
      </c>
      <c r="J2421" s="32">
        <f t="shared" si="298"/>
        <v>0</v>
      </c>
      <c r="K2421" s="32">
        <f t="shared" si="299"/>
        <v>0</v>
      </c>
      <c r="L2421" s="32">
        <f t="shared" si="300"/>
        <v>0</v>
      </c>
      <c r="M2421" s="32">
        <f t="shared" si="296"/>
        <v>0</v>
      </c>
      <c r="N2421" s="39" t="s">
        <v>71</v>
      </c>
      <c r="O2421">
        <f t="shared" si="301"/>
        <v>0.12000000000000099</v>
      </c>
      <c r="P2421">
        <f t="shared" si="302"/>
        <v>0.16000000000000014</v>
      </c>
      <c r="R2421" s="2">
        <f t="shared" si="303"/>
        <v>1.0416666664241347E-2</v>
      </c>
      <c r="S2421" s="4">
        <f t="shared" si="297"/>
        <v>44017.625</v>
      </c>
    </row>
    <row r="2422" spans="1:19" x14ac:dyDescent="0.35">
      <c r="A2422" s="32">
        <v>2020</v>
      </c>
      <c r="B2422" s="32" t="s">
        <v>62</v>
      </c>
      <c r="C2422" s="32" t="s">
        <v>63</v>
      </c>
      <c r="D2422" s="32">
        <v>2421</v>
      </c>
      <c r="E2422" s="33">
        <v>44017.635416666664</v>
      </c>
      <c r="F2422" s="32">
        <v>9.56</v>
      </c>
      <c r="G2422" s="32">
        <v>26.86</v>
      </c>
      <c r="H2422" s="32">
        <v>9.4600000000000009</v>
      </c>
      <c r="I2422" s="32">
        <v>120.1</v>
      </c>
      <c r="J2422" s="32">
        <f t="shared" si="298"/>
        <v>0</v>
      </c>
      <c r="K2422" s="32">
        <f t="shared" si="299"/>
        <v>0</v>
      </c>
      <c r="L2422" s="32">
        <f t="shared" si="300"/>
        <v>0</v>
      </c>
      <c r="M2422" s="32">
        <f t="shared" si="296"/>
        <v>0</v>
      </c>
      <c r="N2422" s="39" t="s">
        <v>71</v>
      </c>
      <c r="O2422">
        <f t="shared" si="301"/>
        <v>0.12000000000000099</v>
      </c>
      <c r="P2422">
        <f t="shared" si="302"/>
        <v>3.9999999999999147E-2</v>
      </c>
      <c r="R2422" s="2">
        <f t="shared" si="303"/>
        <v>1.0416666664241347E-2</v>
      </c>
      <c r="S2422" s="4">
        <f t="shared" si="297"/>
        <v>44017.635416666664</v>
      </c>
    </row>
    <row r="2423" spans="1:19" x14ac:dyDescent="0.35">
      <c r="A2423" s="32">
        <v>2020</v>
      </c>
      <c r="B2423" s="32" t="s">
        <v>62</v>
      </c>
      <c r="C2423" s="32" t="s">
        <v>63</v>
      </c>
      <c r="D2423" s="32">
        <v>2422</v>
      </c>
      <c r="E2423" s="33">
        <v>44017.645833333336</v>
      </c>
      <c r="F2423" s="32">
        <v>9.6</v>
      </c>
      <c r="G2423" s="32">
        <v>26.98</v>
      </c>
      <c r="H2423" s="32">
        <v>9.5</v>
      </c>
      <c r="I2423" s="32">
        <v>120.8</v>
      </c>
      <c r="J2423" s="32">
        <f t="shared" si="298"/>
        <v>0</v>
      </c>
      <c r="K2423" s="32">
        <f t="shared" si="299"/>
        <v>0</v>
      </c>
      <c r="L2423" s="32">
        <f t="shared" si="300"/>
        <v>0</v>
      </c>
      <c r="M2423" s="32">
        <f t="shared" si="296"/>
        <v>0</v>
      </c>
      <c r="N2423" s="39" t="s">
        <v>71</v>
      </c>
      <c r="O2423">
        <f t="shared" si="301"/>
        <v>9.9999999999997868E-2</v>
      </c>
      <c r="P2423">
        <f t="shared" si="302"/>
        <v>6.0000000000000497E-2</v>
      </c>
      <c r="R2423" s="2">
        <f t="shared" si="303"/>
        <v>1.0416666671517305E-2</v>
      </c>
      <c r="S2423" s="4">
        <f t="shared" si="297"/>
        <v>44017.645833333328</v>
      </c>
    </row>
    <row r="2424" spans="1:19" x14ac:dyDescent="0.35">
      <c r="A2424" s="32">
        <v>2020</v>
      </c>
      <c r="B2424" s="32" t="s">
        <v>62</v>
      </c>
      <c r="C2424" s="32" t="s">
        <v>63</v>
      </c>
      <c r="D2424" s="32">
        <v>2423</v>
      </c>
      <c r="E2424" s="33">
        <v>44017.65625</v>
      </c>
      <c r="F2424" s="32">
        <v>9.5399999999999991</v>
      </c>
      <c r="G2424" s="32">
        <v>27.08</v>
      </c>
      <c r="H2424" s="32">
        <v>9.44</v>
      </c>
      <c r="I2424" s="32">
        <v>120.3</v>
      </c>
      <c r="J2424" s="32">
        <f t="shared" si="298"/>
        <v>0</v>
      </c>
      <c r="K2424" s="32">
        <f t="shared" si="299"/>
        <v>0</v>
      </c>
      <c r="L2424" s="32">
        <f t="shared" si="300"/>
        <v>0</v>
      </c>
      <c r="M2424" s="32">
        <f t="shared" si="296"/>
        <v>0</v>
      </c>
      <c r="N2424" s="39" t="s">
        <v>71</v>
      </c>
      <c r="O2424">
        <f t="shared" si="301"/>
        <v>6.0000000000002274E-2</v>
      </c>
      <c r="P2424">
        <f t="shared" si="302"/>
        <v>0.25</v>
      </c>
      <c r="R2424" s="2">
        <f t="shared" si="303"/>
        <v>1.0416666664241347E-2</v>
      </c>
      <c r="S2424" s="4">
        <f t="shared" si="297"/>
        <v>44017.65625</v>
      </c>
    </row>
    <row r="2425" spans="1:19" x14ac:dyDescent="0.35">
      <c r="A2425" s="32">
        <v>2020</v>
      </c>
      <c r="B2425" s="32" t="s">
        <v>62</v>
      </c>
      <c r="C2425" s="32" t="s">
        <v>63</v>
      </c>
      <c r="D2425" s="32">
        <v>2424</v>
      </c>
      <c r="E2425" s="33">
        <v>44017.666666666664</v>
      </c>
      <c r="F2425" s="32">
        <v>9.2899999999999991</v>
      </c>
      <c r="G2425" s="32">
        <v>27.14</v>
      </c>
      <c r="H2425" s="32">
        <v>9.19</v>
      </c>
      <c r="I2425" s="32">
        <v>117.2</v>
      </c>
      <c r="J2425" s="32">
        <f t="shared" si="298"/>
        <v>0</v>
      </c>
      <c r="K2425" s="32">
        <f t="shared" si="299"/>
        <v>0</v>
      </c>
      <c r="L2425" s="32">
        <f t="shared" si="300"/>
        <v>0</v>
      </c>
      <c r="M2425" s="32">
        <f t="shared" si="296"/>
        <v>0</v>
      </c>
      <c r="N2425" s="39" t="s">
        <v>71</v>
      </c>
      <c r="O2425">
        <f t="shared" si="301"/>
        <v>5.9999999999998721E-2</v>
      </c>
      <c r="P2425">
        <f t="shared" si="302"/>
        <v>5.0000000000000711E-2</v>
      </c>
      <c r="R2425" s="2">
        <f t="shared" si="303"/>
        <v>1.0416666664241347E-2</v>
      </c>
      <c r="S2425" s="4">
        <f t="shared" si="297"/>
        <v>44017.666666666664</v>
      </c>
    </row>
    <row r="2426" spans="1:19" x14ac:dyDescent="0.35">
      <c r="A2426" s="32">
        <v>2020</v>
      </c>
      <c r="B2426" s="32" t="s">
        <v>62</v>
      </c>
      <c r="C2426" s="32" t="s">
        <v>63</v>
      </c>
      <c r="D2426" s="32">
        <v>2425</v>
      </c>
      <c r="E2426" s="33">
        <v>44017.677083333336</v>
      </c>
      <c r="F2426" s="32">
        <v>9.34</v>
      </c>
      <c r="G2426" s="32">
        <v>27.2</v>
      </c>
      <c r="H2426" s="32">
        <v>9.24</v>
      </c>
      <c r="I2426" s="32">
        <v>118</v>
      </c>
      <c r="J2426" s="32">
        <f t="shared" si="298"/>
        <v>0</v>
      </c>
      <c r="K2426" s="32">
        <f t="shared" si="299"/>
        <v>0</v>
      </c>
      <c r="L2426" s="32">
        <f t="shared" si="300"/>
        <v>0</v>
      </c>
      <c r="M2426" s="32">
        <f t="shared" si="296"/>
        <v>0</v>
      </c>
      <c r="N2426" s="39" t="s">
        <v>71</v>
      </c>
      <c r="O2426">
        <f t="shared" si="301"/>
        <v>6.0000000000002274E-2</v>
      </c>
      <c r="P2426">
        <f t="shared" si="302"/>
        <v>0.39000000000000057</v>
      </c>
      <c r="R2426" s="2">
        <f t="shared" si="303"/>
        <v>1.0416666671517305E-2</v>
      </c>
      <c r="S2426" s="4">
        <f t="shared" si="297"/>
        <v>44017.677083333328</v>
      </c>
    </row>
    <row r="2427" spans="1:19" x14ac:dyDescent="0.35">
      <c r="A2427" s="32">
        <v>2020</v>
      </c>
      <c r="B2427" s="32" t="s">
        <v>62</v>
      </c>
      <c r="C2427" s="32" t="s">
        <v>63</v>
      </c>
      <c r="D2427" s="32">
        <v>2426</v>
      </c>
      <c r="E2427" s="33">
        <v>44017.6875</v>
      </c>
      <c r="F2427" s="32">
        <v>8.94</v>
      </c>
      <c r="G2427" s="32">
        <v>27.26</v>
      </c>
      <c r="H2427" s="32">
        <v>8.85</v>
      </c>
      <c r="I2427" s="32">
        <v>113.1</v>
      </c>
      <c r="J2427" s="32">
        <f t="shared" si="298"/>
        <v>0</v>
      </c>
      <c r="K2427" s="32">
        <f t="shared" si="299"/>
        <v>0</v>
      </c>
      <c r="L2427" s="32">
        <f t="shared" si="300"/>
        <v>0</v>
      </c>
      <c r="M2427" s="32">
        <f t="shared" si="296"/>
        <v>0</v>
      </c>
      <c r="N2427" s="39" t="s">
        <v>71</v>
      </c>
      <c r="O2427">
        <f t="shared" si="301"/>
        <v>3.9999999999999147E-2</v>
      </c>
      <c r="P2427">
        <f t="shared" si="302"/>
        <v>8.9999999999999858E-2</v>
      </c>
      <c r="R2427" s="2">
        <f t="shared" si="303"/>
        <v>1.0416666664241347E-2</v>
      </c>
      <c r="S2427" s="4">
        <f t="shared" si="297"/>
        <v>44017.6875</v>
      </c>
    </row>
    <row r="2428" spans="1:19" x14ac:dyDescent="0.35">
      <c r="A2428" s="32">
        <v>2020</v>
      </c>
      <c r="B2428" s="32" t="s">
        <v>62</v>
      </c>
      <c r="C2428" s="32" t="s">
        <v>63</v>
      </c>
      <c r="D2428" s="32">
        <v>2427</v>
      </c>
      <c r="E2428" s="33">
        <v>44017.697916666664</v>
      </c>
      <c r="F2428" s="32">
        <v>8.85</v>
      </c>
      <c r="G2428" s="32">
        <v>27.3</v>
      </c>
      <c r="H2428" s="32">
        <v>8.76</v>
      </c>
      <c r="I2428" s="32">
        <v>112</v>
      </c>
      <c r="J2428" s="32">
        <f t="shared" si="298"/>
        <v>0</v>
      </c>
      <c r="K2428" s="32">
        <f t="shared" si="299"/>
        <v>0</v>
      </c>
      <c r="L2428" s="32">
        <f t="shared" si="300"/>
        <v>0</v>
      </c>
      <c r="M2428" s="32">
        <f t="shared" si="296"/>
        <v>0</v>
      </c>
      <c r="N2428" s="39" t="s">
        <v>71</v>
      </c>
      <c r="O2428">
        <f t="shared" si="301"/>
        <v>3.9999999999999147E-2</v>
      </c>
      <c r="P2428">
        <f t="shared" si="302"/>
        <v>6.0000000000000497E-2</v>
      </c>
      <c r="R2428" s="2">
        <f t="shared" si="303"/>
        <v>1.0416666664241347E-2</v>
      </c>
      <c r="S2428" s="4">
        <f t="shared" si="297"/>
        <v>44017.697916666664</v>
      </c>
    </row>
    <row r="2429" spans="1:19" x14ac:dyDescent="0.35">
      <c r="A2429" s="32">
        <v>2020</v>
      </c>
      <c r="B2429" s="32" t="s">
        <v>62</v>
      </c>
      <c r="C2429" s="32" t="s">
        <v>63</v>
      </c>
      <c r="D2429" s="32">
        <v>2428</v>
      </c>
      <c r="E2429" s="33">
        <v>44017.708333333336</v>
      </c>
      <c r="F2429" s="32">
        <v>8.7899999999999991</v>
      </c>
      <c r="G2429" s="32">
        <v>27.34</v>
      </c>
      <c r="H2429" s="32">
        <v>8.6999999999999993</v>
      </c>
      <c r="I2429" s="32">
        <v>111.3</v>
      </c>
      <c r="J2429" s="32">
        <f t="shared" si="298"/>
        <v>0</v>
      </c>
      <c r="K2429" s="32">
        <f t="shared" si="299"/>
        <v>0</v>
      </c>
      <c r="L2429" s="32">
        <f t="shared" si="300"/>
        <v>0</v>
      </c>
      <c r="M2429" s="32">
        <f t="shared" si="296"/>
        <v>0</v>
      </c>
      <c r="N2429" s="39" t="s">
        <v>71</v>
      </c>
      <c r="O2429">
        <f t="shared" si="301"/>
        <v>1.9999999999999574E-2</v>
      </c>
      <c r="P2429">
        <f t="shared" si="302"/>
        <v>0.12999999999999901</v>
      </c>
      <c r="R2429" s="2">
        <f t="shared" si="303"/>
        <v>1.0416666671517305E-2</v>
      </c>
      <c r="S2429" s="4">
        <f t="shared" si="297"/>
        <v>44017.708333333328</v>
      </c>
    </row>
    <row r="2430" spans="1:19" x14ac:dyDescent="0.35">
      <c r="A2430" s="32">
        <v>2020</v>
      </c>
      <c r="B2430" s="32" t="s">
        <v>62</v>
      </c>
      <c r="C2430" s="32" t="s">
        <v>63</v>
      </c>
      <c r="D2430" s="32">
        <v>2429</v>
      </c>
      <c r="E2430" s="33">
        <v>44017.71875</v>
      </c>
      <c r="F2430" s="32">
        <v>8.66</v>
      </c>
      <c r="G2430" s="32">
        <v>27.36</v>
      </c>
      <c r="H2430" s="32">
        <v>8.57</v>
      </c>
      <c r="I2430" s="32">
        <v>109.7</v>
      </c>
      <c r="J2430" s="32">
        <f t="shared" si="298"/>
        <v>0</v>
      </c>
      <c r="K2430" s="32">
        <f t="shared" si="299"/>
        <v>0</v>
      </c>
      <c r="L2430" s="32">
        <f t="shared" si="300"/>
        <v>0</v>
      </c>
      <c r="M2430" s="32">
        <f t="shared" si="296"/>
        <v>0</v>
      </c>
      <c r="N2430" s="39" t="s">
        <v>71</v>
      </c>
      <c r="O2430">
        <f t="shared" si="301"/>
        <v>1.9999999999999574E-2</v>
      </c>
      <c r="P2430">
        <f t="shared" si="302"/>
        <v>0.30000000000000071</v>
      </c>
      <c r="R2430" s="2">
        <f t="shared" si="303"/>
        <v>1.0416666664241347E-2</v>
      </c>
      <c r="S2430" s="4">
        <f t="shared" si="297"/>
        <v>44017.71875</v>
      </c>
    </row>
    <row r="2431" spans="1:19" x14ac:dyDescent="0.35">
      <c r="A2431" s="32">
        <v>2020</v>
      </c>
      <c r="B2431" s="32" t="s">
        <v>62</v>
      </c>
      <c r="C2431" s="32" t="s">
        <v>63</v>
      </c>
      <c r="D2431" s="32">
        <v>2430</v>
      </c>
      <c r="E2431" s="33">
        <v>44017.729166666664</v>
      </c>
      <c r="F2431" s="32">
        <v>8.36</v>
      </c>
      <c r="G2431" s="32">
        <v>27.38</v>
      </c>
      <c r="H2431" s="32">
        <v>8.27</v>
      </c>
      <c r="I2431" s="32">
        <v>105.9</v>
      </c>
      <c r="J2431" s="32">
        <f t="shared" si="298"/>
        <v>0</v>
      </c>
      <c r="K2431" s="32">
        <f t="shared" si="299"/>
        <v>0</v>
      </c>
      <c r="L2431" s="32">
        <f t="shared" si="300"/>
        <v>0</v>
      </c>
      <c r="M2431" s="32">
        <f t="shared" ref="M2431:M2494" si="304">COUNTIF(J2431:L2431,"&gt;0")</f>
        <v>0</v>
      </c>
      <c r="N2431" s="39" t="s">
        <v>71</v>
      </c>
      <c r="O2431">
        <f t="shared" si="301"/>
        <v>1.9999999999999574E-2</v>
      </c>
      <c r="P2431">
        <f t="shared" si="302"/>
        <v>4.9999999999998934E-2</v>
      </c>
      <c r="R2431" s="2">
        <f t="shared" si="303"/>
        <v>1.0416666664241347E-2</v>
      </c>
      <c r="S2431" s="4">
        <f t="shared" si="297"/>
        <v>44017.729166666664</v>
      </c>
    </row>
    <row r="2432" spans="1:19" x14ac:dyDescent="0.35">
      <c r="A2432" s="32">
        <v>2020</v>
      </c>
      <c r="B2432" s="32" t="s">
        <v>62</v>
      </c>
      <c r="C2432" s="32" t="s">
        <v>63</v>
      </c>
      <c r="D2432" s="32">
        <v>2431</v>
      </c>
      <c r="E2432" s="33">
        <v>44017.739583333336</v>
      </c>
      <c r="F2432" s="32">
        <v>8.31</v>
      </c>
      <c r="G2432" s="32">
        <v>27.4</v>
      </c>
      <c r="H2432" s="32">
        <v>8.2200000000000006</v>
      </c>
      <c r="I2432" s="32">
        <v>105.3</v>
      </c>
      <c r="J2432" s="32">
        <f t="shared" si="298"/>
        <v>0</v>
      </c>
      <c r="K2432" s="32">
        <f t="shared" si="299"/>
        <v>0</v>
      </c>
      <c r="L2432" s="32">
        <f t="shared" si="300"/>
        <v>0</v>
      </c>
      <c r="M2432" s="32">
        <f t="shared" si="304"/>
        <v>0</v>
      </c>
      <c r="N2432" s="39" t="s">
        <v>71</v>
      </c>
      <c r="O2432">
        <f t="shared" si="301"/>
        <v>4.00000000000027E-2</v>
      </c>
      <c r="P2432">
        <f t="shared" si="302"/>
        <v>0.18000000000000149</v>
      </c>
      <c r="R2432" s="2">
        <f t="shared" si="303"/>
        <v>1.0416666671517305E-2</v>
      </c>
      <c r="S2432" s="4">
        <f t="shared" si="297"/>
        <v>44017.739583333328</v>
      </c>
    </row>
    <row r="2433" spans="1:22" x14ac:dyDescent="0.35">
      <c r="A2433" s="32">
        <v>2020</v>
      </c>
      <c r="B2433" s="32" t="s">
        <v>62</v>
      </c>
      <c r="C2433" s="32" t="s">
        <v>63</v>
      </c>
      <c r="D2433" s="32">
        <v>2432</v>
      </c>
      <c r="E2433" s="33">
        <v>44017.75</v>
      </c>
      <c r="F2433" s="32">
        <v>8.1199999999999992</v>
      </c>
      <c r="G2433" s="32">
        <v>27.44</v>
      </c>
      <c r="H2433" s="32">
        <v>8.0399999999999991</v>
      </c>
      <c r="I2433" s="32">
        <v>103</v>
      </c>
      <c r="J2433" s="32">
        <f t="shared" si="298"/>
        <v>0</v>
      </c>
      <c r="K2433" s="32">
        <f t="shared" si="299"/>
        <v>0</v>
      </c>
      <c r="L2433" s="32">
        <f t="shared" si="300"/>
        <v>0</v>
      </c>
      <c r="M2433" s="32">
        <f t="shared" si="304"/>
        <v>0</v>
      </c>
      <c r="N2433" s="39" t="s">
        <v>71</v>
      </c>
      <c r="O2433">
        <f t="shared" si="301"/>
        <v>0</v>
      </c>
      <c r="P2433">
        <f t="shared" si="302"/>
        <v>0.29999999999999893</v>
      </c>
      <c r="R2433" s="2">
        <f t="shared" si="303"/>
        <v>1.0416666664241347E-2</v>
      </c>
      <c r="S2433" s="4">
        <f t="shared" si="297"/>
        <v>44017.75</v>
      </c>
    </row>
    <row r="2434" spans="1:22" x14ac:dyDescent="0.35">
      <c r="A2434" s="32">
        <v>2020</v>
      </c>
      <c r="B2434" s="32" t="s">
        <v>62</v>
      </c>
      <c r="C2434" s="32" t="s">
        <v>63</v>
      </c>
      <c r="D2434" s="32">
        <v>2433</v>
      </c>
      <c r="E2434" s="33">
        <v>44017.760416666664</v>
      </c>
      <c r="F2434" s="32">
        <v>7.82</v>
      </c>
      <c r="G2434" s="32">
        <v>27.44</v>
      </c>
      <c r="H2434" s="32">
        <v>7.74</v>
      </c>
      <c r="I2434" s="32">
        <v>99.2</v>
      </c>
      <c r="J2434" s="32">
        <f t="shared" si="298"/>
        <v>0</v>
      </c>
      <c r="K2434" s="32">
        <f t="shared" si="299"/>
        <v>0</v>
      </c>
      <c r="L2434" s="32">
        <f t="shared" si="300"/>
        <v>0</v>
      </c>
      <c r="M2434" s="32">
        <f t="shared" si="304"/>
        <v>0</v>
      </c>
      <c r="N2434" s="39" t="s">
        <v>71</v>
      </c>
      <c r="O2434">
        <f t="shared" si="301"/>
        <v>0</v>
      </c>
      <c r="P2434">
        <f t="shared" si="302"/>
        <v>0.3100000000000005</v>
      </c>
      <c r="R2434" s="2">
        <f t="shared" si="303"/>
        <v>1.0416666664241347E-2</v>
      </c>
      <c r="S2434" s="4">
        <f t="shared" ref="S2434:S2497" si="305">MROUND(E2434,"0:15")</f>
        <v>44017.760416666664</v>
      </c>
    </row>
    <row r="2435" spans="1:22" x14ac:dyDescent="0.35">
      <c r="A2435" s="32">
        <v>2020</v>
      </c>
      <c r="B2435" s="32" t="s">
        <v>62</v>
      </c>
      <c r="C2435" s="32" t="s">
        <v>63</v>
      </c>
      <c r="D2435" s="32">
        <v>2434</v>
      </c>
      <c r="E2435" s="33">
        <v>44017.770833333336</v>
      </c>
      <c r="F2435" s="32">
        <v>7.51</v>
      </c>
      <c r="G2435" s="32">
        <v>27.44</v>
      </c>
      <c r="H2435" s="32">
        <v>7.43</v>
      </c>
      <c r="I2435" s="32">
        <v>95.3</v>
      </c>
      <c r="J2435" s="32">
        <f t="shared" ref="J2435:J2498" si="306">IF(G2435="",0.5,IF(G2435&lt;=0,2,IF(G2435&gt;=40,2, IF(AND(G2435&gt;0,G2435&lt;1),5,IF(AND(G2435&gt;35,G2435&lt;40),5,IF(O2435&gt;=1.5,1.5,0))))))</f>
        <v>0</v>
      </c>
      <c r="K2435" s="32">
        <f t="shared" ref="K2435:K2498" si="307">IF(H2435="",0.5,IF(H2435&lt;=0.1,2,IF(H2435&gt;=20,2, IF(AND(H2435&gt;0.1,H2435&lt;0.2),5,IF(AND(H2435&gt;16,H2435&lt;20),5,IF(P2435&gt;=2,1.5,0))))))</f>
        <v>0</v>
      </c>
      <c r="L2435" s="32">
        <f t="shared" ref="L2435:L2498" si="308">IF(A2435="",0.5,IF(B2435="",0.5,IF(C2435="",0.5,IF(E2435="",0.5,IF(Q2435="Y",0.01,0)))))</f>
        <v>0</v>
      </c>
      <c r="M2435" s="32">
        <f t="shared" si="304"/>
        <v>0</v>
      </c>
      <c r="N2435" s="39" t="s">
        <v>71</v>
      </c>
      <c r="O2435">
        <f t="shared" ref="O2435:O2498" si="309">IF(G2435="","",ABS(G2436-G2435))</f>
        <v>0</v>
      </c>
      <c r="P2435">
        <f t="shared" ref="P2435:P2498" si="310">IF(H2435="","",ABS(H2436-H2435))</f>
        <v>0.20999999999999996</v>
      </c>
      <c r="R2435" s="2">
        <f t="shared" ref="R2435:R2498" si="311">E2435-E2434</f>
        <v>1.0416666671517305E-2</v>
      </c>
      <c r="S2435" s="4">
        <f t="shared" si="305"/>
        <v>44017.770833333328</v>
      </c>
    </row>
    <row r="2436" spans="1:22" x14ac:dyDescent="0.35">
      <c r="A2436" s="32">
        <v>2020</v>
      </c>
      <c r="B2436" s="32" t="s">
        <v>62</v>
      </c>
      <c r="C2436" s="32" t="s">
        <v>63</v>
      </c>
      <c r="D2436" s="32">
        <v>2435</v>
      </c>
      <c r="E2436" s="33">
        <v>44017.78125</v>
      </c>
      <c r="F2436" s="32">
        <v>7.3</v>
      </c>
      <c r="G2436" s="32">
        <v>27.44</v>
      </c>
      <c r="H2436" s="32">
        <v>7.22</v>
      </c>
      <c r="I2436" s="32">
        <v>92.6</v>
      </c>
      <c r="J2436" s="32">
        <f t="shared" si="306"/>
        <v>0</v>
      </c>
      <c r="K2436" s="32">
        <f t="shared" si="307"/>
        <v>0</v>
      </c>
      <c r="L2436" s="32">
        <f t="shared" si="308"/>
        <v>0</v>
      </c>
      <c r="M2436" s="32">
        <f t="shared" si="304"/>
        <v>0</v>
      </c>
      <c r="N2436" s="39" t="s">
        <v>71</v>
      </c>
      <c r="O2436">
        <f t="shared" si="309"/>
        <v>1.9999999999999574E-2</v>
      </c>
      <c r="P2436">
        <f t="shared" si="310"/>
        <v>0.1899999999999995</v>
      </c>
      <c r="R2436" s="2">
        <f t="shared" si="311"/>
        <v>1.0416666664241347E-2</v>
      </c>
      <c r="S2436" s="4">
        <f t="shared" si="305"/>
        <v>44017.78125</v>
      </c>
    </row>
    <row r="2437" spans="1:22" x14ac:dyDescent="0.35">
      <c r="A2437" s="32">
        <v>2020</v>
      </c>
      <c r="B2437" s="32" t="s">
        <v>62</v>
      </c>
      <c r="C2437" s="32" t="s">
        <v>63</v>
      </c>
      <c r="D2437" s="32">
        <v>2436</v>
      </c>
      <c r="E2437" s="33">
        <v>44017.791666666664</v>
      </c>
      <c r="F2437" s="32">
        <v>7.1</v>
      </c>
      <c r="G2437" s="32">
        <v>27.42</v>
      </c>
      <c r="H2437" s="32">
        <v>7.03</v>
      </c>
      <c r="I2437" s="32">
        <v>90</v>
      </c>
      <c r="J2437" s="32">
        <f t="shared" si="306"/>
        <v>0</v>
      </c>
      <c r="K2437" s="32">
        <f t="shared" si="307"/>
        <v>0</v>
      </c>
      <c r="L2437" s="32">
        <f t="shared" si="308"/>
        <v>0</v>
      </c>
      <c r="M2437" s="32">
        <f t="shared" si="304"/>
        <v>0</v>
      </c>
      <c r="N2437" s="39" t="s">
        <v>71</v>
      </c>
      <c r="O2437">
        <f t="shared" si="309"/>
        <v>4.00000000000027E-2</v>
      </c>
      <c r="P2437">
        <f t="shared" si="310"/>
        <v>0.40000000000000036</v>
      </c>
      <c r="R2437" s="2">
        <f t="shared" si="311"/>
        <v>1.0416666664241347E-2</v>
      </c>
      <c r="S2437" s="4">
        <f t="shared" si="305"/>
        <v>44017.791666666664</v>
      </c>
    </row>
    <row r="2438" spans="1:22" x14ac:dyDescent="0.35">
      <c r="A2438" s="32">
        <v>2020</v>
      </c>
      <c r="B2438" s="32" t="s">
        <v>62</v>
      </c>
      <c r="C2438" s="32" t="s">
        <v>63</v>
      </c>
      <c r="D2438" s="32">
        <v>2437</v>
      </c>
      <c r="E2438" s="33">
        <v>44017.802083333336</v>
      </c>
      <c r="F2438" s="32">
        <v>6.7</v>
      </c>
      <c r="G2438" s="32">
        <v>27.38</v>
      </c>
      <c r="H2438" s="32">
        <v>6.63</v>
      </c>
      <c r="I2438" s="32">
        <v>84.9</v>
      </c>
      <c r="J2438" s="32">
        <f t="shared" si="306"/>
        <v>0</v>
      </c>
      <c r="K2438" s="32">
        <f t="shared" si="307"/>
        <v>0</v>
      </c>
      <c r="L2438" s="32">
        <f t="shared" si="308"/>
        <v>0</v>
      </c>
      <c r="M2438" s="32">
        <f t="shared" si="304"/>
        <v>0</v>
      </c>
      <c r="N2438" s="39" t="s">
        <v>71</v>
      </c>
      <c r="O2438">
        <f t="shared" si="309"/>
        <v>3.9999999999999147E-2</v>
      </c>
      <c r="P2438">
        <f t="shared" si="310"/>
        <v>0.37999999999999989</v>
      </c>
      <c r="R2438" s="2">
        <f t="shared" si="311"/>
        <v>1.0416666671517305E-2</v>
      </c>
      <c r="S2438" s="4">
        <f t="shared" si="305"/>
        <v>44017.802083333328</v>
      </c>
    </row>
    <row r="2439" spans="1:22" x14ac:dyDescent="0.35">
      <c r="A2439" s="32">
        <v>2020</v>
      </c>
      <c r="B2439" s="32" t="s">
        <v>62</v>
      </c>
      <c r="C2439" s="32" t="s">
        <v>63</v>
      </c>
      <c r="D2439" s="32">
        <v>2438</v>
      </c>
      <c r="E2439" s="33">
        <v>44017.8125</v>
      </c>
      <c r="F2439" s="32">
        <v>6.32</v>
      </c>
      <c r="G2439" s="32">
        <v>27.34</v>
      </c>
      <c r="H2439" s="32">
        <v>6.25</v>
      </c>
      <c r="I2439" s="32">
        <v>80</v>
      </c>
      <c r="J2439" s="32">
        <f t="shared" si="306"/>
        <v>0</v>
      </c>
      <c r="K2439" s="32">
        <f t="shared" si="307"/>
        <v>0</v>
      </c>
      <c r="L2439" s="32">
        <f t="shared" si="308"/>
        <v>0</v>
      </c>
      <c r="M2439" s="32">
        <f t="shared" si="304"/>
        <v>0</v>
      </c>
      <c r="N2439" s="39" t="s">
        <v>71</v>
      </c>
      <c r="O2439">
        <f t="shared" si="309"/>
        <v>3.9999999999999147E-2</v>
      </c>
      <c r="P2439">
        <f t="shared" si="310"/>
        <v>0.62999999999999989</v>
      </c>
      <c r="R2439" s="2">
        <f t="shared" si="311"/>
        <v>1.0416666664241347E-2</v>
      </c>
      <c r="S2439" s="4">
        <f t="shared" si="305"/>
        <v>44017.8125</v>
      </c>
    </row>
    <row r="2440" spans="1:22" x14ac:dyDescent="0.35">
      <c r="A2440" s="32">
        <v>2020</v>
      </c>
      <c r="B2440" s="32" t="s">
        <v>62</v>
      </c>
      <c r="C2440" s="32" t="s">
        <v>63</v>
      </c>
      <c r="D2440" s="32">
        <v>2439</v>
      </c>
      <c r="E2440" s="33">
        <v>44017.822916666664</v>
      </c>
      <c r="F2440" s="32">
        <v>5.68</v>
      </c>
      <c r="G2440" s="32">
        <v>27.3</v>
      </c>
      <c r="H2440" s="32">
        <v>5.62</v>
      </c>
      <c r="I2440" s="32">
        <v>71.900000000000006</v>
      </c>
      <c r="J2440" s="32">
        <f t="shared" si="306"/>
        <v>0</v>
      </c>
      <c r="K2440" s="32">
        <f t="shared" si="307"/>
        <v>0</v>
      </c>
      <c r="L2440" s="32">
        <f t="shared" si="308"/>
        <v>0</v>
      </c>
      <c r="M2440" s="32">
        <f t="shared" si="304"/>
        <v>0</v>
      </c>
      <c r="N2440" s="39" t="s">
        <v>71</v>
      </c>
      <c r="O2440">
        <f t="shared" si="309"/>
        <v>3.9999999999999147E-2</v>
      </c>
      <c r="P2440">
        <f t="shared" si="310"/>
        <v>0.1899999999999995</v>
      </c>
      <c r="R2440" s="2">
        <f t="shared" si="311"/>
        <v>1.0416666664241347E-2</v>
      </c>
      <c r="S2440" s="4">
        <f t="shared" si="305"/>
        <v>44017.822916666664</v>
      </c>
    </row>
    <row r="2441" spans="1:22" x14ac:dyDescent="0.35">
      <c r="A2441" s="32">
        <v>2020</v>
      </c>
      <c r="B2441" s="32" t="s">
        <v>62</v>
      </c>
      <c r="C2441" s="32" t="s">
        <v>63</v>
      </c>
      <c r="D2441" s="32">
        <v>2440</v>
      </c>
      <c r="E2441" s="33">
        <v>44017.833333333336</v>
      </c>
      <c r="F2441" s="32">
        <v>5.87</v>
      </c>
      <c r="G2441" s="32">
        <v>27.26</v>
      </c>
      <c r="H2441" s="32">
        <v>5.81</v>
      </c>
      <c r="I2441" s="32">
        <v>74.2</v>
      </c>
      <c r="J2441" s="32">
        <f t="shared" si="306"/>
        <v>0</v>
      </c>
      <c r="K2441" s="32">
        <f t="shared" si="307"/>
        <v>0</v>
      </c>
      <c r="L2441" s="32">
        <f t="shared" si="308"/>
        <v>0</v>
      </c>
      <c r="M2441" s="32">
        <f t="shared" si="304"/>
        <v>0</v>
      </c>
      <c r="N2441" s="39" t="s">
        <v>71</v>
      </c>
      <c r="O2441">
        <f t="shared" si="309"/>
        <v>6.0000000000002274E-2</v>
      </c>
      <c r="P2441">
        <f t="shared" si="310"/>
        <v>4.0000000000000036E-2</v>
      </c>
      <c r="R2441" s="2">
        <f t="shared" si="311"/>
        <v>1.0416666671517305E-2</v>
      </c>
      <c r="S2441" s="4">
        <f t="shared" si="305"/>
        <v>44017.833333333328</v>
      </c>
    </row>
    <row r="2442" spans="1:22" x14ac:dyDescent="0.35">
      <c r="A2442" s="32">
        <v>2020</v>
      </c>
      <c r="B2442" s="32" t="s">
        <v>62</v>
      </c>
      <c r="C2442" s="32" t="s">
        <v>63</v>
      </c>
      <c r="D2442" s="32">
        <v>2441</v>
      </c>
      <c r="E2442" s="33">
        <v>44017.84375</v>
      </c>
      <c r="F2442" s="32">
        <v>5.91</v>
      </c>
      <c r="G2442" s="32">
        <v>27.2</v>
      </c>
      <c r="H2442" s="32">
        <v>5.85</v>
      </c>
      <c r="I2442" s="32">
        <v>74.7</v>
      </c>
      <c r="J2442" s="32">
        <f t="shared" si="306"/>
        <v>0</v>
      </c>
      <c r="K2442" s="32">
        <f t="shared" si="307"/>
        <v>0</v>
      </c>
      <c r="L2442" s="32">
        <f t="shared" si="308"/>
        <v>0</v>
      </c>
      <c r="M2442" s="32">
        <f t="shared" si="304"/>
        <v>0</v>
      </c>
      <c r="N2442" s="39" t="s">
        <v>71</v>
      </c>
      <c r="O2442">
        <f t="shared" si="309"/>
        <v>5.9999999999998721E-2</v>
      </c>
      <c r="P2442">
        <f t="shared" si="310"/>
        <v>0.1899999999999995</v>
      </c>
      <c r="R2442" s="2">
        <f t="shared" si="311"/>
        <v>1.0416666664241347E-2</v>
      </c>
      <c r="S2442" s="4">
        <f t="shared" si="305"/>
        <v>44017.84375</v>
      </c>
      <c r="U2442" s="5"/>
      <c r="V2442" s="6"/>
    </row>
    <row r="2443" spans="1:22" x14ac:dyDescent="0.35">
      <c r="A2443" s="32">
        <v>2020</v>
      </c>
      <c r="B2443" s="32" t="s">
        <v>62</v>
      </c>
      <c r="C2443" s="32" t="s">
        <v>63</v>
      </c>
      <c r="D2443" s="32">
        <v>2442</v>
      </c>
      <c r="E2443" s="33">
        <v>44017.854166666664</v>
      </c>
      <c r="F2443" s="32">
        <v>5.72</v>
      </c>
      <c r="G2443" s="32">
        <v>27.14</v>
      </c>
      <c r="H2443" s="32">
        <v>5.66</v>
      </c>
      <c r="I2443" s="32">
        <v>72.2</v>
      </c>
      <c r="J2443" s="32">
        <f t="shared" si="306"/>
        <v>0</v>
      </c>
      <c r="K2443" s="32">
        <f t="shared" si="307"/>
        <v>0</v>
      </c>
      <c r="L2443" s="32">
        <f t="shared" si="308"/>
        <v>0</v>
      </c>
      <c r="M2443" s="32">
        <f t="shared" si="304"/>
        <v>0</v>
      </c>
      <c r="N2443" s="39" t="s">
        <v>71</v>
      </c>
      <c r="O2443">
        <f t="shared" si="309"/>
        <v>6.0000000000002274E-2</v>
      </c>
      <c r="P2443">
        <f t="shared" si="310"/>
        <v>0.33000000000000007</v>
      </c>
      <c r="R2443" s="2">
        <f t="shared" si="311"/>
        <v>1.0416666664241347E-2</v>
      </c>
      <c r="S2443" s="4">
        <f t="shared" si="305"/>
        <v>44017.854166666664</v>
      </c>
    </row>
    <row r="2444" spans="1:22" x14ac:dyDescent="0.35">
      <c r="A2444" s="32">
        <v>2020</v>
      </c>
      <c r="B2444" s="32" t="s">
        <v>62</v>
      </c>
      <c r="C2444" s="32" t="s">
        <v>63</v>
      </c>
      <c r="D2444" s="32">
        <v>2443</v>
      </c>
      <c r="E2444" s="33">
        <v>44017.864583333336</v>
      </c>
      <c r="F2444" s="32">
        <v>5.39</v>
      </c>
      <c r="G2444" s="32">
        <v>27.08</v>
      </c>
      <c r="H2444" s="32">
        <v>5.33</v>
      </c>
      <c r="I2444" s="32">
        <v>67.900000000000006</v>
      </c>
      <c r="J2444" s="32">
        <f t="shared" si="306"/>
        <v>0</v>
      </c>
      <c r="K2444" s="32">
        <f t="shared" si="307"/>
        <v>0</v>
      </c>
      <c r="L2444" s="32">
        <f t="shared" si="308"/>
        <v>0</v>
      </c>
      <c r="M2444" s="32">
        <f t="shared" si="304"/>
        <v>0</v>
      </c>
      <c r="N2444" s="39" t="s">
        <v>71</v>
      </c>
      <c r="O2444">
        <f t="shared" si="309"/>
        <v>7.9999999999998295E-2</v>
      </c>
      <c r="P2444">
        <f t="shared" si="310"/>
        <v>0.50999999999999979</v>
      </c>
      <c r="R2444" s="2">
        <f t="shared" si="311"/>
        <v>1.0416666671517305E-2</v>
      </c>
      <c r="S2444" s="4">
        <f t="shared" si="305"/>
        <v>44017.864583333328</v>
      </c>
    </row>
    <row r="2445" spans="1:22" x14ac:dyDescent="0.35">
      <c r="A2445" s="32">
        <v>2020</v>
      </c>
      <c r="B2445" s="32" t="s">
        <v>62</v>
      </c>
      <c r="C2445" s="32" t="s">
        <v>63</v>
      </c>
      <c r="D2445" s="32">
        <v>2444</v>
      </c>
      <c r="E2445" s="33">
        <v>44017.875</v>
      </c>
      <c r="F2445" s="32">
        <v>4.87</v>
      </c>
      <c r="G2445" s="32">
        <v>27</v>
      </c>
      <c r="H2445" s="32">
        <v>4.82</v>
      </c>
      <c r="I2445" s="32">
        <v>61.3</v>
      </c>
      <c r="J2445" s="32">
        <f t="shared" si="306"/>
        <v>0</v>
      </c>
      <c r="K2445" s="32">
        <f t="shared" si="307"/>
        <v>0</v>
      </c>
      <c r="L2445" s="32">
        <f t="shared" si="308"/>
        <v>0</v>
      </c>
      <c r="M2445" s="32">
        <f t="shared" si="304"/>
        <v>0</v>
      </c>
      <c r="N2445" s="39" t="s">
        <v>71</v>
      </c>
      <c r="O2445">
        <f t="shared" si="309"/>
        <v>7.9999999999998295E-2</v>
      </c>
      <c r="P2445">
        <f t="shared" si="310"/>
        <v>0.12999999999999989</v>
      </c>
      <c r="R2445" s="2">
        <f t="shared" si="311"/>
        <v>1.0416666664241347E-2</v>
      </c>
      <c r="S2445" s="4">
        <f t="shared" si="305"/>
        <v>44017.875</v>
      </c>
    </row>
    <row r="2446" spans="1:22" x14ac:dyDescent="0.35">
      <c r="A2446" s="32">
        <v>2020</v>
      </c>
      <c r="B2446" s="32" t="s">
        <v>62</v>
      </c>
      <c r="C2446" s="32" t="s">
        <v>63</v>
      </c>
      <c r="D2446" s="32">
        <v>2445</v>
      </c>
      <c r="E2446" s="33">
        <v>44017.885416666664</v>
      </c>
      <c r="F2446" s="32">
        <v>4.74</v>
      </c>
      <c r="G2446" s="32">
        <v>26.92</v>
      </c>
      <c r="H2446" s="32">
        <v>4.6900000000000004</v>
      </c>
      <c r="I2446" s="32">
        <v>59.6</v>
      </c>
      <c r="J2446" s="32">
        <f t="shared" si="306"/>
        <v>0</v>
      </c>
      <c r="K2446" s="32">
        <f t="shared" si="307"/>
        <v>0</v>
      </c>
      <c r="L2446" s="32">
        <f t="shared" si="308"/>
        <v>0</v>
      </c>
      <c r="M2446" s="32">
        <f t="shared" si="304"/>
        <v>0</v>
      </c>
      <c r="N2446" s="39" t="s">
        <v>71</v>
      </c>
      <c r="O2446">
        <f t="shared" si="309"/>
        <v>0.10000000000000142</v>
      </c>
      <c r="P2446">
        <f t="shared" si="310"/>
        <v>4.9999999999999822E-2</v>
      </c>
      <c r="R2446" s="2">
        <f t="shared" si="311"/>
        <v>1.0416666664241347E-2</v>
      </c>
      <c r="S2446" s="4">
        <f t="shared" si="305"/>
        <v>44017.885416666664</v>
      </c>
    </row>
    <row r="2447" spans="1:22" x14ac:dyDescent="0.35">
      <c r="A2447" s="32">
        <v>2020</v>
      </c>
      <c r="B2447" s="32" t="s">
        <v>62</v>
      </c>
      <c r="C2447" s="32" t="s">
        <v>63</v>
      </c>
      <c r="D2447" s="32">
        <v>2446</v>
      </c>
      <c r="E2447" s="33">
        <v>44017.895833333336</v>
      </c>
      <c r="F2447" s="32">
        <v>4.79</v>
      </c>
      <c r="G2447" s="32">
        <v>26.82</v>
      </c>
      <c r="H2447" s="32">
        <v>4.74</v>
      </c>
      <c r="I2447" s="32">
        <v>60.1</v>
      </c>
      <c r="J2447" s="32">
        <f t="shared" si="306"/>
        <v>0</v>
      </c>
      <c r="K2447" s="32">
        <f t="shared" si="307"/>
        <v>0</v>
      </c>
      <c r="L2447" s="32">
        <f t="shared" si="308"/>
        <v>0</v>
      </c>
      <c r="M2447" s="32">
        <f t="shared" si="304"/>
        <v>0</v>
      </c>
      <c r="N2447" s="39" t="s">
        <v>71</v>
      </c>
      <c r="O2447">
        <f t="shared" si="309"/>
        <v>0.10000000000000142</v>
      </c>
      <c r="P2447">
        <f t="shared" si="310"/>
        <v>4.0000000000000036E-2</v>
      </c>
      <c r="R2447" s="2">
        <f t="shared" si="311"/>
        <v>1.0416666671517305E-2</v>
      </c>
      <c r="S2447" s="4">
        <f t="shared" si="305"/>
        <v>44017.895833333328</v>
      </c>
    </row>
    <row r="2448" spans="1:22" x14ac:dyDescent="0.35">
      <c r="A2448" s="32">
        <v>2020</v>
      </c>
      <c r="B2448" s="32" t="s">
        <v>62</v>
      </c>
      <c r="C2448" s="32" t="s">
        <v>63</v>
      </c>
      <c r="D2448" s="32">
        <v>2447</v>
      </c>
      <c r="E2448" s="33">
        <v>44017.90625</v>
      </c>
      <c r="F2448" s="32">
        <v>4.83</v>
      </c>
      <c r="G2448" s="32">
        <v>26.72</v>
      </c>
      <c r="H2448" s="32">
        <v>4.78</v>
      </c>
      <c r="I2448" s="32">
        <v>60.5</v>
      </c>
      <c r="J2448" s="32">
        <f t="shared" si="306"/>
        <v>0</v>
      </c>
      <c r="K2448" s="32">
        <f t="shared" si="307"/>
        <v>0</v>
      </c>
      <c r="L2448" s="32">
        <f t="shared" si="308"/>
        <v>0</v>
      </c>
      <c r="M2448" s="32">
        <f t="shared" si="304"/>
        <v>0</v>
      </c>
      <c r="N2448" s="39" t="s">
        <v>71</v>
      </c>
      <c r="O2448">
        <f t="shared" si="309"/>
        <v>7.9999999999998295E-2</v>
      </c>
      <c r="P2448">
        <f t="shared" si="310"/>
        <v>0.23000000000000043</v>
      </c>
      <c r="R2448" s="2">
        <f t="shared" si="311"/>
        <v>1.0416666664241347E-2</v>
      </c>
      <c r="S2448" s="4">
        <f t="shared" si="305"/>
        <v>44017.90625</v>
      </c>
    </row>
    <row r="2449" spans="1:19" x14ac:dyDescent="0.35">
      <c r="A2449" s="32">
        <v>2020</v>
      </c>
      <c r="B2449" s="32" t="s">
        <v>62</v>
      </c>
      <c r="C2449" s="32" t="s">
        <v>63</v>
      </c>
      <c r="D2449" s="32">
        <v>2448</v>
      </c>
      <c r="E2449" s="33">
        <v>44017.916666666664</v>
      </c>
      <c r="F2449" s="32">
        <v>4.5999999999999996</v>
      </c>
      <c r="G2449" s="32">
        <v>26.64</v>
      </c>
      <c r="H2449" s="32">
        <v>4.55</v>
      </c>
      <c r="I2449" s="32">
        <v>57.5</v>
      </c>
      <c r="J2449" s="32">
        <f t="shared" si="306"/>
        <v>0</v>
      </c>
      <c r="K2449" s="32">
        <f t="shared" si="307"/>
        <v>0</v>
      </c>
      <c r="L2449" s="32">
        <f t="shared" si="308"/>
        <v>0</v>
      </c>
      <c r="M2449" s="32">
        <f t="shared" si="304"/>
        <v>0</v>
      </c>
      <c r="N2449" s="39" t="s">
        <v>71</v>
      </c>
      <c r="O2449">
        <f t="shared" si="309"/>
        <v>0.10000000000000142</v>
      </c>
      <c r="P2449">
        <f t="shared" si="310"/>
        <v>9.9999999999997868E-3</v>
      </c>
      <c r="R2449" s="2">
        <f t="shared" si="311"/>
        <v>1.0416666664241347E-2</v>
      </c>
      <c r="S2449" s="4">
        <f t="shared" si="305"/>
        <v>44017.916666666664</v>
      </c>
    </row>
    <row r="2450" spans="1:19" x14ac:dyDescent="0.35">
      <c r="A2450" s="32">
        <v>2020</v>
      </c>
      <c r="B2450" s="32" t="s">
        <v>62</v>
      </c>
      <c r="C2450" s="32" t="s">
        <v>63</v>
      </c>
      <c r="D2450" s="32">
        <v>2449</v>
      </c>
      <c r="E2450" s="33">
        <v>44017.927083333336</v>
      </c>
      <c r="F2450" s="32">
        <v>4.59</v>
      </c>
      <c r="G2450" s="32">
        <v>26.54</v>
      </c>
      <c r="H2450" s="32">
        <v>4.54</v>
      </c>
      <c r="I2450" s="32">
        <v>57.3</v>
      </c>
      <c r="J2450" s="32">
        <f t="shared" si="306"/>
        <v>0</v>
      </c>
      <c r="K2450" s="32">
        <f t="shared" si="307"/>
        <v>0</v>
      </c>
      <c r="L2450" s="32">
        <f t="shared" si="308"/>
        <v>0</v>
      </c>
      <c r="M2450" s="32">
        <f t="shared" si="304"/>
        <v>0</v>
      </c>
      <c r="N2450" s="39" t="s">
        <v>71</v>
      </c>
      <c r="O2450">
        <f t="shared" si="309"/>
        <v>9.9999999999997868E-2</v>
      </c>
      <c r="P2450">
        <f t="shared" si="310"/>
        <v>0.60999999999999988</v>
      </c>
      <c r="R2450" s="2">
        <f t="shared" si="311"/>
        <v>1.0416666671517305E-2</v>
      </c>
      <c r="S2450" s="4">
        <f t="shared" si="305"/>
        <v>44017.927083333328</v>
      </c>
    </row>
    <row r="2451" spans="1:19" x14ac:dyDescent="0.35">
      <c r="A2451" s="32">
        <v>2020</v>
      </c>
      <c r="B2451" s="32" t="s">
        <v>62</v>
      </c>
      <c r="C2451" s="32" t="s">
        <v>63</v>
      </c>
      <c r="D2451" s="32">
        <v>2450</v>
      </c>
      <c r="E2451" s="33">
        <v>44017.9375</v>
      </c>
      <c r="F2451" s="32">
        <v>3.97</v>
      </c>
      <c r="G2451" s="32">
        <v>26.44</v>
      </c>
      <c r="H2451" s="32">
        <v>3.93</v>
      </c>
      <c r="I2451" s="32">
        <v>49.5</v>
      </c>
      <c r="J2451" s="32">
        <f t="shared" si="306"/>
        <v>0</v>
      </c>
      <c r="K2451" s="32">
        <f t="shared" si="307"/>
        <v>0</v>
      </c>
      <c r="L2451" s="32">
        <f t="shared" si="308"/>
        <v>0</v>
      </c>
      <c r="M2451" s="32">
        <f t="shared" si="304"/>
        <v>0</v>
      </c>
      <c r="N2451" s="39" t="s">
        <v>71</v>
      </c>
      <c r="O2451">
        <f t="shared" si="309"/>
        <v>0.10000000000000142</v>
      </c>
      <c r="P2451">
        <f t="shared" si="310"/>
        <v>9.0000000000000302E-2</v>
      </c>
      <c r="R2451" s="2">
        <f t="shared" si="311"/>
        <v>1.0416666664241347E-2</v>
      </c>
      <c r="S2451" s="4">
        <f t="shared" si="305"/>
        <v>44017.9375</v>
      </c>
    </row>
    <row r="2452" spans="1:19" x14ac:dyDescent="0.35">
      <c r="A2452" s="32">
        <v>2020</v>
      </c>
      <c r="B2452" s="32" t="s">
        <v>62</v>
      </c>
      <c r="C2452" s="32" t="s">
        <v>63</v>
      </c>
      <c r="D2452" s="32">
        <v>2451</v>
      </c>
      <c r="E2452" s="33">
        <v>44017.947916666664</v>
      </c>
      <c r="F2452" s="32">
        <v>3.88</v>
      </c>
      <c r="G2452" s="32">
        <v>26.34</v>
      </c>
      <c r="H2452" s="32">
        <v>3.84</v>
      </c>
      <c r="I2452" s="32">
        <v>48.3</v>
      </c>
      <c r="J2452" s="32">
        <f t="shared" si="306"/>
        <v>0</v>
      </c>
      <c r="K2452" s="32">
        <f t="shared" si="307"/>
        <v>0</v>
      </c>
      <c r="L2452" s="32">
        <f t="shared" si="308"/>
        <v>0</v>
      </c>
      <c r="M2452" s="32">
        <f t="shared" si="304"/>
        <v>0</v>
      </c>
      <c r="N2452" s="39" t="s">
        <v>71</v>
      </c>
      <c r="O2452">
        <f t="shared" si="309"/>
        <v>0.10000000000000142</v>
      </c>
      <c r="P2452">
        <f t="shared" si="310"/>
        <v>6.0000000000000053E-2</v>
      </c>
      <c r="R2452" s="2">
        <f t="shared" si="311"/>
        <v>1.0416666664241347E-2</v>
      </c>
      <c r="S2452" s="4">
        <f t="shared" si="305"/>
        <v>44017.947916666664</v>
      </c>
    </row>
    <row r="2453" spans="1:19" x14ac:dyDescent="0.35">
      <c r="A2453" s="32">
        <v>2020</v>
      </c>
      <c r="B2453" s="32" t="s">
        <v>62</v>
      </c>
      <c r="C2453" s="32" t="s">
        <v>63</v>
      </c>
      <c r="D2453" s="32">
        <v>2452</v>
      </c>
      <c r="E2453" s="33">
        <v>44017.958333333336</v>
      </c>
      <c r="F2453" s="32">
        <v>3.82</v>
      </c>
      <c r="G2453" s="32">
        <v>26.24</v>
      </c>
      <c r="H2453" s="32">
        <v>3.78</v>
      </c>
      <c r="I2453" s="32">
        <v>47.4</v>
      </c>
      <c r="J2453" s="32">
        <f t="shared" si="306"/>
        <v>0</v>
      </c>
      <c r="K2453" s="32">
        <f t="shared" si="307"/>
        <v>0</v>
      </c>
      <c r="L2453" s="32">
        <f t="shared" si="308"/>
        <v>0</v>
      </c>
      <c r="M2453" s="32">
        <f t="shared" si="304"/>
        <v>0</v>
      </c>
      <c r="N2453" s="39" t="s">
        <v>71</v>
      </c>
      <c r="O2453">
        <f t="shared" si="309"/>
        <v>7.9999999999998295E-2</v>
      </c>
      <c r="P2453">
        <f t="shared" si="310"/>
        <v>0.14999999999999991</v>
      </c>
      <c r="R2453" s="2">
        <f t="shared" si="311"/>
        <v>1.0416666671517305E-2</v>
      </c>
      <c r="S2453" s="4">
        <f t="shared" si="305"/>
        <v>44017.958333333328</v>
      </c>
    </row>
    <row r="2454" spans="1:19" x14ac:dyDescent="0.35">
      <c r="A2454" s="32">
        <v>2020</v>
      </c>
      <c r="B2454" s="32" t="s">
        <v>62</v>
      </c>
      <c r="C2454" s="32" t="s">
        <v>63</v>
      </c>
      <c r="D2454" s="32">
        <v>2453</v>
      </c>
      <c r="E2454" s="33">
        <v>44017.96875</v>
      </c>
      <c r="F2454" s="32">
        <v>3.67</v>
      </c>
      <c r="G2454" s="32">
        <v>26.16</v>
      </c>
      <c r="H2454" s="32">
        <v>3.63</v>
      </c>
      <c r="I2454" s="32">
        <v>45.5</v>
      </c>
      <c r="J2454" s="32">
        <f t="shared" si="306"/>
        <v>0</v>
      </c>
      <c r="K2454" s="32">
        <f t="shared" si="307"/>
        <v>0</v>
      </c>
      <c r="L2454" s="32">
        <f t="shared" si="308"/>
        <v>0</v>
      </c>
      <c r="M2454" s="32">
        <f t="shared" si="304"/>
        <v>0</v>
      </c>
      <c r="N2454" s="39" t="s">
        <v>71</v>
      </c>
      <c r="O2454">
        <f t="shared" si="309"/>
        <v>0.10000000000000142</v>
      </c>
      <c r="P2454">
        <f t="shared" si="310"/>
        <v>2.0000000000000018E-2</v>
      </c>
      <c r="R2454" s="2">
        <f t="shared" si="311"/>
        <v>1.0416666664241347E-2</v>
      </c>
      <c r="S2454" s="4">
        <f t="shared" si="305"/>
        <v>44017.96875</v>
      </c>
    </row>
    <row r="2455" spans="1:19" x14ac:dyDescent="0.35">
      <c r="A2455" s="32">
        <v>2020</v>
      </c>
      <c r="B2455" s="32" t="s">
        <v>62</v>
      </c>
      <c r="C2455" s="32" t="s">
        <v>63</v>
      </c>
      <c r="D2455" s="32">
        <v>2454</v>
      </c>
      <c r="E2455" s="33">
        <v>44017.979166666664</v>
      </c>
      <c r="F2455" s="32">
        <v>3.69</v>
      </c>
      <c r="G2455" s="32">
        <v>26.06</v>
      </c>
      <c r="H2455" s="32">
        <v>3.65</v>
      </c>
      <c r="I2455" s="32">
        <v>45.7</v>
      </c>
      <c r="J2455" s="32">
        <f t="shared" si="306"/>
        <v>0</v>
      </c>
      <c r="K2455" s="32">
        <f t="shared" si="307"/>
        <v>0</v>
      </c>
      <c r="L2455" s="32">
        <f t="shared" si="308"/>
        <v>0</v>
      </c>
      <c r="M2455" s="32">
        <f t="shared" si="304"/>
        <v>0</v>
      </c>
      <c r="N2455" s="39" t="s">
        <v>71</v>
      </c>
      <c r="O2455">
        <f t="shared" si="309"/>
        <v>9.9999999999997868E-2</v>
      </c>
      <c r="P2455">
        <f t="shared" si="310"/>
        <v>4.0000000000000036E-2</v>
      </c>
      <c r="R2455" s="2">
        <f t="shared" si="311"/>
        <v>1.0416666664241347E-2</v>
      </c>
      <c r="S2455" s="4">
        <f t="shared" si="305"/>
        <v>44017.979166666664</v>
      </c>
    </row>
    <row r="2456" spans="1:19" x14ac:dyDescent="0.35">
      <c r="A2456" s="32">
        <v>2020</v>
      </c>
      <c r="B2456" s="32" t="s">
        <v>62</v>
      </c>
      <c r="C2456" s="32" t="s">
        <v>63</v>
      </c>
      <c r="D2456" s="32">
        <v>2455</v>
      </c>
      <c r="E2456" s="33">
        <v>44017.989583333336</v>
      </c>
      <c r="F2456" s="32">
        <v>3.73</v>
      </c>
      <c r="G2456" s="32">
        <v>25.96</v>
      </c>
      <c r="H2456" s="32">
        <v>3.69</v>
      </c>
      <c r="I2456" s="32">
        <v>46.1</v>
      </c>
      <c r="J2456" s="32">
        <f t="shared" si="306"/>
        <v>0</v>
      </c>
      <c r="K2456" s="32">
        <f t="shared" si="307"/>
        <v>0</v>
      </c>
      <c r="L2456" s="32">
        <f t="shared" si="308"/>
        <v>0</v>
      </c>
      <c r="M2456" s="32">
        <f t="shared" si="304"/>
        <v>0</v>
      </c>
      <c r="N2456" s="39" t="s">
        <v>71</v>
      </c>
      <c r="O2456">
        <f t="shared" si="309"/>
        <v>0.12000000000000099</v>
      </c>
      <c r="P2456">
        <f t="shared" si="310"/>
        <v>0.19999999999999973</v>
      </c>
      <c r="R2456" s="2">
        <f t="shared" si="311"/>
        <v>1.0416666671517305E-2</v>
      </c>
      <c r="S2456" s="4">
        <f t="shared" si="305"/>
        <v>44017.989583333328</v>
      </c>
    </row>
    <row r="2457" spans="1:19" x14ac:dyDescent="0.35">
      <c r="A2457" s="32">
        <v>2020</v>
      </c>
      <c r="B2457" s="32" t="s">
        <v>62</v>
      </c>
      <c r="C2457" s="32" t="s">
        <v>63</v>
      </c>
      <c r="D2457" s="32">
        <v>2456</v>
      </c>
      <c r="E2457" s="33">
        <v>44018</v>
      </c>
      <c r="F2457" s="32">
        <v>3.53</v>
      </c>
      <c r="G2457" s="32">
        <v>25.84</v>
      </c>
      <c r="H2457" s="32">
        <v>3.49</v>
      </c>
      <c r="I2457" s="32">
        <v>43.5</v>
      </c>
      <c r="J2457" s="32">
        <f t="shared" si="306"/>
        <v>0</v>
      </c>
      <c r="K2457" s="32">
        <f t="shared" si="307"/>
        <v>0</v>
      </c>
      <c r="L2457" s="32">
        <f t="shared" si="308"/>
        <v>0</v>
      </c>
      <c r="M2457" s="32">
        <f t="shared" si="304"/>
        <v>0</v>
      </c>
      <c r="N2457" s="39" t="s">
        <v>71</v>
      </c>
      <c r="O2457">
        <f t="shared" si="309"/>
        <v>0.10000000000000142</v>
      </c>
      <c r="P2457">
        <f t="shared" si="310"/>
        <v>0.13999999999999968</v>
      </c>
      <c r="R2457" s="2">
        <f t="shared" si="311"/>
        <v>1.0416666664241347E-2</v>
      </c>
      <c r="S2457" s="4">
        <f t="shared" si="305"/>
        <v>44018</v>
      </c>
    </row>
    <row r="2458" spans="1:19" x14ac:dyDescent="0.35">
      <c r="A2458" s="32">
        <v>2020</v>
      </c>
      <c r="B2458" s="32" t="s">
        <v>62</v>
      </c>
      <c r="C2458" s="32" t="s">
        <v>63</v>
      </c>
      <c r="D2458" s="32">
        <v>2457</v>
      </c>
      <c r="E2458" s="33">
        <v>44018.010416666664</v>
      </c>
      <c r="F2458" s="32">
        <v>3.67</v>
      </c>
      <c r="G2458" s="32">
        <v>25.74</v>
      </c>
      <c r="H2458" s="32">
        <v>3.63</v>
      </c>
      <c r="I2458" s="32">
        <v>45.1</v>
      </c>
      <c r="J2458" s="32">
        <f t="shared" si="306"/>
        <v>0</v>
      </c>
      <c r="K2458" s="32">
        <f t="shared" si="307"/>
        <v>0</v>
      </c>
      <c r="L2458" s="32">
        <f t="shared" si="308"/>
        <v>0</v>
      </c>
      <c r="M2458" s="32">
        <f t="shared" si="304"/>
        <v>0</v>
      </c>
      <c r="N2458" s="39" t="s">
        <v>71</v>
      </c>
      <c r="O2458">
        <f t="shared" si="309"/>
        <v>9.9999999999997868E-2</v>
      </c>
      <c r="P2458">
        <f t="shared" si="310"/>
        <v>0.10000000000000009</v>
      </c>
      <c r="R2458" s="2">
        <f t="shared" si="311"/>
        <v>1.0416666664241347E-2</v>
      </c>
      <c r="S2458" s="4">
        <f t="shared" si="305"/>
        <v>44018.010416666664</v>
      </c>
    </row>
    <row r="2459" spans="1:19" x14ac:dyDescent="0.35">
      <c r="A2459" s="32">
        <v>2020</v>
      </c>
      <c r="B2459" s="32" t="s">
        <v>62</v>
      </c>
      <c r="C2459" s="32" t="s">
        <v>63</v>
      </c>
      <c r="D2459" s="32">
        <v>2458</v>
      </c>
      <c r="E2459" s="33">
        <v>44018.020833333336</v>
      </c>
      <c r="F2459" s="32">
        <v>3.57</v>
      </c>
      <c r="G2459" s="32">
        <v>25.64</v>
      </c>
      <c r="H2459" s="32">
        <v>3.53</v>
      </c>
      <c r="I2459" s="32">
        <v>43.8</v>
      </c>
      <c r="J2459" s="32">
        <f t="shared" si="306"/>
        <v>0</v>
      </c>
      <c r="K2459" s="32">
        <f t="shared" si="307"/>
        <v>0</v>
      </c>
      <c r="L2459" s="32">
        <f t="shared" si="308"/>
        <v>0</v>
      </c>
      <c r="M2459" s="32">
        <f t="shared" si="304"/>
        <v>0</v>
      </c>
      <c r="N2459" s="39" t="s">
        <v>71</v>
      </c>
      <c r="O2459">
        <f t="shared" si="309"/>
        <v>0.12000000000000099</v>
      </c>
      <c r="P2459">
        <f t="shared" si="310"/>
        <v>9.9999999999997868E-3</v>
      </c>
      <c r="R2459" s="2">
        <f t="shared" si="311"/>
        <v>1.0416666671517305E-2</v>
      </c>
      <c r="S2459" s="4">
        <f t="shared" si="305"/>
        <v>44018.020833333328</v>
      </c>
    </row>
    <row r="2460" spans="1:19" x14ac:dyDescent="0.35">
      <c r="A2460" s="32">
        <v>2020</v>
      </c>
      <c r="B2460" s="32" t="s">
        <v>62</v>
      </c>
      <c r="C2460" s="32" t="s">
        <v>63</v>
      </c>
      <c r="D2460" s="32">
        <v>2459</v>
      </c>
      <c r="E2460" s="33">
        <v>44018.03125</v>
      </c>
      <c r="F2460" s="32">
        <v>3.56</v>
      </c>
      <c r="G2460" s="32">
        <v>25.52</v>
      </c>
      <c r="H2460" s="32">
        <v>3.52</v>
      </c>
      <c r="I2460" s="32">
        <v>43.6</v>
      </c>
      <c r="J2460" s="32">
        <f t="shared" si="306"/>
        <v>0</v>
      </c>
      <c r="K2460" s="32">
        <f t="shared" si="307"/>
        <v>0</v>
      </c>
      <c r="L2460" s="32">
        <f t="shared" si="308"/>
        <v>0</v>
      </c>
      <c r="M2460" s="32">
        <f t="shared" si="304"/>
        <v>0</v>
      </c>
      <c r="N2460" s="39" t="s">
        <v>71</v>
      </c>
      <c r="O2460">
        <f t="shared" si="309"/>
        <v>9.9999999999997868E-2</v>
      </c>
      <c r="P2460">
        <f t="shared" si="310"/>
        <v>0.29000000000000004</v>
      </c>
      <c r="R2460" s="2">
        <f t="shared" si="311"/>
        <v>1.0416666664241347E-2</v>
      </c>
      <c r="S2460" s="4">
        <f t="shared" si="305"/>
        <v>44018.03125</v>
      </c>
    </row>
    <row r="2461" spans="1:19" x14ac:dyDescent="0.35">
      <c r="A2461" s="32">
        <v>2020</v>
      </c>
      <c r="B2461" s="32" t="s">
        <v>62</v>
      </c>
      <c r="C2461" s="32" t="s">
        <v>63</v>
      </c>
      <c r="D2461" s="32">
        <v>2460</v>
      </c>
      <c r="E2461" s="33">
        <v>44018.041666666664</v>
      </c>
      <c r="F2461" s="32">
        <v>3.26</v>
      </c>
      <c r="G2461" s="32">
        <v>25.42</v>
      </c>
      <c r="H2461" s="32">
        <v>3.23</v>
      </c>
      <c r="I2461" s="32">
        <v>39.9</v>
      </c>
      <c r="J2461" s="32">
        <f t="shared" si="306"/>
        <v>0</v>
      </c>
      <c r="K2461" s="32">
        <f t="shared" si="307"/>
        <v>0</v>
      </c>
      <c r="L2461" s="32">
        <f t="shared" si="308"/>
        <v>0</v>
      </c>
      <c r="M2461" s="32">
        <f t="shared" si="304"/>
        <v>0</v>
      </c>
      <c r="N2461" s="39" t="s">
        <v>71</v>
      </c>
      <c r="O2461">
        <f t="shared" si="309"/>
        <v>0.12000000000000099</v>
      </c>
      <c r="P2461">
        <f t="shared" si="310"/>
        <v>0.20000000000000018</v>
      </c>
      <c r="R2461" s="2">
        <f t="shared" si="311"/>
        <v>1.0416666664241347E-2</v>
      </c>
      <c r="S2461" s="4">
        <f t="shared" si="305"/>
        <v>44018.041666666664</v>
      </c>
    </row>
    <row r="2462" spans="1:19" x14ac:dyDescent="0.35">
      <c r="A2462" s="32">
        <v>2020</v>
      </c>
      <c r="B2462" s="32" t="s">
        <v>62</v>
      </c>
      <c r="C2462" s="32" t="s">
        <v>63</v>
      </c>
      <c r="D2462" s="32">
        <v>2461</v>
      </c>
      <c r="E2462" s="33">
        <v>44018.052083333336</v>
      </c>
      <c r="F2462" s="32">
        <v>3.47</v>
      </c>
      <c r="G2462" s="32">
        <v>25.3</v>
      </c>
      <c r="H2462" s="32">
        <v>3.43</v>
      </c>
      <c r="I2462" s="32">
        <v>42.3</v>
      </c>
      <c r="J2462" s="32">
        <f t="shared" si="306"/>
        <v>0</v>
      </c>
      <c r="K2462" s="32">
        <f t="shared" si="307"/>
        <v>0</v>
      </c>
      <c r="L2462" s="32">
        <f t="shared" si="308"/>
        <v>0</v>
      </c>
      <c r="M2462" s="32">
        <f t="shared" si="304"/>
        <v>0</v>
      </c>
      <c r="N2462" s="39" t="s">
        <v>71</v>
      </c>
      <c r="O2462">
        <f t="shared" si="309"/>
        <v>0.12000000000000099</v>
      </c>
      <c r="P2462">
        <f t="shared" si="310"/>
        <v>0.17000000000000037</v>
      </c>
      <c r="R2462" s="2">
        <f t="shared" si="311"/>
        <v>1.0416666671517305E-2</v>
      </c>
      <c r="S2462" s="4">
        <f t="shared" si="305"/>
        <v>44018.052083333328</v>
      </c>
    </row>
    <row r="2463" spans="1:19" x14ac:dyDescent="0.35">
      <c r="A2463" s="32">
        <v>2020</v>
      </c>
      <c r="B2463" s="32" t="s">
        <v>62</v>
      </c>
      <c r="C2463" s="32" t="s">
        <v>63</v>
      </c>
      <c r="D2463" s="32">
        <v>2462</v>
      </c>
      <c r="E2463" s="33">
        <v>44018.0625</v>
      </c>
      <c r="F2463" s="32">
        <v>3.29</v>
      </c>
      <c r="G2463" s="32">
        <v>25.18</v>
      </c>
      <c r="H2463" s="32">
        <v>3.26</v>
      </c>
      <c r="I2463" s="32">
        <v>40.1</v>
      </c>
      <c r="J2463" s="32">
        <f t="shared" si="306"/>
        <v>0</v>
      </c>
      <c r="K2463" s="32">
        <f t="shared" si="307"/>
        <v>0</v>
      </c>
      <c r="L2463" s="32">
        <f t="shared" si="308"/>
        <v>0</v>
      </c>
      <c r="M2463" s="32">
        <f t="shared" si="304"/>
        <v>0</v>
      </c>
      <c r="N2463" s="39" t="s">
        <v>71</v>
      </c>
      <c r="O2463">
        <f t="shared" si="309"/>
        <v>0.12000000000000099</v>
      </c>
      <c r="P2463">
        <f t="shared" si="310"/>
        <v>3.9999999999999591E-2</v>
      </c>
      <c r="R2463" s="2">
        <f t="shared" si="311"/>
        <v>1.0416666664241347E-2</v>
      </c>
      <c r="S2463" s="4">
        <f t="shared" si="305"/>
        <v>44018.0625</v>
      </c>
    </row>
    <row r="2464" spans="1:19" x14ac:dyDescent="0.35">
      <c r="A2464" s="32">
        <v>2020</v>
      </c>
      <c r="B2464" s="32" t="s">
        <v>62</v>
      </c>
      <c r="C2464" s="32" t="s">
        <v>63</v>
      </c>
      <c r="D2464" s="32">
        <v>2463</v>
      </c>
      <c r="E2464" s="33">
        <v>44018.072916666664</v>
      </c>
      <c r="F2464" s="32">
        <v>3.25</v>
      </c>
      <c r="G2464" s="32">
        <v>25.06</v>
      </c>
      <c r="H2464" s="32">
        <v>3.22</v>
      </c>
      <c r="I2464" s="32">
        <v>39.5</v>
      </c>
      <c r="J2464" s="32">
        <f t="shared" si="306"/>
        <v>0</v>
      </c>
      <c r="K2464" s="32">
        <f t="shared" si="307"/>
        <v>0</v>
      </c>
      <c r="L2464" s="32">
        <f t="shared" si="308"/>
        <v>0</v>
      </c>
      <c r="M2464" s="32">
        <f t="shared" si="304"/>
        <v>0</v>
      </c>
      <c r="N2464" s="39" t="s">
        <v>71</v>
      </c>
      <c r="O2464">
        <f t="shared" si="309"/>
        <v>0.11999999999999744</v>
      </c>
      <c r="P2464">
        <f t="shared" si="310"/>
        <v>2.0000000000000018E-2</v>
      </c>
      <c r="R2464" s="2">
        <f t="shared" si="311"/>
        <v>1.0416666664241347E-2</v>
      </c>
      <c r="S2464" s="4">
        <f t="shared" si="305"/>
        <v>44018.072916666664</v>
      </c>
    </row>
    <row r="2465" spans="1:19" x14ac:dyDescent="0.35">
      <c r="A2465" s="32">
        <v>2020</v>
      </c>
      <c r="B2465" s="32" t="s">
        <v>62</v>
      </c>
      <c r="C2465" s="32" t="s">
        <v>63</v>
      </c>
      <c r="D2465" s="32">
        <v>2464</v>
      </c>
      <c r="E2465" s="33">
        <v>44018.083333333336</v>
      </c>
      <c r="F2465" s="32">
        <v>3.23</v>
      </c>
      <c r="G2465" s="32">
        <v>24.94</v>
      </c>
      <c r="H2465" s="32">
        <v>3.2</v>
      </c>
      <c r="I2465" s="32">
        <v>39.200000000000003</v>
      </c>
      <c r="J2465" s="32">
        <f t="shared" si="306"/>
        <v>0</v>
      </c>
      <c r="K2465" s="32">
        <f t="shared" si="307"/>
        <v>0</v>
      </c>
      <c r="L2465" s="32">
        <f t="shared" si="308"/>
        <v>0</v>
      </c>
      <c r="M2465" s="32">
        <f t="shared" si="304"/>
        <v>0</v>
      </c>
      <c r="N2465" s="39" t="s">
        <v>71</v>
      </c>
      <c r="O2465">
        <f t="shared" si="309"/>
        <v>0.12000000000000099</v>
      </c>
      <c r="P2465">
        <f t="shared" si="310"/>
        <v>6.999999999999984E-2</v>
      </c>
      <c r="R2465" s="2">
        <f t="shared" si="311"/>
        <v>1.0416666671517305E-2</v>
      </c>
      <c r="S2465" s="4">
        <f t="shared" si="305"/>
        <v>44018.083333333328</v>
      </c>
    </row>
    <row r="2466" spans="1:19" x14ac:dyDescent="0.35">
      <c r="A2466" s="32">
        <v>2020</v>
      </c>
      <c r="B2466" s="32" t="s">
        <v>62</v>
      </c>
      <c r="C2466" s="32" t="s">
        <v>63</v>
      </c>
      <c r="D2466" s="32">
        <v>2465</v>
      </c>
      <c r="E2466" s="33">
        <v>44018.09375</v>
      </c>
      <c r="F2466" s="32">
        <v>3.3</v>
      </c>
      <c r="G2466" s="32">
        <v>24.82</v>
      </c>
      <c r="H2466" s="32">
        <v>3.27</v>
      </c>
      <c r="I2466" s="32">
        <v>39.9</v>
      </c>
      <c r="J2466" s="32">
        <f t="shared" si="306"/>
        <v>0</v>
      </c>
      <c r="K2466" s="32">
        <f t="shared" si="307"/>
        <v>0</v>
      </c>
      <c r="L2466" s="32">
        <f t="shared" si="308"/>
        <v>0</v>
      </c>
      <c r="M2466" s="32">
        <f t="shared" si="304"/>
        <v>0</v>
      </c>
      <c r="N2466" s="39" t="s">
        <v>71</v>
      </c>
      <c r="O2466">
        <f t="shared" si="309"/>
        <v>0.12000000000000099</v>
      </c>
      <c r="P2466">
        <f t="shared" si="310"/>
        <v>1.0000000000000231E-2</v>
      </c>
      <c r="R2466" s="2">
        <f t="shared" si="311"/>
        <v>1.0416666664241347E-2</v>
      </c>
      <c r="S2466" s="4">
        <f t="shared" si="305"/>
        <v>44018.09375</v>
      </c>
    </row>
    <row r="2467" spans="1:19" x14ac:dyDescent="0.35">
      <c r="A2467" s="32">
        <v>2020</v>
      </c>
      <c r="B2467" s="32" t="s">
        <v>62</v>
      </c>
      <c r="C2467" s="32" t="s">
        <v>63</v>
      </c>
      <c r="D2467" s="32">
        <v>2466</v>
      </c>
      <c r="E2467" s="33">
        <v>44018.104166666664</v>
      </c>
      <c r="F2467" s="32">
        <v>3.29</v>
      </c>
      <c r="G2467" s="32">
        <v>24.7</v>
      </c>
      <c r="H2467" s="32">
        <v>3.26</v>
      </c>
      <c r="I2467" s="32">
        <v>39.700000000000003</v>
      </c>
      <c r="J2467" s="32">
        <f t="shared" si="306"/>
        <v>0</v>
      </c>
      <c r="K2467" s="32">
        <f t="shared" si="307"/>
        <v>0</v>
      </c>
      <c r="L2467" s="32">
        <f t="shared" si="308"/>
        <v>0</v>
      </c>
      <c r="M2467" s="32">
        <f t="shared" si="304"/>
        <v>0</v>
      </c>
      <c r="N2467" s="39" t="s">
        <v>71</v>
      </c>
      <c r="O2467">
        <f t="shared" si="309"/>
        <v>0.12000000000000099</v>
      </c>
      <c r="P2467">
        <f t="shared" si="310"/>
        <v>3.0000000000000249E-2</v>
      </c>
      <c r="R2467" s="2">
        <f t="shared" si="311"/>
        <v>1.0416666664241347E-2</v>
      </c>
      <c r="S2467" s="4">
        <f t="shared" si="305"/>
        <v>44018.104166666664</v>
      </c>
    </row>
    <row r="2468" spans="1:19" x14ac:dyDescent="0.35">
      <c r="A2468" s="32">
        <v>2020</v>
      </c>
      <c r="B2468" s="32" t="s">
        <v>62</v>
      </c>
      <c r="C2468" s="32" t="s">
        <v>63</v>
      </c>
      <c r="D2468" s="32">
        <v>2467</v>
      </c>
      <c r="E2468" s="33">
        <v>44018.114583333336</v>
      </c>
      <c r="F2468" s="32">
        <v>3.32</v>
      </c>
      <c r="G2468" s="32">
        <v>24.58</v>
      </c>
      <c r="H2468" s="32">
        <v>3.29</v>
      </c>
      <c r="I2468" s="32">
        <v>40</v>
      </c>
      <c r="J2468" s="32">
        <f t="shared" si="306"/>
        <v>0</v>
      </c>
      <c r="K2468" s="32">
        <f t="shared" si="307"/>
        <v>0</v>
      </c>
      <c r="L2468" s="32">
        <f t="shared" si="308"/>
        <v>0</v>
      </c>
      <c r="M2468" s="32">
        <f t="shared" si="304"/>
        <v>0</v>
      </c>
      <c r="N2468" s="39" t="s">
        <v>71</v>
      </c>
      <c r="O2468">
        <f t="shared" si="309"/>
        <v>0.11999999999999744</v>
      </c>
      <c r="P2468">
        <f t="shared" si="310"/>
        <v>0.16999999999999993</v>
      </c>
      <c r="R2468" s="2">
        <f t="shared" si="311"/>
        <v>1.0416666671517305E-2</v>
      </c>
      <c r="S2468" s="4">
        <f t="shared" si="305"/>
        <v>44018.114583333328</v>
      </c>
    </row>
    <row r="2469" spans="1:19" x14ac:dyDescent="0.35">
      <c r="A2469" s="32">
        <v>2020</v>
      </c>
      <c r="B2469" s="32" t="s">
        <v>62</v>
      </c>
      <c r="C2469" s="32" t="s">
        <v>63</v>
      </c>
      <c r="D2469" s="32">
        <v>2468</v>
      </c>
      <c r="E2469" s="33">
        <v>44018.125</v>
      </c>
      <c r="F2469" s="32">
        <v>3.15</v>
      </c>
      <c r="G2469" s="32">
        <v>24.46</v>
      </c>
      <c r="H2469" s="32">
        <v>3.12</v>
      </c>
      <c r="I2469" s="32">
        <v>37.799999999999997</v>
      </c>
      <c r="J2469" s="32">
        <f t="shared" si="306"/>
        <v>0</v>
      </c>
      <c r="K2469" s="32">
        <f t="shared" si="307"/>
        <v>0</v>
      </c>
      <c r="L2469" s="32">
        <f t="shared" si="308"/>
        <v>0</v>
      </c>
      <c r="M2469" s="32">
        <f t="shared" si="304"/>
        <v>0</v>
      </c>
      <c r="N2469" s="39" t="s">
        <v>71</v>
      </c>
      <c r="O2469">
        <f t="shared" si="309"/>
        <v>0.12000000000000099</v>
      </c>
      <c r="P2469">
        <f t="shared" si="310"/>
        <v>0.12000000000000011</v>
      </c>
      <c r="R2469" s="2">
        <f t="shared" si="311"/>
        <v>1.0416666664241347E-2</v>
      </c>
      <c r="S2469" s="4">
        <f t="shared" si="305"/>
        <v>44018.125</v>
      </c>
    </row>
    <row r="2470" spans="1:19" x14ac:dyDescent="0.35">
      <c r="A2470" s="32">
        <v>2020</v>
      </c>
      <c r="B2470" s="32" t="s">
        <v>62</v>
      </c>
      <c r="C2470" s="32" t="s">
        <v>63</v>
      </c>
      <c r="D2470" s="32">
        <v>2469</v>
      </c>
      <c r="E2470" s="33">
        <v>44018.135416666664</v>
      </c>
      <c r="F2470" s="32">
        <v>3.03</v>
      </c>
      <c r="G2470" s="32">
        <v>24.34</v>
      </c>
      <c r="H2470" s="32">
        <v>3</v>
      </c>
      <c r="I2470" s="32">
        <v>36.299999999999997</v>
      </c>
      <c r="J2470" s="32">
        <f t="shared" si="306"/>
        <v>0</v>
      </c>
      <c r="K2470" s="32">
        <f t="shared" si="307"/>
        <v>0</v>
      </c>
      <c r="L2470" s="32">
        <f t="shared" si="308"/>
        <v>0</v>
      </c>
      <c r="M2470" s="32">
        <f t="shared" si="304"/>
        <v>0</v>
      </c>
      <c r="N2470" s="39" t="s">
        <v>71</v>
      </c>
      <c r="O2470">
        <f t="shared" si="309"/>
        <v>0.10000000000000142</v>
      </c>
      <c r="P2470">
        <f t="shared" si="310"/>
        <v>0.31999999999999984</v>
      </c>
      <c r="R2470" s="2">
        <f t="shared" si="311"/>
        <v>1.0416666664241347E-2</v>
      </c>
      <c r="S2470" s="4">
        <f t="shared" si="305"/>
        <v>44018.135416666664</v>
      </c>
    </row>
    <row r="2471" spans="1:19" x14ac:dyDescent="0.35">
      <c r="A2471" s="32">
        <v>2020</v>
      </c>
      <c r="B2471" s="32" t="s">
        <v>62</v>
      </c>
      <c r="C2471" s="32" t="s">
        <v>63</v>
      </c>
      <c r="D2471" s="32">
        <v>2470</v>
      </c>
      <c r="E2471" s="33">
        <v>44018.145833333336</v>
      </c>
      <c r="F2471" s="32">
        <v>2.71</v>
      </c>
      <c r="G2471" s="32">
        <v>24.24</v>
      </c>
      <c r="H2471" s="32">
        <v>2.68</v>
      </c>
      <c r="I2471" s="32">
        <v>32.4</v>
      </c>
      <c r="J2471" s="32">
        <f t="shared" si="306"/>
        <v>0</v>
      </c>
      <c r="K2471" s="32">
        <f t="shared" si="307"/>
        <v>0</v>
      </c>
      <c r="L2471" s="32">
        <f t="shared" si="308"/>
        <v>0</v>
      </c>
      <c r="M2471" s="32">
        <f t="shared" si="304"/>
        <v>0</v>
      </c>
      <c r="N2471" s="39" t="s">
        <v>71</v>
      </c>
      <c r="O2471">
        <f t="shared" si="309"/>
        <v>0.11999999999999744</v>
      </c>
      <c r="P2471">
        <f t="shared" si="310"/>
        <v>0.29999999999999982</v>
      </c>
      <c r="R2471" s="2">
        <f t="shared" si="311"/>
        <v>1.0416666671517305E-2</v>
      </c>
      <c r="S2471" s="4">
        <f t="shared" si="305"/>
        <v>44018.145833333328</v>
      </c>
    </row>
    <row r="2472" spans="1:19" x14ac:dyDescent="0.35">
      <c r="A2472" s="32">
        <v>2020</v>
      </c>
      <c r="B2472" s="32" t="s">
        <v>62</v>
      </c>
      <c r="C2472" s="32" t="s">
        <v>63</v>
      </c>
      <c r="D2472" s="32">
        <v>2471</v>
      </c>
      <c r="E2472" s="33">
        <v>44018.15625</v>
      </c>
      <c r="F2472" s="32">
        <v>3.01</v>
      </c>
      <c r="G2472" s="32">
        <v>24.12</v>
      </c>
      <c r="H2472" s="32">
        <v>2.98</v>
      </c>
      <c r="I2472" s="32">
        <v>35.9</v>
      </c>
      <c r="J2472" s="32">
        <f t="shared" si="306"/>
        <v>0</v>
      </c>
      <c r="K2472" s="32">
        <f t="shared" si="307"/>
        <v>0</v>
      </c>
      <c r="L2472" s="32">
        <f t="shared" si="308"/>
        <v>0</v>
      </c>
      <c r="M2472" s="32">
        <f t="shared" si="304"/>
        <v>0</v>
      </c>
      <c r="N2472" s="39" t="s">
        <v>71</v>
      </c>
      <c r="O2472">
        <f t="shared" si="309"/>
        <v>0.12000000000000099</v>
      </c>
      <c r="P2472">
        <f t="shared" si="310"/>
        <v>0.16999999999999993</v>
      </c>
      <c r="R2472" s="2">
        <f t="shared" si="311"/>
        <v>1.0416666664241347E-2</v>
      </c>
      <c r="S2472" s="4">
        <f t="shared" si="305"/>
        <v>44018.15625</v>
      </c>
    </row>
    <row r="2473" spans="1:19" x14ac:dyDescent="0.35">
      <c r="A2473" s="32">
        <v>2020</v>
      </c>
      <c r="B2473" s="32" t="s">
        <v>62</v>
      </c>
      <c r="C2473" s="32" t="s">
        <v>63</v>
      </c>
      <c r="D2473" s="32">
        <v>2472</v>
      </c>
      <c r="E2473" s="33">
        <v>44018.166666666664</v>
      </c>
      <c r="F2473" s="32">
        <v>3.18</v>
      </c>
      <c r="G2473" s="32">
        <v>24</v>
      </c>
      <c r="H2473" s="32">
        <v>3.15</v>
      </c>
      <c r="I2473" s="32">
        <v>37.9</v>
      </c>
      <c r="J2473" s="32">
        <f t="shared" si="306"/>
        <v>0</v>
      </c>
      <c r="K2473" s="32">
        <f t="shared" si="307"/>
        <v>0</v>
      </c>
      <c r="L2473" s="32">
        <f t="shared" si="308"/>
        <v>0</v>
      </c>
      <c r="M2473" s="32">
        <f t="shared" si="304"/>
        <v>0</v>
      </c>
      <c r="N2473" s="39" t="s">
        <v>71</v>
      </c>
      <c r="O2473">
        <f t="shared" si="309"/>
        <v>0.12000000000000099</v>
      </c>
      <c r="P2473">
        <f t="shared" si="310"/>
        <v>0.20999999999999996</v>
      </c>
      <c r="R2473" s="2">
        <f t="shared" si="311"/>
        <v>1.0416666664241347E-2</v>
      </c>
      <c r="S2473" s="4">
        <f t="shared" si="305"/>
        <v>44018.166666666664</v>
      </c>
    </row>
    <row r="2474" spans="1:19" x14ac:dyDescent="0.35">
      <c r="A2474" s="32">
        <v>2020</v>
      </c>
      <c r="B2474" s="32" t="s">
        <v>62</v>
      </c>
      <c r="C2474" s="32" t="s">
        <v>63</v>
      </c>
      <c r="D2474" s="32">
        <v>2473</v>
      </c>
      <c r="E2474" s="33">
        <v>44018.177083333336</v>
      </c>
      <c r="F2474" s="32">
        <v>3.4</v>
      </c>
      <c r="G2474" s="32">
        <v>23.88</v>
      </c>
      <c r="H2474" s="32">
        <v>3.36</v>
      </c>
      <c r="I2474" s="32">
        <v>40.4</v>
      </c>
      <c r="J2474" s="32">
        <f t="shared" si="306"/>
        <v>0</v>
      </c>
      <c r="K2474" s="32">
        <f t="shared" si="307"/>
        <v>0</v>
      </c>
      <c r="L2474" s="32">
        <f t="shared" si="308"/>
        <v>0</v>
      </c>
      <c r="M2474" s="32">
        <f t="shared" si="304"/>
        <v>0</v>
      </c>
      <c r="N2474" s="39" t="s">
        <v>71</v>
      </c>
      <c r="O2474">
        <f t="shared" si="309"/>
        <v>0.11999999999999744</v>
      </c>
      <c r="P2474">
        <f t="shared" si="310"/>
        <v>0.28000000000000025</v>
      </c>
      <c r="R2474" s="2">
        <f t="shared" si="311"/>
        <v>1.0416666671517305E-2</v>
      </c>
      <c r="S2474" s="4">
        <f t="shared" si="305"/>
        <v>44018.177083333328</v>
      </c>
    </row>
    <row r="2475" spans="1:19" x14ac:dyDescent="0.35">
      <c r="A2475" s="32">
        <v>2020</v>
      </c>
      <c r="B2475" s="32" t="s">
        <v>62</v>
      </c>
      <c r="C2475" s="32" t="s">
        <v>63</v>
      </c>
      <c r="D2475" s="32">
        <v>2474</v>
      </c>
      <c r="E2475" s="33">
        <v>44018.1875</v>
      </c>
      <c r="F2475" s="32">
        <v>3.68</v>
      </c>
      <c r="G2475" s="32">
        <v>23.76</v>
      </c>
      <c r="H2475" s="32">
        <v>3.64</v>
      </c>
      <c r="I2475" s="32">
        <v>43.6</v>
      </c>
      <c r="J2475" s="32">
        <f t="shared" si="306"/>
        <v>0</v>
      </c>
      <c r="K2475" s="32">
        <f t="shared" si="307"/>
        <v>0</v>
      </c>
      <c r="L2475" s="32">
        <f t="shared" si="308"/>
        <v>0</v>
      </c>
      <c r="M2475" s="32">
        <f t="shared" si="304"/>
        <v>0</v>
      </c>
      <c r="N2475" s="39" t="s">
        <v>71</v>
      </c>
      <c r="O2475">
        <f t="shared" si="309"/>
        <v>0.12000000000000099</v>
      </c>
      <c r="P2475">
        <f t="shared" si="310"/>
        <v>7.0000000000000284E-2</v>
      </c>
      <c r="R2475" s="2">
        <f t="shared" si="311"/>
        <v>1.0416666664241347E-2</v>
      </c>
      <c r="S2475" s="4">
        <f t="shared" si="305"/>
        <v>44018.1875</v>
      </c>
    </row>
    <row r="2476" spans="1:19" x14ac:dyDescent="0.35">
      <c r="A2476" s="32">
        <v>2020</v>
      </c>
      <c r="B2476" s="32" t="s">
        <v>62</v>
      </c>
      <c r="C2476" s="32" t="s">
        <v>63</v>
      </c>
      <c r="D2476" s="32">
        <v>2475</v>
      </c>
      <c r="E2476" s="33">
        <v>44018.197916666664</v>
      </c>
      <c r="F2476" s="32">
        <v>3.61</v>
      </c>
      <c r="G2476" s="32">
        <v>23.64</v>
      </c>
      <c r="H2476" s="32">
        <v>3.57</v>
      </c>
      <c r="I2476" s="32">
        <v>42.7</v>
      </c>
      <c r="J2476" s="32">
        <f t="shared" si="306"/>
        <v>0</v>
      </c>
      <c r="K2476" s="32">
        <f t="shared" si="307"/>
        <v>0</v>
      </c>
      <c r="L2476" s="32">
        <f t="shared" si="308"/>
        <v>0</v>
      </c>
      <c r="M2476" s="32">
        <f t="shared" si="304"/>
        <v>0</v>
      </c>
      <c r="N2476" s="39" t="s">
        <v>71</v>
      </c>
      <c r="O2476">
        <f t="shared" si="309"/>
        <v>0.10000000000000142</v>
      </c>
      <c r="P2476">
        <f t="shared" si="310"/>
        <v>6.0000000000000053E-2</v>
      </c>
      <c r="R2476" s="2">
        <f t="shared" si="311"/>
        <v>1.0416666664241347E-2</v>
      </c>
      <c r="S2476" s="4">
        <f t="shared" si="305"/>
        <v>44018.197916666664</v>
      </c>
    </row>
    <row r="2477" spans="1:19" x14ac:dyDescent="0.35">
      <c r="A2477" s="32">
        <v>2020</v>
      </c>
      <c r="B2477" s="32" t="s">
        <v>62</v>
      </c>
      <c r="C2477" s="32" t="s">
        <v>63</v>
      </c>
      <c r="D2477" s="32">
        <v>2476</v>
      </c>
      <c r="E2477" s="33">
        <v>44018.208333333336</v>
      </c>
      <c r="F2477" s="32">
        <v>3.55</v>
      </c>
      <c r="G2477" s="32">
        <v>23.54</v>
      </c>
      <c r="H2477" s="32">
        <v>3.51</v>
      </c>
      <c r="I2477" s="32">
        <v>41.9</v>
      </c>
      <c r="J2477" s="32">
        <f t="shared" si="306"/>
        <v>0</v>
      </c>
      <c r="K2477" s="32">
        <f t="shared" si="307"/>
        <v>0</v>
      </c>
      <c r="L2477" s="32">
        <f t="shared" si="308"/>
        <v>0</v>
      </c>
      <c r="M2477" s="32">
        <f t="shared" si="304"/>
        <v>0</v>
      </c>
      <c r="N2477" s="39" t="s">
        <v>71</v>
      </c>
      <c r="O2477">
        <f t="shared" si="309"/>
        <v>0.11999999999999744</v>
      </c>
      <c r="P2477">
        <f t="shared" si="310"/>
        <v>0.10000000000000009</v>
      </c>
      <c r="R2477" s="2">
        <f t="shared" si="311"/>
        <v>1.0416666671517305E-2</v>
      </c>
      <c r="S2477" s="4">
        <f t="shared" si="305"/>
        <v>44018.208333333328</v>
      </c>
    </row>
    <row r="2478" spans="1:19" x14ac:dyDescent="0.35">
      <c r="A2478" s="32">
        <v>2020</v>
      </c>
      <c r="B2478" s="32" t="s">
        <v>62</v>
      </c>
      <c r="C2478" s="32" t="s">
        <v>63</v>
      </c>
      <c r="D2478" s="32">
        <v>2477</v>
      </c>
      <c r="E2478" s="33">
        <v>44018.21875</v>
      </c>
      <c r="F2478" s="32">
        <v>3.65</v>
      </c>
      <c r="G2478" s="32">
        <v>23.42</v>
      </c>
      <c r="H2478" s="32">
        <v>3.61</v>
      </c>
      <c r="I2478" s="32">
        <v>43</v>
      </c>
      <c r="J2478" s="32">
        <f t="shared" si="306"/>
        <v>0</v>
      </c>
      <c r="K2478" s="32">
        <f t="shared" si="307"/>
        <v>0</v>
      </c>
      <c r="L2478" s="32">
        <f t="shared" si="308"/>
        <v>0</v>
      </c>
      <c r="M2478" s="32">
        <f t="shared" si="304"/>
        <v>0</v>
      </c>
      <c r="N2478" s="39" t="s">
        <v>71</v>
      </c>
      <c r="O2478">
        <f t="shared" si="309"/>
        <v>0.12000000000000099</v>
      </c>
      <c r="P2478">
        <f t="shared" si="310"/>
        <v>6.999999999999984E-2</v>
      </c>
      <c r="R2478" s="2">
        <f t="shared" si="311"/>
        <v>1.0416666664241347E-2</v>
      </c>
      <c r="S2478" s="4">
        <f t="shared" si="305"/>
        <v>44018.21875</v>
      </c>
    </row>
    <row r="2479" spans="1:19" x14ac:dyDescent="0.35">
      <c r="A2479" s="32">
        <v>2020</v>
      </c>
      <c r="B2479" s="32" t="s">
        <v>62</v>
      </c>
      <c r="C2479" s="32" t="s">
        <v>63</v>
      </c>
      <c r="D2479" s="32">
        <v>2478</v>
      </c>
      <c r="E2479" s="33">
        <v>44018.229166666664</v>
      </c>
      <c r="F2479" s="32">
        <v>3.58</v>
      </c>
      <c r="G2479" s="32">
        <v>23.3</v>
      </c>
      <c r="H2479" s="32">
        <v>3.54</v>
      </c>
      <c r="I2479" s="32">
        <v>42.1</v>
      </c>
      <c r="J2479" s="32">
        <f t="shared" si="306"/>
        <v>0</v>
      </c>
      <c r="K2479" s="32">
        <f t="shared" si="307"/>
        <v>0</v>
      </c>
      <c r="L2479" s="32">
        <f t="shared" si="308"/>
        <v>0</v>
      </c>
      <c r="M2479" s="32">
        <f t="shared" si="304"/>
        <v>0</v>
      </c>
      <c r="N2479" s="39" t="s">
        <v>71</v>
      </c>
      <c r="O2479">
        <f t="shared" si="309"/>
        <v>0.10000000000000142</v>
      </c>
      <c r="P2479">
        <f t="shared" si="310"/>
        <v>0.96</v>
      </c>
      <c r="R2479" s="2">
        <f t="shared" si="311"/>
        <v>1.0416666664241347E-2</v>
      </c>
      <c r="S2479" s="4">
        <f t="shared" si="305"/>
        <v>44018.229166666664</v>
      </c>
    </row>
    <row r="2480" spans="1:19" x14ac:dyDescent="0.35">
      <c r="A2480" s="32">
        <v>2020</v>
      </c>
      <c r="B2480" s="32" t="s">
        <v>62</v>
      </c>
      <c r="C2480" s="32" t="s">
        <v>63</v>
      </c>
      <c r="D2480" s="32">
        <v>2479</v>
      </c>
      <c r="E2480" s="33">
        <v>44018.239583333336</v>
      </c>
      <c r="F2480" s="32">
        <v>2.61</v>
      </c>
      <c r="G2480" s="32">
        <v>23.2</v>
      </c>
      <c r="H2480" s="32">
        <v>2.58</v>
      </c>
      <c r="I2480" s="32">
        <v>30.6</v>
      </c>
      <c r="J2480" s="32">
        <f t="shared" si="306"/>
        <v>0</v>
      </c>
      <c r="K2480" s="32">
        <f t="shared" si="307"/>
        <v>0</v>
      </c>
      <c r="L2480" s="32">
        <f t="shared" si="308"/>
        <v>0</v>
      </c>
      <c r="M2480" s="32">
        <f t="shared" si="304"/>
        <v>0</v>
      </c>
      <c r="N2480" s="39" t="s">
        <v>71</v>
      </c>
      <c r="O2480">
        <f t="shared" si="309"/>
        <v>9.9999999999997868E-2</v>
      </c>
      <c r="P2480">
        <f t="shared" si="310"/>
        <v>0.60000000000000009</v>
      </c>
      <c r="R2480" s="2">
        <f t="shared" si="311"/>
        <v>1.0416666671517305E-2</v>
      </c>
      <c r="S2480" s="4">
        <f t="shared" si="305"/>
        <v>44018.239583333328</v>
      </c>
    </row>
    <row r="2481" spans="1:19" x14ac:dyDescent="0.35">
      <c r="A2481" s="32">
        <v>2020</v>
      </c>
      <c r="B2481" s="32" t="s">
        <v>62</v>
      </c>
      <c r="C2481" s="32" t="s">
        <v>63</v>
      </c>
      <c r="D2481" s="32">
        <v>2480</v>
      </c>
      <c r="E2481" s="33">
        <v>44018.25</v>
      </c>
      <c r="F2481" s="32">
        <v>3.21</v>
      </c>
      <c r="G2481" s="32">
        <v>23.1</v>
      </c>
      <c r="H2481" s="32">
        <v>3.18</v>
      </c>
      <c r="I2481" s="32">
        <v>37.6</v>
      </c>
      <c r="J2481" s="32">
        <f t="shared" si="306"/>
        <v>0</v>
      </c>
      <c r="K2481" s="32">
        <f t="shared" si="307"/>
        <v>0</v>
      </c>
      <c r="L2481" s="32">
        <f t="shared" si="308"/>
        <v>0</v>
      </c>
      <c r="M2481" s="32">
        <f t="shared" si="304"/>
        <v>0</v>
      </c>
      <c r="N2481" s="39" t="s">
        <v>71</v>
      </c>
      <c r="O2481">
        <f t="shared" si="309"/>
        <v>0.10000000000000142</v>
      </c>
      <c r="P2481">
        <f t="shared" si="310"/>
        <v>9.0000000000000302E-2</v>
      </c>
      <c r="R2481" s="2">
        <f t="shared" si="311"/>
        <v>1.0416666664241347E-2</v>
      </c>
      <c r="S2481" s="4">
        <f t="shared" si="305"/>
        <v>44018.25</v>
      </c>
    </row>
    <row r="2482" spans="1:19" x14ac:dyDescent="0.35">
      <c r="A2482" s="32">
        <v>2020</v>
      </c>
      <c r="B2482" s="32" t="s">
        <v>62</v>
      </c>
      <c r="C2482" s="32" t="s">
        <v>63</v>
      </c>
      <c r="D2482" s="32">
        <v>2481</v>
      </c>
      <c r="E2482" s="33">
        <v>44018.260416666664</v>
      </c>
      <c r="F2482" s="32">
        <v>3.12</v>
      </c>
      <c r="G2482" s="32">
        <v>23</v>
      </c>
      <c r="H2482" s="32">
        <v>3.09</v>
      </c>
      <c r="I2482" s="32">
        <v>36.5</v>
      </c>
      <c r="J2482" s="32">
        <f t="shared" si="306"/>
        <v>0</v>
      </c>
      <c r="K2482" s="32">
        <f t="shared" si="307"/>
        <v>0</v>
      </c>
      <c r="L2482" s="32">
        <f t="shared" si="308"/>
        <v>0</v>
      </c>
      <c r="M2482" s="32">
        <f t="shared" si="304"/>
        <v>0</v>
      </c>
      <c r="N2482" s="39" t="s">
        <v>71</v>
      </c>
      <c r="O2482">
        <f t="shared" si="309"/>
        <v>7.9999999999998295E-2</v>
      </c>
      <c r="P2482">
        <f t="shared" si="310"/>
        <v>0.16999999999999993</v>
      </c>
      <c r="R2482" s="2">
        <f t="shared" si="311"/>
        <v>1.0416666664241347E-2</v>
      </c>
      <c r="S2482" s="4">
        <f t="shared" si="305"/>
        <v>44018.260416666664</v>
      </c>
    </row>
    <row r="2483" spans="1:19" x14ac:dyDescent="0.35">
      <c r="A2483" s="32">
        <v>2020</v>
      </c>
      <c r="B2483" s="32" t="s">
        <v>62</v>
      </c>
      <c r="C2483" s="32" t="s">
        <v>63</v>
      </c>
      <c r="D2483" s="32">
        <v>2482</v>
      </c>
      <c r="E2483" s="33">
        <v>44018.270833333336</v>
      </c>
      <c r="F2483" s="32">
        <v>2.95</v>
      </c>
      <c r="G2483" s="32">
        <v>22.92</v>
      </c>
      <c r="H2483" s="32">
        <v>2.92</v>
      </c>
      <c r="I2483" s="32">
        <v>34.4</v>
      </c>
      <c r="J2483" s="32">
        <f t="shared" si="306"/>
        <v>0</v>
      </c>
      <c r="K2483" s="32">
        <f t="shared" si="307"/>
        <v>0</v>
      </c>
      <c r="L2483" s="32">
        <f t="shared" si="308"/>
        <v>0</v>
      </c>
      <c r="M2483" s="32">
        <f t="shared" si="304"/>
        <v>0</v>
      </c>
      <c r="N2483" s="39" t="s">
        <v>71</v>
      </c>
      <c r="O2483">
        <f t="shared" si="309"/>
        <v>8.0000000000001847E-2</v>
      </c>
      <c r="P2483">
        <f t="shared" si="310"/>
        <v>0.18000000000000016</v>
      </c>
      <c r="R2483" s="2">
        <f t="shared" si="311"/>
        <v>1.0416666671517305E-2</v>
      </c>
      <c r="S2483" s="4">
        <f t="shared" si="305"/>
        <v>44018.270833333328</v>
      </c>
    </row>
    <row r="2484" spans="1:19" x14ac:dyDescent="0.35">
      <c r="A2484" s="32">
        <v>2020</v>
      </c>
      <c r="B2484" s="32" t="s">
        <v>62</v>
      </c>
      <c r="C2484" s="32" t="s">
        <v>63</v>
      </c>
      <c r="D2484" s="32">
        <v>2483</v>
      </c>
      <c r="E2484" s="33">
        <v>44018.28125</v>
      </c>
      <c r="F2484" s="32">
        <v>3.13</v>
      </c>
      <c r="G2484" s="32">
        <v>22.84</v>
      </c>
      <c r="H2484" s="32">
        <v>3.1</v>
      </c>
      <c r="I2484" s="32">
        <v>36.5</v>
      </c>
      <c r="J2484" s="32">
        <f t="shared" si="306"/>
        <v>0</v>
      </c>
      <c r="K2484" s="32">
        <f t="shared" si="307"/>
        <v>0</v>
      </c>
      <c r="L2484" s="32">
        <f t="shared" si="308"/>
        <v>0</v>
      </c>
      <c r="M2484" s="32">
        <f t="shared" si="304"/>
        <v>0</v>
      </c>
      <c r="N2484" s="39" t="s">
        <v>71</v>
      </c>
      <c r="O2484">
        <f t="shared" si="309"/>
        <v>7.9999999999998295E-2</v>
      </c>
      <c r="P2484">
        <f t="shared" si="310"/>
        <v>0.12999999999999989</v>
      </c>
      <c r="R2484" s="2">
        <f t="shared" si="311"/>
        <v>1.0416666664241347E-2</v>
      </c>
      <c r="S2484" s="4">
        <f t="shared" si="305"/>
        <v>44018.28125</v>
      </c>
    </row>
    <row r="2485" spans="1:19" x14ac:dyDescent="0.35">
      <c r="A2485" s="32">
        <v>2020</v>
      </c>
      <c r="B2485" s="32" t="s">
        <v>62</v>
      </c>
      <c r="C2485" s="32" t="s">
        <v>63</v>
      </c>
      <c r="D2485" s="32">
        <v>2484</v>
      </c>
      <c r="E2485" s="33">
        <v>44018.291666666664</v>
      </c>
      <c r="F2485" s="32">
        <v>3.26</v>
      </c>
      <c r="G2485" s="32">
        <v>22.76</v>
      </c>
      <c r="H2485" s="32">
        <v>3.23</v>
      </c>
      <c r="I2485" s="32">
        <v>37.9</v>
      </c>
      <c r="J2485" s="32">
        <f t="shared" si="306"/>
        <v>0</v>
      </c>
      <c r="K2485" s="32">
        <f t="shared" si="307"/>
        <v>0</v>
      </c>
      <c r="L2485" s="32">
        <f t="shared" si="308"/>
        <v>0</v>
      </c>
      <c r="M2485" s="32">
        <f t="shared" si="304"/>
        <v>0</v>
      </c>
      <c r="N2485" s="39" t="s">
        <v>71</v>
      </c>
      <c r="O2485">
        <f t="shared" si="309"/>
        <v>6.0000000000002274E-2</v>
      </c>
      <c r="P2485">
        <f t="shared" si="310"/>
        <v>0.10999999999999988</v>
      </c>
      <c r="R2485" s="2">
        <f t="shared" si="311"/>
        <v>1.0416666664241347E-2</v>
      </c>
      <c r="S2485" s="4">
        <f t="shared" si="305"/>
        <v>44018.291666666664</v>
      </c>
    </row>
    <row r="2486" spans="1:19" x14ac:dyDescent="0.35">
      <c r="A2486" s="32">
        <v>2020</v>
      </c>
      <c r="B2486" s="32" t="s">
        <v>62</v>
      </c>
      <c r="C2486" s="32" t="s">
        <v>63</v>
      </c>
      <c r="D2486" s="32">
        <v>2485</v>
      </c>
      <c r="E2486" s="33">
        <v>44018.302083333336</v>
      </c>
      <c r="F2486" s="32">
        <v>3.38</v>
      </c>
      <c r="G2486" s="32">
        <v>22.7</v>
      </c>
      <c r="H2486" s="32">
        <v>3.34</v>
      </c>
      <c r="I2486" s="32">
        <v>39.299999999999997</v>
      </c>
      <c r="J2486" s="32">
        <f t="shared" si="306"/>
        <v>0</v>
      </c>
      <c r="K2486" s="32">
        <f t="shared" si="307"/>
        <v>0</v>
      </c>
      <c r="L2486" s="32">
        <f t="shared" si="308"/>
        <v>0</v>
      </c>
      <c r="M2486" s="32">
        <f t="shared" si="304"/>
        <v>0</v>
      </c>
      <c r="N2486" s="39" t="s">
        <v>71</v>
      </c>
      <c r="O2486">
        <f t="shared" si="309"/>
        <v>5.9999999999998721E-2</v>
      </c>
      <c r="P2486">
        <f t="shared" si="310"/>
        <v>0.1599999999999997</v>
      </c>
      <c r="R2486" s="2">
        <f t="shared" si="311"/>
        <v>1.0416666671517305E-2</v>
      </c>
      <c r="S2486" s="4">
        <f t="shared" si="305"/>
        <v>44018.302083333328</v>
      </c>
    </row>
    <row r="2487" spans="1:19" x14ac:dyDescent="0.35">
      <c r="A2487" s="32">
        <v>2020</v>
      </c>
      <c r="B2487" s="32" t="s">
        <v>62</v>
      </c>
      <c r="C2487" s="32" t="s">
        <v>63</v>
      </c>
      <c r="D2487" s="32">
        <v>2486</v>
      </c>
      <c r="E2487" s="33">
        <v>44018.3125</v>
      </c>
      <c r="F2487" s="32">
        <v>3.21</v>
      </c>
      <c r="G2487" s="32">
        <v>22.64</v>
      </c>
      <c r="H2487" s="32">
        <v>3.18</v>
      </c>
      <c r="I2487" s="32">
        <v>37.299999999999997</v>
      </c>
      <c r="J2487" s="32">
        <f t="shared" si="306"/>
        <v>0</v>
      </c>
      <c r="K2487" s="32">
        <f t="shared" si="307"/>
        <v>0</v>
      </c>
      <c r="L2487" s="32">
        <f t="shared" si="308"/>
        <v>0</v>
      </c>
      <c r="M2487" s="32">
        <f t="shared" si="304"/>
        <v>0</v>
      </c>
      <c r="N2487" s="39" t="s">
        <v>71</v>
      </c>
      <c r="O2487">
        <f t="shared" si="309"/>
        <v>1.9999999999999574E-2</v>
      </c>
      <c r="P2487">
        <f t="shared" si="310"/>
        <v>0.19999999999999973</v>
      </c>
      <c r="R2487" s="2">
        <f t="shared" si="311"/>
        <v>1.0416666664241347E-2</v>
      </c>
      <c r="S2487" s="4">
        <f t="shared" si="305"/>
        <v>44018.3125</v>
      </c>
    </row>
    <row r="2488" spans="1:19" x14ac:dyDescent="0.35">
      <c r="A2488" s="32">
        <v>2020</v>
      </c>
      <c r="B2488" s="32" t="s">
        <v>62</v>
      </c>
      <c r="C2488" s="32" t="s">
        <v>63</v>
      </c>
      <c r="D2488" s="32">
        <v>2487</v>
      </c>
      <c r="E2488" s="33">
        <v>44018.322916666664</v>
      </c>
      <c r="F2488" s="32">
        <v>3.42</v>
      </c>
      <c r="G2488" s="32">
        <v>22.62</v>
      </c>
      <c r="H2488" s="32">
        <v>3.38</v>
      </c>
      <c r="I2488" s="32">
        <v>39.700000000000003</v>
      </c>
      <c r="J2488" s="32">
        <f t="shared" si="306"/>
        <v>0</v>
      </c>
      <c r="K2488" s="32">
        <f t="shared" si="307"/>
        <v>0</v>
      </c>
      <c r="L2488" s="32">
        <f t="shared" si="308"/>
        <v>0</v>
      </c>
      <c r="M2488" s="32">
        <f t="shared" si="304"/>
        <v>0</v>
      </c>
      <c r="N2488" s="39" t="s">
        <v>71</v>
      </c>
      <c r="O2488">
        <f t="shared" si="309"/>
        <v>4.00000000000027E-2</v>
      </c>
      <c r="P2488">
        <f t="shared" si="310"/>
        <v>0.20999999999999996</v>
      </c>
      <c r="R2488" s="2">
        <f t="shared" si="311"/>
        <v>1.0416666664241347E-2</v>
      </c>
      <c r="S2488" s="4">
        <f t="shared" si="305"/>
        <v>44018.322916666664</v>
      </c>
    </row>
    <row r="2489" spans="1:19" x14ac:dyDescent="0.35">
      <c r="A2489" s="32">
        <v>2020</v>
      </c>
      <c r="B2489" s="32" t="s">
        <v>62</v>
      </c>
      <c r="C2489" s="32" t="s">
        <v>63</v>
      </c>
      <c r="D2489" s="32">
        <v>2488</v>
      </c>
      <c r="E2489" s="33">
        <v>44018.333333333336</v>
      </c>
      <c r="F2489" s="32">
        <v>3.63</v>
      </c>
      <c r="G2489" s="32">
        <v>22.58</v>
      </c>
      <c r="H2489" s="32">
        <v>3.59</v>
      </c>
      <c r="I2489" s="32">
        <v>42.1</v>
      </c>
      <c r="J2489" s="32">
        <f t="shared" si="306"/>
        <v>0</v>
      </c>
      <c r="K2489" s="32">
        <f t="shared" si="307"/>
        <v>0</v>
      </c>
      <c r="L2489" s="32">
        <f t="shared" si="308"/>
        <v>0</v>
      </c>
      <c r="M2489" s="32">
        <f t="shared" si="304"/>
        <v>0</v>
      </c>
      <c r="N2489" s="39" t="s">
        <v>71</v>
      </c>
      <c r="O2489">
        <f t="shared" si="309"/>
        <v>0</v>
      </c>
      <c r="P2489">
        <f t="shared" si="310"/>
        <v>0.20000000000000018</v>
      </c>
      <c r="R2489" s="2">
        <f t="shared" si="311"/>
        <v>1.0416666671517305E-2</v>
      </c>
      <c r="S2489" s="4">
        <f t="shared" si="305"/>
        <v>44018.333333333328</v>
      </c>
    </row>
    <row r="2490" spans="1:19" x14ac:dyDescent="0.35">
      <c r="A2490" s="32">
        <v>2020</v>
      </c>
      <c r="B2490" s="32" t="s">
        <v>62</v>
      </c>
      <c r="C2490" s="32" t="s">
        <v>63</v>
      </c>
      <c r="D2490" s="32">
        <v>2489</v>
      </c>
      <c r="E2490" s="33">
        <v>44018.34375</v>
      </c>
      <c r="F2490" s="32">
        <v>3.83</v>
      </c>
      <c r="G2490" s="32">
        <v>22.58</v>
      </c>
      <c r="H2490" s="32">
        <v>3.79</v>
      </c>
      <c r="I2490" s="32">
        <v>44.4</v>
      </c>
      <c r="J2490" s="32">
        <f t="shared" si="306"/>
        <v>0</v>
      </c>
      <c r="K2490" s="32">
        <f t="shared" si="307"/>
        <v>0</v>
      </c>
      <c r="L2490" s="32">
        <f t="shared" si="308"/>
        <v>0</v>
      </c>
      <c r="M2490" s="32">
        <f t="shared" si="304"/>
        <v>0</v>
      </c>
      <c r="N2490" s="39" t="s">
        <v>71</v>
      </c>
      <c r="O2490">
        <f t="shared" si="309"/>
        <v>0</v>
      </c>
      <c r="P2490">
        <f t="shared" si="310"/>
        <v>0.10999999999999988</v>
      </c>
      <c r="R2490" s="2">
        <f t="shared" si="311"/>
        <v>1.0416666664241347E-2</v>
      </c>
      <c r="S2490" s="4">
        <f t="shared" si="305"/>
        <v>44018.34375</v>
      </c>
    </row>
    <row r="2491" spans="1:19" x14ac:dyDescent="0.35">
      <c r="A2491" s="32">
        <v>2020</v>
      </c>
      <c r="B2491" s="32" t="s">
        <v>62</v>
      </c>
      <c r="C2491" s="32" t="s">
        <v>63</v>
      </c>
      <c r="D2491" s="32">
        <v>2490</v>
      </c>
      <c r="E2491" s="33">
        <v>44018.354166666664</v>
      </c>
      <c r="F2491" s="32">
        <v>3.94</v>
      </c>
      <c r="G2491" s="32">
        <v>22.58</v>
      </c>
      <c r="H2491" s="32">
        <v>3.9</v>
      </c>
      <c r="I2491" s="32">
        <v>45.7</v>
      </c>
      <c r="J2491" s="32">
        <f t="shared" si="306"/>
        <v>0</v>
      </c>
      <c r="K2491" s="32">
        <f t="shared" si="307"/>
        <v>0</v>
      </c>
      <c r="L2491" s="32">
        <f t="shared" si="308"/>
        <v>0</v>
      </c>
      <c r="M2491" s="32">
        <f t="shared" si="304"/>
        <v>0</v>
      </c>
      <c r="N2491" s="39" t="s">
        <v>71</v>
      </c>
      <c r="O2491">
        <f t="shared" si="309"/>
        <v>2.0000000000003126E-2</v>
      </c>
      <c r="P2491">
        <f t="shared" si="310"/>
        <v>0.17000000000000037</v>
      </c>
      <c r="R2491" s="2">
        <f t="shared" si="311"/>
        <v>1.0416666664241347E-2</v>
      </c>
      <c r="S2491" s="4">
        <f t="shared" si="305"/>
        <v>44018.354166666664</v>
      </c>
    </row>
    <row r="2492" spans="1:19" x14ac:dyDescent="0.35">
      <c r="A2492" s="32">
        <v>2020</v>
      </c>
      <c r="B2492" s="32" t="s">
        <v>62</v>
      </c>
      <c r="C2492" s="32" t="s">
        <v>63</v>
      </c>
      <c r="D2492" s="32">
        <v>2491</v>
      </c>
      <c r="E2492" s="33">
        <v>44018.364583333336</v>
      </c>
      <c r="F2492" s="32">
        <v>4.1100000000000003</v>
      </c>
      <c r="G2492" s="32">
        <v>22.6</v>
      </c>
      <c r="H2492" s="32">
        <v>4.07</v>
      </c>
      <c r="I2492" s="32">
        <v>47.7</v>
      </c>
      <c r="J2492" s="32">
        <f t="shared" si="306"/>
        <v>0</v>
      </c>
      <c r="K2492" s="32">
        <f t="shared" si="307"/>
        <v>0</v>
      </c>
      <c r="L2492" s="32">
        <f t="shared" si="308"/>
        <v>0</v>
      </c>
      <c r="M2492" s="32">
        <f t="shared" si="304"/>
        <v>0</v>
      </c>
      <c r="N2492" s="39" t="s">
        <v>71</v>
      </c>
      <c r="O2492">
        <f t="shared" si="309"/>
        <v>1.9999999999999574E-2</v>
      </c>
      <c r="P2492">
        <f t="shared" si="310"/>
        <v>0</v>
      </c>
      <c r="R2492" s="2">
        <f t="shared" si="311"/>
        <v>1.0416666671517305E-2</v>
      </c>
      <c r="S2492" s="4">
        <f t="shared" si="305"/>
        <v>44018.364583333328</v>
      </c>
    </row>
    <row r="2493" spans="1:19" x14ac:dyDescent="0.35">
      <c r="A2493" s="32">
        <v>2020</v>
      </c>
      <c r="B2493" s="32" t="s">
        <v>62</v>
      </c>
      <c r="C2493" s="32" t="s">
        <v>63</v>
      </c>
      <c r="D2493" s="32">
        <v>2492</v>
      </c>
      <c r="E2493" s="33">
        <v>44018.375</v>
      </c>
      <c r="F2493" s="32">
        <v>4.1100000000000003</v>
      </c>
      <c r="G2493" s="32">
        <v>22.62</v>
      </c>
      <c r="H2493" s="32">
        <v>4.07</v>
      </c>
      <c r="I2493" s="32">
        <v>47.7</v>
      </c>
      <c r="J2493" s="32">
        <f t="shared" si="306"/>
        <v>0</v>
      </c>
      <c r="K2493" s="32">
        <f t="shared" si="307"/>
        <v>0</v>
      </c>
      <c r="L2493" s="32">
        <f t="shared" si="308"/>
        <v>0</v>
      </c>
      <c r="M2493" s="32">
        <f t="shared" si="304"/>
        <v>0</v>
      </c>
      <c r="N2493" s="39" t="s">
        <v>71</v>
      </c>
      <c r="O2493">
        <f t="shared" si="309"/>
        <v>5.9999999999998721E-2</v>
      </c>
      <c r="P2493">
        <f t="shared" si="310"/>
        <v>0.12999999999999989</v>
      </c>
      <c r="R2493" s="2">
        <f t="shared" si="311"/>
        <v>1.0416666664241347E-2</v>
      </c>
      <c r="S2493" s="4">
        <f t="shared" si="305"/>
        <v>44018.375</v>
      </c>
    </row>
    <row r="2494" spans="1:19" x14ac:dyDescent="0.35">
      <c r="A2494" s="32">
        <v>2020</v>
      </c>
      <c r="B2494" s="32" t="s">
        <v>62</v>
      </c>
      <c r="C2494" s="32" t="s">
        <v>63</v>
      </c>
      <c r="D2494" s="32">
        <v>2493</v>
      </c>
      <c r="E2494" s="33">
        <v>44018.385416666664</v>
      </c>
      <c r="F2494" s="32">
        <v>4.24</v>
      </c>
      <c r="G2494" s="32">
        <v>22.68</v>
      </c>
      <c r="H2494" s="32">
        <v>4.2</v>
      </c>
      <c r="I2494" s="32">
        <v>49.3</v>
      </c>
      <c r="J2494" s="32">
        <f t="shared" si="306"/>
        <v>0</v>
      </c>
      <c r="K2494" s="32">
        <f t="shared" si="307"/>
        <v>0</v>
      </c>
      <c r="L2494" s="32">
        <f t="shared" si="308"/>
        <v>0</v>
      </c>
      <c r="M2494" s="32">
        <f t="shared" si="304"/>
        <v>0</v>
      </c>
      <c r="N2494" s="39" t="s">
        <v>71</v>
      </c>
      <c r="O2494">
        <f t="shared" si="309"/>
        <v>8.0000000000001847E-2</v>
      </c>
      <c r="P2494">
        <f t="shared" si="310"/>
        <v>9.9999999999999645E-2</v>
      </c>
      <c r="R2494" s="2">
        <f t="shared" si="311"/>
        <v>1.0416666664241347E-2</v>
      </c>
      <c r="S2494" s="4">
        <f t="shared" si="305"/>
        <v>44018.385416666664</v>
      </c>
    </row>
    <row r="2495" spans="1:19" x14ac:dyDescent="0.35">
      <c r="A2495" s="32">
        <v>2020</v>
      </c>
      <c r="B2495" s="32" t="s">
        <v>62</v>
      </c>
      <c r="C2495" s="32" t="s">
        <v>63</v>
      </c>
      <c r="D2495" s="32">
        <v>2494</v>
      </c>
      <c r="E2495" s="33">
        <v>44018.395833333336</v>
      </c>
      <c r="F2495" s="32">
        <v>4.3499999999999996</v>
      </c>
      <c r="G2495" s="32">
        <v>22.76</v>
      </c>
      <c r="H2495" s="32">
        <v>4.3</v>
      </c>
      <c r="I2495" s="32">
        <v>50.6</v>
      </c>
      <c r="J2495" s="32">
        <f t="shared" si="306"/>
        <v>0</v>
      </c>
      <c r="K2495" s="32">
        <f t="shared" si="307"/>
        <v>0</v>
      </c>
      <c r="L2495" s="32">
        <f t="shared" si="308"/>
        <v>0</v>
      </c>
      <c r="M2495" s="32">
        <f t="shared" ref="M2495:M2558" si="312">COUNTIF(J2495:L2495,"&gt;0")</f>
        <v>0</v>
      </c>
      <c r="N2495" s="39" t="s">
        <v>71</v>
      </c>
      <c r="O2495">
        <f t="shared" si="309"/>
        <v>7.9999999999998295E-2</v>
      </c>
      <c r="P2495">
        <f t="shared" si="310"/>
        <v>2.0000000000000462E-2</v>
      </c>
      <c r="R2495" s="2">
        <f t="shared" si="311"/>
        <v>1.0416666671517305E-2</v>
      </c>
      <c r="S2495" s="4">
        <f t="shared" si="305"/>
        <v>44018.395833333328</v>
      </c>
    </row>
    <row r="2496" spans="1:19" x14ac:dyDescent="0.35">
      <c r="A2496" s="32">
        <v>2020</v>
      </c>
      <c r="B2496" s="32" t="s">
        <v>62</v>
      </c>
      <c r="C2496" s="32" t="s">
        <v>63</v>
      </c>
      <c r="D2496" s="32">
        <v>2495</v>
      </c>
      <c r="E2496" s="33">
        <v>44018.40625</v>
      </c>
      <c r="F2496" s="32">
        <v>4.37</v>
      </c>
      <c r="G2496" s="32">
        <v>22.84</v>
      </c>
      <c r="H2496" s="32">
        <v>4.32</v>
      </c>
      <c r="I2496" s="32">
        <v>50.9</v>
      </c>
      <c r="J2496" s="32">
        <f t="shared" si="306"/>
        <v>0</v>
      </c>
      <c r="K2496" s="32">
        <f t="shared" si="307"/>
        <v>0</v>
      </c>
      <c r="L2496" s="32">
        <f t="shared" si="308"/>
        <v>0</v>
      </c>
      <c r="M2496" s="32">
        <f t="shared" si="312"/>
        <v>0</v>
      </c>
      <c r="N2496" s="39" t="s">
        <v>71</v>
      </c>
      <c r="O2496">
        <f t="shared" si="309"/>
        <v>0.12000000000000099</v>
      </c>
      <c r="P2496">
        <f t="shared" si="310"/>
        <v>0.25999999999999979</v>
      </c>
      <c r="R2496" s="2">
        <f t="shared" si="311"/>
        <v>1.0416666664241347E-2</v>
      </c>
      <c r="S2496" s="4">
        <f t="shared" si="305"/>
        <v>44018.40625</v>
      </c>
    </row>
    <row r="2497" spans="1:19" x14ac:dyDescent="0.35">
      <c r="A2497" s="32">
        <v>2020</v>
      </c>
      <c r="B2497" s="32" t="s">
        <v>62</v>
      </c>
      <c r="C2497" s="32" t="s">
        <v>63</v>
      </c>
      <c r="D2497" s="32">
        <v>2496</v>
      </c>
      <c r="E2497" s="33">
        <v>44018.416666666664</v>
      </c>
      <c r="F2497" s="32">
        <v>4.63</v>
      </c>
      <c r="G2497" s="32">
        <v>22.96</v>
      </c>
      <c r="H2497" s="32">
        <v>4.58</v>
      </c>
      <c r="I2497" s="32">
        <v>54.1</v>
      </c>
      <c r="J2497" s="32">
        <f t="shared" si="306"/>
        <v>0</v>
      </c>
      <c r="K2497" s="32">
        <f t="shared" si="307"/>
        <v>0</v>
      </c>
      <c r="L2497" s="32">
        <f t="shared" si="308"/>
        <v>0</v>
      </c>
      <c r="M2497" s="32">
        <f t="shared" si="312"/>
        <v>0</v>
      </c>
      <c r="N2497" s="39" t="s">
        <v>71</v>
      </c>
      <c r="O2497">
        <f t="shared" si="309"/>
        <v>0.11999999999999744</v>
      </c>
      <c r="P2497">
        <f t="shared" si="310"/>
        <v>0.30999999999999961</v>
      </c>
      <c r="R2497" s="2">
        <f t="shared" si="311"/>
        <v>1.0416666664241347E-2</v>
      </c>
      <c r="S2497" s="4">
        <f t="shared" si="305"/>
        <v>44018.416666666664</v>
      </c>
    </row>
    <row r="2498" spans="1:19" x14ac:dyDescent="0.35">
      <c r="A2498" s="32">
        <v>2020</v>
      </c>
      <c r="B2498" s="32" t="s">
        <v>62</v>
      </c>
      <c r="C2498" s="32" t="s">
        <v>63</v>
      </c>
      <c r="D2498" s="32">
        <v>2497</v>
      </c>
      <c r="E2498" s="33">
        <v>44018.427083333336</v>
      </c>
      <c r="F2498" s="32">
        <v>4.9400000000000004</v>
      </c>
      <c r="G2498" s="32">
        <v>23.08</v>
      </c>
      <c r="H2498" s="32">
        <v>4.8899999999999997</v>
      </c>
      <c r="I2498" s="32">
        <v>57.8</v>
      </c>
      <c r="J2498" s="32">
        <f t="shared" si="306"/>
        <v>0</v>
      </c>
      <c r="K2498" s="32">
        <f t="shared" si="307"/>
        <v>0</v>
      </c>
      <c r="L2498" s="32">
        <f t="shared" si="308"/>
        <v>0</v>
      </c>
      <c r="M2498" s="32">
        <f t="shared" si="312"/>
        <v>0</v>
      </c>
      <c r="N2498" s="39" t="s">
        <v>71</v>
      </c>
      <c r="O2498">
        <f t="shared" si="309"/>
        <v>0.14000000000000057</v>
      </c>
      <c r="P2498">
        <f t="shared" si="310"/>
        <v>0.33000000000000007</v>
      </c>
      <c r="R2498" s="2">
        <f t="shared" si="311"/>
        <v>1.0416666671517305E-2</v>
      </c>
      <c r="S2498" s="4">
        <f t="shared" ref="S2498:S2561" si="313">MROUND(E2498,"0:15")</f>
        <v>44018.427083333328</v>
      </c>
    </row>
    <row r="2499" spans="1:19" x14ac:dyDescent="0.35">
      <c r="A2499" s="32">
        <v>2020</v>
      </c>
      <c r="B2499" s="32" t="s">
        <v>62</v>
      </c>
      <c r="C2499" s="32" t="s">
        <v>63</v>
      </c>
      <c r="D2499" s="32">
        <v>2498</v>
      </c>
      <c r="E2499" s="33">
        <v>44018.4375</v>
      </c>
      <c r="F2499" s="32">
        <v>5.27</v>
      </c>
      <c r="G2499" s="32">
        <v>23.22</v>
      </c>
      <c r="H2499" s="32">
        <v>5.22</v>
      </c>
      <c r="I2499" s="32">
        <v>61.9</v>
      </c>
      <c r="J2499" s="32">
        <f t="shared" ref="J2499:J2562" si="314">IF(G2499="",0.5,IF(G2499&lt;=0,2,IF(G2499&gt;=40,2, IF(AND(G2499&gt;0,G2499&lt;1),5,IF(AND(G2499&gt;35,G2499&lt;40),5,IF(O2499&gt;=1.5,1.5,0))))))</f>
        <v>0</v>
      </c>
      <c r="K2499" s="32">
        <f t="shared" ref="K2499:K2562" si="315">IF(H2499="",0.5,IF(H2499&lt;=0.1,2,IF(H2499&gt;=20,2, IF(AND(H2499&gt;0.1,H2499&lt;0.2),5,IF(AND(H2499&gt;16,H2499&lt;20),5,IF(P2499&gt;=2,1.5,0))))))</f>
        <v>0</v>
      </c>
      <c r="L2499" s="32">
        <f t="shared" ref="L2499:L2562" si="316">IF(A2499="",0.5,IF(B2499="",0.5,IF(C2499="",0.5,IF(E2499="",0.5,IF(Q2499="Y",0.01,0)))))</f>
        <v>0</v>
      </c>
      <c r="M2499" s="32">
        <f t="shared" si="312"/>
        <v>0</v>
      </c>
      <c r="N2499" s="39" t="s">
        <v>71</v>
      </c>
      <c r="O2499">
        <f t="shared" ref="O2499:O2562" si="317">IF(G2499="","",ABS(G2500-G2499))</f>
        <v>0.14000000000000057</v>
      </c>
      <c r="P2499">
        <f t="shared" ref="P2499:P2562" si="318">IF(H2499="","",ABS(H2500-H2499))</f>
        <v>8.0000000000000071E-2</v>
      </c>
      <c r="R2499" s="2">
        <f t="shared" ref="R2499:R2562" si="319">E2499-E2498</f>
        <v>1.0416666664241347E-2</v>
      </c>
      <c r="S2499" s="4">
        <f t="shared" si="313"/>
        <v>44018.4375</v>
      </c>
    </row>
    <row r="2500" spans="1:19" x14ac:dyDescent="0.35">
      <c r="A2500" s="32">
        <v>2020</v>
      </c>
      <c r="B2500" s="32" t="s">
        <v>62</v>
      </c>
      <c r="C2500" s="32" t="s">
        <v>63</v>
      </c>
      <c r="D2500" s="32">
        <v>2499</v>
      </c>
      <c r="E2500" s="33">
        <v>44018.447916666664</v>
      </c>
      <c r="F2500" s="32">
        <v>5.36</v>
      </c>
      <c r="G2500" s="32">
        <v>23.36</v>
      </c>
      <c r="H2500" s="32">
        <v>5.3</v>
      </c>
      <c r="I2500" s="32">
        <v>63.1</v>
      </c>
      <c r="J2500" s="32">
        <f t="shared" si="314"/>
        <v>0</v>
      </c>
      <c r="K2500" s="32">
        <f t="shared" si="315"/>
        <v>0</v>
      </c>
      <c r="L2500" s="32">
        <f t="shared" si="316"/>
        <v>0</v>
      </c>
      <c r="M2500" s="32">
        <f t="shared" si="312"/>
        <v>0</v>
      </c>
      <c r="N2500" s="39" t="s">
        <v>71</v>
      </c>
      <c r="O2500">
        <f t="shared" si="317"/>
        <v>0.17999999999999972</v>
      </c>
      <c r="P2500">
        <f t="shared" si="318"/>
        <v>8.0000000000000071E-2</v>
      </c>
      <c r="R2500" s="2">
        <f t="shared" si="319"/>
        <v>1.0416666664241347E-2</v>
      </c>
      <c r="S2500" s="4">
        <f t="shared" si="313"/>
        <v>44018.447916666664</v>
      </c>
    </row>
    <row r="2501" spans="1:19" x14ac:dyDescent="0.35">
      <c r="A2501" s="32">
        <v>2020</v>
      </c>
      <c r="B2501" s="32" t="s">
        <v>62</v>
      </c>
      <c r="C2501" s="32" t="s">
        <v>63</v>
      </c>
      <c r="D2501" s="32">
        <v>2500</v>
      </c>
      <c r="E2501" s="33">
        <v>44018.458333333336</v>
      </c>
      <c r="F2501" s="32">
        <v>5.44</v>
      </c>
      <c r="G2501" s="32">
        <v>23.54</v>
      </c>
      <c r="H2501" s="32">
        <v>5.38</v>
      </c>
      <c r="I2501" s="32">
        <v>64.2</v>
      </c>
      <c r="J2501" s="32">
        <f t="shared" si="314"/>
        <v>0</v>
      </c>
      <c r="K2501" s="32">
        <f t="shared" si="315"/>
        <v>0</v>
      </c>
      <c r="L2501" s="32">
        <f t="shared" si="316"/>
        <v>0</v>
      </c>
      <c r="M2501" s="32">
        <f t="shared" si="312"/>
        <v>0</v>
      </c>
      <c r="N2501" s="39" t="s">
        <v>71</v>
      </c>
      <c r="O2501">
        <f t="shared" si="317"/>
        <v>0.17999999999999972</v>
      </c>
      <c r="P2501">
        <f t="shared" si="318"/>
        <v>0.29999999999999982</v>
      </c>
      <c r="R2501" s="2">
        <f t="shared" si="319"/>
        <v>1.0416666671517305E-2</v>
      </c>
      <c r="S2501" s="4">
        <f t="shared" si="313"/>
        <v>44018.458333333328</v>
      </c>
    </row>
    <row r="2502" spans="1:19" x14ac:dyDescent="0.35">
      <c r="A2502" s="32">
        <v>2020</v>
      </c>
      <c r="B2502" s="32" t="s">
        <v>62</v>
      </c>
      <c r="C2502" s="32" t="s">
        <v>63</v>
      </c>
      <c r="D2502" s="32">
        <v>2501</v>
      </c>
      <c r="E2502" s="33">
        <v>44018.46875</v>
      </c>
      <c r="F2502" s="32">
        <v>5.74</v>
      </c>
      <c r="G2502" s="32">
        <v>23.72</v>
      </c>
      <c r="H2502" s="32">
        <v>5.68</v>
      </c>
      <c r="I2502" s="32">
        <v>68</v>
      </c>
      <c r="J2502" s="32">
        <f t="shared" si="314"/>
        <v>0</v>
      </c>
      <c r="K2502" s="32">
        <f t="shared" si="315"/>
        <v>0</v>
      </c>
      <c r="L2502" s="32">
        <f t="shared" si="316"/>
        <v>0</v>
      </c>
      <c r="M2502" s="32">
        <f t="shared" si="312"/>
        <v>0</v>
      </c>
      <c r="N2502" s="39" t="s">
        <v>71</v>
      </c>
      <c r="O2502">
        <f t="shared" si="317"/>
        <v>0.20000000000000284</v>
      </c>
      <c r="P2502">
        <f t="shared" si="318"/>
        <v>0.1800000000000006</v>
      </c>
      <c r="R2502" s="2">
        <f t="shared" si="319"/>
        <v>1.0416666664241347E-2</v>
      </c>
      <c r="S2502" s="4">
        <f t="shared" si="313"/>
        <v>44018.46875</v>
      </c>
    </row>
    <row r="2503" spans="1:19" x14ac:dyDescent="0.35">
      <c r="A2503" s="32">
        <v>2020</v>
      </c>
      <c r="B2503" s="32" t="s">
        <v>62</v>
      </c>
      <c r="C2503" s="32" t="s">
        <v>63</v>
      </c>
      <c r="D2503" s="32">
        <v>2502</v>
      </c>
      <c r="E2503" s="33">
        <v>44018.479166666664</v>
      </c>
      <c r="F2503" s="32">
        <v>5.92</v>
      </c>
      <c r="G2503" s="32">
        <v>23.92</v>
      </c>
      <c r="H2503" s="32">
        <v>5.86</v>
      </c>
      <c r="I2503" s="32">
        <v>70.400000000000006</v>
      </c>
      <c r="J2503" s="32">
        <f t="shared" si="314"/>
        <v>0</v>
      </c>
      <c r="K2503" s="32">
        <f t="shared" si="315"/>
        <v>0</v>
      </c>
      <c r="L2503" s="32">
        <f t="shared" si="316"/>
        <v>0</v>
      </c>
      <c r="M2503" s="32">
        <f t="shared" si="312"/>
        <v>0</v>
      </c>
      <c r="N2503" s="39" t="s">
        <v>71</v>
      </c>
      <c r="O2503">
        <f t="shared" si="317"/>
        <v>0.21999999999999886</v>
      </c>
      <c r="P2503">
        <f t="shared" si="318"/>
        <v>4.0000000000000036E-2</v>
      </c>
      <c r="R2503" s="2">
        <f t="shared" si="319"/>
        <v>1.0416666664241347E-2</v>
      </c>
      <c r="S2503" s="4">
        <f t="shared" si="313"/>
        <v>44018.479166666664</v>
      </c>
    </row>
    <row r="2504" spans="1:19" x14ac:dyDescent="0.35">
      <c r="A2504" s="32">
        <v>2020</v>
      </c>
      <c r="B2504" s="32" t="s">
        <v>62</v>
      </c>
      <c r="C2504" s="32" t="s">
        <v>63</v>
      </c>
      <c r="D2504" s="32">
        <v>2503</v>
      </c>
      <c r="E2504" s="33">
        <v>44018.489583333336</v>
      </c>
      <c r="F2504" s="32">
        <v>5.96</v>
      </c>
      <c r="G2504" s="32">
        <v>24.14</v>
      </c>
      <c r="H2504" s="32">
        <v>5.9</v>
      </c>
      <c r="I2504" s="32">
        <v>71.2</v>
      </c>
      <c r="J2504" s="32">
        <f t="shared" si="314"/>
        <v>0</v>
      </c>
      <c r="K2504" s="32">
        <f t="shared" si="315"/>
        <v>0</v>
      </c>
      <c r="L2504" s="32">
        <f t="shared" si="316"/>
        <v>0</v>
      </c>
      <c r="M2504" s="32">
        <f t="shared" si="312"/>
        <v>0</v>
      </c>
      <c r="N2504" s="39" t="s">
        <v>71</v>
      </c>
      <c r="O2504">
        <f t="shared" si="317"/>
        <v>0.19999999999999929</v>
      </c>
      <c r="P2504">
        <f t="shared" si="318"/>
        <v>0.25</v>
      </c>
      <c r="R2504" s="2">
        <f t="shared" si="319"/>
        <v>1.0416666671517305E-2</v>
      </c>
      <c r="S2504" s="4">
        <f t="shared" si="313"/>
        <v>44018.489583333328</v>
      </c>
    </row>
    <row r="2505" spans="1:19" x14ac:dyDescent="0.35">
      <c r="A2505" s="32">
        <v>2020</v>
      </c>
      <c r="B2505" s="32" t="s">
        <v>62</v>
      </c>
      <c r="C2505" s="32" t="s">
        <v>63</v>
      </c>
      <c r="D2505" s="32">
        <v>2504</v>
      </c>
      <c r="E2505" s="33">
        <v>44018.5</v>
      </c>
      <c r="F2505" s="32">
        <v>6.21</v>
      </c>
      <c r="G2505" s="32">
        <v>24.34</v>
      </c>
      <c r="H2505" s="32">
        <v>6.15</v>
      </c>
      <c r="I2505" s="32">
        <v>74.5</v>
      </c>
      <c r="J2505" s="32">
        <f t="shared" si="314"/>
        <v>0</v>
      </c>
      <c r="K2505" s="32">
        <f t="shared" si="315"/>
        <v>0</v>
      </c>
      <c r="L2505" s="32">
        <f t="shared" si="316"/>
        <v>0</v>
      </c>
      <c r="M2505" s="32">
        <f t="shared" si="312"/>
        <v>0</v>
      </c>
      <c r="N2505" s="39" t="s">
        <v>71</v>
      </c>
      <c r="O2505">
        <f t="shared" si="317"/>
        <v>0.21999999999999886</v>
      </c>
      <c r="P2505">
        <f t="shared" si="318"/>
        <v>0.16000000000000014</v>
      </c>
      <c r="R2505" s="2">
        <f t="shared" si="319"/>
        <v>1.0416666664241347E-2</v>
      </c>
      <c r="S2505" s="4">
        <f t="shared" si="313"/>
        <v>44018.5</v>
      </c>
    </row>
    <row r="2506" spans="1:19" x14ac:dyDescent="0.35">
      <c r="A2506" s="32">
        <v>2020</v>
      </c>
      <c r="B2506" s="32" t="s">
        <v>62</v>
      </c>
      <c r="C2506" s="32" t="s">
        <v>63</v>
      </c>
      <c r="D2506" s="32">
        <v>2505</v>
      </c>
      <c r="E2506" s="33">
        <v>44018.510416666664</v>
      </c>
      <c r="F2506" s="32">
        <v>6.05</v>
      </c>
      <c r="G2506" s="32">
        <v>24.56</v>
      </c>
      <c r="H2506" s="32">
        <v>5.99</v>
      </c>
      <c r="I2506" s="32">
        <v>72.8</v>
      </c>
      <c r="J2506" s="32">
        <f t="shared" si="314"/>
        <v>0</v>
      </c>
      <c r="K2506" s="32">
        <f t="shared" si="315"/>
        <v>0</v>
      </c>
      <c r="L2506" s="32">
        <f t="shared" si="316"/>
        <v>0</v>
      </c>
      <c r="M2506" s="32">
        <f t="shared" si="312"/>
        <v>0</v>
      </c>
      <c r="N2506" s="39" t="s">
        <v>71</v>
      </c>
      <c r="O2506">
        <f t="shared" si="317"/>
        <v>0.24000000000000199</v>
      </c>
      <c r="P2506">
        <f t="shared" si="318"/>
        <v>0.35999999999999943</v>
      </c>
      <c r="R2506" s="2">
        <f t="shared" si="319"/>
        <v>1.0416666664241347E-2</v>
      </c>
      <c r="S2506" s="4">
        <f t="shared" si="313"/>
        <v>44018.510416666664</v>
      </c>
    </row>
    <row r="2507" spans="1:19" x14ac:dyDescent="0.35">
      <c r="A2507" s="32">
        <v>2020</v>
      </c>
      <c r="B2507" s="32" t="s">
        <v>62</v>
      </c>
      <c r="C2507" s="32" t="s">
        <v>63</v>
      </c>
      <c r="D2507" s="32">
        <v>2506</v>
      </c>
      <c r="E2507" s="33">
        <v>44018.520833333336</v>
      </c>
      <c r="F2507" s="32">
        <v>6.42</v>
      </c>
      <c r="G2507" s="32">
        <v>24.8</v>
      </c>
      <c r="H2507" s="32">
        <v>6.35</v>
      </c>
      <c r="I2507" s="32">
        <v>77.599999999999994</v>
      </c>
      <c r="J2507" s="32">
        <f t="shared" si="314"/>
        <v>0</v>
      </c>
      <c r="K2507" s="32">
        <f t="shared" si="315"/>
        <v>0</v>
      </c>
      <c r="L2507" s="32">
        <f t="shared" si="316"/>
        <v>0</v>
      </c>
      <c r="M2507" s="32">
        <f t="shared" si="312"/>
        <v>0</v>
      </c>
      <c r="N2507" s="39" t="s">
        <v>71</v>
      </c>
      <c r="O2507">
        <f t="shared" si="317"/>
        <v>0.23999999999999844</v>
      </c>
      <c r="P2507">
        <f t="shared" si="318"/>
        <v>0.3100000000000005</v>
      </c>
      <c r="R2507" s="2">
        <f t="shared" si="319"/>
        <v>1.0416666671517305E-2</v>
      </c>
      <c r="S2507" s="4">
        <f t="shared" si="313"/>
        <v>44018.520833333328</v>
      </c>
    </row>
    <row r="2508" spans="1:19" x14ac:dyDescent="0.35">
      <c r="A2508" s="32">
        <v>2020</v>
      </c>
      <c r="B2508" s="32" t="s">
        <v>62</v>
      </c>
      <c r="C2508" s="32" t="s">
        <v>63</v>
      </c>
      <c r="D2508" s="32">
        <v>2507</v>
      </c>
      <c r="E2508" s="33">
        <v>44018.53125</v>
      </c>
      <c r="F2508" s="32">
        <v>6.73</v>
      </c>
      <c r="G2508" s="32">
        <v>25.04</v>
      </c>
      <c r="H2508" s="32">
        <v>6.66</v>
      </c>
      <c r="I2508" s="32">
        <v>81.7</v>
      </c>
      <c r="J2508" s="32">
        <f t="shared" si="314"/>
        <v>0</v>
      </c>
      <c r="K2508" s="32">
        <f t="shared" si="315"/>
        <v>0</v>
      </c>
      <c r="L2508" s="32">
        <f t="shared" si="316"/>
        <v>0</v>
      </c>
      <c r="M2508" s="32">
        <f t="shared" si="312"/>
        <v>0</v>
      </c>
      <c r="N2508" s="39" t="s">
        <v>71</v>
      </c>
      <c r="O2508">
        <f t="shared" si="317"/>
        <v>0.26000000000000156</v>
      </c>
      <c r="P2508">
        <f t="shared" si="318"/>
        <v>0.33000000000000007</v>
      </c>
      <c r="R2508" s="2">
        <f t="shared" si="319"/>
        <v>1.0416666664241347E-2</v>
      </c>
      <c r="S2508" s="4">
        <f t="shared" si="313"/>
        <v>44018.53125</v>
      </c>
    </row>
    <row r="2509" spans="1:19" x14ac:dyDescent="0.35">
      <c r="A2509" s="32">
        <v>2020</v>
      </c>
      <c r="B2509" s="32" t="s">
        <v>62</v>
      </c>
      <c r="C2509" s="32" t="s">
        <v>63</v>
      </c>
      <c r="D2509" s="32">
        <v>2508</v>
      </c>
      <c r="E2509" s="33">
        <v>44018.541666666664</v>
      </c>
      <c r="F2509" s="32">
        <v>7.06</v>
      </c>
      <c r="G2509" s="32">
        <v>25.3</v>
      </c>
      <c r="H2509" s="32">
        <v>6.99</v>
      </c>
      <c r="I2509" s="32">
        <v>86.2</v>
      </c>
      <c r="J2509" s="32">
        <f t="shared" si="314"/>
        <v>0</v>
      </c>
      <c r="K2509" s="32">
        <f t="shared" si="315"/>
        <v>0</v>
      </c>
      <c r="L2509" s="32">
        <f t="shared" si="316"/>
        <v>0</v>
      </c>
      <c r="M2509" s="32">
        <f t="shared" si="312"/>
        <v>0</v>
      </c>
      <c r="N2509" s="39" t="s">
        <v>71</v>
      </c>
      <c r="O2509">
        <f t="shared" si="317"/>
        <v>0.25999999999999801</v>
      </c>
      <c r="P2509">
        <f t="shared" si="318"/>
        <v>0.23000000000000043</v>
      </c>
      <c r="R2509" s="2">
        <f t="shared" si="319"/>
        <v>1.0416666664241347E-2</v>
      </c>
      <c r="S2509" s="4">
        <f t="shared" si="313"/>
        <v>44018.541666666664</v>
      </c>
    </row>
    <row r="2510" spans="1:19" x14ac:dyDescent="0.35">
      <c r="A2510" s="32">
        <v>2020</v>
      </c>
      <c r="B2510" s="32" t="s">
        <v>62</v>
      </c>
      <c r="C2510" s="32" t="s">
        <v>63</v>
      </c>
      <c r="D2510" s="32">
        <v>2509</v>
      </c>
      <c r="E2510" s="33">
        <v>44018.552083333336</v>
      </c>
      <c r="F2510" s="32">
        <v>6.83</v>
      </c>
      <c r="G2510" s="32">
        <v>25.56</v>
      </c>
      <c r="H2510" s="32">
        <v>6.76</v>
      </c>
      <c r="I2510" s="32">
        <v>83.7</v>
      </c>
      <c r="J2510" s="32">
        <f t="shared" si="314"/>
        <v>0</v>
      </c>
      <c r="K2510" s="32">
        <f t="shared" si="315"/>
        <v>0</v>
      </c>
      <c r="L2510" s="32">
        <f t="shared" si="316"/>
        <v>0</v>
      </c>
      <c r="M2510" s="32">
        <f t="shared" si="312"/>
        <v>0</v>
      </c>
      <c r="N2510" s="39" t="s">
        <v>71</v>
      </c>
      <c r="O2510">
        <f t="shared" si="317"/>
        <v>0.24000000000000199</v>
      </c>
      <c r="P2510">
        <f t="shared" si="318"/>
        <v>4.9999999999999822E-2</v>
      </c>
      <c r="R2510" s="2">
        <f t="shared" si="319"/>
        <v>1.0416666671517305E-2</v>
      </c>
      <c r="S2510" s="4">
        <f t="shared" si="313"/>
        <v>44018.552083333328</v>
      </c>
    </row>
    <row r="2511" spans="1:19" x14ac:dyDescent="0.35">
      <c r="A2511" s="32">
        <v>2020</v>
      </c>
      <c r="B2511" s="32" t="s">
        <v>62</v>
      </c>
      <c r="C2511" s="32" t="s">
        <v>63</v>
      </c>
      <c r="D2511" s="32">
        <v>2510</v>
      </c>
      <c r="E2511" s="33">
        <v>44018.5625</v>
      </c>
      <c r="F2511" s="32">
        <v>6.88</v>
      </c>
      <c r="G2511" s="32">
        <v>25.8</v>
      </c>
      <c r="H2511" s="32">
        <v>6.81</v>
      </c>
      <c r="I2511" s="32">
        <v>84.7</v>
      </c>
      <c r="J2511" s="32">
        <f t="shared" si="314"/>
        <v>0</v>
      </c>
      <c r="K2511" s="32">
        <f t="shared" si="315"/>
        <v>0</v>
      </c>
      <c r="L2511" s="32">
        <f t="shared" si="316"/>
        <v>0</v>
      </c>
      <c r="M2511" s="32">
        <f t="shared" si="312"/>
        <v>0</v>
      </c>
      <c r="N2511" s="39" t="s">
        <v>71</v>
      </c>
      <c r="O2511">
        <f t="shared" si="317"/>
        <v>0.25999999999999801</v>
      </c>
      <c r="P2511">
        <f t="shared" si="318"/>
        <v>0.52000000000000046</v>
      </c>
      <c r="R2511" s="2">
        <f t="shared" si="319"/>
        <v>1.0416666664241347E-2</v>
      </c>
      <c r="S2511" s="4">
        <f t="shared" si="313"/>
        <v>44018.5625</v>
      </c>
    </row>
    <row r="2512" spans="1:19" x14ac:dyDescent="0.35">
      <c r="A2512" s="32">
        <v>2020</v>
      </c>
      <c r="B2512" s="32" t="s">
        <v>62</v>
      </c>
      <c r="C2512" s="32" t="s">
        <v>63</v>
      </c>
      <c r="D2512" s="32">
        <v>2511</v>
      </c>
      <c r="E2512" s="33">
        <v>44018.572916666664</v>
      </c>
      <c r="F2512" s="32">
        <v>7.41</v>
      </c>
      <c r="G2512" s="32">
        <v>26.06</v>
      </c>
      <c r="H2512" s="32">
        <v>7.33</v>
      </c>
      <c r="I2512" s="32">
        <v>91.7</v>
      </c>
      <c r="J2512" s="32">
        <f t="shared" si="314"/>
        <v>0</v>
      </c>
      <c r="K2512" s="32">
        <f t="shared" si="315"/>
        <v>0</v>
      </c>
      <c r="L2512" s="32">
        <f t="shared" si="316"/>
        <v>0</v>
      </c>
      <c r="M2512" s="32">
        <f t="shared" si="312"/>
        <v>0</v>
      </c>
      <c r="N2512" s="39" t="s">
        <v>71</v>
      </c>
      <c r="O2512">
        <f t="shared" si="317"/>
        <v>0.24000000000000199</v>
      </c>
      <c r="P2512">
        <f t="shared" si="318"/>
        <v>0.55999999999999961</v>
      </c>
      <c r="R2512" s="2">
        <f t="shared" si="319"/>
        <v>1.0416666664241347E-2</v>
      </c>
      <c r="S2512" s="4">
        <f t="shared" si="313"/>
        <v>44018.572916666664</v>
      </c>
    </row>
    <row r="2513" spans="1:19" x14ac:dyDescent="0.35">
      <c r="A2513" s="32">
        <v>2020</v>
      </c>
      <c r="B2513" s="32" t="s">
        <v>62</v>
      </c>
      <c r="C2513" s="32" t="s">
        <v>63</v>
      </c>
      <c r="D2513" s="32">
        <v>2512</v>
      </c>
      <c r="E2513" s="33">
        <v>44018.583333333336</v>
      </c>
      <c r="F2513" s="32">
        <v>7.97</v>
      </c>
      <c r="G2513" s="32">
        <v>26.3</v>
      </c>
      <c r="H2513" s="32">
        <v>7.89</v>
      </c>
      <c r="I2513" s="32">
        <v>99.1</v>
      </c>
      <c r="J2513" s="32">
        <f t="shared" si="314"/>
        <v>0</v>
      </c>
      <c r="K2513" s="32">
        <f t="shared" si="315"/>
        <v>0</v>
      </c>
      <c r="L2513" s="32">
        <f t="shared" si="316"/>
        <v>0</v>
      </c>
      <c r="M2513" s="32">
        <f t="shared" si="312"/>
        <v>0</v>
      </c>
      <c r="N2513" s="39" t="s">
        <v>71</v>
      </c>
      <c r="O2513">
        <f t="shared" si="317"/>
        <v>0.19999999999999929</v>
      </c>
      <c r="P2513">
        <f t="shared" si="318"/>
        <v>0.22999999999999954</v>
      </c>
      <c r="R2513" s="2">
        <f t="shared" si="319"/>
        <v>1.0416666671517305E-2</v>
      </c>
      <c r="S2513" s="4">
        <f t="shared" si="313"/>
        <v>44018.583333333328</v>
      </c>
    </row>
    <row r="2514" spans="1:19" x14ac:dyDescent="0.35">
      <c r="A2514" s="32">
        <v>2020</v>
      </c>
      <c r="B2514" s="32" t="s">
        <v>62</v>
      </c>
      <c r="C2514" s="32" t="s">
        <v>63</v>
      </c>
      <c r="D2514" s="32">
        <v>2513</v>
      </c>
      <c r="E2514" s="33">
        <v>44018.59375</v>
      </c>
      <c r="F2514" s="32">
        <v>7.74</v>
      </c>
      <c r="G2514" s="32">
        <v>26.5</v>
      </c>
      <c r="H2514" s="32">
        <v>7.66</v>
      </c>
      <c r="I2514" s="32">
        <v>96.5</v>
      </c>
      <c r="J2514" s="32">
        <f t="shared" si="314"/>
        <v>0</v>
      </c>
      <c r="K2514" s="32">
        <f t="shared" si="315"/>
        <v>0</v>
      </c>
      <c r="L2514" s="32">
        <f t="shared" si="316"/>
        <v>0</v>
      </c>
      <c r="M2514" s="32">
        <f t="shared" si="312"/>
        <v>0</v>
      </c>
      <c r="N2514" s="39" t="s">
        <v>71</v>
      </c>
      <c r="O2514">
        <f t="shared" si="317"/>
        <v>0.10000000000000142</v>
      </c>
      <c r="P2514">
        <f t="shared" si="318"/>
        <v>0</v>
      </c>
      <c r="R2514" s="2">
        <f t="shared" si="319"/>
        <v>1.0416666664241347E-2</v>
      </c>
      <c r="S2514" s="4">
        <f t="shared" si="313"/>
        <v>44018.59375</v>
      </c>
    </row>
    <row r="2515" spans="1:19" x14ac:dyDescent="0.35">
      <c r="A2515" s="32">
        <v>2020</v>
      </c>
      <c r="B2515" s="32" t="s">
        <v>62</v>
      </c>
      <c r="C2515" s="32" t="s">
        <v>63</v>
      </c>
      <c r="D2515" s="32">
        <v>2514</v>
      </c>
      <c r="E2515" s="33">
        <v>44018.604166666664</v>
      </c>
      <c r="F2515" s="32">
        <v>7.74</v>
      </c>
      <c r="G2515" s="32">
        <v>26.6</v>
      </c>
      <c r="H2515" s="32">
        <v>7.66</v>
      </c>
      <c r="I2515" s="32">
        <v>96.7</v>
      </c>
      <c r="J2515" s="32">
        <f t="shared" si="314"/>
        <v>0</v>
      </c>
      <c r="K2515" s="32">
        <f t="shared" si="315"/>
        <v>0</v>
      </c>
      <c r="L2515" s="32">
        <f t="shared" si="316"/>
        <v>0</v>
      </c>
      <c r="M2515" s="32">
        <f t="shared" si="312"/>
        <v>0</v>
      </c>
      <c r="N2515" s="39" t="s">
        <v>71</v>
      </c>
      <c r="O2515">
        <f t="shared" si="317"/>
        <v>0</v>
      </c>
      <c r="P2515">
        <f t="shared" si="318"/>
        <v>0.36000000000000032</v>
      </c>
      <c r="R2515" s="2">
        <f t="shared" si="319"/>
        <v>1.0416666664241347E-2</v>
      </c>
      <c r="S2515" s="4">
        <f t="shared" si="313"/>
        <v>44018.604166666664</v>
      </c>
    </row>
    <row r="2516" spans="1:19" x14ac:dyDescent="0.35">
      <c r="A2516" s="32">
        <v>2020</v>
      </c>
      <c r="B2516" s="32" t="s">
        <v>62</v>
      </c>
      <c r="C2516" s="32" t="s">
        <v>63</v>
      </c>
      <c r="D2516" s="32">
        <v>2515</v>
      </c>
      <c r="E2516" s="33">
        <v>44018.614583333336</v>
      </c>
      <c r="F2516" s="32">
        <v>7.38</v>
      </c>
      <c r="G2516" s="32">
        <v>26.6</v>
      </c>
      <c r="H2516" s="32">
        <v>7.3</v>
      </c>
      <c r="I2516" s="32">
        <v>92.2</v>
      </c>
      <c r="J2516" s="32">
        <f t="shared" si="314"/>
        <v>0</v>
      </c>
      <c r="K2516" s="32">
        <f t="shared" si="315"/>
        <v>0</v>
      </c>
      <c r="L2516" s="32">
        <f t="shared" si="316"/>
        <v>0</v>
      </c>
      <c r="M2516" s="32">
        <f t="shared" si="312"/>
        <v>0</v>
      </c>
      <c r="N2516" s="39" t="s">
        <v>71</v>
      </c>
      <c r="O2516">
        <f t="shared" si="317"/>
        <v>4.00000000000027E-2</v>
      </c>
      <c r="P2516">
        <f t="shared" si="318"/>
        <v>0.30999999999999961</v>
      </c>
      <c r="R2516" s="2">
        <f t="shared" si="319"/>
        <v>1.0416666671517305E-2</v>
      </c>
      <c r="S2516" s="4">
        <f t="shared" si="313"/>
        <v>44018.614583333328</v>
      </c>
    </row>
    <row r="2517" spans="1:19" x14ac:dyDescent="0.35">
      <c r="A2517" s="32">
        <v>2020</v>
      </c>
      <c r="B2517" s="32" t="s">
        <v>62</v>
      </c>
      <c r="C2517" s="32" t="s">
        <v>63</v>
      </c>
      <c r="D2517" s="32">
        <v>2516</v>
      </c>
      <c r="E2517" s="33">
        <v>44018.625</v>
      </c>
      <c r="F2517" s="32">
        <v>7.06</v>
      </c>
      <c r="G2517" s="32">
        <v>26.56</v>
      </c>
      <c r="H2517" s="32">
        <v>6.99</v>
      </c>
      <c r="I2517" s="32">
        <v>88.2</v>
      </c>
      <c r="J2517" s="32">
        <f t="shared" si="314"/>
        <v>0</v>
      </c>
      <c r="K2517" s="32">
        <f t="shared" si="315"/>
        <v>0</v>
      </c>
      <c r="L2517" s="32">
        <f t="shared" si="316"/>
        <v>0</v>
      </c>
      <c r="M2517" s="32">
        <f t="shared" si="312"/>
        <v>0</v>
      </c>
      <c r="N2517" s="39" t="s">
        <v>71</v>
      </c>
      <c r="O2517">
        <f t="shared" si="317"/>
        <v>9.9999999999997868E-2</v>
      </c>
      <c r="P2517">
        <f t="shared" si="318"/>
        <v>0.5</v>
      </c>
      <c r="R2517" s="2">
        <f t="shared" si="319"/>
        <v>1.0416666664241347E-2</v>
      </c>
      <c r="S2517" s="4">
        <f t="shared" si="313"/>
        <v>44018.625</v>
      </c>
    </row>
    <row r="2518" spans="1:19" x14ac:dyDescent="0.35">
      <c r="A2518" s="32">
        <v>2020</v>
      </c>
      <c r="B2518" s="32" t="s">
        <v>62</v>
      </c>
      <c r="C2518" s="32" t="s">
        <v>63</v>
      </c>
      <c r="D2518" s="32">
        <v>2517</v>
      </c>
      <c r="E2518" s="33">
        <v>44018.635416666664</v>
      </c>
      <c r="F2518" s="32">
        <v>6.56</v>
      </c>
      <c r="G2518" s="32">
        <v>26.46</v>
      </c>
      <c r="H2518" s="32">
        <v>6.49</v>
      </c>
      <c r="I2518" s="32">
        <v>81.8</v>
      </c>
      <c r="J2518" s="32">
        <f t="shared" si="314"/>
        <v>0</v>
      </c>
      <c r="K2518" s="32">
        <f t="shared" si="315"/>
        <v>0</v>
      </c>
      <c r="L2518" s="32">
        <f t="shared" si="316"/>
        <v>0</v>
      </c>
      <c r="M2518" s="32">
        <f t="shared" si="312"/>
        <v>0</v>
      </c>
      <c r="N2518" s="39" t="s">
        <v>71</v>
      </c>
      <c r="O2518">
        <f t="shared" si="317"/>
        <v>8.0000000000001847E-2</v>
      </c>
      <c r="P2518">
        <f t="shared" si="318"/>
        <v>0.45999999999999996</v>
      </c>
      <c r="R2518" s="2">
        <f t="shared" si="319"/>
        <v>1.0416666664241347E-2</v>
      </c>
      <c r="S2518" s="4">
        <f t="shared" si="313"/>
        <v>44018.635416666664</v>
      </c>
    </row>
    <row r="2519" spans="1:19" x14ac:dyDescent="0.35">
      <c r="A2519" s="32">
        <v>2020</v>
      </c>
      <c r="B2519" s="32" t="s">
        <v>62</v>
      </c>
      <c r="C2519" s="32" t="s">
        <v>63</v>
      </c>
      <c r="D2519" s="32">
        <v>2518</v>
      </c>
      <c r="E2519" s="33">
        <v>44018.645833333336</v>
      </c>
      <c r="F2519" s="32">
        <v>6.09</v>
      </c>
      <c r="G2519" s="32">
        <v>26.38</v>
      </c>
      <c r="H2519" s="32">
        <v>6.03</v>
      </c>
      <c r="I2519" s="32">
        <v>75.8</v>
      </c>
      <c r="J2519" s="32">
        <f t="shared" si="314"/>
        <v>0</v>
      </c>
      <c r="K2519" s="32">
        <f t="shared" si="315"/>
        <v>0</v>
      </c>
      <c r="L2519" s="32">
        <f t="shared" si="316"/>
        <v>0</v>
      </c>
      <c r="M2519" s="32">
        <f t="shared" si="312"/>
        <v>0</v>
      </c>
      <c r="N2519" s="39" t="s">
        <v>71</v>
      </c>
      <c r="O2519">
        <f t="shared" si="317"/>
        <v>9.9999999999997868E-2</v>
      </c>
      <c r="P2519">
        <f t="shared" si="318"/>
        <v>0.1800000000000006</v>
      </c>
      <c r="R2519" s="2">
        <f t="shared" si="319"/>
        <v>1.0416666671517305E-2</v>
      </c>
      <c r="S2519" s="4">
        <f t="shared" si="313"/>
        <v>44018.645833333328</v>
      </c>
    </row>
    <row r="2520" spans="1:19" x14ac:dyDescent="0.35">
      <c r="A2520" s="32">
        <v>2020</v>
      </c>
      <c r="B2520" s="32" t="s">
        <v>62</v>
      </c>
      <c r="C2520" s="32" t="s">
        <v>63</v>
      </c>
      <c r="D2520" s="32">
        <v>2519</v>
      </c>
      <c r="E2520" s="33">
        <v>44018.65625</v>
      </c>
      <c r="F2520" s="32">
        <v>5.91</v>
      </c>
      <c r="G2520" s="32">
        <v>26.28</v>
      </c>
      <c r="H2520" s="32">
        <v>5.85</v>
      </c>
      <c r="I2520" s="32">
        <v>73.400000000000006</v>
      </c>
      <c r="J2520" s="32">
        <f t="shared" si="314"/>
        <v>0</v>
      </c>
      <c r="K2520" s="32">
        <f t="shared" si="315"/>
        <v>0</v>
      </c>
      <c r="L2520" s="32">
        <f t="shared" si="316"/>
        <v>0</v>
      </c>
      <c r="M2520" s="32">
        <f t="shared" si="312"/>
        <v>0</v>
      </c>
      <c r="N2520" s="39" t="s">
        <v>71</v>
      </c>
      <c r="O2520">
        <f t="shared" si="317"/>
        <v>6.0000000000002274E-2</v>
      </c>
      <c r="P2520">
        <f t="shared" si="318"/>
        <v>0.87999999999999989</v>
      </c>
      <c r="R2520" s="2">
        <f t="shared" si="319"/>
        <v>1.0416666664241347E-2</v>
      </c>
      <c r="S2520" s="4">
        <f t="shared" si="313"/>
        <v>44018.65625</v>
      </c>
    </row>
    <row r="2521" spans="1:19" x14ac:dyDescent="0.35">
      <c r="A2521" s="32">
        <v>2020</v>
      </c>
      <c r="B2521" s="32" t="s">
        <v>62</v>
      </c>
      <c r="C2521" s="32" t="s">
        <v>63</v>
      </c>
      <c r="D2521" s="32">
        <v>2520</v>
      </c>
      <c r="E2521" s="33">
        <v>44018.666666666664</v>
      </c>
      <c r="F2521" s="32">
        <v>5.0199999999999996</v>
      </c>
      <c r="G2521" s="32">
        <v>26.22</v>
      </c>
      <c r="H2521" s="32">
        <v>4.97</v>
      </c>
      <c r="I2521" s="32">
        <v>62.3</v>
      </c>
      <c r="J2521" s="32">
        <f t="shared" si="314"/>
        <v>0</v>
      </c>
      <c r="K2521" s="32">
        <f t="shared" si="315"/>
        <v>0</v>
      </c>
      <c r="L2521" s="32">
        <f t="shared" si="316"/>
        <v>0</v>
      </c>
      <c r="M2521" s="32">
        <f t="shared" si="312"/>
        <v>0</v>
      </c>
      <c r="N2521" s="39" t="s">
        <v>71</v>
      </c>
      <c r="O2521">
        <f t="shared" si="317"/>
        <v>3.9999999999999147E-2</v>
      </c>
      <c r="P2521">
        <f t="shared" si="318"/>
        <v>0.12000000000000011</v>
      </c>
      <c r="R2521" s="2">
        <f t="shared" si="319"/>
        <v>1.0416666664241347E-2</v>
      </c>
      <c r="S2521" s="4">
        <f t="shared" si="313"/>
        <v>44018.666666666664</v>
      </c>
    </row>
    <row r="2522" spans="1:19" x14ac:dyDescent="0.35">
      <c r="A2522" s="32">
        <v>2020</v>
      </c>
      <c r="B2522" s="32" t="s">
        <v>62</v>
      </c>
      <c r="C2522" s="32" t="s">
        <v>63</v>
      </c>
      <c r="D2522" s="32">
        <v>2521</v>
      </c>
      <c r="E2522" s="33">
        <v>44018.677083333336</v>
      </c>
      <c r="F2522" s="32">
        <v>4.9000000000000004</v>
      </c>
      <c r="G2522" s="32">
        <v>26.18</v>
      </c>
      <c r="H2522" s="32">
        <v>4.8499999999999996</v>
      </c>
      <c r="I2522" s="32">
        <v>60.8</v>
      </c>
      <c r="J2522" s="32">
        <f t="shared" si="314"/>
        <v>0</v>
      </c>
      <c r="K2522" s="32">
        <f t="shared" si="315"/>
        <v>0</v>
      </c>
      <c r="L2522" s="32">
        <f t="shared" si="316"/>
        <v>0</v>
      </c>
      <c r="M2522" s="32">
        <f t="shared" si="312"/>
        <v>0</v>
      </c>
      <c r="N2522" s="39" t="s">
        <v>71</v>
      </c>
      <c r="O2522">
        <f t="shared" si="317"/>
        <v>1.9999999999999574E-2</v>
      </c>
      <c r="P2522">
        <f t="shared" si="318"/>
        <v>0.23999999999999932</v>
      </c>
      <c r="R2522" s="2">
        <f t="shared" si="319"/>
        <v>1.0416666671517305E-2</v>
      </c>
      <c r="S2522" s="4">
        <f t="shared" si="313"/>
        <v>44018.677083333328</v>
      </c>
    </row>
    <row r="2523" spans="1:19" x14ac:dyDescent="0.35">
      <c r="A2523" s="32">
        <v>2020</v>
      </c>
      <c r="B2523" s="32" t="s">
        <v>62</v>
      </c>
      <c r="C2523" s="32" t="s">
        <v>63</v>
      </c>
      <c r="D2523" s="32">
        <v>2522</v>
      </c>
      <c r="E2523" s="33">
        <v>44018.6875</v>
      </c>
      <c r="F2523" s="32">
        <v>4.66</v>
      </c>
      <c r="G2523" s="32">
        <v>26.2</v>
      </c>
      <c r="H2523" s="32">
        <v>4.6100000000000003</v>
      </c>
      <c r="I2523" s="32">
        <v>57.8</v>
      </c>
      <c r="J2523" s="32">
        <f t="shared" si="314"/>
        <v>0</v>
      </c>
      <c r="K2523" s="32">
        <f t="shared" si="315"/>
        <v>0</v>
      </c>
      <c r="L2523" s="32">
        <f t="shared" si="316"/>
        <v>0</v>
      </c>
      <c r="M2523" s="32">
        <f t="shared" si="312"/>
        <v>0</v>
      </c>
      <c r="N2523" s="39" t="s">
        <v>71</v>
      </c>
      <c r="O2523">
        <f t="shared" si="317"/>
        <v>1.9999999999999574E-2</v>
      </c>
      <c r="P2523">
        <f t="shared" si="318"/>
        <v>0.92000000000000037</v>
      </c>
      <c r="R2523" s="2">
        <f t="shared" si="319"/>
        <v>1.0416666664241347E-2</v>
      </c>
      <c r="S2523" s="4">
        <f t="shared" si="313"/>
        <v>44018.6875</v>
      </c>
    </row>
    <row r="2524" spans="1:19" x14ac:dyDescent="0.35">
      <c r="A2524" s="32">
        <v>2020</v>
      </c>
      <c r="B2524" s="32" t="s">
        <v>62</v>
      </c>
      <c r="C2524" s="32" t="s">
        <v>63</v>
      </c>
      <c r="D2524" s="32">
        <v>2523</v>
      </c>
      <c r="E2524" s="33">
        <v>44018.697916666664</v>
      </c>
      <c r="F2524" s="32">
        <v>3.73</v>
      </c>
      <c r="G2524" s="32">
        <v>26.22</v>
      </c>
      <c r="H2524" s="32">
        <v>3.69</v>
      </c>
      <c r="I2524" s="32">
        <v>46.3</v>
      </c>
      <c r="J2524" s="32">
        <f t="shared" si="314"/>
        <v>0</v>
      </c>
      <c r="K2524" s="32">
        <f t="shared" si="315"/>
        <v>0</v>
      </c>
      <c r="L2524" s="32">
        <f t="shared" si="316"/>
        <v>0</v>
      </c>
      <c r="M2524" s="32">
        <f t="shared" si="312"/>
        <v>0</v>
      </c>
      <c r="N2524" s="39" t="s">
        <v>71</v>
      </c>
      <c r="O2524">
        <f t="shared" si="317"/>
        <v>6.0000000000002274E-2</v>
      </c>
      <c r="P2524">
        <f t="shared" si="318"/>
        <v>1.7500000000000004</v>
      </c>
      <c r="R2524" s="2">
        <f t="shared" si="319"/>
        <v>1.0416666664241347E-2</v>
      </c>
      <c r="S2524" s="4">
        <f t="shared" si="313"/>
        <v>44018.697916666664</v>
      </c>
    </row>
    <row r="2525" spans="1:19" x14ac:dyDescent="0.35">
      <c r="A2525" s="32">
        <v>2020</v>
      </c>
      <c r="B2525" s="32" t="s">
        <v>62</v>
      </c>
      <c r="C2525" s="32" t="s">
        <v>63</v>
      </c>
      <c r="D2525" s="32">
        <v>2524</v>
      </c>
      <c r="E2525" s="33">
        <v>44018.708333333336</v>
      </c>
      <c r="F2525" s="32">
        <v>5.5</v>
      </c>
      <c r="G2525" s="32">
        <v>26.28</v>
      </c>
      <c r="H2525" s="32">
        <v>5.44</v>
      </c>
      <c r="I2525" s="32">
        <v>68.3</v>
      </c>
      <c r="J2525" s="32">
        <f t="shared" si="314"/>
        <v>0</v>
      </c>
      <c r="K2525" s="32">
        <f t="shared" si="315"/>
        <v>0</v>
      </c>
      <c r="L2525" s="32">
        <f t="shared" si="316"/>
        <v>0</v>
      </c>
      <c r="M2525" s="32">
        <f t="shared" si="312"/>
        <v>0</v>
      </c>
      <c r="N2525" s="39" t="s">
        <v>71</v>
      </c>
      <c r="O2525">
        <f t="shared" si="317"/>
        <v>1.9999999999999574E-2</v>
      </c>
      <c r="P2525">
        <f t="shared" si="318"/>
        <v>0.1899999999999995</v>
      </c>
      <c r="R2525" s="2">
        <f t="shared" si="319"/>
        <v>1.0416666671517305E-2</v>
      </c>
      <c r="S2525" s="4">
        <f t="shared" si="313"/>
        <v>44018.708333333328</v>
      </c>
    </row>
    <row r="2526" spans="1:19" x14ac:dyDescent="0.35">
      <c r="A2526" s="32">
        <v>2020</v>
      </c>
      <c r="B2526" s="32" t="s">
        <v>62</v>
      </c>
      <c r="C2526" s="32" t="s">
        <v>63</v>
      </c>
      <c r="D2526" s="32">
        <v>2525</v>
      </c>
      <c r="E2526" s="33">
        <v>44018.71875</v>
      </c>
      <c r="F2526" s="32">
        <v>5.69</v>
      </c>
      <c r="G2526" s="32">
        <v>26.3</v>
      </c>
      <c r="H2526" s="32">
        <v>5.63</v>
      </c>
      <c r="I2526" s="32">
        <v>70.7</v>
      </c>
      <c r="J2526" s="32">
        <f t="shared" si="314"/>
        <v>0</v>
      </c>
      <c r="K2526" s="32">
        <f t="shared" si="315"/>
        <v>0</v>
      </c>
      <c r="L2526" s="32">
        <f t="shared" si="316"/>
        <v>0</v>
      </c>
      <c r="M2526" s="32">
        <f t="shared" si="312"/>
        <v>0</v>
      </c>
      <c r="N2526" s="39" t="s">
        <v>71</v>
      </c>
      <c r="O2526">
        <f t="shared" si="317"/>
        <v>3.9999999999999147E-2</v>
      </c>
      <c r="P2526">
        <f t="shared" si="318"/>
        <v>0.13999999999999968</v>
      </c>
      <c r="R2526" s="2">
        <f t="shared" si="319"/>
        <v>1.0416666664241347E-2</v>
      </c>
      <c r="S2526" s="4">
        <f t="shared" si="313"/>
        <v>44018.71875</v>
      </c>
    </row>
    <row r="2527" spans="1:19" x14ac:dyDescent="0.35">
      <c r="A2527" s="32">
        <v>2020</v>
      </c>
      <c r="B2527" s="32" t="s">
        <v>62</v>
      </c>
      <c r="C2527" s="32" t="s">
        <v>63</v>
      </c>
      <c r="D2527" s="32">
        <v>2526</v>
      </c>
      <c r="E2527" s="33">
        <v>44018.729166666664</v>
      </c>
      <c r="F2527" s="32">
        <v>5.83</v>
      </c>
      <c r="G2527" s="32">
        <v>26.34</v>
      </c>
      <c r="H2527" s="32">
        <v>5.77</v>
      </c>
      <c r="I2527" s="32">
        <v>72.5</v>
      </c>
      <c r="J2527" s="32">
        <f t="shared" si="314"/>
        <v>0</v>
      </c>
      <c r="K2527" s="32">
        <f t="shared" si="315"/>
        <v>0</v>
      </c>
      <c r="L2527" s="32">
        <f t="shared" si="316"/>
        <v>0</v>
      </c>
      <c r="M2527" s="32">
        <f t="shared" si="312"/>
        <v>0</v>
      </c>
      <c r="N2527" s="39" t="s">
        <v>71</v>
      </c>
      <c r="O2527">
        <f t="shared" si="317"/>
        <v>3.9999999999999147E-2</v>
      </c>
      <c r="P2527">
        <f t="shared" si="318"/>
        <v>0.10999999999999943</v>
      </c>
      <c r="R2527" s="2">
        <f t="shared" si="319"/>
        <v>1.0416666664241347E-2</v>
      </c>
      <c r="S2527" s="4">
        <f t="shared" si="313"/>
        <v>44018.729166666664</v>
      </c>
    </row>
    <row r="2528" spans="1:19" x14ac:dyDescent="0.35">
      <c r="A2528" s="32">
        <v>2020</v>
      </c>
      <c r="B2528" s="32" t="s">
        <v>62</v>
      </c>
      <c r="C2528" s="32" t="s">
        <v>63</v>
      </c>
      <c r="D2528" s="32">
        <v>2527</v>
      </c>
      <c r="E2528" s="33">
        <v>44018.739583333336</v>
      </c>
      <c r="F2528" s="32">
        <v>5.72</v>
      </c>
      <c r="G2528" s="32">
        <v>26.38</v>
      </c>
      <c r="H2528" s="32">
        <v>5.66</v>
      </c>
      <c r="I2528" s="32">
        <v>71.2</v>
      </c>
      <c r="J2528" s="32">
        <f t="shared" si="314"/>
        <v>0</v>
      </c>
      <c r="K2528" s="32">
        <f t="shared" si="315"/>
        <v>0</v>
      </c>
      <c r="L2528" s="32">
        <f t="shared" si="316"/>
        <v>0</v>
      </c>
      <c r="M2528" s="32">
        <f t="shared" si="312"/>
        <v>0</v>
      </c>
      <c r="N2528" s="39" t="s">
        <v>71</v>
      </c>
      <c r="O2528">
        <f t="shared" si="317"/>
        <v>0</v>
      </c>
      <c r="P2528">
        <f t="shared" si="318"/>
        <v>0.16000000000000014</v>
      </c>
      <c r="R2528" s="2">
        <f t="shared" si="319"/>
        <v>1.0416666671517305E-2</v>
      </c>
      <c r="S2528" s="4">
        <f t="shared" si="313"/>
        <v>44018.739583333328</v>
      </c>
    </row>
    <row r="2529" spans="1:22" x14ac:dyDescent="0.35">
      <c r="A2529" s="32">
        <v>2020</v>
      </c>
      <c r="B2529" s="32" t="s">
        <v>62</v>
      </c>
      <c r="C2529" s="32" t="s">
        <v>63</v>
      </c>
      <c r="D2529" s="32">
        <v>2528</v>
      </c>
      <c r="E2529" s="33">
        <v>44018.75</v>
      </c>
      <c r="F2529" s="32">
        <v>5.56</v>
      </c>
      <c r="G2529" s="32">
        <v>26.38</v>
      </c>
      <c r="H2529" s="32">
        <v>5.5</v>
      </c>
      <c r="I2529" s="32">
        <v>69.2</v>
      </c>
      <c r="J2529" s="32">
        <f t="shared" si="314"/>
        <v>0</v>
      </c>
      <c r="K2529" s="32">
        <f t="shared" si="315"/>
        <v>0</v>
      </c>
      <c r="L2529" s="32">
        <f t="shared" si="316"/>
        <v>0</v>
      </c>
      <c r="M2529" s="32">
        <f t="shared" si="312"/>
        <v>0</v>
      </c>
      <c r="N2529" s="39" t="s">
        <v>71</v>
      </c>
      <c r="O2529">
        <f t="shared" si="317"/>
        <v>0</v>
      </c>
      <c r="P2529">
        <f t="shared" si="318"/>
        <v>5.9999999999999609E-2</v>
      </c>
      <c r="R2529" s="2">
        <f t="shared" si="319"/>
        <v>1.0416666664241347E-2</v>
      </c>
      <c r="S2529" s="4">
        <f t="shared" si="313"/>
        <v>44018.75</v>
      </c>
    </row>
    <row r="2530" spans="1:22" x14ac:dyDescent="0.35">
      <c r="A2530" s="32">
        <v>2020</v>
      </c>
      <c r="B2530" s="32" t="s">
        <v>62</v>
      </c>
      <c r="C2530" s="32" t="s">
        <v>63</v>
      </c>
      <c r="D2530" s="32">
        <v>2529</v>
      </c>
      <c r="E2530" s="33">
        <v>44018.760416666664</v>
      </c>
      <c r="F2530" s="32">
        <v>5.62</v>
      </c>
      <c r="G2530" s="32">
        <v>26.38</v>
      </c>
      <c r="H2530" s="32">
        <v>5.56</v>
      </c>
      <c r="I2530" s="32">
        <v>69.900000000000006</v>
      </c>
      <c r="J2530" s="32">
        <f t="shared" si="314"/>
        <v>0</v>
      </c>
      <c r="K2530" s="32">
        <f t="shared" si="315"/>
        <v>0</v>
      </c>
      <c r="L2530" s="32">
        <f t="shared" si="316"/>
        <v>0</v>
      </c>
      <c r="M2530" s="32">
        <f t="shared" si="312"/>
        <v>0</v>
      </c>
      <c r="N2530" s="39" t="s">
        <v>71</v>
      </c>
      <c r="O2530">
        <f t="shared" si="317"/>
        <v>0</v>
      </c>
      <c r="P2530">
        <f t="shared" si="318"/>
        <v>1.9999999999999574E-2</v>
      </c>
      <c r="R2530" s="2">
        <f t="shared" si="319"/>
        <v>1.0416666664241347E-2</v>
      </c>
      <c r="S2530" s="4">
        <f t="shared" si="313"/>
        <v>44018.760416666664</v>
      </c>
    </row>
    <row r="2531" spans="1:22" x14ac:dyDescent="0.35">
      <c r="A2531" s="32">
        <v>2020</v>
      </c>
      <c r="B2531" s="32" t="s">
        <v>62</v>
      </c>
      <c r="C2531" s="32" t="s">
        <v>63</v>
      </c>
      <c r="D2531" s="32">
        <v>2530</v>
      </c>
      <c r="E2531" s="33">
        <v>44018.770833333336</v>
      </c>
      <c r="F2531" s="32">
        <v>5.6</v>
      </c>
      <c r="G2531" s="32">
        <v>26.38</v>
      </c>
      <c r="H2531" s="32">
        <v>5.54</v>
      </c>
      <c r="I2531" s="32">
        <v>69.7</v>
      </c>
      <c r="J2531" s="32">
        <f t="shared" si="314"/>
        <v>0</v>
      </c>
      <c r="K2531" s="32">
        <f t="shared" si="315"/>
        <v>0</v>
      </c>
      <c r="L2531" s="32">
        <f t="shared" si="316"/>
        <v>0</v>
      </c>
      <c r="M2531" s="32">
        <f t="shared" si="312"/>
        <v>0</v>
      </c>
      <c r="N2531" s="39" t="s">
        <v>71</v>
      </c>
      <c r="O2531">
        <f t="shared" si="317"/>
        <v>1.9999999999999574E-2</v>
      </c>
      <c r="P2531">
        <f t="shared" si="318"/>
        <v>3.0000000000000249E-2</v>
      </c>
      <c r="R2531" s="2">
        <f t="shared" si="319"/>
        <v>1.0416666671517305E-2</v>
      </c>
      <c r="S2531" s="4">
        <f t="shared" si="313"/>
        <v>44018.770833333328</v>
      </c>
    </row>
    <row r="2532" spans="1:22" x14ac:dyDescent="0.35">
      <c r="A2532" s="32">
        <v>2020</v>
      </c>
      <c r="B2532" s="32" t="s">
        <v>62</v>
      </c>
      <c r="C2532" s="32" t="s">
        <v>63</v>
      </c>
      <c r="D2532" s="32">
        <v>2531</v>
      </c>
      <c r="E2532" s="33">
        <v>44018.78125</v>
      </c>
      <c r="F2532" s="32">
        <v>5.63</v>
      </c>
      <c r="G2532" s="32">
        <v>26.36</v>
      </c>
      <c r="H2532" s="32">
        <v>5.57</v>
      </c>
      <c r="I2532" s="32">
        <v>70</v>
      </c>
      <c r="J2532" s="32">
        <f t="shared" si="314"/>
        <v>0</v>
      </c>
      <c r="K2532" s="32">
        <f t="shared" si="315"/>
        <v>0</v>
      </c>
      <c r="L2532" s="32">
        <f t="shared" si="316"/>
        <v>0</v>
      </c>
      <c r="M2532" s="32">
        <f t="shared" si="312"/>
        <v>0</v>
      </c>
      <c r="N2532" s="39" t="s">
        <v>71</v>
      </c>
      <c r="O2532">
        <f t="shared" si="317"/>
        <v>5.9999999999998721E-2</v>
      </c>
      <c r="P2532">
        <f t="shared" si="318"/>
        <v>0.74000000000000021</v>
      </c>
      <c r="R2532" s="2">
        <f t="shared" si="319"/>
        <v>1.0416666664241347E-2</v>
      </c>
      <c r="S2532" s="4">
        <f t="shared" si="313"/>
        <v>44018.78125</v>
      </c>
    </row>
    <row r="2533" spans="1:22" x14ac:dyDescent="0.35">
      <c r="A2533" s="32">
        <v>2020</v>
      </c>
      <c r="B2533" s="32" t="s">
        <v>62</v>
      </c>
      <c r="C2533" s="32" t="s">
        <v>63</v>
      </c>
      <c r="D2533" s="32">
        <v>2532</v>
      </c>
      <c r="E2533" s="33">
        <v>44018.791666666664</v>
      </c>
      <c r="F2533" s="32">
        <v>4.88</v>
      </c>
      <c r="G2533" s="32">
        <v>26.3</v>
      </c>
      <c r="H2533" s="32">
        <v>4.83</v>
      </c>
      <c r="I2533" s="32">
        <v>60.7</v>
      </c>
      <c r="J2533" s="32">
        <f t="shared" si="314"/>
        <v>0</v>
      </c>
      <c r="K2533" s="32">
        <f t="shared" si="315"/>
        <v>0</v>
      </c>
      <c r="L2533" s="32">
        <f t="shared" si="316"/>
        <v>0</v>
      </c>
      <c r="M2533" s="32">
        <f t="shared" si="312"/>
        <v>0</v>
      </c>
      <c r="N2533" s="39" t="s">
        <v>71</v>
      </c>
      <c r="O2533">
        <f t="shared" si="317"/>
        <v>6.0000000000002274E-2</v>
      </c>
      <c r="P2533">
        <f t="shared" si="318"/>
        <v>0.16999999999999993</v>
      </c>
      <c r="R2533" s="2">
        <f t="shared" si="319"/>
        <v>1.0416666664241347E-2</v>
      </c>
      <c r="S2533" s="4">
        <f t="shared" si="313"/>
        <v>44018.791666666664</v>
      </c>
    </row>
    <row r="2534" spans="1:22" x14ac:dyDescent="0.35">
      <c r="A2534" s="32">
        <v>2020</v>
      </c>
      <c r="B2534" s="32" t="s">
        <v>62</v>
      </c>
      <c r="C2534" s="32" t="s">
        <v>63</v>
      </c>
      <c r="D2534" s="32">
        <v>2533</v>
      </c>
      <c r="E2534" s="33">
        <v>44018.802083333336</v>
      </c>
      <c r="F2534" s="32">
        <v>4.71</v>
      </c>
      <c r="G2534" s="32">
        <v>26.24</v>
      </c>
      <c r="H2534" s="32">
        <v>4.66</v>
      </c>
      <c r="I2534" s="32">
        <v>58.5</v>
      </c>
      <c r="J2534" s="32">
        <f t="shared" si="314"/>
        <v>0</v>
      </c>
      <c r="K2534" s="32">
        <f t="shared" si="315"/>
        <v>0</v>
      </c>
      <c r="L2534" s="32">
        <f t="shared" si="316"/>
        <v>0</v>
      </c>
      <c r="M2534" s="32">
        <f t="shared" si="312"/>
        <v>0</v>
      </c>
      <c r="N2534" s="39" t="s">
        <v>71</v>
      </c>
      <c r="O2534">
        <f t="shared" si="317"/>
        <v>7.9999999999998295E-2</v>
      </c>
      <c r="P2534">
        <f t="shared" si="318"/>
        <v>0.24000000000000021</v>
      </c>
      <c r="R2534" s="2">
        <f t="shared" si="319"/>
        <v>1.0416666671517305E-2</v>
      </c>
      <c r="S2534" s="4">
        <f t="shared" si="313"/>
        <v>44018.802083333328</v>
      </c>
    </row>
    <row r="2535" spans="1:22" x14ac:dyDescent="0.35">
      <c r="A2535" s="32">
        <v>2020</v>
      </c>
      <c r="B2535" s="32" t="s">
        <v>62</v>
      </c>
      <c r="C2535" s="32" t="s">
        <v>63</v>
      </c>
      <c r="D2535" s="32">
        <v>2534</v>
      </c>
      <c r="E2535" s="33">
        <v>44018.8125</v>
      </c>
      <c r="F2535" s="32">
        <v>4.95</v>
      </c>
      <c r="G2535" s="32">
        <v>26.16</v>
      </c>
      <c r="H2535" s="32">
        <v>4.9000000000000004</v>
      </c>
      <c r="I2535" s="32">
        <v>61.4</v>
      </c>
      <c r="J2535" s="32">
        <f t="shared" si="314"/>
        <v>0</v>
      </c>
      <c r="K2535" s="32">
        <f t="shared" si="315"/>
        <v>0</v>
      </c>
      <c r="L2535" s="32">
        <f t="shared" si="316"/>
        <v>0</v>
      </c>
      <c r="M2535" s="32">
        <f t="shared" si="312"/>
        <v>0</v>
      </c>
      <c r="N2535" s="39" t="s">
        <v>71</v>
      </c>
      <c r="O2535">
        <f t="shared" si="317"/>
        <v>8.0000000000001847E-2</v>
      </c>
      <c r="P2535">
        <f t="shared" si="318"/>
        <v>0.16999999999999993</v>
      </c>
      <c r="R2535" s="2">
        <f t="shared" si="319"/>
        <v>1.0416666664241347E-2</v>
      </c>
      <c r="S2535" s="4">
        <f t="shared" si="313"/>
        <v>44018.8125</v>
      </c>
    </row>
    <row r="2536" spans="1:22" x14ac:dyDescent="0.35">
      <c r="A2536" s="32">
        <v>2020</v>
      </c>
      <c r="B2536" s="32" t="s">
        <v>62</v>
      </c>
      <c r="C2536" s="32" t="s">
        <v>63</v>
      </c>
      <c r="D2536" s="32">
        <v>2535</v>
      </c>
      <c r="E2536" s="33">
        <v>44018.822916666664</v>
      </c>
      <c r="F2536" s="32">
        <v>4.78</v>
      </c>
      <c r="G2536" s="32">
        <v>26.08</v>
      </c>
      <c r="H2536" s="32">
        <v>4.7300000000000004</v>
      </c>
      <c r="I2536" s="32">
        <v>59.2</v>
      </c>
      <c r="J2536" s="32">
        <f t="shared" si="314"/>
        <v>0</v>
      </c>
      <c r="K2536" s="32">
        <f t="shared" si="315"/>
        <v>0</v>
      </c>
      <c r="L2536" s="32">
        <f t="shared" si="316"/>
        <v>0</v>
      </c>
      <c r="M2536" s="32">
        <f t="shared" si="312"/>
        <v>0</v>
      </c>
      <c r="N2536" s="39" t="s">
        <v>71</v>
      </c>
      <c r="O2536">
        <f t="shared" si="317"/>
        <v>7.9999999999998295E-2</v>
      </c>
      <c r="P2536">
        <f t="shared" si="318"/>
        <v>0.29000000000000004</v>
      </c>
      <c r="R2536" s="2">
        <f t="shared" si="319"/>
        <v>1.0416666664241347E-2</v>
      </c>
      <c r="S2536" s="4">
        <f t="shared" si="313"/>
        <v>44018.822916666664</v>
      </c>
    </row>
    <row r="2537" spans="1:22" x14ac:dyDescent="0.35">
      <c r="A2537" s="32">
        <v>2020</v>
      </c>
      <c r="B2537" s="32" t="s">
        <v>62</v>
      </c>
      <c r="C2537" s="32" t="s">
        <v>63</v>
      </c>
      <c r="D2537" s="32">
        <v>2536</v>
      </c>
      <c r="E2537" s="33">
        <v>44018.833333333336</v>
      </c>
      <c r="F2537" s="32">
        <v>4.49</v>
      </c>
      <c r="G2537" s="32">
        <v>26</v>
      </c>
      <c r="H2537" s="32">
        <v>4.4400000000000004</v>
      </c>
      <c r="I2537" s="32">
        <v>55.5</v>
      </c>
      <c r="J2537" s="32">
        <f t="shared" si="314"/>
        <v>0</v>
      </c>
      <c r="K2537" s="32">
        <f t="shared" si="315"/>
        <v>0</v>
      </c>
      <c r="L2537" s="32">
        <f t="shared" si="316"/>
        <v>0</v>
      </c>
      <c r="M2537" s="32">
        <f t="shared" si="312"/>
        <v>0</v>
      </c>
      <c r="N2537" s="39" t="s">
        <v>71</v>
      </c>
      <c r="O2537">
        <f t="shared" si="317"/>
        <v>5.9999999999998721E-2</v>
      </c>
      <c r="P2537">
        <f t="shared" si="318"/>
        <v>0.20000000000000018</v>
      </c>
      <c r="R2537" s="2">
        <f t="shared" si="319"/>
        <v>1.0416666671517305E-2</v>
      </c>
      <c r="S2537" s="4">
        <f t="shared" si="313"/>
        <v>44018.833333333328</v>
      </c>
    </row>
    <row r="2538" spans="1:22" x14ac:dyDescent="0.35">
      <c r="A2538" s="32">
        <v>2020</v>
      </c>
      <c r="B2538" s="32" t="s">
        <v>62</v>
      </c>
      <c r="C2538" s="32" t="s">
        <v>63</v>
      </c>
      <c r="D2538" s="32">
        <v>2537</v>
      </c>
      <c r="E2538" s="33">
        <v>44018.84375</v>
      </c>
      <c r="F2538" s="32">
        <v>4.28</v>
      </c>
      <c r="G2538" s="32">
        <v>25.94</v>
      </c>
      <c r="H2538" s="32">
        <v>4.24</v>
      </c>
      <c r="I2538" s="32">
        <v>52.8</v>
      </c>
      <c r="J2538" s="32">
        <f t="shared" si="314"/>
        <v>0</v>
      </c>
      <c r="K2538" s="32">
        <f t="shared" si="315"/>
        <v>0</v>
      </c>
      <c r="L2538" s="32">
        <f t="shared" si="316"/>
        <v>0</v>
      </c>
      <c r="M2538" s="32">
        <f t="shared" si="312"/>
        <v>0</v>
      </c>
      <c r="N2538" s="39" t="s">
        <v>71</v>
      </c>
      <c r="O2538">
        <f t="shared" si="317"/>
        <v>8.0000000000001847E-2</v>
      </c>
      <c r="P2538">
        <f t="shared" si="318"/>
        <v>0.12999999999999989</v>
      </c>
      <c r="R2538" s="2">
        <f t="shared" si="319"/>
        <v>1.0416666664241347E-2</v>
      </c>
      <c r="S2538" s="4">
        <f t="shared" si="313"/>
        <v>44018.84375</v>
      </c>
      <c r="U2538" s="5"/>
      <c r="V2538" s="6"/>
    </row>
    <row r="2539" spans="1:22" x14ac:dyDescent="0.35">
      <c r="A2539" s="32">
        <v>2020</v>
      </c>
      <c r="B2539" s="32" t="s">
        <v>62</v>
      </c>
      <c r="C2539" s="32" t="s">
        <v>63</v>
      </c>
      <c r="D2539" s="32">
        <v>2538</v>
      </c>
      <c r="E2539" s="33">
        <v>44018.854166666664</v>
      </c>
      <c r="F2539" s="32">
        <v>4.1500000000000004</v>
      </c>
      <c r="G2539" s="32">
        <v>25.86</v>
      </c>
      <c r="H2539" s="32">
        <v>4.1100000000000003</v>
      </c>
      <c r="I2539" s="32">
        <v>51.2</v>
      </c>
      <c r="J2539" s="32">
        <f t="shared" si="314"/>
        <v>0</v>
      </c>
      <c r="K2539" s="32">
        <f t="shared" si="315"/>
        <v>0</v>
      </c>
      <c r="L2539" s="32">
        <f t="shared" si="316"/>
        <v>0</v>
      </c>
      <c r="M2539" s="32">
        <f t="shared" si="312"/>
        <v>0</v>
      </c>
      <c r="N2539" s="39" t="s">
        <v>71</v>
      </c>
      <c r="O2539">
        <f t="shared" si="317"/>
        <v>7.9999999999998295E-2</v>
      </c>
      <c r="P2539">
        <f t="shared" si="318"/>
        <v>0.12000000000000011</v>
      </c>
      <c r="R2539" s="2">
        <f t="shared" si="319"/>
        <v>1.0416666664241347E-2</v>
      </c>
      <c r="S2539" s="4">
        <f t="shared" si="313"/>
        <v>44018.854166666664</v>
      </c>
    </row>
    <row r="2540" spans="1:22" x14ac:dyDescent="0.35">
      <c r="A2540" s="32">
        <v>2020</v>
      </c>
      <c r="B2540" s="32" t="s">
        <v>62</v>
      </c>
      <c r="C2540" s="32" t="s">
        <v>63</v>
      </c>
      <c r="D2540" s="32">
        <v>2539</v>
      </c>
      <c r="E2540" s="33">
        <v>44018.864583333336</v>
      </c>
      <c r="F2540" s="32">
        <v>4.2699999999999996</v>
      </c>
      <c r="G2540" s="32">
        <v>25.78</v>
      </c>
      <c r="H2540" s="32">
        <v>4.2300000000000004</v>
      </c>
      <c r="I2540" s="32">
        <v>52.6</v>
      </c>
      <c r="J2540" s="32">
        <f t="shared" si="314"/>
        <v>0</v>
      </c>
      <c r="K2540" s="32">
        <f t="shared" si="315"/>
        <v>0</v>
      </c>
      <c r="L2540" s="32">
        <f t="shared" si="316"/>
        <v>0</v>
      </c>
      <c r="M2540" s="32">
        <f t="shared" si="312"/>
        <v>0</v>
      </c>
      <c r="N2540" s="39" t="s">
        <v>71</v>
      </c>
      <c r="O2540">
        <f t="shared" si="317"/>
        <v>8.0000000000001847E-2</v>
      </c>
      <c r="P2540">
        <f t="shared" si="318"/>
        <v>0.10000000000000053</v>
      </c>
      <c r="R2540" s="2">
        <f t="shared" si="319"/>
        <v>1.0416666671517305E-2</v>
      </c>
      <c r="S2540" s="4">
        <f t="shared" si="313"/>
        <v>44018.864583333328</v>
      </c>
    </row>
    <row r="2541" spans="1:22" x14ac:dyDescent="0.35">
      <c r="A2541" s="32">
        <v>2020</v>
      </c>
      <c r="B2541" s="32" t="s">
        <v>62</v>
      </c>
      <c r="C2541" s="32" t="s">
        <v>63</v>
      </c>
      <c r="D2541" s="32">
        <v>2540</v>
      </c>
      <c r="E2541" s="33">
        <v>44018.875</v>
      </c>
      <c r="F2541" s="32">
        <v>4.17</v>
      </c>
      <c r="G2541" s="32">
        <v>25.7</v>
      </c>
      <c r="H2541" s="32">
        <v>4.13</v>
      </c>
      <c r="I2541" s="32">
        <v>51.3</v>
      </c>
      <c r="J2541" s="32">
        <f t="shared" si="314"/>
        <v>0</v>
      </c>
      <c r="K2541" s="32">
        <f t="shared" si="315"/>
        <v>0</v>
      </c>
      <c r="L2541" s="32">
        <f t="shared" si="316"/>
        <v>0</v>
      </c>
      <c r="M2541" s="32">
        <f t="shared" si="312"/>
        <v>0</v>
      </c>
      <c r="N2541" s="39" t="s">
        <v>71</v>
      </c>
      <c r="O2541">
        <f t="shared" si="317"/>
        <v>7.9999999999998295E-2</v>
      </c>
      <c r="P2541">
        <f t="shared" si="318"/>
        <v>0.67999999999999972</v>
      </c>
      <c r="R2541" s="2">
        <f t="shared" si="319"/>
        <v>1.0416666664241347E-2</v>
      </c>
      <c r="S2541" s="4">
        <f t="shared" si="313"/>
        <v>44018.875</v>
      </c>
    </row>
    <row r="2542" spans="1:22" x14ac:dyDescent="0.35">
      <c r="A2542" s="32">
        <v>2020</v>
      </c>
      <c r="B2542" s="32" t="s">
        <v>62</v>
      </c>
      <c r="C2542" s="32" t="s">
        <v>63</v>
      </c>
      <c r="D2542" s="32">
        <v>2541</v>
      </c>
      <c r="E2542" s="33">
        <v>44018.885416666664</v>
      </c>
      <c r="F2542" s="32">
        <v>3.49</v>
      </c>
      <c r="G2542" s="32">
        <v>25.62</v>
      </c>
      <c r="H2542" s="32">
        <v>3.45</v>
      </c>
      <c r="I2542" s="32">
        <v>42.8</v>
      </c>
      <c r="J2542" s="32">
        <f t="shared" si="314"/>
        <v>0</v>
      </c>
      <c r="K2542" s="32">
        <f t="shared" si="315"/>
        <v>0</v>
      </c>
      <c r="L2542" s="32">
        <f t="shared" si="316"/>
        <v>0</v>
      </c>
      <c r="M2542" s="32">
        <f t="shared" si="312"/>
        <v>0</v>
      </c>
      <c r="N2542" s="39" t="s">
        <v>71</v>
      </c>
      <c r="O2542">
        <f t="shared" si="317"/>
        <v>0.10000000000000142</v>
      </c>
      <c r="P2542">
        <f t="shared" si="318"/>
        <v>0.13999999999999968</v>
      </c>
      <c r="R2542" s="2">
        <f t="shared" si="319"/>
        <v>1.0416666664241347E-2</v>
      </c>
      <c r="S2542" s="4">
        <f t="shared" si="313"/>
        <v>44018.885416666664</v>
      </c>
    </row>
    <row r="2543" spans="1:22" x14ac:dyDescent="0.35">
      <c r="A2543" s="32">
        <v>2020</v>
      </c>
      <c r="B2543" s="32" t="s">
        <v>62</v>
      </c>
      <c r="C2543" s="32" t="s">
        <v>63</v>
      </c>
      <c r="D2543" s="32">
        <v>2542</v>
      </c>
      <c r="E2543" s="33">
        <v>44018.895833333336</v>
      </c>
      <c r="F2543" s="32">
        <v>3.63</v>
      </c>
      <c r="G2543" s="32">
        <v>25.52</v>
      </c>
      <c r="H2543" s="32">
        <v>3.59</v>
      </c>
      <c r="I2543" s="32">
        <v>44.5</v>
      </c>
      <c r="J2543" s="32">
        <f t="shared" si="314"/>
        <v>0</v>
      </c>
      <c r="K2543" s="32">
        <f t="shared" si="315"/>
        <v>0</v>
      </c>
      <c r="L2543" s="32">
        <f t="shared" si="316"/>
        <v>0</v>
      </c>
      <c r="M2543" s="32">
        <f t="shared" si="312"/>
        <v>0</v>
      </c>
      <c r="N2543" s="39" t="s">
        <v>71</v>
      </c>
      <c r="O2543">
        <f t="shared" si="317"/>
        <v>7.9999999999998295E-2</v>
      </c>
      <c r="P2543">
        <f t="shared" si="318"/>
        <v>0.29999999999999982</v>
      </c>
      <c r="R2543" s="2">
        <f t="shared" si="319"/>
        <v>1.0416666671517305E-2</v>
      </c>
      <c r="S2543" s="4">
        <f t="shared" si="313"/>
        <v>44018.895833333328</v>
      </c>
    </row>
    <row r="2544" spans="1:22" x14ac:dyDescent="0.35">
      <c r="A2544" s="32">
        <v>2020</v>
      </c>
      <c r="B2544" s="32" t="s">
        <v>62</v>
      </c>
      <c r="C2544" s="32" t="s">
        <v>63</v>
      </c>
      <c r="D2544" s="32">
        <v>2543</v>
      </c>
      <c r="E2544" s="33">
        <v>44018.90625</v>
      </c>
      <c r="F2544" s="32">
        <v>3.32</v>
      </c>
      <c r="G2544" s="32">
        <v>25.44</v>
      </c>
      <c r="H2544" s="32">
        <v>3.29</v>
      </c>
      <c r="I2544" s="32">
        <v>40.6</v>
      </c>
      <c r="J2544" s="32">
        <f t="shared" si="314"/>
        <v>0</v>
      </c>
      <c r="K2544" s="32">
        <f t="shared" si="315"/>
        <v>0</v>
      </c>
      <c r="L2544" s="32">
        <f t="shared" si="316"/>
        <v>0</v>
      </c>
      <c r="M2544" s="32">
        <f t="shared" si="312"/>
        <v>0</v>
      </c>
      <c r="N2544" s="39" t="s">
        <v>71</v>
      </c>
      <c r="O2544">
        <f t="shared" si="317"/>
        <v>8.0000000000001847E-2</v>
      </c>
      <c r="P2544">
        <f t="shared" si="318"/>
        <v>0.14999999999999991</v>
      </c>
      <c r="R2544" s="2">
        <f t="shared" si="319"/>
        <v>1.0416666664241347E-2</v>
      </c>
      <c r="S2544" s="4">
        <f t="shared" si="313"/>
        <v>44018.90625</v>
      </c>
    </row>
    <row r="2545" spans="1:19" x14ac:dyDescent="0.35">
      <c r="A2545" s="32">
        <v>2020</v>
      </c>
      <c r="B2545" s="32" t="s">
        <v>62</v>
      </c>
      <c r="C2545" s="32" t="s">
        <v>63</v>
      </c>
      <c r="D2545" s="32">
        <v>2544</v>
      </c>
      <c r="E2545" s="33">
        <v>44018.916666666664</v>
      </c>
      <c r="F2545" s="32">
        <v>3.48</v>
      </c>
      <c r="G2545" s="32">
        <v>25.36</v>
      </c>
      <c r="H2545" s="32">
        <v>3.44</v>
      </c>
      <c r="I2545" s="32">
        <v>42.5</v>
      </c>
      <c r="J2545" s="32">
        <f t="shared" si="314"/>
        <v>0</v>
      </c>
      <c r="K2545" s="32">
        <f t="shared" si="315"/>
        <v>0</v>
      </c>
      <c r="L2545" s="32">
        <f t="shared" si="316"/>
        <v>0</v>
      </c>
      <c r="M2545" s="32">
        <f t="shared" si="312"/>
        <v>0</v>
      </c>
      <c r="N2545" s="39" t="s">
        <v>71</v>
      </c>
      <c r="O2545">
        <f t="shared" si="317"/>
        <v>7.9999999999998295E-2</v>
      </c>
      <c r="P2545">
        <f t="shared" si="318"/>
        <v>0.33000000000000007</v>
      </c>
      <c r="R2545" s="2">
        <f t="shared" si="319"/>
        <v>1.0416666664241347E-2</v>
      </c>
      <c r="S2545" s="4">
        <f t="shared" si="313"/>
        <v>44018.916666666664</v>
      </c>
    </row>
    <row r="2546" spans="1:19" x14ac:dyDescent="0.35">
      <c r="A2546" s="32">
        <v>2020</v>
      </c>
      <c r="B2546" s="32" t="s">
        <v>62</v>
      </c>
      <c r="C2546" s="32" t="s">
        <v>63</v>
      </c>
      <c r="D2546" s="32">
        <v>2545</v>
      </c>
      <c r="E2546" s="33">
        <v>44018.927083333336</v>
      </c>
      <c r="F2546" s="32">
        <v>3.14</v>
      </c>
      <c r="G2546" s="32">
        <v>25.28</v>
      </c>
      <c r="H2546" s="32">
        <v>3.11</v>
      </c>
      <c r="I2546" s="32">
        <v>38.299999999999997</v>
      </c>
      <c r="J2546" s="32">
        <f t="shared" si="314"/>
        <v>0</v>
      </c>
      <c r="K2546" s="32">
        <f t="shared" si="315"/>
        <v>0</v>
      </c>
      <c r="L2546" s="32">
        <f t="shared" si="316"/>
        <v>0</v>
      </c>
      <c r="M2546" s="32">
        <f t="shared" si="312"/>
        <v>0</v>
      </c>
      <c r="N2546" s="39" t="s">
        <v>71</v>
      </c>
      <c r="O2546">
        <f t="shared" si="317"/>
        <v>0.10000000000000142</v>
      </c>
      <c r="P2546">
        <f t="shared" si="318"/>
        <v>0.13000000000000034</v>
      </c>
      <c r="R2546" s="2">
        <f t="shared" si="319"/>
        <v>1.0416666671517305E-2</v>
      </c>
      <c r="S2546" s="4">
        <f t="shared" si="313"/>
        <v>44018.927083333328</v>
      </c>
    </row>
    <row r="2547" spans="1:19" x14ac:dyDescent="0.35">
      <c r="A2547" s="32">
        <v>2020</v>
      </c>
      <c r="B2547" s="32" t="s">
        <v>62</v>
      </c>
      <c r="C2547" s="32" t="s">
        <v>63</v>
      </c>
      <c r="D2547" s="32">
        <v>2546</v>
      </c>
      <c r="E2547" s="33">
        <v>44018.9375</v>
      </c>
      <c r="F2547" s="32">
        <v>3.27</v>
      </c>
      <c r="G2547" s="32">
        <v>25.18</v>
      </c>
      <c r="H2547" s="32">
        <v>3.24</v>
      </c>
      <c r="I2547" s="32">
        <v>39.799999999999997</v>
      </c>
      <c r="J2547" s="32">
        <f t="shared" si="314"/>
        <v>0</v>
      </c>
      <c r="K2547" s="32">
        <f t="shared" si="315"/>
        <v>0</v>
      </c>
      <c r="L2547" s="32">
        <f t="shared" si="316"/>
        <v>0</v>
      </c>
      <c r="M2547" s="32">
        <f t="shared" si="312"/>
        <v>0</v>
      </c>
      <c r="N2547" s="39" t="s">
        <v>71</v>
      </c>
      <c r="O2547">
        <f t="shared" si="317"/>
        <v>7.9999999999998295E-2</v>
      </c>
      <c r="P2547">
        <f t="shared" si="318"/>
        <v>0.13999999999999968</v>
      </c>
      <c r="R2547" s="2">
        <f t="shared" si="319"/>
        <v>1.0416666664241347E-2</v>
      </c>
      <c r="S2547" s="4">
        <f t="shared" si="313"/>
        <v>44018.9375</v>
      </c>
    </row>
    <row r="2548" spans="1:19" x14ac:dyDescent="0.35">
      <c r="A2548" s="32">
        <v>2020</v>
      </c>
      <c r="B2548" s="32" t="s">
        <v>62</v>
      </c>
      <c r="C2548" s="32" t="s">
        <v>63</v>
      </c>
      <c r="D2548" s="32">
        <v>2547</v>
      </c>
      <c r="E2548" s="33">
        <v>44018.947916666664</v>
      </c>
      <c r="F2548" s="32">
        <v>3.42</v>
      </c>
      <c r="G2548" s="32">
        <v>25.1</v>
      </c>
      <c r="H2548" s="32">
        <v>3.38</v>
      </c>
      <c r="I2548" s="32">
        <v>41.6</v>
      </c>
      <c r="J2548" s="32">
        <f t="shared" si="314"/>
        <v>0</v>
      </c>
      <c r="K2548" s="32">
        <f t="shared" si="315"/>
        <v>0</v>
      </c>
      <c r="L2548" s="32">
        <f t="shared" si="316"/>
        <v>0</v>
      </c>
      <c r="M2548" s="32">
        <f t="shared" si="312"/>
        <v>0</v>
      </c>
      <c r="N2548" s="39" t="s">
        <v>71</v>
      </c>
      <c r="O2548">
        <f t="shared" si="317"/>
        <v>0.10000000000000142</v>
      </c>
      <c r="P2548">
        <f t="shared" si="318"/>
        <v>0.11000000000000032</v>
      </c>
      <c r="R2548" s="2">
        <f t="shared" si="319"/>
        <v>1.0416666664241347E-2</v>
      </c>
      <c r="S2548" s="4">
        <f t="shared" si="313"/>
        <v>44018.947916666664</v>
      </c>
    </row>
    <row r="2549" spans="1:19" x14ac:dyDescent="0.35">
      <c r="A2549" s="32">
        <v>2020</v>
      </c>
      <c r="B2549" s="32" t="s">
        <v>62</v>
      </c>
      <c r="C2549" s="32" t="s">
        <v>63</v>
      </c>
      <c r="D2549" s="32">
        <v>2548</v>
      </c>
      <c r="E2549" s="33">
        <v>44018.958333333336</v>
      </c>
      <c r="F2549" s="32">
        <v>3.53</v>
      </c>
      <c r="G2549" s="32">
        <v>25</v>
      </c>
      <c r="H2549" s="32">
        <v>3.49</v>
      </c>
      <c r="I2549" s="32">
        <v>42.8</v>
      </c>
      <c r="J2549" s="32">
        <f t="shared" si="314"/>
        <v>0</v>
      </c>
      <c r="K2549" s="32">
        <f t="shared" si="315"/>
        <v>0</v>
      </c>
      <c r="L2549" s="32">
        <f t="shared" si="316"/>
        <v>0</v>
      </c>
      <c r="M2549" s="32">
        <f t="shared" si="312"/>
        <v>0</v>
      </c>
      <c r="N2549" s="39" t="s">
        <v>71</v>
      </c>
      <c r="O2549">
        <f t="shared" si="317"/>
        <v>0.10000000000000142</v>
      </c>
      <c r="P2549">
        <f t="shared" si="318"/>
        <v>0.36000000000000032</v>
      </c>
      <c r="R2549" s="2">
        <f t="shared" si="319"/>
        <v>1.0416666671517305E-2</v>
      </c>
      <c r="S2549" s="4">
        <f t="shared" si="313"/>
        <v>44018.958333333328</v>
      </c>
    </row>
    <row r="2550" spans="1:19" x14ac:dyDescent="0.35">
      <c r="A2550" s="32">
        <v>2020</v>
      </c>
      <c r="B2550" s="32" t="s">
        <v>62</v>
      </c>
      <c r="C2550" s="32" t="s">
        <v>63</v>
      </c>
      <c r="D2550" s="32">
        <v>2549</v>
      </c>
      <c r="E2550" s="33">
        <v>44018.96875</v>
      </c>
      <c r="F2550" s="32">
        <v>3.16</v>
      </c>
      <c r="G2550" s="32">
        <v>24.9</v>
      </c>
      <c r="H2550" s="32">
        <v>3.13</v>
      </c>
      <c r="I2550" s="32">
        <v>38.299999999999997</v>
      </c>
      <c r="J2550" s="32">
        <f t="shared" si="314"/>
        <v>0</v>
      </c>
      <c r="K2550" s="32">
        <f t="shared" si="315"/>
        <v>0</v>
      </c>
      <c r="L2550" s="32">
        <f t="shared" si="316"/>
        <v>0</v>
      </c>
      <c r="M2550" s="32">
        <f t="shared" si="312"/>
        <v>0</v>
      </c>
      <c r="N2550" s="39" t="s">
        <v>71</v>
      </c>
      <c r="O2550">
        <f t="shared" si="317"/>
        <v>7.9999999999998295E-2</v>
      </c>
      <c r="P2550">
        <f t="shared" si="318"/>
        <v>0.10000000000000009</v>
      </c>
      <c r="R2550" s="2">
        <f t="shared" si="319"/>
        <v>1.0416666664241347E-2</v>
      </c>
      <c r="S2550" s="4">
        <f t="shared" si="313"/>
        <v>44018.96875</v>
      </c>
    </row>
    <row r="2551" spans="1:19" x14ac:dyDescent="0.35">
      <c r="A2551" s="32">
        <v>2020</v>
      </c>
      <c r="B2551" s="32" t="s">
        <v>62</v>
      </c>
      <c r="C2551" s="32" t="s">
        <v>63</v>
      </c>
      <c r="D2551" s="32">
        <v>2550</v>
      </c>
      <c r="E2551" s="33">
        <v>44018.979166666664</v>
      </c>
      <c r="F2551" s="32">
        <v>3.26</v>
      </c>
      <c r="G2551" s="32">
        <v>24.82</v>
      </c>
      <c r="H2551" s="32">
        <v>3.23</v>
      </c>
      <c r="I2551" s="32">
        <v>39.4</v>
      </c>
      <c r="J2551" s="32">
        <f t="shared" si="314"/>
        <v>0</v>
      </c>
      <c r="K2551" s="32">
        <f t="shared" si="315"/>
        <v>0</v>
      </c>
      <c r="L2551" s="32">
        <f t="shared" si="316"/>
        <v>0</v>
      </c>
      <c r="M2551" s="32">
        <f t="shared" si="312"/>
        <v>0</v>
      </c>
      <c r="N2551" s="39" t="s">
        <v>71</v>
      </c>
      <c r="O2551">
        <f t="shared" si="317"/>
        <v>0.10000000000000142</v>
      </c>
      <c r="P2551">
        <f t="shared" si="318"/>
        <v>0.12000000000000011</v>
      </c>
      <c r="R2551" s="2">
        <f t="shared" si="319"/>
        <v>1.0416666664241347E-2</v>
      </c>
      <c r="S2551" s="4">
        <f t="shared" si="313"/>
        <v>44018.979166666664</v>
      </c>
    </row>
    <row r="2552" spans="1:19" x14ac:dyDescent="0.35">
      <c r="A2552" s="32">
        <v>2020</v>
      </c>
      <c r="B2552" s="32" t="s">
        <v>62</v>
      </c>
      <c r="C2552" s="32" t="s">
        <v>63</v>
      </c>
      <c r="D2552" s="32">
        <v>2551</v>
      </c>
      <c r="E2552" s="33">
        <v>44018.989583333336</v>
      </c>
      <c r="F2552" s="32">
        <v>3.14</v>
      </c>
      <c r="G2552" s="32">
        <v>24.72</v>
      </c>
      <c r="H2552" s="32">
        <v>3.11</v>
      </c>
      <c r="I2552" s="32">
        <v>37.9</v>
      </c>
      <c r="J2552" s="32">
        <f t="shared" si="314"/>
        <v>0</v>
      </c>
      <c r="K2552" s="32">
        <f t="shared" si="315"/>
        <v>0</v>
      </c>
      <c r="L2552" s="32">
        <f t="shared" si="316"/>
        <v>0</v>
      </c>
      <c r="M2552" s="32">
        <f t="shared" si="312"/>
        <v>0</v>
      </c>
      <c r="N2552" s="39" t="s">
        <v>71</v>
      </c>
      <c r="O2552">
        <f t="shared" si="317"/>
        <v>7.9999999999998295E-2</v>
      </c>
      <c r="P2552">
        <f t="shared" si="318"/>
        <v>9.9999999999997868E-3</v>
      </c>
      <c r="R2552" s="2">
        <f t="shared" si="319"/>
        <v>1.0416666671517305E-2</v>
      </c>
      <c r="S2552" s="4">
        <f t="shared" si="313"/>
        <v>44018.989583333328</v>
      </c>
    </row>
    <row r="2553" spans="1:19" x14ac:dyDescent="0.35">
      <c r="A2553" s="32">
        <v>2020</v>
      </c>
      <c r="B2553" s="32" t="s">
        <v>62</v>
      </c>
      <c r="C2553" s="32" t="s">
        <v>63</v>
      </c>
      <c r="D2553" s="32">
        <v>2552</v>
      </c>
      <c r="E2553" s="33">
        <v>44019</v>
      </c>
      <c r="F2553" s="32">
        <v>3.13</v>
      </c>
      <c r="G2553" s="32">
        <v>24.64</v>
      </c>
      <c r="H2553" s="32">
        <v>3.1</v>
      </c>
      <c r="I2553" s="32">
        <v>37.700000000000003</v>
      </c>
      <c r="J2553" s="32">
        <f t="shared" si="314"/>
        <v>0</v>
      </c>
      <c r="K2553" s="32">
        <f t="shared" si="315"/>
        <v>0</v>
      </c>
      <c r="L2553" s="32">
        <f t="shared" si="316"/>
        <v>0</v>
      </c>
      <c r="M2553" s="32">
        <f t="shared" si="312"/>
        <v>0</v>
      </c>
      <c r="N2553" s="39" t="s">
        <v>71</v>
      </c>
      <c r="O2553">
        <f t="shared" si="317"/>
        <v>0.10000000000000142</v>
      </c>
      <c r="P2553">
        <f t="shared" si="318"/>
        <v>2.0000000000000018E-2</v>
      </c>
      <c r="R2553" s="2">
        <f t="shared" si="319"/>
        <v>1.0416666664241347E-2</v>
      </c>
      <c r="S2553" s="4">
        <f t="shared" si="313"/>
        <v>44019</v>
      </c>
    </row>
    <row r="2554" spans="1:19" x14ac:dyDescent="0.35">
      <c r="A2554" s="32">
        <v>2020</v>
      </c>
      <c r="B2554" s="32" t="s">
        <v>62</v>
      </c>
      <c r="C2554" s="32" t="s">
        <v>63</v>
      </c>
      <c r="D2554" s="32">
        <v>2553</v>
      </c>
      <c r="E2554" s="33">
        <v>44019.010416666664</v>
      </c>
      <c r="F2554" s="32">
        <v>3.11</v>
      </c>
      <c r="G2554" s="32">
        <v>24.54</v>
      </c>
      <c r="H2554" s="32">
        <v>3.08</v>
      </c>
      <c r="I2554" s="32">
        <v>37.4</v>
      </c>
      <c r="J2554" s="32">
        <f t="shared" si="314"/>
        <v>0</v>
      </c>
      <c r="K2554" s="32">
        <f t="shared" si="315"/>
        <v>0</v>
      </c>
      <c r="L2554" s="32">
        <f t="shared" si="316"/>
        <v>0</v>
      </c>
      <c r="M2554" s="32">
        <f t="shared" si="312"/>
        <v>0</v>
      </c>
      <c r="N2554" s="39" t="s">
        <v>71</v>
      </c>
      <c r="O2554">
        <f t="shared" si="317"/>
        <v>9.9999999999997868E-2</v>
      </c>
      <c r="P2554">
        <f t="shared" si="318"/>
        <v>0.14999999999999991</v>
      </c>
      <c r="R2554" s="2">
        <f t="shared" si="319"/>
        <v>1.0416666664241347E-2</v>
      </c>
      <c r="S2554" s="4">
        <f t="shared" si="313"/>
        <v>44019.010416666664</v>
      </c>
    </row>
    <row r="2555" spans="1:19" x14ac:dyDescent="0.35">
      <c r="A2555" s="32">
        <v>2020</v>
      </c>
      <c r="B2555" s="32" t="s">
        <v>62</v>
      </c>
      <c r="C2555" s="32" t="s">
        <v>63</v>
      </c>
      <c r="D2555" s="32">
        <v>2554</v>
      </c>
      <c r="E2555" s="33">
        <v>44019.020833333336</v>
      </c>
      <c r="F2555" s="32">
        <v>3.26</v>
      </c>
      <c r="G2555" s="32">
        <v>24.44</v>
      </c>
      <c r="H2555" s="32">
        <v>3.23</v>
      </c>
      <c r="I2555" s="32">
        <v>39.200000000000003</v>
      </c>
      <c r="J2555" s="32">
        <f t="shared" si="314"/>
        <v>0</v>
      </c>
      <c r="K2555" s="32">
        <f t="shared" si="315"/>
        <v>0</v>
      </c>
      <c r="L2555" s="32">
        <f t="shared" si="316"/>
        <v>0</v>
      </c>
      <c r="M2555" s="32">
        <f t="shared" si="312"/>
        <v>0</v>
      </c>
      <c r="N2555" s="39" t="s">
        <v>71</v>
      </c>
      <c r="O2555">
        <f t="shared" si="317"/>
        <v>0.10000000000000142</v>
      </c>
      <c r="P2555">
        <f t="shared" si="318"/>
        <v>4.0000000000000036E-2</v>
      </c>
      <c r="R2555" s="2">
        <f t="shared" si="319"/>
        <v>1.0416666671517305E-2</v>
      </c>
      <c r="S2555" s="4">
        <f t="shared" si="313"/>
        <v>44019.020833333328</v>
      </c>
    </row>
    <row r="2556" spans="1:19" x14ac:dyDescent="0.35">
      <c r="A2556" s="32">
        <v>2020</v>
      </c>
      <c r="B2556" s="32" t="s">
        <v>62</v>
      </c>
      <c r="C2556" s="32" t="s">
        <v>63</v>
      </c>
      <c r="D2556" s="32">
        <v>2555</v>
      </c>
      <c r="E2556" s="33">
        <v>44019.03125</v>
      </c>
      <c r="F2556" s="32">
        <v>3.3</v>
      </c>
      <c r="G2556" s="32">
        <v>24.34</v>
      </c>
      <c r="H2556" s="32">
        <v>3.27</v>
      </c>
      <c r="I2556" s="32">
        <v>39.6</v>
      </c>
      <c r="J2556" s="32">
        <f t="shared" si="314"/>
        <v>0</v>
      </c>
      <c r="K2556" s="32">
        <f t="shared" si="315"/>
        <v>0</v>
      </c>
      <c r="L2556" s="32">
        <f t="shared" si="316"/>
        <v>0</v>
      </c>
      <c r="M2556" s="32">
        <f t="shared" si="312"/>
        <v>0</v>
      </c>
      <c r="N2556" s="39" t="s">
        <v>71</v>
      </c>
      <c r="O2556">
        <f t="shared" si="317"/>
        <v>7.9999999999998295E-2</v>
      </c>
      <c r="P2556">
        <f t="shared" si="318"/>
        <v>4.9999999999999822E-2</v>
      </c>
      <c r="R2556" s="2">
        <f t="shared" si="319"/>
        <v>1.0416666664241347E-2</v>
      </c>
      <c r="S2556" s="4">
        <f t="shared" si="313"/>
        <v>44019.03125</v>
      </c>
    </row>
    <row r="2557" spans="1:19" x14ac:dyDescent="0.35">
      <c r="A2557" s="32">
        <v>2020</v>
      </c>
      <c r="B2557" s="32" t="s">
        <v>62</v>
      </c>
      <c r="C2557" s="32" t="s">
        <v>63</v>
      </c>
      <c r="D2557" s="32">
        <v>2556</v>
      </c>
      <c r="E2557" s="33">
        <v>44019.041666666664</v>
      </c>
      <c r="F2557" s="32">
        <v>3.35</v>
      </c>
      <c r="G2557" s="32">
        <v>24.26</v>
      </c>
      <c r="H2557" s="32">
        <v>3.32</v>
      </c>
      <c r="I2557" s="32">
        <v>40.1</v>
      </c>
      <c r="J2557" s="32">
        <f t="shared" si="314"/>
        <v>0</v>
      </c>
      <c r="K2557" s="32">
        <f t="shared" si="315"/>
        <v>0</v>
      </c>
      <c r="L2557" s="32">
        <f t="shared" si="316"/>
        <v>0</v>
      </c>
      <c r="M2557" s="32">
        <f t="shared" si="312"/>
        <v>0</v>
      </c>
      <c r="N2557" s="39" t="s">
        <v>71</v>
      </c>
      <c r="O2557">
        <f t="shared" si="317"/>
        <v>0.10000000000000142</v>
      </c>
      <c r="P2557">
        <f t="shared" si="318"/>
        <v>1.0000000000000231E-2</v>
      </c>
      <c r="R2557" s="2">
        <f t="shared" si="319"/>
        <v>1.0416666664241347E-2</v>
      </c>
      <c r="S2557" s="4">
        <f t="shared" si="313"/>
        <v>44019.041666666664</v>
      </c>
    </row>
    <row r="2558" spans="1:19" x14ac:dyDescent="0.35">
      <c r="A2558" s="32">
        <v>2020</v>
      </c>
      <c r="B2558" s="32" t="s">
        <v>62</v>
      </c>
      <c r="C2558" s="32" t="s">
        <v>63</v>
      </c>
      <c r="D2558" s="32">
        <v>2557</v>
      </c>
      <c r="E2558" s="33">
        <v>44019.052083333336</v>
      </c>
      <c r="F2558" s="32">
        <v>3.36</v>
      </c>
      <c r="G2558" s="32">
        <v>24.16</v>
      </c>
      <c r="H2558" s="32">
        <v>3.33</v>
      </c>
      <c r="I2558" s="32">
        <v>40.1</v>
      </c>
      <c r="J2558" s="32">
        <f t="shared" si="314"/>
        <v>0</v>
      </c>
      <c r="K2558" s="32">
        <f t="shared" si="315"/>
        <v>0</v>
      </c>
      <c r="L2558" s="32">
        <f t="shared" si="316"/>
        <v>0</v>
      </c>
      <c r="M2558" s="32">
        <f t="shared" si="312"/>
        <v>0</v>
      </c>
      <c r="N2558" s="39" t="s">
        <v>71</v>
      </c>
      <c r="O2558">
        <f t="shared" si="317"/>
        <v>0.10000000000000142</v>
      </c>
      <c r="P2558">
        <f t="shared" si="318"/>
        <v>0.12000000000000011</v>
      </c>
      <c r="R2558" s="2">
        <f t="shared" si="319"/>
        <v>1.0416666671517305E-2</v>
      </c>
      <c r="S2558" s="4">
        <f t="shared" si="313"/>
        <v>44019.052083333328</v>
      </c>
    </row>
    <row r="2559" spans="1:19" x14ac:dyDescent="0.35">
      <c r="A2559" s="32">
        <v>2020</v>
      </c>
      <c r="B2559" s="32" t="s">
        <v>62</v>
      </c>
      <c r="C2559" s="32" t="s">
        <v>63</v>
      </c>
      <c r="D2559" s="32">
        <v>2558</v>
      </c>
      <c r="E2559" s="33">
        <v>44019.0625</v>
      </c>
      <c r="F2559" s="32">
        <v>3.24</v>
      </c>
      <c r="G2559" s="32">
        <v>24.06</v>
      </c>
      <c r="H2559" s="32">
        <v>3.21</v>
      </c>
      <c r="I2559" s="32">
        <v>38.6</v>
      </c>
      <c r="J2559" s="32">
        <f t="shared" si="314"/>
        <v>0</v>
      </c>
      <c r="K2559" s="32">
        <f t="shared" si="315"/>
        <v>0</v>
      </c>
      <c r="L2559" s="32">
        <f t="shared" si="316"/>
        <v>0</v>
      </c>
      <c r="M2559" s="32">
        <f t="shared" ref="M2559:M2622" si="320">COUNTIF(J2559:L2559,"&gt;0")</f>
        <v>0</v>
      </c>
      <c r="N2559" s="39" t="s">
        <v>71</v>
      </c>
      <c r="O2559">
        <f t="shared" si="317"/>
        <v>9.9999999999997868E-2</v>
      </c>
      <c r="P2559">
        <f t="shared" si="318"/>
        <v>2.9999999999999805E-2</v>
      </c>
      <c r="R2559" s="2">
        <f t="shared" si="319"/>
        <v>1.0416666664241347E-2</v>
      </c>
      <c r="S2559" s="4">
        <f t="shared" si="313"/>
        <v>44019.0625</v>
      </c>
    </row>
    <row r="2560" spans="1:19" x14ac:dyDescent="0.35">
      <c r="A2560" s="32">
        <v>2020</v>
      </c>
      <c r="B2560" s="32" t="s">
        <v>62</v>
      </c>
      <c r="C2560" s="32" t="s">
        <v>63</v>
      </c>
      <c r="D2560" s="32">
        <v>2559</v>
      </c>
      <c r="E2560" s="33">
        <v>44019.072916666664</v>
      </c>
      <c r="F2560" s="32">
        <v>3.21</v>
      </c>
      <c r="G2560" s="32">
        <v>23.96</v>
      </c>
      <c r="H2560" s="32">
        <v>3.18</v>
      </c>
      <c r="I2560" s="32">
        <v>38.200000000000003</v>
      </c>
      <c r="J2560" s="32">
        <f t="shared" si="314"/>
        <v>0</v>
      </c>
      <c r="K2560" s="32">
        <f t="shared" si="315"/>
        <v>0</v>
      </c>
      <c r="L2560" s="32">
        <f t="shared" si="316"/>
        <v>0</v>
      </c>
      <c r="M2560" s="32">
        <f t="shared" si="320"/>
        <v>0</v>
      </c>
      <c r="N2560" s="39" t="s">
        <v>71</v>
      </c>
      <c r="O2560">
        <f t="shared" si="317"/>
        <v>0.10000000000000142</v>
      </c>
      <c r="P2560">
        <f t="shared" si="318"/>
        <v>6.0000000000000053E-2</v>
      </c>
      <c r="R2560" s="2">
        <f t="shared" si="319"/>
        <v>1.0416666664241347E-2</v>
      </c>
      <c r="S2560" s="4">
        <f t="shared" si="313"/>
        <v>44019.072916666664</v>
      </c>
    </row>
    <row r="2561" spans="1:19" x14ac:dyDescent="0.35">
      <c r="A2561" s="32">
        <v>2020</v>
      </c>
      <c r="B2561" s="32" t="s">
        <v>62</v>
      </c>
      <c r="C2561" s="32" t="s">
        <v>63</v>
      </c>
      <c r="D2561" s="32">
        <v>2560</v>
      </c>
      <c r="E2561" s="33">
        <v>44019.083333333336</v>
      </c>
      <c r="F2561" s="32">
        <v>3.15</v>
      </c>
      <c r="G2561" s="32">
        <v>23.86</v>
      </c>
      <c r="H2561" s="32">
        <v>3.12</v>
      </c>
      <c r="I2561" s="32">
        <v>37.4</v>
      </c>
      <c r="J2561" s="32">
        <f t="shared" si="314"/>
        <v>0</v>
      </c>
      <c r="K2561" s="32">
        <f t="shared" si="315"/>
        <v>0</v>
      </c>
      <c r="L2561" s="32">
        <f t="shared" si="316"/>
        <v>0</v>
      </c>
      <c r="M2561" s="32">
        <f t="shared" si="320"/>
        <v>0</v>
      </c>
      <c r="N2561" s="39" t="s">
        <v>71</v>
      </c>
      <c r="O2561">
        <f t="shared" si="317"/>
        <v>9.9999999999997868E-2</v>
      </c>
      <c r="P2561">
        <f t="shared" si="318"/>
        <v>0.12999999999999989</v>
      </c>
      <c r="R2561" s="2">
        <f t="shared" si="319"/>
        <v>1.0416666671517305E-2</v>
      </c>
      <c r="S2561" s="4">
        <f t="shared" si="313"/>
        <v>44019.083333333328</v>
      </c>
    </row>
    <row r="2562" spans="1:19" x14ac:dyDescent="0.35">
      <c r="A2562" s="32">
        <v>2020</v>
      </c>
      <c r="B2562" s="32" t="s">
        <v>62</v>
      </c>
      <c r="C2562" s="32" t="s">
        <v>63</v>
      </c>
      <c r="D2562" s="32">
        <v>2561</v>
      </c>
      <c r="E2562" s="33">
        <v>44019.09375</v>
      </c>
      <c r="F2562" s="32">
        <v>3.02</v>
      </c>
      <c r="G2562" s="32">
        <v>23.76</v>
      </c>
      <c r="H2562" s="32">
        <v>2.99</v>
      </c>
      <c r="I2562" s="32">
        <v>35.799999999999997</v>
      </c>
      <c r="J2562" s="32">
        <f t="shared" si="314"/>
        <v>0</v>
      </c>
      <c r="K2562" s="32">
        <f t="shared" si="315"/>
        <v>0</v>
      </c>
      <c r="L2562" s="32">
        <f t="shared" si="316"/>
        <v>0</v>
      </c>
      <c r="M2562" s="32">
        <f t="shared" si="320"/>
        <v>0</v>
      </c>
      <c r="N2562" s="39" t="s">
        <v>71</v>
      </c>
      <c r="O2562">
        <f t="shared" si="317"/>
        <v>0.10000000000000142</v>
      </c>
      <c r="P2562">
        <f t="shared" si="318"/>
        <v>0.12000000000000011</v>
      </c>
      <c r="R2562" s="2">
        <f t="shared" si="319"/>
        <v>1.0416666664241347E-2</v>
      </c>
      <c r="S2562" s="4">
        <f t="shared" ref="S2562:S2625" si="321">MROUND(E2562,"0:15")</f>
        <v>44019.09375</v>
      </c>
    </row>
    <row r="2563" spans="1:19" x14ac:dyDescent="0.35">
      <c r="A2563" s="32">
        <v>2020</v>
      </c>
      <c r="B2563" s="32" t="s">
        <v>62</v>
      </c>
      <c r="C2563" s="32" t="s">
        <v>63</v>
      </c>
      <c r="D2563" s="32">
        <v>2562</v>
      </c>
      <c r="E2563" s="33">
        <v>44019.104166666664</v>
      </c>
      <c r="F2563" s="32">
        <v>2.9</v>
      </c>
      <c r="G2563" s="32">
        <v>23.66</v>
      </c>
      <c r="H2563" s="32">
        <v>2.87</v>
      </c>
      <c r="I2563" s="32">
        <v>34.299999999999997</v>
      </c>
      <c r="J2563" s="32">
        <f t="shared" ref="J2563:J2626" si="322">IF(G2563="",0.5,IF(G2563&lt;=0,2,IF(G2563&gt;=40,2, IF(AND(G2563&gt;0,G2563&lt;1),5,IF(AND(G2563&gt;35,G2563&lt;40),5,IF(O2563&gt;=1.5,1.5,0))))))</f>
        <v>0</v>
      </c>
      <c r="K2563" s="32">
        <f t="shared" ref="K2563:K2626" si="323">IF(H2563="",0.5,IF(H2563&lt;=0.1,2,IF(H2563&gt;=20,2, IF(AND(H2563&gt;0.1,H2563&lt;0.2),5,IF(AND(H2563&gt;16,H2563&lt;20),5,IF(P2563&gt;=2,1.5,0))))))</f>
        <v>0</v>
      </c>
      <c r="L2563" s="32">
        <f t="shared" ref="L2563:L2626" si="324">IF(A2563="",0.5,IF(B2563="",0.5,IF(C2563="",0.5,IF(E2563="",0.5,IF(Q2563="Y",0.01,0)))))</f>
        <v>0</v>
      </c>
      <c r="M2563" s="32">
        <f t="shared" si="320"/>
        <v>0</v>
      </c>
      <c r="N2563" s="39" t="s">
        <v>71</v>
      </c>
      <c r="O2563">
        <f t="shared" ref="O2563:O2626" si="325">IF(G2563="","",ABS(G2564-G2563))</f>
        <v>8.0000000000001847E-2</v>
      </c>
      <c r="P2563">
        <f t="shared" ref="P2563:P2626" si="326">IF(H2563="","",ABS(H2564-H2563))</f>
        <v>0.12999999999999989</v>
      </c>
      <c r="R2563" s="2">
        <f t="shared" ref="R2563:R2626" si="327">E2563-E2562</f>
        <v>1.0416666664241347E-2</v>
      </c>
      <c r="S2563" s="4">
        <f t="shared" si="321"/>
        <v>44019.104166666664</v>
      </c>
    </row>
    <row r="2564" spans="1:19" x14ac:dyDescent="0.35">
      <c r="A2564" s="32">
        <v>2020</v>
      </c>
      <c r="B2564" s="32" t="s">
        <v>62</v>
      </c>
      <c r="C2564" s="32" t="s">
        <v>63</v>
      </c>
      <c r="D2564" s="32">
        <v>2563</v>
      </c>
      <c r="E2564" s="33">
        <v>44019.114583333336</v>
      </c>
      <c r="F2564" s="32">
        <v>2.77</v>
      </c>
      <c r="G2564" s="32">
        <v>23.58</v>
      </c>
      <c r="H2564" s="32">
        <v>2.74</v>
      </c>
      <c r="I2564" s="32">
        <v>32.700000000000003</v>
      </c>
      <c r="J2564" s="32">
        <f t="shared" si="322"/>
        <v>0</v>
      </c>
      <c r="K2564" s="32">
        <f t="shared" si="323"/>
        <v>0</v>
      </c>
      <c r="L2564" s="32">
        <f t="shared" si="324"/>
        <v>0</v>
      </c>
      <c r="M2564" s="32">
        <f t="shared" si="320"/>
        <v>0</v>
      </c>
      <c r="N2564" s="39" t="s">
        <v>71</v>
      </c>
      <c r="O2564">
        <f t="shared" si="325"/>
        <v>9.9999999999997868E-2</v>
      </c>
      <c r="P2564">
        <f t="shared" si="326"/>
        <v>1.0000000000000231E-2</v>
      </c>
      <c r="R2564" s="2">
        <f t="shared" si="327"/>
        <v>1.0416666671517305E-2</v>
      </c>
      <c r="S2564" s="4">
        <f t="shared" si="321"/>
        <v>44019.114583333328</v>
      </c>
    </row>
    <row r="2565" spans="1:19" x14ac:dyDescent="0.35">
      <c r="A2565" s="32">
        <v>2020</v>
      </c>
      <c r="B2565" s="32" t="s">
        <v>62</v>
      </c>
      <c r="C2565" s="32" t="s">
        <v>63</v>
      </c>
      <c r="D2565" s="32">
        <v>2564</v>
      </c>
      <c r="E2565" s="33">
        <v>44019.125</v>
      </c>
      <c r="F2565" s="32">
        <v>2.76</v>
      </c>
      <c r="G2565" s="32">
        <v>23.48</v>
      </c>
      <c r="H2565" s="32">
        <v>2.73</v>
      </c>
      <c r="I2565" s="32">
        <v>32.6</v>
      </c>
      <c r="J2565" s="32">
        <f t="shared" si="322"/>
        <v>0</v>
      </c>
      <c r="K2565" s="32">
        <f t="shared" si="323"/>
        <v>0</v>
      </c>
      <c r="L2565" s="32">
        <f t="shared" si="324"/>
        <v>0</v>
      </c>
      <c r="M2565" s="32">
        <f t="shared" si="320"/>
        <v>0</v>
      </c>
      <c r="N2565" s="39" t="s">
        <v>71</v>
      </c>
      <c r="O2565">
        <f t="shared" si="325"/>
        <v>0.10000000000000142</v>
      </c>
      <c r="P2565">
        <f t="shared" si="326"/>
        <v>0.20000000000000018</v>
      </c>
      <c r="R2565" s="2">
        <f t="shared" si="327"/>
        <v>1.0416666664241347E-2</v>
      </c>
      <c r="S2565" s="4">
        <f t="shared" si="321"/>
        <v>44019.125</v>
      </c>
    </row>
    <row r="2566" spans="1:19" x14ac:dyDescent="0.35">
      <c r="A2566" s="32">
        <v>2020</v>
      </c>
      <c r="B2566" s="32" t="s">
        <v>62</v>
      </c>
      <c r="C2566" s="32" t="s">
        <v>63</v>
      </c>
      <c r="D2566" s="32">
        <v>2565</v>
      </c>
      <c r="E2566" s="33">
        <v>44019.135416666664</v>
      </c>
      <c r="F2566" s="32">
        <v>2.96</v>
      </c>
      <c r="G2566" s="32">
        <v>23.38</v>
      </c>
      <c r="H2566" s="32">
        <v>2.93</v>
      </c>
      <c r="I2566" s="32">
        <v>34.9</v>
      </c>
      <c r="J2566" s="32">
        <f t="shared" si="322"/>
        <v>0</v>
      </c>
      <c r="K2566" s="32">
        <f t="shared" si="323"/>
        <v>0</v>
      </c>
      <c r="L2566" s="32">
        <f t="shared" si="324"/>
        <v>0</v>
      </c>
      <c r="M2566" s="32">
        <f t="shared" si="320"/>
        <v>0</v>
      </c>
      <c r="N2566" s="39" t="s">
        <v>71</v>
      </c>
      <c r="O2566">
        <f t="shared" si="325"/>
        <v>9.9999999999997868E-2</v>
      </c>
      <c r="P2566">
        <f t="shared" si="326"/>
        <v>0.18000000000000016</v>
      </c>
      <c r="R2566" s="2">
        <f t="shared" si="327"/>
        <v>1.0416666664241347E-2</v>
      </c>
      <c r="S2566" s="4">
        <f t="shared" si="321"/>
        <v>44019.135416666664</v>
      </c>
    </row>
    <row r="2567" spans="1:19" x14ac:dyDescent="0.35">
      <c r="A2567" s="32">
        <v>2020</v>
      </c>
      <c r="B2567" s="32" t="s">
        <v>62</v>
      </c>
      <c r="C2567" s="32" t="s">
        <v>63</v>
      </c>
      <c r="D2567" s="32">
        <v>2566</v>
      </c>
      <c r="E2567" s="33">
        <v>44019.145833333336</v>
      </c>
      <c r="F2567" s="32">
        <v>2.78</v>
      </c>
      <c r="G2567" s="32">
        <v>23.28</v>
      </c>
      <c r="H2567" s="32">
        <v>2.75</v>
      </c>
      <c r="I2567" s="32">
        <v>32.700000000000003</v>
      </c>
      <c r="J2567" s="32">
        <f t="shared" si="322"/>
        <v>0</v>
      </c>
      <c r="K2567" s="32">
        <f t="shared" si="323"/>
        <v>0</v>
      </c>
      <c r="L2567" s="32">
        <f t="shared" si="324"/>
        <v>0</v>
      </c>
      <c r="M2567" s="32">
        <f t="shared" si="320"/>
        <v>0</v>
      </c>
      <c r="N2567" s="39" t="s">
        <v>71</v>
      </c>
      <c r="O2567">
        <f t="shared" si="325"/>
        <v>0.10000000000000142</v>
      </c>
      <c r="P2567">
        <f t="shared" si="326"/>
        <v>0.18000000000000016</v>
      </c>
      <c r="R2567" s="2">
        <f t="shared" si="327"/>
        <v>1.0416666671517305E-2</v>
      </c>
      <c r="S2567" s="4">
        <f t="shared" si="321"/>
        <v>44019.145833333328</v>
      </c>
    </row>
    <row r="2568" spans="1:19" x14ac:dyDescent="0.35">
      <c r="A2568" s="32">
        <v>2020</v>
      </c>
      <c r="B2568" s="32" t="s">
        <v>62</v>
      </c>
      <c r="C2568" s="32" t="s">
        <v>63</v>
      </c>
      <c r="D2568" s="32">
        <v>2567</v>
      </c>
      <c r="E2568" s="33">
        <v>44019.15625</v>
      </c>
      <c r="F2568" s="32">
        <v>2.6</v>
      </c>
      <c r="G2568" s="32">
        <v>23.18</v>
      </c>
      <c r="H2568" s="32">
        <v>2.57</v>
      </c>
      <c r="I2568" s="32">
        <v>30.5</v>
      </c>
      <c r="J2568" s="32">
        <f t="shared" si="322"/>
        <v>0</v>
      </c>
      <c r="K2568" s="32">
        <f t="shared" si="323"/>
        <v>0</v>
      </c>
      <c r="L2568" s="32">
        <f t="shared" si="324"/>
        <v>0</v>
      </c>
      <c r="M2568" s="32">
        <f t="shared" si="320"/>
        <v>0</v>
      </c>
      <c r="N2568" s="39" t="s">
        <v>71</v>
      </c>
      <c r="O2568">
        <f t="shared" si="325"/>
        <v>7.9999999999998295E-2</v>
      </c>
      <c r="P2568">
        <f t="shared" si="326"/>
        <v>0</v>
      </c>
      <c r="R2568" s="2">
        <f t="shared" si="327"/>
        <v>1.0416666664241347E-2</v>
      </c>
      <c r="S2568" s="4">
        <f t="shared" si="321"/>
        <v>44019.15625</v>
      </c>
    </row>
    <row r="2569" spans="1:19" x14ac:dyDescent="0.35">
      <c r="A2569" s="32">
        <v>2020</v>
      </c>
      <c r="B2569" s="32" t="s">
        <v>62</v>
      </c>
      <c r="C2569" s="32" t="s">
        <v>63</v>
      </c>
      <c r="D2569" s="32">
        <v>2568</v>
      </c>
      <c r="E2569" s="33">
        <v>44019.166666666664</v>
      </c>
      <c r="F2569" s="32">
        <v>2.6</v>
      </c>
      <c r="G2569" s="32">
        <v>23.1</v>
      </c>
      <c r="H2569" s="32">
        <v>2.57</v>
      </c>
      <c r="I2569" s="32">
        <v>30.5</v>
      </c>
      <c r="J2569" s="32">
        <f t="shared" si="322"/>
        <v>0</v>
      </c>
      <c r="K2569" s="32">
        <f t="shared" si="323"/>
        <v>0</v>
      </c>
      <c r="L2569" s="32">
        <f t="shared" si="324"/>
        <v>0</v>
      </c>
      <c r="M2569" s="32">
        <f t="shared" si="320"/>
        <v>0</v>
      </c>
      <c r="N2569" s="39" t="s">
        <v>71</v>
      </c>
      <c r="O2569">
        <f t="shared" si="325"/>
        <v>8.0000000000001847E-2</v>
      </c>
      <c r="P2569">
        <f t="shared" si="326"/>
        <v>0.78999999999999981</v>
      </c>
      <c r="R2569" s="2">
        <f t="shared" si="327"/>
        <v>1.0416666664241347E-2</v>
      </c>
      <c r="S2569" s="4">
        <f t="shared" si="321"/>
        <v>44019.166666666664</v>
      </c>
    </row>
    <row r="2570" spans="1:19" x14ac:dyDescent="0.35">
      <c r="A2570" s="32">
        <v>2020</v>
      </c>
      <c r="B2570" s="32" t="s">
        <v>62</v>
      </c>
      <c r="C2570" s="32" t="s">
        <v>63</v>
      </c>
      <c r="D2570" s="32">
        <v>2569</v>
      </c>
      <c r="E2570" s="33">
        <v>44019.177083333336</v>
      </c>
      <c r="F2570" s="32">
        <v>1.8</v>
      </c>
      <c r="G2570" s="32">
        <v>23.02</v>
      </c>
      <c r="H2570" s="32">
        <v>1.78</v>
      </c>
      <c r="I2570" s="32">
        <v>21.1</v>
      </c>
      <c r="J2570" s="32">
        <f t="shared" si="322"/>
        <v>0</v>
      </c>
      <c r="K2570" s="32">
        <f t="shared" si="323"/>
        <v>0</v>
      </c>
      <c r="L2570" s="32">
        <f t="shared" si="324"/>
        <v>0</v>
      </c>
      <c r="M2570" s="32">
        <f t="shared" si="320"/>
        <v>0</v>
      </c>
      <c r="N2570" s="39" t="s">
        <v>71</v>
      </c>
      <c r="O2570">
        <f t="shared" si="325"/>
        <v>7.9999999999998295E-2</v>
      </c>
      <c r="P2570">
        <f t="shared" si="326"/>
        <v>0.32999999999999985</v>
      </c>
      <c r="R2570" s="2">
        <f t="shared" si="327"/>
        <v>1.0416666671517305E-2</v>
      </c>
      <c r="S2570" s="4">
        <f t="shared" si="321"/>
        <v>44019.177083333328</v>
      </c>
    </row>
    <row r="2571" spans="1:19" x14ac:dyDescent="0.35">
      <c r="A2571" s="32">
        <v>2020</v>
      </c>
      <c r="B2571" s="32" t="s">
        <v>62</v>
      </c>
      <c r="C2571" s="32" t="s">
        <v>63</v>
      </c>
      <c r="D2571" s="32">
        <v>2570</v>
      </c>
      <c r="E2571" s="33">
        <v>44019.1875</v>
      </c>
      <c r="F2571" s="32">
        <v>2.13</v>
      </c>
      <c r="G2571" s="32">
        <v>22.94</v>
      </c>
      <c r="H2571" s="32">
        <v>2.11</v>
      </c>
      <c r="I2571" s="32">
        <v>24.9</v>
      </c>
      <c r="J2571" s="32">
        <f t="shared" si="322"/>
        <v>0</v>
      </c>
      <c r="K2571" s="32">
        <f t="shared" si="323"/>
        <v>0</v>
      </c>
      <c r="L2571" s="32">
        <f t="shared" si="324"/>
        <v>0</v>
      </c>
      <c r="M2571" s="32">
        <f t="shared" si="320"/>
        <v>0</v>
      </c>
      <c r="N2571" s="39" t="s">
        <v>71</v>
      </c>
      <c r="O2571">
        <f t="shared" si="325"/>
        <v>8.0000000000001847E-2</v>
      </c>
      <c r="P2571">
        <f t="shared" si="326"/>
        <v>0.14999999999999991</v>
      </c>
      <c r="R2571" s="2">
        <f t="shared" si="327"/>
        <v>1.0416666664241347E-2</v>
      </c>
      <c r="S2571" s="4">
        <f t="shared" si="321"/>
        <v>44019.1875</v>
      </c>
    </row>
    <row r="2572" spans="1:19" x14ac:dyDescent="0.35">
      <c r="A2572" s="32">
        <v>2020</v>
      </c>
      <c r="B2572" s="32" t="s">
        <v>62</v>
      </c>
      <c r="C2572" s="32" t="s">
        <v>63</v>
      </c>
      <c r="D2572" s="32">
        <v>2571</v>
      </c>
      <c r="E2572" s="33">
        <v>44019.197916666664</v>
      </c>
      <c r="F2572" s="32">
        <v>2.2799999999999998</v>
      </c>
      <c r="G2572" s="32">
        <v>22.86</v>
      </c>
      <c r="H2572" s="32">
        <v>2.2599999999999998</v>
      </c>
      <c r="I2572" s="32">
        <v>26.6</v>
      </c>
      <c r="J2572" s="32">
        <f t="shared" si="322"/>
        <v>0</v>
      </c>
      <c r="K2572" s="32">
        <f t="shared" si="323"/>
        <v>0</v>
      </c>
      <c r="L2572" s="32">
        <f t="shared" si="324"/>
        <v>0</v>
      </c>
      <c r="M2572" s="32">
        <f t="shared" si="320"/>
        <v>0</v>
      </c>
      <c r="N2572" s="39" t="s">
        <v>71</v>
      </c>
      <c r="O2572">
        <f t="shared" si="325"/>
        <v>5.9999999999998721E-2</v>
      </c>
      <c r="P2572">
        <f t="shared" si="326"/>
        <v>0.36000000000000032</v>
      </c>
      <c r="R2572" s="2">
        <f t="shared" si="327"/>
        <v>1.0416666664241347E-2</v>
      </c>
      <c r="S2572" s="4">
        <f t="shared" si="321"/>
        <v>44019.197916666664</v>
      </c>
    </row>
    <row r="2573" spans="1:19" x14ac:dyDescent="0.35">
      <c r="A2573" s="32">
        <v>2020</v>
      </c>
      <c r="B2573" s="32" t="s">
        <v>62</v>
      </c>
      <c r="C2573" s="32" t="s">
        <v>63</v>
      </c>
      <c r="D2573" s="32">
        <v>2572</v>
      </c>
      <c r="E2573" s="33">
        <v>44019.208333333336</v>
      </c>
      <c r="F2573" s="32">
        <v>2.65</v>
      </c>
      <c r="G2573" s="32">
        <v>22.8</v>
      </c>
      <c r="H2573" s="32">
        <v>2.62</v>
      </c>
      <c r="I2573" s="32">
        <v>30.9</v>
      </c>
      <c r="J2573" s="32">
        <f t="shared" si="322"/>
        <v>0</v>
      </c>
      <c r="K2573" s="32">
        <f t="shared" si="323"/>
        <v>0</v>
      </c>
      <c r="L2573" s="32">
        <f t="shared" si="324"/>
        <v>0</v>
      </c>
      <c r="M2573" s="32">
        <f t="shared" si="320"/>
        <v>0</v>
      </c>
      <c r="N2573" s="39" t="s">
        <v>71</v>
      </c>
      <c r="O2573">
        <f t="shared" si="325"/>
        <v>8.0000000000001847E-2</v>
      </c>
      <c r="P2573">
        <f t="shared" si="326"/>
        <v>0.16999999999999993</v>
      </c>
      <c r="R2573" s="2">
        <f t="shared" si="327"/>
        <v>1.0416666671517305E-2</v>
      </c>
      <c r="S2573" s="4">
        <f t="shared" si="321"/>
        <v>44019.208333333328</v>
      </c>
    </row>
    <row r="2574" spans="1:19" x14ac:dyDescent="0.35">
      <c r="A2574" s="32">
        <v>2020</v>
      </c>
      <c r="B2574" s="32" t="s">
        <v>62</v>
      </c>
      <c r="C2574" s="32" t="s">
        <v>63</v>
      </c>
      <c r="D2574" s="32">
        <v>2573</v>
      </c>
      <c r="E2574" s="33">
        <v>44019.21875</v>
      </c>
      <c r="F2574" s="32">
        <v>2.82</v>
      </c>
      <c r="G2574" s="32">
        <v>22.72</v>
      </c>
      <c r="H2574" s="32">
        <v>2.79</v>
      </c>
      <c r="I2574" s="32">
        <v>32.799999999999997</v>
      </c>
      <c r="J2574" s="32">
        <f t="shared" si="322"/>
        <v>0</v>
      </c>
      <c r="K2574" s="32">
        <f t="shared" si="323"/>
        <v>0</v>
      </c>
      <c r="L2574" s="32">
        <f t="shared" si="324"/>
        <v>0</v>
      </c>
      <c r="M2574" s="32">
        <f t="shared" si="320"/>
        <v>0</v>
      </c>
      <c r="N2574" s="39" t="s">
        <v>71</v>
      </c>
      <c r="O2574">
        <f t="shared" si="325"/>
        <v>5.9999999999998721E-2</v>
      </c>
      <c r="P2574">
        <f t="shared" si="326"/>
        <v>4.0000000000000036E-2</v>
      </c>
      <c r="R2574" s="2">
        <f t="shared" si="327"/>
        <v>1.0416666664241347E-2</v>
      </c>
      <c r="S2574" s="4">
        <f t="shared" si="321"/>
        <v>44019.21875</v>
      </c>
    </row>
    <row r="2575" spans="1:19" x14ac:dyDescent="0.35">
      <c r="A2575" s="32">
        <v>2020</v>
      </c>
      <c r="B2575" s="32" t="s">
        <v>62</v>
      </c>
      <c r="C2575" s="32" t="s">
        <v>63</v>
      </c>
      <c r="D2575" s="32">
        <v>2574</v>
      </c>
      <c r="E2575" s="33">
        <v>44019.229166666664</v>
      </c>
      <c r="F2575" s="32">
        <v>2.86</v>
      </c>
      <c r="G2575" s="32">
        <v>22.66</v>
      </c>
      <c r="H2575" s="32">
        <v>2.83</v>
      </c>
      <c r="I2575" s="32">
        <v>33.200000000000003</v>
      </c>
      <c r="J2575" s="32">
        <f t="shared" si="322"/>
        <v>0</v>
      </c>
      <c r="K2575" s="32">
        <f t="shared" si="323"/>
        <v>0</v>
      </c>
      <c r="L2575" s="32">
        <f t="shared" si="324"/>
        <v>0</v>
      </c>
      <c r="M2575" s="32">
        <f t="shared" si="320"/>
        <v>0</v>
      </c>
      <c r="N2575" s="39" t="s">
        <v>71</v>
      </c>
      <c r="O2575">
        <f t="shared" si="325"/>
        <v>5.9999999999998721E-2</v>
      </c>
      <c r="P2575">
        <f t="shared" si="326"/>
        <v>5.0000000000000266E-2</v>
      </c>
      <c r="R2575" s="2">
        <f t="shared" si="327"/>
        <v>1.0416666664241347E-2</v>
      </c>
      <c r="S2575" s="4">
        <f t="shared" si="321"/>
        <v>44019.229166666664</v>
      </c>
    </row>
    <row r="2576" spans="1:19" x14ac:dyDescent="0.35">
      <c r="A2576" s="32">
        <v>2020</v>
      </c>
      <c r="B2576" s="32" t="s">
        <v>62</v>
      </c>
      <c r="C2576" s="32" t="s">
        <v>63</v>
      </c>
      <c r="D2576" s="32">
        <v>2575</v>
      </c>
      <c r="E2576" s="33">
        <v>44019.239583333336</v>
      </c>
      <c r="F2576" s="32">
        <v>2.81</v>
      </c>
      <c r="G2576" s="32">
        <v>22.6</v>
      </c>
      <c r="H2576" s="32">
        <v>2.78</v>
      </c>
      <c r="I2576" s="32">
        <v>32.6</v>
      </c>
      <c r="J2576" s="32">
        <f t="shared" si="322"/>
        <v>0</v>
      </c>
      <c r="K2576" s="32">
        <f t="shared" si="323"/>
        <v>0</v>
      </c>
      <c r="L2576" s="32">
        <f t="shared" si="324"/>
        <v>0</v>
      </c>
      <c r="M2576" s="32">
        <f t="shared" si="320"/>
        <v>0</v>
      </c>
      <c r="N2576" s="39" t="s">
        <v>71</v>
      </c>
      <c r="O2576">
        <f t="shared" si="325"/>
        <v>6.0000000000002274E-2</v>
      </c>
      <c r="P2576">
        <f t="shared" si="326"/>
        <v>9.9999999999997868E-3</v>
      </c>
      <c r="R2576" s="2">
        <f t="shared" si="327"/>
        <v>1.0416666671517305E-2</v>
      </c>
      <c r="S2576" s="4">
        <f t="shared" si="321"/>
        <v>44019.239583333328</v>
      </c>
    </row>
    <row r="2577" spans="1:19" x14ac:dyDescent="0.35">
      <c r="A2577" s="32">
        <v>2020</v>
      </c>
      <c r="B2577" s="32" t="s">
        <v>62</v>
      </c>
      <c r="C2577" s="32" t="s">
        <v>63</v>
      </c>
      <c r="D2577" s="32">
        <v>2576</v>
      </c>
      <c r="E2577" s="33">
        <v>44019.25</v>
      </c>
      <c r="F2577" s="32">
        <v>2.8</v>
      </c>
      <c r="G2577" s="32">
        <v>22.54</v>
      </c>
      <c r="H2577" s="32">
        <v>2.77</v>
      </c>
      <c r="I2577" s="32">
        <v>32.4</v>
      </c>
      <c r="J2577" s="32">
        <f t="shared" si="322"/>
        <v>0</v>
      </c>
      <c r="K2577" s="32">
        <f t="shared" si="323"/>
        <v>0</v>
      </c>
      <c r="L2577" s="32">
        <f t="shared" si="324"/>
        <v>0</v>
      </c>
      <c r="M2577" s="32">
        <f t="shared" si="320"/>
        <v>0</v>
      </c>
      <c r="N2577" s="39" t="s">
        <v>71</v>
      </c>
      <c r="O2577">
        <f t="shared" si="325"/>
        <v>3.9999999999999147E-2</v>
      </c>
      <c r="P2577">
        <f t="shared" si="326"/>
        <v>0.10000000000000009</v>
      </c>
      <c r="R2577" s="2">
        <f t="shared" si="327"/>
        <v>1.0416666664241347E-2</v>
      </c>
      <c r="S2577" s="4">
        <f t="shared" si="321"/>
        <v>44019.25</v>
      </c>
    </row>
    <row r="2578" spans="1:19" x14ac:dyDescent="0.35">
      <c r="A2578" s="32">
        <v>2020</v>
      </c>
      <c r="B2578" s="32" t="s">
        <v>62</v>
      </c>
      <c r="C2578" s="32" t="s">
        <v>63</v>
      </c>
      <c r="D2578" s="32">
        <v>2577</v>
      </c>
      <c r="E2578" s="33">
        <v>44019.260416666664</v>
      </c>
      <c r="F2578" s="32">
        <v>2.7</v>
      </c>
      <c r="G2578" s="32">
        <v>22.5</v>
      </c>
      <c r="H2578" s="32">
        <v>2.67</v>
      </c>
      <c r="I2578" s="32">
        <v>31.3</v>
      </c>
      <c r="J2578" s="32">
        <f t="shared" si="322"/>
        <v>0</v>
      </c>
      <c r="K2578" s="32">
        <f t="shared" si="323"/>
        <v>0</v>
      </c>
      <c r="L2578" s="32">
        <f t="shared" si="324"/>
        <v>0</v>
      </c>
      <c r="M2578" s="32">
        <f t="shared" si="320"/>
        <v>0</v>
      </c>
      <c r="N2578" s="39" t="s">
        <v>71</v>
      </c>
      <c r="O2578">
        <f t="shared" si="325"/>
        <v>5.9999999999998721E-2</v>
      </c>
      <c r="P2578">
        <f t="shared" si="326"/>
        <v>2.9999999999999805E-2</v>
      </c>
      <c r="R2578" s="2">
        <f t="shared" si="327"/>
        <v>1.0416666664241347E-2</v>
      </c>
      <c r="S2578" s="4">
        <f t="shared" si="321"/>
        <v>44019.260416666664</v>
      </c>
    </row>
    <row r="2579" spans="1:19" x14ac:dyDescent="0.35">
      <c r="A2579" s="32">
        <v>2020</v>
      </c>
      <c r="B2579" s="32" t="s">
        <v>62</v>
      </c>
      <c r="C2579" s="32" t="s">
        <v>63</v>
      </c>
      <c r="D2579" s="32">
        <v>2578</v>
      </c>
      <c r="E2579" s="33">
        <v>44019.270833333336</v>
      </c>
      <c r="F2579" s="32">
        <v>2.67</v>
      </c>
      <c r="G2579" s="32">
        <v>22.44</v>
      </c>
      <c r="H2579" s="32">
        <v>2.64</v>
      </c>
      <c r="I2579" s="32">
        <v>30.9</v>
      </c>
      <c r="J2579" s="32">
        <f t="shared" si="322"/>
        <v>0</v>
      </c>
      <c r="K2579" s="32">
        <f t="shared" si="323"/>
        <v>0</v>
      </c>
      <c r="L2579" s="32">
        <f t="shared" si="324"/>
        <v>0</v>
      </c>
      <c r="M2579" s="32">
        <f t="shared" si="320"/>
        <v>0</v>
      </c>
      <c r="N2579" s="39" t="s">
        <v>71</v>
      </c>
      <c r="O2579">
        <f t="shared" si="325"/>
        <v>4.00000000000027E-2</v>
      </c>
      <c r="P2579">
        <f t="shared" si="326"/>
        <v>0.14999999999999991</v>
      </c>
      <c r="R2579" s="2">
        <f t="shared" si="327"/>
        <v>1.0416666671517305E-2</v>
      </c>
      <c r="S2579" s="4">
        <f t="shared" si="321"/>
        <v>44019.270833333328</v>
      </c>
    </row>
    <row r="2580" spans="1:19" x14ac:dyDescent="0.35">
      <c r="A2580" s="32">
        <v>2020</v>
      </c>
      <c r="B2580" s="32" t="s">
        <v>62</v>
      </c>
      <c r="C2580" s="32" t="s">
        <v>63</v>
      </c>
      <c r="D2580" s="32">
        <v>2579</v>
      </c>
      <c r="E2580" s="33">
        <v>44019.28125</v>
      </c>
      <c r="F2580" s="32">
        <v>2.82</v>
      </c>
      <c r="G2580" s="32">
        <v>22.4</v>
      </c>
      <c r="H2580" s="32">
        <v>2.79</v>
      </c>
      <c r="I2580" s="32">
        <v>32.6</v>
      </c>
      <c r="J2580" s="32">
        <f t="shared" si="322"/>
        <v>0</v>
      </c>
      <c r="K2580" s="32">
        <f t="shared" si="323"/>
        <v>0</v>
      </c>
      <c r="L2580" s="32">
        <f t="shared" si="324"/>
        <v>0</v>
      </c>
      <c r="M2580" s="32">
        <f t="shared" si="320"/>
        <v>0</v>
      </c>
      <c r="N2580" s="39" t="s">
        <v>71</v>
      </c>
      <c r="O2580">
        <f t="shared" si="325"/>
        <v>3.9999999999999147E-2</v>
      </c>
      <c r="P2580">
        <f t="shared" si="326"/>
        <v>0.16000000000000014</v>
      </c>
      <c r="R2580" s="2">
        <f t="shared" si="327"/>
        <v>1.0416666664241347E-2</v>
      </c>
      <c r="S2580" s="4">
        <f t="shared" si="321"/>
        <v>44019.28125</v>
      </c>
    </row>
    <row r="2581" spans="1:19" x14ac:dyDescent="0.35">
      <c r="A2581" s="32">
        <v>2020</v>
      </c>
      <c r="B2581" s="32" t="s">
        <v>62</v>
      </c>
      <c r="C2581" s="32" t="s">
        <v>63</v>
      </c>
      <c r="D2581" s="32">
        <v>2580</v>
      </c>
      <c r="E2581" s="33">
        <v>44019.291666666664</v>
      </c>
      <c r="F2581" s="32">
        <v>2.98</v>
      </c>
      <c r="G2581" s="32">
        <v>22.36</v>
      </c>
      <c r="H2581" s="32">
        <v>2.95</v>
      </c>
      <c r="I2581" s="32">
        <v>34.4</v>
      </c>
      <c r="J2581" s="32">
        <f t="shared" si="322"/>
        <v>0</v>
      </c>
      <c r="K2581" s="32">
        <f t="shared" si="323"/>
        <v>0</v>
      </c>
      <c r="L2581" s="32">
        <f t="shared" si="324"/>
        <v>0</v>
      </c>
      <c r="M2581" s="32">
        <f t="shared" si="320"/>
        <v>0</v>
      </c>
      <c r="N2581" s="39" t="s">
        <v>71</v>
      </c>
      <c r="O2581">
        <f t="shared" si="325"/>
        <v>1.9999999999999574E-2</v>
      </c>
      <c r="P2581">
        <f t="shared" si="326"/>
        <v>0.12000000000000011</v>
      </c>
      <c r="R2581" s="2">
        <f t="shared" si="327"/>
        <v>1.0416666664241347E-2</v>
      </c>
      <c r="S2581" s="4">
        <f t="shared" si="321"/>
        <v>44019.291666666664</v>
      </c>
    </row>
    <row r="2582" spans="1:19" x14ac:dyDescent="0.35">
      <c r="A2582" s="32">
        <v>2020</v>
      </c>
      <c r="B2582" s="32" t="s">
        <v>62</v>
      </c>
      <c r="C2582" s="32" t="s">
        <v>63</v>
      </c>
      <c r="D2582" s="32">
        <v>2581</v>
      </c>
      <c r="E2582" s="33">
        <v>44019.302083333336</v>
      </c>
      <c r="F2582" s="32">
        <v>2.86</v>
      </c>
      <c r="G2582" s="32">
        <v>22.34</v>
      </c>
      <c r="H2582" s="32">
        <v>2.83</v>
      </c>
      <c r="I2582" s="32">
        <v>33</v>
      </c>
      <c r="J2582" s="32">
        <f t="shared" si="322"/>
        <v>0</v>
      </c>
      <c r="K2582" s="32">
        <f t="shared" si="323"/>
        <v>0</v>
      </c>
      <c r="L2582" s="32">
        <f t="shared" si="324"/>
        <v>0</v>
      </c>
      <c r="M2582" s="32">
        <f t="shared" si="320"/>
        <v>0</v>
      </c>
      <c r="N2582" s="39" t="s">
        <v>71</v>
      </c>
      <c r="O2582">
        <f t="shared" si="325"/>
        <v>1.9999999999999574E-2</v>
      </c>
      <c r="P2582">
        <f t="shared" si="326"/>
        <v>8.9999999999999858E-2</v>
      </c>
      <c r="R2582" s="2">
        <f t="shared" si="327"/>
        <v>1.0416666671517305E-2</v>
      </c>
      <c r="S2582" s="4">
        <f t="shared" si="321"/>
        <v>44019.302083333328</v>
      </c>
    </row>
    <row r="2583" spans="1:19" x14ac:dyDescent="0.35">
      <c r="A2583" s="32">
        <v>2020</v>
      </c>
      <c r="B2583" s="32" t="s">
        <v>62</v>
      </c>
      <c r="C2583" s="32" t="s">
        <v>63</v>
      </c>
      <c r="D2583" s="32">
        <v>2582</v>
      </c>
      <c r="E2583" s="33">
        <v>44019.3125</v>
      </c>
      <c r="F2583" s="32">
        <v>2.95</v>
      </c>
      <c r="G2583" s="32">
        <v>22.32</v>
      </c>
      <c r="H2583" s="32">
        <v>2.92</v>
      </c>
      <c r="I2583" s="32">
        <v>34</v>
      </c>
      <c r="J2583" s="32">
        <f t="shared" si="322"/>
        <v>0</v>
      </c>
      <c r="K2583" s="32">
        <f t="shared" si="323"/>
        <v>0</v>
      </c>
      <c r="L2583" s="32">
        <f t="shared" si="324"/>
        <v>0</v>
      </c>
      <c r="M2583" s="32">
        <f t="shared" si="320"/>
        <v>0</v>
      </c>
      <c r="N2583" s="39" t="s">
        <v>71</v>
      </c>
      <c r="O2583">
        <f t="shared" si="325"/>
        <v>1.9999999999999574E-2</v>
      </c>
      <c r="P2583">
        <f t="shared" si="326"/>
        <v>0.10999999999999988</v>
      </c>
      <c r="R2583" s="2">
        <f t="shared" si="327"/>
        <v>1.0416666664241347E-2</v>
      </c>
      <c r="S2583" s="4">
        <f t="shared" si="321"/>
        <v>44019.3125</v>
      </c>
    </row>
    <row r="2584" spans="1:19" x14ac:dyDescent="0.35">
      <c r="A2584" s="32">
        <v>2020</v>
      </c>
      <c r="B2584" s="32" t="s">
        <v>62</v>
      </c>
      <c r="C2584" s="32" t="s">
        <v>63</v>
      </c>
      <c r="D2584" s="32">
        <v>2583</v>
      </c>
      <c r="E2584" s="33">
        <v>44019.322916666664</v>
      </c>
      <c r="F2584" s="32">
        <v>2.84</v>
      </c>
      <c r="G2584" s="32">
        <v>22.3</v>
      </c>
      <c r="H2584" s="32">
        <v>2.81</v>
      </c>
      <c r="I2584" s="32">
        <v>32.799999999999997</v>
      </c>
      <c r="J2584" s="32">
        <f t="shared" si="322"/>
        <v>0</v>
      </c>
      <c r="K2584" s="32">
        <f t="shared" si="323"/>
        <v>0</v>
      </c>
      <c r="L2584" s="32">
        <f t="shared" si="324"/>
        <v>0</v>
      </c>
      <c r="M2584" s="32">
        <f t="shared" si="320"/>
        <v>0</v>
      </c>
      <c r="N2584" s="39" t="s">
        <v>71</v>
      </c>
      <c r="O2584">
        <f t="shared" si="325"/>
        <v>0</v>
      </c>
      <c r="P2584">
        <f t="shared" si="326"/>
        <v>0.20999999999999996</v>
      </c>
      <c r="R2584" s="2">
        <f t="shared" si="327"/>
        <v>1.0416666664241347E-2</v>
      </c>
      <c r="S2584" s="4">
        <f t="shared" si="321"/>
        <v>44019.322916666664</v>
      </c>
    </row>
    <row r="2585" spans="1:19" x14ac:dyDescent="0.35">
      <c r="A2585" s="32">
        <v>2020</v>
      </c>
      <c r="B2585" s="32" t="s">
        <v>62</v>
      </c>
      <c r="C2585" s="32" t="s">
        <v>63</v>
      </c>
      <c r="D2585" s="32">
        <v>2584</v>
      </c>
      <c r="E2585" s="33">
        <v>44019.333333333336</v>
      </c>
      <c r="F2585" s="32">
        <v>3.05</v>
      </c>
      <c r="G2585" s="32">
        <v>22.3</v>
      </c>
      <c r="H2585" s="32">
        <v>3.02</v>
      </c>
      <c r="I2585" s="32">
        <v>35.200000000000003</v>
      </c>
      <c r="J2585" s="32">
        <f t="shared" si="322"/>
        <v>0</v>
      </c>
      <c r="K2585" s="32">
        <f t="shared" si="323"/>
        <v>0</v>
      </c>
      <c r="L2585" s="32">
        <f t="shared" si="324"/>
        <v>0</v>
      </c>
      <c r="M2585" s="32">
        <f t="shared" si="320"/>
        <v>0</v>
      </c>
      <c r="N2585" s="39" t="s">
        <v>71</v>
      </c>
      <c r="O2585">
        <f t="shared" si="325"/>
        <v>0</v>
      </c>
      <c r="P2585">
        <f t="shared" si="326"/>
        <v>0.2799999999999998</v>
      </c>
      <c r="R2585" s="2">
        <f t="shared" si="327"/>
        <v>1.0416666671517305E-2</v>
      </c>
      <c r="S2585" s="4">
        <f t="shared" si="321"/>
        <v>44019.333333333328</v>
      </c>
    </row>
    <row r="2586" spans="1:19" x14ac:dyDescent="0.35">
      <c r="A2586" s="32">
        <v>2020</v>
      </c>
      <c r="B2586" s="32" t="s">
        <v>62</v>
      </c>
      <c r="C2586" s="32" t="s">
        <v>63</v>
      </c>
      <c r="D2586" s="32">
        <v>2585</v>
      </c>
      <c r="E2586" s="33">
        <v>44019.34375</v>
      </c>
      <c r="F2586" s="32">
        <v>2.77</v>
      </c>
      <c r="G2586" s="32">
        <v>22.3</v>
      </c>
      <c r="H2586" s="32">
        <v>2.74</v>
      </c>
      <c r="I2586" s="32">
        <v>32</v>
      </c>
      <c r="J2586" s="32">
        <f t="shared" si="322"/>
        <v>0</v>
      </c>
      <c r="K2586" s="32">
        <f t="shared" si="323"/>
        <v>0</v>
      </c>
      <c r="L2586" s="32">
        <f t="shared" si="324"/>
        <v>0</v>
      </c>
      <c r="M2586" s="32">
        <f t="shared" si="320"/>
        <v>0</v>
      </c>
      <c r="N2586" s="39" t="s">
        <v>71</v>
      </c>
      <c r="O2586">
        <f t="shared" si="325"/>
        <v>1.9999999999999574E-2</v>
      </c>
      <c r="P2586">
        <f t="shared" si="326"/>
        <v>0.29999999999999982</v>
      </c>
      <c r="R2586" s="2">
        <f t="shared" si="327"/>
        <v>1.0416666664241347E-2</v>
      </c>
      <c r="S2586" s="4">
        <f t="shared" si="321"/>
        <v>44019.34375</v>
      </c>
    </row>
    <row r="2587" spans="1:19" x14ac:dyDescent="0.35">
      <c r="A2587" s="32">
        <v>2020</v>
      </c>
      <c r="B2587" s="32" t="s">
        <v>62</v>
      </c>
      <c r="C2587" s="32" t="s">
        <v>63</v>
      </c>
      <c r="D2587" s="32">
        <v>2586</v>
      </c>
      <c r="E2587" s="33">
        <v>44019.354166666664</v>
      </c>
      <c r="F2587" s="32">
        <v>3.07</v>
      </c>
      <c r="G2587" s="32">
        <v>22.32</v>
      </c>
      <c r="H2587" s="32">
        <v>3.04</v>
      </c>
      <c r="I2587" s="32">
        <v>35.4</v>
      </c>
      <c r="J2587" s="32">
        <f t="shared" si="322"/>
        <v>0</v>
      </c>
      <c r="K2587" s="32">
        <f t="shared" si="323"/>
        <v>0</v>
      </c>
      <c r="L2587" s="32">
        <f t="shared" si="324"/>
        <v>0</v>
      </c>
      <c r="M2587" s="32">
        <f t="shared" si="320"/>
        <v>0</v>
      </c>
      <c r="N2587" s="39" t="s">
        <v>71</v>
      </c>
      <c r="O2587">
        <f t="shared" si="325"/>
        <v>3.9999999999999147E-2</v>
      </c>
      <c r="P2587">
        <f t="shared" si="326"/>
        <v>0.60999999999999988</v>
      </c>
      <c r="R2587" s="2">
        <f t="shared" si="327"/>
        <v>1.0416666664241347E-2</v>
      </c>
      <c r="S2587" s="4">
        <f t="shared" si="321"/>
        <v>44019.354166666664</v>
      </c>
    </row>
    <row r="2588" spans="1:19" x14ac:dyDescent="0.35">
      <c r="A2588" s="32">
        <v>2020</v>
      </c>
      <c r="B2588" s="32" t="s">
        <v>62</v>
      </c>
      <c r="C2588" s="32" t="s">
        <v>63</v>
      </c>
      <c r="D2588" s="32">
        <v>2587</v>
      </c>
      <c r="E2588" s="33">
        <v>44019.364583333336</v>
      </c>
      <c r="F2588" s="32">
        <v>3.69</v>
      </c>
      <c r="G2588" s="32">
        <v>22.36</v>
      </c>
      <c r="H2588" s="32">
        <v>3.65</v>
      </c>
      <c r="I2588" s="32">
        <v>42.6</v>
      </c>
      <c r="J2588" s="32">
        <f t="shared" si="322"/>
        <v>0</v>
      </c>
      <c r="K2588" s="32">
        <f t="shared" si="323"/>
        <v>0</v>
      </c>
      <c r="L2588" s="32">
        <f t="shared" si="324"/>
        <v>0</v>
      </c>
      <c r="M2588" s="32">
        <f t="shared" si="320"/>
        <v>0</v>
      </c>
      <c r="N2588" s="39" t="s">
        <v>71</v>
      </c>
      <c r="O2588">
        <f t="shared" si="325"/>
        <v>1.9999999999999574E-2</v>
      </c>
      <c r="P2588">
        <f t="shared" si="326"/>
        <v>0.60000000000000009</v>
      </c>
      <c r="R2588" s="2">
        <f t="shared" si="327"/>
        <v>1.0416666671517305E-2</v>
      </c>
      <c r="S2588" s="4">
        <f t="shared" si="321"/>
        <v>44019.364583333328</v>
      </c>
    </row>
    <row r="2589" spans="1:19" x14ac:dyDescent="0.35">
      <c r="A2589" s="32">
        <v>2020</v>
      </c>
      <c r="B2589" s="32" t="s">
        <v>62</v>
      </c>
      <c r="C2589" s="32" t="s">
        <v>63</v>
      </c>
      <c r="D2589" s="32">
        <v>2588</v>
      </c>
      <c r="E2589" s="33">
        <v>44019.375</v>
      </c>
      <c r="F2589" s="32">
        <v>4.29</v>
      </c>
      <c r="G2589" s="32">
        <v>22.38</v>
      </c>
      <c r="H2589" s="32">
        <v>4.25</v>
      </c>
      <c r="I2589" s="32">
        <v>49.6</v>
      </c>
      <c r="J2589" s="32">
        <f t="shared" si="322"/>
        <v>0</v>
      </c>
      <c r="K2589" s="32">
        <f t="shared" si="323"/>
        <v>0</v>
      </c>
      <c r="L2589" s="32">
        <f t="shared" si="324"/>
        <v>0</v>
      </c>
      <c r="M2589" s="32">
        <f t="shared" si="320"/>
        <v>0</v>
      </c>
      <c r="N2589" s="39" t="s">
        <v>71</v>
      </c>
      <c r="O2589">
        <f t="shared" si="325"/>
        <v>1.9999999999999574E-2</v>
      </c>
      <c r="P2589">
        <f t="shared" si="326"/>
        <v>0.41000000000000014</v>
      </c>
      <c r="R2589" s="2">
        <f t="shared" si="327"/>
        <v>1.0416666664241347E-2</v>
      </c>
      <c r="S2589" s="4">
        <f t="shared" si="321"/>
        <v>44019.375</v>
      </c>
    </row>
    <row r="2590" spans="1:19" x14ac:dyDescent="0.35">
      <c r="A2590" s="32">
        <v>2020</v>
      </c>
      <c r="B2590" s="32" t="s">
        <v>62</v>
      </c>
      <c r="C2590" s="32" t="s">
        <v>63</v>
      </c>
      <c r="D2590" s="32">
        <v>2589</v>
      </c>
      <c r="E2590" s="33">
        <v>44019.385416666664</v>
      </c>
      <c r="F2590" s="32">
        <v>4.71</v>
      </c>
      <c r="G2590" s="32">
        <v>22.4</v>
      </c>
      <c r="H2590" s="32">
        <v>4.66</v>
      </c>
      <c r="I2590" s="32">
        <v>54.4</v>
      </c>
      <c r="J2590" s="32">
        <f t="shared" si="322"/>
        <v>0</v>
      </c>
      <c r="K2590" s="32">
        <f t="shared" si="323"/>
        <v>0</v>
      </c>
      <c r="L2590" s="32">
        <f t="shared" si="324"/>
        <v>0</v>
      </c>
      <c r="M2590" s="32">
        <f t="shared" si="320"/>
        <v>0</v>
      </c>
      <c r="N2590" s="39" t="s">
        <v>71</v>
      </c>
      <c r="O2590">
        <f t="shared" si="325"/>
        <v>0</v>
      </c>
      <c r="P2590">
        <f t="shared" si="326"/>
        <v>8.9999999999999858E-2</v>
      </c>
      <c r="R2590" s="2">
        <f t="shared" si="327"/>
        <v>1.0416666664241347E-2</v>
      </c>
      <c r="S2590" s="4">
        <f t="shared" si="321"/>
        <v>44019.385416666664</v>
      </c>
    </row>
    <row r="2591" spans="1:19" x14ac:dyDescent="0.35">
      <c r="A2591" s="32">
        <v>2020</v>
      </c>
      <c r="B2591" s="32" t="s">
        <v>62</v>
      </c>
      <c r="C2591" s="32" t="s">
        <v>63</v>
      </c>
      <c r="D2591" s="32">
        <v>2590</v>
      </c>
      <c r="E2591" s="33">
        <v>44019.395833333336</v>
      </c>
      <c r="F2591" s="32">
        <v>4.8</v>
      </c>
      <c r="G2591" s="32">
        <v>22.4</v>
      </c>
      <c r="H2591" s="32">
        <v>4.75</v>
      </c>
      <c r="I2591" s="32">
        <v>55.5</v>
      </c>
      <c r="J2591" s="32">
        <f t="shared" si="322"/>
        <v>0</v>
      </c>
      <c r="K2591" s="32">
        <f t="shared" si="323"/>
        <v>0</v>
      </c>
      <c r="L2591" s="32">
        <f t="shared" si="324"/>
        <v>0</v>
      </c>
      <c r="M2591" s="32">
        <f t="shared" si="320"/>
        <v>0</v>
      </c>
      <c r="N2591" s="39" t="s">
        <v>71</v>
      </c>
      <c r="O2591">
        <f t="shared" si="325"/>
        <v>4.00000000000027E-2</v>
      </c>
      <c r="P2591">
        <f t="shared" si="326"/>
        <v>7.0000000000000284E-2</v>
      </c>
      <c r="R2591" s="2">
        <f t="shared" si="327"/>
        <v>1.0416666671517305E-2</v>
      </c>
      <c r="S2591" s="4">
        <f t="shared" si="321"/>
        <v>44019.395833333328</v>
      </c>
    </row>
    <row r="2592" spans="1:19" x14ac:dyDescent="0.35">
      <c r="A2592" s="32">
        <v>2020</v>
      </c>
      <c r="B2592" s="32" t="s">
        <v>62</v>
      </c>
      <c r="C2592" s="32" t="s">
        <v>63</v>
      </c>
      <c r="D2592" s="32">
        <v>2591</v>
      </c>
      <c r="E2592" s="33">
        <v>44019.40625</v>
      </c>
      <c r="F2592" s="32">
        <v>4.87</v>
      </c>
      <c r="G2592" s="32">
        <v>22.44</v>
      </c>
      <c r="H2592" s="32">
        <v>4.82</v>
      </c>
      <c r="I2592" s="32">
        <v>56.3</v>
      </c>
      <c r="J2592" s="32">
        <f t="shared" si="322"/>
        <v>0</v>
      </c>
      <c r="K2592" s="32">
        <f t="shared" si="323"/>
        <v>0</v>
      </c>
      <c r="L2592" s="32">
        <f t="shared" si="324"/>
        <v>0</v>
      </c>
      <c r="M2592" s="32">
        <f t="shared" si="320"/>
        <v>0</v>
      </c>
      <c r="N2592" s="39" t="s">
        <v>71</v>
      </c>
      <c r="O2592">
        <f t="shared" si="325"/>
        <v>1.9999999999999574E-2</v>
      </c>
      <c r="P2592">
        <f t="shared" si="326"/>
        <v>0.10000000000000053</v>
      </c>
      <c r="R2592" s="2">
        <f t="shared" si="327"/>
        <v>1.0416666664241347E-2</v>
      </c>
      <c r="S2592" s="4">
        <f t="shared" si="321"/>
        <v>44019.40625</v>
      </c>
    </row>
    <row r="2593" spans="1:19" x14ac:dyDescent="0.35">
      <c r="A2593" s="32">
        <v>2020</v>
      </c>
      <c r="B2593" s="32" t="s">
        <v>62</v>
      </c>
      <c r="C2593" s="32" t="s">
        <v>63</v>
      </c>
      <c r="D2593" s="32">
        <v>2592</v>
      </c>
      <c r="E2593" s="33">
        <v>44019.416666666664</v>
      </c>
      <c r="F2593" s="32">
        <v>4.7699999999999996</v>
      </c>
      <c r="G2593" s="32">
        <v>22.46</v>
      </c>
      <c r="H2593" s="32">
        <v>4.72</v>
      </c>
      <c r="I2593" s="32">
        <v>55.2</v>
      </c>
      <c r="J2593" s="32">
        <f t="shared" si="322"/>
        <v>0</v>
      </c>
      <c r="K2593" s="32">
        <f t="shared" si="323"/>
        <v>0</v>
      </c>
      <c r="L2593" s="32">
        <f t="shared" si="324"/>
        <v>0</v>
      </c>
      <c r="M2593" s="32">
        <f t="shared" si="320"/>
        <v>0</v>
      </c>
      <c r="N2593" s="39" t="s">
        <v>71</v>
      </c>
      <c r="O2593">
        <f t="shared" si="325"/>
        <v>1.9999999999999574E-2</v>
      </c>
      <c r="P2593">
        <f t="shared" si="326"/>
        <v>0.12000000000000011</v>
      </c>
      <c r="R2593" s="2">
        <f t="shared" si="327"/>
        <v>1.0416666664241347E-2</v>
      </c>
      <c r="S2593" s="4">
        <f t="shared" si="321"/>
        <v>44019.416666666664</v>
      </c>
    </row>
    <row r="2594" spans="1:19" x14ac:dyDescent="0.35">
      <c r="A2594" s="32">
        <v>2020</v>
      </c>
      <c r="B2594" s="32" t="s">
        <v>62</v>
      </c>
      <c r="C2594" s="32" t="s">
        <v>63</v>
      </c>
      <c r="D2594" s="32">
        <v>2593</v>
      </c>
      <c r="E2594" s="33">
        <v>44019.427083333336</v>
      </c>
      <c r="F2594" s="32">
        <v>4.6500000000000004</v>
      </c>
      <c r="G2594" s="32">
        <v>22.48</v>
      </c>
      <c r="H2594" s="32">
        <v>4.5999999999999996</v>
      </c>
      <c r="I2594" s="32">
        <v>53.8</v>
      </c>
      <c r="J2594" s="32">
        <f t="shared" si="322"/>
        <v>0</v>
      </c>
      <c r="K2594" s="32">
        <f t="shared" si="323"/>
        <v>0</v>
      </c>
      <c r="L2594" s="32">
        <f t="shared" si="324"/>
        <v>0</v>
      </c>
      <c r="M2594" s="32">
        <f t="shared" si="320"/>
        <v>0</v>
      </c>
      <c r="N2594" s="39" t="s">
        <v>71</v>
      </c>
      <c r="O2594">
        <f t="shared" si="325"/>
        <v>1.9999999999999574E-2</v>
      </c>
      <c r="P2594">
        <f t="shared" si="326"/>
        <v>7.0000000000000284E-2</v>
      </c>
      <c r="R2594" s="2">
        <f t="shared" si="327"/>
        <v>1.0416666671517305E-2</v>
      </c>
      <c r="S2594" s="4">
        <f t="shared" si="321"/>
        <v>44019.427083333328</v>
      </c>
    </row>
    <row r="2595" spans="1:19" x14ac:dyDescent="0.35">
      <c r="A2595" s="32">
        <v>2020</v>
      </c>
      <c r="B2595" s="32" t="s">
        <v>62</v>
      </c>
      <c r="C2595" s="32" t="s">
        <v>63</v>
      </c>
      <c r="D2595" s="32">
        <v>2594</v>
      </c>
      <c r="E2595" s="33">
        <v>44019.4375</v>
      </c>
      <c r="F2595" s="32">
        <v>4.72</v>
      </c>
      <c r="G2595" s="32">
        <v>22.5</v>
      </c>
      <c r="H2595" s="32">
        <v>4.67</v>
      </c>
      <c r="I2595" s="32">
        <v>54.7</v>
      </c>
      <c r="J2595" s="32">
        <f t="shared" si="322"/>
        <v>0</v>
      </c>
      <c r="K2595" s="32">
        <f t="shared" si="323"/>
        <v>0</v>
      </c>
      <c r="L2595" s="32">
        <f t="shared" si="324"/>
        <v>0</v>
      </c>
      <c r="M2595" s="32">
        <f t="shared" si="320"/>
        <v>0</v>
      </c>
      <c r="N2595" s="39" t="s">
        <v>71</v>
      </c>
      <c r="O2595">
        <f t="shared" si="325"/>
        <v>3.9999999999999147E-2</v>
      </c>
      <c r="P2595">
        <f t="shared" si="326"/>
        <v>3.0000000000000249E-2</v>
      </c>
      <c r="R2595" s="2">
        <f t="shared" si="327"/>
        <v>1.0416666664241347E-2</v>
      </c>
      <c r="S2595" s="4">
        <f t="shared" si="321"/>
        <v>44019.4375</v>
      </c>
    </row>
    <row r="2596" spans="1:19" x14ac:dyDescent="0.35">
      <c r="A2596" s="32">
        <v>2020</v>
      </c>
      <c r="B2596" s="32" t="s">
        <v>62</v>
      </c>
      <c r="C2596" s="32" t="s">
        <v>63</v>
      </c>
      <c r="D2596" s="32">
        <v>2595</v>
      </c>
      <c r="E2596" s="33">
        <v>44019.447916666664</v>
      </c>
      <c r="F2596" s="32">
        <v>4.75</v>
      </c>
      <c r="G2596" s="32">
        <v>22.54</v>
      </c>
      <c r="H2596" s="32">
        <v>4.7</v>
      </c>
      <c r="I2596" s="32">
        <v>55</v>
      </c>
      <c r="J2596" s="32">
        <f t="shared" si="322"/>
        <v>0</v>
      </c>
      <c r="K2596" s="32">
        <f t="shared" si="323"/>
        <v>0</v>
      </c>
      <c r="L2596" s="32">
        <f t="shared" si="324"/>
        <v>0</v>
      </c>
      <c r="M2596" s="32">
        <f t="shared" si="320"/>
        <v>0</v>
      </c>
      <c r="N2596" s="39" t="s">
        <v>71</v>
      </c>
      <c r="O2596">
        <f t="shared" si="325"/>
        <v>3.9999999999999147E-2</v>
      </c>
      <c r="P2596">
        <f t="shared" si="326"/>
        <v>0.12000000000000011</v>
      </c>
      <c r="R2596" s="2">
        <f t="shared" si="327"/>
        <v>1.0416666664241347E-2</v>
      </c>
      <c r="S2596" s="4">
        <f t="shared" si="321"/>
        <v>44019.447916666664</v>
      </c>
    </row>
    <row r="2597" spans="1:19" x14ac:dyDescent="0.35">
      <c r="A2597" s="32">
        <v>2020</v>
      </c>
      <c r="B2597" s="32" t="s">
        <v>62</v>
      </c>
      <c r="C2597" s="32" t="s">
        <v>63</v>
      </c>
      <c r="D2597" s="32">
        <v>2596</v>
      </c>
      <c r="E2597" s="33">
        <v>44019.458333333336</v>
      </c>
      <c r="F2597" s="32">
        <v>4.63</v>
      </c>
      <c r="G2597" s="32">
        <v>22.58</v>
      </c>
      <c r="H2597" s="32">
        <v>4.58</v>
      </c>
      <c r="I2597" s="32">
        <v>53.7</v>
      </c>
      <c r="J2597" s="32">
        <f t="shared" si="322"/>
        <v>0</v>
      </c>
      <c r="K2597" s="32">
        <f t="shared" si="323"/>
        <v>0</v>
      </c>
      <c r="L2597" s="32">
        <f t="shared" si="324"/>
        <v>0</v>
      </c>
      <c r="M2597" s="32">
        <f t="shared" si="320"/>
        <v>0</v>
      </c>
      <c r="N2597" s="39" t="s">
        <v>71</v>
      </c>
      <c r="O2597">
        <f t="shared" si="325"/>
        <v>6.0000000000002274E-2</v>
      </c>
      <c r="P2597">
        <f t="shared" si="326"/>
        <v>0.25</v>
      </c>
      <c r="R2597" s="2">
        <f t="shared" si="327"/>
        <v>1.0416666671517305E-2</v>
      </c>
      <c r="S2597" s="4">
        <f t="shared" si="321"/>
        <v>44019.458333333328</v>
      </c>
    </row>
    <row r="2598" spans="1:19" x14ac:dyDescent="0.35">
      <c r="A2598" s="32">
        <v>2020</v>
      </c>
      <c r="B2598" s="32" t="s">
        <v>62</v>
      </c>
      <c r="C2598" s="32" t="s">
        <v>63</v>
      </c>
      <c r="D2598" s="32">
        <v>2597</v>
      </c>
      <c r="E2598" s="33">
        <v>44019.46875</v>
      </c>
      <c r="F2598" s="32">
        <v>4.88</v>
      </c>
      <c r="G2598" s="32">
        <v>22.64</v>
      </c>
      <c r="H2598" s="32">
        <v>4.83</v>
      </c>
      <c r="I2598" s="32">
        <v>56.7</v>
      </c>
      <c r="J2598" s="32">
        <f t="shared" si="322"/>
        <v>0</v>
      </c>
      <c r="K2598" s="32">
        <f t="shared" si="323"/>
        <v>0</v>
      </c>
      <c r="L2598" s="32">
        <f t="shared" si="324"/>
        <v>0</v>
      </c>
      <c r="M2598" s="32">
        <f t="shared" si="320"/>
        <v>0</v>
      </c>
      <c r="N2598" s="39" t="s">
        <v>71</v>
      </c>
      <c r="O2598">
        <f t="shared" si="325"/>
        <v>5.9999999999998721E-2</v>
      </c>
      <c r="P2598">
        <f t="shared" si="326"/>
        <v>0.38999999999999968</v>
      </c>
      <c r="R2598" s="2">
        <f t="shared" si="327"/>
        <v>1.0416666664241347E-2</v>
      </c>
      <c r="S2598" s="4">
        <f t="shared" si="321"/>
        <v>44019.46875</v>
      </c>
    </row>
    <row r="2599" spans="1:19" x14ac:dyDescent="0.35">
      <c r="A2599" s="32">
        <v>2020</v>
      </c>
      <c r="B2599" s="32" t="s">
        <v>62</v>
      </c>
      <c r="C2599" s="32" t="s">
        <v>63</v>
      </c>
      <c r="D2599" s="32">
        <v>2598</v>
      </c>
      <c r="E2599" s="33">
        <v>44019.479166666664</v>
      </c>
      <c r="F2599" s="32">
        <v>5.27</v>
      </c>
      <c r="G2599" s="32">
        <v>22.7</v>
      </c>
      <c r="H2599" s="32">
        <v>5.22</v>
      </c>
      <c r="I2599" s="32">
        <v>61.3</v>
      </c>
      <c r="J2599" s="32">
        <f t="shared" si="322"/>
        <v>0</v>
      </c>
      <c r="K2599" s="32">
        <f t="shared" si="323"/>
        <v>0</v>
      </c>
      <c r="L2599" s="32">
        <f t="shared" si="324"/>
        <v>0</v>
      </c>
      <c r="M2599" s="32">
        <f t="shared" si="320"/>
        <v>0</v>
      </c>
      <c r="N2599" s="39" t="s">
        <v>71</v>
      </c>
      <c r="O2599">
        <f t="shared" si="325"/>
        <v>8.0000000000001847E-2</v>
      </c>
      <c r="P2599">
        <f t="shared" si="326"/>
        <v>1.9999999999999574E-2</v>
      </c>
      <c r="R2599" s="2">
        <f t="shared" si="327"/>
        <v>1.0416666664241347E-2</v>
      </c>
      <c r="S2599" s="4">
        <f t="shared" si="321"/>
        <v>44019.479166666664</v>
      </c>
    </row>
    <row r="2600" spans="1:19" x14ac:dyDescent="0.35">
      <c r="A2600" s="32">
        <v>2020</v>
      </c>
      <c r="B2600" s="32" t="s">
        <v>62</v>
      </c>
      <c r="C2600" s="32" t="s">
        <v>63</v>
      </c>
      <c r="D2600" s="32">
        <v>2599</v>
      </c>
      <c r="E2600" s="33">
        <v>44019.489583333336</v>
      </c>
      <c r="F2600" s="32">
        <v>5.25</v>
      </c>
      <c r="G2600" s="32">
        <v>22.78</v>
      </c>
      <c r="H2600" s="32">
        <v>5.2</v>
      </c>
      <c r="I2600" s="32">
        <v>61.1</v>
      </c>
      <c r="J2600" s="32">
        <f t="shared" si="322"/>
        <v>0</v>
      </c>
      <c r="K2600" s="32">
        <f t="shared" si="323"/>
        <v>0</v>
      </c>
      <c r="L2600" s="32">
        <f t="shared" si="324"/>
        <v>0</v>
      </c>
      <c r="M2600" s="32">
        <f t="shared" si="320"/>
        <v>0</v>
      </c>
      <c r="N2600" s="39" t="s">
        <v>71</v>
      </c>
      <c r="O2600">
        <f t="shared" si="325"/>
        <v>9.9999999999997868E-2</v>
      </c>
      <c r="P2600">
        <f t="shared" si="326"/>
        <v>0.10999999999999943</v>
      </c>
      <c r="R2600" s="2">
        <f t="shared" si="327"/>
        <v>1.0416666671517305E-2</v>
      </c>
      <c r="S2600" s="4">
        <f t="shared" si="321"/>
        <v>44019.489583333328</v>
      </c>
    </row>
    <row r="2601" spans="1:19" x14ac:dyDescent="0.35">
      <c r="A2601" s="32">
        <v>2020</v>
      </c>
      <c r="B2601" s="32" t="s">
        <v>62</v>
      </c>
      <c r="C2601" s="32" t="s">
        <v>63</v>
      </c>
      <c r="D2601" s="32">
        <v>2600</v>
      </c>
      <c r="E2601" s="33">
        <v>44019.5</v>
      </c>
      <c r="F2601" s="32">
        <v>5.37</v>
      </c>
      <c r="G2601" s="32">
        <v>22.88</v>
      </c>
      <c r="H2601" s="32">
        <v>5.31</v>
      </c>
      <c r="I2601" s="32">
        <v>62.6</v>
      </c>
      <c r="J2601" s="32">
        <f t="shared" si="322"/>
        <v>0</v>
      </c>
      <c r="K2601" s="32">
        <f t="shared" si="323"/>
        <v>0</v>
      </c>
      <c r="L2601" s="32">
        <f t="shared" si="324"/>
        <v>0</v>
      </c>
      <c r="M2601" s="32">
        <f t="shared" si="320"/>
        <v>0</v>
      </c>
      <c r="N2601" s="39" t="s">
        <v>71</v>
      </c>
      <c r="O2601">
        <f t="shared" si="325"/>
        <v>0.12000000000000099</v>
      </c>
      <c r="P2601">
        <f t="shared" si="326"/>
        <v>0.20999999999999996</v>
      </c>
      <c r="R2601" s="2">
        <f t="shared" si="327"/>
        <v>1.0416666664241347E-2</v>
      </c>
      <c r="S2601" s="4">
        <f t="shared" si="321"/>
        <v>44019.5</v>
      </c>
    </row>
    <row r="2602" spans="1:19" x14ac:dyDescent="0.35">
      <c r="A2602" s="32">
        <v>2020</v>
      </c>
      <c r="B2602" s="32" t="s">
        <v>62</v>
      </c>
      <c r="C2602" s="32" t="s">
        <v>63</v>
      </c>
      <c r="D2602" s="32">
        <v>2601</v>
      </c>
      <c r="E2602" s="33">
        <v>44019.510416666664</v>
      </c>
      <c r="F2602" s="32">
        <v>5.58</v>
      </c>
      <c r="G2602" s="32">
        <v>23</v>
      </c>
      <c r="H2602" s="32">
        <v>5.52</v>
      </c>
      <c r="I2602" s="32">
        <v>65.2</v>
      </c>
      <c r="J2602" s="32">
        <f t="shared" si="322"/>
        <v>0</v>
      </c>
      <c r="K2602" s="32">
        <f t="shared" si="323"/>
        <v>0</v>
      </c>
      <c r="L2602" s="32">
        <f t="shared" si="324"/>
        <v>0</v>
      </c>
      <c r="M2602" s="32">
        <f t="shared" si="320"/>
        <v>0</v>
      </c>
      <c r="N2602" s="39" t="s">
        <v>71</v>
      </c>
      <c r="O2602">
        <f t="shared" si="325"/>
        <v>0.12000000000000099</v>
      </c>
      <c r="P2602">
        <f t="shared" si="326"/>
        <v>0.10000000000000053</v>
      </c>
      <c r="R2602" s="2">
        <f t="shared" si="327"/>
        <v>1.0416666664241347E-2</v>
      </c>
      <c r="S2602" s="4">
        <f t="shared" si="321"/>
        <v>44019.510416666664</v>
      </c>
    </row>
    <row r="2603" spans="1:19" x14ac:dyDescent="0.35">
      <c r="A2603" s="32">
        <v>2020</v>
      </c>
      <c r="B2603" s="32" t="s">
        <v>62</v>
      </c>
      <c r="C2603" s="32" t="s">
        <v>63</v>
      </c>
      <c r="D2603" s="32">
        <v>2602</v>
      </c>
      <c r="E2603" s="33">
        <v>44019.520833333336</v>
      </c>
      <c r="F2603" s="32">
        <v>5.68</v>
      </c>
      <c r="G2603" s="32">
        <v>23.12</v>
      </c>
      <c r="H2603" s="32">
        <v>5.62</v>
      </c>
      <c r="I2603" s="32">
        <v>66.599999999999994</v>
      </c>
      <c r="J2603" s="32">
        <f t="shared" si="322"/>
        <v>0</v>
      </c>
      <c r="K2603" s="32">
        <f t="shared" si="323"/>
        <v>0</v>
      </c>
      <c r="L2603" s="32">
        <f t="shared" si="324"/>
        <v>0</v>
      </c>
      <c r="M2603" s="32">
        <f t="shared" si="320"/>
        <v>0</v>
      </c>
      <c r="N2603" s="39" t="s">
        <v>71</v>
      </c>
      <c r="O2603">
        <f t="shared" si="325"/>
        <v>0.16000000000000014</v>
      </c>
      <c r="P2603">
        <f t="shared" si="326"/>
        <v>0.22999999999999954</v>
      </c>
      <c r="R2603" s="2">
        <f t="shared" si="327"/>
        <v>1.0416666671517305E-2</v>
      </c>
      <c r="S2603" s="4">
        <f t="shared" si="321"/>
        <v>44019.520833333328</v>
      </c>
    </row>
    <row r="2604" spans="1:19" x14ac:dyDescent="0.35">
      <c r="A2604" s="32">
        <v>2020</v>
      </c>
      <c r="B2604" s="32" t="s">
        <v>62</v>
      </c>
      <c r="C2604" s="32" t="s">
        <v>63</v>
      </c>
      <c r="D2604" s="32">
        <v>2603</v>
      </c>
      <c r="E2604" s="33">
        <v>44019.53125</v>
      </c>
      <c r="F2604" s="32">
        <v>5.91</v>
      </c>
      <c r="G2604" s="32">
        <v>23.28</v>
      </c>
      <c r="H2604" s="32">
        <v>5.85</v>
      </c>
      <c r="I2604" s="32">
        <v>69.5</v>
      </c>
      <c r="J2604" s="32">
        <f t="shared" si="322"/>
        <v>0</v>
      </c>
      <c r="K2604" s="32">
        <f t="shared" si="323"/>
        <v>0</v>
      </c>
      <c r="L2604" s="32">
        <f t="shared" si="324"/>
        <v>0</v>
      </c>
      <c r="M2604" s="32">
        <f t="shared" si="320"/>
        <v>0</v>
      </c>
      <c r="N2604" s="39" t="s">
        <v>71</v>
      </c>
      <c r="O2604">
        <f t="shared" si="325"/>
        <v>0.21999999999999886</v>
      </c>
      <c r="P2604">
        <f t="shared" si="326"/>
        <v>0.45999999999999996</v>
      </c>
      <c r="R2604" s="2">
        <f t="shared" si="327"/>
        <v>1.0416666664241347E-2</v>
      </c>
      <c r="S2604" s="4">
        <f t="shared" si="321"/>
        <v>44019.53125</v>
      </c>
    </row>
    <row r="2605" spans="1:19" x14ac:dyDescent="0.35">
      <c r="A2605" s="32">
        <v>2020</v>
      </c>
      <c r="B2605" s="32" t="s">
        <v>62</v>
      </c>
      <c r="C2605" s="32" t="s">
        <v>63</v>
      </c>
      <c r="D2605" s="32">
        <v>2604</v>
      </c>
      <c r="E2605" s="33">
        <v>44019.541666666664</v>
      </c>
      <c r="F2605" s="32">
        <v>6.38</v>
      </c>
      <c r="G2605" s="32">
        <v>23.5</v>
      </c>
      <c r="H2605" s="32">
        <v>6.31</v>
      </c>
      <c r="I2605" s="32">
        <v>75.3</v>
      </c>
      <c r="J2605" s="32">
        <f t="shared" si="322"/>
        <v>0</v>
      </c>
      <c r="K2605" s="32">
        <f t="shared" si="323"/>
        <v>0</v>
      </c>
      <c r="L2605" s="32">
        <f t="shared" si="324"/>
        <v>0</v>
      </c>
      <c r="M2605" s="32">
        <f t="shared" si="320"/>
        <v>0</v>
      </c>
      <c r="N2605" s="39" t="s">
        <v>71</v>
      </c>
      <c r="O2605">
        <f t="shared" si="325"/>
        <v>0.21999999999999886</v>
      </c>
      <c r="P2605">
        <f t="shared" si="326"/>
        <v>4.0000000000000036E-2</v>
      </c>
      <c r="R2605" s="2">
        <f t="shared" si="327"/>
        <v>1.0416666664241347E-2</v>
      </c>
      <c r="S2605" s="4">
        <f t="shared" si="321"/>
        <v>44019.541666666664</v>
      </c>
    </row>
    <row r="2606" spans="1:19" x14ac:dyDescent="0.35">
      <c r="A2606" s="32">
        <v>2020</v>
      </c>
      <c r="B2606" s="32" t="s">
        <v>62</v>
      </c>
      <c r="C2606" s="32" t="s">
        <v>63</v>
      </c>
      <c r="D2606" s="32">
        <v>2605</v>
      </c>
      <c r="E2606" s="33">
        <v>44019.552083333336</v>
      </c>
      <c r="F2606" s="32">
        <v>6.42</v>
      </c>
      <c r="G2606" s="32">
        <v>23.72</v>
      </c>
      <c r="H2606" s="32">
        <v>6.35</v>
      </c>
      <c r="I2606" s="32">
        <v>76.099999999999994</v>
      </c>
      <c r="J2606" s="32">
        <f t="shared" si="322"/>
        <v>0</v>
      </c>
      <c r="K2606" s="32">
        <f t="shared" si="323"/>
        <v>0</v>
      </c>
      <c r="L2606" s="32">
        <f t="shared" si="324"/>
        <v>0</v>
      </c>
      <c r="M2606" s="32">
        <f t="shared" si="320"/>
        <v>0</v>
      </c>
      <c r="N2606" s="39" t="s">
        <v>71</v>
      </c>
      <c r="O2606">
        <f t="shared" si="325"/>
        <v>0.22000000000000242</v>
      </c>
      <c r="P2606">
        <f t="shared" si="326"/>
        <v>0.12000000000000011</v>
      </c>
      <c r="R2606" s="2">
        <f t="shared" si="327"/>
        <v>1.0416666671517305E-2</v>
      </c>
      <c r="S2606" s="4">
        <f t="shared" si="321"/>
        <v>44019.552083333328</v>
      </c>
    </row>
    <row r="2607" spans="1:19" x14ac:dyDescent="0.35">
      <c r="A2607" s="32">
        <v>2020</v>
      </c>
      <c r="B2607" s="32" t="s">
        <v>62</v>
      </c>
      <c r="C2607" s="32" t="s">
        <v>63</v>
      </c>
      <c r="D2607" s="32">
        <v>2606</v>
      </c>
      <c r="E2607" s="33">
        <v>44019.5625</v>
      </c>
      <c r="F2607" s="32">
        <v>6.54</v>
      </c>
      <c r="G2607" s="32">
        <v>23.94</v>
      </c>
      <c r="H2607" s="32">
        <v>6.47</v>
      </c>
      <c r="I2607" s="32">
        <v>77.8</v>
      </c>
      <c r="J2607" s="32">
        <f t="shared" si="322"/>
        <v>0</v>
      </c>
      <c r="K2607" s="32">
        <f t="shared" si="323"/>
        <v>0</v>
      </c>
      <c r="L2607" s="32">
        <f t="shared" si="324"/>
        <v>0</v>
      </c>
      <c r="M2607" s="32">
        <f t="shared" si="320"/>
        <v>0</v>
      </c>
      <c r="N2607" s="39" t="s">
        <v>71</v>
      </c>
      <c r="O2607">
        <f t="shared" si="325"/>
        <v>0.21999999999999886</v>
      </c>
      <c r="P2607">
        <f t="shared" si="326"/>
        <v>1.9999999999999574E-2</v>
      </c>
      <c r="R2607" s="2">
        <f t="shared" si="327"/>
        <v>1.0416666664241347E-2</v>
      </c>
      <c r="S2607" s="4">
        <f t="shared" si="321"/>
        <v>44019.5625</v>
      </c>
    </row>
    <row r="2608" spans="1:19" x14ac:dyDescent="0.35">
      <c r="A2608" s="32">
        <v>2020</v>
      </c>
      <c r="B2608" s="32" t="s">
        <v>62</v>
      </c>
      <c r="C2608" s="32" t="s">
        <v>63</v>
      </c>
      <c r="D2608" s="32">
        <v>2607</v>
      </c>
      <c r="E2608" s="33">
        <v>44019.572916666664</v>
      </c>
      <c r="F2608" s="32">
        <v>6.52</v>
      </c>
      <c r="G2608" s="32">
        <v>24.16</v>
      </c>
      <c r="H2608" s="32">
        <v>6.45</v>
      </c>
      <c r="I2608" s="32">
        <v>77.900000000000006</v>
      </c>
      <c r="J2608" s="32">
        <f t="shared" si="322"/>
        <v>0</v>
      </c>
      <c r="K2608" s="32">
        <f t="shared" si="323"/>
        <v>0</v>
      </c>
      <c r="L2608" s="32">
        <f t="shared" si="324"/>
        <v>0</v>
      </c>
      <c r="M2608" s="32">
        <f t="shared" si="320"/>
        <v>0</v>
      </c>
      <c r="N2608" s="39" t="s">
        <v>71</v>
      </c>
      <c r="O2608">
        <f t="shared" si="325"/>
        <v>0.19999999999999929</v>
      </c>
      <c r="P2608">
        <f t="shared" si="326"/>
        <v>0.37000000000000011</v>
      </c>
      <c r="R2608" s="2">
        <f t="shared" si="327"/>
        <v>1.0416666664241347E-2</v>
      </c>
      <c r="S2608" s="4">
        <f t="shared" si="321"/>
        <v>44019.572916666664</v>
      </c>
    </row>
    <row r="2609" spans="1:19" x14ac:dyDescent="0.35">
      <c r="A2609" s="32">
        <v>2020</v>
      </c>
      <c r="B2609" s="32" t="s">
        <v>62</v>
      </c>
      <c r="C2609" s="32" t="s">
        <v>63</v>
      </c>
      <c r="D2609" s="32">
        <v>2608</v>
      </c>
      <c r="E2609" s="33">
        <v>44019.583333333336</v>
      </c>
      <c r="F2609" s="32">
        <v>6.14</v>
      </c>
      <c r="G2609" s="32">
        <v>24.36</v>
      </c>
      <c r="H2609" s="32">
        <v>6.08</v>
      </c>
      <c r="I2609" s="32">
        <v>73.599999999999994</v>
      </c>
      <c r="J2609" s="32">
        <f t="shared" si="322"/>
        <v>0</v>
      </c>
      <c r="K2609" s="32">
        <f t="shared" si="323"/>
        <v>0</v>
      </c>
      <c r="L2609" s="32">
        <f t="shared" si="324"/>
        <v>0</v>
      </c>
      <c r="M2609" s="32">
        <f t="shared" si="320"/>
        <v>0</v>
      </c>
      <c r="N2609" s="39" t="s">
        <v>71</v>
      </c>
      <c r="O2609">
        <f t="shared" si="325"/>
        <v>0.14000000000000057</v>
      </c>
      <c r="P2609">
        <f t="shared" si="326"/>
        <v>0.45999999999999996</v>
      </c>
      <c r="R2609" s="2">
        <f t="shared" si="327"/>
        <v>1.0416666671517305E-2</v>
      </c>
      <c r="S2609" s="4">
        <f t="shared" si="321"/>
        <v>44019.583333333328</v>
      </c>
    </row>
    <row r="2610" spans="1:19" x14ac:dyDescent="0.35">
      <c r="A2610" s="32">
        <v>2020</v>
      </c>
      <c r="B2610" s="32" t="s">
        <v>62</v>
      </c>
      <c r="C2610" s="32" t="s">
        <v>63</v>
      </c>
      <c r="D2610" s="32">
        <v>2609</v>
      </c>
      <c r="E2610" s="33">
        <v>44019.59375</v>
      </c>
      <c r="F2610" s="32">
        <v>6.61</v>
      </c>
      <c r="G2610" s="32">
        <v>24.5</v>
      </c>
      <c r="H2610" s="32">
        <v>6.54</v>
      </c>
      <c r="I2610" s="32">
        <v>79.5</v>
      </c>
      <c r="J2610" s="32">
        <f t="shared" si="322"/>
        <v>0</v>
      </c>
      <c r="K2610" s="32">
        <f t="shared" si="323"/>
        <v>0</v>
      </c>
      <c r="L2610" s="32">
        <f t="shared" si="324"/>
        <v>0</v>
      </c>
      <c r="M2610" s="32">
        <f t="shared" si="320"/>
        <v>0</v>
      </c>
      <c r="N2610" s="39" t="s">
        <v>71</v>
      </c>
      <c r="O2610">
        <f t="shared" si="325"/>
        <v>0.12000000000000099</v>
      </c>
      <c r="P2610">
        <f t="shared" si="326"/>
        <v>0.24000000000000021</v>
      </c>
      <c r="R2610" s="2">
        <f t="shared" si="327"/>
        <v>1.0416666664241347E-2</v>
      </c>
      <c r="S2610" s="4">
        <f t="shared" si="321"/>
        <v>44019.59375</v>
      </c>
    </row>
    <row r="2611" spans="1:19" x14ac:dyDescent="0.35">
      <c r="A2611" s="32">
        <v>2020</v>
      </c>
      <c r="B2611" s="32" t="s">
        <v>62</v>
      </c>
      <c r="C2611" s="32" t="s">
        <v>63</v>
      </c>
      <c r="D2611" s="32">
        <v>2610</v>
      </c>
      <c r="E2611" s="33">
        <v>44019.604166666664</v>
      </c>
      <c r="F2611" s="32">
        <v>6.85</v>
      </c>
      <c r="G2611" s="32">
        <v>24.62</v>
      </c>
      <c r="H2611" s="32">
        <v>6.78</v>
      </c>
      <c r="I2611" s="32">
        <v>82.6</v>
      </c>
      <c r="J2611" s="32">
        <f t="shared" si="322"/>
        <v>0</v>
      </c>
      <c r="K2611" s="32">
        <f t="shared" si="323"/>
        <v>0</v>
      </c>
      <c r="L2611" s="32">
        <f t="shared" si="324"/>
        <v>0</v>
      </c>
      <c r="M2611" s="32">
        <f t="shared" si="320"/>
        <v>0</v>
      </c>
      <c r="N2611" s="39" t="s">
        <v>71</v>
      </c>
      <c r="O2611">
        <f t="shared" si="325"/>
        <v>5.9999999999998721E-2</v>
      </c>
      <c r="P2611">
        <f t="shared" si="326"/>
        <v>0.12999999999999989</v>
      </c>
      <c r="R2611" s="2">
        <f t="shared" si="327"/>
        <v>1.0416666664241347E-2</v>
      </c>
      <c r="S2611" s="4">
        <f t="shared" si="321"/>
        <v>44019.604166666664</v>
      </c>
    </row>
    <row r="2612" spans="1:19" x14ac:dyDescent="0.35">
      <c r="A2612" s="32">
        <v>2020</v>
      </c>
      <c r="B2612" s="32" t="s">
        <v>62</v>
      </c>
      <c r="C2612" s="32" t="s">
        <v>63</v>
      </c>
      <c r="D2612" s="32">
        <v>2611</v>
      </c>
      <c r="E2612" s="33">
        <v>44019.614583333336</v>
      </c>
      <c r="F2612" s="32">
        <v>6.72</v>
      </c>
      <c r="G2612" s="32">
        <v>24.68</v>
      </c>
      <c r="H2612" s="32">
        <v>6.65</v>
      </c>
      <c r="I2612" s="32">
        <v>81.099999999999994</v>
      </c>
      <c r="J2612" s="32">
        <f t="shared" si="322"/>
        <v>0</v>
      </c>
      <c r="K2612" s="32">
        <f t="shared" si="323"/>
        <v>0</v>
      </c>
      <c r="L2612" s="32">
        <f t="shared" si="324"/>
        <v>0</v>
      </c>
      <c r="M2612" s="32">
        <f t="shared" si="320"/>
        <v>0</v>
      </c>
      <c r="N2612" s="39" t="s">
        <v>71</v>
      </c>
      <c r="O2612">
        <f t="shared" si="325"/>
        <v>5.9999999999998721E-2</v>
      </c>
      <c r="P2612">
        <f t="shared" si="326"/>
        <v>8.0000000000000071E-2</v>
      </c>
      <c r="R2612" s="2">
        <f t="shared" si="327"/>
        <v>1.0416666671517305E-2</v>
      </c>
      <c r="S2612" s="4">
        <f t="shared" si="321"/>
        <v>44019.614583333328</v>
      </c>
    </row>
    <row r="2613" spans="1:19" x14ac:dyDescent="0.35">
      <c r="A2613" s="32">
        <v>2020</v>
      </c>
      <c r="B2613" s="32" t="s">
        <v>62</v>
      </c>
      <c r="C2613" s="32" t="s">
        <v>63</v>
      </c>
      <c r="D2613" s="32">
        <v>2612</v>
      </c>
      <c r="E2613" s="33">
        <v>44019.625</v>
      </c>
      <c r="F2613" s="32">
        <v>6.8</v>
      </c>
      <c r="G2613" s="32">
        <v>24.74</v>
      </c>
      <c r="H2613" s="32">
        <v>6.73</v>
      </c>
      <c r="I2613" s="32">
        <v>82.1</v>
      </c>
      <c r="J2613" s="32">
        <f t="shared" si="322"/>
        <v>0</v>
      </c>
      <c r="K2613" s="32">
        <f t="shared" si="323"/>
        <v>0</v>
      </c>
      <c r="L2613" s="32">
        <f t="shared" si="324"/>
        <v>0</v>
      </c>
      <c r="M2613" s="32">
        <f t="shared" si="320"/>
        <v>0</v>
      </c>
      <c r="N2613" s="39" t="s">
        <v>71</v>
      </c>
      <c r="O2613">
        <f t="shared" si="325"/>
        <v>4.00000000000027E-2</v>
      </c>
      <c r="P2613">
        <f t="shared" si="326"/>
        <v>9.9999999999997868E-3</v>
      </c>
      <c r="R2613" s="2">
        <f t="shared" si="327"/>
        <v>1.0416666664241347E-2</v>
      </c>
      <c r="S2613" s="4">
        <f t="shared" si="321"/>
        <v>44019.625</v>
      </c>
    </row>
    <row r="2614" spans="1:19" x14ac:dyDescent="0.35">
      <c r="A2614" s="32">
        <v>2020</v>
      </c>
      <c r="B2614" s="32" t="s">
        <v>62</v>
      </c>
      <c r="C2614" s="32" t="s">
        <v>63</v>
      </c>
      <c r="D2614" s="32">
        <v>2613</v>
      </c>
      <c r="E2614" s="33">
        <v>44019.635416666664</v>
      </c>
      <c r="F2614" s="32">
        <v>6.81</v>
      </c>
      <c r="G2614" s="32">
        <v>24.78</v>
      </c>
      <c r="H2614" s="32">
        <v>6.74</v>
      </c>
      <c r="I2614" s="32">
        <v>82.3</v>
      </c>
      <c r="J2614" s="32">
        <f t="shared" si="322"/>
        <v>0</v>
      </c>
      <c r="K2614" s="32">
        <f t="shared" si="323"/>
        <v>0</v>
      </c>
      <c r="L2614" s="32">
        <f t="shared" si="324"/>
        <v>0</v>
      </c>
      <c r="M2614" s="32">
        <f t="shared" si="320"/>
        <v>0</v>
      </c>
      <c r="N2614" s="39" t="s">
        <v>71</v>
      </c>
      <c r="O2614">
        <f t="shared" si="325"/>
        <v>5.9999999999998721E-2</v>
      </c>
      <c r="P2614">
        <f t="shared" si="326"/>
        <v>0.20000000000000018</v>
      </c>
      <c r="R2614" s="2">
        <f t="shared" si="327"/>
        <v>1.0416666664241347E-2</v>
      </c>
      <c r="S2614" s="4">
        <f t="shared" si="321"/>
        <v>44019.635416666664</v>
      </c>
    </row>
    <row r="2615" spans="1:19" x14ac:dyDescent="0.35">
      <c r="A2615" s="32">
        <v>2020</v>
      </c>
      <c r="B2615" s="32" t="s">
        <v>62</v>
      </c>
      <c r="C2615" s="32" t="s">
        <v>63</v>
      </c>
      <c r="D2615" s="32">
        <v>2614</v>
      </c>
      <c r="E2615" s="33">
        <v>44019.645833333336</v>
      </c>
      <c r="F2615" s="32">
        <v>6.61</v>
      </c>
      <c r="G2615" s="32">
        <v>24.84</v>
      </c>
      <c r="H2615" s="32">
        <v>6.54</v>
      </c>
      <c r="I2615" s="32">
        <v>80</v>
      </c>
      <c r="J2615" s="32">
        <f t="shared" si="322"/>
        <v>0</v>
      </c>
      <c r="K2615" s="32">
        <f t="shared" si="323"/>
        <v>0</v>
      </c>
      <c r="L2615" s="32">
        <f t="shared" si="324"/>
        <v>0</v>
      </c>
      <c r="M2615" s="32">
        <f t="shared" si="320"/>
        <v>0</v>
      </c>
      <c r="N2615" s="39" t="s">
        <v>71</v>
      </c>
      <c r="O2615">
        <f t="shared" si="325"/>
        <v>0</v>
      </c>
      <c r="P2615">
        <f t="shared" si="326"/>
        <v>9.9999999999997868E-3</v>
      </c>
      <c r="R2615" s="2">
        <f t="shared" si="327"/>
        <v>1.0416666671517305E-2</v>
      </c>
      <c r="S2615" s="4">
        <f t="shared" si="321"/>
        <v>44019.645833333328</v>
      </c>
    </row>
    <row r="2616" spans="1:19" x14ac:dyDescent="0.35">
      <c r="A2616" s="32">
        <v>2020</v>
      </c>
      <c r="B2616" s="32" t="s">
        <v>62</v>
      </c>
      <c r="C2616" s="32" t="s">
        <v>63</v>
      </c>
      <c r="D2616" s="32">
        <v>2615</v>
      </c>
      <c r="E2616" s="33">
        <v>44019.65625</v>
      </c>
      <c r="F2616" s="32">
        <v>6.62</v>
      </c>
      <c r="G2616" s="32">
        <v>24.84</v>
      </c>
      <c r="H2616" s="32">
        <v>6.55</v>
      </c>
      <c r="I2616" s="32">
        <v>80.099999999999994</v>
      </c>
      <c r="J2616" s="32">
        <f t="shared" si="322"/>
        <v>0</v>
      </c>
      <c r="K2616" s="32">
        <f t="shared" si="323"/>
        <v>0</v>
      </c>
      <c r="L2616" s="32">
        <f t="shared" si="324"/>
        <v>0</v>
      </c>
      <c r="M2616" s="32">
        <f t="shared" si="320"/>
        <v>0</v>
      </c>
      <c r="N2616" s="39" t="s">
        <v>71</v>
      </c>
      <c r="O2616">
        <f t="shared" si="325"/>
        <v>0</v>
      </c>
      <c r="P2616">
        <f t="shared" si="326"/>
        <v>3.0000000000000249E-2</v>
      </c>
      <c r="R2616" s="2">
        <f t="shared" si="327"/>
        <v>1.0416666664241347E-2</v>
      </c>
      <c r="S2616" s="4">
        <f t="shared" si="321"/>
        <v>44019.65625</v>
      </c>
    </row>
    <row r="2617" spans="1:19" x14ac:dyDescent="0.35">
      <c r="A2617" s="32">
        <v>2020</v>
      </c>
      <c r="B2617" s="32" t="s">
        <v>62</v>
      </c>
      <c r="C2617" s="32" t="s">
        <v>63</v>
      </c>
      <c r="D2617" s="32">
        <v>2616</v>
      </c>
      <c r="E2617" s="33">
        <v>44019.666666666664</v>
      </c>
      <c r="F2617" s="32">
        <v>6.59</v>
      </c>
      <c r="G2617" s="32">
        <v>24.84</v>
      </c>
      <c r="H2617" s="32">
        <v>6.52</v>
      </c>
      <c r="I2617" s="32">
        <v>79.7</v>
      </c>
      <c r="J2617" s="32">
        <f t="shared" si="322"/>
        <v>0</v>
      </c>
      <c r="K2617" s="32">
        <f t="shared" si="323"/>
        <v>0</v>
      </c>
      <c r="L2617" s="32">
        <f t="shared" si="324"/>
        <v>0</v>
      </c>
      <c r="M2617" s="32">
        <f t="shared" si="320"/>
        <v>0</v>
      </c>
      <c r="N2617" s="39" t="s">
        <v>71</v>
      </c>
      <c r="O2617">
        <f t="shared" si="325"/>
        <v>3.9999999999999147E-2</v>
      </c>
      <c r="P2617">
        <f t="shared" si="326"/>
        <v>3.9999999999999147E-2</v>
      </c>
      <c r="R2617" s="2">
        <f t="shared" si="327"/>
        <v>1.0416666664241347E-2</v>
      </c>
      <c r="S2617" s="4">
        <f t="shared" si="321"/>
        <v>44019.666666666664</v>
      </c>
    </row>
    <row r="2618" spans="1:19" x14ac:dyDescent="0.35">
      <c r="A2618" s="32">
        <v>2020</v>
      </c>
      <c r="B2618" s="32" t="s">
        <v>62</v>
      </c>
      <c r="C2618" s="32" t="s">
        <v>63</v>
      </c>
      <c r="D2618" s="32">
        <v>2617</v>
      </c>
      <c r="E2618" s="33">
        <v>44019.677083333336</v>
      </c>
      <c r="F2618" s="32">
        <v>6.55</v>
      </c>
      <c r="G2618" s="32">
        <v>24.88</v>
      </c>
      <c r="H2618" s="32">
        <v>6.48</v>
      </c>
      <c r="I2618" s="32">
        <v>79.3</v>
      </c>
      <c r="J2618" s="32">
        <f t="shared" si="322"/>
        <v>0</v>
      </c>
      <c r="K2618" s="32">
        <f t="shared" si="323"/>
        <v>0</v>
      </c>
      <c r="L2618" s="32">
        <f t="shared" si="324"/>
        <v>0</v>
      </c>
      <c r="M2618" s="32">
        <f t="shared" si="320"/>
        <v>0</v>
      </c>
      <c r="N2618" s="39" t="s">
        <v>71</v>
      </c>
      <c r="O2618">
        <f t="shared" si="325"/>
        <v>4.00000000000027E-2</v>
      </c>
      <c r="P2618">
        <f t="shared" si="326"/>
        <v>0.10000000000000053</v>
      </c>
      <c r="R2618" s="2">
        <f t="shared" si="327"/>
        <v>1.0416666671517305E-2</v>
      </c>
      <c r="S2618" s="4">
        <f t="shared" si="321"/>
        <v>44019.677083333328</v>
      </c>
    </row>
    <row r="2619" spans="1:19" x14ac:dyDescent="0.35">
      <c r="A2619" s="32">
        <v>2020</v>
      </c>
      <c r="B2619" s="32" t="s">
        <v>62</v>
      </c>
      <c r="C2619" s="32" t="s">
        <v>63</v>
      </c>
      <c r="D2619" s="32">
        <v>2618</v>
      </c>
      <c r="E2619" s="33">
        <v>44019.6875</v>
      </c>
      <c r="F2619" s="32">
        <v>6.45</v>
      </c>
      <c r="G2619" s="32">
        <v>24.92</v>
      </c>
      <c r="H2619" s="32">
        <v>6.38</v>
      </c>
      <c r="I2619" s="32">
        <v>78.2</v>
      </c>
      <c r="J2619" s="32">
        <f t="shared" si="322"/>
        <v>0</v>
      </c>
      <c r="K2619" s="32">
        <f t="shared" si="323"/>
        <v>0</v>
      </c>
      <c r="L2619" s="32">
        <f t="shared" si="324"/>
        <v>0</v>
      </c>
      <c r="M2619" s="32">
        <f t="shared" si="320"/>
        <v>0</v>
      </c>
      <c r="N2619" s="39" t="s">
        <v>71</v>
      </c>
      <c r="O2619">
        <f t="shared" si="325"/>
        <v>3.9999999999999147E-2</v>
      </c>
      <c r="P2619">
        <f t="shared" si="326"/>
        <v>4.0000000000000036E-2</v>
      </c>
      <c r="R2619" s="2">
        <f t="shared" si="327"/>
        <v>1.0416666664241347E-2</v>
      </c>
      <c r="S2619" s="4">
        <f t="shared" si="321"/>
        <v>44019.6875</v>
      </c>
    </row>
    <row r="2620" spans="1:19" x14ac:dyDescent="0.35">
      <c r="A2620" s="32">
        <v>2020</v>
      </c>
      <c r="B2620" s="32" t="s">
        <v>62</v>
      </c>
      <c r="C2620" s="32" t="s">
        <v>63</v>
      </c>
      <c r="D2620" s="32">
        <v>2619</v>
      </c>
      <c r="E2620" s="33">
        <v>44019.697916666664</v>
      </c>
      <c r="F2620" s="32">
        <v>6.41</v>
      </c>
      <c r="G2620" s="32">
        <v>24.96</v>
      </c>
      <c r="H2620" s="32">
        <v>6.34</v>
      </c>
      <c r="I2620" s="32">
        <v>77.7</v>
      </c>
      <c r="J2620" s="32">
        <f t="shared" si="322"/>
        <v>0</v>
      </c>
      <c r="K2620" s="32">
        <f t="shared" si="323"/>
        <v>0</v>
      </c>
      <c r="L2620" s="32">
        <f t="shared" si="324"/>
        <v>0</v>
      </c>
      <c r="M2620" s="32">
        <f t="shared" si="320"/>
        <v>0</v>
      </c>
      <c r="N2620" s="39" t="s">
        <v>71</v>
      </c>
      <c r="O2620">
        <f t="shared" si="325"/>
        <v>5.9999999999998721E-2</v>
      </c>
      <c r="P2620">
        <f t="shared" si="326"/>
        <v>0.11000000000000032</v>
      </c>
      <c r="R2620" s="2">
        <f t="shared" si="327"/>
        <v>1.0416666664241347E-2</v>
      </c>
      <c r="S2620" s="4">
        <f t="shared" si="321"/>
        <v>44019.697916666664</v>
      </c>
    </row>
    <row r="2621" spans="1:19" x14ac:dyDescent="0.35">
      <c r="A2621" s="32">
        <v>2020</v>
      </c>
      <c r="B2621" s="32" t="s">
        <v>62</v>
      </c>
      <c r="C2621" s="32" t="s">
        <v>63</v>
      </c>
      <c r="D2621" s="32">
        <v>2620</v>
      </c>
      <c r="E2621" s="33">
        <v>44019.708333333336</v>
      </c>
      <c r="F2621" s="32">
        <v>6.52</v>
      </c>
      <c r="G2621" s="32">
        <v>25.02</v>
      </c>
      <c r="H2621" s="32">
        <v>6.45</v>
      </c>
      <c r="I2621" s="32">
        <v>79.2</v>
      </c>
      <c r="J2621" s="32">
        <f t="shared" si="322"/>
        <v>0</v>
      </c>
      <c r="K2621" s="32">
        <f t="shared" si="323"/>
        <v>0</v>
      </c>
      <c r="L2621" s="32">
        <f t="shared" si="324"/>
        <v>0</v>
      </c>
      <c r="M2621" s="32">
        <f t="shared" si="320"/>
        <v>0</v>
      </c>
      <c r="N2621" s="39" t="s">
        <v>71</v>
      </c>
      <c r="O2621">
        <f t="shared" si="325"/>
        <v>5.9999999999998721E-2</v>
      </c>
      <c r="P2621">
        <f t="shared" si="326"/>
        <v>6.9999999999999396E-2</v>
      </c>
      <c r="R2621" s="2">
        <f t="shared" si="327"/>
        <v>1.0416666671517305E-2</v>
      </c>
      <c r="S2621" s="4">
        <f t="shared" si="321"/>
        <v>44019.708333333328</v>
      </c>
    </row>
    <row r="2622" spans="1:19" x14ac:dyDescent="0.35">
      <c r="A2622" s="32">
        <v>2020</v>
      </c>
      <c r="B2622" s="32" t="s">
        <v>62</v>
      </c>
      <c r="C2622" s="32" t="s">
        <v>63</v>
      </c>
      <c r="D2622" s="32">
        <v>2621</v>
      </c>
      <c r="E2622" s="33">
        <v>44019.71875</v>
      </c>
      <c r="F2622" s="32">
        <v>6.59</v>
      </c>
      <c r="G2622" s="32">
        <v>25.08</v>
      </c>
      <c r="H2622" s="32">
        <v>6.52</v>
      </c>
      <c r="I2622" s="32">
        <v>80.099999999999994</v>
      </c>
      <c r="J2622" s="32">
        <f t="shared" si="322"/>
        <v>0</v>
      </c>
      <c r="K2622" s="32">
        <f t="shared" si="323"/>
        <v>0</v>
      </c>
      <c r="L2622" s="32">
        <f t="shared" si="324"/>
        <v>0</v>
      </c>
      <c r="M2622" s="32">
        <f t="shared" si="320"/>
        <v>0</v>
      </c>
      <c r="N2622" s="39" t="s">
        <v>71</v>
      </c>
      <c r="O2622">
        <f t="shared" si="325"/>
        <v>6.0000000000002274E-2</v>
      </c>
      <c r="P2622">
        <f t="shared" si="326"/>
        <v>2.9999999999999361E-2</v>
      </c>
      <c r="R2622" s="2">
        <f t="shared" si="327"/>
        <v>1.0416666664241347E-2</v>
      </c>
      <c r="S2622" s="4">
        <f t="shared" si="321"/>
        <v>44019.71875</v>
      </c>
    </row>
    <row r="2623" spans="1:19" x14ac:dyDescent="0.35">
      <c r="A2623" s="32">
        <v>2020</v>
      </c>
      <c r="B2623" s="32" t="s">
        <v>62</v>
      </c>
      <c r="C2623" s="32" t="s">
        <v>63</v>
      </c>
      <c r="D2623" s="32">
        <v>2622</v>
      </c>
      <c r="E2623" s="33">
        <v>44019.729166666664</v>
      </c>
      <c r="F2623" s="32">
        <v>6.56</v>
      </c>
      <c r="G2623" s="32">
        <v>25.14</v>
      </c>
      <c r="H2623" s="32">
        <v>6.49</v>
      </c>
      <c r="I2623" s="32">
        <v>79.8</v>
      </c>
      <c r="J2623" s="32">
        <f t="shared" si="322"/>
        <v>0</v>
      </c>
      <c r="K2623" s="32">
        <f t="shared" si="323"/>
        <v>0</v>
      </c>
      <c r="L2623" s="32">
        <f t="shared" si="324"/>
        <v>0</v>
      </c>
      <c r="M2623" s="32">
        <f t="shared" ref="M2623:M2686" si="328">COUNTIF(J2623:L2623,"&gt;0")</f>
        <v>0</v>
      </c>
      <c r="N2623" s="39" t="s">
        <v>71</v>
      </c>
      <c r="O2623">
        <f t="shared" si="325"/>
        <v>5.9999999999998721E-2</v>
      </c>
      <c r="P2623">
        <f t="shared" si="326"/>
        <v>0.29000000000000004</v>
      </c>
      <c r="R2623" s="2">
        <f t="shared" si="327"/>
        <v>1.0416666664241347E-2</v>
      </c>
      <c r="S2623" s="4">
        <f t="shared" si="321"/>
        <v>44019.729166666664</v>
      </c>
    </row>
    <row r="2624" spans="1:19" x14ac:dyDescent="0.35">
      <c r="A2624" s="32">
        <v>2020</v>
      </c>
      <c r="B2624" s="32" t="s">
        <v>62</v>
      </c>
      <c r="C2624" s="32" t="s">
        <v>63</v>
      </c>
      <c r="D2624" s="32">
        <v>2623</v>
      </c>
      <c r="E2624" s="33">
        <v>44019.739583333336</v>
      </c>
      <c r="F2624" s="32">
        <v>6.27</v>
      </c>
      <c r="G2624" s="32">
        <v>25.2</v>
      </c>
      <c r="H2624" s="32">
        <v>6.2</v>
      </c>
      <c r="I2624" s="32">
        <v>76.400000000000006</v>
      </c>
      <c r="J2624" s="32">
        <f t="shared" si="322"/>
        <v>0</v>
      </c>
      <c r="K2624" s="32">
        <f t="shared" si="323"/>
        <v>0</v>
      </c>
      <c r="L2624" s="32">
        <f t="shared" si="324"/>
        <v>0</v>
      </c>
      <c r="M2624" s="32">
        <f t="shared" si="328"/>
        <v>0</v>
      </c>
      <c r="N2624" s="39" t="s">
        <v>71</v>
      </c>
      <c r="O2624">
        <f t="shared" si="325"/>
        <v>3.9999999999999147E-2</v>
      </c>
      <c r="P2624">
        <f t="shared" si="326"/>
        <v>0.17999999999999972</v>
      </c>
      <c r="R2624" s="2">
        <f t="shared" si="327"/>
        <v>1.0416666671517305E-2</v>
      </c>
      <c r="S2624" s="4">
        <f t="shared" si="321"/>
        <v>44019.739583333328</v>
      </c>
    </row>
    <row r="2625" spans="1:22" x14ac:dyDescent="0.35">
      <c r="A2625" s="32">
        <v>2020</v>
      </c>
      <c r="B2625" s="32" t="s">
        <v>62</v>
      </c>
      <c r="C2625" s="32" t="s">
        <v>63</v>
      </c>
      <c r="D2625" s="32">
        <v>2624</v>
      </c>
      <c r="E2625" s="33">
        <v>44019.75</v>
      </c>
      <c r="F2625" s="32">
        <v>6.45</v>
      </c>
      <c r="G2625" s="32">
        <v>25.24</v>
      </c>
      <c r="H2625" s="32">
        <v>6.38</v>
      </c>
      <c r="I2625" s="32">
        <v>78.599999999999994</v>
      </c>
      <c r="J2625" s="32">
        <f t="shared" si="322"/>
        <v>0</v>
      </c>
      <c r="K2625" s="32">
        <f t="shared" si="323"/>
        <v>0</v>
      </c>
      <c r="L2625" s="32">
        <f t="shared" si="324"/>
        <v>0</v>
      </c>
      <c r="M2625" s="32">
        <f t="shared" si="328"/>
        <v>0</v>
      </c>
      <c r="N2625" s="39" t="s">
        <v>71</v>
      </c>
      <c r="O2625">
        <f t="shared" si="325"/>
        <v>4.00000000000027E-2</v>
      </c>
      <c r="P2625">
        <f t="shared" si="326"/>
        <v>0.29000000000000004</v>
      </c>
      <c r="R2625" s="2">
        <f t="shared" si="327"/>
        <v>1.0416666664241347E-2</v>
      </c>
      <c r="S2625" s="4">
        <f t="shared" si="321"/>
        <v>44019.75</v>
      </c>
    </row>
    <row r="2626" spans="1:22" x14ac:dyDescent="0.35">
      <c r="A2626" s="32">
        <v>2020</v>
      </c>
      <c r="B2626" s="32" t="s">
        <v>62</v>
      </c>
      <c r="C2626" s="32" t="s">
        <v>63</v>
      </c>
      <c r="D2626" s="32">
        <v>2625</v>
      </c>
      <c r="E2626" s="33">
        <v>44019.760416666664</v>
      </c>
      <c r="F2626" s="32">
        <v>6.15</v>
      </c>
      <c r="G2626" s="32">
        <v>25.28</v>
      </c>
      <c r="H2626" s="32">
        <v>6.09</v>
      </c>
      <c r="I2626" s="32">
        <v>75</v>
      </c>
      <c r="J2626" s="32">
        <f t="shared" si="322"/>
        <v>0</v>
      </c>
      <c r="K2626" s="32">
        <f t="shared" si="323"/>
        <v>0</v>
      </c>
      <c r="L2626" s="32">
        <f t="shared" si="324"/>
        <v>0</v>
      </c>
      <c r="M2626" s="32">
        <f t="shared" si="328"/>
        <v>0</v>
      </c>
      <c r="N2626" s="39" t="s">
        <v>71</v>
      </c>
      <c r="O2626">
        <f t="shared" si="325"/>
        <v>3.9999999999999147E-2</v>
      </c>
      <c r="P2626">
        <f t="shared" si="326"/>
        <v>0.45000000000000018</v>
      </c>
      <c r="R2626" s="2">
        <f t="shared" si="327"/>
        <v>1.0416666664241347E-2</v>
      </c>
      <c r="S2626" s="4">
        <f t="shared" ref="S2626:S2689" si="329">MROUND(E2626,"0:15")</f>
        <v>44019.760416666664</v>
      </c>
    </row>
    <row r="2627" spans="1:22" x14ac:dyDescent="0.35">
      <c r="A2627" s="32">
        <v>2020</v>
      </c>
      <c r="B2627" s="32" t="s">
        <v>62</v>
      </c>
      <c r="C2627" s="32" t="s">
        <v>63</v>
      </c>
      <c r="D2627" s="32">
        <v>2626</v>
      </c>
      <c r="E2627" s="33">
        <v>44019.770833333336</v>
      </c>
      <c r="F2627" s="32">
        <v>5.7</v>
      </c>
      <c r="G2627" s="32">
        <v>25.32</v>
      </c>
      <c r="H2627" s="32">
        <v>5.64</v>
      </c>
      <c r="I2627" s="32">
        <v>69.599999999999994</v>
      </c>
      <c r="J2627" s="32">
        <f t="shared" ref="J2627:J2690" si="330">IF(G2627="",0.5,IF(G2627&lt;=0,2,IF(G2627&gt;=40,2, IF(AND(G2627&gt;0,G2627&lt;1),5,IF(AND(G2627&gt;35,G2627&lt;40),5,IF(O2627&gt;=1.5,1.5,0))))))</f>
        <v>0</v>
      </c>
      <c r="K2627" s="32">
        <f t="shared" ref="K2627:K2635" si="331">IF(H2627="",0.5,IF(H2627&lt;=0.1,2,IF(H2627&gt;=20,2, IF(AND(H2627&gt;0.1,H2627&lt;0.2),5,IF(AND(H2627&gt;16,H2627&lt;20),5,IF(P2627&gt;=2,1.5,0))))))</f>
        <v>0</v>
      </c>
      <c r="L2627" s="32">
        <f t="shared" ref="L2627:L2690" si="332">IF(A2627="",0.5,IF(B2627="",0.5,IF(C2627="",0.5,IF(E2627="",0.5,IF(Q2627="Y",0.01,0)))))</f>
        <v>0</v>
      </c>
      <c r="M2627" s="32">
        <f t="shared" si="328"/>
        <v>0</v>
      </c>
      <c r="N2627" s="39" t="s">
        <v>71</v>
      </c>
      <c r="O2627">
        <f t="shared" ref="O2627:O2690" si="333">IF(G2627="","",ABS(G2628-G2627))</f>
        <v>1.9999999999999574E-2</v>
      </c>
      <c r="P2627">
        <f t="shared" ref="P2627:P2690" si="334">IF(H2627="","",ABS(H2628-H2627))</f>
        <v>0.37999999999999989</v>
      </c>
      <c r="R2627" s="2">
        <f t="shared" ref="R2627:R2690" si="335">E2627-E2626</f>
        <v>1.0416666671517305E-2</v>
      </c>
      <c r="S2627" s="4">
        <f t="shared" si="329"/>
        <v>44019.770833333328</v>
      </c>
    </row>
    <row r="2628" spans="1:22" x14ac:dyDescent="0.35">
      <c r="A2628" s="32">
        <v>2020</v>
      </c>
      <c r="B2628" s="32" t="s">
        <v>62</v>
      </c>
      <c r="C2628" s="32" t="s">
        <v>63</v>
      </c>
      <c r="D2628" s="32">
        <v>2627</v>
      </c>
      <c r="E2628" s="33">
        <v>44019.78125</v>
      </c>
      <c r="F2628" s="32">
        <v>5.32</v>
      </c>
      <c r="G2628" s="32">
        <v>25.34</v>
      </c>
      <c r="H2628" s="32">
        <v>5.26</v>
      </c>
      <c r="I2628" s="32">
        <v>65</v>
      </c>
      <c r="J2628" s="32">
        <f t="shared" si="330"/>
        <v>0</v>
      </c>
      <c r="K2628" s="32">
        <f t="shared" si="331"/>
        <v>0</v>
      </c>
      <c r="L2628" s="32">
        <f t="shared" si="332"/>
        <v>0</v>
      </c>
      <c r="M2628" s="32">
        <f t="shared" si="328"/>
        <v>0</v>
      </c>
      <c r="N2628" s="39" t="s">
        <v>71</v>
      </c>
      <c r="O2628">
        <f t="shared" si="333"/>
        <v>0</v>
      </c>
      <c r="P2628">
        <f t="shared" si="334"/>
        <v>0.21999999999999975</v>
      </c>
      <c r="R2628" s="2">
        <f t="shared" si="335"/>
        <v>1.0416666664241347E-2</v>
      </c>
      <c r="S2628" s="4">
        <f t="shared" si="329"/>
        <v>44019.78125</v>
      </c>
    </row>
    <row r="2629" spans="1:22" x14ac:dyDescent="0.35">
      <c r="A2629" s="32">
        <v>2020</v>
      </c>
      <c r="B2629" s="32" t="s">
        <v>62</v>
      </c>
      <c r="C2629" s="32" t="s">
        <v>63</v>
      </c>
      <c r="D2629" s="32">
        <v>2628</v>
      </c>
      <c r="E2629" s="33">
        <v>44019.791666666664</v>
      </c>
      <c r="F2629" s="32">
        <v>5.09</v>
      </c>
      <c r="G2629" s="32">
        <v>25.34</v>
      </c>
      <c r="H2629" s="32">
        <v>5.04</v>
      </c>
      <c r="I2629" s="32">
        <v>62.2</v>
      </c>
      <c r="J2629" s="32">
        <f t="shared" si="330"/>
        <v>0</v>
      </c>
      <c r="K2629" s="32">
        <f t="shared" si="331"/>
        <v>0</v>
      </c>
      <c r="L2629" s="32">
        <f t="shared" si="332"/>
        <v>0</v>
      </c>
      <c r="M2629" s="32">
        <f t="shared" si="328"/>
        <v>0</v>
      </c>
      <c r="N2629" s="39" t="s">
        <v>71</v>
      </c>
      <c r="O2629">
        <f t="shared" si="333"/>
        <v>0</v>
      </c>
      <c r="P2629">
        <f t="shared" si="334"/>
        <v>4.9999999999999822E-2</v>
      </c>
      <c r="R2629" s="2">
        <f t="shared" si="335"/>
        <v>1.0416666664241347E-2</v>
      </c>
      <c r="S2629" s="4">
        <f t="shared" si="329"/>
        <v>44019.791666666664</v>
      </c>
    </row>
    <row r="2630" spans="1:22" x14ac:dyDescent="0.35">
      <c r="A2630" s="32">
        <v>2020</v>
      </c>
      <c r="B2630" s="32" t="s">
        <v>62</v>
      </c>
      <c r="C2630" s="32" t="s">
        <v>63</v>
      </c>
      <c r="D2630" s="32">
        <v>2629</v>
      </c>
      <c r="E2630" s="33">
        <v>44019.802083333336</v>
      </c>
      <c r="F2630" s="32">
        <v>5.04</v>
      </c>
      <c r="G2630" s="32">
        <v>25.34</v>
      </c>
      <c r="H2630" s="32">
        <v>4.99</v>
      </c>
      <c r="I2630" s="32">
        <v>61.6</v>
      </c>
      <c r="J2630" s="32">
        <f t="shared" si="330"/>
        <v>0</v>
      </c>
      <c r="K2630" s="32">
        <f t="shared" si="331"/>
        <v>0</v>
      </c>
      <c r="L2630" s="32">
        <f t="shared" si="332"/>
        <v>0</v>
      </c>
      <c r="M2630" s="32">
        <f t="shared" si="328"/>
        <v>0</v>
      </c>
      <c r="N2630" s="39" t="s">
        <v>71</v>
      </c>
      <c r="O2630">
        <f t="shared" si="333"/>
        <v>3.9999999999999147E-2</v>
      </c>
      <c r="P2630">
        <f t="shared" si="334"/>
        <v>9.9999999999997868E-3</v>
      </c>
      <c r="R2630" s="2">
        <f t="shared" si="335"/>
        <v>1.0416666671517305E-2</v>
      </c>
      <c r="S2630" s="4">
        <f t="shared" si="329"/>
        <v>44019.802083333328</v>
      </c>
    </row>
    <row r="2631" spans="1:22" x14ac:dyDescent="0.35">
      <c r="A2631" s="32">
        <v>2020</v>
      </c>
      <c r="B2631" s="32" t="s">
        <v>62</v>
      </c>
      <c r="C2631" s="32" t="s">
        <v>63</v>
      </c>
      <c r="D2631" s="32">
        <v>2630</v>
      </c>
      <c r="E2631" s="33">
        <v>44019.8125</v>
      </c>
      <c r="F2631" s="32">
        <v>5.03</v>
      </c>
      <c r="G2631" s="32">
        <v>25.3</v>
      </c>
      <c r="H2631" s="32">
        <v>4.9800000000000004</v>
      </c>
      <c r="I2631" s="32">
        <v>61.4</v>
      </c>
      <c r="J2631" s="32">
        <f t="shared" si="330"/>
        <v>0</v>
      </c>
      <c r="K2631" s="32">
        <f t="shared" si="331"/>
        <v>0</v>
      </c>
      <c r="L2631" s="32">
        <f t="shared" si="332"/>
        <v>0</v>
      </c>
      <c r="M2631" s="32">
        <f t="shared" si="328"/>
        <v>0</v>
      </c>
      <c r="N2631" s="39" t="s">
        <v>71</v>
      </c>
      <c r="O2631">
        <f t="shared" si="333"/>
        <v>3.9999999999999147E-2</v>
      </c>
      <c r="P2631">
        <f t="shared" si="334"/>
        <v>0.17000000000000082</v>
      </c>
      <c r="R2631" s="2">
        <f t="shared" si="335"/>
        <v>1.0416666664241347E-2</v>
      </c>
      <c r="S2631" s="4">
        <f t="shared" si="329"/>
        <v>44019.8125</v>
      </c>
    </row>
    <row r="2632" spans="1:22" x14ac:dyDescent="0.35">
      <c r="A2632" s="32">
        <v>2020</v>
      </c>
      <c r="B2632" s="32" t="s">
        <v>62</v>
      </c>
      <c r="C2632" s="32" t="s">
        <v>63</v>
      </c>
      <c r="D2632" s="32">
        <v>2631</v>
      </c>
      <c r="E2632" s="33">
        <v>44019.822916666664</v>
      </c>
      <c r="F2632" s="32">
        <v>4.8600000000000003</v>
      </c>
      <c r="G2632" s="32">
        <v>25.26</v>
      </c>
      <c r="H2632" s="32">
        <v>4.8099999999999996</v>
      </c>
      <c r="I2632" s="32">
        <v>59.3</v>
      </c>
      <c r="J2632" s="32">
        <f t="shared" si="330"/>
        <v>0</v>
      </c>
      <c r="K2632" s="32">
        <f t="shared" si="331"/>
        <v>0</v>
      </c>
      <c r="L2632" s="32">
        <f t="shared" si="332"/>
        <v>0</v>
      </c>
      <c r="M2632" s="32">
        <f t="shared" si="328"/>
        <v>0</v>
      </c>
      <c r="N2632" s="39" t="s">
        <v>71</v>
      </c>
      <c r="O2632">
        <f t="shared" si="333"/>
        <v>4.00000000000027E-2</v>
      </c>
      <c r="P2632">
        <f t="shared" si="334"/>
        <v>0.11000000000000032</v>
      </c>
      <c r="R2632" s="2">
        <f t="shared" si="335"/>
        <v>1.0416666664241347E-2</v>
      </c>
      <c r="S2632" s="4">
        <f t="shared" si="329"/>
        <v>44019.822916666664</v>
      </c>
    </row>
    <row r="2633" spans="1:22" x14ac:dyDescent="0.35">
      <c r="A2633" s="32">
        <v>2020</v>
      </c>
      <c r="B2633" s="32" t="s">
        <v>62</v>
      </c>
      <c r="C2633" s="32" t="s">
        <v>63</v>
      </c>
      <c r="D2633" s="32">
        <v>2632</v>
      </c>
      <c r="E2633" s="33">
        <v>44019.833333333336</v>
      </c>
      <c r="F2633" s="32">
        <v>4.97</v>
      </c>
      <c r="G2633" s="32">
        <v>25.22</v>
      </c>
      <c r="H2633" s="32">
        <v>4.92</v>
      </c>
      <c r="I2633" s="32">
        <v>60.6</v>
      </c>
      <c r="J2633" s="32">
        <f t="shared" si="330"/>
        <v>0</v>
      </c>
      <c r="K2633" s="32">
        <f t="shared" si="331"/>
        <v>0</v>
      </c>
      <c r="L2633" s="32">
        <f t="shared" si="332"/>
        <v>0</v>
      </c>
      <c r="M2633" s="32">
        <f t="shared" si="328"/>
        <v>0</v>
      </c>
      <c r="N2633" s="39" t="s">
        <v>71</v>
      </c>
      <c r="O2633">
        <f t="shared" si="333"/>
        <v>3.9999999999999147E-2</v>
      </c>
      <c r="P2633">
        <f t="shared" si="334"/>
        <v>4.9999999999999822E-2</v>
      </c>
      <c r="R2633" s="2">
        <f t="shared" si="335"/>
        <v>1.0416666671517305E-2</v>
      </c>
      <c r="S2633" s="4">
        <f t="shared" si="329"/>
        <v>44019.833333333328</v>
      </c>
    </row>
    <row r="2634" spans="1:22" x14ac:dyDescent="0.35">
      <c r="A2634" s="32">
        <v>2020</v>
      </c>
      <c r="B2634" s="32" t="s">
        <v>62</v>
      </c>
      <c r="C2634" s="32" t="s">
        <v>63</v>
      </c>
      <c r="D2634" s="32">
        <v>2633</v>
      </c>
      <c r="E2634" s="33">
        <v>44019.84375</v>
      </c>
      <c r="F2634" s="32">
        <v>4.92</v>
      </c>
      <c r="G2634" s="32">
        <v>25.18</v>
      </c>
      <c r="H2634" s="32">
        <v>4.87</v>
      </c>
      <c r="I2634" s="32">
        <v>59.9</v>
      </c>
      <c r="J2634" s="32">
        <f t="shared" si="330"/>
        <v>0</v>
      </c>
      <c r="K2634" s="32">
        <f t="shared" si="331"/>
        <v>0</v>
      </c>
      <c r="L2634" s="32">
        <f t="shared" si="332"/>
        <v>0</v>
      </c>
      <c r="M2634" s="32">
        <f t="shared" si="328"/>
        <v>0</v>
      </c>
      <c r="N2634" s="39" t="s">
        <v>71</v>
      </c>
      <c r="O2634">
        <f t="shared" si="333"/>
        <v>5.9999999999998721E-2</v>
      </c>
      <c r="P2634">
        <f t="shared" si="334"/>
        <v>0.16999999999999993</v>
      </c>
      <c r="R2634" s="2">
        <f t="shared" si="335"/>
        <v>1.0416666664241347E-2</v>
      </c>
      <c r="S2634" s="4">
        <f t="shared" si="329"/>
        <v>44019.84375</v>
      </c>
      <c r="U2634" s="5"/>
      <c r="V2634" s="6"/>
    </row>
    <row r="2635" spans="1:22" x14ac:dyDescent="0.35">
      <c r="A2635" s="32">
        <v>2020</v>
      </c>
      <c r="B2635" s="32" t="s">
        <v>62</v>
      </c>
      <c r="C2635" s="32" t="s">
        <v>63</v>
      </c>
      <c r="D2635" s="32">
        <v>2634</v>
      </c>
      <c r="E2635" s="33">
        <v>44019.854166666664</v>
      </c>
      <c r="F2635" s="32">
        <v>4.75</v>
      </c>
      <c r="G2635" s="32">
        <v>25.12</v>
      </c>
      <c r="H2635" s="32">
        <v>4.7</v>
      </c>
      <c r="I2635" s="32">
        <v>57.8</v>
      </c>
      <c r="J2635" s="32">
        <f t="shared" si="330"/>
        <v>0</v>
      </c>
      <c r="K2635" s="32">
        <f t="shared" si="331"/>
        <v>0</v>
      </c>
      <c r="L2635" s="32">
        <f t="shared" si="332"/>
        <v>0</v>
      </c>
      <c r="M2635" s="32">
        <f t="shared" si="328"/>
        <v>0</v>
      </c>
      <c r="N2635" s="39" t="s">
        <v>71</v>
      </c>
      <c r="O2635">
        <f t="shared" si="333"/>
        <v>4.00000000000027E-2</v>
      </c>
      <c r="P2635">
        <f t="shared" si="334"/>
        <v>0.12000000000000011</v>
      </c>
      <c r="R2635" s="2">
        <f t="shared" si="335"/>
        <v>1.0416666664241347E-2</v>
      </c>
      <c r="S2635" s="4">
        <f t="shared" si="329"/>
        <v>44019.854166666664</v>
      </c>
    </row>
    <row r="2636" spans="1:22" x14ac:dyDescent="0.35">
      <c r="A2636" s="32">
        <v>2020</v>
      </c>
      <c r="B2636" s="32" t="s">
        <v>62</v>
      </c>
      <c r="C2636" s="32" t="s">
        <v>63</v>
      </c>
      <c r="D2636" s="32">
        <v>2635</v>
      </c>
      <c r="E2636" s="33">
        <v>44019.864583333336</v>
      </c>
      <c r="F2636" s="32">
        <v>4.63</v>
      </c>
      <c r="G2636" s="32">
        <v>25.08</v>
      </c>
      <c r="H2636" s="32">
        <v>4.58</v>
      </c>
      <c r="I2636" s="32">
        <v>56.3</v>
      </c>
      <c r="J2636" s="32">
        <f t="shared" si="330"/>
        <v>0</v>
      </c>
      <c r="K2636" s="32">
        <v>8</v>
      </c>
      <c r="L2636" s="32">
        <f t="shared" si="332"/>
        <v>0</v>
      </c>
      <c r="M2636" s="32">
        <f t="shared" si="328"/>
        <v>1</v>
      </c>
      <c r="N2636" s="34" t="s">
        <v>64</v>
      </c>
      <c r="O2636">
        <f t="shared" si="333"/>
        <v>5.9999999999998721E-2</v>
      </c>
      <c r="P2636">
        <f t="shared" si="334"/>
        <v>3.0000000000000249E-2</v>
      </c>
      <c r="R2636" s="2">
        <f t="shared" si="335"/>
        <v>1.0416666671517305E-2</v>
      </c>
      <c r="S2636" s="4">
        <f t="shared" si="329"/>
        <v>44019.864583333328</v>
      </c>
    </row>
    <row r="2637" spans="1:22" x14ac:dyDescent="0.35">
      <c r="A2637" s="32">
        <v>2020</v>
      </c>
      <c r="B2637" s="32" t="s">
        <v>62</v>
      </c>
      <c r="C2637" s="32" t="s">
        <v>63</v>
      </c>
      <c r="D2637" s="32">
        <v>2636</v>
      </c>
      <c r="E2637" s="33">
        <v>44019.875</v>
      </c>
      <c r="F2637" s="32">
        <v>4.66</v>
      </c>
      <c r="G2637" s="32">
        <v>25.02</v>
      </c>
      <c r="H2637" s="32">
        <v>4.6100000000000003</v>
      </c>
      <c r="I2637" s="32">
        <v>56.6</v>
      </c>
      <c r="J2637" s="32">
        <f t="shared" si="330"/>
        <v>0</v>
      </c>
      <c r="K2637" s="32">
        <v>8</v>
      </c>
      <c r="L2637" s="32">
        <f t="shared" si="332"/>
        <v>0</v>
      </c>
      <c r="M2637" s="32">
        <f t="shared" si="328"/>
        <v>1</v>
      </c>
      <c r="N2637" s="34" t="s">
        <v>64</v>
      </c>
      <c r="O2637">
        <f t="shared" si="333"/>
        <v>5.9999999999998721E-2</v>
      </c>
      <c r="P2637">
        <f t="shared" si="334"/>
        <v>0.24000000000000021</v>
      </c>
      <c r="R2637" s="2">
        <f t="shared" si="335"/>
        <v>1.0416666664241347E-2</v>
      </c>
      <c r="S2637" s="4">
        <f t="shared" si="329"/>
        <v>44019.875</v>
      </c>
    </row>
    <row r="2638" spans="1:22" x14ac:dyDescent="0.35">
      <c r="A2638" s="32">
        <v>2020</v>
      </c>
      <c r="B2638" s="32" t="s">
        <v>62</v>
      </c>
      <c r="C2638" s="32" t="s">
        <v>63</v>
      </c>
      <c r="D2638" s="32">
        <v>2637</v>
      </c>
      <c r="E2638" s="33">
        <v>44019.885416666664</v>
      </c>
      <c r="F2638" s="32">
        <v>4.42</v>
      </c>
      <c r="G2638" s="32">
        <v>24.96</v>
      </c>
      <c r="H2638" s="32">
        <v>4.37</v>
      </c>
      <c r="I2638" s="32">
        <v>53.6</v>
      </c>
      <c r="J2638" s="32">
        <f t="shared" si="330"/>
        <v>0</v>
      </c>
      <c r="K2638" s="32">
        <v>8</v>
      </c>
      <c r="L2638" s="32">
        <f t="shared" si="332"/>
        <v>0</v>
      </c>
      <c r="M2638" s="32">
        <f t="shared" si="328"/>
        <v>1</v>
      </c>
      <c r="N2638" s="34" t="s">
        <v>64</v>
      </c>
      <c r="O2638">
        <f t="shared" si="333"/>
        <v>6.0000000000002274E-2</v>
      </c>
      <c r="P2638">
        <f t="shared" si="334"/>
        <v>0.15000000000000036</v>
      </c>
      <c r="R2638" s="2">
        <f t="shared" si="335"/>
        <v>1.0416666664241347E-2</v>
      </c>
      <c r="S2638" s="4">
        <f t="shared" si="329"/>
        <v>44019.885416666664</v>
      </c>
    </row>
    <row r="2639" spans="1:22" x14ac:dyDescent="0.35">
      <c r="A2639" s="32">
        <v>2020</v>
      </c>
      <c r="B2639" s="32" t="s">
        <v>62</v>
      </c>
      <c r="C2639" s="32" t="s">
        <v>63</v>
      </c>
      <c r="D2639" s="32">
        <v>2638</v>
      </c>
      <c r="E2639" s="33">
        <v>44019.895833333336</v>
      </c>
      <c r="F2639" s="32">
        <v>4.26</v>
      </c>
      <c r="G2639" s="32">
        <v>24.9</v>
      </c>
      <c r="H2639" s="32">
        <v>4.22</v>
      </c>
      <c r="I2639" s="32">
        <v>51.6</v>
      </c>
      <c r="J2639" s="32">
        <f t="shared" si="330"/>
        <v>0</v>
      </c>
      <c r="K2639" s="32">
        <v>8</v>
      </c>
      <c r="L2639" s="32">
        <f t="shared" si="332"/>
        <v>0</v>
      </c>
      <c r="M2639" s="32">
        <f t="shared" si="328"/>
        <v>1</v>
      </c>
      <c r="N2639" s="34" t="s">
        <v>64</v>
      </c>
      <c r="O2639">
        <f t="shared" si="333"/>
        <v>5.9999999999998721E-2</v>
      </c>
      <c r="P2639">
        <f t="shared" si="334"/>
        <v>0.10000000000000053</v>
      </c>
      <c r="R2639" s="2">
        <f t="shared" si="335"/>
        <v>1.0416666671517305E-2</v>
      </c>
      <c r="S2639" s="4">
        <f t="shared" si="329"/>
        <v>44019.895833333328</v>
      </c>
    </row>
    <row r="2640" spans="1:22" x14ac:dyDescent="0.35">
      <c r="A2640" s="32">
        <v>2020</v>
      </c>
      <c r="B2640" s="32" t="s">
        <v>62</v>
      </c>
      <c r="C2640" s="32" t="s">
        <v>63</v>
      </c>
      <c r="D2640" s="32">
        <v>2639</v>
      </c>
      <c r="E2640" s="33">
        <v>44019.90625</v>
      </c>
      <c r="F2640" s="32">
        <v>4.37</v>
      </c>
      <c r="G2640" s="32">
        <v>24.84</v>
      </c>
      <c r="H2640" s="32">
        <v>4.32</v>
      </c>
      <c r="I2640" s="32">
        <v>52.9</v>
      </c>
      <c r="J2640" s="32">
        <f t="shared" si="330"/>
        <v>0</v>
      </c>
      <c r="K2640" s="32">
        <v>8</v>
      </c>
      <c r="L2640" s="32">
        <f t="shared" si="332"/>
        <v>0</v>
      </c>
      <c r="M2640" s="32">
        <f t="shared" si="328"/>
        <v>1</v>
      </c>
      <c r="N2640" s="34" t="s">
        <v>64</v>
      </c>
      <c r="O2640">
        <f t="shared" si="333"/>
        <v>3.9999999999999147E-2</v>
      </c>
      <c r="P2640">
        <f t="shared" si="334"/>
        <v>0.10000000000000053</v>
      </c>
      <c r="R2640" s="2">
        <f t="shared" si="335"/>
        <v>1.0416666664241347E-2</v>
      </c>
      <c r="S2640" s="4">
        <f t="shared" si="329"/>
        <v>44019.90625</v>
      </c>
    </row>
    <row r="2641" spans="1:19" x14ac:dyDescent="0.35">
      <c r="A2641" s="32">
        <v>2020</v>
      </c>
      <c r="B2641" s="32" t="s">
        <v>62</v>
      </c>
      <c r="C2641" s="32" t="s">
        <v>63</v>
      </c>
      <c r="D2641" s="32">
        <v>2640</v>
      </c>
      <c r="E2641" s="33">
        <v>44019.916666666664</v>
      </c>
      <c r="F2641" s="32">
        <v>4.26</v>
      </c>
      <c r="G2641" s="32">
        <v>24.8</v>
      </c>
      <c r="H2641" s="32">
        <v>4.22</v>
      </c>
      <c r="I2641" s="32">
        <v>51.5</v>
      </c>
      <c r="J2641" s="32">
        <f t="shared" si="330"/>
        <v>0</v>
      </c>
      <c r="K2641" s="32">
        <v>8</v>
      </c>
      <c r="L2641" s="32">
        <f t="shared" si="332"/>
        <v>0</v>
      </c>
      <c r="M2641" s="32">
        <f t="shared" si="328"/>
        <v>1</v>
      </c>
      <c r="N2641" s="34" t="s">
        <v>64</v>
      </c>
      <c r="O2641">
        <f t="shared" si="333"/>
        <v>6.0000000000002274E-2</v>
      </c>
      <c r="P2641">
        <f t="shared" si="334"/>
        <v>0.22999999999999954</v>
      </c>
      <c r="R2641" s="2">
        <f t="shared" si="335"/>
        <v>1.0416666664241347E-2</v>
      </c>
      <c r="S2641" s="4">
        <f t="shared" si="329"/>
        <v>44019.916666666664</v>
      </c>
    </row>
    <row r="2642" spans="1:19" x14ac:dyDescent="0.35">
      <c r="A2642" s="32">
        <v>2020</v>
      </c>
      <c r="B2642" s="32" t="s">
        <v>62</v>
      </c>
      <c r="C2642" s="32" t="s">
        <v>63</v>
      </c>
      <c r="D2642" s="32">
        <v>2641</v>
      </c>
      <c r="E2642" s="33">
        <v>44019.927083333336</v>
      </c>
      <c r="F2642" s="32">
        <v>4.03</v>
      </c>
      <c r="G2642" s="32">
        <v>24.74</v>
      </c>
      <c r="H2642" s="32">
        <v>3.99</v>
      </c>
      <c r="I2642" s="32">
        <v>48.7</v>
      </c>
      <c r="J2642" s="32">
        <f t="shared" si="330"/>
        <v>0</v>
      </c>
      <c r="K2642" s="32">
        <v>8</v>
      </c>
      <c r="L2642" s="32">
        <f t="shared" si="332"/>
        <v>0</v>
      </c>
      <c r="M2642" s="32">
        <f t="shared" si="328"/>
        <v>1</v>
      </c>
      <c r="N2642" s="34" t="s">
        <v>64</v>
      </c>
      <c r="O2642">
        <f t="shared" si="333"/>
        <v>3.9999999999999147E-2</v>
      </c>
      <c r="P2642">
        <f t="shared" si="334"/>
        <v>0.21000000000000041</v>
      </c>
      <c r="R2642" s="2">
        <f t="shared" si="335"/>
        <v>1.0416666671517305E-2</v>
      </c>
      <c r="S2642" s="4">
        <f t="shared" si="329"/>
        <v>44019.927083333328</v>
      </c>
    </row>
    <row r="2643" spans="1:19" x14ac:dyDescent="0.35">
      <c r="A2643" s="32">
        <v>2020</v>
      </c>
      <c r="B2643" s="32" t="s">
        <v>62</v>
      </c>
      <c r="C2643" s="32" t="s">
        <v>63</v>
      </c>
      <c r="D2643" s="32">
        <v>2642</v>
      </c>
      <c r="E2643" s="33">
        <v>44019.9375</v>
      </c>
      <c r="F2643" s="32">
        <v>3.82</v>
      </c>
      <c r="G2643" s="32">
        <v>24.7</v>
      </c>
      <c r="H2643" s="32">
        <v>3.78</v>
      </c>
      <c r="I2643" s="32">
        <v>46.1</v>
      </c>
      <c r="J2643" s="32">
        <f t="shared" si="330"/>
        <v>0</v>
      </c>
      <c r="K2643" s="32">
        <v>8</v>
      </c>
      <c r="L2643" s="32">
        <f t="shared" si="332"/>
        <v>0</v>
      </c>
      <c r="M2643" s="32">
        <f t="shared" si="328"/>
        <v>1</v>
      </c>
      <c r="N2643" s="34" t="s">
        <v>64</v>
      </c>
      <c r="O2643">
        <f t="shared" si="333"/>
        <v>3.9999999999999147E-2</v>
      </c>
      <c r="P2643">
        <f t="shared" si="334"/>
        <v>0.29999999999999982</v>
      </c>
      <c r="R2643" s="2">
        <f t="shared" si="335"/>
        <v>1.0416666664241347E-2</v>
      </c>
      <c r="S2643" s="4">
        <f t="shared" si="329"/>
        <v>44019.9375</v>
      </c>
    </row>
    <row r="2644" spans="1:19" x14ac:dyDescent="0.35">
      <c r="A2644" s="32">
        <v>2020</v>
      </c>
      <c r="B2644" s="32" t="s">
        <v>62</v>
      </c>
      <c r="C2644" s="32" t="s">
        <v>63</v>
      </c>
      <c r="D2644" s="32">
        <v>2643</v>
      </c>
      <c r="E2644" s="33">
        <v>44019.947916666664</v>
      </c>
      <c r="F2644" s="32">
        <v>3.52</v>
      </c>
      <c r="G2644" s="32">
        <v>24.66</v>
      </c>
      <c r="H2644" s="32">
        <v>3.48</v>
      </c>
      <c r="I2644" s="32">
        <v>42.5</v>
      </c>
      <c r="J2644" s="32">
        <f t="shared" si="330"/>
        <v>0</v>
      </c>
      <c r="K2644" s="32">
        <v>8</v>
      </c>
      <c r="L2644" s="32">
        <f t="shared" si="332"/>
        <v>0</v>
      </c>
      <c r="M2644" s="32">
        <f t="shared" si="328"/>
        <v>1</v>
      </c>
      <c r="N2644" s="34" t="s">
        <v>64</v>
      </c>
      <c r="O2644">
        <f t="shared" si="333"/>
        <v>3.9999999999999147E-2</v>
      </c>
      <c r="P2644">
        <f t="shared" si="334"/>
        <v>0.20000000000000018</v>
      </c>
      <c r="R2644" s="2">
        <f t="shared" si="335"/>
        <v>1.0416666664241347E-2</v>
      </c>
      <c r="S2644" s="4">
        <f t="shared" si="329"/>
        <v>44019.947916666664</v>
      </c>
    </row>
    <row r="2645" spans="1:19" x14ac:dyDescent="0.35">
      <c r="A2645" s="32">
        <v>2020</v>
      </c>
      <c r="B2645" s="32" t="s">
        <v>62</v>
      </c>
      <c r="C2645" s="32" t="s">
        <v>63</v>
      </c>
      <c r="D2645" s="32">
        <v>2644</v>
      </c>
      <c r="E2645" s="33">
        <v>44019.958333333336</v>
      </c>
      <c r="F2645" s="32">
        <v>3.31</v>
      </c>
      <c r="G2645" s="32">
        <v>24.62</v>
      </c>
      <c r="H2645" s="32">
        <v>3.28</v>
      </c>
      <c r="I2645" s="32">
        <v>39.9</v>
      </c>
      <c r="J2645" s="32">
        <f t="shared" si="330"/>
        <v>0</v>
      </c>
      <c r="K2645" s="32">
        <v>8</v>
      </c>
      <c r="L2645" s="32">
        <f t="shared" si="332"/>
        <v>0</v>
      </c>
      <c r="M2645" s="32">
        <f t="shared" si="328"/>
        <v>1</v>
      </c>
      <c r="N2645" s="34" t="s">
        <v>64</v>
      </c>
      <c r="O2645">
        <f t="shared" si="333"/>
        <v>4.00000000000027E-2</v>
      </c>
      <c r="P2645">
        <f t="shared" si="334"/>
        <v>0.28999999999999959</v>
      </c>
      <c r="R2645" s="2">
        <f t="shared" si="335"/>
        <v>1.0416666671517305E-2</v>
      </c>
      <c r="S2645" s="4">
        <f t="shared" si="329"/>
        <v>44019.958333333328</v>
      </c>
    </row>
    <row r="2646" spans="1:19" x14ac:dyDescent="0.35">
      <c r="A2646" s="32">
        <v>2020</v>
      </c>
      <c r="B2646" s="32" t="s">
        <v>62</v>
      </c>
      <c r="C2646" s="32" t="s">
        <v>63</v>
      </c>
      <c r="D2646" s="32">
        <v>2645</v>
      </c>
      <c r="E2646" s="33">
        <v>44019.96875</v>
      </c>
      <c r="F2646" s="32">
        <v>3.02</v>
      </c>
      <c r="G2646" s="32">
        <v>24.58</v>
      </c>
      <c r="H2646" s="32">
        <v>2.99</v>
      </c>
      <c r="I2646" s="32">
        <v>36.4</v>
      </c>
      <c r="J2646" s="32">
        <f t="shared" si="330"/>
        <v>0</v>
      </c>
      <c r="K2646" s="32">
        <v>8</v>
      </c>
      <c r="L2646" s="32">
        <f t="shared" si="332"/>
        <v>0</v>
      </c>
      <c r="M2646" s="32">
        <f t="shared" si="328"/>
        <v>1</v>
      </c>
      <c r="N2646" s="34" t="s">
        <v>64</v>
      </c>
      <c r="O2646">
        <f t="shared" si="333"/>
        <v>3.9999999999999147E-2</v>
      </c>
      <c r="P2646">
        <f t="shared" si="334"/>
        <v>3.0000000000000249E-2</v>
      </c>
      <c r="R2646" s="2">
        <f t="shared" si="335"/>
        <v>1.0416666664241347E-2</v>
      </c>
      <c r="S2646" s="4">
        <f t="shared" si="329"/>
        <v>44019.96875</v>
      </c>
    </row>
    <row r="2647" spans="1:19" x14ac:dyDescent="0.35">
      <c r="A2647" s="32">
        <v>2020</v>
      </c>
      <c r="B2647" s="32" t="s">
        <v>62</v>
      </c>
      <c r="C2647" s="32" t="s">
        <v>63</v>
      </c>
      <c r="D2647" s="32">
        <v>2646</v>
      </c>
      <c r="E2647" s="33">
        <v>44019.979166666664</v>
      </c>
      <c r="F2647" s="32">
        <v>2.99</v>
      </c>
      <c r="G2647" s="32">
        <v>24.54</v>
      </c>
      <c r="H2647" s="32">
        <v>2.96</v>
      </c>
      <c r="I2647" s="32">
        <v>36</v>
      </c>
      <c r="J2647" s="32">
        <f t="shared" si="330"/>
        <v>0</v>
      </c>
      <c r="K2647" s="32">
        <v>8</v>
      </c>
      <c r="L2647" s="32">
        <f t="shared" si="332"/>
        <v>0</v>
      </c>
      <c r="M2647" s="32">
        <f t="shared" si="328"/>
        <v>1</v>
      </c>
      <c r="N2647" s="34" t="s">
        <v>64</v>
      </c>
      <c r="O2647">
        <f t="shared" si="333"/>
        <v>3.9999999999999147E-2</v>
      </c>
      <c r="P2647">
        <f t="shared" si="334"/>
        <v>2.0000000000000018E-2</v>
      </c>
      <c r="R2647" s="2">
        <f t="shared" si="335"/>
        <v>1.0416666664241347E-2</v>
      </c>
      <c r="S2647" s="4">
        <f t="shared" si="329"/>
        <v>44019.979166666664</v>
      </c>
    </row>
    <row r="2648" spans="1:19" x14ac:dyDescent="0.35">
      <c r="A2648" s="32">
        <v>2020</v>
      </c>
      <c r="B2648" s="32" t="s">
        <v>62</v>
      </c>
      <c r="C2648" s="32" t="s">
        <v>63</v>
      </c>
      <c r="D2648" s="32">
        <v>2647</v>
      </c>
      <c r="E2648" s="33">
        <v>44019.989583333336</v>
      </c>
      <c r="F2648" s="32">
        <v>3.01</v>
      </c>
      <c r="G2648" s="32">
        <v>24.5</v>
      </c>
      <c r="H2648" s="32">
        <v>2.98</v>
      </c>
      <c r="I2648" s="32">
        <v>36.200000000000003</v>
      </c>
      <c r="J2648" s="32">
        <f t="shared" si="330"/>
        <v>0</v>
      </c>
      <c r="K2648" s="32">
        <v>8</v>
      </c>
      <c r="L2648" s="32">
        <f t="shared" si="332"/>
        <v>0</v>
      </c>
      <c r="M2648" s="32">
        <f t="shared" si="328"/>
        <v>1</v>
      </c>
      <c r="N2648" s="34" t="s">
        <v>64</v>
      </c>
      <c r="O2648">
        <f t="shared" si="333"/>
        <v>5.9999999999998721E-2</v>
      </c>
      <c r="P2648">
        <f t="shared" si="334"/>
        <v>4.9999999999999822E-2</v>
      </c>
      <c r="R2648" s="2">
        <f t="shared" si="335"/>
        <v>1.0416666671517305E-2</v>
      </c>
      <c r="S2648" s="4">
        <f t="shared" si="329"/>
        <v>44019.989583333328</v>
      </c>
    </row>
    <row r="2649" spans="1:19" x14ac:dyDescent="0.35">
      <c r="A2649" s="32">
        <v>2020</v>
      </c>
      <c r="B2649" s="32" t="s">
        <v>62</v>
      </c>
      <c r="C2649" s="32" t="s">
        <v>63</v>
      </c>
      <c r="D2649" s="32">
        <v>2648</v>
      </c>
      <c r="E2649" s="33">
        <v>44020</v>
      </c>
      <c r="F2649" s="32">
        <v>2.96</v>
      </c>
      <c r="G2649" s="32">
        <v>24.44</v>
      </c>
      <c r="H2649" s="32">
        <v>2.93</v>
      </c>
      <c r="I2649" s="32">
        <v>35.6</v>
      </c>
      <c r="J2649" s="32">
        <f t="shared" si="330"/>
        <v>0</v>
      </c>
      <c r="K2649" s="32">
        <v>8</v>
      </c>
      <c r="L2649" s="32">
        <f t="shared" si="332"/>
        <v>0</v>
      </c>
      <c r="M2649" s="32">
        <f t="shared" si="328"/>
        <v>1</v>
      </c>
      <c r="N2649" s="34" t="s">
        <v>64</v>
      </c>
      <c r="O2649">
        <f t="shared" si="333"/>
        <v>4.00000000000027E-2</v>
      </c>
      <c r="P2649">
        <f t="shared" si="334"/>
        <v>4.9999999999999822E-2</v>
      </c>
      <c r="R2649" s="2">
        <f t="shared" si="335"/>
        <v>1.0416666664241347E-2</v>
      </c>
      <c r="S2649" s="4">
        <f t="shared" si="329"/>
        <v>44020</v>
      </c>
    </row>
    <row r="2650" spans="1:19" x14ac:dyDescent="0.35">
      <c r="A2650" s="32">
        <v>2020</v>
      </c>
      <c r="B2650" s="32" t="s">
        <v>62</v>
      </c>
      <c r="C2650" s="32" t="s">
        <v>63</v>
      </c>
      <c r="D2650" s="32">
        <v>2649</v>
      </c>
      <c r="E2650" s="33">
        <v>44020.010416666664</v>
      </c>
      <c r="F2650" s="32">
        <v>3.01</v>
      </c>
      <c r="G2650" s="32">
        <v>24.4</v>
      </c>
      <c r="H2650" s="32">
        <v>2.98</v>
      </c>
      <c r="I2650" s="32">
        <v>36.1</v>
      </c>
      <c r="J2650" s="32">
        <f t="shared" si="330"/>
        <v>0</v>
      </c>
      <c r="K2650" s="32">
        <v>8</v>
      </c>
      <c r="L2650" s="32">
        <f t="shared" si="332"/>
        <v>0</v>
      </c>
      <c r="M2650" s="32">
        <f t="shared" si="328"/>
        <v>1</v>
      </c>
      <c r="N2650" s="34" t="s">
        <v>64</v>
      </c>
      <c r="O2650">
        <f t="shared" si="333"/>
        <v>3.9999999999999147E-2</v>
      </c>
      <c r="P2650">
        <f t="shared" si="334"/>
        <v>6.0000000000000053E-2</v>
      </c>
      <c r="R2650" s="2">
        <f t="shared" si="335"/>
        <v>1.0416666664241347E-2</v>
      </c>
      <c r="S2650" s="4">
        <f t="shared" si="329"/>
        <v>44020.010416666664</v>
      </c>
    </row>
    <row r="2651" spans="1:19" x14ac:dyDescent="0.35">
      <c r="A2651" s="32">
        <v>2020</v>
      </c>
      <c r="B2651" s="32" t="s">
        <v>62</v>
      </c>
      <c r="C2651" s="32" t="s">
        <v>63</v>
      </c>
      <c r="D2651" s="32">
        <v>2650</v>
      </c>
      <c r="E2651" s="33">
        <v>44020.020833333336</v>
      </c>
      <c r="F2651" s="32">
        <v>2.95</v>
      </c>
      <c r="G2651" s="32">
        <v>24.36</v>
      </c>
      <c r="H2651" s="32">
        <v>2.92</v>
      </c>
      <c r="I2651" s="32">
        <v>35.4</v>
      </c>
      <c r="J2651" s="32">
        <f t="shared" si="330"/>
        <v>0</v>
      </c>
      <c r="K2651" s="32">
        <v>8</v>
      </c>
      <c r="L2651" s="32">
        <f t="shared" si="332"/>
        <v>0</v>
      </c>
      <c r="M2651" s="32">
        <f t="shared" si="328"/>
        <v>1</v>
      </c>
      <c r="N2651" s="34" t="s">
        <v>64</v>
      </c>
      <c r="O2651">
        <f t="shared" si="333"/>
        <v>3.9999999999999147E-2</v>
      </c>
      <c r="P2651">
        <f t="shared" si="334"/>
        <v>0</v>
      </c>
      <c r="R2651" s="2">
        <f t="shared" si="335"/>
        <v>1.0416666671517305E-2</v>
      </c>
      <c r="S2651" s="4">
        <f t="shared" si="329"/>
        <v>44020.020833333328</v>
      </c>
    </row>
    <row r="2652" spans="1:19" x14ac:dyDescent="0.35">
      <c r="A2652" s="32">
        <v>2020</v>
      </c>
      <c r="B2652" s="32" t="s">
        <v>62</v>
      </c>
      <c r="C2652" s="32" t="s">
        <v>63</v>
      </c>
      <c r="D2652" s="32">
        <v>2651</v>
      </c>
      <c r="E2652" s="33">
        <v>44020.03125</v>
      </c>
      <c r="F2652" s="32">
        <v>2.95</v>
      </c>
      <c r="G2652" s="32">
        <v>24.32</v>
      </c>
      <c r="H2652" s="32">
        <v>2.92</v>
      </c>
      <c r="I2652" s="32">
        <v>35.4</v>
      </c>
      <c r="J2652" s="32">
        <f t="shared" si="330"/>
        <v>0</v>
      </c>
      <c r="K2652" s="32">
        <v>8</v>
      </c>
      <c r="L2652" s="32">
        <f t="shared" si="332"/>
        <v>0</v>
      </c>
      <c r="M2652" s="32">
        <f t="shared" si="328"/>
        <v>1</v>
      </c>
      <c r="N2652" s="34" t="s">
        <v>64</v>
      </c>
      <c r="O2652">
        <f t="shared" si="333"/>
        <v>3.9999999999999147E-2</v>
      </c>
      <c r="P2652">
        <f t="shared" si="334"/>
        <v>0.25999999999999979</v>
      </c>
      <c r="R2652" s="2">
        <f t="shared" si="335"/>
        <v>1.0416666664241347E-2</v>
      </c>
      <c r="S2652" s="4">
        <f t="shared" si="329"/>
        <v>44020.03125</v>
      </c>
    </row>
    <row r="2653" spans="1:19" x14ac:dyDescent="0.35">
      <c r="A2653" s="32">
        <v>2020</v>
      </c>
      <c r="B2653" s="32" t="s">
        <v>62</v>
      </c>
      <c r="C2653" s="32" t="s">
        <v>63</v>
      </c>
      <c r="D2653" s="32">
        <v>2652</v>
      </c>
      <c r="E2653" s="33">
        <v>44020.041666666664</v>
      </c>
      <c r="F2653" s="32">
        <v>2.69</v>
      </c>
      <c r="G2653" s="32">
        <v>24.28</v>
      </c>
      <c r="H2653" s="32">
        <v>2.66</v>
      </c>
      <c r="I2653" s="32">
        <v>32.200000000000003</v>
      </c>
      <c r="J2653" s="32">
        <f t="shared" si="330"/>
        <v>0</v>
      </c>
      <c r="K2653" s="32">
        <v>8</v>
      </c>
      <c r="L2653" s="32">
        <f t="shared" si="332"/>
        <v>0</v>
      </c>
      <c r="M2653" s="32">
        <f t="shared" si="328"/>
        <v>1</v>
      </c>
      <c r="N2653" s="34" t="s">
        <v>64</v>
      </c>
      <c r="O2653">
        <f t="shared" si="333"/>
        <v>6.0000000000002274E-2</v>
      </c>
      <c r="P2653">
        <f t="shared" si="334"/>
        <v>0.18999999999999995</v>
      </c>
      <c r="R2653" s="2">
        <f t="shared" si="335"/>
        <v>1.0416666664241347E-2</v>
      </c>
      <c r="S2653" s="4">
        <f t="shared" si="329"/>
        <v>44020.041666666664</v>
      </c>
    </row>
    <row r="2654" spans="1:19" x14ac:dyDescent="0.35">
      <c r="A2654" s="32">
        <v>2020</v>
      </c>
      <c r="B2654" s="32" t="s">
        <v>62</v>
      </c>
      <c r="C2654" s="32" t="s">
        <v>63</v>
      </c>
      <c r="D2654" s="32">
        <v>2653</v>
      </c>
      <c r="E2654" s="33">
        <v>44020.052083333336</v>
      </c>
      <c r="F2654" s="32">
        <v>2.5</v>
      </c>
      <c r="G2654" s="32">
        <v>24.22</v>
      </c>
      <c r="H2654" s="32">
        <v>2.4700000000000002</v>
      </c>
      <c r="I2654" s="32">
        <v>29.9</v>
      </c>
      <c r="J2654" s="32">
        <f t="shared" si="330"/>
        <v>0</v>
      </c>
      <c r="K2654" s="32">
        <v>8</v>
      </c>
      <c r="L2654" s="32">
        <f t="shared" si="332"/>
        <v>0</v>
      </c>
      <c r="M2654" s="32">
        <f t="shared" si="328"/>
        <v>1</v>
      </c>
      <c r="N2654" s="34" t="s">
        <v>64</v>
      </c>
      <c r="O2654">
        <f t="shared" si="333"/>
        <v>3.9999999999999147E-2</v>
      </c>
      <c r="P2654">
        <f t="shared" si="334"/>
        <v>0.12000000000000011</v>
      </c>
      <c r="R2654" s="2">
        <f t="shared" si="335"/>
        <v>1.0416666671517305E-2</v>
      </c>
      <c r="S2654" s="4">
        <f t="shared" si="329"/>
        <v>44020.052083333328</v>
      </c>
    </row>
    <row r="2655" spans="1:19" x14ac:dyDescent="0.35">
      <c r="A2655" s="32">
        <v>2020</v>
      </c>
      <c r="B2655" s="32" t="s">
        <v>62</v>
      </c>
      <c r="C2655" s="32" t="s">
        <v>63</v>
      </c>
      <c r="D2655" s="32">
        <v>2654</v>
      </c>
      <c r="E2655" s="33">
        <v>44020.0625</v>
      </c>
      <c r="F2655" s="32">
        <v>2.37</v>
      </c>
      <c r="G2655" s="32">
        <v>24.18</v>
      </c>
      <c r="H2655" s="32">
        <v>2.35</v>
      </c>
      <c r="I2655" s="32">
        <v>28.3</v>
      </c>
      <c r="J2655" s="32">
        <f t="shared" si="330"/>
        <v>0</v>
      </c>
      <c r="K2655" s="32">
        <v>8</v>
      </c>
      <c r="L2655" s="32">
        <f t="shared" si="332"/>
        <v>0</v>
      </c>
      <c r="M2655" s="32">
        <f t="shared" si="328"/>
        <v>1</v>
      </c>
      <c r="N2655" s="34" t="s">
        <v>64</v>
      </c>
      <c r="O2655">
        <f t="shared" si="333"/>
        <v>3.9999999999999147E-2</v>
      </c>
      <c r="P2655">
        <f t="shared" si="334"/>
        <v>3.0000000000000249E-2</v>
      </c>
      <c r="R2655" s="2">
        <f t="shared" si="335"/>
        <v>1.0416666664241347E-2</v>
      </c>
      <c r="S2655" s="4">
        <f t="shared" si="329"/>
        <v>44020.0625</v>
      </c>
    </row>
    <row r="2656" spans="1:19" x14ac:dyDescent="0.35">
      <c r="A2656" s="32">
        <v>2020</v>
      </c>
      <c r="B2656" s="32" t="s">
        <v>62</v>
      </c>
      <c r="C2656" s="32" t="s">
        <v>63</v>
      </c>
      <c r="D2656" s="32">
        <v>2655</v>
      </c>
      <c r="E2656" s="33">
        <v>44020.072916666664</v>
      </c>
      <c r="F2656" s="32">
        <v>2.34</v>
      </c>
      <c r="G2656" s="32">
        <v>24.14</v>
      </c>
      <c r="H2656" s="32">
        <v>2.3199999999999998</v>
      </c>
      <c r="I2656" s="32">
        <v>27.9</v>
      </c>
      <c r="J2656" s="32">
        <f t="shared" si="330"/>
        <v>0</v>
      </c>
      <c r="K2656" s="32">
        <v>8</v>
      </c>
      <c r="L2656" s="32">
        <f t="shared" si="332"/>
        <v>0</v>
      </c>
      <c r="M2656" s="32">
        <f t="shared" si="328"/>
        <v>1</v>
      </c>
      <c r="N2656" s="34" t="s">
        <v>64</v>
      </c>
      <c r="O2656">
        <f t="shared" si="333"/>
        <v>3.9999999999999147E-2</v>
      </c>
      <c r="P2656">
        <f t="shared" si="334"/>
        <v>0.18999999999999995</v>
      </c>
      <c r="R2656" s="2">
        <f t="shared" si="335"/>
        <v>1.0416666664241347E-2</v>
      </c>
      <c r="S2656" s="4">
        <f t="shared" si="329"/>
        <v>44020.072916666664</v>
      </c>
    </row>
    <row r="2657" spans="1:19" x14ac:dyDescent="0.35">
      <c r="A2657" s="32">
        <v>2020</v>
      </c>
      <c r="B2657" s="32" t="s">
        <v>62</v>
      </c>
      <c r="C2657" s="32" t="s">
        <v>63</v>
      </c>
      <c r="D2657" s="32">
        <v>2656</v>
      </c>
      <c r="E2657" s="33">
        <v>44020.083333333336</v>
      </c>
      <c r="F2657" s="32">
        <v>2.15</v>
      </c>
      <c r="G2657" s="32">
        <v>24.1</v>
      </c>
      <c r="H2657" s="32">
        <v>2.13</v>
      </c>
      <c r="I2657" s="32">
        <v>25.7</v>
      </c>
      <c r="J2657" s="32">
        <f t="shared" si="330"/>
        <v>0</v>
      </c>
      <c r="K2657" s="32">
        <v>8</v>
      </c>
      <c r="L2657" s="32">
        <f t="shared" si="332"/>
        <v>0</v>
      </c>
      <c r="M2657" s="32">
        <f t="shared" si="328"/>
        <v>1</v>
      </c>
      <c r="N2657" s="34" t="s">
        <v>64</v>
      </c>
      <c r="O2657">
        <f t="shared" si="333"/>
        <v>6.0000000000002274E-2</v>
      </c>
      <c r="P2657">
        <f t="shared" si="334"/>
        <v>0.10000000000000009</v>
      </c>
      <c r="R2657" s="2">
        <f t="shared" si="335"/>
        <v>1.0416666671517305E-2</v>
      </c>
      <c r="S2657" s="4">
        <f t="shared" si="329"/>
        <v>44020.083333333328</v>
      </c>
    </row>
    <row r="2658" spans="1:19" x14ac:dyDescent="0.35">
      <c r="A2658" s="32">
        <v>2020</v>
      </c>
      <c r="B2658" s="32" t="s">
        <v>62</v>
      </c>
      <c r="C2658" s="32" t="s">
        <v>63</v>
      </c>
      <c r="D2658" s="32">
        <v>2657</v>
      </c>
      <c r="E2658" s="33">
        <v>44020.09375</v>
      </c>
      <c r="F2658" s="32">
        <v>2.0499999999999998</v>
      </c>
      <c r="G2658" s="32">
        <v>24.04</v>
      </c>
      <c r="H2658" s="32">
        <v>2.0299999999999998</v>
      </c>
      <c r="I2658" s="32">
        <v>24.4</v>
      </c>
      <c r="J2658" s="32">
        <f t="shared" si="330"/>
        <v>0</v>
      </c>
      <c r="K2658" s="32">
        <v>8</v>
      </c>
      <c r="L2658" s="32">
        <f t="shared" si="332"/>
        <v>0</v>
      </c>
      <c r="M2658" s="32">
        <f t="shared" si="328"/>
        <v>1</v>
      </c>
      <c r="N2658" s="34" t="s">
        <v>64</v>
      </c>
      <c r="O2658">
        <f t="shared" si="333"/>
        <v>3.9999999999999147E-2</v>
      </c>
      <c r="P2658">
        <f t="shared" si="334"/>
        <v>8.9999999999999858E-2</v>
      </c>
      <c r="R2658" s="2">
        <f t="shared" si="335"/>
        <v>1.0416666664241347E-2</v>
      </c>
      <c r="S2658" s="4">
        <f t="shared" si="329"/>
        <v>44020.09375</v>
      </c>
    </row>
    <row r="2659" spans="1:19" x14ac:dyDescent="0.35">
      <c r="A2659" s="32">
        <v>2020</v>
      </c>
      <c r="B2659" s="32" t="s">
        <v>62</v>
      </c>
      <c r="C2659" s="32" t="s">
        <v>63</v>
      </c>
      <c r="D2659" s="32">
        <v>2658</v>
      </c>
      <c r="E2659" s="33">
        <v>44020.104166666664</v>
      </c>
      <c r="F2659" s="32">
        <v>1.96</v>
      </c>
      <c r="G2659" s="32">
        <v>24</v>
      </c>
      <c r="H2659" s="32">
        <v>1.94</v>
      </c>
      <c r="I2659" s="32">
        <v>23.3</v>
      </c>
      <c r="J2659" s="32">
        <f t="shared" si="330"/>
        <v>0</v>
      </c>
      <c r="K2659" s="32">
        <v>8</v>
      </c>
      <c r="L2659" s="32">
        <f t="shared" si="332"/>
        <v>0</v>
      </c>
      <c r="M2659" s="32">
        <f t="shared" si="328"/>
        <v>1</v>
      </c>
      <c r="N2659" s="34" t="s">
        <v>64</v>
      </c>
      <c r="O2659">
        <f t="shared" si="333"/>
        <v>3.9999999999999147E-2</v>
      </c>
      <c r="P2659">
        <f t="shared" si="334"/>
        <v>6.999999999999984E-2</v>
      </c>
      <c r="R2659" s="2">
        <f t="shared" si="335"/>
        <v>1.0416666664241347E-2</v>
      </c>
      <c r="S2659" s="4">
        <f t="shared" si="329"/>
        <v>44020.104166666664</v>
      </c>
    </row>
    <row r="2660" spans="1:19" x14ac:dyDescent="0.35">
      <c r="A2660" s="32">
        <v>2020</v>
      </c>
      <c r="B2660" s="32" t="s">
        <v>62</v>
      </c>
      <c r="C2660" s="32" t="s">
        <v>63</v>
      </c>
      <c r="D2660" s="32">
        <v>2659</v>
      </c>
      <c r="E2660" s="33">
        <v>44020.114583333336</v>
      </c>
      <c r="F2660" s="32">
        <v>1.89</v>
      </c>
      <c r="G2660" s="32">
        <v>23.96</v>
      </c>
      <c r="H2660" s="32">
        <v>1.87</v>
      </c>
      <c r="I2660" s="32">
        <v>22.5</v>
      </c>
      <c r="J2660" s="32">
        <f t="shared" si="330"/>
        <v>0</v>
      </c>
      <c r="K2660" s="32">
        <v>8</v>
      </c>
      <c r="L2660" s="32">
        <f t="shared" si="332"/>
        <v>0</v>
      </c>
      <c r="M2660" s="32">
        <f t="shared" si="328"/>
        <v>1</v>
      </c>
      <c r="N2660" s="34" t="s">
        <v>64</v>
      </c>
      <c r="O2660">
        <f t="shared" si="333"/>
        <v>6.0000000000002274E-2</v>
      </c>
      <c r="P2660">
        <f t="shared" si="334"/>
        <v>3.9999999999999813E-2</v>
      </c>
      <c r="R2660" s="2">
        <f t="shared" si="335"/>
        <v>1.0416666671517305E-2</v>
      </c>
      <c r="S2660" s="4">
        <f t="shared" si="329"/>
        <v>44020.114583333328</v>
      </c>
    </row>
    <row r="2661" spans="1:19" x14ac:dyDescent="0.35">
      <c r="A2661" s="32">
        <v>2020</v>
      </c>
      <c r="B2661" s="32" t="s">
        <v>62</v>
      </c>
      <c r="C2661" s="32" t="s">
        <v>63</v>
      </c>
      <c r="D2661" s="32">
        <v>2660</v>
      </c>
      <c r="E2661" s="33">
        <v>44020.125</v>
      </c>
      <c r="F2661" s="32">
        <v>1.93</v>
      </c>
      <c r="G2661" s="32">
        <v>23.9</v>
      </c>
      <c r="H2661" s="32">
        <v>1.91</v>
      </c>
      <c r="I2661" s="32">
        <v>22.9</v>
      </c>
      <c r="J2661" s="32">
        <f t="shared" si="330"/>
        <v>0</v>
      </c>
      <c r="K2661" s="32">
        <v>8</v>
      </c>
      <c r="L2661" s="32">
        <f t="shared" si="332"/>
        <v>0</v>
      </c>
      <c r="M2661" s="32">
        <f t="shared" si="328"/>
        <v>1</v>
      </c>
      <c r="N2661" s="34" t="s">
        <v>64</v>
      </c>
      <c r="O2661">
        <f t="shared" si="333"/>
        <v>3.9999999999999147E-2</v>
      </c>
      <c r="P2661">
        <f t="shared" si="334"/>
        <v>4.9999999999999822E-2</v>
      </c>
      <c r="R2661" s="2">
        <f t="shared" si="335"/>
        <v>1.0416666664241347E-2</v>
      </c>
      <c r="S2661" s="4">
        <f t="shared" si="329"/>
        <v>44020.125</v>
      </c>
    </row>
    <row r="2662" spans="1:19" x14ac:dyDescent="0.35">
      <c r="A2662" s="32">
        <v>2020</v>
      </c>
      <c r="B2662" s="32" t="s">
        <v>62</v>
      </c>
      <c r="C2662" s="32" t="s">
        <v>63</v>
      </c>
      <c r="D2662" s="32">
        <v>2661</v>
      </c>
      <c r="E2662" s="33">
        <v>44020.135416666664</v>
      </c>
      <c r="F2662" s="32">
        <v>1.88</v>
      </c>
      <c r="G2662" s="32">
        <v>23.86</v>
      </c>
      <c r="H2662" s="32">
        <v>1.86</v>
      </c>
      <c r="I2662" s="32">
        <v>22.3</v>
      </c>
      <c r="J2662" s="32">
        <f t="shared" si="330"/>
        <v>0</v>
      </c>
      <c r="K2662" s="32">
        <v>8</v>
      </c>
      <c r="L2662" s="32">
        <f t="shared" si="332"/>
        <v>0</v>
      </c>
      <c r="M2662" s="32">
        <f t="shared" si="328"/>
        <v>1</v>
      </c>
      <c r="N2662" s="34" t="s">
        <v>64</v>
      </c>
      <c r="O2662">
        <f t="shared" si="333"/>
        <v>3.9999999999999147E-2</v>
      </c>
      <c r="P2662">
        <f t="shared" si="334"/>
        <v>3.0000000000000027E-2</v>
      </c>
      <c r="R2662" s="2">
        <f t="shared" si="335"/>
        <v>1.0416666664241347E-2</v>
      </c>
      <c r="S2662" s="4">
        <f t="shared" si="329"/>
        <v>44020.135416666664</v>
      </c>
    </row>
    <row r="2663" spans="1:19" x14ac:dyDescent="0.35">
      <c r="A2663" s="32">
        <v>2020</v>
      </c>
      <c r="B2663" s="32" t="s">
        <v>62</v>
      </c>
      <c r="C2663" s="32" t="s">
        <v>63</v>
      </c>
      <c r="D2663" s="32">
        <v>2662</v>
      </c>
      <c r="E2663" s="33">
        <v>44020.145833333336</v>
      </c>
      <c r="F2663" s="32">
        <v>1.85</v>
      </c>
      <c r="G2663" s="32">
        <v>23.82</v>
      </c>
      <c r="H2663" s="32">
        <v>1.83</v>
      </c>
      <c r="I2663" s="32">
        <v>22</v>
      </c>
      <c r="J2663" s="32">
        <f t="shared" si="330"/>
        <v>0</v>
      </c>
      <c r="K2663" s="32">
        <v>8</v>
      </c>
      <c r="L2663" s="32">
        <f t="shared" si="332"/>
        <v>0</v>
      </c>
      <c r="M2663" s="32">
        <f t="shared" si="328"/>
        <v>1</v>
      </c>
      <c r="N2663" s="34" t="s">
        <v>64</v>
      </c>
      <c r="O2663">
        <f t="shared" si="333"/>
        <v>3.9999999999999147E-2</v>
      </c>
      <c r="P2663">
        <f t="shared" si="334"/>
        <v>4.0000000000000036E-2</v>
      </c>
      <c r="R2663" s="2">
        <f t="shared" si="335"/>
        <v>1.0416666671517305E-2</v>
      </c>
      <c r="S2663" s="4">
        <f t="shared" si="329"/>
        <v>44020.145833333328</v>
      </c>
    </row>
    <row r="2664" spans="1:19" x14ac:dyDescent="0.35">
      <c r="A2664" s="32">
        <v>2020</v>
      </c>
      <c r="B2664" s="32" t="s">
        <v>62</v>
      </c>
      <c r="C2664" s="32" t="s">
        <v>63</v>
      </c>
      <c r="D2664" s="32">
        <v>2663</v>
      </c>
      <c r="E2664" s="33">
        <v>44020.15625</v>
      </c>
      <c r="F2664" s="32">
        <v>1.81</v>
      </c>
      <c r="G2664" s="32">
        <v>23.78</v>
      </c>
      <c r="H2664" s="32">
        <v>1.79</v>
      </c>
      <c r="I2664" s="32">
        <v>21.5</v>
      </c>
      <c r="J2664" s="32">
        <f t="shared" si="330"/>
        <v>0</v>
      </c>
      <c r="K2664" s="32">
        <v>8</v>
      </c>
      <c r="L2664" s="32">
        <f t="shared" si="332"/>
        <v>0</v>
      </c>
      <c r="M2664" s="32">
        <f t="shared" si="328"/>
        <v>1</v>
      </c>
      <c r="N2664" s="34" t="s">
        <v>64</v>
      </c>
      <c r="O2664">
        <f t="shared" si="333"/>
        <v>6.0000000000002274E-2</v>
      </c>
      <c r="P2664">
        <f t="shared" si="334"/>
        <v>5.0000000000000044E-2</v>
      </c>
      <c r="R2664" s="2">
        <f t="shared" si="335"/>
        <v>1.0416666664241347E-2</v>
      </c>
      <c r="S2664" s="4">
        <f t="shared" si="329"/>
        <v>44020.15625</v>
      </c>
    </row>
    <row r="2665" spans="1:19" x14ac:dyDescent="0.35">
      <c r="A2665" s="32">
        <v>2020</v>
      </c>
      <c r="B2665" s="32" t="s">
        <v>62</v>
      </c>
      <c r="C2665" s="32" t="s">
        <v>63</v>
      </c>
      <c r="D2665" s="32">
        <v>2664</v>
      </c>
      <c r="E2665" s="33">
        <v>44020.166666666664</v>
      </c>
      <c r="F2665" s="32">
        <v>1.76</v>
      </c>
      <c r="G2665" s="32">
        <v>23.72</v>
      </c>
      <c r="H2665" s="32">
        <v>1.74</v>
      </c>
      <c r="I2665" s="32">
        <v>20.9</v>
      </c>
      <c r="J2665" s="32">
        <f t="shared" si="330"/>
        <v>0</v>
      </c>
      <c r="K2665" s="32">
        <v>8</v>
      </c>
      <c r="L2665" s="32">
        <f t="shared" si="332"/>
        <v>0</v>
      </c>
      <c r="M2665" s="32">
        <f t="shared" si="328"/>
        <v>1</v>
      </c>
      <c r="N2665" s="34" t="s">
        <v>64</v>
      </c>
      <c r="O2665">
        <f t="shared" si="333"/>
        <v>3.9999999999999147E-2</v>
      </c>
      <c r="P2665">
        <f t="shared" si="334"/>
        <v>8.0000000000000071E-2</v>
      </c>
      <c r="R2665" s="2">
        <f t="shared" si="335"/>
        <v>1.0416666664241347E-2</v>
      </c>
      <c r="S2665" s="4">
        <f t="shared" si="329"/>
        <v>44020.166666666664</v>
      </c>
    </row>
    <row r="2666" spans="1:19" x14ac:dyDescent="0.35">
      <c r="A2666" s="32">
        <v>2020</v>
      </c>
      <c r="B2666" s="32" t="s">
        <v>62</v>
      </c>
      <c r="C2666" s="32" t="s">
        <v>63</v>
      </c>
      <c r="D2666" s="32">
        <v>2665</v>
      </c>
      <c r="E2666" s="33">
        <v>44020.177083333336</v>
      </c>
      <c r="F2666" s="32">
        <v>1.68</v>
      </c>
      <c r="G2666" s="32">
        <v>23.68</v>
      </c>
      <c r="H2666" s="32">
        <v>1.66</v>
      </c>
      <c r="I2666" s="32">
        <v>19.899999999999999</v>
      </c>
      <c r="J2666" s="32">
        <f t="shared" si="330"/>
        <v>0</v>
      </c>
      <c r="K2666" s="32">
        <v>8</v>
      </c>
      <c r="L2666" s="32">
        <f t="shared" si="332"/>
        <v>0</v>
      </c>
      <c r="M2666" s="32">
        <f t="shared" si="328"/>
        <v>1</v>
      </c>
      <c r="N2666" s="34" t="s">
        <v>64</v>
      </c>
      <c r="O2666">
        <f t="shared" si="333"/>
        <v>3.9999999999999147E-2</v>
      </c>
      <c r="P2666">
        <f t="shared" si="334"/>
        <v>1.0000000000000009E-2</v>
      </c>
      <c r="R2666" s="2">
        <f t="shared" si="335"/>
        <v>1.0416666671517305E-2</v>
      </c>
      <c r="S2666" s="4">
        <f t="shared" si="329"/>
        <v>44020.177083333328</v>
      </c>
    </row>
    <row r="2667" spans="1:19" x14ac:dyDescent="0.35">
      <c r="A2667" s="32">
        <v>2020</v>
      </c>
      <c r="B2667" s="32" t="s">
        <v>62</v>
      </c>
      <c r="C2667" s="32" t="s">
        <v>63</v>
      </c>
      <c r="D2667" s="32">
        <v>2666</v>
      </c>
      <c r="E2667" s="33">
        <v>44020.1875</v>
      </c>
      <c r="F2667" s="32">
        <v>1.69</v>
      </c>
      <c r="G2667" s="32">
        <v>23.64</v>
      </c>
      <c r="H2667" s="32">
        <v>1.67</v>
      </c>
      <c r="I2667" s="32">
        <v>20</v>
      </c>
      <c r="J2667" s="32">
        <f t="shared" si="330"/>
        <v>0</v>
      </c>
      <c r="K2667" s="32">
        <v>8</v>
      </c>
      <c r="L2667" s="32">
        <f t="shared" si="332"/>
        <v>0</v>
      </c>
      <c r="M2667" s="32">
        <f t="shared" si="328"/>
        <v>1</v>
      </c>
      <c r="N2667" s="34" t="s">
        <v>64</v>
      </c>
      <c r="O2667">
        <f t="shared" si="333"/>
        <v>3.9999999999999147E-2</v>
      </c>
      <c r="P2667">
        <f t="shared" si="334"/>
        <v>6.999999999999984E-2</v>
      </c>
      <c r="R2667" s="2">
        <f t="shared" si="335"/>
        <v>1.0416666664241347E-2</v>
      </c>
      <c r="S2667" s="4">
        <f t="shared" si="329"/>
        <v>44020.1875</v>
      </c>
    </row>
    <row r="2668" spans="1:19" x14ac:dyDescent="0.35">
      <c r="A2668" s="32">
        <v>2020</v>
      </c>
      <c r="B2668" s="32" t="s">
        <v>62</v>
      </c>
      <c r="C2668" s="32" t="s">
        <v>63</v>
      </c>
      <c r="D2668" s="32">
        <v>2667</v>
      </c>
      <c r="E2668" s="33">
        <v>44020.197916666664</v>
      </c>
      <c r="F2668" s="32">
        <v>1.62</v>
      </c>
      <c r="G2668" s="32">
        <v>23.6</v>
      </c>
      <c r="H2668" s="32">
        <v>1.6</v>
      </c>
      <c r="I2668" s="32">
        <v>19.2</v>
      </c>
      <c r="J2668" s="32">
        <f t="shared" si="330"/>
        <v>0</v>
      </c>
      <c r="K2668" s="32">
        <v>8</v>
      </c>
      <c r="L2668" s="32">
        <f t="shared" si="332"/>
        <v>0</v>
      </c>
      <c r="M2668" s="32">
        <f t="shared" si="328"/>
        <v>1</v>
      </c>
      <c r="N2668" s="34" t="s">
        <v>64</v>
      </c>
      <c r="O2668">
        <f t="shared" si="333"/>
        <v>4.00000000000027E-2</v>
      </c>
      <c r="P2668">
        <f t="shared" si="334"/>
        <v>4.0000000000000036E-2</v>
      </c>
      <c r="R2668" s="2">
        <f t="shared" si="335"/>
        <v>1.0416666664241347E-2</v>
      </c>
      <c r="S2668" s="4">
        <f t="shared" si="329"/>
        <v>44020.197916666664</v>
      </c>
    </row>
    <row r="2669" spans="1:19" x14ac:dyDescent="0.35">
      <c r="A2669" s="32">
        <v>2020</v>
      </c>
      <c r="B2669" s="32" t="s">
        <v>62</v>
      </c>
      <c r="C2669" s="32" t="s">
        <v>63</v>
      </c>
      <c r="D2669" s="32">
        <v>2668</v>
      </c>
      <c r="E2669" s="33">
        <v>44020.208333333336</v>
      </c>
      <c r="F2669" s="32">
        <v>1.58</v>
      </c>
      <c r="G2669" s="32">
        <v>23.56</v>
      </c>
      <c r="H2669" s="32">
        <v>1.56</v>
      </c>
      <c r="I2669" s="32">
        <v>18.7</v>
      </c>
      <c r="J2669" s="32">
        <f t="shared" si="330"/>
        <v>0</v>
      </c>
      <c r="K2669" s="32">
        <v>8</v>
      </c>
      <c r="L2669" s="32">
        <f t="shared" si="332"/>
        <v>0</v>
      </c>
      <c r="M2669" s="32">
        <f t="shared" si="328"/>
        <v>1</v>
      </c>
      <c r="N2669" s="34" t="s">
        <v>64</v>
      </c>
      <c r="O2669">
        <f t="shared" si="333"/>
        <v>5.9999999999998721E-2</v>
      </c>
      <c r="P2669">
        <f t="shared" si="334"/>
        <v>2.0000000000000018E-2</v>
      </c>
      <c r="R2669" s="2">
        <f t="shared" si="335"/>
        <v>1.0416666671517305E-2</v>
      </c>
      <c r="S2669" s="4">
        <f t="shared" si="329"/>
        <v>44020.208333333328</v>
      </c>
    </row>
    <row r="2670" spans="1:19" x14ac:dyDescent="0.35">
      <c r="A2670" s="32">
        <v>2020</v>
      </c>
      <c r="B2670" s="32" t="s">
        <v>62</v>
      </c>
      <c r="C2670" s="32" t="s">
        <v>63</v>
      </c>
      <c r="D2670" s="32">
        <v>2669</v>
      </c>
      <c r="E2670" s="33">
        <v>44020.21875</v>
      </c>
      <c r="F2670" s="32">
        <v>1.56</v>
      </c>
      <c r="G2670" s="32">
        <v>23.5</v>
      </c>
      <c r="H2670" s="32">
        <v>1.54</v>
      </c>
      <c r="I2670" s="32">
        <v>18.399999999999999</v>
      </c>
      <c r="J2670" s="32">
        <f t="shared" si="330"/>
        <v>0</v>
      </c>
      <c r="K2670" s="32">
        <v>8</v>
      </c>
      <c r="L2670" s="32">
        <f t="shared" si="332"/>
        <v>0</v>
      </c>
      <c r="M2670" s="32">
        <f t="shared" si="328"/>
        <v>1</v>
      </c>
      <c r="N2670" s="34" t="s">
        <v>64</v>
      </c>
      <c r="O2670">
        <f t="shared" si="333"/>
        <v>3.9999999999999147E-2</v>
      </c>
      <c r="P2670">
        <f t="shared" si="334"/>
        <v>9.000000000000008E-2</v>
      </c>
      <c r="R2670" s="2">
        <f t="shared" si="335"/>
        <v>1.0416666664241347E-2</v>
      </c>
      <c r="S2670" s="4">
        <f t="shared" si="329"/>
        <v>44020.21875</v>
      </c>
    </row>
    <row r="2671" spans="1:19" x14ac:dyDescent="0.35">
      <c r="A2671" s="32">
        <v>2020</v>
      </c>
      <c r="B2671" s="32" t="s">
        <v>62</v>
      </c>
      <c r="C2671" s="32" t="s">
        <v>63</v>
      </c>
      <c r="D2671" s="32">
        <v>2670</v>
      </c>
      <c r="E2671" s="33">
        <v>44020.229166666664</v>
      </c>
      <c r="F2671" s="32">
        <v>1.47</v>
      </c>
      <c r="G2671" s="32">
        <v>23.46</v>
      </c>
      <c r="H2671" s="32">
        <v>1.45</v>
      </c>
      <c r="I2671" s="32">
        <v>17.3</v>
      </c>
      <c r="J2671" s="32">
        <f t="shared" si="330"/>
        <v>0</v>
      </c>
      <c r="K2671" s="32">
        <v>8</v>
      </c>
      <c r="L2671" s="32">
        <f t="shared" si="332"/>
        <v>0</v>
      </c>
      <c r="M2671" s="32">
        <f t="shared" si="328"/>
        <v>1</v>
      </c>
      <c r="N2671" s="34" t="s">
        <v>64</v>
      </c>
      <c r="O2671">
        <f t="shared" si="333"/>
        <v>3.9999999999999147E-2</v>
      </c>
      <c r="P2671">
        <f t="shared" si="334"/>
        <v>0.17999999999999994</v>
      </c>
      <c r="R2671" s="2">
        <f t="shared" si="335"/>
        <v>1.0416666664241347E-2</v>
      </c>
      <c r="S2671" s="4">
        <f t="shared" si="329"/>
        <v>44020.229166666664</v>
      </c>
    </row>
    <row r="2672" spans="1:19" x14ac:dyDescent="0.35">
      <c r="A2672" s="32">
        <v>2020</v>
      </c>
      <c r="B2672" s="32" t="s">
        <v>62</v>
      </c>
      <c r="C2672" s="32" t="s">
        <v>63</v>
      </c>
      <c r="D2672" s="32">
        <v>2671</v>
      </c>
      <c r="E2672" s="33">
        <v>44020.239583333336</v>
      </c>
      <c r="F2672" s="32">
        <v>1.65</v>
      </c>
      <c r="G2672" s="32">
        <v>23.42</v>
      </c>
      <c r="H2672" s="32">
        <v>1.63</v>
      </c>
      <c r="I2672" s="32">
        <v>19.399999999999999</v>
      </c>
      <c r="J2672" s="32">
        <f t="shared" si="330"/>
        <v>0</v>
      </c>
      <c r="K2672" s="32">
        <v>8</v>
      </c>
      <c r="L2672" s="32">
        <f t="shared" si="332"/>
        <v>0</v>
      </c>
      <c r="M2672" s="32">
        <f t="shared" si="328"/>
        <v>1</v>
      </c>
      <c r="N2672" s="34" t="s">
        <v>64</v>
      </c>
      <c r="O2672">
        <f t="shared" si="333"/>
        <v>4.00000000000027E-2</v>
      </c>
      <c r="P2672">
        <f t="shared" si="334"/>
        <v>6.999999999999984E-2</v>
      </c>
      <c r="R2672" s="2">
        <f t="shared" si="335"/>
        <v>1.0416666671517305E-2</v>
      </c>
      <c r="S2672" s="4">
        <f t="shared" si="329"/>
        <v>44020.239583333328</v>
      </c>
    </row>
    <row r="2673" spans="1:19" x14ac:dyDescent="0.35">
      <c r="A2673" s="32">
        <v>2020</v>
      </c>
      <c r="B2673" s="32" t="s">
        <v>62</v>
      </c>
      <c r="C2673" s="32" t="s">
        <v>63</v>
      </c>
      <c r="D2673" s="32">
        <v>2672</v>
      </c>
      <c r="E2673" s="33">
        <v>44020.25</v>
      </c>
      <c r="F2673" s="32">
        <v>1.58</v>
      </c>
      <c r="G2673" s="32">
        <v>23.38</v>
      </c>
      <c r="H2673" s="32">
        <v>1.56</v>
      </c>
      <c r="I2673" s="32">
        <v>18.600000000000001</v>
      </c>
      <c r="J2673" s="32">
        <f t="shared" si="330"/>
        <v>0</v>
      </c>
      <c r="K2673" s="32">
        <v>8</v>
      </c>
      <c r="L2673" s="32">
        <f t="shared" si="332"/>
        <v>0</v>
      </c>
      <c r="M2673" s="32">
        <f t="shared" si="328"/>
        <v>1</v>
      </c>
      <c r="N2673" s="34" t="s">
        <v>64</v>
      </c>
      <c r="O2673">
        <f t="shared" si="333"/>
        <v>3.9999999999999147E-2</v>
      </c>
      <c r="P2673">
        <f t="shared" si="334"/>
        <v>1.0000000000000009E-2</v>
      </c>
      <c r="R2673" s="2">
        <f t="shared" si="335"/>
        <v>1.0416666664241347E-2</v>
      </c>
      <c r="S2673" s="4">
        <f t="shared" si="329"/>
        <v>44020.25</v>
      </c>
    </row>
    <row r="2674" spans="1:19" x14ac:dyDescent="0.35">
      <c r="A2674" s="32">
        <v>2020</v>
      </c>
      <c r="B2674" s="32" t="s">
        <v>62</v>
      </c>
      <c r="C2674" s="32" t="s">
        <v>63</v>
      </c>
      <c r="D2674" s="32">
        <v>2673</v>
      </c>
      <c r="E2674" s="33">
        <v>44020.260416666664</v>
      </c>
      <c r="F2674" s="32">
        <v>1.59</v>
      </c>
      <c r="G2674" s="32">
        <v>23.34</v>
      </c>
      <c r="H2674" s="32">
        <v>1.57</v>
      </c>
      <c r="I2674" s="32">
        <v>18.7</v>
      </c>
      <c r="J2674" s="32">
        <f t="shared" si="330"/>
        <v>0</v>
      </c>
      <c r="K2674" s="32">
        <v>8</v>
      </c>
      <c r="L2674" s="32">
        <f t="shared" si="332"/>
        <v>0</v>
      </c>
      <c r="M2674" s="32">
        <f t="shared" si="328"/>
        <v>1</v>
      </c>
      <c r="N2674" s="34" t="s">
        <v>64</v>
      </c>
      <c r="O2674">
        <f t="shared" si="333"/>
        <v>1.9999999999999574E-2</v>
      </c>
      <c r="P2674">
        <f t="shared" si="334"/>
        <v>5.0000000000000044E-2</v>
      </c>
      <c r="R2674" s="2">
        <f t="shared" si="335"/>
        <v>1.0416666664241347E-2</v>
      </c>
      <c r="S2674" s="4">
        <f t="shared" si="329"/>
        <v>44020.260416666664</v>
      </c>
    </row>
    <row r="2675" spans="1:19" x14ac:dyDescent="0.35">
      <c r="A2675" s="32">
        <v>2020</v>
      </c>
      <c r="B2675" s="32" t="s">
        <v>62</v>
      </c>
      <c r="C2675" s="32" t="s">
        <v>63</v>
      </c>
      <c r="D2675" s="32">
        <v>2674</v>
      </c>
      <c r="E2675" s="33">
        <v>44020.270833333336</v>
      </c>
      <c r="F2675" s="32">
        <v>1.54</v>
      </c>
      <c r="G2675" s="32">
        <v>23.32</v>
      </c>
      <c r="H2675" s="32">
        <v>1.52</v>
      </c>
      <c r="I2675" s="32">
        <v>18.100000000000001</v>
      </c>
      <c r="J2675" s="32">
        <f t="shared" si="330"/>
        <v>0</v>
      </c>
      <c r="K2675" s="32">
        <v>8</v>
      </c>
      <c r="L2675" s="32">
        <f t="shared" si="332"/>
        <v>0</v>
      </c>
      <c r="M2675" s="32">
        <f t="shared" si="328"/>
        <v>1</v>
      </c>
      <c r="N2675" s="34" t="s">
        <v>64</v>
      </c>
      <c r="O2675">
        <f t="shared" si="333"/>
        <v>3.9999999999999147E-2</v>
      </c>
      <c r="P2675">
        <f t="shared" si="334"/>
        <v>3.0000000000000027E-2</v>
      </c>
      <c r="R2675" s="2">
        <f t="shared" si="335"/>
        <v>1.0416666671517305E-2</v>
      </c>
      <c r="S2675" s="4">
        <f t="shared" si="329"/>
        <v>44020.270833333328</v>
      </c>
    </row>
    <row r="2676" spans="1:19" x14ac:dyDescent="0.35">
      <c r="A2676" s="32">
        <v>2020</v>
      </c>
      <c r="B2676" s="32" t="s">
        <v>62</v>
      </c>
      <c r="C2676" s="32" t="s">
        <v>63</v>
      </c>
      <c r="D2676" s="32">
        <v>2675</v>
      </c>
      <c r="E2676" s="33">
        <v>44020.28125</v>
      </c>
      <c r="F2676" s="32">
        <v>1.51</v>
      </c>
      <c r="G2676" s="32">
        <v>23.28</v>
      </c>
      <c r="H2676" s="32">
        <v>1.49</v>
      </c>
      <c r="I2676" s="32">
        <v>17.7</v>
      </c>
      <c r="J2676" s="32">
        <f t="shared" si="330"/>
        <v>0</v>
      </c>
      <c r="K2676" s="32">
        <v>8</v>
      </c>
      <c r="L2676" s="32">
        <f t="shared" si="332"/>
        <v>0</v>
      </c>
      <c r="M2676" s="32">
        <f t="shared" si="328"/>
        <v>1</v>
      </c>
      <c r="N2676" s="34" t="s">
        <v>64</v>
      </c>
      <c r="O2676">
        <f t="shared" si="333"/>
        <v>1.9999999999999574E-2</v>
      </c>
      <c r="P2676">
        <f t="shared" si="334"/>
        <v>0.1100000000000001</v>
      </c>
      <c r="R2676" s="2">
        <f t="shared" si="335"/>
        <v>1.0416666664241347E-2</v>
      </c>
      <c r="S2676" s="4">
        <f t="shared" si="329"/>
        <v>44020.28125</v>
      </c>
    </row>
    <row r="2677" spans="1:19" x14ac:dyDescent="0.35">
      <c r="A2677" s="32">
        <v>2020</v>
      </c>
      <c r="B2677" s="32" t="s">
        <v>62</v>
      </c>
      <c r="C2677" s="32" t="s">
        <v>63</v>
      </c>
      <c r="D2677" s="32">
        <v>2676</v>
      </c>
      <c r="E2677" s="33">
        <v>44020.291666666664</v>
      </c>
      <c r="F2677" s="32">
        <v>1.39</v>
      </c>
      <c r="G2677" s="32">
        <v>23.26</v>
      </c>
      <c r="H2677" s="32">
        <v>1.38</v>
      </c>
      <c r="I2677" s="32">
        <v>16.3</v>
      </c>
      <c r="J2677" s="32">
        <f t="shared" si="330"/>
        <v>0</v>
      </c>
      <c r="K2677" s="32">
        <v>8</v>
      </c>
      <c r="L2677" s="32">
        <f t="shared" si="332"/>
        <v>0</v>
      </c>
      <c r="M2677" s="32">
        <f t="shared" si="328"/>
        <v>1</v>
      </c>
      <c r="N2677" s="34" t="s">
        <v>64</v>
      </c>
      <c r="O2677">
        <f t="shared" si="333"/>
        <v>2.0000000000003126E-2</v>
      </c>
      <c r="P2677">
        <f t="shared" si="334"/>
        <v>3.9999999999999813E-2</v>
      </c>
      <c r="R2677" s="2">
        <f t="shared" si="335"/>
        <v>1.0416666664241347E-2</v>
      </c>
      <c r="S2677" s="4">
        <f t="shared" si="329"/>
        <v>44020.291666666664</v>
      </c>
    </row>
    <row r="2678" spans="1:19" x14ac:dyDescent="0.35">
      <c r="A2678" s="32">
        <v>2020</v>
      </c>
      <c r="B2678" s="32" t="s">
        <v>62</v>
      </c>
      <c r="C2678" s="32" t="s">
        <v>63</v>
      </c>
      <c r="D2678" s="32">
        <v>2677</v>
      </c>
      <c r="E2678" s="33">
        <v>44020.302083333336</v>
      </c>
      <c r="F2678" s="32">
        <v>1.35</v>
      </c>
      <c r="G2678" s="32">
        <v>23.24</v>
      </c>
      <c r="H2678" s="32">
        <v>1.34</v>
      </c>
      <c r="I2678" s="32">
        <v>15.9</v>
      </c>
      <c r="J2678" s="32">
        <f t="shared" si="330"/>
        <v>0</v>
      </c>
      <c r="K2678" s="32">
        <v>8</v>
      </c>
      <c r="L2678" s="32">
        <f t="shared" si="332"/>
        <v>0</v>
      </c>
      <c r="M2678" s="32">
        <f t="shared" si="328"/>
        <v>1</v>
      </c>
      <c r="N2678" s="34" t="s">
        <v>64</v>
      </c>
      <c r="O2678">
        <f t="shared" si="333"/>
        <v>1.9999999999999574E-2</v>
      </c>
      <c r="P2678">
        <f t="shared" si="334"/>
        <v>9.9999999999999867E-2</v>
      </c>
      <c r="R2678" s="2">
        <f t="shared" si="335"/>
        <v>1.0416666671517305E-2</v>
      </c>
      <c r="S2678" s="4">
        <f t="shared" si="329"/>
        <v>44020.302083333328</v>
      </c>
    </row>
    <row r="2679" spans="1:19" x14ac:dyDescent="0.35">
      <c r="A2679" s="32">
        <v>2020</v>
      </c>
      <c r="B2679" s="32" t="s">
        <v>62</v>
      </c>
      <c r="C2679" s="32" t="s">
        <v>63</v>
      </c>
      <c r="D2679" s="32">
        <v>2678</v>
      </c>
      <c r="E2679" s="33">
        <v>44020.3125</v>
      </c>
      <c r="F2679" s="32">
        <v>1.46</v>
      </c>
      <c r="G2679" s="32">
        <v>23.22</v>
      </c>
      <c r="H2679" s="32">
        <v>1.44</v>
      </c>
      <c r="I2679" s="32">
        <v>17.100000000000001</v>
      </c>
      <c r="J2679" s="32">
        <f t="shared" si="330"/>
        <v>0</v>
      </c>
      <c r="K2679" s="32">
        <v>8</v>
      </c>
      <c r="L2679" s="32">
        <f t="shared" si="332"/>
        <v>0</v>
      </c>
      <c r="M2679" s="32">
        <f t="shared" si="328"/>
        <v>1</v>
      </c>
      <c r="N2679" s="34" t="s">
        <v>64</v>
      </c>
      <c r="O2679">
        <f t="shared" si="333"/>
        <v>1.9999999999999574E-2</v>
      </c>
      <c r="P2679">
        <f t="shared" si="334"/>
        <v>4.0000000000000036E-2</v>
      </c>
      <c r="R2679" s="2">
        <f t="shared" si="335"/>
        <v>1.0416666664241347E-2</v>
      </c>
      <c r="S2679" s="4">
        <f t="shared" si="329"/>
        <v>44020.3125</v>
      </c>
    </row>
    <row r="2680" spans="1:19" x14ac:dyDescent="0.35">
      <c r="A2680" s="32">
        <v>2020</v>
      </c>
      <c r="B2680" s="32" t="s">
        <v>62</v>
      </c>
      <c r="C2680" s="32" t="s">
        <v>63</v>
      </c>
      <c r="D2680" s="32">
        <v>2679</v>
      </c>
      <c r="E2680" s="33">
        <v>44020.322916666664</v>
      </c>
      <c r="F2680" s="32">
        <v>1.41</v>
      </c>
      <c r="G2680" s="32">
        <v>23.2</v>
      </c>
      <c r="H2680" s="32">
        <v>1.4</v>
      </c>
      <c r="I2680" s="32">
        <v>16.5</v>
      </c>
      <c r="J2680" s="32">
        <f t="shared" si="330"/>
        <v>0</v>
      </c>
      <c r="K2680" s="32">
        <v>8</v>
      </c>
      <c r="L2680" s="32">
        <f t="shared" si="332"/>
        <v>0</v>
      </c>
      <c r="M2680" s="32">
        <f t="shared" si="328"/>
        <v>1</v>
      </c>
      <c r="N2680" s="34" t="s">
        <v>64</v>
      </c>
      <c r="O2680">
        <f t="shared" si="333"/>
        <v>1.9999999999999574E-2</v>
      </c>
      <c r="P2680">
        <f t="shared" si="334"/>
        <v>0.10000000000000009</v>
      </c>
      <c r="R2680" s="2">
        <f t="shared" si="335"/>
        <v>1.0416666664241347E-2</v>
      </c>
      <c r="S2680" s="4">
        <f t="shared" si="329"/>
        <v>44020.322916666664</v>
      </c>
    </row>
    <row r="2681" spans="1:19" x14ac:dyDescent="0.35">
      <c r="A2681" s="32">
        <v>2020</v>
      </c>
      <c r="B2681" s="32" t="s">
        <v>62</v>
      </c>
      <c r="C2681" s="32" t="s">
        <v>63</v>
      </c>
      <c r="D2681" s="32">
        <v>2680</v>
      </c>
      <c r="E2681" s="33">
        <v>44020.333333333336</v>
      </c>
      <c r="F2681" s="32">
        <v>1.52</v>
      </c>
      <c r="G2681" s="32">
        <v>23.18</v>
      </c>
      <c r="H2681" s="32">
        <v>1.5</v>
      </c>
      <c r="I2681" s="32">
        <v>17.8</v>
      </c>
      <c r="J2681" s="32">
        <f t="shared" si="330"/>
        <v>0</v>
      </c>
      <c r="K2681" s="32">
        <v>8</v>
      </c>
      <c r="L2681" s="32">
        <f t="shared" si="332"/>
        <v>0</v>
      </c>
      <c r="M2681" s="32">
        <f t="shared" si="328"/>
        <v>1</v>
      </c>
      <c r="N2681" s="34" t="s">
        <v>64</v>
      </c>
      <c r="O2681">
        <f t="shared" si="333"/>
        <v>0</v>
      </c>
      <c r="P2681">
        <f t="shared" si="334"/>
        <v>3.0000000000000027E-2</v>
      </c>
      <c r="R2681" s="2">
        <f t="shared" si="335"/>
        <v>1.0416666671517305E-2</v>
      </c>
      <c r="S2681" s="4">
        <f t="shared" si="329"/>
        <v>44020.333333333328</v>
      </c>
    </row>
    <row r="2682" spans="1:19" x14ac:dyDescent="0.35">
      <c r="A2682" s="32">
        <v>2020</v>
      </c>
      <c r="B2682" s="32" t="s">
        <v>62</v>
      </c>
      <c r="C2682" s="32" t="s">
        <v>63</v>
      </c>
      <c r="D2682" s="32">
        <v>2681</v>
      </c>
      <c r="E2682" s="33">
        <v>44020.34375</v>
      </c>
      <c r="F2682" s="32">
        <v>1.55</v>
      </c>
      <c r="G2682" s="32">
        <v>23.18</v>
      </c>
      <c r="H2682" s="32">
        <v>1.53</v>
      </c>
      <c r="I2682" s="32">
        <v>18.2</v>
      </c>
      <c r="J2682" s="32">
        <f t="shared" si="330"/>
        <v>0</v>
      </c>
      <c r="K2682" s="32">
        <v>8</v>
      </c>
      <c r="L2682" s="32">
        <f t="shared" si="332"/>
        <v>0</v>
      </c>
      <c r="M2682" s="32">
        <f t="shared" si="328"/>
        <v>1</v>
      </c>
      <c r="N2682" s="34" t="s">
        <v>64</v>
      </c>
      <c r="O2682">
        <f t="shared" si="333"/>
        <v>0</v>
      </c>
      <c r="P2682">
        <f t="shared" si="334"/>
        <v>7.0000000000000062E-2</v>
      </c>
      <c r="R2682" s="2">
        <f t="shared" si="335"/>
        <v>1.0416666664241347E-2</v>
      </c>
      <c r="S2682" s="4">
        <f t="shared" si="329"/>
        <v>44020.34375</v>
      </c>
    </row>
    <row r="2683" spans="1:19" x14ac:dyDescent="0.35">
      <c r="A2683" s="32">
        <v>2020</v>
      </c>
      <c r="B2683" s="32" t="s">
        <v>62</v>
      </c>
      <c r="C2683" s="32" t="s">
        <v>63</v>
      </c>
      <c r="D2683" s="32">
        <v>2682</v>
      </c>
      <c r="E2683" s="33">
        <v>44020.354166666664</v>
      </c>
      <c r="F2683" s="32">
        <v>1.62</v>
      </c>
      <c r="G2683" s="32">
        <v>23.18</v>
      </c>
      <c r="H2683" s="32">
        <v>1.6</v>
      </c>
      <c r="I2683" s="32">
        <v>19</v>
      </c>
      <c r="J2683" s="32">
        <f t="shared" si="330"/>
        <v>0</v>
      </c>
      <c r="K2683" s="32">
        <v>8</v>
      </c>
      <c r="L2683" s="32">
        <f t="shared" si="332"/>
        <v>0</v>
      </c>
      <c r="M2683" s="32">
        <f t="shared" si="328"/>
        <v>1</v>
      </c>
      <c r="N2683" s="34" t="s">
        <v>64</v>
      </c>
      <c r="O2683">
        <f t="shared" si="333"/>
        <v>0</v>
      </c>
      <c r="P2683">
        <f t="shared" si="334"/>
        <v>3.9999999999999813E-2</v>
      </c>
      <c r="R2683" s="2">
        <f t="shared" si="335"/>
        <v>1.0416666664241347E-2</v>
      </c>
      <c r="S2683" s="4">
        <f t="shared" si="329"/>
        <v>44020.354166666664</v>
      </c>
    </row>
    <row r="2684" spans="1:19" x14ac:dyDescent="0.35">
      <c r="A2684" s="32">
        <v>2020</v>
      </c>
      <c r="B2684" s="32" t="s">
        <v>62</v>
      </c>
      <c r="C2684" s="32" t="s">
        <v>63</v>
      </c>
      <c r="D2684" s="32">
        <v>2683</v>
      </c>
      <c r="E2684" s="33">
        <v>44020.364583333336</v>
      </c>
      <c r="F2684" s="32">
        <v>1.66</v>
      </c>
      <c r="G2684" s="32">
        <v>23.18</v>
      </c>
      <c r="H2684" s="32">
        <v>1.64</v>
      </c>
      <c r="I2684" s="32">
        <v>19.5</v>
      </c>
      <c r="J2684" s="32">
        <f t="shared" si="330"/>
        <v>0</v>
      </c>
      <c r="K2684" s="32">
        <v>8</v>
      </c>
      <c r="L2684" s="32">
        <f t="shared" si="332"/>
        <v>0</v>
      </c>
      <c r="M2684" s="32">
        <f t="shared" si="328"/>
        <v>1</v>
      </c>
      <c r="N2684" s="34" t="s">
        <v>64</v>
      </c>
      <c r="O2684">
        <f t="shared" si="333"/>
        <v>0</v>
      </c>
      <c r="P2684">
        <f t="shared" si="334"/>
        <v>0.18000000000000016</v>
      </c>
      <c r="R2684" s="2">
        <f t="shared" si="335"/>
        <v>1.0416666671517305E-2</v>
      </c>
      <c r="S2684" s="4">
        <f t="shared" si="329"/>
        <v>44020.364583333328</v>
      </c>
    </row>
    <row r="2685" spans="1:19" x14ac:dyDescent="0.35">
      <c r="A2685" s="32">
        <v>2020</v>
      </c>
      <c r="B2685" s="32" t="s">
        <v>62</v>
      </c>
      <c r="C2685" s="32" t="s">
        <v>63</v>
      </c>
      <c r="D2685" s="32">
        <v>2684</v>
      </c>
      <c r="E2685" s="33">
        <v>44020.375</v>
      </c>
      <c r="F2685" s="32">
        <v>1.84</v>
      </c>
      <c r="G2685" s="32">
        <v>23.18</v>
      </c>
      <c r="H2685" s="32">
        <v>1.82</v>
      </c>
      <c r="I2685" s="32">
        <v>21.6</v>
      </c>
      <c r="J2685" s="32">
        <f t="shared" si="330"/>
        <v>0</v>
      </c>
      <c r="K2685" s="32">
        <v>8</v>
      </c>
      <c r="L2685" s="32">
        <f t="shared" si="332"/>
        <v>0</v>
      </c>
      <c r="M2685" s="32">
        <f t="shared" si="328"/>
        <v>1</v>
      </c>
      <c r="N2685" s="34" t="s">
        <v>64</v>
      </c>
      <c r="O2685">
        <f t="shared" si="333"/>
        <v>1.9999999999999574E-2</v>
      </c>
      <c r="P2685">
        <f t="shared" si="334"/>
        <v>1.0000000000000009E-2</v>
      </c>
      <c r="R2685" s="2">
        <f t="shared" si="335"/>
        <v>1.0416666664241347E-2</v>
      </c>
      <c r="S2685" s="4">
        <f t="shared" si="329"/>
        <v>44020.375</v>
      </c>
    </row>
    <row r="2686" spans="1:19" x14ac:dyDescent="0.35">
      <c r="A2686" s="32">
        <v>2020</v>
      </c>
      <c r="B2686" s="32" t="s">
        <v>62</v>
      </c>
      <c r="C2686" s="32" t="s">
        <v>63</v>
      </c>
      <c r="D2686" s="32">
        <v>2685</v>
      </c>
      <c r="E2686" s="33">
        <v>44020.385416666664</v>
      </c>
      <c r="F2686" s="32">
        <v>1.83</v>
      </c>
      <c r="G2686" s="32">
        <v>23.2</v>
      </c>
      <c r="H2686" s="32">
        <v>1.81</v>
      </c>
      <c r="I2686" s="32">
        <v>21.5</v>
      </c>
      <c r="J2686" s="32">
        <f t="shared" si="330"/>
        <v>0</v>
      </c>
      <c r="K2686" s="32">
        <v>8</v>
      </c>
      <c r="L2686" s="32">
        <f t="shared" si="332"/>
        <v>0</v>
      </c>
      <c r="M2686" s="32">
        <f t="shared" si="328"/>
        <v>1</v>
      </c>
      <c r="N2686" s="34" t="s">
        <v>64</v>
      </c>
      <c r="O2686">
        <f t="shared" si="333"/>
        <v>0</v>
      </c>
      <c r="P2686">
        <f t="shared" si="334"/>
        <v>3.0000000000000027E-2</v>
      </c>
      <c r="R2686" s="2">
        <f t="shared" si="335"/>
        <v>1.0416666664241347E-2</v>
      </c>
      <c r="S2686" s="4">
        <f t="shared" si="329"/>
        <v>44020.385416666664</v>
      </c>
    </row>
    <row r="2687" spans="1:19" x14ac:dyDescent="0.35">
      <c r="A2687" s="32">
        <v>2020</v>
      </c>
      <c r="B2687" s="32" t="s">
        <v>62</v>
      </c>
      <c r="C2687" s="32" t="s">
        <v>63</v>
      </c>
      <c r="D2687" s="32">
        <v>2686</v>
      </c>
      <c r="E2687" s="33">
        <v>44020.395833333336</v>
      </c>
      <c r="F2687" s="32">
        <v>1.86</v>
      </c>
      <c r="G2687" s="32">
        <v>23.2</v>
      </c>
      <c r="H2687" s="32">
        <v>1.84</v>
      </c>
      <c r="I2687" s="32">
        <v>21.8</v>
      </c>
      <c r="J2687" s="32">
        <f t="shared" si="330"/>
        <v>0</v>
      </c>
      <c r="K2687" s="32">
        <v>8</v>
      </c>
      <c r="L2687" s="32">
        <f t="shared" si="332"/>
        <v>0</v>
      </c>
      <c r="M2687" s="32">
        <f t="shared" ref="M2687:M2750" si="336">COUNTIF(J2687:L2687,"&gt;0")</f>
        <v>1</v>
      </c>
      <c r="N2687" s="34" t="s">
        <v>64</v>
      </c>
      <c r="O2687">
        <f t="shared" si="333"/>
        <v>0</v>
      </c>
      <c r="P2687">
        <f t="shared" si="334"/>
        <v>8.9999999999999858E-2</v>
      </c>
      <c r="R2687" s="2">
        <f t="shared" si="335"/>
        <v>1.0416666671517305E-2</v>
      </c>
      <c r="S2687" s="4">
        <f t="shared" si="329"/>
        <v>44020.395833333328</v>
      </c>
    </row>
    <row r="2688" spans="1:19" x14ac:dyDescent="0.35">
      <c r="A2688" s="32">
        <v>2020</v>
      </c>
      <c r="B2688" s="32" t="s">
        <v>62</v>
      </c>
      <c r="C2688" s="32" t="s">
        <v>63</v>
      </c>
      <c r="D2688" s="32">
        <v>2687</v>
      </c>
      <c r="E2688" s="33">
        <v>44020.40625</v>
      </c>
      <c r="F2688" s="32">
        <v>1.95</v>
      </c>
      <c r="G2688" s="32">
        <v>23.2</v>
      </c>
      <c r="H2688" s="32">
        <v>1.93</v>
      </c>
      <c r="I2688" s="32">
        <v>22.9</v>
      </c>
      <c r="J2688" s="32">
        <f t="shared" si="330"/>
        <v>0</v>
      </c>
      <c r="K2688" s="32">
        <v>8</v>
      </c>
      <c r="L2688" s="32">
        <f t="shared" si="332"/>
        <v>0</v>
      </c>
      <c r="M2688" s="32">
        <f t="shared" si="336"/>
        <v>1</v>
      </c>
      <c r="N2688" s="34" t="s">
        <v>64</v>
      </c>
      <c r="O2688">
        <f t="shared" si="333"/>
        <v>1.9999999999999574E-2</v>
      </c>
      <c r="P2688">
        <f t="shared" si="334"/>
        <v>4.0000000000000036E-2</v>
      </c>
      <c r="R2688" s="2">
        <f t="shared" si="335"/>
        <v>1.0416666664241347E-2</v>
      </c>
      <c r="S2688" s="4">
        <f t="shared" si="329"/>
        <v>44020.40625</v>
      </c>
    </row>
    <row r="2689" spans="1:19" x14ac:dyDescent="0.35">
      <c r="A2689" s="32">
        <v>2020</v>
      </c>
      <c r="B2689" s="32" t="s">
        <v>62</v>
      </c>
      <c r="C2689" s="32" t="s">
        <v>63</v>
      </c>
      <c r="D2689" s="32">
        <v>2688</v>
      </c>
      <c r="E2689" s="33">
        <v>44020.416666666664</v>
      </c>
      <c r="F2689" s="32">
        <v>1.91</v>
      </c>
      <c r="G2689" s="32">
        <v>23.22</v>
      </c>
      <c r="H2689" s="32">
        <v>1.89</v>
      </c>
      <c r="I2689" s="32">
        <v>22.4</v>
      </c>
      <c r="J2689" s="32">
        <f t="shared" si="330"/>
        <v>0</v>
      </c>
      <c r="K2689" s="32">
        <v>8</v>
      </c>
      <c r="L2689" s="32">
        <f t="shared" si="332"/>
        <v>0</v>
      </c>
      <c r="M2689" s="32">
        <f t="shared" si="336"/>
        <v>1</v>
      </c>
      <c r="N2689" s="34" t="s">
        <v>64</v>
      </c>
      <c r="O2689">
        <f t="shared" si="333"/>
        <v>0</v>
      </c>
      <c r="P2689">
        <f t="shared" si="334"/>
        <v>3.0000000000000027E-2</v>
      </c>
      <c r="R2689" s="2">
        <f t="shared" si="335"/>
        <v>1.0416666664241347E-2</v>
      </c>
      <c r="S2689" s="4">
        <f t="shared" si="329"/>
        <v>44020.416666666664</v>
      </c>
    </row>
    <row r="2690" spans="1:19" x14ac:dyDescent="0.35">
      <c r="A2690" s="32">
        <v>2020</v>
      </c>
      <c r="B2690" s="32" t="s">
        <v>62</v>
      </c>
      <c r="C2690" s="32" t="s">
        <v>63</v>
      </c>
      <c r="D2690" s="32">
        <v>2689</v>
      </c>
      <c r="E2690" s="33">
        <v>44020.427083333336</v>
      </c>
      <c r="F2690" s="32">
        <v>1.94</v>
      </c>
      <c r="G2690" s="32">
        <v>23.22</v>
      </c>
      <c r="H2690" s="32">
        <v>1.92</v>
      </c>
      <c r="I2690" s="32">
        <v>22.8</v>
      </c>
      <c r="J2690" s="32">
        <f t="shared" si="330"/>
        <v>0</v>
      </c>
      <c r="K2690" s="32">
        <v>8</v>
      </c>
      <c r="L2690" s="32">
        <f t="shared" si="332"/>
        <v>0</v>
      </c>
      <c r="M2690" s="32">
        <f t="shared" si="336"/>
        <v>1</v>
      </c>
      <c r="N2690" s="34" t="s">
        <v>64</v>
      </c>
      <c r="O2690">
        <f t="shared" si="333"/>
        <v>4.00000000000027E-2</v>
      </c>
      <c r="P2690">
        <f t="shared" si="334"/>
        <v>3.0000000000000027E-2</v>
      </c>
      <c r="R2690" s="2">
        <f t="shared" si="335"/>
        <v>1.0416666671517305E-2</v>
      </c>
      <c r="S2690" s="4">
        <f t="shared" ref="S2690:S2753" si="337">MROUND(E2690,"0:15")</f>
        <v>44020.427083333328</v>
      </c>
    </row>
    <row r="2691" spans="1:19" x14ac:dyDescent="0.35">
      <c r="A2691" s="32">
        <v>2020</v>
      </c>
      <c r="B2691" s="32" t="s">
        <v>62</v>
      </c>
      <c r="C2691" s="32" t="s">
        <v>63</v>
      </c>
      <c r="D2691" s="32">
        <v>2690</v>
      </c>
      <c r="E2691" s="33">
        <v>44020.4375</v>
      </c>
      <c r="F2691" s="32">
        <v>1.97</v>
      </c>
      <c r="G2691" s="32">
        <v>23.26</v>
      </c>
      <c r="H2691" s="32">
        <v>1.95</v>
      </c>
      <c r="I2691" s="32">
        <v>23.1</v>
      </c>
      <c r="J2691" s="32">
        <f t="shared" ref="J2691:J2754" si="338">IF(G2691="",0.5,IF(G2691&lt;=0,2,IF(G2691&gt;=40,2, IF(AND(G2691&gt;0,G2691&lt;1),5,IF(AND(G2691&gt;35,G2691&lt;40),5,IF(O2691&gt;=1.5,1.5,0))))))</f>
        <v>0</v>
      </c>
      <c r="K2691" s="32">
        <v>8</v>
      </c>
      <c r="L2691" s="32">
        <f t="shared" ref="L2691:L2754" si="339">IF(A2691="",0.5,IF(B2691="",0.5,IF(C2691="",0.5,IF(E2691="",0.5,IF(Q2691="Y",0.01,0)))))</f>
        <v>0</v>
      </c>
      <c r="M2691" s="32">
        <f t="shared" si="336"/>
        <v>1</v>
      </c>
      <c r="N2691" s="34" t="s">
        <v>64</v>
      </c>
      <c r="O2691">
        <f t="shared" ref="O2691:O2754" si="340">IF(G2691="","",ABS(G2692-G2691))</f>
        <v>3.9999999999999147E-2</v>
      </c>
      <c r="P2691">
        <f t="shared" ref="P2691:P2754" si="341">IF(H2691="","",ABS(H2692-H2691))</f>
        <v>9.000000000000008E-2</v>
      </c>
      <c r="R2691" s="2">
        <f t="shared" ref="R2691:R2754" si="342">E2691-E2690</f>
        <v>1.0416666664241347E-2</v>
      </c>
      <c r="S2691" s="4">
        <f t="shared" si="337"/>
        <v>44020.4375</v>
      </c>
    </row>
    <row r="2692" spans="1:19" x14ac:dyDescent="0.35">
      <c r="A2692" s="32">
        <v>2020</v>
      </c>
      <c r="B2692" s="32" t="s">
        <v>62</v>
      </c>
      <c r="C2692" s="32" t="s">
        <v>63</v>
      </c>
      <c r="D2692" s="32">
        <v>2691</v>
      </c>
      <c r="E2692" s="33">
        <v>44020.447916666664</v>
      </c>
      <c r="F2692" s="32">
        <v>2.06</v>
      </c>
      <c r="G2692" s="32">
        <v>23.3</v>
      </c>
      <c r="H2692" s="32">
        <v>2.04</v>
      </c>
      <c r="I2692" s="32">
        <v>24.2</v>
      </c>
      <c r="J2692" s="32">
        <f t="shared" si="338"/>
        <v>0</v>
      </c>
      <c r="K2692" s="32">
        <v>8</v>
      </c>
      <c r="L2692" s="32">
        <f t="shared" si="339"/>
        <v>0</v>
      </c>
      <c r="M2692" s="32">
        <f t="shared" si="336"/>
        <v>1</v>
      </c>
      <c r="N2692" s="34" t="s">
        <v>64</v>
      </c>
      <c r="O2692">
        <f t="shared" si="340"/>
        <v>5.9999999999998721E-2</v>
      </c>
      <c r="P2692">
        <f t="shared" si="341"/>
        <v>0</v>
      </c>
      <c r="R2692" s="2">
        <f t="shared" si="342"/>
        <v>1.0416666664241347E-2</v>
      </c>
      <c r="S2692" s="4">
        <f t="shared" si="337"/>
        <v>44020.447916666664</v>
      </c>
    </row>
    <row r="2693" spans="1:19" x14ac:dyDescent="0.35">
      <c r="A2693" s="32">
        <v>2020</v>
      </c>
      <c r="B2693" s="32" t="s">
        <v>62</v>
      </c>
      <c r="C2693" s="32" t="s">
        <v>63</v>
      </c>
      <c r="D2693" s="32">
        <v>2692</v>
      </c>
      <c r="E2693" s="33">
        <v>44020.458333333336</v>
      </c>
      <c r="F2693" s="32">
        <v>2.06</v>
      </c>
      <c r="G2693" s="32">
        <v>23.36</v>
      </c>
      <c r="H2693" s="32">
        <v>2.04</v>
      </c>
      <c r="I2693" s="32">
        <v>24.2</v>
      </c>
      <c r="J2693" s="32">
        <f t="shared" si="338"/>
        <v>0</v>
      </c>
      <c r="K2693" s="32">
        <v>8</v>
      </c>
      <c r="L2693" s="32">
        <f t="shared" si="339"/>
        <v>0</v>
      </c>
      <c r="M2693" s="32">
        <f t="shared" si="336"/>
        <v>1</v>
      </c>
      <c r="N2693" s="34" t="s">
        <v>64</v>
      </c>
      <c r="O2693">
        <f t="shared" si="340"/>
        <v>6.0000000000002274E-2</v>
      </c>
      <c r="P2693">
        <f t="shared" si="341"/>
        <v>0.20999999999999996</v>
      </c>
      <c r="R2693" s="2">
        <f t="shared" si="342"/>
        <v>1.0416666671517305E-2</v>
      </c>
      <c r="S2693" s="4">
        <f t="shared" si="337"/>
        <v>44020.458333333328</v>
      </c>
    </row>
    <row r="2694" spans="1:19" x14ac:dyDescent="0.35">
      <c r="A2694" s="32">
        <v>2020</v>
      </c>
      <c r="B2694" s="32" t="s">
        <v>62</v>
      </c>
      <c r="C2694" s="32" t="s">
        <v>63</v>
      </c>
      <c r="D2694" s="32">
        <v>2693</v>
      </c>
      <c r="E2694" s="33">
        <v>44020.46875</v>
      </c>
      <c r="F2694" s="32">
        <v>2.27</v>
      </c>
      <c r="G2694" s="32">
        <v>23.42</v>
      </c>
      <c r="H2694" s="32">
        <v>2.25</v>
      </c>
      <c r="I2694" s="32">
        <v>26.7</v>
      </c>
      <c r="J2694" s="32">
        <f t="shared" si="338"/>
        <v>0</v>
      </c>
      <c r="K2694" s="32">
        <v>8</v>
      </c>
      <c r="L2694" s="32">
        <f t="shared" si="339"/>
        <v>0</v>
      </c>
      <c r="M2694" s="32">
        <f t="shared" si="336"/>
        <v>1</v>
      </c>
      <c r="N2694" s="34" t="s">
        <v>64</v>
      </c>
      <c r="O2694">
        <f t="shared" si="340"/>
        <v>5.9999999999998721E-2</v>
      </c>
      <c r="P2694">
        <f t="shared" si="341"/>
        <v>0.10000000000000009</v>
      </c>
      <c r="R2694" s="2">
        <f t="shared" si="342"/>
        <v>1.0416666664241347E-2</v>
      </c>
      <c r="S2694" s="4">
        <f t="shared" si="337"/>
        <v>44020.46875</v>
      </c>
    </row>
    <row r="2695" spans="1:19" x14ac:dyDescent="0.35">
      <c r="A2695" s="32">
        <v>2020</v>
      </c>
      <c r="B2695" s="32" t="s">
        <v>62</v>
      </c>
      <c r="C2695" s="32" t="s">
        <v>63</v>
      </c>
      <c r="D2695" s="32">
        <v>2694</v>
      </c>
      <c r="E2695" s="33">
        <v>44020.479166666664</v>
      </c>
      <c r="F2695" s="32">
        <v>2.37</v>
      </c>
      <c r="G2695" s="32">
        <v>23.48</v>
      </c>
      <c r="H2695" s="32">
        <v>2.35</v>
      </c>
      <c r="I2695" s="32">
        <v>28</v>
      </c>
      <c r="J2695" s="32">
        <f t="shared" si="338"/>
        <v>0</v>
      </c>
      <c r="K2695" s="32">
        <v>8</v>
      </c>
      <c r="L2695" s="32">
        <f t="shared" si="339"/>
        <v>0</v>
      </c>
      <c r="M2695" s="32">
        <f t="shared" si="336"/>
        <v>1</v>
      </c>
      <c r="N2695" s="34" t="s">
        <v>64</v>
      </c>
      <c r="O2695">
        <f t="shared" si="340"/>
        <v>5.9999999999998721E-2</v>
      </c>
      <c r="P2695">
        <f t="shared" si="341"/>
        <v>0.10999999999999988</v>
      </c>
      <c r="R2695" s="2">
        <f t="shared" si="342"/>
        <v>1.0416666664241347E-2</v>
      </c>
      <c r="S2695" s="4">
        <f t="shared" si="337"/>
        <v>44020.479166666664</v>
      </c>
    </row>
    <row r="2696" spans="1:19" x14ac:dyDescent="0.35">
      <c r="A2696" s="32">
        <v>2020</v>
      </c>
      <c r="B2696" s="32" t="s">
        <v>62</v>
      </c>
      <c r="C2696" s="32" t="s">
        <v>63</v>
      </c>
      <c r="D2696" s="32">
        <v>2695</v>
      </c>
      <c r="E2696" s="33">
        <v>44020.489583333336</v>
      </c>
      <c r="F2696" s="32">
        <v>2.4900000000000002</v>
      </c>
      <c r="G2696" s="32">
        <v>23.54</v>
      </c>
      <c r="H2696" s="32">
        <v>2.46</v>
      </c>
      <c r="I2696" s="32">
        <v>29.4</v>
      </c>
      <c r="J2696" s="32">
        <f t="shared" si="338"/>
        <v>0</v>
      </c>
      <c r="K2696" s="32">
        <v>8</v>
      </c>
      <c r="L2696" s="32">
        <f t="shared" si="339"/>
        <v>0</v>
      </c>
      <c r="M2696" s="32">
        <f t="shared" si="336"/>
        <v>1</v>
      </c>
      <c r="N2696" s="34" t="s">
        <v>64</v>
      </c>
      <c r="O2696">
        <f t="shared" si="340"/>
        <v>3.9999999999999147E-2</v>
      </c>
      <c r="P2696">
        <f t="shared" si="341"/>
        <v>0.26000000000000023</v>
      </c>
      <c r="R2696" s="2">
        <f t="shared" si="342"/>
        <v>1.0416666671517305E-2</v>
      </c>
      <c r="S2696" s="4">
        <f t="shared" si="337"/>
        <v>44020.489583333328</v>
      </c>
    </row>
    <row r="2697" spans="1:19" x14ac:dyDescent="0.35">
      <c r="A2697" s="32">
        <v>2020</v>
      </c>
      <c r="B2697" s="32" t="s">
        <v>62</v>
      </c>
      <c r="C2697" s="32" t="s">
        <v>63</v>
      </c>
      <c r="D2697" s="32">
        <v>2696</v>
      </c>
      <c r="E2697" s="33">
        <v>44020.5</v>
      </c>
      <c r="F2697" s="32">
        <v>2.75</v>
      </c>
      <c r="G2697" s="32">
        <v>23.58</v>
      </c>
      <c r="H2697" s="32">
        <v>2.72</v>
      </c>
      <c r="I2697" s="32">
        <v>32.5</v>
      </c>
      <c r="J2697" s="32">
        <f t="shared" si="338"/>
        <v>0</v>
      </c>
      <c r="K2697" s="32">
        <v>8</v>
      </c>
      <c r="L2697" s="32">
        <f t="shared" si="339"/>
        <v>0</v>
      </c>
      <c r="M2697" s="32">
        <f t="shared" si="336"/>
        <v>1</v>
      </c>
      <c r="N2697" s="34" t="s">
        <v>64</v>
      </c>
      <c r="O2697">
        <f t="shared" si="340"/>
        <v>4.00000000000027E-2</v>
      </c>
      <c r="P2697">
        <f t="shared" si="341"/>
        <v>5.9999999999999609E-2</v>
      </c>
      <c r="R2697" s="2">
        <f t="shared" si="342"/>
        <v>1.0416666664241347E-2</v>
      </c>
      <c r="S2697" s="4">
        <f t="shared" si="337"/>
        <v>44020.5</v>
      </c>
    </row>
    <row r="2698" spans="1:19" x14ac:dyDescent="0.35">
      <c r="A2698" s="32">
        <v>2020</v>
      </c>
      <c r="B2698" s="32" t="s">
        <v>62</v>
      </c>
      <c r="C2698" s="32" t="s">
        <v>63</v>
      </c>
      <c r="D2698" s="32">
        <v>2697</v>
      </c>
      <c r="E2698" s="33">
        <v>44020.510416666664</v>
      </c>
      <c r="F2698" s="32">
        <v>2.81</v>
      </c>
      <c r="G2698" s="32">
        <v>23.62</v>
      </c>
      <c r="H2698" s="32">
        <v>2.78</v>
      </c>
      <c r="I2698" s="32">
        <v>33.200000000000003</v>
      </c>
      <c r="J2698" s="32">
        <f t="shared" si="338"/>
        <v>0</v>
      </c>
      <c r="K2698" s="32">
        <v>8</v>
      </c>
      <c r="L2698" s="32">
        <f t="shared" si="339"/>
        <v>0</v>
      </c>
      <c r="M2698" s="32">
        <f t="shared" si="336"/>
        <v>1</v>
      </c>
      <c r="N2698" s="34" t="s">
        <v>64</v>
      </c>
      <c r="O2698">
        <f t="shared" si="340"/>
        <v>3.9999999999999147E-2</v>
      </c>
      <c r="P2698">
        <f t="shared" si="341"/>
        <v>0.10999999999999988</v>
      </c>
      <c r="R2698" s="2">
        <f t="shared" si="342"/>
        <v>1.0416666664241347E-2</v>
      </c>
      <c r="S2698" s="4">
        <f t="shared" si="337"/>
        <v>44020.510416666664</v>
      </c>
    </row>
    <row r="2699" spans="1:19" x14ac:dyDescent="0.35">
      <c r="A2699" s="32">
        <v>2020</v>
      </c>
      <c r="B2699" s="32" t="s">
        <v>62</v>
      </c>
      <c r="C2699" s="32" t="s">
        <v>63</v>
      </c>
      <c r="D2699" s="32">
        <v>2698</v>
      </c>
      <c r="E2699" s="33">
        <v>44020.520833333336</v>
      </c>
      <c r="F2699" s="32">
        <v>2.7</v>
      </c>
      <c r="G2699" s="32">
        <v>23.66</v>
      </c>
      <c r="H2699" s="32">
        <v>2.67</v>
      </c>
      <c r="I2699" s="32">
        <v>32</v>
      </c>
      <c r="J2699" s="32">
        <f t="shared" si="338"/>
        <v>0</v>
      </c>
      <c r="K2699" s="32">
        <v>8</v>
      </c>
      <c r="L2699" s="32">
        <f t="shared" si="339"/>
        <v>0</v>
      </c>
      <c r="M2699" s="32">
        <f t="shared" si="336"/>
        <v>1</v>
      </c>
      <c r="N2699" s="34" t="s">
        <v>64</v>
      </c>
      <c r="O2699">
        <f t="shared" si="340"/>
        <v>1.9999999999999574E-2</v>
      </c>
      <c r="P2699">
        <f t="shared" si="341"/>
        <v>4.0000000000000036E-2</v>
      </c>
      <c r="R2699" s="2">
        <f t="shared" si="342"/>
        <v>1.0416666671517305E-2</v>
      </c>
      <c r="S2699" s="4">
        <f t="shared" si="337"/>
        <v>44020.520833333328</v>
      </c>
    </row>
    <row r="2700" spans="1:19" x14ac:dyDescent="0.35">
      <c r="A2700" s="32">
        <v>2020</v>
      </c>
      <c r="B2700" s="32" t="s">
        <v>62</v>
      </c>
      <c r="C2700" s="32" t="s">
        <v>63</v>
      </c>
      <c r="D2700" s="32">
        <v>2699</v>
      </c>
      <c r="E2700" s="33">
        <v>44020.53125</v>
      </c>
      <c r="F2700" s="32">
        <v>2.74</v>
      </c>
      <c r="G2700" s="32">
        <v>23.68</v>
      </c>
      <c r="H2700" s="32">
        <v>2.71</v>
      </c>
      <c r="I2700" s="32">
        <v>32.4</v>
      </c>
      <c r="J2700" s="32">
        <f t="shared" si="338"/>
        <v>0</v>
      </c>
      <c r="K2700" s="32">
        <v>8</v>
      </c>
      <c r="L2700" s="32">
        <f t="shared" si="339"/>
        <v>0</v>
      </c>
      <c r="M2700" s="32">
        <f t="shared" si="336"/>
        <v>1</v>
      </c>
      <c r="N2700" s="34" t="s">
        <v>64</v>
      </c>
      <c r="O2700">
        <f t="shared" si="340"/>
        <v>1.9999999999999574E-2</v>
      </c>
      <c r="P2700">
        <f t="shared" si="341"/>
        <v>0.16999999999999993</v>
      </c>
      <c r="R2700" s="2">
        <f t="shared" si="342"/>
        <v>1.0416666664241347E-2</v>
      </c>
      <c r="S2700" s="4">
        <f t="shared" si="337"/>
        <v>44020.53125</v>
      </c>
    </row>
    <row r="2701" spans="1:19" x14ac:dyDescent="0.35">
      <c r="A2701" s="32">
        <v>2020</v>
      </c>
      <c r="B2701" s="32" t="s">
        <v>62</v>
      </c>
      <c r="C2701" s="32" t="s">
        <v>63</v>
      </c>
      <c r="D2701" s="32">
        <v>2700</v>
      </c>
      <c r="E2701" s="33">
        <v>44020.541666666664</v>
      </c>
      <c r="F2701" s="32">
        <v>2.91</v>
      </c>
      <c r="G2701" s="32">
        <v>23.7</v>
      </c>
      <c r="H2701" s="32">
        <v>2.88</v>
      </c>
      <c r="I2701" s="32">
        <v>34.5</v>
      </c>
      <c r="J2701" s="32">
        <f t="shared" si="338"/>
        <v>0</v>
      </c>
      <c r="K2701" s="32">
        <v>8</v>
      </c>
      <c r="L2701" s="32">
        <f t="shared" si="339"/>
        <v>0</v>
      </c>
      <c r="M2701" s="32">
        <f t="shared" si="336"/>
        <v>1</v>
      </c>
      <c r="N2701" s="34" t="s">
        <v>64</v>
      </c>
      <c r="O2701">
        <f t="shared" si="340"/>
        <v>0</v>
      </c>
      <c r="P2701">
        <f t="shared" si="341"/>
        <v>7.0000000000000284E-2</v>
      </c>
      <c r="R2701" s="2">
        <f t="shared" si="342"/>
        <v>1.0416666664241347E-2</v>
      </c>
      <c r="S2701" s="4">
        <f t="shared" si="337"/>
        <v>44020.541666666664</v>
      </c>
    </row>
    <row r="2702" spans="1:19" x14ac:dyDescent="0.35">
      <c r="A2702" s="32">
        <v>2020</v>
      </c>
      <c r="B2702" s="32" t="s">
        <v>62</v>
      </c>
      <c r="C2702" s="32" t="s">
        <v>63</v>
      </c>
      <c r="D2702" s="32">
        <v>2701</v>
      </c>
      <c r="E2702" s="33">
        <v>44020.552083333336</v>
      </c>
      <c r="F2702" s="32">
        <v>2.98</v>
      </c>
      <c r="G2702" s="32">
        <v>23.7</v>
      </c>
      <c r="H2702" s="32">
        <v>2.95</v>
      </c>
      <c r="I2702" s="32">
        <v>35.299999999999997</v>
      </c>
      <c r="J2702" s="32">
        <f t="shared" si="338"/>
        <v>0</v>
      </c>
      <c r="K2702" s="32">
        <v>8</v>
      </c>
      <c r="L2702" s="32">
        <f t="shared" si="339"/>
        <v>0</v>
      </c>
      <c r="M2702" s="32">
        <f t="shared" si="336"/>
        <v>1</v>
      </c>
      <c r="N2702" s="34" t="s">
        <v>64</v>
      </c>
      <c r="O2702">
        <f t="shared" si="340"/>
        <v>1.9999999999999574E-2</v>
      </c>
      <c r="P2702">
        <f t="shared" si="341"/>
        <v>2.0000000000000018E-2</v>
      </c>
      <c r="R2702" s="2">
        <f t="shared" si="342"/>
        <v>1.0416666671517305E-2</v>
      </c>
      <c r="S2702" s="4">
        <f t="shared" si="337"/>
        <v>44020.552083333328</v>
      </c>
    </row>
    <row r="2703" spans="1:19" x14ac:dyDescent="0.35">
      <c r="A2703" s="32">
        <v>2020</v>
      </c>
      <c r="B2703" s="32" t="s">
        <v>62</v>
      </c>
      <c r="C2703" s="32" t="s">
        <v>63</v>
      </c>
      <c r="D2703" s="32">
        <v>2702</v>
      </c>
      <c r="E2703" s="33">
        <v>44020.5625</v>
      </c>
      <c r="F2703" s="32">
        <v>2.96</v>
      </c>
      <c r="G2703" s="32">
        <v>23.68</v>
      </c>
      <c r="H2703" s="32">
        <v>2.93</v>
      </c>
      <c r="I2703" s="32">
        <v>35.1</v>
      </c>
      <c r="J2703" s="32">
        <f t="shared" si="338"/>
        <v>0</v>
      </c>
      <c r="K2703" s="32">
        <v>8</v>
      </c>
      <c r="L2703" s="32">
        <f t="shared" si="339"/>
        <v>0</v>
      </c>
      <c r="M2703" s="32">
        <f t="shared" si="336"/>
        <v>1</v>
      </c>
      <c r="N2703" s="34" t="s">
        <v>64</v>
      </c>
      <c r="O2703">
        <f t="shared" si="340"/>
        <v>0</v>
      </c>
      <c r="P2703">
        <f t="shared" si="341"/>
        <v>2.9999999999999805E-2</v>
      </c>
      <c r="R2703" s="2">
        <f t="shared" si="342"/>
        <v>1.0416666664241347E-2</v>
      </c>
      <c r="S2703" s="4">
        <f t="shared" si="337"/>
        <v>44020.5625</v>
      </c>
    </row>
    <row r="2704" spans="1:19" x14ac:dyDescent="0.35">
      <c r="A2704" s="32">
        <v>2020</v>
      </c>
      <c r="B2704" s="32" t="s">
        <v>62</v>
      </c>
      <c r="C2704" s="32" t="s">
        <v>63</v>
      </c>
      <c r="D2704" s="32">
        <v>2703</v>
      </c>
      <c r="E2704" s="33">
        <v>44020.572916666664</v>
      </c>
      <c r="F2704" s="32">
        <v>2.99</v>
      </c>
      <c r="G2704" s="32">
        <v>23.68</v>
      </c>
      <c r="H2704" s="32">
        <v>2.96</v>
      </c>
      <c r="I2704" s="32">
        <v>35.4</v>
      </c>
      <c r="J2704" s="32">
        <f t="shared" si="338"/>
        <v>0</v>
      </c>
      <c r="K2704" s="32">
        <v>8</v>
      </c>
      <c r="L2704" s="32">
        <f t="shared" si="339"/>
        <v>0</v>
      </c>
      <c r="M2704" s="32">
        <f t="shared" si="336"/>
        <v>1</v>
      </c>
      <c r="N2704" s="34" t="s">
        <v>64</v>
      </c>
      <c r="O2704">
        <f t="shared" si="340"/>
        <v>1.9999999999999574E-2</v>
      </c>
      <c r="P2704">
        <f t="shared" si="341"/>
        <v>0</v>
      </c>
      <c r="R2704" s="2">
        <f t="shared" si="342"/>
        <v>1.0416666664241347E-2</v>
      </c>
      <c r="S2704" s="4">
        <f t="shared" si="337"/>
        <v>44020.572916666664</v>
      </c>
    </row>
    <row r="2705" spans="1:19" x14ac:dyDescent="0.35">
      <c r="A2705" s="32">
        <v>2020</v>
      </c>
      <c r="B2705" s="32" t="s">
        <v>62</v>
      </c>
      <c r="C2705" s="32" t="s">
        <v>63</v>
      </c>
      <c r="D2705" s="32">
        <v>2704</v>
      </c>
      <c r="E2705" s="33">
        <v>44020.583333333336</v>
      </c>
      <c r="F2705" s="32">
        <v>2.99</v>
      </c>
      <c r="G2705" s="32">
        <v>23.66</v>
      </c>
      <c r="H2705" s="32">
        <v>2.96</v>
      </c>
      <c r="I2705" s="32">
        <v>35.4</v>
      </c>
      <c r="J2705" s="32">
        <f t="shared" si="338"/>
        <v>0</v>
      </c>
      <c r="K2705" s="32">
        <v>8</v>
      </c>
      <c r="L2705" s="32">
        <f t="shared" si="339"/>
        <v>0</v>
      </c>
      <c r="M2705" s="32">
        <f t="shared" si="336"/>
        <v>1</v>
      </c>
      <c r="N2705" s="34" t="s">
        <v>64</v>
      </c>
      <c r="O2705">
        <f t="shared" si="340"/>
        <v>0</v>
      </c>
      <c r="P2705">
        <f t="shared" si="341"/>
        <v>0.14000000000000012</v>
      </c>
      <c r="R2705" s="2">
        <f t="shared" si="342"/>
        <v>1.0416666671517305E-2</v>
      </c>
      <c r="S2705" s="4">
        <f t="shared" si="337"/>
        <v>44020.583333333328</v>
      </c>
    </row>
    <row r="2706" spans="1:19" x14ac:dyDescent="0.35">
      <c r="A2706" s="32">
        <v>2020</v>
      </c>
      <c r="B2706" s="32" t="s">
        <v>62</v>
      </c>
      <c r="C2706" s="32" t="s">
        <v>63</v>
      </c>
      <c r="D2706" s="32">
        <v>2705</v>
      </c>
      <c r="E2706" s="33">
        <v>44020.59375</v>
      </c>
      <c r="F2706" s="32">
        <v>3.13</v>
      </c>
      <c r="G2706" s="32">
        <v>23.66</v>
      </c>
      <c r="H2706" s="32">
        <v>3.1</v>
      </c>
      <c r="I2706" s="32">
        <v>37.1</v>
      </c>
      <c r="J2706" s="32">
        <f t="shared" si="338"/>
        <v>0</v>
      </c>
      <c r="K2706" s="32">
        <v>8</v>
      </c>
      <c r="L2706" s="32">
        <f t="shared" si="339"/>
        <v>0</v>
      </c>
      <c r="M2706" s="32">
        <f t="shared" si="336"/>
        <v>1</v>
      </c>
      <c r="N2706" s="34" t="s">
        <v>64</v>
      </c>
      <c r="O2706">
        <f t="shared" si="340"/>
        <v>1.9999999999999574E-2</v>
      </c>
      <c r="P2706">
        <f t="shared" si="341"/>
        <v>0.12999999999999989</v>
      </c>
      <c r="R2706" s="2">
        <f t="shared" si="342"/>
        <v>1.0416666664241347E-2</v>
      </c>
      <c r="S2706" s="4">
        <f t="shared" si="337"/>
        <v>44020.59375</v>
      </c>
    </row>
    <row r="2707" spans="1:19" x14ac:dyDescent="0.35">
      <c r="A2707" s="32">
        <v>2020</v>
      </c>
      <c r="B2707" s="32" t="s">
        <v>62</v>
      </c>
      <c r="C2707" s="32" t="s">
        <v>63</v>
      </c>
      <c r="D2707" s="32">
        <v>2706</v>
      </c>
      <c r="E2707" s="33">
        <v>44020.604166666664</v>
      </c>
      <c r="F2707" s="32">
        <v>3</v>
      </c>
      <c r="G2707" s="32">
        <v>23.68</v>
      </c>
      <c r="H2707" s="32">
        <v>2.97</v>
      </c>
      <c r="I2707" s="32">
        <v>35.5</v>
      </c>
      <c r="J2707" s="32">
        <f t="shared" si="338"/>
        <v>0</v>
      </c>
      <c r="K2707" s="32">
        <v>8</v>
      </c>
      <c r="L2707" s="32">
        <f t="shared" si="339"/>
        <v>0</v>
      </c>
      <c r="M2707" s="32">
        <f t="shared" si="336"/>
        <v>1</v>
      </c>
      <c r="N2707" s="34" t="s">
        <v>64</v>
      </c>
      <c r="O2707">
        <f t="shared" si="340"/>
        <v>1.9999999999999574E-2</v>
      </c>
      <c r="P2707">
        <f t="shared" si="341"/>
        <v>4.0000000000000036E-2</v>
      </c>
      <c r="R2707" s="2">
        <f t="shared" si="342"/>
        <v>1.0416666664241347E-2</v>
      </c>
      <c r="S2707" s="4">
        <f t="shared" si="337"/>
        <v>44020.604166666664</v>
      </c>
    </row>
    <row r="2708" spans="1:19" x14ac:dyDescent="0.35">
      <c r="A2708" s="32">
        <v>2020</v>
      </c>
      <c r="B2708" s="32" t="s">
        <v>62</v>
      </c>
      <c r="C2708" s="32" t="s">
        <v>63</v>
      </c>
      <c r="D2708" s="32">
        <v>2707</v>
      </c>
      <c r="E2708" s="33">
        <v>44020.614583333336</v>
      </c>
      <c r="F2708" s="32">
        <v>2.96</v>
      </c>
      <c r="G2708" s="32">
        <v>23.7</v>
      </c>
      <c r="H2708" s="32">
        <v>2.93</v>
      </c>
      <c r="I2708" s="32">
        <v>35.1</v>
      </c>
      <c r="J2708" s="32">
        <f t="shared" si="338"/>
        <v>0</v>
      </c>
      <c r="K2708" s="32">
        <v>8</v>
      </c>
      <c r="L2708" s="32">
        <f t="shared" si="339"/>
        <v>0</v>
      </c>
      <c r="M2708" s="32">
        <f t="shared" si="336"/>
        <v>1</v>
      </c>
      <c r="N2708" s="34" t="s">
        <v>64</v>
      </c>
      <c r="O2708">
        <f t="shared" si="340"/>
        <v>1.9999999999999574E-2</v>
      </c>
      <c r="P2708">
        <f t="shared" si="341"/>
        <v>2.0000000000000018E-2</v>
      </c>
      <c r="R2708" s="2">
        <f t="shared" si="342"/>
        <v>1.0416666671517305E-2</v>
      </c>
      <c r="S2708" s="4">
        <f t="shared" si="337"/>
        <v>44020.614583333328</v>
      </c>
    </row>
    <row r="2709" spans="1:19" x14ac:dyDescent="0.35">
      <c r="A2709" s="32">
        <v>2020</v>
      </c>
      <c r="B2709" s="32" t="s">
        <v>62</v>
      </c>
      <c r="C2709" s="32" t="s">
        <v>63</v>
      </c>
      <c r="D2709" s="32">
        <v>2708</v>
      </c>
      <c r="E2709" s="33">
        <v>44020.625</v>
      </c>
      <c r="F2709" s="32">
        <v>2.94</v>
      </c>
      <c r="G2709" s="32">
        <v>23.72</v>
      </c>
      <c r="H2709" s="32">
        <v>2.91</v>
      </c>
      <c r="I2709" s="32">
        <v>34.799999999999997</v>
      </c>
      <c r="J2709" s="32">
        <f t="shared" si="338"/>
        <v>0</v>
      </c>
      <c r="K2709" s="32">
        <v>8</v>
      </c>
      <c r="L2709" s="32">
        <f t="shared" si="339"/>
        <v>0</v>
      </c>
      <c r="M2709" s="32">
        <f t="shared" si="336"/>
        <v>1</v>
      </c>
      <c r="N2709" s="34" t="s">
        <v>64</v>
      </c>
      <c r="O2709">
        <f t="shared" si="340"/>
        <v>4.00000000000027E-2</v>
      </c>
      <c r="P2709">
        <f t="shared" si="341"/>
        <v>9.9999999999997868E-3</v>
      </c>
      <c r="R2709" s="2">
        <f t="shared" si="342"/>
        <v>1.0416666664241347E-2</v>
      </c>
      <c r="S2709" s="4">
        <f t="shared" si="337"/>
        <v>44020.625</v>
      </c>
    </row>
    <row r="2710" spans="1:19" x14ac:dyDescent="0.35">
      <c r="A2710" s="32">
        <v>2020</v>
      </c>
      <c r="B2710" s="32" t="s">
        <v>62</v>
      </c>
      <c r="C2710" s="32" t="s">
        <v>63</v>
      </c>
      <c r="D2710" s="32">
        <v>2709</v>
      </c>
      <c r="E2710" s="33">
        <v>44020.635416666664</v>
      </c>
      <c r="F2710" s="32">
        <v>2.95</v>
      </c>
      <c r="G2710" s="32">
        <v>23.76</v>
      </c>
      <c r="H2710" s="32">
        <v>2.92</v>
      </c>
      <c r="I2710" s="32">
        <v>35</v>
      </c>
      <c r="J2710" s="32">
        <f t="shared" si="338"/>
        <v>0</v>
      </c>
      <c r="K2710" s="32">
        <v>8</v>
      </c>
      <c r="L2710" s="32">
        <f t="shared" si="339"/>
        <v>0</v>
      </c>
      <c r="M2710" s="32">
        <f t="shared" si="336"/>
        <v>1</v>
      </c>
      <c r="N2710" s="34" t="s">
        <v>64</v>
      </c>
      <c r="O2710">
        <f t="shared" si="340"/>
        <v>3.9999999999999147E-2</v>
      </c>
      <c r="P2710">
        <f t="shared" si="341"/>
        <v>8.0000000000000071E-2</v>
      </c>
      <c r="R2710" s="2">
        <f t="shared" si="342"/>
        <v>1.0416666664241347E-2</v>
      </c>
      <c r="S2710" s="4">
        <f t="shared" si="337"/>
        <v>44020.635416666664</v>
      </c>
    </row>
    <row r="2711" spans="1:19" x14ac:dyDescent="0.35">
      <c r="A2711" s="32">
        <v>2020</v>
      </c>
      <c r="B2711" s="32" t="s">
        <v>62</v>
      </c>
      <c r="C2711" s="32" t="s">
        <v>63</v>
      </c>
      <c r="D2711" s="32">
        <v>2710</v>
      </c>
      <c r="E2711" s="33">
        <v>44020.645833333336</v>
      </c>
      <c r="F2711" s="32">
        <v>3.03</v>
      </c>
      <c r="G2711" s="32">
        <v>23.8</v>
      </c>
      <c r="H2711" s="32">
        <v>3</v>
      </c>
      <c r="I2711" s="32">
        <v>36</v>
      </c>
      <c r="J2711" s="32">
        <f t="shared" si="338"/>
        <v>0</v>
      </c>
      <c r="K2711" s="32">
        <v>8</v>
      </c>
      <c r="L2711" s="32">
        <f t="shared" si="339"/>
        <v>0</v>
      </c>
      <c r="M2711" s="32">
        <f t="shared" si="336"/>
        <v>1</v>
      </c>
      <c r="N2711" s="34" t="s">
        <v>64</v>
      </c>
      <c r="O2711">
        <f t="shared" si="340"/>
        <v>5.9999999999998721E-2</v>
      </c>
      <c r="P2711">
        <f t="shared" si="341"/>
        <v>0.37999999999999989</v>
      </c>
      <c r="R2711" s="2">
        <f t="shared" si="342"/>
        <v>1.0416666671517305E-2</v>
      </c>
      <c r="S2711" s="4">
        <f t="shared" si="337"/>
        <v>44020.645833333328</v>
      </c>
    </row>
    <row r="2712" spans="1:19" x14ac:dyDescent="0.35">
      <c r="A2712" s="32">
        <v>2020</v>
      </c>
      <c r="B2712" s="32" t="s">
        <v>62</v>
      </c>
      <c r="C2712" s="32" t="s">
        <v>63</v>
      </c>
      <c r="D2712" s="32">
        <v>2711</v>
      </c>
      <c r="E2712" s="33">
        <v>44020.65625</v>
      </c>
      <c r="F2712" s="32">
        <v>3.42</v>
      </c>
      <c r="G2712" s="32">
        <v>23.86</v>
      </c>
      <c r="H2712" s="32">
        <v>3.38</v>
      </c>
      <c r="I2712" s="32">
        <v>40.6</v>
      </c>
      <c r="J2712" s="32">
        <f t="shared" si="338"/>
        <v>0</v>
      </c>
      <c r="K2712" s="32">
        <v>8</v>
      </c>
      <c r="L2712" s="32">
        <f t="shared" si="339"/>
        <v>0</v>
      </c>
      <c r="M2712" s="32">
        <f t="shared" si="336"/>
        <v>1</v>
      </c>
      <c r="N2712" s="34" t="s">
        <v>64</v>
      </c>
      <c r="O2712">
        <f t="shared" si="340"/>
        <v>6.0000000000002274E-2</v>
      </c>
      <c r="P2712">
        <f t="shared" si="341"/>
        <v>0.28000000000000025</v>
      </c>
      <c r="R2712" s="2">
        <f t="shared" si="342"/>
        <v>1.0416666664241347E-2</v>
      </c>
      <c r="S2712" s="4">
        <f t="shared" si="337"/>
        <v>44020.65625</v>
      </c>
    </row>
    <row r="2713" spans="1:19" x14ac:dyDescent="0.35">
      <c r="A2713" s="32">
        <v>2020</v>
      </c>
      <c r="B2713" s="32" t="s">
        <v>62</v>
      </c>
      <c r="C2713" s="32" t="s">
        <v>63</v>
      </c>
      <c r="D2713" s="32">
        <v>2712</v>
      </c>
      <c r="E2713" s="33">
        <v>44020.666666666664</v>
      </c>
      <c r="F2713" s="32">
        <v>3.7</v>
      </c>
      <c r="G2713" s="32">
        <v>23.92</v>
      </c>
      <c r="H2713" s="32">
        <v>3.66</v>
      </c>
      <c r="I2713" s="32">
        <v>44</v>
      </c>
      <c r="J2713" s="32">
        <f t="shared" si="338"/>
        <v>0</v>
      </c>
      <c r="K2713" s="32">
        <v>8</v>
      </c>
      <c r="L2713" s="32">
        <f t="shared" si="339"/>
        <v>0</v>
      </c>
      <c r="M2713" s="32">
        <f t="shared" si="336"/>
        <v>1</v>
      </c>
      <c r="N2713" s="34" t="s">
        <v>64</v>
      </c>
      <c r="O2713">
        <f t="shared" si="340"/>
        <v>5.9999999999998721E-2</v>
      </c>
      <c r="P2713">
        <f t="shared" si="341"/>
        <v>8.9999999999999858E-2</v>
      </c>
      <c r="R2713" s="2">
        <f t="shared" si="342"/>
        <v>1.0416666664241347E-2</v>
      </c>
      <c r="S2713" s="4">
        <f t="shared" si="337"/>
        <v>44020.666666666664</v>
      </c>
    </row>
    <row r="2714" spans="1:19" x14ac:dyDescent="0.35">
      <c r="A2714" s="32">
        <v>2020</v>
      </c>
      <c r="B2714" s="32" t="s">
        <v>62</v>
      </c>
      <c r="C2714" s="32" t="s">
        <v>63</v>
      </c>
      <c r="D2714" s="32">
        <v>2713</v>
      </c>
      <c r="E2714" s="33">
        <v>44020.677083333336</v>
      </c>
      <c r="F2714" s="32">
        <v>3.79</v>
      </c>
      <c r="G2714" s="32">
        <v>23.98</v>
      </c>
      <c r="H2714" s="32">
        <v>3.75</v>
      </c>
      <c r="I2714" s="32">
        <v>45.1</v>
      </c>
      <c r="J2714" s="32">
        <f t="shared" si="338"/>
        <v>0</v>
      </c>
      <c r="K2714" s="32">
        <v>8</v>
      </c>
      <c r="L2714" s="32">
        <f t="shared" si="339"/>
        <v>0</v>
      </c>
      <c r="M2714" s="32">
        <f t="shared" si="336"/>
        <v>1</v>
      </c>
      <c r="N2714" s="34" t="s">
        <v>64</v>
      </c>
      <c r="O2714">
        <f t="shared" si="340"/>
        <v>5.9999999999998721E-2</v>
      </c>
      <c r="P2714">
        <f t="shared" si="341"/>
        <v>0.35999999999999988</v>
      </c>
      <c r="R2714" s="2">
        <f t="shared" si="342"/>
        <v>1.0416666671517305E-2</v>
      </c>
      <c r="S2714" s="4">
        <f t="shared" si="337"/>
        <v>44020.677083333328</v>
      </c>
    </row>
    <row r="2715" spans="1:19" x14ac:dyDescent="0.35">
      <c r="A2715" s="32">
        <v>2020</v>
      </c>
      <c r="B2715" s="32" t="s">
        <v>62</v>
      </c>
      <c r="C2715" s="32" t="s">
        <v>63</v>
      </c>
      <c r="D2715" s="32">
        <v>2714</v>
      </c>
      <c r="E2715" s="33">
        <v>44020.6875</v>
      </c>
      <c r="F2715" s="32">
        <v>3.43</v>
      </c>
      <c r="G2715" s="32">
        <v>24.04</v>
      </c>
      <c r="H2715" s="32">
        <v>3.39</v>
      </c>
      <c r="I2715" s="32">
        <v>40.9</v>
      </c>
      <c r="J2715" s="32">
        <f t="shared" si="338"/>
        <v>0</v>
      </c>
      <c r="K2715" s="32">
        <v>8</v>
      </c>
      <c r="L2715" s="32">
        <f t="shared" si="339"/>
        <v>0</v>
      </c>
      <c r="M2715" s="32">
        <f t="shared" si="336"/>
        <v>1</v>
      </c>
      <c r="N2715" s="34" t="s">
        <v>64</v>
      </c>
      <c r="O2715">
        <f t="shared" si="340"/>
        <v>6.0000000000002274E-2</v>
      </c>
      <c r="P2715">
        <f t="shared" si="341"/>
        <v>0.32000000000000028</v>
      </c>
      <c r="R2715" s="2">
        <f t="shared" si="342"/>
        <v>1.0416666664241347E-2</v>
      </c>
      <c r="S2715" s="4">
        <f t="shared" si="337"/>
        <v>44020.6875</v>
      </c>
    </row>
    <row r="2716" spans="1:19" x14ac:dyDescent="0.35">
      <c r="A2716" s="32">
        <v>2020</v>
      </c>
      <c r="B2716" s="32" t="s">
        <v>62</v>
      </c>
      <c r="C2716" s="32" t="s">
        <v>63</v>
      </c>
      <c r="D2716" s="32">
        <v>2715</v>
      </c>
      <c r="E2716" s="33">
        <v>44020.697916666664</v>
      </c>
      <c r="F2716" s="32">
        <v>3.1</v>
      </c>
      <c r="G2716" s="32">
        <v>24.1</v>
      </c>
      <c r="H2716" s="32">
        <v>3.07</v>
      </c>
      <c r="I2716" s="32">
        <v>37</v>
      </c>
      <c r="J2716" s="32">
        <f t="shared" si="338"/>
        <v>0</v>
      </c>
      <c r="K2716" s="32">
        <v>8</v>
      </c>
      <c r="L2716" s="32">
        <f t="shared" si="339"/>
        <v>0</v>
      </c>
      <c r="M2716" s="32">
        <f t="shared" si="336"/>
        <v>1</v>
      </c>
      <c r="N2716" s="34" t="s">
        <v>64</v>
      </c>
      <c r="O2716">
        <f t="shared" si="340"/>
        <v>7.9999999999998295E-2</v>
      </c>
      <c r="P2716">
        <f t="shared" si="341"/>
        <v>9.9999999999999645E-2</v>
      </c>
      <c r="R2716" s="2">
        <f t="shared" si="342"/>
        <v>1.0416666664241347E-2</v>
      </c>
      <c r="S2716" s="4">
        <f t="shared" si="337"/>
        <v>44020.697916666664</v>
      </c>
    </row>
    <row r="2717" spans="1:19" x14ac:dyDescent="0.35">
      <c r="A2717" s="32">
        <v>2020</v>
      </c>
      <c r="B2717" s="32" t="s">
        <v>62</v>
      </c>
      <c r="C2717" s="32" t="s">
        <v>63</v>
      </c>
      <c r="D2717" s="32">
        <v>2716</v>
      </c>
      <c r="E2717" s="33">
        <v>44020.708333333336</v>
      </c>
      <c r="F2717" s="32">
        <v>3</v>
      </c>
      <c r="G2717" s="32">
        <v>24.18</v>
      </c>
      <c r="H2717" s="32">
        <v>2.97</v>
      </c>
      <c r="I2717" s="32">
        <v>35.9</v>
      </c>
      <c r="J2717" s="32">
        <f t="shared" si="338"/>
        <v>0</v>
      </c>
      <c r="K2717" s="32">
        <v>8</v>
      </c>
      <c r="L2717" s="32">
        <f t="shared" si="339"/>
        <v>0</v>
      </c>
      <c r="M2717" s="32">
        <f t="shared" si="336"/>
        <v>1</v>
      </c>
      <c r="N2717" s="34" t="s">
        <v>64</v>
      </c>
      <c r="O2717">
        <f t="shared" si="340"/>
        <v>5.9999999999998721E-2</v>
      </c>
      <c r="P2717">
        <f t="shared" si="341"/>
        <v>1.0000000000000231E-2</v>
      </c>
      <c r="R2717" s="2">
        <f t="shared" si="342"/>
        <v>1.0416666671517305E-2</v>
      </c>
      <c r="S2717" s="4">
        <f t="shared" si="337"/>
        <v>44020.708333333328</v>
      </c>
    </row>
    <row r="2718" spans="1:19" x14ac:dyDescent="0.35">
      <c r="A2718" s="32">
        <v>2020</v>
      </c>
      <c r="B2718" s="32" t="s">
        <v>62</v>
      </c>
      <c r="C2718" s="32" t="s">
        <v>63</v>
      </c>
      <c r="D2718" s="32">
        <v>2717</v>
      </c>
      <c r="E2718" s="33">
        <v>44020.71875</v>
      </c>
      <c r="F2718" s="32">
        <v>2.99</v>
      </c>
      <c r="G2718" s="32">
        <v>24.24</v>
      </c>
      <c r="H2718" s="32">
        <v>2.96</v>
      </c>
      <c r="I2718" s="32">
        <v>35.799999999999997</v>
      </c>
      <c r="J2718" s="32">
        <f t="shared" si="338"/>
        <v>0</v>
      </c>
      <c r="K2718" s="32">
        <v>8</v>
      </c>
      <c r="L2718" s="32">
        <f t="shared" si="339"/>
        <v>0</v>
      </c>
      <c r="M2718" s="32">
        <f t="shared" si="336"/>
        <v>1</v>
      </c>
      <c r="N2718" s="34" t="s">
        <v>64</v>
      </c>
      <c r="O2718">
        <f t="shared" si="340"/>
        <v>4.00000000000027E-2</v>
      </c>
      <c r="P2718">
        <f t="shared" si="341"/>
        <v>0.25</v>
      </c>
      <c r="R2718" s="2">
        <f t="shared" si="342"/>
        <v>1.0416666664241347E-2</v>
      </c>
      <c r="S2718" s="4">
        <f t="shared" si="337"/>
        <v>44020.71875</v>
      </c>
    </row>
    <row r="2719" spans="1:19" x14ac:dyDescent="0.35">
      <c r="A2719" s="32">
        <v>2020</v>
      </c>
      <c r="B2719" s="32" t="s">
        <v>62</v>
      </c>
      <c r="C2719" s="32" t="s">
        <v>63</v>
      </c>
      <c r="D2719" s="32">
        <v>2718</v>
      </c>
      <c r="E2719" s="33">
        <v>44020.729166666664</v>
      </c>
      <c r="F2719" s="32">
        <v>2.74</v>
      </c>
      <c r="G2719" s="32">
        <v>24.28</v>
      </c>
      <c r="H2719" s="32">
        <v>2.71</v>
      </c>
      <c r="I2719" s="32">
        <v>32.799999999999997</v>
      </c>
      <c r="J2719" s="32">
        <f t="shared" si="338"/>
        <v>0</v>
      </c>
      <c r="K2719" s="32">
        <v>8</v>
      </c>
      <c r="L2719" s="32">
        <f t="shared" si="339"/>
        <v>0</v>
      </c>
      <c r="M2719" s="32">
        <f t="shared" si="336"/>
        <v>1</v>
      </c>
      <c r="N2719" s="34" t="s">
        <v>64</v>
      </c>
      <c r="O2719">
        <f t="shared" si="340"/>
        <v>3.9999999999999147E-2</v>
      </c>
      <c r="P2719">
        <f t="shared" si="341"/>
        <v>0.12000000000000011</v>
      </c>
      <c r="R2719" s="2">
        <f t="shared" si="342"/>
        <v>1.0416666664241347E-2</v>
      </c>
      <c r="S2719" s="4">
        <f t="shared" si="337"/>
        <v>44020.729166666664</v>
      </c>
    </row>
    <row r="2720" spans="1:19" x14ac:dyDescent="0.35">
      <c r="A2720" s="32">
        <v>2020</v>
      </c>
      <c r="B2720" s="32" t="s">
        <v>62</v>
      </c>
      <c r="C2720" s="32" t="s">
        <v>63</v>
      </c>
      <c r="D2720" s="32">
        <v>2719</v>
      </c>
      <c r="E2720" s="33">
        <v>44020.739583333336</v>
      </c>
      <c r="F2720" s="32">
        <v>2.62</v>
      </c>
      <c r="G2720" s="32">
        <v>24.32</v>
      </c>
      <c r="H2720" s="32">
        <v>2.59</v>
      </c>
      <c r="I2720" s="32">
        <v>31.4</v>
      </c>
      <c r="J2720" s="32">
        <f t="shared" si="338"/>
        <v>0</v>
      </c>
      <c r="K2720" s="32">
        <v>8</v>
      </c>
      <c r="L2720" s="32">
        <f t="shared" si="339"/>
        <v>0</v>
      </c>
      <c r="M2720" s="32">
        <f t="shared" si="336"/>
        <v>1</v>
      </c>
      <c r="N2720" s="34" t="s">
        <v>64</v>
      </c>
      <c r="O2720">
        <f t="shared" si="340"/>
        <v>5.9999999999998721E-2</v>
      </c>
      <c r="P2720">
        <f t="shared" si="341"/>
        <v>0.4099999999999997</v>
      </c>
      <c r="R2720" s="2">
        <f t="shared" si="342"/>
        <v>1.0416666671517305E-2</v>
      </c>
      <c r="S2720" s="4">
        <f t="shared" si="337"/>
        <v>44020.739583333328</v>
      </c>
    </row>
    <row r="2721" spans="1:22" x14ac:dyDescent="0.35">
      <c r="A2721" s="32">
        <v>2020</v>
      </c>
      <c r="B2721" s="32" t="s">
        <v>62</v>
      </c>
      <c r="C2721" s="32" t="s">
        <v>63</v>
      </c>
      <c r="D2721" s="32">
        <v>2720</v>
      </c>
      <c r="E2721" s="33">
        <v>44020.75</v>
      </c>
      <c r="F2721" s="32">
        <v>2.2000000000000002</v>
      </c>
      <c r="G2721" s="32">
        <v>24.38</v>
      </c>
      <c r="H2721" s="32">
        <v>2.1800000000000002</v>
      </c>
      <c r="I2721" s="32">
        <v>26.4</v>
      </c>
      <c r="J2721" s="32">
        <f t="shared" si="338"/>
        <v>0</v>
      </c>
      <c r="K2721" s="32">
        <v>8</v>
      </c>
      <c r="L2721" s="32">
        <f t="shared" si="339"/>
        <v>0</v>
      </c>
      <c r="M2721" s="32">
        <f t="shared" si="336"/>
        <v>1</v>
      </c>
      <c r="N2721" s="34" t="s">
        <v>64</v>
      </c>
      <c r="O2721">
        <f t="shared" si="340"/>
        <v>1.9999999999999574E-2</v>
      </c>
      <c r="P2721">
        <f t="shared" si="341"/>
        <v>0.11000000000000032</v>
      </c>
      <c r="R2721" s="2">
        <f t="shared" si="342"/>
        <v>1.0416666664241347E-2</v>
      </c>
      <c r="S2721" s="4">
        <f t="shared" si="337"/>
        <v>44020.75</v>
      </c>
    </row>
    <row r="2722" spans="1:22" x14ac:dyDescent="0.35">
      <c r="A2722" s="32">
        <v>2020</v>
      </c>
      <c r="B2722" s="32" t="s">
        <v>62</v>
      </c>
      <c r="C2722" s="32" t="s">
        <v>63</v>
      </c>
      <c r="D2722" s="32">
        <v>2721</v>
      </c>
      <c r="E2722" s="33">
        <v>44020.760416666664</v>
      </c>
      <c r="F2722" s="32">
        <v>2.09</v>
      </c>
      <c r="G2722" s="32">
        <v>24.4</v>
      </c>
      <c r="H2722" s="32">
        <v>2.0699999999999998</v>
      </c>
      <c r="I2722" s="32">
        <v>25.1</v>
      </c>
      <c r="J2722" s="32">
        <f t="shared" si="338"/>
        <v>0</v>
      </c>
      <c r="K2722" s="32">
        <v>8</v>
      </c>
      <c r="L2722" s="32">
        <f t="shared" si="339"/>
        <v>0</v>
      </c>
      <c r="M2722" s="32">
        <f t="shared" si="336"/>
        <v>1</v>
      </c>
      <c r="N2722" s="34" t="s">
        <v>64</v>
      </c>
      <c r="O2722">
        <f t="shared" si="340"/>
        <v>2.0000000000003126E-2</v>
      </c>
      <c r="P2722">
        <f t="shared" si="341"/>
        <v>2.0000000000000018E-2</v>
      </c>
      <c r="R2722" s="2">
        <f t="shared" si="342"/>
        <v>1.0416666664241347E-2</v>
      </c>
      <c r="S2722" s="4">
        <f t="shared" si="337"/>
        <v>44020.760416666664</v>
      </c>
    </row>
    <row r="2723" spans="1:22" x14ac:dyDescent="0.35">
      <c r="A2723" s="32">
        <v>2020</v>
      </c>
      <c r="B2723" s="32" t="s">
        <v>62</v>
      </c>
      <c r="C2723" s="32" t="s">
        <v>63</v>
      </c>
      <c r="D2723" s="32">
        <v>2722</v>
      </c>
      <c r="E2723" s="33">
        <v>44020.770833333336</v>
      </c>
      <c r="F2723" s="32">
        <v>2.0699999999999998</v>
      </c>
      <c r="G2723" s="32">
        <v>24.42</v>
      </c>
      <c r="H2723" s="32">
        <v>2.0499999999999998</v>
      </c>
      <c r="I2723" s="32">
        <v>24.9</v>
      </c>
      <c r="J2723" s="32">
        <f t="shared" si="338"/>
        <v>0</v>
      </c>
      <c r="K2723" s="32">
        <v>8</v>
      </c>
      <c r="L2723" s="32">
        <f t="shared" si="339"/>
        <v>0</v>
      </c>
      <c r="M2723" s="32">
        <f t="shared" si="336"/>
        <v>1</v>
      </c>
      <c r="N2723" s="34" t="s">
        <v>64</v>
      </c>
      <c r="O2723">
        <f t="shared" si="340"/>
        <v>0</v>
      </c>
      <c r="P2723">
        <f t="shared" si="341"/>
        <v>9.0000000000000302E-2</v>
      </c>
      <c r="R2723" s="2">
        <f t="shared" si="342"/>
        <v>1.0416666671517305E-2</v>
      </c>
      <c r="S2723" s="4">
        <f t="shared" si="337"/>
        <v>44020.770833333328</v>
      </c>
    </row>
    <row r="2724" spans="1:22" x14ac:dyDescent="0.35">
      <c r="A2724" s="32">
        <v>2020</v>
      </c>
      <c r="B2724" s="32" t="s">
        <v>62</v>
      </c>
      <c r="C2724" s="32" t="s">
        <v>63</v>
      </c>
      <c r="D2724" s="32">
        <v>2723</v>
      </c>
      <c r="E2724" s="33">
        <v>44020.78125</v>
      </c>
      <c r="F2724" s="32">
        <v>2.16</v>
      </c>
      <c r="G2724" s="32">
        <v>24.42</v>
      </c>
      <c r="H2724" s="32">
        <v>2.14</v>
      </c>
      <c r="I2724" s="32">
        <v>25.9</v>
      </c>
      <c r="J2724" s="32">
        <f t="shared" si="338"/>
        <v>0</v>
      </c>
      <c r="K2724" s="32">
        <v>8</v>
      </c>
      <c r="L2724" s="32">
        <f t="shared" si="339"/>
        <v>0</v>
      </c>
      <c r="M2724" s="32">
        <f t="shared" si="336"/>
        <v>1</v>
      </c>
      <c r="N2724" s="34" t="s">
        <v>64</v>
      </c>
      <c r="O2724">
        <f t="shared" si="340"/>
        <v>0</v>
      </c>
      <c r="P2724">
        <f t="shared" si="341"/>
        <v>0.19000000000000017</v>
      </c>
      <c r="R2724" s="2">
        <f t="shared" si="342"/>
        <v>1.0416666664241347E-2</v>
      </c>
      <c r="S2724" s="4">
        <f t="shared" si="337"/>
        <v>44020.78125</v>
      </c>
    </row>
    <row r="2725" spans="1:22" x14ac:dyDescent="0.35">
      <c r="A2725" s="32">
        <v>2020</v>
      </c>
      <c r="B2725" s="32" t="s">
        <v>62</v>
      </c>
      <c r="C2725" s="32" t="s">
        <v>63</v>
      </c>
      <c r="D2725" s="32">
        <v>2724</v>
      </c>
      <c r="E2725" s="33">
        <v>44020.791666666664</v>
      </c>
      <c r="F2725" s="32">
        <v>1.97</v>
      </c>
      <c r="G2725" s="32">
        <v>24.42</v>
      </c>
      <c r="H2725" s="32">
        <v>1.95</v>
      </c>
      <c r="I2725" s="32">
        <v>23.7</v>
      </c>
      <c r="J2725" s="32">
        <f t="shared" si="338"/>
        <v>0</v>
      </c>
      <c r="K2725" s="32">
        <v>8</v>
      </c>
      <c r="L2725" s="32">
        <f t="shared" si="339"/>
        <v>0</v>
      </c>
      <c r="M2725" s="32">
        <f t="shared" si="336"/>
        <v>1</v>
      </c>
      <c r="N2725" s="34" t="s">
        <v>64</v>
      </c>
      <c r="O2725">
        <f t="shared" si="340"/>
        <v>2.0000000000003126E-2</v>
      </c>
      <c r="P2725">
        <f t="shared" si="341"/>
        <v>1.0000000000000009E-2</v>
      </c>
      <c r="R2725" s="2">
        <f t="shared" si="342"/>
        <v>1.0416666664241347E-2</v>
      </c>
      <c r="S2725" s="4">
        <f t="shared" si="337"/>
        <v>44020.791666666664</v>
      </c>
    </row>
    <row r="2726" spans="1:22" x14ac:dyDescent="0.35">
      <c r="A2726" s="32">
        <v>2020</v>
      </c>
      <c r="B2726" s="32" t="s">
        <v>62</v>
      </c>
      <c r="C2726" s="32" t="s">
        <v>63</v>
      </c>
      <c r="D2726" s="32">
        <v>2725</v>
      </c>
      <c r="E2726" s="33">
        <v>44020.802083333336</v>
      </c>
      <c r="F2726" s="32">
        <v>1.98</v>
      </c>
      <c r="G2726" s="32">
        <v>24.4</v>
      </c>
      <c r="H2726" s="32">
        <v>1.96</v>
      </c>
      <c r="I2726" s="32">
        <v>23.8</v>
      </c>
      <c r="J2726" s="32">
        <f t="shared" si="338"/>
        <v>0</v>
      </c>
      <c r="K2726" s="32">
        <v>8</v>
      </c>
      <c r="L2726" s="32">
        <f t="shared" si="339"/>
        <v>0</v>
      </c>
      <c r="M2726" s="32">
        <f t="shared" si="336"/>
        <v>1</v>
      </c>
      <c r="N2726" s="34" t="s">
        <v>64</v>
      </c>
      <c r="O2726">
        <f t="shared" si="340"/>
        <v>3.9999999999999147E-2</v>
      </c>
      <c r="P2726">
        <f t="shared" si="341"/>
        <v>6.0000000000000053E-2</v>
      </c>
      <c r="R2726" s="2">
        <f t="shared" si="342"/>
        <v>1.0416666671517305E-2</v>
      </c>
      <c r="S2726" s="4">
        <f t="shared" si="337"/>
        <v>44020.802083333328</v>
      </c>
    </row>
    <row r="2727" spans="1:22" x14ac:dyDescent="0.35">
      <c r="A2727" s="32">
        <v>2020</v>
      </c>
      <c r="B2727" s="32" t="s">
        <v>62</v>
      </c>
      <c r="C2727" s="32" t="s">
        <v>63</v>
      </c>
      <c r="D2727" s="32">
        <v>2726</v>
      </c>
      <c r="E2727" s="33">
        <v>44020.8125</v>
      </c>
      <c r="F2727" s="32">
        <v>1.92</v>
      </c>
      <c r="G2727" s="32">
        <v>24.36</v>
      </c>
      <c r="H2727" s="32">
        <v>1.9</v>
      </c>
      <c r="I2727" s="32">
        <v>23</v>
      </c>
      <c r="J2727" s="32">
        <f t="shared" si="338"/>
        <v>0</v>
      </c>
      <c r="K2727" s="32">
        <v>8</v>
      </c>
      <c r="L2727" s="32">
        <f t="shared" si="339"/>
        <v>0</v>
      </c>
      <c r="M2727" s="32">
        <f t="shared" si="336"/>
        <v>1</v>
      </c>
      <c r="N2727" s="34" t="s">
        <v>64</v>
      </c>
      <c r="O2727">
        <f t="shared" si="340"/>
        <v>3.9999999999999147E-2</v>
      </c>
      <c r="P2727">
        <f t="shared" si="341"/>
        <v>7.9999999999999849E-2</v>
      </c>
      <c r="R2727" s="2">
        <f t="shared" si="342"/>
        <v>1.0416666664241347E-2</v>
      </c>
      <c r="S2727" s="4">
        <f t="shared" si="337"/>
        <v>44020.8125</v>
      </c>
    </row>
    <row r="2728" spans="1:22" x14ac:dyDescent="0.35">
      <c r="A2728" s="32">
        <v>2020</v>
      </c>
      <c r="B2728" s="32" t="s">
        <v>62</v>
      </c>
      <c r="C2728" s="32" t="s">
        <v>63</v>
      </c>
      <c r="D2728" s="32">
        <v>2727</v>
      </c>
      <c r="E2728" s="33">
        <v>44020.822916666664</v>
      </c>
      <c r="F2728" s="32">
        <v>1.84</v>
      </c>
      <c r="G2728" s="32">
        <v>24.32</v>
      </c>
      <c r="H2728" s="32">
        <v>1.82</v>
      </c>
      <c r="I2728" s="32">
        <v>22.1</v>
      </c>
      <c r="J2728" s="32">
        <f t="shared" si="338"/>
        <v>0</v>
      </c>
      <c r="K2728" s="32">
        <v>8</v>
      </c>
      <c r="L2728" s="32">
        <f t="shared" si="339"/>
        <v>0</v>
      </c>
      <c r="M2728" s="32">
        <f t="shared" si="336"/>
        <v>1</v>
      </c>
      <c r="N2728" s="34" t="s">
        <v>64</v>
      </c>
      <c r="O2728">
        <f t="shared" si="340"/>
        <v>1.9999999999999574E-2</v>
      </c>
      <c r="P2728">
        <f t="shared" si="341"/>
        <v>2.0000000000000018E-2</v>
      </c>
      <c r="R2728" s="2">
        <f t="shared" si="342"/>
        <v>1.0416666664241347E-2</v>
      </c>
      <c r="S2728" s="4">
        <f t="shared" si="337"/>
        <v>44020.822916666664</v>
      </c>
    </row>
    <row r="2729" spans="1:22" x14ac:dyDescent="0.35">
      <c r="A2729" s="32">
        <v>2020</v>
      </c>
      <c r="B2729" s="32" t="s">
        <v>62</v>
      </c>
      <c r="C2729" s="32" t="s">
        <v>63</v>
      </c>
      <c r="D2729" s="32">
        <v>2728</v>
      </c>
      <c r="E2729" s="33">
        <v>44020.833333333336</v>
      </c>
      <c r="F2729" s="32">
        <v>1.82</v>
      </c>
      <c r="G2729" s="32">
        <v>24.3</v>
      </c>
      <c r="H2729" s="32">
        <v>1.8</v>
      </c>
      <c r="I2729" s="32">
        <v>21.8</v>
      </c>
      <c r="J2729" s="32">
        <f t="shared" si="338"/>
        <v>0</v>
      </c>
      <c r="K2729" s="32">
        <v>8</v>
      </c>
      <c r="L2729" s="32">
        <f t="shared" si="339"/>
        <v>0</v>
      </c>
      <c r="M2729" s="32">
        <f t="shared" si="336"/>
        <v>1</v>
      </c>
      <c r="N2729" s="34" t="s">
        <v>64</v>
      </c>
      <c r="O2729">
        <f t="shared" si="340"/>
        <v>3.9999999999999147E-2</v>
      </c>
      <c r="P2729">
        <f t="shared" si="341"/>
        <v>4.0000000000000036E-2</v>
      </c>
      <c r="R2729" s="2">
        <f t="shared" si="342"/>
        <v>1.0416666671517305E-2</v>
      </c>
      <c r="S2729" s="4">
        <f t="shared" si="337"/>
        <v>44020.833333333328</v>
      </c>
    </row>
    <row r="2730" spans="1:22" x14ac:dyDescent="0.35">
      <c r="A2730" s="32">
        <v>2020</v>
      </c>
      <c r="B2730" s="32" t="s">
        <v>62</v>
      </c>
      <c r="C2730" s="32" t="s">
        <v>63</v>
      </c>
      <c r="D2730" s="32">
        <v>2729</v>
      </c>
      <c r="E2730" s="33">
        <v>44020.84375</v>
      </c>
      <c r="F2730" s="32">
        <v>1.86</v>
      </c>
      <c r="G2730" s="32">
        <v>24.26</v>
      </c>
      <c r="H2730" s="32">
        <v>1.84</v>
      </c>
      <c r="I2730" s="32">
        <v>22.3</v>
      </c>
      <c r="J2730" s="32">
        <f t="shared" si="338"/>
        <v>0</v>
      </c>
      <c r="K2730" s="32">
        <v>8</v>
      </c>
      <c r="L2730" s="32">
        <f t="shared" si="339"/>
        <v>0</v>
      </c>
      <c r="M2730" s="32">
        <f t="shared" si="336"/>
        <v>1</v>
      </c>
      <c r="N2730" s="34" t="s">
        <v>64</v>
      </c>
      <c r="O2730">
        <f t="shared" si="340"/>
        <v>2.0000000000003126E-2</v>
      </c>
      <c r="P2730">
        <f t="shared" si="341"/>
        <v>7.0000000000000062E-2</v>
      </c>
      <c r="R2730" s="2">
        <f t="shared" si="342"/>
        <v>1.0416666664241347E-2</v>
      </c>
      <c r="S2730" s="4">
        <f t="shared" si="337"/>
        <v>44020.84375</v>
      </c>
      <c r="U2730" s="5"/>
      <c r="V2730" s="6"/>
    </row>
    <row r="2731" spans="1:22" x14ac:dyDescent="0.35">
      <c r="A2731" s="32">
        <v>2020</v>
      </c>
      <c r="B2731" s="32" t="s">
        <v>62</v>
      </c>
      <c r="C2731" s="32" t="s">
        <v>63</v>
      </c>
      <c r="D2731" s="32">
        <v>2730</v>
      </c>
      <c r="E2731" s="33">
        <v>44020.854166666664</v>
      </c>
      <c r="F2731" s="32">
        <v>1.79</v>
      </c>
      <c r="G2731" s="32">
        <v>24.24</v>
      </c>
      <c r="H2731" s="32">
        <v>1.77</v>
      </c>
      <c r="I2731" s="32">
        <v>21.4</v>
      </c>
      <c r="J2731" s="32">
        <f t="shared" si="338"/>
        <v>0</v>
      </c>
      <c r="K2731" s="32">
        <v>8</v>
      </c>
      <c r="L2731" s="32">
        <f t="shared" si="339"/>
        <v>0</v>
      </c>
      <c r="M2731" s="32">
        <f t="shared" si="336"/>
        <v>1</v>
      </c>
      <c r="N2731" s="34" t="s">
        <v>64</v>
      </c>
      <c r="O2731">
        <f t="shared" si="340"/>
        <v>3.9999999999999147E-2</v>
      </c>
      <c r="P2731">
        <f t="shared" si="341"/>
        <v>0</v>
      </c>
      <c r="R2731" s="2">
        <f t="shared" si="342"/>
        <v>1.0416666664241347E-2</v>
      </c>
      <c r="S2731" s="4">
        <f t="shared" si="337"/>
        <v>44020.854166666664</v>
      </c>
    </row>
    <row r="2732" spans="1:22" x14ac:dyDescent="0.35">
      <c r="A2732" s="32">
        <v>2020</v>
      </c>
      <c r="B2732" s="32" t="s">
        <v>62</v>
      </c>
      <c r="C2732" s="32" t="s">
        <v>63</v>
      </c>
      <c r="D2732" s="32">
        <v>2731</v>
      </c>
      <c r="E2732" s="33">
        <v>44020.864583333336</v>
      </c>
      <c r="F2732" s="32">
        <v>1.79</v>
      </c>
      <c r="G2732" s="32">
        <v>24.2</v>
      </c>
      <c r="H2732" s="32">
        <v>1.77</v>
      </c>
      <c r="I2732" s="32">
        <v>21.4</v>
      </c>
      <c r="J2732" s="32">
        <f t="shared" si="338"/>
        <v>0</v>
      </c>
      <c r="K2732" s="32">
        <v>8</v>
      </c>
      <c r="L2732" s="32">
        <f t="shared" si="339"/>
        <v>0</v>
      </c>
      <c r="M2732" s="32">
        <f t="shared" si="336"/>
        <v>1</v>
      </c>
      <c r="N2732" s="34" t="s">
        <v>64</v>
      </c>
      <c r="O2732">
        <f t="shared" si="340"/>
        <v>1.9999999999999574E-2</v>
      </c>
      <c r="P2732">
        <f t="shared" si="341"/>
        <v>0.19999999999999996</v>
      </c>
      <c r="R2732" s="2">
        <f t="shared" si="342"/>
        <v>1.0416666671517305E-2</v>
      </c>
      <c r="S2732" s="4">
        <f t="shared" si="337"/>
        <v>44020.864583333328</v>
      </c>
    </row>
    <row r="2733" spans="1:22" x14ac:dyDescent="0.35">
      <c r="A2733" s="32">
        <v>2020</v>
      </c>
      <c r="B2733" s="32" t="s">
        <v>62</v>
      </c>
      <c r="C2733" s="32" t="s">
        <v>63</v>
      </c>
      <c r="D2733" s="32">
        <v>2732</v>
      </c>
      <c r="E2733" s="33">
        <v>44020.875</v>
      </c>
      <c r="F2733" s="32">
        <v>1.99</v>
      </c>
      <c r="G2733" s="32">
        <v>24.18</v>
      </c>
      <c r="H2733" s="32">
        <v>1.97</v>
      </c>
      <c r="I2733" s="32">
        <v>23.8</v>
      </c>
      <c r="J2733" s="32">
        <f t="shared" si="338"/>
        <v>0</v>
      </c>
      <c r="K2733" s="32">
        <v>8</v>
      </c>
      <c r="L2733" s="32">
        <f t="shared" si="339"/>
        <v>0</v>
      </c>
      <c r="M2733" s="32">
        <f t="shared" si="336"/>
        <v>1</v>
      </c>
      <c r="N2733" s="34" t="s">
        <v>64</v>
      </c>
      <c r="O2733">
        <f t="shared" si="340"/>
        <v>3.9999999999999147E-2</v>
      </c>
      <c r="P2733">
        <f t="shared" si="341"/>
        <v>7.0000000000000062E-2</v>
      </c>
      <c r="R2733" s="2">
        <f t="shared" si="342"/>
        <v>1.0416666664241347E-2</v>
      </c>
      <c r="S2733" s="4">
        <f t="shared" si="337"/>
        <v>44020.875</v>
      </c>
    </row>
    <row r="2734" spans="1:22" x14ac:dyDescent="0.35">
      <c r="A2734" s="32">
        <v>2020</v>
      </c>
      <c r="B2734" s="32" t="s">
        <v>62</v>
      </c>
      <c r="C2734" s="32" t="s">
        <v>63</v>
      </c>
      <c r="D2734" s="32">
        <v>2733</v>
      </c>
      <c r="E2734" s="33">
        <v>44020.885416666664</v>
      </c>
      <c r="F2734" s="32">
        <v>2.06</v>
      </c>
      <c r="G2734" s="32">
        <v>24.14</v>
      </c>
      <c r="H2734" s="32">
        <v>2.04</v>
      </c>
      <c r="I2734" s="32">
        <v>24.6</v>
      </c>
      <c r="J2734" s="32">
        <f t="shared" si="338"/>
        <v>0</v>
      </c>
      <c r="K2734" s="32">
        <v>8</v>
      </c>
      <c r="L2734" s="32">
        <f t="shared" si="339"/>
        <v>0</v>
      </c>
      <c r="M2734" s="32">
        <f t="shared" si="336"/>
        <v>1</v>
      </c>
      <c r="N2734" s="34" t="s">
        <v>64</v>
      </c>
      <c r="O2734">
        <f t="shared" si="340"/>
        <v>1.9999999999999574E-2</v>
      </c>
      <c r="P2734">
        <f t="shared" si="341"/>
        <v>8.0000000000000071E-2</v>
      </c>
      <c r="R2734" s="2">
        <f t="shared" si="342"/>
        <v>1.0416666664241347E-2</v>
      </c>
      <c r="S2734" s="4">
        <f t="shared" si="337"/>
        <v>44020.885416666664</v>
      </c>
    </row>
    <row r="2735" spans="1:22" x14ac:dyDescent="0.35">
      <c r="A2735" s="32">
        <v>2020</v>
      </c>
      <c r="B2735" s="32" t="s">
        <v>62</v>
      </c>
      <c r="C2735" s="32" t="s">
        <v>63</v>
      </c>
      <c r="D2735" s="32">
        <v>2734</v>
      </c>
      <c r="E2735" s="33">
        <v>44020.895833333336</v>
      </c>
      <c r="F2735" s="32">
        <v>1.98</v>
      </c>
      <c r="G2735" s="32">
        <v>24.12</v>
      </c>
      <c r="H2735" s="32">
        <v>1.96</v>
      </c>
      <c r="I2735" s="32">
        <v>23.6</v>
      </c>
      <c r="J2735" s="32">
        <f t="shared" si="338"/>
        <v>0</v>
      </c>
      <c r="K2735" s="32">
        <v>8</v>
      </c>
      <c r="L2735" s="32">
        <f t="shared" si="339"/>
        <v>0</v>
      </c>
      <c r="M2735" s="32">
        <f t="shared" si="336"/>
        <v>1</v>
      </c>
      <c r="N2735" s="34" t="s">
        <v>64</v>
      </c>
      <c r="O2735">
        <f t="shared" si="340"/>
        <v>4.00000000000027E-2</v>
      </c>
      <c r="P2735">
        <f t="shared" si="341"/>
        <v>8.9999999999999858E-2</v>
      </c>
      <c r="R2735" s="2">
        <f t="shared" si="342"/>
        <v>1.0416666671517305E-2</v>
      </c>
      <c r="S2735" s="4">
        <f t="shared" si="337"/>
        <v>44020.895833333328</v>
      </c>
    </row>
    <row r="2736" spans="1:22" x14ac:dyDescent="0.35">
      <c r="A2736" s="32">
        <v>2020</v>
      </c>
      <c r="B2736" s="32" t="s">
        <v>62</v>
      </c>
      <c r="C2736" s="32" t="s">
        <v>63</v>
      </c>
      <c r="D2736" s="32">
        <v>2735</v>
      </c>
      <c r="E2736" s="33">
        <v>44020.90625</v>
      </c>
      <c r="F2736" s="32">
        <v>1.89</v>
      </c>
      <c r="G2736" s="32">
        <v>24.08</v>
      </c>
      <c r="H2736" s="32">
        <v>1.87</v>
      </c>
      <c r="I2736" s="32">
        <v>22.5</v>
      </c>
      <c r="J2736" s="32">
        <f t="shared" si="338"/>
        <v>0</v>
      </c>
      <c r="K2736" s="32">
        <v>8</v>
      </c>
      <c r="L2736" s="32">
        <f t="shared" si="339"/>
        <v>0</v>
      </c>
      <c r="M2736" s="32">
        <f t="shared" si="336"/>
        <v>1</v>
      </c>
      <c r="N2736" s="34" t="s">
        <v>64</v>
      </c>
      <c r="O2736">
        <f t="shared" si="340"/>
        <v>1.9999999999999574E-2</v>
      </c>
      <c r="P2736">
        <f t="shared" si="341"/>
        <v>5.9999999999999831E-2</v>
      </c>
      <c r="R2736" s="2">
        <f t="shared" si="342"/>
        <v>1.0416666664241347E-2</v>
      </c>
      <c r="S2736" s="4">
        <f t="shared" si="337"/>
        <v>44020.90625</v>
      </c>
    </row>
    <row r="2737" spans="1:19" x14ac:dyDescent="0.35">
      <c r="A2737" s="32">
        <v>2020</v>
      </c>
      <c r="B2737" s="32" t="s">
        <v>62</v>
      </c>
      <c r="C2737" s="32" t="s">
        <v>63</v>
      </c>
      <c r="D2737" s="32">
        <v>2736</v>
      </c>
      <c r="E2737" s="33">
        <v>44020.916666666664</v>
      </c>
      <c r="F2737" s="32">
        <v>1.95</v>
      </c>
      <c r="G2737" s="32">
        <v>24.06</v>
      </c>
      <c r="H2737" s="32">
        <v>1.93</v>
      </c>
      <c r="I2737" s="32">
        <v>23.3</v>
      </c>
      <c r="J2737" s="32">
        <f t="shared" si="338"/>
        <v>0</v>
      </c>
      <c r="K2737" s="32">
        <v>8</v>
      </c>
      <c r="L2737" s="32">
        <f t="shared" si="339"/>
        <v>0</v>
      </c>
      <c r="M2737" s="32">
        <f t="shared" si="336"/>
        <v>1</v>
      </c>
      <c r="N2737" s="34" t="s">
        <v>64</v>
      </c>
      <c r="O2737">
        <f t="shared" si="340"/>
        <v>3.9999999999999147E-2</v>
      </c>
      <c r="P2737">
        <f t="shared" si="341"/>
        <v>4.0000000000000036E-2</v>
      </c>
      <c r="R2737" s="2">
        <f t="shared" si="342"/>
        <v>1.0416666664241347E-2</v>
      </c>
      <c r="S2737" s="4">
        <f t="shared" si="337"/>
        <v>44020.916666666664</v>
      </c>
    </row>
    <row r="2738" spans="1:19" x14ac:dyDescent="0.35">
      <c r="A2738" s="32">
        <v>2020</v>
      </c>
      <c r="B2738" s="32" t="s">
        <v>62</v>
      </c>
      <c r="C2738" s="32" t="s">
        <v>63</v>
      </c>
      <c r="D2738" s="32">
        <v>2737</v>
      </c>
      <c r="E2738" s="33">
        <v>44020.927083333336</v>
      </c>
      <c r="F2738" s="32">
        <v>1.91</v>
      </c>
      <c r="G2738" s="32">
        <v>24.02</v>
      </c>
      <c r="H2738" s="32">
        <v>1.89</v>
      </c>
      <c r="I2738" s="32">
        <v>22.8</v>
      </c>
      <c r="J2738" s="32">
        <f t="shared" si="338"/>
        <v>0</v>
      </c>
      <c r="K2738" s="32">
        <v>8</v>
      </c>
      <c r="L2738" s="32">
        <f t="shared" si="339"/>
        <v>0</v>
      </c>
      <c r="M2738" s="32">
        <f t="shared" si="336"/>
        <v>1</v>
      </c>
      <c r="N2738" s="34" t="s">
        <v>64</v>
      </c>
      <c r="O2738">
        <f t="shared" si="340"/>
        <v>1.9999999999999574E-2</v>
      </c>
      <c r="P2738">
        <f t="shared" si="341"/>
        <v>0.10999999999999988</v>
      </c>
      <c r="R2738" s="2">
        <f t="shared" si="342"/>
        <v>1.0416666671517305E-2</v>
      </c>
      <c r="S2738" s="4">
        <f t="shared" si="337"/>
        <v>44020.927083333328</v>
      </c>
    </row>
    <row r="2739" spans="1:19" x14ac:dyDescent="0.35">
      <c r="A2739" s="32">
        <v>2020</v>
      </c>
      <c r="B2739" s="32" t="s">
        <v>62</v>
      </c>
      <c r="C2739" s="32" t="s">
        <v>63</v>
      </c>
      <c r="D2739" s="32">
        <v>2738</v>
      </c>
      <c r="E2739" s="33">
        <v>44020.9375</v>
      </c>
      <c r="F2739" s="32">
        <v>1.8</v>
      </c>
      <c r="G2739" s="32">
        <v>24</v>
      </c>
      <c r="H2739" s="32">
        <v>1.78</v>
      </c>
      <c r="I2739" s="32">
        <v>21.4</v>
      </c>
      <c r="J2739" s="32">
        <f t="shared" si="338"/>
        <v>0</v>
      </c>
      <c r="K2739" s="32">
        <v>8</v>
      </c>
      <c r="L2739" s="32">
        <f t="shared" si="339"/>
        <v>0</v>
      </c>
      <c r="M2739" s="32">
        <f t="shared" si="336"/>
        <v>1</v>
      </c>
      <c r="N2739" s="34" t="s">
        <v>64</v>
      </c>
      <c r="O2739">
        <f t="shared" si="340"/>
        <v>3.9999999999999147E-2</v>
      </c>
      <c r="P2739">
        <f t="shared" si="341"/>
        <v>0.22999999999999998</v>
      </c>
      <c r="R2739" s="2">
        <f t="shared" si="342"/>
        <v>1.0416666664241347E-2</v>
      </c>
      <c r="S2739" s="4">
        <f t="shared" si="337"/>
        <v>44020.9375</v>
      </c>
    </row>
    <row r="2740" spans="1:19" x14ac:dyDescent="0.35">
      <c r="A2740" s="32">
        <v>2020</v>
      </c>
      <c r="B2740" s="32" t="s">
        <v>62</v>
      </c>
      <c r="C2740" s="32" t="s">
        <v>63</v>
      </c>
      <c r="D2740" s="32">
        <v>2739</v>
      </c>
      <c r="E2740" s="33">
        <v>44020.947916666664</v>
      </c>
      <c r="F2740" s="32">
        <v>1.57</v>
      </c>
      <c r="G2740" s="32">
        <v>23.96</v>
      </c>
      <c r="H2740" s="32">
        <v>1.55</v>
      </c>
      <c r="I2740" s="32">
        <v>18.7</v>
      </c>
      <c r="J2740" s="32">
        <f t="shared" si="338"/>
        <v>0</v>
      </c>
      <c r="K2740" s="32">
        <v>8</v>
      </c>
      <c r="L2740" s="32">
        <f t="shared" si="339"/>
        <v>0</v>
      </c>
      <c r="M2740" s="32">
        <f t="shared" si="336"/>
        <v>1</v>
      </c>
      <c r="N2740" s="34" t="s">
        <v>64</v>
      </c>
      <c r="O2740">
        <f t="shared" si="340"/>
        <v>1.9999999999999574E-2</v>
      </c>
      <c r="P2740">
        <f t="shared" si="341"/>
        <v>0.12000000000000011</v>
      </c>
      <c r="R2740" s="2">
        <f t="shared" si="342"/>
        <v>1.0416666664241347E-2</v>
      </c>
      <c r="S2740" s="4">
        <f t="shared" si="337"/>
        <v>44020.947916666664</v>
      </c>
    </row>
    <row r="2741" spans="1:19" x14ac:dyDescent="0.35">
      <c r="A2741" s="32">
        <v>2020</v>
      </c>
      <c r="B2741" s="32" t="s">
        <v>62</v>
      </c>
      <c r="C2741" s="32" t="s">
        <v>63</v>
      </c>
      <c r="D2741" s="32">
        <v>2740</v>
      </c>
      <c r="E2741" s="33">
        <v>44020.958333333336</v>
      </c>
      <c r="F2741" s="32">
        <v>1.44</v>
      </c>
      <c r="G2741" s="32">
        <v>23.94</v>
      </c>
      <c r="H2741" s="32">
        <v>1.43</v>
      </c>
      <c r="I2741" s="32">
        <v>17.100000000000001</v>
      </c>
      <c r="J2741" s="32">
        <f t="shared" si="338"/>
        <v>0</v>
      </c>
      <c r="K2741" s="32">
        <v>8</v>
      </c>
      <c r="L2741" s="32">
        <f t="shared" si="339"/>
        <v>0</v>
      </c>
      <c r="M2741" s="32">
        <f t="shared" si="336"/>
        <v>1</v>
      </c>
      <c r="N2741" s="34" t="s">
        <v>64</v>
      </c>
      <c r="O2741">
        <f t="shared" si="340"/>
        <v>4.00000000000027E-2</v>
      </c>
      <c r="P2741">
        <f t="shared" si="341"/>
        <v>5.9999999999999831E-2</v>
      </c>
      <c r="R2741" s="2">
        <f t="shared" si="342"/>
        <v>1.0416666671517305E-2</v>
      </c>
      <c r="S2741" s="4">
        <f t="shared" si="337"/>
        <v>44020.958333333328</v>
      </c>
    </row>
    <row r="2742" spans="1:19" x14ac:dyDescent="0.35">
      <c r="A2742" s="32">
        <v>2020</v>
      </c>
      <c r="B2742" s="32" t="s">
        <v>62</v>
      </c>
      <c r="C2742" s="32" t="s">
        <v>63</v>
      </c>
      <c r="D2742" s="32">
        <v>2741</v>
      </c>
      <c r="E2742" s="33">
        <v>44020.96875</v>
      </c>
      <c r="F2742" s="32">
        <v>1.38</v>
      </c>
      <c r="G2742" s="32">
        <v>23.9</v>
      </c>
      <c r="H2742" s="32">
        <v>1.37</v>
      </c>
      <c r="I2742" s="32">
        <v>16.399999999999999</v>
      </c>
      <c r="J2742" s="32">
        <f t="shared" si="338"/>
        <v>0</v>
      </c>
      <c r="K2742" s="32">
        <v>8</v>
      </c>
      <c r="L2742" s="32">
        <f t="shared" si="339"/>
        <v>0</v>
      </c>
      <c r="M2742" s="32">
        <f t="shared" si="336"/>
        <v>1</v>
      </c>
      <c r="N2742" s="34" t="s">
        <v>64</v>
      </c>
      <c r="O2742">
        <f t="shared" si="340"/>
        <v>3.9999999999999147E-2</v>
      </c>
      <c r="P2742">
        <f t="shared" si="341"/>
        <v>6.999999999999984E-2</v>
      </c>
      <c r="R2742" s="2">
        <f t="shared" si="342"/>
        <v>1.0416666664241347E-2</v>
      </c>
      <c r="S2742" s="4">
        <f t="shared" si="337"/>
        <v>44020.96875</v>
      </c>
    </row>
    <row r="2743" spans="1:19" x14ac:dyDescent="0.35">
      <c r="A2743" s="32">
        <v>2020</v>
      </c>
      <c r="B2743" s="32" t="s">
        <v>62</v>
      </c>
      <c r="C2743" s="32" t="s">
        <v>63</v>
      </c>
      <c r="D2743" s="32">
        <v>2742</v>
      </c>
      <c r="E2743" s="33">
        <v>44020.979166666664</v>
      </c>
      <c r="F2743" s="32">
        <v>1.46</v>
      </c>
      <c r="G2743" s="32">
        <v>23.86</v>
      </c>
      <c r="H2743" s="32">
        <v>1.44</v>
      </c>
      <c r="I2743" s="32">
        <v>17.3</v>
      </c>
      <c r="J2743" s="32">
        <f t="shared" si="338"/>
        <v>0</v>
      </c>
      <c r="K2743" s="32">
        <v>8</v>
      </c>
      <c r="L2743" s="32">
        <f t="shared" si="339"/>
        <v>0</v>
      </c>
      <c r="M2743" s="32">
        <f t="shared" si="336"/>
        <v>1</v>
      </c>
      <c r="N2743" s="34" t="s">
        <v>64</v>
      </c>
      <c r="O2743">
        <f t="shared" si="340"/>
        <v>3.9999999999999147E-2</v>
      </c>
      <c r="P2743">
        <f t="shared" si="341"/>
        <v>1.0000000000000009E-2</v>
      </c>
      <c r="R2743" s="2">
        <f t="shared" si="342"/>
        <v>1.0416666664241347E-2</v>
      </c>
      <c r="S2743" s="4">
        <f t="shared" si="337"/>
        <v>44020.979166666664</v>
      </c>
    </row>
    <row r="2744" spans="1:19" x14ac:dyDescent="0.35">
      <c r="A2744" s="32">
        <v>2020</v>
      </c>
      <c r="B2744" s="32" t="s">
        <v>62</v>
      </c>
      <c r="C2744" s="32" t="s">
        <v>63</v>
      </c>
      <c r="D2744" s="32">
        <v>2743</v>
      </c>
      <c r="E2744" s="33">
        <v>44020.989583333336</v>
      </c>
      <c r="F2744" s="32">
        <v>1.47</v>
      </c>
      <c r="G2744" s="32">
        <v>23.82</v>
      </c>
      <c r="H2744" s="32">
        <v>1.45</v>
      </c>
      <c r="I2744" s="32">
        <v>17.5</v>
      </c>
      <c r="J2744" s="32">
        <f t="shared" si="338"/>
        <v>0</v>
      </c>
      <c r="K2744" s="32">
        <v>8</v>
      </c>
      <c r="L2744" s="32">
        <f t="shared" si="339"/>
        <v>0</v>
      </c>
      <c r="M2744" s="32">
        <f t="shared" si="336"/>
        <v>1</v>
      </c>
      <c r="N2744" s="34" t="s">
        <v>64</v>
      </c>
      <c r="O2744">
        <f t="shared" si="340"/>
        <v>3.9999999999999147E-2</v>
      </c>
      <c r="P2744">
        <f t="shared" si="341"/>
        <v>6.0000000000000053E-2</v>
      </c>
      <c r="R2744" s="2">
        <f t="shared" si="342"/>
        <v>1.0416666671517305E-2</v>
      </c>
      <c r="S2744" s="4">
        <f t="shared" si="337"/>
        <v>44020.989583333328</v>
      </c>
    </row>
    <row r="2745" spans="1:19" x14ac:dyDescent="0.35">
      <c r="A2745" s="32">
        <v>2020</v>
      </c>
      <c r="B2745" s="32" t="s">
        <v>62</v>
      </c>
      <c r="C2745" s="32" t="s">
        <v>63</v>
      </c>
      <c r="D2745" s="32">
        <v>2744</v>
      </c>
      <c r="E2745" s="33">
        <v>44021</v>
      </c>
      <c r="F2745" s="32">
        <v>1.4</v>
      </c>
      <c r="G2745" s="32">
        <v>23.78</v>
      </c>
      <c r="H2745" s="32">
        <v>1.39</v>
      </c>
      <c r="I2745" s="32">
        <v>16.600000000000001</v>
      </c>
      <c r="J2745" s="32">
        <f t="shared" si="338"/>
        <v>0</v>
      </c>
      <c r="K2745" s="32">
        <v>8</v>
      </c>
      <c r="L2745" s="32">
        <f t="shared" si="339"/>
        <v>0</v>
      </c>
      <c r="M2745" s="32">
        <f t="shared" si="336"/>
        <v>1</v>
      </c>
      <c r="N2745" s="34" t="s">
        <v>64</v>
      </c>
      <c r="O2745">
        <f t="shared" si="340"/>
        <v>4.00000000000027E-2</v>
      </c>
      <c r="P2745">
        <f t="shared" si="341"/>
        <v>3.0000000000000027E-2</v>
      </c>
      <c r="R2745" s="2">
        <f t="shared" si="342"/>
        <v>1.0416666664241347E-2</v>
      </c>
      <c r="S2745" s="4">
        <f t="shared" si="337"/>
        <v>44021</v>
      </c>
    </row>
    <row r="2746" spans="1:19" x14ac:dyDescent="0.35">
      <c r="A2746" s="32">
        <v>2020</v>
      </c>
      <c r="B2746" s="32" t="s">
        <v>62</v>
      </c>
      <c r="C2746" s="32" t="s">
        <v>63</v>
      </c>
      <c r="D2746" s="32">
        <v>2745</v>
      </c>
      <c r="E2746" s="33">
        <v>44021.010416666664</v>
      </c>
      <c r="F2746" s="32">
        <v>1.43</v>
      </c>
      <c r="G2746" s="32">
        <v>23.74</v>
      </c>
      <c r="H2746" s="32">
        <v>1.42</v>
      </c>
      <c r="I2746" s="32">
        <v>17</v>
      </c>
      <c r="J2746" s="32">
        <f t="shared" si="338"/>
        <v>0</v>
      </c>
      <c r="K2746" s="32">
        <v>8</v>
      </c>
      <c r="L2746" s="32">
        <f t="shared" si="339"/>
        <v>0</v>
      </c>
      <c r="M2746" s="32">
        <f t="shared" si="336"/>
        <v>1</v>
      </c>
      <c r="N2746" s="34" t="s">
        <v>64</v>
      </c>
      <c r="O2746">
        <f t="shared" si="340"/>
        <v>3.9999999999999147E-2</v>
      </c>
      <c r="P2746">
        <f t="shared" si="341"/>
        <v>1.0000000000000009E-2</v>
      </c>
      <c r="R2746" s="2">
        <f t="shared" si="342"/>
        <v>1.0416666664241347E-2</v>
      </c>
      <c r="S2746" s="4">
        <f t="shared" si="337"/>
        <v>44021.010416666664</v>
      </c>
    </row>
    <row r="2747" spans="1:19" x14ac:dyDescent="0.35">
      <c r="A2747" s="32">
        <v>2020</v>
      </c>
      <c r="B2747" s="32" t="s">
        <v>62</v>
      </c>
      <c r="C2747" s="32" t="s">
        <v>63</v>
      </c>
      <c r="D2747" s="32">
        <v>2746</v>
      </c>
      <c r="E2747" s="33">
        <v>44021.020833333336</v>
      </c>
      <c r="F2747" s="32">
        <v>1.45</v>
      </c>
      <c r="G2747" s="32">
        <v>23.7</v>
      </c>
      <c r="H2747" s="32">
        <v>1.43</v>
      </c>
      <c r="I2747" s="32">
        <v>17.2</v>
      </c>
      <c r="J2747" s="32">
        <f t="shared" si="338"/>
        <v>0</v>
      </c>
      <c r="K2747" s="32">
        <v>8</v>
      </c>
      <c r="L2747" s="32">
        <f t="shared" si="339"/>
        <v>0</v>
      </c>
      <c r="M2747" s="32">
        <f t="shared" si="336"/>
        <v>1</v>
      </c>
      <c r="N2747" s="34" t="s">
        <v>64</v>
      </c>
      <c r="O2747">
        <f t="shared" si="340"/>
        <v>5.9999999999998721E-2</v>
      </c>
      <c r="P2747">
        <f t="shared" si="341"/>
        <v>0.10000000000000009</v>
      </c>
      <c r="R2747" s="2">
        <f t="shared" si="342"/>
        <v>1.0416666671517305E-2</v>
      </c>
      <c r="S2747" s="4">
        <f t="shared" si="337"/>
        <v>44021.020833333328</v>
      </c>
    </row>
    <row r="2748" spans="1:19" x14ac:dyDescent="0.35">
      <c r="A2748" s="32">
        <v>2020</v>
      </c>
      <c r="B2748" s="32" t="s">
        <v>62</v>
      </c>
      <c r="C2748" s="32" t="s">
        <v>63</v>
      </c>
      <c r="D2748" s="32">
        <v>2747</v>
      </c>
      <c r="E2748" s="33">
        <v>44021.03125</v>
      </c>
      <c r="F2748" s="32">
        <v>1.55</v>
      </c>
      <c r="G2748" s="32">
        <v>23.64</v>
      </c>
      <c r="H2748" s="32">
        <v>1.53</v>
      </c>
      <c r="I2748" s="32">
        <v>18.3</v>
      </c>
      <c r="J2748" s="32">
        <f t="shared" si="338"/>
        <v>0</v>
      </c>
      <c r="K2748" s="32">
        <v>8</v>
      </c>
      <c r="L2748" s="32">
        <f t="shared" si="339"/>
        <v>0</v>
      </c>
      <c r="M2748" s="32">
        <f t="shared" si="336"/>
        <v>1</v>
      </c>
      <c r="N2748" s="34" t="s">
        <v>64</v>
      </c>
      <c r="O2748">
        <f t="shared" si="340"/>
        <v>3.9999999999999147E-2</v>
      </c>
      <c r="P2748">
        <f t="shared" si="341"/>
        <v>7.0000000000000062E-2</v>
      </c>
      <c r="R2748" s="2">
        <f t="shared" si="342"/>
        <v>1.0416666664241347E-2</v>
      </c>
      <c r="S2748" s="4">
        <f t="shared" si="337"/>
        <v>44021.03125</v>
      </c>
    </row>
    <row r="2749" spans="1:19" x14ac:dyDescent="0.35">
      <c r="A2749" s="32">
        <v>2020</v>
      </c>
      <c r="B2749" s="32" t="s">
        <v>62</v>
      </c>
      <c r="C2749" s="32" t="s">
        <v>63</v>
      </c>
      <c r="D2749" s="32">
        <v>2748</v>
      </c>
      <c r="E2749" s="33">
        <v>44021.041666666664</v>
      </c>
      <c r="F2749" s="32">
        <v>1.62</v>
      </c>
      <c r="G2749" s="32">
        <v>23.6</v>
      </c>
      <c r="H2749" s="32">
        <v>1.6</v>
      </c>
      <c r="I2749" s="32">
        <v>19.2</v>
      </c>
      <c r="J2749" s="32">
        <f t="shared" si="338"/>
        <v>0</v>
      </c>
      <c r="K2749" s="32">
        <v>8</v>
      </c>
      <c r="L2749" s="32">
        <f t="shared" si="339"/>
        <v>0</v>
      </c>
      <c r="M2749" s="32">
        <f t="shared" si="336"/>
        <v>1</v>
      </c>
      <c r="N2749" s="34" t="s">
        <v>64</v>
      </c>
      <c r="O2749">
        <f t="shared" si="340"/>
        <v>6.0000000000002274E-2</v>
      </c>
      <c r="P2749">
        <f t="shared" si="341"/>
        <v>2.0000000000000018E-2</v>
      </c>
      <c r="R2749" s="2">
        <f t="shared" si="342"/>
        <v>1.0416666664241347E-2</v>
      </c>
      <c r="S2749" s="4">
        <f t="shared" si="337"/>
        <v>44021.041666666664</v>
      </c>
    </row>
    <row r="2750" spans="1:19" x14ac:dyDescent="0.35">
      <c r="A2750" s="32">
        <v>2020</v>
      </c>
      <c r="B2750" s="32" t="s">
        <v>62</v>
      </c>
      <c r="C2750" s="32" t="s">
        <v>63</v>
      </c>
      <c r="D2750" s="32">
        <v>2749</v>
      </c>
      <c r="E2750" s="33">
        <v>44021.052083333336</v>
      </c>
      <c r="F2750" s="32">
        <v>1.6</v>
      </c>
      <c r="G2750" s="32">
        <v>23.54</v>
      </c>
      <c r="H2750" s="32">
        <v>1.58</v>
      </c>
      <c r="I2750" s="32">
        <v>18.899999999999999</v>
      </c>
      <c r="J2750" s="32">
        <f t="shared" si="338"/>
        <v>0</v>
      </c>
      <c r="K2750" s="32">
        <v>8</v>
      </c>
      <c r="L2750" s="32">
        <f t="shared" si="339"/>
        <v>0</v>
      </c>
      <c r="M2750" s="32">
        <f t="shared" si="336"/>
        <v>1</v>
      </c>
      <c r="N2750" s="34" t="s">
        <v>64</v>
      </c>
      <c r="O2750">
        <f t="shared" si="340"/>
        <v>5.9999999999998721E-2</v>
      </c>
      <c r="P2750">
        <f t="shared" si="341"/>
        <v>0.30000000000000004</v>
      </c>
      <c r="R2750" s="2">
        <f t="shared" si="342"/>
        <v>1.0416666671517305E-2</v>
      </c>
      <c r="S2750" s="4">
        <f t="shared" si="337"/>
        <v>44021.052083333328</v>
      </c>
    </row>
    <row r="2751" spans="1:19" x14ac:dyDescent="0.35">
      <c r="A2751" s="32">
        <v>2020</v>
      </c>
      <c r="B2751" s="32" t="s">
        <v>62</v>
      </c>
      <c r="C2751" s="32" t="s">
        <v>63</v>
      </c>
      <c r="D2751" s="32">
        <v>2750</v>
      </c>
      <c r="E2751" s="33">
        <v>44021.0625</v>
      </c>
      <c r="F2751" s="32">
        <v>1.29</v>
      </c>
      <c r="G2751" s="32">
        <v>23.48</v>
      </c>
      <c r="H2751" s="32">
        <v>1.28</v>
      </c>
      <c r="I2751" s="32">
        <v>15.2</v>
      </c>
      <c r="J2751" s="32">
        <f t="shared" si="338"/>
        <v>0</v>
      </c>
      <c r="K2751" s="32">
        <v>8</v>
      </c>
      <c r="L2751" s="32">
        <f t="shared" si="339"/>
        <v>0</v>
      </c>
      <c r="M2751" s="32">
        <f t="shared" ref="M2751:M2814" si="343">COUNTIF(J2751:L2751,"&gt;0")</f>
        <v>1</v>
      </c>
      <c r="N2751" s="34" t="s">
        <v>64</v>
      </c>
      <c r="O2751">
        <f t="shared" si="340"/>
        <v>3.9999999999999147E-2</v>
      </c>
      <c r="P2751">
        <f t="shared" si="341"/>
        <v>1.0000000000000009E-2</v>
      </c>
      <c r="R2751" s="2">
        <f t="shared" si="342"/>
        <v>1.0416666664241347E-2</v>
      </c>
      <c r="S2751" s="4">
        <f t="shared" si="337"/>
        <v>44021.0625</v>
      </c>
    </row>
    <row r="2752" spans="1:19" x14ac:dyDescent="0.35">
      <c r="A2752" s="32">
        <v>2020</v>
      </c>
      <c r="B2752" s="32" t="s">
        <v>62</v>
      </c>
      <c r="C2752" s="32" t="s">
        <v>63</v>
      </c>
      <c r="D2752" s="32">
        <v>2751</v>
      </c>
      <c r="E2752" s="33">
        <v>44021.072916666664</v>
      </c>
      <c r="F2752" s="32">
        <v>1.3</v>
      </c>
      <c r="G2752" s="32">
        <v>23.44</v>
      </c>
      <c r="H2752" s="32">
        <v>1.29</v>
      </c>
      <c r="I2752" s="32">
        <v>15.3</v>
      </c>
      <c r="J2752" s="32">
        <f t="shared" si="338"/>
        <v>0</v>
      </c>
      <c r="K2752" s="32">
        <v>8</v>
      </c>
      <c r="L2752" s="32">
        <f t="shared" si="339"/>
        <v>0</v>
      </c>
      <c r="M2752" s="32">
        <f t="shared" si="343"/>
        <v>1</v>
      </c>
      <c r="N2752" s="34" t="s">
        <v>64</v>
      </c>
      <c r="O2752">
        <f t="shared" si="340"/>
        <v>6.0000000000002274E-2</v>
      </c>
      <c r="P2752">
        <f t="shared" si="341"/>
        <v>8.9999999999999858E-2</v>
      </c>
      <c r="R2752" s="2">
        <f t="shared" si="342"/>
        <v>1.0416666664241347E-2</v>
      </c>
      <c r="S2752" s="4">
        <f t="shared" si="337"/>
        <v>44021.072916666664</v>
      </c>
    </row>
    <row r="2753" spans="1:19" x14ac:dyDescent="0.35">
      <c r="A2753" s="32">
        <v>2020</v>
      </c>
      <c r="B2753" s="32" t="s">
        <v>62</v>
      </c>
      <c r="C2753" s="32" t="s">
        <v>63</v>
      </c>
      <c r="D2753" s="32">
        <v>2752</v>
      </c>
      <c r="E2753" s="33">
        <v>44021.083333333336</v>
      </c>
      <c r="F2753" s="32">
        <v>1.39</v>
      </c>
      <c r="G2753" s="32">
        <v>23.38</v>
      </c>
      <c r="H2753" s="32">
        <v>1.38</v>
      </c>
      <c r="I2753" s="32">
        <v>16.399999999999999</v>
      </c>
      <c r="J2753" s="32">
        <f t="shared" si="338"/>
        <v>0</v>
      </c>
      <c r="K2753" s="32">
        <v>8</v>
      </c>
      <c r="L2753" s="32">
        <f t="shared" si="339"/>
        <v>0</v>
      </c>
      <c r="M2753" s="32">
        <f t="shared" si="343"/>
        <v>1</v>
      </c>
      <c r="N2753" s="34" t="s">
        <v>64</v>
      </c>
      <c r="O2753">
        <f t="shared" si="340"/>
        <v>3.9999999999999147E-2</v>
      </c>
      <c r="P2753">
        <f t="shared" si="341"/>
        <v>0.1100000000000001</v>
      </c>
      <c r="R2753" s="2">
        <f t="shared" si="342"/>
        <v>1.0416666671517305E-2</v>
      </c>
      <c r="S2753" s="4">
        <f t="shared" si="337"/>
        <v>44021.083333333328</v>
      </c>
    </row>
    <row r="2754" spans="1:19" x14ac:dyDescent="0.35">
      <c r="A2754" s="32">
        <v>2020</v>
      </c>
      <c r="B2754" s="32" t="s">
        <v>62</v>
      </c>
      <c r="C2754" s="32" t="s">
        <v>63</v>
      </c>
      <c r="D2754" s="32">
        <v>2753</v>
      </c>
      <c r="E2754" s="33">
        <v>44021.09375</v>
      </c>
      <c r="F2754" s="32">
        <v>1.51</v>
      </c>
      <c r="G2754" s="32">
        <v>23.34</v>
      </c>
      <c r="H2754" s="32">
        <v>1.49</v>
      </c>
      <c r="I2754" s="32">
        <v>17.8</v>
      </c>
      <c r="J2754" s="32">
        <f t="shared" si="338"/>
        <v>0</v>
      </c>
      <c r="K2754" s="32">
        <v>8</v>
      </c>
      <c r="L2754" s="32">
        <f t="shared" si="339"/>
        <v>0</v>
      </c>
      <c r="M2754" s="32">
        <f t="shared" si="343"/>
        <v>1</v>
      </c>
      <c r="N2754" s="34" t="s">
        <v>64</v>
      </c>
      <c r="O2754">
        <f t="shared" si="340"/>
        <v>5.9999999999998721E-2</v>
      </c>
      <c r="P2754">
        <f t="shared" si="341"/>
        <v>2.0000000000000018E-2</v>
      </c>
      <c r="R2754" s="2">
        <f t="shared" si="342"/>
        <v>1.0416666664241347E-2</v>
      </c>
      <c r="S2754" s="4">
        <f t="shared" ref="S2754:S2817" si="344">MROUND(E2754,"0:15")</f>
        <v>44021.09375</v>
      </c>
    </row>
    <row r="2755" spans="1:19" x14ac:dyDescent="0.35">
      <c r="A2755" s="32">
        <v>2020</v>
      </c>
      <c r="B2755" s="32" t="s">
        <v>62</v>
      </c>
      <c r="C2755" s="32" t="s">
        <v>63</v>
      </c>
      <c r="D2755" s="32">
        <v>2754</v>
      </c>
      <c r="E2755" s="33">
        <v>44021.104166666664</v>
      </c>
      <c r="F2755" s="32">
        <v>1.53</v>
      </c>
      <c r="G2755" s="32">
        <v>23.28</v>
      </c>
      <c r="H2755" s="32">
        <v>1.51</v>
      </c>
      <c r="I2755" s="32">
        <v>18</v>
      </c>
      <c r="J2755" s="32">
        <f t="shared" ref="J2755:J2818" si="345">IF(G2755="",0.5,IF(G2755&lt;=0,2,IF(G2755&gt;=40,2, IF(AND(G2755&gt;0,G2755&lt;1),5,IF(AND(G2755&gt;35,G2755&lt;40),5,IF(O2755&gt;=1.5,1.5,0))))))</f>
        <v>0</v>
      </c>
      <c r="K2755" s="32">
        <v>8</v>
      </c>
      <c r="L2755" s="32">
        <f t="shared" ref="L2755:L2818" si="346">IF(A2755="",0.5,IF(B2755="",0.5,IF(C2755="",0.5,IF(E2755="",0.5,IF(Q2755="Y",0.01,0)))))</f>
        <v>0</v>
      </c>
      <c r="M2755" s="32">
        <f t="shared" si="343"/>
        <v>1</v>
      </c>
      <c r="N2755" s="34" t="s">
        <v>64</v>
      </c>
      <c r="O2755">
        <f t="shared" ref="O2755:O2818" si="347">IF(G2755="","",ABS(G2756-G2755))</f>
        <v>4.00000000000027E-2</v>
      </c>
      <c r="P2755">
        <f t="shared" ref="P2755:P2818" si="348">IF(H2755="","",ABS(H2756-H2755))</f>
        <v>4.0000000000000036E-2</v>
      </c>
      <c r="R2755" s="2">
        <f t="shared" ref="R2755:R2818" si="349">E2755-E2754</f>
        <v>1.0416666664241347E-2</v>
      </c>
      <c r="S2755" s="4">
        <f t="shared" si="344"/>
        <v>44021.104166666664</v>
      </c>
    </row>
    <row r="2756" spans="1:19" x14ac:dyDescent="0.35">
      <c r="A2756" s="32">
        <v>2020</v>
      </c>
      <c r="B2756" s="32" t="s">
        <v>62</v>
      </c>
      <c r="C2756" s="32" t="s">
        <v>63</v>
      </c>
      <c r="D2756" s="32">
        <v>2755</v>
      </c>
      <c r="E2756" s="33">
        <v>44021.114583333336</v>
      </c>
      <c r="F2756" s="32">
        <v>1.57</v>
      </c>
      <c r="G2756" s="32">
        <v>23.24</v>
      </c>
      <c r="H2756" s="32">
        <v>1.55</v>
      </c>
      <c r="I2756" s="32">
        <v>18.399999999999999</v>
      </c>
      <c r="J2756" s="32">
        <f t="shared" si="345"/>
        <v>0</v>
      </c>
      <c r="K2756" s="32">
        <v>8</v>
      </c>
      <c r="L2756" s="32">
        <f t="shared" si="346"/>
        <v>0</v>
      </c>
      <c r="M2756" s="32">
        <f t="shared" si="343"/>
        <v>1</v>
      </c>
      <c r="N2756" s="34" t="s">
        <v>64</v>
      </c>
      <c r="O2756">
        <f t="shared" si="347"/>
        <v>5.9999999999998721E-2</v>
      </c>
      <c r="P2756">
        <f t="shared" si="348"/>
        <v>9.000000000000008E-2</v>
      </c>
      <c r="R2756" s="2">
        <f t="shared" si="349"/>
        <v>1.0416666671517305E-2</v>
      </c>
      <c r="S2756" s="4">
        <f t="shared" si="344"/>
        <v>44021.114583333328</v>
      </c>
    </row>
    <row r="2757" spans="1:19" x14ac:dyDescent="0.35">
      <c r="A2757" s="32">
        <v>2020</v>
      </c>
      <c r="B2757" s="32" t="s">
        <v>62</v>
      </c>
      <c r="C2757" s="32" t="s">
        <v>63</v>
      </c>
      <c r="D2757" s="32">
        <v>2756</v>
      </c>
      <c r="E2757" s="33">
        <v>44021.125</v>
      </c>
      <c r="F2757" s="32">
        <v>1.48</v>
      </c>
      <c r="G2757" s="32">
        <v>23.18</v>
      </c>
      <c r="H2757" s="32">
        <v>1.46</v>
      </c>
      <c r="I2757" s="32">
        <v>17.399999999999999</v>
      </c>
      <c r="J2757" s="32">
        <f t="shared" si="345"/>
        <v>0</v>
      </c>
      <c r="K2757" s="32">
        <v>8</v>
      </c>
      <c r="L2757" s="32">
        <f t="shared" si="346"/>
        <v>0</v>
      </c>
      <c r="M2757" s="32">
        <f t="shared" si="343"/>
        <v>1</v>
      </c>
      <c r="N2757" s="34" t="s">
        <v>64</v>
      </c>
      <c r="O2757">
        <f t="shared" si="347"/>
        <v>3.9999999999999147E-2</v>
      </c>
      <c r="P2757">
        <f t="shared" si="348"/>
        <v>0</v>
      </c>
      <c r="R2757" s="2">
        <f t="shared" si="349"/>
        <v>1.0416666664241347E-2</v>
      </c>
      <c r="S2757" s="4">
        <f t="shared" si="344"/>
        <v>44021.125</v>
      </c>
    </row>
    <row r="2758" spans="1:19" x14ac:dyDescent="0.35">
      <c r="A2758" s="32">
        <v>2020</v>
      </c>
      <c r="B2758" s="32" t="s">
        <v>62</v>
      </c>
      <c r="C2758" s="32" t="s">
        <v>63</v>
      </c>
      <c r="D2758" s="32">
        <v>2757</v>
      </c>
      <c r="E2758" s="33">
        <v>44021.135416666664</v>
      </c>
      <c r="F2758" s="32">
        <v>1.48</v>
      </c>
      <c r="G2758" s="32">
        <v>23.14</v>
      </c>
      <c r="H2758" s="32">
        <v>1.46</v>
      </c>
      <c r="I2758" s="32">
        <v>17.3</v>
      </c>
      <c r="J2758" s="32">
        <f t="shared" si="345"/>
        <v>0</v>
      </c>
      <c r="K2758" s="32">
        <v>8</v>
      </c>
      <c r="L2758" s="32">
        <f t="shared" si="346"/>
        <v>0</v>
      </c>
      <c r="M2758" s="32">
        <f t="shared" si="343"/>
        <v>1</v>
      </c>
      <c r="N2758" s="34" t="s">
        <v>64</v>
      </c>
      <c r="O2758">
        <f t="shared" si="347"/>
        <v>3.9999999999999147E-2</v>
      </c>
      <c r="P2758">
        <f t="shared" si="348"/>
        <v>0.17999999999999994</v>
      </c>
      <c r="R2758" s="2">
        <f t="shared" si="349"/>
        <v>1.0416666664241347E-2</v>
      </c>
      <c r="S2758" s="4">
        <f t="shared" si="344"/>
        <v>44021.135416666664</v>
      </c>
    </row>
    <row r="2759" spans="1:19" x14ac:dyDescent="0.35">
      <c r="A2759" s="32">
        <v>2020</v>
      </c>
      <c r="B2759" s="32" t="s">
        <v>62</v>
      </c>
      <c r="C2759" s="32" t="s">
        <v>63</v>
      </c>
      <c r="D2759" s="32">
        <v>2758</v>
      </c>
      <c r="E2759" s="33">
        <v>44021.145833333336</v>
      </c>
      <c r="F2759" s="32">
        <v>1.29</v>
      </c>
      <c r="G2759" s="32">
        <v>23.1</v>
      </c>
      <c r="H2759" s="32">
        <v>1.28</v>
      </c>
      <c r="I2759" s="32">
        <v>15.1</v>
      </c>
      <c r="J2759" s="32">
        <f t="shared" si="345"/>
        <v>0</v>
      </c>
      <c r="K2759" s="32">
        <v>8</v>
      </c>
      <c r="L2759" s="32">
        <f t="shared" si="346"/>
        <v>0</v>
      </c>
      <c r="M2759" s="32">
        <f t="shared" si="343"/>
        <v>1</v>
      </c>
      <c r="N2759" s="34" t="s">
        <v>64</v>
      </c>
      <c r="O2759">
        <f t="shared" si="347"/>
        <v>4.00000000000027E-2</v>
      </c>
      <c r="P2759">
        <f t="shared" si="348"/>
        <v>0.1100000000000001</v>
      </c>
      <c r="R2759" s="2">
        <f t="shared" si="349"/>
        <v>1.0416666671517305E-2</v>
      </c>
      <c r="S2759" s="4">
        <f t="shared" si="344"/>
        <v>44021.145833333328</v>
      </c>
    </row>
    <row r="2760" spans="1:19" x14ac:dyDescent="0.35">
      <c r="A2760" s="32">
        <v>2020</v>
      </c>
      <c r="B2760" s="32" t="s">
        <v>62</v>
      </c>
      <c r="C2760" s="32" t="s">
        <v>63</v>
      </c>
      <c r="D2760" s="32">
        <v>2759</v>
      </c>
      <c r="E2760" s="33">
        <v>44021.15625</v>
      </c>
      <c r="F2760" s="32">
        <v>1.18</v>
      </c>
      <c r="G2760" s="32">
        <v>23.06</v>
      </c>
      <c r="H2760" s="32">
        <v>1.17</v>
      </c>
      <c r="I2760" s="32">
        <v>13.8</v>
      </c>
      <c r="J2760" s="32">
        <f t="shared" si="345"/>
        <v>0</v>
      </c>
      <c r="K2760" s="32">
        <v>8</v>
      </c>
      <c r="L2760" s="32">
        <f t="shared" si="346"/>
        <v>0</v>
      </c>
      <c r="M2760" s="32">
        <f t="shared" si="343"/>
        <v>1</v>
      </c>
      <c r="N2760" s="34" t="s">
        <v>64</v>
      </c>
      <c r="O2760">
        <f t="shared" si="347"/>
        <v>3.9999999999999147E-2</v>
      </c>
      <c r="P2760">
        <f t="shared" si="348"/>
        <v>0.20000000000000018</v>
      </c>
      <c r="R2760" s="2">
        <f t="shared" si="349"/>
        <v>1.0416666664241347E-2</v>
      </c>
      <c r="S2760" s="4">
        <f t="shared" si="344"/>
        <v>44021.15625</v>
      </c>
    </row>
    <row r="2761" spans="1:19" x14ac:dyDescent="0.35">
      <c r="A2761" s="32">
        <v>2020</v>
      </c>
      <c r="B2761" s="32" t="s">
        <v>62</v>
      </c>
      <c r="C2761" s="32" t="s">
        <v>63</v>
      </c>
      <c r="D2761" s="32">
        <v>2760</v>
      </c>
      <c r="E2761" s="33">
        <v>44021.166666666664</v>
      </c>
      <c r="F2761" s="32">
        <v>1.38</v>
      </c>
      <c r="G2761" s="32">
        <v>23.02</v>
      </c>
      <c r="H2761" s="32">
        <v>1.37</v>
      </c>
      <c r="I2761" s="32">
        <v>16.100000000000001</v>
      </c>
      <c r="J2761" s="32">
        <f t="shared" si="345"/>
        <v>0</v>
      </c>
      <c r="K2761" s="32">
        <v>8</v>
      </c>
      <c r="L2761" s="32">
        <f t="shared" si="346"/>
        <v>0</v>
      </c>
      <c r="M2761" s="32">
        <f t="shared" si="343"/>
        <v>1</v>
      </c>
      <c r="N2761" s="34" t="s">
        <v>64</v>
      </c>
      <c r="O2761">
        <f t="shared" si="347"/>
        <v>3.9999999999999147E-2</v>
      </c>
      <c r="P2761">
        <f t="shared" si="348"/>
        <v>0.18999999999999995</v>
      </c>
      <c r="R2761" s="2">
        <f t="shared" si="349"/>
        <v>1.0416666664241347E-2</v>
      </c>
      <c r="S2761" s="4">
        <f t="shared" si="344"/>
        <v>44021.166666666664</v>
      </c>
    </row>
    <row r="2762" spans="1:19" x14ac:dyDescent="0.35">
      <c r="A2762" s="32">
        <v>2020</v>
      </c>
      <c r="B2762" s="32" t="s">
        <v>62</v>
      </c>
      <c r="C2762" s="32" t="s">
        <v>63</v>
      </c>
      <c r="D2762" s="32">
        <v>2761</v>
      </c>
      <c r="E2762" s="33">
        <v>44021.177083333336</v>
      </c>
      <c r="F2762" s="32">
        <v>1.58</v>
      </c>
      <c r="G2762" s="32">
        <v>22.98</v>
      </c>
      <c r="H2762" s="32">
        <v>1.56</v>
      </c>
      <c r="I2762" s="32">
        <v>18.5</v>
      </c>
      <c r="J2762" s="32">
        <f t="shared" si="345"/>
        <v>0</v>
      </c>
      <c r="K2762" s="32">
        <v>8</v>
      </c>
      <c r="L2762" s="32">
        <f t="shared" si="346"/>
        <v>0</v>
      </c>
      <c r="M2762" s="32">
        <f t="shared" si="343"/>
        <v>1</v>
      </c>
      <c r="N2762" s="34" t="s">
        <v>64</v>
      </c>
      <c r="O2762">
        <f t="shared" si="347"/>
        <v>1.9999999999999574E-2</v>
      </c>
      <c r="P2762">
        <f t="shared" si="348"/>
        <v>0.10000000000000009</v>
      </c>
      <c r="R2762" s="2">
        <f t="shared" si="349"/>
        <v>1.0416666671517305E-2</v>
      </c>
      <c r="S2762" s="4">
        <f t="shared" si="344"/>
        <v>44021.177083333328</v>
      </c>
    </row>
    <row r="2763" spans="1:19" x14ac:dyDescent="0.35">
      <c r="A2763" s="32">
        <v>2020</v>
      </c>
      <c r="B2763" s="32" t="s">
        <v>62</v>
      </c>
      <c r="C2763" s="32" t="s">
        <v>63</v>
      </c>
      <c r="D2763" s="32">
        <v>2762</v>
      </c>
      <c r="E2763" s="33">
        <v>44021.1875</v>
      </c>
      <c r="F2763" s="32">
        <v>1.48</v>
      </c>
      <c r="G2763" s="32">
        <v>22.96</v>
      </c>
      <c r="H2763" s="32">
        <v>1.46</v>
      </c>
      <c r="I2763" s="32">
        <v>17.3</v>
      </c>
      <c r="J2763" s="32">
        <f t="shared" si="345"/>
        <v>0</v>
      </c>
      <c r="K2763" s="32">
        <v>8</v>
      </c>
      <c r="L2763" s="32">
        <f t="shared" si="346"/>
        <v>0</v>
      </c>
      <c r="M2763" s="32">
        <f t="shared" si="343"/>
        <v>1</v>
      </c>
      <c r="N2763" s="34" t="s">
        <v>64</v>
      </c>
      <c r="O2763">
        <f t="shared" si="347"/>
        <v>3.9999999999999147E-2</v>
      </c>
      <c r="P2763">
        <f t="shared" si="348"/>
        <v>9.9999999999999867E-2</v>
      </c>
      <c r="R2763" s="2">
        <f t="shared" si="349"/>
        <v>1.0416666664241347E-2</v>
      </c>
      <c r="S2763" s="4">
        <f t="shared" si="344"/>
        <v>44021.1875</v>
      </c>
    </row>
    <row r="2764" spans="1:19" x14ac:dyDescent="0.35">
      <c r="A2764" s="32">
        <v>2020</v>
      </c>
      <c r="B2764" s="32" t="s">
        <v>62</v>
      </c>
      <c r="C2764" s="32" t="s">
        <v>63</v>
      </c>
      <c r="D2764" s="32">
        <v>2763</v>
      </c>
      <c r="E2764" s="33">
        <v>44021.197916666664</v>
      </c>
      <c r="F2764" s="32">
        <v>1.37</v>
      </c>
      <c r="G2764" s="32">
        <v>22.92</v>
      </c>
      <c r="H2764" s="32">
        <v>1.36</v>
      </c>
      <c r="I2764" s="32">
        <v>16</v>
      </c>
      <c r="J2764" s="32">
        <f t="shared" si="345"/>
        <v>0</v>
      </c>
      <c r="K2764" s="32">
        <v>8</v>
      </c>
      <c r="L2764" s="32">
        <f t="shared" si="346"/>
        <v>0</v>
      </c>
      <c r="M2764" s="32">
        <f t="shared" si="343"/>
        <v>1</v>
      </c>
      <c r="N2764" s="34" t="s">
        <v>64</v>
      </c>
      <c r="O2764">
        <f t="shared" si="347"/>
        <v>4.00000000000027E-2</v>
      </c>
      <c r="P2764">
        <f t="shared" si="348"/>
        <v>7.0000000000000062E-2</v>
      </c>
      <c r="R2764" s="2">
        <f t="shared" si="349"/>
        <v>1.0416666664241347E-2</v>
      </c>
      <c r="S2764" s="4">
        <f t="shared" si="344"/>
        <v>44021.197916666664</v>
      </c>
    </row>
    <row r="2765" spans="1:19" x14ac:dyDescent="0.35">
      <c r="A2765" s="32">
        <v>2020</v>
      </c>
      <c r="B2765" s="32" t="s">
        <v>62</v>
      </c>
      <c r="C2765" s="32" t="s">
        <v>63</v>
      </c>
      <c r="D2765" s="32">
        <v>2764</v>
      </c>
      <c r="E2765" s="33">
        <v>44021.208333333336</v>
      </c>
      <c r="F2765" s="32">
        <v>1.3</v>
      </c>
      <c r="G2765" s="32">
        <v>22.88</v>
      </c>
      <c r="H2765" s="32">
        <v>1.29</v>
      </c>
      <c r="I2765" s="32">
        <v>15.2</v>
      </c>
      <c r="J2765" s="32">
        <f t="shared" si="345"/>
        <v>0</v>
      </c>
      <c r="K2765" s="32">
        <v>8</v>
      </c>
      <c r="L2765" s="32">
        <f t="shared" si="346"/>
        <v>0</v>
      </c>
      <c r="M2765" s="32">
        <f t="shared" si="343"/>
        <v>1</v>
      </c>
      <c r="N2765" s="34" t="s">
        <v>64</v>
      </c>
      <c r="O2765">
        <f t="shared" si="347"/>
        <v>3.9999999999999147E-2</v>
      </c>
      <c r="P2765">
        <f t="shared" si="348"/>
        <v>3.0000000000000027E-2</v>
      </c>
      <c r="R2765" s="2">
        <f t="shared" si="349"/>
        <v>1.0416666671517305E-2</v>
      </c>
      <c r="S2765" s="4">
        <f t="shared" si="344"/>
        <v>44021.208333333328</v>
      </c>
    </row>
    <row r="2766" spans="1:19" x14ac:dyDescent="0.35">
      <c r="A2766" s="32">
        <v>2020</v>
      </c>
      <c r="B2766" s="32" t="s">
        <v>62</v>
      </c>
      <c r="C2766" s="32" t="s">
        <v>63</v>
      </c>
      <c r="D2766" s="32">
        <v>2765</v>
      </c>
      <c r="E2766" s="33">
        <v>44021.21875</v>
      </c>
      <c r="F2766" s="32">
        <v>1.27</v>
      </c>
      <c r="G2766" s="32">
        <v>22.84</v>
      </c>
      <c r="H2766" s="32">
        <v>1.26</v>
      </c>
      <c r="I2766" s="32">
        <v>14.8</v>
      </c>
      <c r="J2766" s="32">
        <f t="shared" si="345"/>
        <v>0</v>
      </c>
      <c r="K2766" s="32">
        <v>8</v>
      </c>
      <c r="L2766" s="32">
        <f t="shared" si="346"/>
        <v>0</v>
      </c>
      <c r="M2766" s="32">
        <f t="shared" si="343"/>
        <v>1</v>
      </c>
      <c r="N2766" s="34" t="s">
        <v>64</v>
      </c>
      <c r="O2766">
        <f t="shared" si="347"/>
        <v>1.9999999999999574E-2</v>
      </c>
      <c r="P2766">
        <f t="shared" si="348"/>
        <v>0.22999999999999998</v>
      </c>
      <c r="R2766" s="2">
        <f t="shared" si="349"/>
        <v>1.0416666664241347E-2</v>
      </c>
      <c r="S2766" s="4">
        <f t="shared" si="344"/>
        <v>44021.21875</v>
      </c>
    </row>
    <row r="2767" spans="1:19" x14ac:dyDescent="0.35">
      <c r="A2767" s="32">
        <v>2020</v>
      </c>
      <c r="B2767" s="32" t="s">
        <v>62</v>
      </c>
      <c r="C2767" s="32" t="s">
        <v>63</v>
      </c>
      <c r="D2767" s="32">
        <v>2766</v>
      </c>
      <c r="E2767" s="33">
        <v>44021.229166666664</v>
      </c>
      <c r="F2767" s="32">
        <v>1.04</v>
      </c>
      <c r="G2767" s="32">
        <v>22.82</v>
      </c>
      <c r="H2767" s="32">
        <v>1.03</v>
      </c>
      <c r="I2767" s="32">
        <v>12.1</v>
      </c>
      <c r="J2767" s="32">
        <f t="shared" si="345"/>
        <v>0</v>
      </c>
      <c r="K2767" s="32">
        <v>8</v>
      </c>
      <c r="L2767" s="32">
        <f t="shared" si="346"/>
        <v>0</v>
      </c>
      <c r="M2767" s="32">
        <f t="shared" si="343"/>
        <v>1</v>
      </c>
      <c r="N2767" s="34" t="s">
        <v>64</v>
      </c>
      <c r="O2767">
        <f t="shared" si="347"/>
        <v>3.9999999999999147E-2</v>
      </c>
      <c r="P2767">
        <f t="shared" si="348"/>
        <v>9.9999999999999867E-2</v>
      </c>
      <c r="R2767" s="2">
        <f t="shared" si="349"/>
        <v>1.0416666664241347E-2</v>
      </c>
      <c r="S2767" s="4">
        <f t="shared" si="344"/>
        <v>44021.229166666664</v>
      </c>
    </row>
    <row r="2768" spans="1:19" x14ac:dyDescent="0.35">
      <c r="A2768" s="32">
        <v>2020</v>
      </c>
      <c r="B2768" s="32" t="s">
        <v>62</v>
      </c>
      <c r="C2768" s="32" t="s">
        <v>63</v>
      </c>
      <c r="D2768" s="32">
        <v>2767</v>
      </c>
      <c r="E2768" s="33">
        <v>44021.239583333336</v>
      </c>
      <c r="F2768" s="32">
        <v>1.1399999999999999</v>
      </c>
      <c r="G2768" s="32">
        <v>22.78</v>
      </c>
      <c r="H2768" s="32">
        <v>1.1299999999999999</v>
      </c>
      <c r="I2768" s="32">
        <v>13.3</v>
      </c>
      <c r="J2768" s="32">
        <f t="shared" si="345"/>
        <v>0</v>
      </c>
      <c r="K2768" s="32">
        <v>8</v>
      </c>
      <c r="L2768" s="32">
        <f t="shared" si="346"/>
        <v>0</v>
      </c>
      <c r="M2768" s="32">
        <f t="shared" si="343"/>
        <v>1</v>
      </c>
      <c r="N2768" s="34" t="s">
        <v>64</v>
      </c>
      <c r="O2768">
        <f t="shared" si="347"/>
        <v>4.00000000000027E-2</v>
      </c>
      <c r="P2768">
        <f t="shared" si="348"/>
        <v>4.0000000000000036E-2</v>
      </c>
      <c r="R2768" s="2">
        <f t="shared" si="349"/>
        <v>1.0416666671517305E-2</v>
      </c>
      <c r="S2768" s="4">
        <f t="shared" si="344"/>
        <v>44021.239583333328</v>
      </c>
    </row>
    <row r="2769" spans="1:19" x14ac:dyDescent="0.35">
      <c r="A2769" s="32">
        <v>2020</v>
      </c>
      <c r="B2769" s="32" t="s">
        <v>62</v>
      </c>
      <c r="C2769" s="32" t="s">
        <v>63</v>
      </c>
      <c r="D2769" s="32">
        <v>2768</v>
      </c>
      <c r="E2769" s="33">
        <v>44021.25</v>
      </c>
      <c r="F2769" s="32">
        <v>1.18</v>
      </c>
      <c r="G2769" s="32">
        <v>22.74</v>
      </c>
      <c r="H2769" s="32">
        <v>1.17</v>
      </c>
      <c r="I2769" s="32">
        <v>13.7</v>
      </c>
      <c r="J2769" s="32">
        <f t="shared" si="345"/>
        <v>0</v>
      </c>
      <c r="K2769" s="32">
        <v>8</v>
      </c>
      <c r="L2769" s="32">
        <f t="shared" si="346"/>
        <v>0</v>
      </c>
      <c r="M2769" s="32">
        <f t="shared" si="343"/>
        <v>1</v>
      </c>
      <c r="N2769" s="34" t="s">
        <v>64</v>
      </c>
      <c r="O2769">
        <f t="shared" si="347"/>
        <v>1.9999999999999574E-2</v>
      </c>
      <c r="P2769">
        <f t="shared" si="348"/>
        <v>8.0000000000000071E-2</v>
      </c>
      <c r="R2769" s="2">
        <f t="shared" si="349"/>
        <v>1.0416666664241347E-2</v>
      </c>
      <c r="S2769" s="4">
        <f t="shared" si="344"/>
        <v>44021.25</v>
      </c>
    </row>
    <row r="2770" spans="1:19" x14ac:dyDescent="0.35">
      <c r="A2770" s="32">
        <v>2020</v>
      </c>
      <c r="B2770" s="32" t="s">
        <v>62</v>
      </c>
      <c r="C2770" s="32" t="s">
        <v>63</v>
      </c>
      <c r="D2770" s="32">
        <v>2769</v>
      </c>
      <c r="E2770" s="33">
        <v>44021.260416666664</v>
      </c>
      <c r="F2770" s="32">
        <v>1.26</v>
      </c>
      <c r="G2770" s="32">
        <v>22.72</v>
      </c>
      <c r="H2770" s="32">
        <v>1.25</v>
      </c>
      <c r="I2770" s="32">
        <v>14.7</v>
      </c>
      <c r="J2770" s="32">
        <f t="shared" si="345"/>
        <v>0</v>
      </c>
      <c r="K2770" s="32">
        <v>8</v>
      </c>
      <c r="L2770" s="32">
        <f t="shared" si="346"/>
        <v>0</v>
      </c>
      <c r="M2770" s="32">
        <f t="shared" si="343"/>
        <v>1</v>
      </c>
      <c r="N2770" s="34" t="s">
        <v>64</v>
      </c>
      <c r="O2770">
        <f t="shared" si="347"/>
        <v>3.9999999999999147E-2</v>
      </c>
      <c r="P2770">
        <f t="shared" si="348"/>
        <v>3.0000000000000027E-2</v>
      </c>
      <c r="R2770" s="2">
        <f t="shared" si="349"/>
        <v>1.0416666664241347E-2</v>
      </c>
      <c r="S2770" s="4">
        <f t="shared" si="344"/>
        <v>44021.260416666664</v>
      </c>
    </row>
    <row r="2771" spans="1:19" x14ac:dyDescent="0.35">
      <c r="A2771" s="32">
        <v>2020</v>
      </c>
      <c r="B2771" s="32" t="s">
        <v>62</v>
      </c>
      <c r="C2771" s="32" t="s">
        <v>63</v>
      </c>
      <c r="D2771" s="32">
        <v>2770</v>
      </c>
      <c r="E2771" s="33">
        <v>44021.270833333336</v>
      </c>
      <c r="F2771" s="32">
        <v>1.23</v>
      </c>
      <c r="G2771" s="32">
        <v>22.68</v>
      </c>
      <c r="H2771" s="32">
        <v>1.22</v>
      </c>
      <c r="I2771" s="32">
        <v>14.3</v>
      </c>
      <c r="J2771" s="32">
        <f t="shared" si="345"/>
        <v>0</v>
      </c>
      <c r="K2771" s="32">
        <v>8</v>
      </c>
      <c r="L2771" s="32">
        <f t="shared" si="346"/>
        <v>0</v>
      </c>
      <c r="M2771" s="32">
        <f t="shared" si="343"/>
        <v>1</v>
      </c>
      <c r="N2771" s="34" t="s">
        <v>64</v>
      </c>
      <c r="O2771">
        <f t="shared" si="347"/>
        <v>1.9999999999999574E-2</v>
      </c>
      <c r="P2771">
        <f t="shared" si="348"/>
        <v>5.0000000000000044E-2</v>
      </c>
      <c r="R2771" s="2">
        <f t="shared" si="349"/>
        <v>1.0416666671517305E-2</v>
      </c>
      <c r="S2771" s="4">
        <f t="shared" si="344"/>
        <v>44021.270833333328</v>
      </c>
    </row>
    <row r="2772" spans="1:19" x14ac:dyDescent="0.35">
      <c r="A2772" s="32">
        <v>2020</v>
      </c>
      <c r="B2772" s="32" t="s">
        <v>62</v>
      </c>
      <c r="C2772" s="32" t="s">
        <v>63</v>
      </c>
      <c r="D2772" s="32">
        <v>2771</v>
      </c>
      <c r="E2772" s="33">
        <v>44021.28125</v>
      </c>
      <c r="F2772" s="32">
        <v>1.28</v>
      </c>
      <c r="G2772" s="32">
        <v>22.66</v>
      </c>
      <c r="H2772" s="32">
        <v>1.27</v>
      </c>
      <c r="I2772" s="32">
        <v>14.9</v>
      </c>
      <c r="J2772" s="32">
        <f t="shared" si="345"/>
        <v>0</v>
      </c>
      <c r="K2772" s="32">
        <v>8</v>
      </c>
      <c r="L2772" s="32">
        <f t="shared" si="346"/>
        <v>0</v>
      </c>
      <c r="M2772" s="32">
        <f t="shared" si="343"/>
        <v>1</v>
      </c>
      <c r="N2772" s="34" t="s">
        <v>64</v>
      </c>
      <c r="O2772">
        <f t="shared" si="347"/>
        <v>1.9999999999999574E-2</v>
      </c>
      <c r="P2772">
        <f t="shared" si="348"/>
        <v>1.0000000000000009E-2</v>
      </c>
      <c r="R2772" s="2">
        <f t="shared" si="349"/>
        <v>1.0416666664241347E-2</v>
      </c>
      <c r="S2772" s="4">
        <f t="shared" si="344"/>
        <v>44021.28125</v>
      </c>
    </row>
    <row r="2773" spans="1:19" x14ac:dyDescent="0.35">
      <c r="A2773" s="32">
        <v>2020</v>
      </c>
      <c r="B2773" s="32" t="s">
        <v>62</v>
      </c>
      <c r="C2773" s="32" t="s">
        <v>63</v>
      </c>
      <c r="D2773" s="32">
        <v>2772</v>
      </c>
      <c r="E2773" s="33">
        <v>44021.291666666664</v>
      </c>
      <c r="F2773" s="32">
        <v>1.27</v>
      </c>
      <c r="G2773" s="32">
        <v>22.64</v>
      </c>
      <c r="H2773" s="32">
        <v>1.26</v>
      </c>
      <c r="I2773" s="32">
        <v>14.7</v>
      </c>
      <c r="J2773" s="32">
        <f t="shared" si="345"/>
        <v>0</v>
      </c>
      <c r="K2773" s="32">
        <v>8</v>
      </c>
      <c r="L2773" s="32">
        <f t="shared" si="346"/>
        <v>0</v>
      </c>
      <c r="M2773" s="32">
        <f t="shared" si="343"/>
        <v>1</v>
      </c>
      <c r="N2773" s="34" t="s">
        <v>64</v>
      </c>
      <c r="O2773">
        <f t="shared" si="347"/>
        <v>1.9999999999999574E-2</v>
      </c>
      <c r="P2773">
        <f t="shared" si="348"/>
        <v>9.000000000000008E-2</v>
      </c>
      <c r="R2773" s="2">
        <f t="shared" si="349"/>
        <v>1.0416666664241347E-2</v>
      </c>
      <c r="S2773" s="4">
        <f t="shared" si="344"/>
        <v>44021.291666666664</v>
      </c>
    </row>
    <row r="2774" spans="1:19" x14ac:dyDescent="0.35">
      <c r="A2774" s="32">
        <v>2020</v>
      </c>
      <c r="B2774" s="32" t="s">
        <v>62</v>
      </c>
      <c r="C2774" s="32" t="s">
        <v>63</v>
      </c>
      <c r="D2774" s="32">
        <v>2773</v>
      </c>
      <c r="E2774" s="33">
        <v>44021.302083333336</v>
      </c>
      <c r="F2774" s="32">
        <v>1.18</v>
      </c>
      <c r="G2774" s="32">
        <v>22.62</v>
      </c>
      <c r="H2774" s="32">
        <v>1.17</v>
      </c>
      <c r="I2774" s="32">
        <v>13.7</v>
      </c>
      <c r="J2774" s="32">
        <f t="shared" si="345"/>
        <v>0</v>
      </c>
      <c r="K2774" s="32">
        <v>8</v>
      </c>
      <c r="L2774" s="32">
        <f t="shared" si="346"/>
        <v>0</v>
      </c>
      <c r="M2774" s="32">
        <f t="shared" si="343"/>
        <v>1</v>
      </c>
      <c r="N2774" s="34" t="s">
        <v>64</v>
      </c>
      <c r="O2774">
        <f t="shared" si="347"/>
        <v>1.9999999999999574E-2</v>
      </c>
      <c r="P2774">
        <f t="shared" si="348"/>
        <v>0.14999999999999991</v>
      </c>
      <c r="R2774" s="2">
        <f t="shared" si="349"/>
        <v>1.0416666671517305E-2</v>
      </c>
      <c r="S2774" s="4">
        <f t="shared" si="344"/>
        <v>44021.302083333328</v>
      </c>
    </row>
    <row r="2775" spans="1:19" x14ac:dyDescent="0.35">
      <c r="A2775" s="32">
        <v>2020</v>
      </c>
      <c r="B2775" s="32" t="s">
        <v>62</v>
      </c>
      <c r="C2775" s="32" t="s">
        <v>63</v>
      </c>
      <c r="D2775" s="32">
        <v>2774</v>
      </c>
      <c r="E2775" s="33">
        <v>44021.3125</v>
      </c>
      <c r="F2775" s="32">
        <v>1.03</v>
      </c>
      <c r="G2775" s="32">
        <v>22.6</v>
      </c>
      <c r="H2775" s="32">
        <v>1.02</v>
      </c>
      <c r="I2775" s="32">
        <v>11.9</v>
      </c>
      <c r="J2775" s="32">
        <f t="shared" si="345"/>
        <v>0</v>
      </c>
      <c r="K2775" s="32">
        <v>8</v>
      </c>
      <c r="L2775" s="32">
        <f t="shared" si="346"/>
        <v>0</v>
      </c>
      <c r="M2775" s="32">
        <f t="shared" si="343"/>
        <v>1</v>
      </c>
      <c r="N2775" s="34" t="s">
        <v>64</v>
      </c>
      <c r="O2775">
        <f t="shared" si="347"/>
        <v>0</v>
      </c>
      <c r="P2775">
        <f t="shared" si="348"/>
        <v>6.0000000000000053E-2</v>
      </c>
      <c r="R2775" s="2">
        <f t="shared" si="349"/>
        <v>1.0416666664241347E-2</v>
      </c>
      <c r="S2775" s="4">
        <f t="shared" si="344"/>
        <v>44021.3125</v>
      </c>
    </row>
    <row r="2776" spans="1:19" x14ac:dyDescent="0.35">
      <c r="A2776" s="32">
        <v>2020</v>
      </c>
      <c r="B2776" s="32" t="s">
        <v>62</v>
      </c>
      <c r="C2776" s="32" t="s">
        <v>63</v>
      </c>
      <c r="D2776" s="32">
        <v>2775</v>
      </c>
      <c r="E2776" s="33">
        <v>44021.322916666664</v>
      </c>
      <c r="F2776" s="32">
        <v>1.0900000000000001</v>
      </c>
      <c r="G2776" s="32">
        <v>22.6</v>
      </c>
      <c r="H2776" s="32">
        <v>1.08</v>
      </c>
      <c r="I2776" s="32">
        <v>12.6</v>
      </c>
      <c r="J2776" s="32">
        <f t="shared" si="345"/>
        <v>0</v>
      </c>
      <c r="K2776" s="32">
        <v>8</v>
      </c>
      <c r="L2776" s="32">
        <f t="shared" si="346"/>
        <v>0</v>
      </c>
      <c r="M2776" s="32">
        <f t="shared" si="343"/>
        <v>1</v>
      </c>
      <c r="N2776" s="34" t="s">
        <v>64</v>
      </c>
      <c r="O2776">
        <f t="shared" si="347"/>
        <v>0</v>
      </c>
      <c r="P2776">
        <f t="shared" si="348"/>
        <v>4.0000000000000036E-2</v>
      </c>
      <c r="R2776" s="2">
        <f t="shared" si="349"/>
        <v>1.0416666664241347E-2</v>
      </c>
      <c r="S2776" s="4">
        <f t="shared" si="344"/>
        <v>44021.322916666664</v>
      </c>
    </row>
    <row r="2777" spans="1:19" x14ac:dyDescent="0.35">
      <c r="A2777" s="32">
        <v>2020</v>
      </c>
      <c r="B2777" s="32" t="s">
        <v>62</v>
      </c>
      <c r="C2777" s="32" t="s">
        <v>63</v>
      </c>
      <c r="D2777" s="32">
        <v>2776</v>
      </c>
      <c r="E2777" s="33">
        <v>44021.333333333336</v>
      </c>
      <c r="F2777" s="32">
        <v>1.1299999999999999</v>
      </c>
      <c r="G2777" s="32">
        <v>22.6</v>
      </c>
      <c r="H2777" s="32">
        <v>1.1200000000000001</v>
      </c>
      <c r="I2777" s="32">
        <v>13.1</v>
      </c>
      <c r="J2777" s="32">
        <f t="shared" si="345"/>
        <v>0</v>
      </c>
      <c r="K2777" s="32">
        <v>8</v>
      </c>
      <c r="L2777" s="32">
        <f t="shared" si="346"/>
        <v>0</v>
      </c>
      <c r="M2777" s="32">
        <f t="shared" si="343"/>
        <v>1</v>
      </c>
      <c r="N2777" s="34" t="s">
        <v>64</v>
      </c>
      <c r="O2777">
        <f t="shared" si="347"/>
        <v>0</v>
      </c>
      <c r="P2777">
        <f t="shared" si="348"/>
        <v>9.9999999999997868E-3</v>
      </c>
      <c r="R2777" s="2">
        <f t="shared" si="349"/>
        <v>1.0416666671517305E-2</v>
      </c>
      <c r="S2777" s="4">
        <f t="shared" si="344"/>
        <v>44021.333333333328</v>
      </c>
    </row>
    <row r="2778" spans="1:19" x14ac:dyDescent="0.35">
      <c r="A2778" s="32">
        <v>2020</v>
      </c>
      <c r="B2778" s="32" t="s">
        <v>62</v>
      </c>
      <c r="C2778" s="32" t="s">
        <v>63</v>
      </c>
      <c r="D2778" s="32">
        <v>2777</v>
      </c>
      <c r="E2778" s="33">
        <v>44021.34375</v>
      </c>
      <c r="F2778" s="32">
        <v>1.1399999999999999</v>
      </c>
      <c r="G2778" s="32">
        <v>22.6</v>
      </c>
      <c r="H2778" s="32">
        <v>1.1299999999999999</v>
      </c>
      <c r="I2778" s="32">
        <v>13.2</v>
      </c>
      <c r="J2778" s="32">
        <f t="shared" si="345"/>
        <v>0</v>
      </c>
      <c r="K2778" s="32">
        <v>8</v>
      </c>
      <c r="L2778" s="32">
        <f t="shared" si="346"/>
        <v>0</v>
      </c>
      <c r="M2778" s="32">
        <f t="shared" si="343"/>
        <v>1</v>
      </c>
      <c r="N2778" s="34" t="s">
        <v>64</v>
      </c>
      <c r="O2778">
        <f t="shared" si="347"/>
        <v>0</v>
      </c>
      <c r="P2778">
        <f t="shared" si="348"/>
        <v>0.12000000000000011</v>
      </c>
      <c r="R2778" s="2">
        <f t="shared" si="349"/>
        <v>1.0416666664241347E-2</v>
      </c>
      <c r="S2778" s="4">
        <f t="shared" si="344"/>
        <v>44021.34375</v>
      </c>
    </row>
    <row r="2779" spans="1:19" x14ac:dyDescent="0.35">
      <c r="A2779" s="32">
        <v>2020</v>
      </c>
      <c r="B2779" s="32" t="s">
        <v>62</v>
      </c>
      <c r="C2779" s="32" t="s">
        <v>63</v>
      </c>
      <c r="D2779" s="32">
        <v>2778</v>
      </c>
      <c r="E2779" s="33">
        <v>44021.354166666664</v>
      </c>
      <c r="F2779" s="32">
        <v>1.26</v>
      </c>
      <c r="G2779" s="32">
        <v>22.6</v>
      </c>
      <c r="H2779" s="32">
        <v>1.25</v>
      </c>
      <c r="I2779" s="32">
        <v>14.6</v>
      </c>
      <c r="J2779" s="32">
        <f t="shared" si="345"/>
        <v>0</v>
      </c>
      <c r="K2779" s="32">
        <v>8</v>
      </c>
      <c r="L2779" s="32">
        <f t="shared" si="346"/>
        <v>0</v>
      </c>
      <c r="M2779" s="32">
        <f t="shared" si="343"/>
        <v>1</v>
      </c>
      <c r="N2779" s="34" t="s">
        <v>64</v>
      </c>
      <c r="O2779">
        <f t="shared" si="347"/>
        <v>1.9999999999999574E-2</v>
      </c>
      <c r="P2779">
        <f t="shared" si="348"/>
        <v>0.16999999999999993</v>
      </c>
      <c r="R2779" s="2">
        <f t="shared" si="349"/>
        <v>1.0416666664241347E-2</v>
      </c>
      <c r="S2779" s="4">
        <f t="shared" si="344"/>
        <v>44021.354166666664</v>
      </c>
    </row>
    <row r="2780" spans="1:19" x14ac:dyDescent="0.35">
      <c r="A2780" s="32">
        <v>2020</v>
      </c>
      <c r="B2780" s="32" t="s">
        <v>62</v>
      </c>
      <c r="C2780" s="32" t="s">
        <v>63</v>
      </c>
      <c r="D2780" s="32">
        <v>2779</v>
      </c>
      <c r="E2780" s="33">
        <v>44021.364583333336</v>
      </c>
      <c r="F2780" s="32">
        <v>1.43</v>
      </c>
      <c r="G2780" s="32">
        <v>22.62</v>
      </c>
      <c r="H2780" s="32">
        <v>1.42</v>
      </c>
      <c r="I2780" s="32">
        <v>16.600000000000001</v>
      </c>
      <c r="J2780" s="32">
        <f t="shared" si="345"/>
        <v>0</v>
      </c>
      <c r="K2780" s="32">
        <v>8</v>
      </c>
      <c r="L2780" s="32">
        <f t="shared" si="346"/>
        <v>0</v>
      </c>
      <c r="M2780" s="32">
        <f t="shared" si="343"/>
        <v>1</v>
      </c>
      <c r="N2780" s="34" t="s">
        <v>64</v>
      </c>
      <c r="O2780">
        <f t="shared" si="347"/>
        <v>3.9999999999999147E-2</v>
      </c>
      <c r="P2780">
        <f t="shared" si="348"/>
        <v>0.10999999999999988</v>
      </c>
      <c r="R2780" s="2">
        <f t="shared" si="349"/>
        <v>1.0416666671517305E-2</v>
      </c>
      <c r="S2780" s="4">
        <f t="shared" si="344"/>
        <v>44021.364583333328</v>
      </c>
    </row>
    <row r="2781" spans="1:19" x14ac:dyDescent="0.35">
      <c r="A2781" s="32">
        <v>2020</v>
      </c>
      <c r="B2781" s="32" t="s">
        <v>62</v>
      </c>
      <c r="C2781" s="32" t="s">
        <v>63</v>
      </c>
      <c r="D2781" s="32">
        <v>2780</v>
      </c>
      <c r="E2781" s="33">
        <v>44021.375</v>
      </c>
      <c r="F2781" s="32">
        <v>1.32</v>
      </c>
      <c r="G2781" s="32">
        <v>22.66</v>
      </c>
      <c r="H2781" s="32">
        <v>1.31</v>
      </c>
      <c r="I2781" s="32">
        <v>15.3</v>
      </c>
      <c r="J2781" s="32">
        <f t="shared" si="345"/>
        <v>0</v>
      </c>
      <c r="K2781" s="32">
        <v>8</v>
      </c>
      <c r="L2781" s="32">
        <f t="shared" si="346"/>
        <v>0</v>
      </c>
      <c r="M2781" s="32">
        <f t="shared" si="343"/>
        <v>1</v>
      </c>
      <c r="N2781" s="34" t="s">
        <v>64</v>
      </c>
      <c r="O2781">
        <f t="shared" si="347"/>
        <v>3.9999999999999147E-2</v>
      </c>
      <c r="P2781">
        <f t="shared" si="348"/>
        <v>6.0000000000000053E-2</v>
      </c>
      <c r="R2781" s="2">
        <f t="shared" si="349"/>
        <v>1.0416666664241347E-2</v>
      </c>
      <c r="S2781" s="4">
        <f t="shared" si="344"/>
        <v>44021.375</v>
      </c>
    </row>
    <row r="2782" spans="1:19" x14ac:dyDescent="0.35">
      <c r="A2782" s="32">
        <v>2020</v>
      </c>
      <c r="B2782" s="32" t="s">
        <v>62</v>
      </c>
      <c r="C2782" s="32" t="s">
        <v>63</v>
      </c>
      <c r="D2782" s="32">
        <v>2781</v>
      </c>
      <c r="E2782" s="33">
        <v>44021.385416666664</v>
      </c>
      <c r="F2782" s="32">
        <v>1.26</v>
      </c>
      <c r="G2782" s="32">
        <v>22.7</v>
      </c>
      <c r="H2782" s="32">
        <v>1.25</v>
      </c>
      <c r="I2782" s="32">
        <v>14.6</v>
      </c>
      <c r="J2782" s="32">
        <f t="shared" si="345"/>
        <v>0</v>
      </c>
      <c r="K2782" s="32">
        <v>8</v>
      </c>
      <c r="L2782" s="32">
        <f t="shared" si="346"/>
        <v>0</v>
      </c>
      <c r="M2782" s="32">
        <f t="shared" si="343"/>
        <v>1</v>
      </c>
      <c r="N2782" s="34" t="s">
        <v>64</v>
      </c>
      <c r="O2782">
        <f t="shared" si="347"/>
        <v>3.9999999999999147E-2</v>
      </c>
      <c r="P2782">
        <f t="shared" si="348"/>
        <v>5.0000000000000044E-2</v>
      </c>
      <c r="R2782" s="2">
        <f t="shared" si="349"/>
        <v>1.0416666664241347E-2</v>
      </c>
      <c r="S2782" s="4">
        <f t="shared" si="344"/>
        <v>44021.385416666664</v>
      </c>
    </row>
    <row r="2783" spans="1:19" x14ac:dyDescent="0.35">
      <c r="A2783" s="32">
        <v>2020</v>
      </c>
      <c r="B2783" s="32" t="s">
        <v>62</v>
      </c>
      <c r="C2783" s="32" t="s">
        <v>63</v>
      </c>
      <c r="D2783" s="32">
        <v>2782</v>
      </c>
      <c r="E2783" s="33">
        <v>44021.395833333336</v>
      </c>
      <c r="F2783" s="32">
        <v>1.21</v>
      </c>
      <c r="G2783" s="32">
        <v>22.74</v>
      </c>
      <c r="H2783" s="32">
        <v>1.2</v>
      </c>
      <c r="I2783" s="32">
        <v>14.1</v>
      </c>
      <c r="J2783" s="32">
        <f t="shared" si="345"/>
        <v>0</v>
      </c>
      <c r="K2783" s="32">
        <v>8</v>
      </c>
      <c r="L2783" s="32">
        <f t="shared" si="346"/>
        <v>0</v>
      </c>
      <c r="M2783" s="32">
        <f t="shared" si="343"/>
        <v>1</v>
      </c>
      <c r="N2783" s="34" t="s">
        <v>64</v>
      </c>
      <c r="O2783">
        <f t="shared" si="347"/>
        <v>4.00000000000027E-2</v>
      </c>
      <c r="P2783">
        <f t="shared" si="348"/>
        <v>0</v>
      </c>
      <c r="R2783" s="2">
        <f t="shared" si="349"/>
        <v>1.0416666671517305E-2</v>
      </c>
      <c r="S2783" s="4">
        <f t="shared" si="344"/>
        <v>44021.395833333328</v>
      </c>
    </row>
    <row r="2784" spans="1:19" x14ac:dyDescent="0.35">
      <c r="A2784" s="32">
        <v>2020</v>
      </c>
      <c r="B2784" s="32" t="s">
        <v>62</v>
      </c>
      <c r="C2784" s="32" t="s">
        <v>63</v>
      </c>
      <c r="D2784" s="32">
        <v>2783</v>
      </c>
      <c r="E2784" s="33">
        <v>44021.40625</v>
      </c>
      <c r="F2784" s="32">
        <v>1.21</v>
      </c>
      <c r="G2784" s="32">
        <v>22.78</v>
      </c>
      <c r="H2784" s="32">
        <v>1.2</v>
      </c>
      <c r="I2784" s="32">
        <v>14.1</v>
      </c>
      <c r="J2784" s="32">
        <f t="shared" si="345"/>
        <v>0</v>
      </c>
      <c r="K2784" s="32">
        <v>8</v>
      </c>
      <c r="L2784" s="32">
        <f t="shared" si="346"/>
        <v>0</v>
      </c>
      <c r="M2784" s="32">
        <f t="shared" si="343"/>
        <v>1</v>
      </c>
      <c r="N2784" s="34" t="s">
        <v>64</v>
      </c>
      <c r="O2784">
        <f t="shared" si="347"/>
        <v>5.9999999999998721E-2</v>
      </c>
      <c r="P2784">
        <f t="shared" si="348"/>
        <v>1.0000000000000009E-2</v>
      </c>
      <c r="R2784" s="2">
        <f t="shared" si="349"/>
        <v>1.0416666664241347E-2</v>
      </c>
      <c r="S2784" s="4">
        <f t="shared" si="344"/>
        <v>44021.40625</v>
      </c>
    </row>
    <row r="2785" spans="1:19" x14ac:dyDescent="0.35">
      <c r="A2785" s="32">
        <v>2020</v>
      </c>
      <c r="B2785" s="32" t="s">
        <v>62</v>
      </c>
      <c r="C2785" s="32" t="s">
        <v>63</v>
      </c>
      <c r="D2785" s="32">
        <v>2784</v>
      </c>
      <c r="E2785" s="33">
        <v>44021.416666666664</v>
      </c>
      <c r="F2785" s="32">
        <v>1.2</v>
      </c>
      <c r="G2785" s="32">
        <v>22.84</v>
      </c>
      <c r="H2785" s="32">
        <v>1.19</v>
      </c>
      <c r="I2785" s="32">
        <v>14</v>
      </c>
      <c r="J2785" s="32">
        <f t="shared" si="345"/>
        <v>0</v>
      </c>
      <c r="K2785" s="32">
        <v>8</v>
      </c>
      <c r="L2785" s="32">
        <f t="shared" si="346"/>
        <v>0</v>
      </c>
      <c r="M2785" s="32">
        <f t="shared" si="343"/>
        <v>1</v>
      </c>
      <c r="N2785" s="34" t="s">
        <v>64</v>
      </c>
      <c r="O2785">
        <f t="shared" si="347"/>
        <v>0.10000000000000142</v>
      </c>
      <c r="P2785">
        <f t="shared" si="348"/>
        <v>0.10000000000000009</v>
      </c>
      <c r="R2785" s="2">
        <f t="shared" si="349"/>
        <v>1.0416666664241347E-2</v>
      </c>
      <c r="S2785" s="4">
        <f t="shared" si="344"/>
        <v>44021.416666666664</v>
      </c>
    </row>
    <row r="2786" spans="1:19" x14ac:dyDescent="0.35">
      <c r="A2786" s="32">
        <v>2020</v>
      </c>
      <c r="B2786" s="32" t="s">
        <v>62</v>
      </c>
      <c r="C2786" s="32" t="s">
        <v>63</v>
      </c>
      <c r="D2786" s="32">
        <v>2785</v>
      </c>
      <c r="E2786" s="33">
        <v>44021.427083333336</v>
      </c>
      <c r="F2786" s="32">
        <v>1.3</v>
      </c>
      <c r="G2786" s="32">
        <v>22.94</v>
      </c>
      <c r="H2786" s="32">
        <v>1.29</v>
      </c>
      <c r="I2786" s="32">
        <v>15.2</v>
      </c>
      <c r="J2786" s="32">
        <f t="shared" si="345"/>
        <v>0</v>
      </c>
      <c r="K2786" s="32">
        <v>8</v>
      </c>
      <c r="L2786" s="32">
        <f t="shared" si="346"/>
        <v>0</v>
      </c>
      <c r="M2786" s="32">
        <f t="shared" si="343"/>
        <v>1</v>
      </c>
      <c r="N2786" s="34" t="s">
        <v>64</v>
      </c>
      <c r="O2786">
        <f t="shared" si="347"/>
        <v>0.11999999999999744</v>
      </c>
      <c r="P2786">
        <f t="shared" si="348"/>
        <v>9.9999999999999867E-2</v>
      </c>
      <c r="R2786" s="2">
        <f t="shared" si="349"/>
        <v>1.0416666671517305E-2</v>
      </c>
      <c r="S2786" s="4">
        <f t="shared" si="344"/>
        <v>44021.427083333328</v>
      </c>
    </row>
    <row r="2787" spans="1:19" x14ac:dyDescent="0.35">
      <c r="A2787" s="32">
        <v>2020</v>
      </c>
      <c r="B2787" s="32" t="s">
        <v>62</v>
      </c>
      <c r="C2787" s="32" t="s">
        <v>63</v>
      </c>
      <c r="D2787" s="32">
        <v>2786</v>
      </c>
      <c r="E2787" s="33">
        <v>44021.4375</v>
      </c>
      <c r="F2787" s="32">
        <v>1.4</v>
      </c>
      <c r="G2787" s="32">
        <v>23.06</v>
      </c>
      <c r="H2787" s="32">
        <v>1.39</v>
      </c>
      <c r="I2787" s="32">
        <v>16.399999999999999</v>
      </c>
      <c r="J2787" s="32">
        <f t="shared" si="345"/>
        <v>0</v>
      </c>
      <c r="K2787" s="32">
        <v>8</v>
      </c>
      <c r="L2787" s="32">
        <f t="shared" si="346"/>
        <v>0</v>
      </c>
      <c r="M2787" s="32">
        <f t="shared" si="343"/>
        <v>1</v>
      </c>
      <c r="N2787" s="34" t="s">
        <v>64</v>
      </c>
      <c r="O2787">
        <f t="shared" si="347"/>
        <v>0.14000000000000057</v>
      </c>
      <c r="P2787">
        <f t="shared" si="348"/>
        <v>8.0000000000000071E-2</v>
      </c>
      <c r="R2787" s="2">
        <f t="shared" si="349"/>
        <v>1.0416666664241347E-2</v>
      </c>
      <c r="S2787" s="4">
        <f t="shared" si="344"/>
        <v>44021.4375</v>
      </c>
    </row>
    <row r="2788" spans="1:19" x14ac:dyDescent="0.35">
      <c r="A2788" s="32">
        <v>2020</v>
      </c>
      <c r="B2788" s="32" t="s">
        <v>62</v>
      </c>
      <c r="C2788" s="32" t="s">
        <v>63</v>
      </c>
      <c r="D2788" s="32">
        <v>2787</v>
      </c>
      <c r="E2788" s="33">
        <v>44021.447916666664</v>
      </c>
      <c r="F2788" s="32">
        <v>1.49</v>
      </c>
      <c r="G2788" s="32">
        <v>23.2</v>
      </c>
      <c r="H2788" s="32">
        <v>1.47</v>
      </c>
      <c r="I2788" s="32">
        <v>17.5</v>
      </c>
      <c r="J2788" s="32">
        <f t="shared" si="345"/>
        <v>0</v>
      </c>
      <c r="K2788" s="32">
        <v>8</v>
      </c>
      <c r="L2788" s="32">
        <f t="shared" si="346"/>
        <v>0</v>
      </c>
      <c r="M2788" s="32">
        <f t="shared" si="343"/>
        <v>1</v>
      </c>
      <c r="N2788" s="34" t="s">
        <v>64</v>
      </c>
      <c r="O2788">
        <f t="shared" si="347"/>
        <v>0.14000000000000057</v>
      </c>
      <c r="P2788">
        <f t="shared" si="348"/>
        <v>0.15999999999999992</v>
      </c>
      <c r="R2788" s="2">
        <f t="shared" si="349"/>
        <v>1.0416666664241347E-2</v>
      </c>
      <c r="S2788" s="4">
        <f t="shared" si="344"/>
        <v>44021.447916666664</v>
      </c>
    </row>
    <row r="2789" spans="1:19" x14ac:dyDescent="0.35">
      <c r="A2789" s="32">
        <v>2020</v>
      </c>
      <c r="B2789" s="32" t="s">
        <v>62</v>
      </c>
      <c r="C2789" s="32" t="s">
        <v>63</v>
      </c>
      <c r="D2789" s="32">
        <v>2788</v>
      </c>
      <c r="E2789" s="33">
        <v>44021.458333333336</v>
      </c>
      <c r="F2789" s="32">
        <v>1.65</v>
      </c>
      <c r="G2789" s="32">
        <v>23.34</v>
      </c>
      <c r="H2789" s="32">
        <v>1.63</v>
      </c>
      <c r="I2789" s="32">
        <v>19.399999999999999</v>
      </c>
      <c r="J2789" s="32">
        <f t="shared" si="345"/>
        <v>0</v>
      </c>
      <c r="K2789" s="32">
        <v>8</v>
      </c>
      <c r="L2789" s="32">
        <f t="shared" si="346"/>
        <v>0</v>
      </c>
      <c r="M2789" s="32">
        <f t="shared" si="343"/>
        <v>1</v>
      </c>
      <c r="N2789" s="34" t="s">
        <v>64</v>
      </c>
      <c r="O2789">
        <f t="shared" si="347"/>
        <v>0.14000000000000057</v>
      </c>
      <c r="P2789">
        <f t="shared" si="348"/>
        <v>6.0000000000000053E-2</v>
      </c>
      <c r="R2789" s="2">
        <f t="shared" si="349"/>
        <v>1.0416666671517305E-2</v>
      </c>
      <c r="S2789" s="4">
        <f t="shared" si="344"/>
        <v>44021.458333333328</v>
      </c>
    </row>
    <row r="2790" spans="1:19" x14ac:dyDescent="0.35">
      <c r="A2790" s="32">
        <v>2020</v>
      </c>
      <c r="B2790" s="32" t="s">
        <v>62</v>
      </c>
      <c r="C2790" s="32" t="s">
        <v>63</v>
      </c>
      <c r="D2790" s="32">
        <v>2789</v>
      </c>
      <c r="E2790" s="33">
        <v>44021.46875</v>
      </c>
      <c r="F2790" s="32">
        <v>1.71</v>
      </c>
      <c r="G2790" s="32">
        <v>23.48</v>
      </c>
      <c r="H2790" s="32">
        <v>1.69</v>
      </c>
      <c r="I2790" s="32">
        <v>20.2</v>
      </c>
      <c r="J2790" s="32">
        <f t="shared" si="345"/>
        <v>0</v>
      </c>
      <c r="K2790" s="32">
        <v>8</v>
      </c>
      <c r="L2790" s="32">
        <f t="shared" si="346"/>
        <v>0</v>
      </c>
      <c r="M2790" s="32">
        <f t="shared" si="343"/>
        <v>1</v>
      </c>
      <c r="N2790" s="34" t="s">
        <v>64</v>
      </c>
      <c r="O2790">
        <f t="shared" si="347"/>
        <v>0.17999999999999972</v>
      </c>
      <c r="P2790">
        <f t="shared" si="348"/>
        <v>7.9999999999999849E-2</v>
      </c>
      <c r="R2790" s="2">
        <f t="shared" si="349"/>
        <v>1.0416666664241347E-2</v>
      </c>
      <c r="S2790" s="4">
        <f t="shared" si="344"/>
        <v>44021.46875</v>
      </c>
    </row>
    <row r="2791" spans="1:19" x14ac:dyDescent="0.35">
      <c r="A2791" s="32">
        <v>2020</v>
      </c>
      <c r="B2791" s="32" t="s">
        <v>62</v>
      </c>
      <c r="C2791" s="32" t="s">
        <v>63</v>
      </c>
      <c r="D2791" s="32">
        <v>2790</v>
      </c>
      <c r="E2791" s="33">
        <v>44021.479166666664</v>
      </c>
      <c r="F2791" s="32">
        <v>1.63</v>
      </c>
      <c r="G2791" s="32">
        <v>23.66</v>
      </c>
      <c r="H2791" s="32">
        <v>1.61</v>
      </c>
      <c r="I2791" s="32">
        <v>19.3</v>
      </c>
      <c r="J2791" s="32">
        <f t="shared" si="345"/>
        <v>0</v>
      </c>
      <c r="K2791" s="32">
        <v>8</v>
      </c>
      <c r="L2791" s="32">
        <f t="shared" si="346"/>
        <v>0</v>
      </c>
      <c r="M2791" s="32">
        <f t="shared" si="343"/>
        <v>1</v>
      </c>
      <c r="N2791" s="34" t="s">
        <v>64</v>
      </c>
      <c r="O2791">
        <f t="shared" si="347"/>
        <v>0.17999999999999972</v>
      </c>
      <c r="P2791">
        <f t="shared" si="348"/>
        <v>1.9999999999999796E-2</v>
      </c>
      <c r="R2791" s="2">
        <f t="shared" si="349"/>
        <v>1.0416666664241347E-2</v>
      </c>
      <c r="S2791" s="4">
        <f t="shared" si="344"/>
        <v>44021.479166666664</v>
      </c>
    </row>
    <row r="2792" spans="1:19" x14ac:dyDescent="0.35">
      <c r="A2792" s="32">
        <v>2020</v>
      </c>
      <c r="B2792" s="32" t="s">
        <v>62</v>
      </c>
      <c r="C2792" s="32" t="s">
        <v>63</v>
      </c>
      <c r="D2792" s="32">
        <v>2791</v>
      </c>
      <c r="E2792" s="33">
        <v>44021.489583333336</v>
      </c>
      <c r="F2792" s="32">
        <v>1.65</v>
      </c>
      <c r="G2792" s="32">
        <v>23.84</v>
      </c>
      <c r="H2792" s="32">
        <v>1.63</v>
      </c>
      <c r="I2792" s="32">
        <v>19.600000000000001</v>
      </c>
      <c r="J2792" s="32">
        <f t="shared" si="345"/>
        <v>0</v>
      </c>
      <c r="K2792" s="32">
        <v>8</v>
      </c>
      <c r="L2792" s="32">
        <f t="shared" si="346"/>
        <v>0</v>
      </c>
      <c r="M2792" s="32">
        <f t="shared" si="343"/>
        <v>1</v>
      </c>
      <c r="N2792" s="34" t="s">
        <v>64</v>
      </c>
      <c r="O2792">
        <f t="shared" si="347"/>
        <v>0.17999999999999972</v>
      </c>
      <c r="P2792">
        <f t="shared" si="348"/>
        <v>3.0000000000000027E-2</v>
      </c>
      <c r="R2792" s="2">
        <f t="shared" si="349"/>
        <v>1.0416666671517305E-2</v>
      </c>
      <c r="S2792" s="4">
        <f t="shared" si="344"/>
        <v>44021.489583333328</v>
      </c>
    </row>
    <row r="2793" spans="1:19" x14ac:dyDescent="0.35">
      <c r="A2793" s="32">
        <v>2020</v>
      </c>
      <c r="B2793" s="32" t="s">
        <v>62</v>
      </c>
      <c r="C2793" s="32" t="s">
        <v>63</v>
      </c>
      <c r="D2793" s="32">
        <v>2792</v>
      </c>
      <c r="E2793" s="33">
        <v>44021.5</v>
      </c>
      <c r="F2793" s="32">
        <v>1.68</v>
      </c>
      <c r="G2793" s="32">
        <v>24.02</v>
      </c>
      <c r="H2793" s="32">
        <v>1.66</v>
      </c>
      <c r="I2793" s="32">
        <v>20</v>
      </c>
      <c r="J2793" s="32">
        <f t="shared" si="345"/>
        <v>0</v>
      </c>
      <c r="K2793" s="32">
        <v>8</v>
      </c>
      <c r="L2793" s="32">
        <f t="shared" si="346"/>
        <v>0</v>
      </c>
      <c r="M2793" s="32">
        <f t="shared" si="343"/>
        <v>1</v>
      </c>
      <c r="N2793" s="34" t="s">
        <v>64</v>
      </c>
      <c r="O2793">
        <f t="shared" si="347"/>
        <v>0.24000000000000199</v>
      </c>
      <c r="P2793">
        <f t="shared" si="348"/>
        <v>2.0000000000000018E-2</v>
      </c>
      <c r="R2793" s="2">
        <f t="shared" si="349"/>
        <v>1.0416666664241347E-2</v>
      </c>
      <c r="S2793" s="4">
        <f t="shared" si="344"/>
        <v>44021.5</v>
      </c>
    </row>
    <row r="2794" spans="1:19" x14ac:dyDescent="0.35">
      <c r="A2794" s="32">
        <v>2020</v>
      </c>
      <c r="B2794" s="32" t="s">
        <v>62</v>
      </c>
      <c r="C2794" s="32" t="s">
        <v>63</v>
      </c>
      <c r="D2794" s="32">
        <v>2793</v>
      </c>
      <c r="E2794" s="33">
        <v>44021.510416666664</v>
      </c>
      <c r="F2794" s="32">
        <v>1.7</v>
      </c>
      <c r="G2794" s="32">
        <v>24.26</v>
      </c>
      <c r="H2794" s="32">
        <v>1.68</v>
      </c>
      <c r="I2794" s="32">
        <v>20.399999999999999</v>
      </c>
      <c r="J2794" s="32">
        <f t="shared" si="345"/>
        <v>0</v>
      </c>
      <c r="K2794" s="32">
        <v>8</v>
      </c>
      <c r="L2794" s="32">
        <f t="shared" si="346"/>
        <v>0</v>
      </c>
      <c r="M2794" s="32">
        <f t="shared" si="343"/>
        <v>1</v>
      </c>
      <c r="N2794" s="34" t="s">
        <v>64</v>
      </c>
      <c r="O2794">
        <f t="shared" si="347"/>
        <v>0.23999999999999844</v>
      </c>
      <c r="P2794">
        <f t="shared" si="348"/>
        <v>5.0000000000000044E-2</v>
      </c>
      <c r="R2794" s="2">
        <f t="shared" si="349"/>
        <v>1.0416666664241347E-2</v>
      </c>
      <c r="S2794" s="4">
        <f t="shared" si="344"/>
        <v>44021.510416666664</v>
      </c>
    </row>
    <row r="2795" spans="1:19" x14ac:dyDescent="0.35">
      <c r="A2795" s="32">
        <v>2020</v>
      </c>
      <c r="B2795" s="32" t="s">
        <v>62</v>
      </c>
      <c r="C2795" s="32" t="s">
        <v>63</v>
      </c>
      <c r="D2795" s="32">
        <v>2794</v>
      </c>
      <c r="E2795" s="33">
        <v>44021.520833333336</v>
      </c>
      <c r="F2795" s="32">
        <v>1.75</v>
      </c>
      <c r="G2795" s="32">
        <v>24.5</v>
      </c>
      <c r="H2795" s="32">
        <v>1.73</v>
      </c>
      <c r="I2795" s="32">
        <v>21</v>
      </c>
      <c r="J2795" s="32">
        <f t="shared" si="345"/>
        <v>0</v>
      </c>
      <c r="K2795" s="32">
        <v>8</v>
      </c>
      <c r="L2795" s="32">
        <f t="shared" si="346"/>
        <v>0</v>
      </c>
      <c r="M2795" s="32">
        <f t="shared" si="343"/>
        <v>1</v>
      </c>
      <c r="N2795" s="34" t="s">
        <v>64</v>
      </c>
      <c r="O2795">
        <f t="shared" si="347"/>
        <v>0.21999999999999886</v>
      </c>
      <c r="P2795">
        <f t="shared" si="348"/>
        <v>0.10000000000000009</v>
      </c>
      <c r="R2795" s="2">
        <f t="shared" si="349"/>
        <v>1.0416666671517305E-2</v>
      </c>
      <c r="S2795" s="4">
        <f t="shared" si="344"/>
        <v>44021.520833333328</v>
      </c>
    </row>
    <row r="2796" spans="1:19" x14ac:dyDescent="0.35">
      <c r="A2796" s="32">
        <v>2020</v>
      </c>
      <c r="B2796" s="32" t="s">
        <v>62</v>
      </c>
      <c r="C2796" s="32" t="s">
        <v>63</v>
      </c>
      <c r="D2796" s="32">
        <v>2795</v>
      </c>
      <c r="E2796" s="33">
        <v>44021.53125</v>
      </c>
      <c r="F2796" s="32">
        <v>1.85</v>
      </c>
      <c r="G2796" s="32">
        <v>24.72</v>
      </c>
      <c r="H2796" s="32">
        <v>1.83</v>
      </c>
      <c r="I2796" s="32">
        <v>22.3</v>
      </c>
      <c r="J2796" s="32">
        <f t="shared" si="345"/>
        <v>0</v>
      </c>
      <c r="K2796" s="32">
        <v>8</v>
      </c>
      <c r="L2796" s="32">
        <f t="shared" si="346"/>
        <v>0</v>
      </c>
      <c r="M2796" s="32">
        <f t="shared" si="343"/>
        <v>1</v>
      </c>
      <c r="N2796" s="34" t="s">
        <v>64</v>
      </c>
      <c r="O2796">
        <f t="shared" si="347"/>
        <v>0.16000000000000014</v>
      </c>
      <c r="P2796">
        <f t="shared" si="348"/>
        <v>0</v>
      </c>
      <c r="R2796" s="2">
        <f t="shared" si="349"/>
        <v>1.0416666664241347E-2</v>
      </c>
      <c r="S2796" s="4">
        <f t="shared" si="344"/>
        <v>44021.53125</v>
      </c>
    </row>
    <row r="2797" spans="1:19" x14ac:dyDescent="0.35">
      <c r="A2797" s="32">
        <v>2020</v>
      </c>
      <c r="B2797" s="32" t="s">
        <v>62</v>
      </c>
      <c r="C2797" s="32" t="s">
        <v>63</v>
      </c>
      <c r="D2797" s="32">
        <v>2796</v>
      </c>
      <c r="E2797" s="33">
        <v>44021.541666666664</v>
      </c>
      <c r="F2797" s="32">
        <v>1.85</v>
      </c>
      <c r="G2797" s="32">
        <v>24.88</v>
      </c>
      <c r="H2797" s="32">
        <v>1.83</v>
      </c>
      <c r="I2797" s="32">
        <v>22.4</v>
      </c>
      <c r="J2797" s="32">
        <f t="shared" si="345"/>
        <v>0</v>
      </c>
      <c r="K2797" s="32">
        <v>8</v>
      </c>
      <c r="L2797" s="32">
        <f t="shared" si="346"/>
        <v>0</v>
      </c>
      <c r="M2797" s="32">
        <f t="shared" si="343"/>
        <v>1</v>
      </c>
      <c r="N2797" s="34" t="s">
        <v>64</v>
      </c>
      <c r="O2797">
        <f t="shared" si="347"/>
        <v>0.22000000000000242</v>
      </c>
      <c r="P2797">
        <f t="shared" si="348"/>
        <v>0.13000000000000012</v>
      </c>
      <c r="R2797" s="2">
        <f t="shared" si="349"/>
        <v>1.0416666664241347E-2</v>
      </c>
      <c r="S2797" s="4">
        <f t="shared" si="344"/>
        <v>44021.541666666664</v>
      </c>
    </row>
    <row r="2798" spans="1:19" x14ac:dyDescent="0.35">
      <c r="A2798" s="32">
        <v>2020</v>
      </c>
      <c r="B2798" s="32" t="s">
        <v>62</v>
      </c>
      <c r="C2798" s="32" t="s">
        <v>63</v>
      </c>
      <c r="D2798" s="32">
        <v>2797</v>
      </c>
      <c r="E2798" s="33">
        <v>44021.552083333336</v>
      </c>
      <c r="F2798" s="32">
        <v>1.72</v>
      </c>
      <c r="G2798" s="32">
        <v>25.1</v>
      </c>
      <c r="H2798" s="32">
        <v>1.7</v>
      </c>
      <c r="I2798" s="32">
        <v>20.9</v>
      </c>
      <c r="J2798" s="32">
        <f t="shared" si="345"/>
        <v>0</v>
      </c>
      <c r="K2798" s="32">
        <v>8</v>
      </c>
      <c r="L2798" s="32">
        <f t="shared" si="346"/>
        <v>0</v>
      </c>
      <c r="M2798" s="32">
        <f t="shared" si="343"/>
        <v>1</v>
      </c>
      <c r="N2798" s="34" t="s">
        <v>64</v>
      </c>
      <c r="O2798">
        <f t="shared" si="347"/>
        <v>0.25999999999999801</v>
      </c>
      <c r="P2798">
        <f t="shared" si="348"/>
        <v>5.0000000000000044E-2</v>
      </c>
      <c r="R2798" s="2">
        <f t="shared" si="349"/>
        <v>1.0416666671517305E-2</v>
      </c>
      <c r="S2798" s="4">
        <f t="shared" si="344"/>
        <v>44021.552083333328</v>
      </c>
    </row>
    <row r="2799" spans="1:19" x14ac:dyDescent="0.35">
      <c r="A2799" s="32">
        <v>2020</v>
      </c>
      <c r="B2799" s="32" t="s">
        <v>62</v>
      </c>
      <c r="C2799" s="32" t="s">
        <v>63</v>
      </c>
      <c r="D2799" s="32">
        <v>2798</v>
      </c>
      <c r="E2799" s="33">
        <v>44021.5625</v>
      </c>
      <c r="F2799" s="32">
        <v>1.77</v>
      </c>
      <c r="G2799" s="32">
        <v>25.36</v>
      </c>
      <c r="H2799" s="32">
        <v>1.75</v>
      </c>
      <c r="I2799" s="32">
        <v>21.6</v>
      </c>
      <c r="J2799" s="32">
        <f t="shared" si="345"/>
        <v>0</v>
      </c>
      <c r="K2799" s="32">
        <v>8</v>
      </c>
      <c r="L2799" s="32">
        <f t="shared" si="346"/>
        <v>0</v>
      </c>
      <c r="M2799" s="32">
        <f t="shared" si="343"/>
        <v>1</v>
      </c>
      <c r="N2799" s="34" t="s">
        <v>64</v>
      </c>
      <c r="O2799">
        <f t="shared" si="347"/>
        <v>0.24000000000000199</v>
      </c>
      <c r="P2799">
        <f t="shared" si="348"/>
        <v>8.0000000000000071E-2</v>
      </c>
      <c r="R2799" s="2">
        <f t="shared" si="349"/>
        <v>1.0416666664241347E-2</v>
      </c>
      <c r="S2799" s="4">
        <f t="shared" si="344"/>
        <v>44021.5625</v>
      </c>
    </row>
    <row r="2800" spans="1:19" x14ac:dyDescent="0.35">
      <c r="A2800" s="32">
        <v>2020</v>
      </c>
      <c r="B2800" s="32" t="s">
        <v>62</v>
      </c>
      <c r="C2800" s="32" t="s">
        <v>63</v>
      </c>
      <c r="D2800" s="32">
        <v>2799</v>
      </c>
      <c r="E2800" s="33">
        <v>44021.572916666664</v>
      </c>
      <c r="F2800" s="32">
        <v>1.85</v>
      </c>
      <c r="G2800" s="32">
        <v>25.6</v>
      </c>
      <c r="H2800" s="32">
        <v>1.83</v>
      </c>
      <c r="I2800" s="32">
        <v>22.7</v>
      </c>
      <c r="J2800" s="32">
        <f t="shared" si="345"/>
        <v>0</v>
      </c>
      <c r="K2800" s="32">
        <v>8</v>
      </c>
      <c r="L2800" s="32">
        <f t="shared" si="346"/>
        <v>0</v>
      </c>
      <c r="M2800" s="32">
        <f t="shared" si="343"/>
        <v>1</v>
      </c>
      <c r="N2800" s="34" t="s">
        <v>64</v>
      </c>
      <c r="O2800">
        <f t="shared" si="347"/>
        <v>0.23999999999999844</v>
      </c>
      <c r="P2800">
        <f t="shared" si="348"/>
        <v>9.000000000000008E-2</v>
      </c>
      <c r="R2800" s="2">
        <f t="shared" si="349"/>
        <v>1.0416666664241347E-2</v>
      </c>
      <c r="S2800" s="4">
        <f t="shared" si="344"/>
        <v>44021.572916666664</v>
      </c>
    </row>
    <row r="2801" spans="1:19" x14ac:dyDescent="0.35">
      <c r="A2801" s="32">
        <v>2020</v>
      </c>
      <c r="B2801" s="32" t="s">
        <v>62</v>
      </c>
      <c r="C2801" s="32" t="s">
        <v>63</v>
      </c>
      <c r="D2801" s="32">
        <v>2800</v>
      </c>
      <c r="E2801" s="33">
        <v>44021.583333333336</v>
      </c>
      <c r="F2801" s="32">
        <v>1.76</v>
      </c>
      <c r="G2801" s="32">
        <v>25.84</v>
      </c>
      <c r="H2801" s="32">
        <v>1.74</v>
      </c>
      <c r="I2801" s="32">
        <v>21.7</v>
      </c>
      <c r="J2801" s="32">
        <f t="shared" si="345"/>
        <v>0</v>
      </c>
      <c r="K2801" s="32">
        <v>8</v>
      </c>
      <c r="L2801" s="32">
        <f t="shared" si="346"/>
        <v>0</v>
      </c>
      <c r="M2801" s="32">
        <f t="shared" si="343"/>
        <v>1</v>
      </c>
      <c r="N2801" s="34" t="s">
        <v>64</v>
      </c>
      <c r="O2801">
        <f t="shared" si="347"/>
        <v>0.19999999999999929</v>
      </c>
      <c r="P2801">
        <f t="shared" si="348"/>
        <v>0.1100000000000001</v>
      </c>
      <c r="R2801" s="2">
        <f t="shared" si="349"/>
        <v>1.0416666671517305E-2</v>
      </c>
      <c r="S2801" s="4">
        <f t="shared" si="344"/>
        <v>44021.583333333328</v>
      </c>
    </row>
    <row r="2802" spans="1:19" x14ac:dyDescent="0.35">
      <c r="A2802" s="32">
        <v>2020</v>
      </c>
      <c r="B2802" s="32" t="s">
        <v>62</v>
      </c>
      <c r="C2802" s="32" t="s">
        <v>63</v>
      </c>
      <c r="D2802" s="32">
        <v>2801</v>
      </c>
      <c r="E2802" s="33">
        <v>44021.59375</v>
      </c>
      <c r="F2802" s="32">
        <v>1.65</v>
      </c>
      <c r="G2802" s="32">
        <v>26.04</v>
      </c>
      <c r="H2802" s="32">
        <v>1.63</v>
      </c>
      <c r="I2802" s="32">
        <v>20.399999999999999</v>
      </c>
      <c r="J2802" s="32">
        <f t="shared" si="345"/>
        <v>0</v>
      </c>
      <c r="K2802" s="32">
        <f t="shared" ref="K2802:K2818" si="350">IF(H2802="",0.5,IF(H2802&lt;=0.1,2,IF(H2802&gt;=20,2, IF(AND(H2802&gt;0.1,H2802&lt;0.2),5,IF(AND(H2802&gt;16,H2802&lt;20),5,IF(P2802&gt;=2,1.5,0))))))</f>
        <v>1.5</v>
      </c>
      <c r="L2802" s="32">
        <f t="shared" si="346"/>
        <v>0</v>
      </c>
      <c r="M2802" s="32">
        <f t="shared" si="343"/>
        <v>1</v>
      </c>
      <c r="N2802" s="34" t="s">
        <v>64</v>
      </c>
      <c r="O2802">
        <f t="shared" si="347"/>
        <v>0.94000000000000128</v>
      </c>
      <c r="P2802">
        <f t="shared" si="348"/>
        <v>6.07</v>
      </c>
      <c r="R2802" s="2">
        <f t="shared" si="349"/>
        <v>1.0416666664241347E-2</v>
      </c>
      <c r="S2802" s="4">
        <f t="shared" si="344"/>
        <v>44021.59375</v>
      </c>
    </row>
    <row r="2803" spans="1:19" x14ac:dyDescent="0.35">
      <c r="A2803" s="32">
        <v>2020</v>
      </c>
      <c r="B2803" s="32" t="s">
        <v>62</v>
      </c>
      <c r="C2803" s="32" t="s">
        <v>63</v>
      </c>
      <c r="D2803" s="32">
        <v>2802</v>
      </c>
      <c r="E2803" s="33">
        <v>44021.604166666664</v>
      </c>
      <c r="F2803" s="32">
        <v>7.78</v>
      </c>
      <c r="G2803" s="32">
        <v>26.98</v>
      </c>
      <c r="H2803" s="32">
        <v>7.7</v>
      </c>
      <c r="I2803" s="32">
        <v>97.9</v>
      </c>
      <c r="J2803" s="32">
        <v>8</v>
      </c>
      <c r="K2803" s="32">
        <v>8</v>
      </c>
      <c r="L2803" s="32">
        <f t="shared" si="346"/>
        <v>0</v>
      </c>
      <c r="M2803" s="32">
        <f t="shared" si="343"/>
        <v>2</v>
      </c>
      <c r="N2803" s="34" t="s">
        <v>64</v>
      </c>
      <c r="O2803">
        <f t="shared" si="347"/>
        <v>0.21999999999999886</v>
      </c>
      <c r="P2803">
        <f t="shared" si="348"/>
        <v>1.8899999999999997</v>
      </c>
      <c r="R2803" s="2">
        <f t="shared" si="349"/>
        <v>1.0416666664241347E-2</v>
      </c>
      <c r="S2803" s="4">
        <f t="shared" si="344"/>
        <v>44021.604166666664</v>
      </c>
    </row>
    <row r="2804" spans="1:19" x14ac:dyDescent="0.35">
      <c r="A2804" s="32">
        <v>2020</v>
      </c>
      <c r="B2804" s="32" t="s">
        <v>62</v>
      </c>
      <c r="C2804" s="32" t="s">
        <v>63</v>
      </c>
      <c r="D2804" s="32">
        <v>1</v>
      </c>
      <c r="E2804" s="33">
        <v>44021.614583333336</v>
      </c>
      <c r="F2804" s="32">
        <v>9.61</v>
      </c>
      <c r="G2804" s="32">
        <v>27.2</v>
      </c>
      <c r="H2804" s="32">
        <v>9.59</v>
      </c>
      <c r="I2804" s="32">
        <v>122.3</v>
      </c>
      <c r="J2804" s="32">
        <f t="shared" si="345"/>
        <v>0</v>
      </c>
      <c r="K2804" s="32">
        <f t="shared" si="350"/>
        <v>0</v>
      </c>
      <c r="L2804" s="32">
        <f t="shared" si="346"/>
        <v>0</v>
      </c>
      <c r="M2804" s="32">
        <f t="shared" si="343"/>
        <v>0</v>
      </c>
      <c r="N2804" s="39" t="s">
        <v>71</v>
      </c>
      <c r="O2804">
        <f t="shared" si="347"/>
        <v>0.41999999999999815</v>
      </c>
      <c r="P2804">
        <f t="shared" si="348"/>
        <v>0.29000000000000092</v>
      </c>
      <c r="R2804" s="2">
        <f t="shared" si="349"/>
        <v>1.0416666671517305E-2</v>
      </c>
      <c r="S2804" s="4">
        <f t="shared" si="344"/>
        <v>44021.614583333328</v>
      </c>
    </row>
    <row r="2805" spans="1:19" x14ac:dyDescent="0.35">
      <c r="A2805" s="32">
        <v>2020</v>
      </c>
      <c r="B2805" s="32" t="s">
        <v>62</v>
      </c>
      <c r="C2805" s="32" t="s">
        <v>63</v>
      </c>
      <c r="D2805" s="32">
        <v>2</v>
      </c>
      <c r="E2805" s="33">
        <v>44021.625</v>
      </c>
      <c r="F2805" s="32">
        <v>9.9</v>
      </c>
      <c r="G2805" s="32">
        <v>26.78</v>
      </c>
      <c r="H2805" s="32">
        <v>9.8800000000000008</v>
      </c>
      <c r="I2805" s="32">
        <v>125</v>
      </c>
      <c r="J2805" s="32">
        <f t="shared" si="345"/>
        <v>0</v>
      </c>
      <c r="K2805" s="32">
        <f t="shared" si="350"/>
        <v>0</v>
      </c>
      <c r="L2805" s="32">
        <f t="shared" si="346"/>
        <v>0</v>
      </c>
      <c r="M2805" s="32">
        <f t="shared" si="343"/>
        <v>0</v>
      </c>
      <c r="N2805" s="39" t="s">
        <v>71</v>
      </c>
      <c r="O2805">
        <f t="shared" si="347"/>
        <v>0.11999999999999744</v>
      </c>
      <c r="P2805">
        <f t="shared" si="348"/>
        <v>8.9999999999999858E-2</v>
      </c>
      <c r="R2805" s="2">
        <f t="shared" si="349"/>
        <v>1.0416666664241347E-2</v>
      </c>
      <c r="S2805" s="4">
        <f t="shared" si="344"/>
        <v>44021.625</v>
      </c>
    </row>
    <row r="2806" spans="1:19" x14ac:dyDescent="0.35">
      <c r="A2806" s="32">
        <v>2020</v>
      </c>
      <c r="B2806" s="32" t="s">
        <v>62</v>
      </c>
      <c r="C2806" s="32" t="s">
        <v>63</v>
      </c>
      <c r="D2806" s="32">
        <v>3</v>
      </c>
      <c r="E2806" s="33">
        <v>44021.635416666664</v>
      </c>
      <c r="F2806" s="32">
        <v>9.99</v>
      </c>
      <c r="G2806" s="32">
        <v>26.9</v>
      </c>
      <c r="H2806" s="32">
        <v>9.9700000000000006</v>
      </c>
      <c r="I2806" s="32">
        <v>126.4</v>
      </c>
      <c r="J2806" s="32">
        <f t="shared" si="345"/>
        <v>0</v>
      </c>
      <c r="K2806" s="32">
        <f t="shared" si="350"/>
        <v>0</v>
      </c>
      <c r="L2806" s="32">
        <f t="shared" si="346"/>
        <v>0</v>
      </c>
      <c r="M2806" s="32">
        <f t="shared" si="343"/>
        <v>0</v>
      </c>
      <c r="N2806" s="39" t="s">
        <v>71</v>
      </c>
      <c r="O2806">
        <f t="shared" si="347"/>
        <v>0.14000000000000057</v>
      </c>
      <c r="P2806">
        <f t="shared" si="348"/>
        <v>9.9999999999997868E-3</v>
      </c>
      <c r="R2806" s="2">
        <f t="shared" si="349"/>
        <v>1.0416666664241347E-2</v>
      </c>
      <c r="S2806" s="4">
        <f t="shared" si="344"/>
        <v>44021.635416666664</v>
      </c>
    </row>
    <row r="2807" spans="1:19" x14ac:dyDescent="0.35">
      <c r="A2807" s="32">
        <v>2020</v>
      </c>
      <c r="B2807" s="32" t="s">
        <v>62</v>
      </c>
      <c r="C2807" s="32" t="s">
        <v>63</v>
      </c>
      <c r="D2807" s="32">
        <v>4</v>
      </c>
      <c r="E2807" s="33">
        <v>44021.645833333336</v>
      </c>
      <c r="F2807" s="32">
        <v>10</v>
      </c>
      <c r="G2807" s="32">
        <v>27.04</v>
      </c>
      <c r="H2807" s="32">
        <v>9.98</v>
      </c>
      <c r="I2807" s="32">
        <v>126.9</v>
      </c>
      <c r="J2807" s="32">
        <f t="shared" si="345"/>
        <v>0</v>
      </c>
      <c r="K2807" s="32">
        <f t="shared" si="350"/>
        <v>0</v>
      </c>
      <c r="L2807" s="32">
        <f t="shared" si="346"/>
        <v>0</v>
      </c>
      <c r="M2807" s="32">
        <f t="shared" si="343"/>
        <v>0</v>
      </c>
      <c r="N2807" s="39" t="s">
        <v>71</v>
      </c>
      <c r="O2807">
        <f t="shared" si="347"/>
        <v>0.14000000000000057</v>
      </c>
      <c r="P2807">
        <f t="shared" si="348"/>
        <v>9.9999999999997868E-3</v>
      </c>
      <c r="R2807" s="2">
        <f t="shared" si="349"/>
        <v>1.0416666671517305E-2</v>
      </c>
      <c r="S2807" s="4">
        <f t="shared" si="344"/>
        <v>44021.645833333328</v>
      </c>
    </row>
    <row r="2808" spans="1:19" x14ac:dyDescent="0.35">
      <c r="A2808" s="32">
        <v>2020</v>
      </c>
      <c r="B2808" s="32" t="s">
        <v>62</v>
      </c>
      <c r="C2808" s="32" t="s">
        <v>63</v>
      </c>
      <c r="D2808" s="32">
        <v>5</v>
      </c>
      <c r="E2808" s="33">
        <v>44021.65625</v>
      </c>
      <c r="F2808" s="32">
        <v>9.99</v>
      </c>
      <c r="G2808" s="32">
        <v>27.18</v>
      </c>
      <c r="H2808" s="32">
        <v>9.9700000000000006</v>
      </c>
      <c r="I2808" s="32">
        <v>127.1</v>
      </c>
      <c r="J2808" s="32">
        <f t="shared" si="345"/>
        <v>0</v>
      </c>
      <c r="K2808" s="32">
        <f t="shared" si="350"/>
        <v>0</v>
      </c>
      <c r="L2808" s="32">
        <f t="shared" si="346"/>
        <v>0</v>
      </c>
      <c r="M2808" s="32">
        <f t="shared" si="343"/>
        <v>0</v>
      </c>
      <c r="N2808" s="39" t="s">
        <v>71</v>
      </c>
      <c r="O2808">
        <f t="shared" si="347"/>
        <v>0.10000000000000142</v>
      </c>
      <c r="P2808">
        <f t="shared" si="348"/>
        <v>5.0000000000000711E-2</v>
      </c>
      <c r="R2808" s="2">
        <f t="shared" si="349"/>
        <v>1.0416666664241347E-2</v>
      </c>
      <c r="S2808" s="4">
        <f t="shared" si="344"/>
        <v>44021.65625</v>
      </c>
    </row>
    <row r="2809" spans="1:19" x14ac:dyDescent="0.35">
      <c r="A2809" s="32">
        <v>2020</v>
      </c>
      <c r="B2809" s="32" t="s">
        <v>62</v>
      </c>
      <c r="C2809" s="32" t="s">
        <v>63</v>
      </c>
      <c r="D2809" s="32">
        <v>6</v>
      </c>
      <c r="E2809" s="33">
        <v>44021.666666666664</v>
      </c>
      <c r="F2809" s="32">
        <v>9.94</v>
      </c>
      <c r="G2809" s="32">
        <v>27.28</v>
      </c>
      <c r="H2809" s="32">
        <v>9.92</v>
      </c>
      <c r="I2809" s="32">
        <v>126.6</v>
      </c>
      <c r="J2809" s="32">
        <f t="shared" si="345"/>
        <v>0</v>
      </c>
      <c r="K2809" s="32">
        <f t="shared" si="350"/>
        <v>0</v>
      </c>
      <c r="L2809" s="32">
        <f t="shared" si="346"/>
        <v>0</v>
      </c>
      <c r="M2809" s="32">
        <f t="shared" si="343"/>
        <v>0</v>
      </c>
      <c r="N2809" s="39" t="s">
        <v>71</v>
      </c>
      <c r="O2809">
        <f t="shared" si="347"/>
        <v>9.9999999999997868E-2</v>
      </c>
      <c r="P2809">
        <f t="shared" si="348"/>
        <v>7.0000000000000284E-2</v>
      </c>
      <c r="R2809" s="2">
        <f t="shared" si="349"/>
        <v>1.0416666664241347E-2</v>
      </c>
      <c r="S2809" s="4">
        <f t="shared" si="344"/>
        <v>44021.666666666664</v>
      </c>
    </row>
    <row r="2810" spans="1:19" x14ac:dyDescent="0.35">
      <c r="A2810" s="32">
        <v>2020</v>
      </c>
      <c r="B2810" s="32" t="s">
        <v>62</v>
      </c>
      <c r="C2810" s="32" t="s">
        <v>63</v>
      </c>
      <c r="D2810" s="32">
        <v>7</v>
      </c>
      <c r="E2810" s="33">
        <v>44021.677083333336</v>
      </c>
      <c r="F2810" s="32">
        <v>9.8699999999999992</v>
      </c>
      <c r="G2810" s="32">
        <v>27.38</v>
      </c>
      <c r="H2810" s="32">
        <v>9.85</v>
      </c>
      <c r="I2810" s="32">
        <v>126</v>
      </c>
      <c r="J2810" s="32">
        <f t="shared" si="345"/>
        <v>0</v>
      </c>
      <c r="K2810" s="32">
        <f t="shared" si="350"/>
        <v>0</v>
      </c>
      <c r="L2810" s="32">
        <f t="shared" si="346"/>
        <v>0</v>
      </c>
      <c r="M2810" s="32">
        <f t="shared" si="343"/>
        <v>0</v>
      </c>
      <c r="N2810" s="39" t="s">
        <v>71</v>
      </c>
      <c r="O2810">
        <f t="shared" si="347"/>
        <v>6.0000000000002274E-2</v>
      </c>
      <c r="P2810">
        <f t="shared" si="348"/>
        <v>0.11999999999999922</v>
      </c>
      <c r="R2810" s="2">
        <f t="shared" si="349"/>
        <v>1.0416666671517305E-2</v>
      </c>
      <c r="S2810" s="4">
        <f t="shared" si="344"/>
        <v>44021.677083333328</v>
      </c>
    </row>
    <row r="2811" spans="1:19" x14ac:dyDescent="0.35">
      <c r="A2811" s="32">
        <v>2020</v>
      </c>
      <c r="B2811" s="32" t="s">
        <v>62</v>
      </c>
      <c r="C2811" s="32" t="s">
        <v>63</v>
      </c>
      <c r="D2811" s="32">
        <v>8</v>
      </c>
      <c r="E2811" s="33">
        <v>44021.6875</v>
      </c>
      <c r="F2811" s="32">
        <v>9.75</v>
      </c>
      <c r="G2811" s="32">
        <v>27.44</v>
      </c>
      <c r="H2811" s="32">
        <v>9.73</v>
      </c>
      <c r="I2811" s="32">
        <v>124.6</v>
      </c>
      <c r="J2811" s="32">
        <f t="shared" si="345"/>
        <v>0</v>
      </c>
      <c r="K2811" s="32">
        <f t="shared" si="350"/>
        <v>0</v>
      </c>
      <c r="L2811" s="32">
        <f t="shared" si="346"/>
        <v>0</v>
      </c>
      <c r="M2811" s="32">
        <f t="shared" si="343"/>
        <v>0</v>
      </c>
      <c r="N2811" s="39" t="s">
        <v>71</v>
      </c>
      <c r="O2811">
        <f t="shared" si="347"/>
        <v>3.9999999999999147E-2</v>
      </c>
      <c r="P2811">
        <f t="shared" si="348"/>
        <v>0.12000000000000099</v>
      </c>
      <c r="R2811" s="2">
        <f t="shared" si="349"/>
        <v>1.0416666664241347E-2</v>
      </c>
      <c r="S2811" s="4">
        <f t="shared" si="344"/>
        <v>44021.6875</v>
      </c>
    </row>
    <row r="2812" spans="1:19" x14ac:dyDescent="0.35">
      <c r="A2812" s="32">
        <v>2020</v>
      </c>
      <c r="B2812" s="32" t="s">
        <v>62</v>
      </c>
      <c r="C2812" s="32" t="s">
        <v>63</v>
      </c>
      <c r="D2812" s="32">
        <v>9</v>
      </c>
      <c r="E2812" s="33">
        <v>44021.697916666664</v>
      </c>
      <c r="F2812" s="32">
        <v>9.6300000000000008</v>
      </c>
      <c r="G2812" s="32">
        <v>27.48</v>
      </c>
      <c r="H2812" s="32">
        <v>9.61</v>
      </c>
      <c r="I2812" s="32">
        <v>123.1</v>
      </c>
      <c r="J2812" s="32">
        <f t="shared" si="345"/>
        <v>0</v>
      </c>
      <c r="K2812" s="32">
        <f t="shared" si="350"/>
        <v>0</v>
      </c>
      <c r="L2812" s="32">
        <f t="shared" si="346"/>
        <v>0</v>
      </c>
      <c r="M2812" s="32">
        <f t="shared" si="343"/>
        <v>0</v>
      </c>
      <c r="N2812" s="39" t="s">
        <v>71</v>
      </c>
      <c r="O2812">
        <f t="shared" si="347"/>
        <v>3.9999999999999147E-2</v>
      </c>
      <c r="P2812">
        <f t="shared" si="348"/>
        <v>0.12999999999999901</v>
      </c>
      <c r="R2812" s="2">
        <f t="shared" si="349"/>
        <v>1.0416666664241347E-2</v>
      </c>
      <c r="S2812" s="4">
        <f t="shared" si="344"/>
        <v>44021.697916666664</v>
      </c>
    </row>
    <row r="2813" spans="1:19" x14ac:dyDescent="0.35">
      <c r="A2813" s="32">
        <v>2020</v>
      </c>
      <c r="B2813" s="32" t="s">
        <v>62</v>
      </c>
      <c r="C2813" s="32" t="s">
        <v>63</v>
      </c>
      <c r="D2813" s="32">
        <v>10</v>
      </c>
      <c r="E2813" s="33">
        <v>44021.708333333336</v>
      </c>
      <c r="F2813" s="32">
        <v>9.5</v>
      </c>
      <c r="G2813" s="32">
        <v>27.52</v>
      </c>
      <c r="H2813" s="32">
        <v>9.48</v>
      </c>
      <c r="I2813" s="32">
        <v>121.6</v>
      </c>
      <c r="J2813" s="32">
        <f t="shared" si="345"/>
        <v>0</v>
      </c>
      <c r="K2813" s="32">
        <f t="shared" si="350"/>
        <v>0</v>
      </c>
      <c r="L2813" s="32">
        <f t="shared" si="346"/>
        <v>0</v>
      </c>
      <c r="M2813" s="32">
        <f t="shared" si="343"/>
        <v>0</v>
      </c>
      <c r="N2813" s="39" t="s">
        <v>71</v>
      </c>
      <c r="O2813">
        <f t="shared" si="347"/>
        <v>3.9999999999999147E-2</v>
      </c>
      <c r="P2813">
        <f t="shared" si="348"/>
        <v>0.15000000000000036</v>
      </c>
      <c r="R2813" s="2">
        <f t="shared" si="349"/>
        <v>1.0416666671517305E-2</v>
      </c>
      <c r="S2813" s="4">
        <f t="shared" si="344"/>
        <v>44021.708333333328</v>
      </c>
    </row>
    <row r="2814" spans="1:19" x14ac:dyDescent="0.35">
      <c r="A2814" s="32">
        <v>2020</v>
      </c>
      <c r="B2814" s="32" t="s">
        <v>62</v>
      </c>
      <c r="C2814" s="32" t="s">
        <v>63</v>
      </c>
      <c r="D2814" s="32">
        <v>11</v>
      </c>
      <c r="E2814" s="33">
        <v>44021.71875</v>
      </c>
      <c r="F2814" s="32">
        <v>9.35</v>
      </c>
      <c r="G2814" s="32">
        <v>27.56</v>
      </c>
      <c r="H2814" s="32">
        <v>9.33</v>
      </c>
      <c r="I2814" s="32">
        <v>119.7</v>
      </c>
      <c r="J2814" s="32">
        <f t="shared" si="345"/>
        <v>0</v>
      </c>
      <c r="K2814" s="32">
        <f t="shared" si="350"/>
        <v>0</v>
      </c>
      <c r="L2814" s="32">
        <f t="shared" si="346"/>
        <v>0</v>
      </c>
      <c r="M2814" s="32">
        <f t="shared" si="343"/>
        <v>0</v>
      </c>
      <c r="N2814" s="39" t="s">
        <v>71</v>
      </c>
      <c r="O2814">
        <f t="shared" si="347"/>
        <v>1.9999999999999574E-2</v>
      </c>
      <c r="P2814">
        <f t="shared" si="348"/>
        <v>9.9999999999999645E-2</v>
      </c>
      <c r="R2814" s="2">
        <f t="shared" si="349"/>
        <v>1.0416666664241347E-2</v>
      </c>
      <c r="S2814" s="4">
        <f t="shared" si="344"/>
        <v>44021.71875</v>
      </c>
    </row>
    <row r="2815" spans="1:19" x14ac:dyDescent="0.35">
      <c r="A2815" s="32">
        <v>2020</v>
      </c>
      <c r="B2815" s="32" t="s">
        <v>62</v>
      </c>
      <c r="C2815" s="32" t="s">
        <v>63</v>
      </c>
      <c r="D2815" s="32">
        <v>12</v>
      </c>
      <c r="E2815" s="33">
        <v>44021.729166666664</v>
      </c>
      <c r="F2815" s="32">
        <v>9.25</v>
      </c>
      <c r="G2815" s="32">
        <v>27.58</v>
      </c>
      <c r="H2815" s="32">
        <v>9.23</v>
      </c>
      <c r="I2815" s="32">
        <v>118.5</v>
      </c>
      <c r="J2815" s="32">
        <f t="shared" si="345"/>
        <v>0</v>
      </c>
      <c r="K2815" s="32">
        <f t="shared" si="350"/>
        <v>0</v>
      </c>
      <c r="L2815" s="32">
        <f t="shared" si="346"/>
        <v>0</v>
      </c>
      <c r="M2815" s="32">
        <f t="shared" ref="M2815:M2878" si="351">COUNTIF(J2815:L2815,"&gt;0")</f>
        <v>0</v>
      </c>
      <c r="N2815" s="39" t="s">
        <v>71</v>
      </c>
      <c r="O2815">
        <f t="shared" si="347"/>
        <v>4.00000000000027E-2</v>
      </c>
      <c r="P2815">
        <f t="shared" si="348"/>
        <v>0.19000000000000128</v>
      </c>
      <c r="R2815" s="2">
        <f t="shared" si="349"/>
        <v>1.0416666664241347E-2</v>
      </c>
      <c r="S2815" s="4">
        <f t="shared" si="344"/>
        <v>44021.729166666664</v>
      </c>
    </row>
    <row r="2816" spans="1:19" x14ac:dyDescent="0.35">
      <c r="A2816" s="32">
        <v>2020</v>
      </c>
      <c r="B2816" s="32" t="s">
        <v>62</v>
      </c>
      <c r="C2816" s="32" t="s">
        <v>63</v>
      </c>
      <c r="D2816" s="32">
        <v>13</v>
      </c>
      <c r="E2816" s="33">
        <v>44021.739583333336</v>
      </c>
      <c r="F2816" s="32">
        <v>9.06</v>
      </c>
      <c r="G2816" s="32">
        <v>27.62</v>
      </c>
      <c r="H2816" s="32">
        <v>9.0399999999999991</v>
      </c>
      <c r="I2816" s="32">
        <v>116.1</v>
      </c>
      <c r="J2816" s="32">
        <f t="shared" si="345"/>
        <v>0</v>
      </c>
      <c r="K2816" s="32">
        <f t="shared" si="350"/>
        <v>0</v>
      </c>
      <c r="L2816" s="32">
        <f t="shared" si="346"/>
        <v>0</v>
      </c>
      <c r="M2816" s="32">
        <f t="shared" si="351"/>
        <v>0</v>
      </c>
      <c r="N2816" s="39" t="s">
        <v>71</v>
      </c>
      <c r="O2816">
        <f t="shared" si="347"/>
        <v>0</v>
      </c>
      <c r="P2816">
        <f t="shared" si="348"/>
        <v>0.12999999999999901</v>
      </c>
      <c r="R2816" s="2">
        <f t="shared" si="349"/>
        <v>1.0416666671517305E-2</v>
      </c>
      <c r="S2816" s="4">
        <f t="shared" si="344"/>
        <v>44021.739583333328</v>
      </c>
    </row>
    <row r="2817" spans="1:22" x14ac:dyDescent="0.35">
      <c r="A2817" s="32">
        <v>2020</v>
      </c>
      <c r="B2817" s="32" t="s">
        <v>62</v>
      </c>
      <c r="C2817" s="32" t="s">
        <v>63</v>
      </c>
      <c r="D2817" s="32">
        <v>14</v>
      </c>
      <c r="E2817" s="33">
        <v>44021.75</v>
      </c>
      <c r="F2817" s="32">
        <v>8.93</v>
      </c>
      <c r="G2817" s="32">
        <v>27.62</v>
      </c>
      <c r="H2817" s="32">
        <v>8.91</v>
      </c>
      <c r="I2817" s="32">
        <v>114.5</v>
      </c>
      <c r="J2817" s="32">
        <f t="shared" si="345"/>
        <v>0</v>
      </c>
      <c r="K2817" s="32">
        <f t="shared" si="350"/>
        <v>0</v>
      </c>
      <c r="L2817" s="32">
        <f t="shared" si="346"/>
        <v>0</v>
      </c>
      <c r="M2817" s="32">
        <f t="shared" si="351"/>
        <v>0</v>
      </c>
      <c r="N2817" s="39" t="s">
        <v>71</v>
      </c>
      <c r="O2817">
        <f t="shared" si="347"/>
        <v>0</v>
      </c>
      <c r="P2817">
        <f t="shared" si="348"/>
        <v>0.15000000000000036</v>
      </c>
      <c r="R2817" s="2">
        <f t="shared" si="349"/>
        <v>1.0416666664241347E-2</v>
      </c>
      <c r="S2817" s="4">
        <f t="shared" si="344"/>
        <v>44021.75</v>
      </c>
    </row>
    <row r="2818" spans="1:22" x14ac:dyDescent="0.35">
      <c r="A2818" s="32">
        <v>2020</v>
      </c>
      <c r="B2818" s="32" t="s">
        <v>62</v>
      </c>
      <c r="C2818" s="32" t="s">
        <v>63</v>
      </c>
      <c r="D2818" s="32">
        <v>15</v>
      </c>
      <c r="E2818" s="33">
        <v>44021.760416666664</v>
      </c>
      <c r="F2818" s="32">
        <v>8.7799999999999994</v>
      </c>
      <c r="G2818" s="32">
        <v>27.62</v>
      </c>
      <c r="H2818" s="32">
        <v>8.76</v>
      </c>
      <c r="I2818" s="32">
        <v>112.5</v>
      </c>
      <c r="J2818" s="32">
        <f t="shared" si="345"/>
        <v>0</v>
      </c>
      <c r="K2818" s="32">
        <f t="shared" si="350"/>
        <v>0</v>
      </c>
      <c r="L2818" s="32">
        <f t="shared" si="346"/>
        <v>0</v>
      </c>
      <c r="M2818" s="32">
        <f t="shared" si="351"/>
        <v>0</v>
      </c>
      <c r="N2818" s="39" t="s">
        <v>71</v>
      </c>
      <c r="O2818">
        <f t="shared" si="347"/>
        <v>1.9999999999999574E-2</v>
      </c>
      <c r="P2818">
        <f t="shared" si="348"/>
        <v>0.15000000000000036</v>
      </c>
      <c r="R2818" s="2">
        <f t="shared" si="349"/>
        <v>1.0416666664241347E-2</v>
      </c>
      <c r="S2818" s="4">
        <f t="shared" ref="S2818:S2881" si="352">MROUND(E2818,"0:15")</f>
        <v>44021.760416666664</v>
      </c>
    </row>
    <row r="2819" spans="1:22" x14ac:dyDescent="0.35">
      <c r="A2819" s="32">
        <v>2020</v>
      </c>
      <c r="B2819" s="32" t="s">
        <v>62</v>
      </c>
      <c r="C2819" s="32" t="s">
        <v>63</v>
      </c>
      <c r="D2819" s="32">
        <v>16</v>
      </c>
      <c r="E2819" s="33">
        <v>44021.770833333336</v>
      </c>
      <c r="F2819" s="32">
        <v>8.6300000000000008</v>
      </c>
      <c r="G2819" s="32">
        <v>27.6</v>
      </c>
      <c r="H2819" s="32">
        <v>8.61</v>
      </c>
      <c r="I2819" s="32">
        <v>110.6</v>
      </c>
      <c r="J2819" s="32">
        <f t="shared" ref="J2819:J2882" si="353">IF(G2819="",0.5,IF(G2819&lt;=0,2,IF(G2819&gt;=40,2, IF(AND(G2819&gt;0,G2819&lt;1),5,IF(AND(G2819&gt;35,G2819&lt;40),5,IF(O2819&gt;=1.5,1.5,0))))))</f>
        <v>0</v>
      </c>
      <c r="K2819" s="32">
        <f t="shared" ref="K2819:K2882" si="354">IF(H2819="",0.5,IF(H2819&lt;=0.1,2,IF(H2819&gt;=20,2, IF(AND(H2819&gt;0.1,H2819&lt;0.2),5,IF(AND(H2819&gt;16,H2819&lt;20),5,IF(P2819&gt;=2,1.5,0))))))</f>
        <v>0</v>
      </c>
      <c r="L2819" s="32">
        <f t="shared" ref="L2819:L2882" si="355">IF(A2819="",0.5,IF(B2819="",0.5,IF(C2819="",0.5,IF(E2819="",0.5,IF(Q2819="Y",0.01,0)))))</f>
        <v>0</v>
      </c>
      <c r="M2819" s="32">
        <f t="shared" si="351"/>
        <v>0</v>
      </c>
      <c r="N2819" s="39" t="s">
        <v>71</v>
      </c>
      <c r="O2819">
        <f t="shared" ref="O2819:O2882" si="356">IF(G2819="","",ABS(G2820-G2819))</f>
        <v>0</v>
      </c>
      <c r="P2819">
        <f t="shared" ref="P2819:P2882" si="357">IF(H2819="","",ABS(H2820-H2819))</f>
        <v>0.13999999999999879</v>
      </c>
      <c r="R2819" s="2">
        <f t="shared" ref="R2819:R2882" si="358">E2819-E2818</f>
        <v>1.0416666671517305E-2</v>
      </c>
      <c r="S2819" s="4">
        <f t="shared" si="352"/>
        <v>44021.770833333328</v>
      </c>
    </row>
    <row r="2820" spans="1:22" x14ac:dyDescent="0.35">
      <c r="A2820" s="32">
        <v>2020</v>
      </c>
      <c r="B2820" s="32" t="s">
        <v>62</v>
      </c>
      <c r="C2820" s="32" t="s">
        <v>63</v>
      </c>
      <c r="D2820" s="32">
        <v>17</v>
      </c>
      <c r="E2820" s="33">
        <v>44021.78125</v>
      </c>
      <c r="F2820" s="32">
        <v>8.49</v>
      </c>
      <c r="G2820" s="32">
        <v>27.6</v>
      </c>
      <c r="H2820" s="32">
        <v>8.4700000000000006</v>
      </c>
      <c r="I2820" s="32">
        <v>108.8</v>
      </c>
      <c r="J2820" s="32">
        <f t="shared" si="353"/>
        <v>0</v>
      </c>
      <c r="K2820" s="32">
        <f t="shared" si="354"/>
        <v>0</v>
      </c>
      <c r="L2820" s="32">
        <f t="shared" si="355"/>
        <v>0</v>
      </c>
      <c r="M2820" s="32">
        <f t="shared" si="351"/>
        <v>0</v>
      </c>
      <c r="N2820" s="39" t="s">
        <v>71</v>
      </c>
      <c r="O2820">
        <f t="shared" si="356"/>
        <v>0</v>
      </c>
      <c r="P2820">
        <f t="shared" si="357"/>
        <v>0.15000000000000036</v>
      </c>
      <c r="R2820" s="2">
        <f t="shared" si="358"/>
        <v>1.0416666664241347E-2</v>
      </c>
      <c r="S2820" s="4">
        <f t="shared" si="352"/>
        <v>44021.78125</v>
      </c>
    </row>
    <row r="2821" spans="1:22" x14ac:dyDescent="0.35">
      <c r="A2821" s="32">
        <v>2020</v>
      </c>
      <c r="B2821" s="32" t="s">
        <v>62</v>
      </c>
      <c r="C2821" s="32" t="s">
        <v>63</v>
      </c>
      <c r="D2821" s="32">
        <v>18</v>
      </c>
      <c r="E2821" s="33">
        <v>44021.791666666664</v>
      </c>
      <c r="F2821" s="32">
        <v>8.34</v>
      </c>
      <c r="G2821" s="32">
        <v>27.6</v>
      </c>
      <c r="H2821" s="32">
        <v>8.32</v>
      </c>
      <c r="I2821" s="32">
        <v>106.9</v>
      </c>
      <c r="J2821" s="32">
        <f t="shared" si="353"/>
        <v>0</v>
      </c>
      <c r="K2821" s="32">
        <f t="shared" si="354"/>
        <v>0</v>
      </c>
      <c r="L2821" s="32">
        <f t="shared" si="355"/>
        <v>0</v>
      </c>
      <c r="M2821" s="32">
        <f t="shared" si="351"/>
        <v>0</v>
      </c>
      <c r="N2821" s="39" t="s">
        <v>71</v>
      </c>
      <c r="O2821">
        <f t="shared" si="356"/>
        <v>2.0000000000003126E-2</v>
      </c>
      <c r="P2821">
        <f t="shared" si="357"/>
        <v>0.12000000000000099</v>
      </c>
      <c r="R2821" s="2">
        <f t="shared" si="358"/>
        <v>1.0416666664241347E-2</v>
      </c>
      <c r="S2821" s="4">
        <f t="shared" si="352"/>
        <v>44021.791666666664</v>
      </c>
    </row>
    <row r="2822" spans="1:22" x14ac:dyDescent="0.35">
      <c r="A2822" s="32">
        <v>2020</v>
      </c>
      <c r="B2822" s="32" t="s">
        <v>62</v>
      </c>
      <c r="C2822" s="32" t="s">
        <v>63</v>
      </c>
      <c r="D2822" s="32">
        <v>19</v>
      </c>
      <c r="E2822" s="33">
        <v>44021.802083333336</v>
      </c>
      <c r="F2822" s="32">
        <v>8.2200000000000006</v>
      </c>
      <c r="G2822" s="32">
        <v>27.58</v>
      </c>
      <c r="H2822" s="32">
        <v>8.1999999999999993</v>
      </c>
      <c r="I2822" s="32">
        <v>105.3</v>
      </c>
      <c r="J2822" s="32">
        <f t="shared" si="353"/>
        <v>0</v>
      </c>
      <c r="K2822" s="32">
        <f t="shared" si="354"/>
        <v>0</v>
      </c>
      <c r="L2822" s="32">
        <f t="shared" si="355"/>
        <v>0</v>
      </c>
      <c r="M2822" s="32">
        <f t="shared" si="351"/>
        <v>0</v>
      </c>
      <c r="N2822" s="39" t="s">
        <v>71</v>
      </c>
      <c r="O2822">
        <f t="shared" si="356"/>
        <v>0</v>
      </c>
      <c r="P2822">
        <f t="shared" si="357"/>
        <v>0.11999999999999922</v>
      </c>
      <c r="R2822" s="2">
        <f t="shared" si="358"/>
        <v>1.0416666671517305E-2</v>
      </c>
      <c r="S2822" s="4">
        <f t="shared" si="352"/>
        <v>44021.802083333328</v>
      </c>
    </row>
    <row r="2823" spans="1:22" x14ac:dyDescent="0.35">
      <c r="A2823" s="32">
        <v>2020</v>
      </c>
      <c r="B2823" s="32" t="s">
        <v>62</v>
      </c>
      <c r="C2823" s="32" t="s">
        <v>63</v>
      </c>
      <c r="D2823" s="32">
        <v>20</v>
      </c>
      <c r="E2823" s="33">
        <v>44021.8125</v>
      </c>
      <c r="F2823" s="32">
        <v>8.1</v>
      </c>
      <c r="G2823" s="32">
        <v>27.58</v>
      </c>
      <c r="H2823" s="32">
        <v>8.08</v>
      </c>
      <c r="I2823" s="32">
        <v>103.8</v>
      </c>
      <c r="J2823" s="32">
        <f t="shared" si="353"/>
        <v>0</v>
      </c>
      <c r="K2823" s="32">
        <f t="shared" si="354"/>
        <v>0</v>
      </c>
      <c r="L2823" s="32">
        <f t="shared" si="355"/>
        <v>0</v>
      </c>
      <c r="M2823" s="32">
        <f t="shared" si="351"/>
        <v>0</v>
      </c>
      <c r="N2823" s="39" t="s">
        <v>71</v>
      </c>
      <c r="O2823">
        <f t="shared" si="356"/>
        <v>1.9999999999999574E-2</v>
      </c>
      <c r="P2823">
        <f t="shared" si="357"/>
        <v>0.12000000000000011</v>
      </c>
      <c r="R2823" s="2">
        <f t="shared" si="358"/>
        <v>1.0416666664241347E-2</v>
      </c>
      <c r="S2823" s="4">
        <f t="shared" si="352"/>
        <v>44021.8125</v>
      </c>
    </row>
    <row r="2824" spans="1:22" x14ac:dyDescent="0.35">
      <c r="A2824" s="32">
        <v>2020</v>
      </c>
      <c r="B2824" s="32" t="s">
        <v>62</v>
      </c>
      <c r="C2824" s="32" t="s">
        <v>63</v>
      </c>
      <c r="D2824" s="32">
        <v>21</v>
      </c>
      <c r="E2824" s="33">
        <v>44021.822916666664</v>
      </c>
      <c r="F2824" s="32">
        <v>7.98</v>
      </c>
      <c r="G2824" s="32">
        <v>27.56</v>
      </c>
      <c r="H2824" s="32">
        <v>7.96</v>
      </c>
      <c r="I2824" s="32">
        <v>102.2</v>
      </c>
      <c r="J2824" s="32">
        <f t="shared" si="353"/>
        <v>0</v>
      </c>
      <c r="K2824" s="32">
        <f t="shared" si="354"/>
        <v>0</v>
      </c>
      <c r="L2824" s="32">
        <f t="shared" si="355"/>
        <v>0</v>
      </c>
      <c r="M2824" s="32">
        <f t="shared" si="351"/>
        <v>0</v>
      </c>
      <c r="N2824" s="39" t="s">
        <v>71</v>
      </c>
      <c r="O2824">
        <f t="shared" si="356"/>
        <v>1.9999999999999574E-2</v>
      </c>
      <c r="P2824">
        <f t="shared" si="357"/>
        <v>0.11000000000000032</v>
      </c>
      <c r="R2824" s="2">
        <f t="shared" si="358"/>
        <v>1.0416666664241347E-2</v>
      </c>
      <c r="S2824" s="4">
        <f t="shared" si="352"/>
        <v>44021.822916666664</v>
      </c>
    </row>
    <row r="2825" spans="1:22" x14ac:dyDescent="0.35">
      <c r="A2825" s="32">
        <v>2020</v>
      </c>
      <c r="B2825" s="32" t="s">
        <v>62</v>
      </c>
      <c r="C2825" s="32" t="s">
        <v>63</v>
      </c>
      <c r="D2825" s="32">
        <v>22</v>
      </c>
      <c r="E2825" s="33">
        <v>44021.833333333336</v>
      </c>
      <c r="F2825" s="32">
        <v>7.87</v>
      </c>
      <c r="G2825" s="32">
        <v>27.54</v>
      </c>
      <c r="H2825" s="32">
        <v>7.85</v>
      </c>
      <c r="I2825" s="32">
        <v>100.7</v>
      </c>
      <c r="J2825" s="32">
        <f t="shared" si="353"/>
        <v>0</v>
      </c>
      <c r="K2825" s="32">
        <f t="shared" si="354"/>
        <v>0</v>
      </c>
      <c r="L2825" s="32">
        <f t="shared" si="355"/>
        <v>0</v>
      </c>
      <c r="M2825" s="32">
        <f t="shared" si="351"/>
        <v>0</v>
      </c>
      <c r="N2825" s="39" t="s">
        <v>71</v>
      </c>
      <c r="O2825">
        <f t="shared" si="356"/>
        <v>1.9999999999999574E-2</v>
      </c>
      <c r="P2825">
        <f t="shared" si="357"/>
        <v>0.13999999999999968</v>
      </c>
      <c r="R2825" s="2">
        <f t="shared" si="358"/>
        <v>1.0416666671517305E-2</v>
      </c>
      <c r="S2825" s="4">
        <f t="shared" si="352"/>
        <v>44021.833333333328</v>
      </c>
    </row>
    <row r="2826" spans="1:22" x14ac:dyDescent="0.35">
      <c r="A2826" s="32">
        <v>2020</v>
      </c>
      <c r="B2826" s="32" t="s">
        <v>62</v>
      </c>
      <c r="C2826" s="32" t="s">
        <v>63</v>
      </c>
      <c r="D2826" s="32">
        <v>23</v>
      </c>
      <c r="E2826" s="33">
        <v>44021.84375</v>
      </c>
      <c r="F2826" s="32">
        <v>7.73</v>
      </c>
      <c r="G2826" s="32">
        <v>27.52</v>
      </c>
      <c r="H2826" s="32">
        <v>7.71</v>
      </c>
      <c r="I2826" s="32">
        <v>98.9</v>
      </c>
      <c r="J2826" s="32">
        <f t="shared" si="353"/>
        <v>0</v>
      </c>
      <c r="K2826" s="32">
        <f t="shared" si="354"/>
        <v>0</v>
      </c>
      <c r="L2826" s="32">
        <f t="shared" si="355"/>
        <v>0</v>
      </c>
      <c r="M2826" s="32">
        <f t="shared" si="351"/>
        <v>0</v>
      </c>
      <c r="N2826" s="39" t="s">
        <v>71</v>
      </c>
      <c r="O2826">
        <f t="shared" si="356"/>
        <v>5.9999999999998721E-2</v>
      </c>
      <c r="P2826">
        <f t="shared" si="357"/>
        <v>0.13999999999999968</v>
      </c>
      <c r="R2826" s="2">
        <f t="shared" si="358"/>
        <v>1.0416666664241347E-2</v>
      </c>
      <c r="S2826" s="4">
        <f t="shared" si="352"/>
        <v>44021.84375</v>
      </c>
      <c r="U2826" s="5"/>
      <c r="V2826" s="6"/>
    </row>
    <row r="2827" spans="1:22" x14ac:dyDescent="0.35">
      <c r="A2827" s="32">
        <v>2020</v>
      </c>
      <c r="B2827" s="32" t="s">
        <v>62</v>
      </c>
      <c r="C2827" s="32" t="s">
        <v>63</v>
      </c>
      <c r="D2827" s="32">
        <v>24</v>
      </c>
      <c r="E2827" s="33">
        <v>44021.854166666664</v>
      </c>
      <c r="F2827" s="32">
        <v>7.59</v>
      </c>
      <c r="G2827" s="32">
        <v>27.46</v>
      </c>
      <c r="H2827" s="32">
        <v>7.57</v>
      </c>
      <c r="I2827" s="32">
        <v>97</v>
      </c>
      <c r="J2827" s="32">
        <f t="shared" si="353"/>
        <v>0</v>
      </c>
      <c r="K2827" s="32">
        <f t="shared" si="354"/>
        <v>0</v>
      </c>
      <c r="L2827" s="32">
        <f t="shared" si="355"/>
        <v>0</v>
      </c>
      <c r="M2827" s="32">
        <f t="shared" si="351"/>
        <v>0</v>
      </c>
      <c r="N2827" s="39" t="s">
        <v>71</v>
      </c>
      <c r="O2827">
        <f t="shared" si="356"/>
        <v>3.9999999999999147E-2</v>
      </c>
      <c r="P2827">
        <f t="shared" si="357"/>
        <v>0.12999999999999989</v>
      </c>
      <c r="R2827" s="2">
        <f t="shared" si="358"/>
        <v>1.0416666664241347E-2</v>
      </c>
      <c r="S2827" s="4">
        <f t="shared" si="352"/>
        <v>44021.854166666664</v>
      </c>
    </row>
    <row r="2828" spans="1:22" x14ac:dyDescent="0.35">
      <c r="A2828" s="32">
        <v>2020</v>
      </c>
      <c r="B2828" s="32" t="s">
        <v>62</v>
      </c>
      <c r="C2828" s="32" t="s">
        <v>63</v>
      </c>
      <c r="D2828" s="32">
        <v>25</v>
      </c>
      <c r="E2828" s="33">
        <v>44021.864583333336</v>
      </c>
      <c r="F2828" s="32">
        <v>7.46</v>
      </c>
      <c r="G2828" s="32">
        <v>27.42</v>
      </c>
      <c r="H2828" s="32">
        <v>7.44</v>
      </c>
      <c r="I2828" s="32">
        <v>95.3</v>
      </c>
      <c r="J2828" s="32">
        <f t="shared" si="353"/>
        <v>0</v>
      </c>
      <c r="K2828" s="32">
        <f t="shared" si="354"/>
        <v>0</v>
      </c>
      <c r="L2828" s="32">
        <f t="shared" si="355"/>
        <v>0</v>
      </c>
      <c r="M2828" s="32">
        <f t="shared" si="351"/>
        <v>0</v>
      </c>
      <c r="N2828" s="39" t="s">
        <v>71</v>
      </c>
      <c r="O2828">
        <f t="shared" si="356"/>
        <v>6.0000000000002274E-2</v>
      </c>
      <c r="P2828">
        <f t="shared" si="357"/>
        <v>0.15000000000000036</v>
      </c>
      <c r="R2828" s="2">
        <f t="shared" si="358"/>
        <v>1.0416666671517305E-2</v>
      </c>
      <c r="S2828" s="4">
        <f t="shared" si="352"/>
        <v>44021.864583333328</v>
      </c>
    </row>
    <row r="2829" spans="1:22" x14ac:dyDescent="0.35">
      <c r="A2829" s="32">
        <v>2020</v>
      </c>
      <c r="B2829" s="32" t="s">
        <v>62</v>
      </c>
      <c r="C2829" s="32" t="s">
        <v>63</v>
      </c>
      <c r="D2829" s="32">
        <v>26</v>
      </c>
      <c r="E2829" s="33">
        <v>44021.875</v>
      </c>
      <c r="F2829" s="32">
        <v>7.31</v>
      </c>
      <c r="G2829" s="32">
        <v>27.36</v>
      </c>
      <c r="H2829" s="32">
        <v>7.29</v>
      </c>
      <c r="I2829" s="32">
        <v>93.3</v>
      </c>
      <c r="J2829" s="32">
        <f t="shared" si="353"/>
        <v>0</v>
      </c>
      <c r="K2829" s="32">
        <f t="shared" si="354"/>
        <v>0</v>
      </c>
      <c r="L2829" s="32">
        <f t="shared" si="355"/>
        <v>0</v>
      </c>
      <c r="M2829" s="32">
        <f t="shared" si="351"/>
        <v>0</v>
      </c>
      <c r="N2829" s="39" t="s">
        <v>71</v>
      </c>
      <c r="O2829">
        <f t="shared" si="356"/>
        <v>5.9999999999998721E-2</v>
      </c>
      <c r="P2829">
        <f t="shared" si="357"/>
        <v>0.13999999999999968</v>
      </c>
      <c r="R2829" s="2">
        <f t="shared" si="358"/>
        <v>1.0416666664241347E-2</v>
      </c>
      <c r="S2829" s="4">
        <f t="shared" si="352"/>
        <v>44021.875</v>
      </c>
    </row>
    <row r="2830" spans="1:22" x14ac:dyDescent="0.35">
      <c r="A2830" s="32">
        <v>2020</v>
      </c>
      <c r="B2830" s="32" t="s">
        <v>62</v>
      </c>
      <c r="C2830" s="32" t="s">
        <v>63</v>
      </c>
      <c r="D2830" s="32">
        <v>27</v>
      </c>
      <c r="E2830" s="33">
        <v>44021.885416666664</v>
      </c>
      <c r="F2830" s="32">
        <v>7.17</v>
      </c>
      <c r="G2830" s="32">
        <v>27.3</v>
      </c>
      <c r="H2830" s="32">
        <v>7.15</v>
      </c>
      <c r="I2830" s="32">
        <v>91.4</v>
      </c>
      <c r="J2830" s="32">
        <f t="shared" si="353"/>
        <v>0</v>
      </c>
      <c r="K2830" s="32">
        <f t="shared" si="354"/>
        <v>0</v>
      </c>
      <c r="L2830" s="32">
        <f t="shared" si="355"/>
        <v>0</v>
      </c>
      <c r="M2830" s="32">
        <f t="shared" si="351"/>
        <v>0</v>
      </c>
      <c r="N2830" s="39" t="s">
        <v>71</v>
      </c>
      <c r="O2830">
        <f t="shared" si="356"/>
        <v>8.0000000000001847E-2</v>
      </c>
      <c r="P2830">
        <f t="shared" si="357"/>
        <v>0.13000000000000078</v>
      </c>
      <c r="R2830" s="2">
        <f t="shared" si="358"/>
        <v>1.0416666664241347E-2</v>
      </c>
      <c r="S2830" s="4">
        <f t="shared" si="352"/>
        <v>44021.885416666664</v>
      </c>
    </row>
    <row r="2831" spans="1:22" x14ac:dyDescent="0.35">
      <c r="A2831" s="32">
        <v>2020</v>
      </c>
      <c r="B2831" s="32" t="s">
        <v>62</v>
      </c>
      <c r="C2831" s="32" t="s">
        <v>63</v>
      </c>
      <c r="D2831" s="32">
        <v>28</v>
      </c>
      <c r="E2831" s="33">
        <v>44021.895833333336</v>
      </c>
      <c r="F2831" s="32">
        <v>7.04</v>
      </c>
      <c r="G2831" s="32">
        <v>27.22</v>
      </c>
      <c r="H2831" s="32">
        <v>7.02</v>
      </c>
      <c r="I2831" s="32">
        <v>89.6</v>
      </c>
      <c r="J2831" s="32">
        <f t="shared" si="353"/>
        <v>0</v>
      </c>
      <c r="K2831" s="32">
        <f t="shared" si="354"/>
        <v>0</v>
      </c>
      <c r="L2831" s="32">
        <f t="shared" si="355"/>
        <v>0</v>
      </c>
      <c r="M2831" s="32">
        <f t="shared" si="351"/>
        <v>0</v>
      </c>
      <c r="N2831" s="39" t="s">
        <v>71</v>
      </c>
      <c r="O2831">
        <f t="shared" si="356"/>
        <v>7.9999999999998295E-2</v>
      </c>
      <c r="P2831">
        <f t="shared" si="357"/>
        <v>0.12999999999999989</v>
      </c>
      <c r="R2831" s="2">
        <f t="shared" si="358"/>
        <v>1.0416666671517305E-2</v>
      </c>
      <c r="S2831" s="4">
        <f t="shared" si="352"/>
        <v>44021.895833333328</v>
      </c>
    </row>
    <row r="2832" spans="1:22" x14ac:dyDescent="0.35">
      <c r="A2832" s="32">
        <v>2020</v>
      </c>
      <c r="B2832" s="32" t="s">
        <v>62</v>
      </c>
      <c r="C2832" s="32" t="s">
        <v>63</v>
      </c>
      <c r="D2832" s="32">
        <v>29</v>
      </c>
      <c r="E2832" s="33">
        <v>44021.90625</v>
      </c>
      <c r="F2832" s="32">
        <v>6.91</v>
      </c>
      <c r="G2832" s="32">
        <v>27.14</v>
      </c>
      <c r="H2832" s="32">
        <v>6.89</v>
      </c>
      <c r="I2832" s="32">
        <v>87.8</v>
      </c>
      <c r="J2832" s="32">
        <f t="shared" si="353"/>
        <v>0</v>
      </c>
      <c r="K2832" s="32">
        <f t="shared" si="354"/>
        <v>0</v>
      </c>
      <c r="L2832" s="32">
        <f t="shared" si="355"/>
        <v>0</v>
      </c>
      <c r="M2832" s="32">
        <f t="shared" si="351"/>
        <v>0</v>
      </c>
      <c r="N2832" s="39" t="s">
        <v>71</v>
      </c>
      <c r="O2832">
        <f t="shared" si="356"/>
        <v>8.0000000000001847E-2</v>
      </c>
      <c r="P2832">
        <f t="shared" si="357"/>
        <v>0.10999999999999943</v>
      </c>
      <c r="R2832" s="2">
        <f t="shared" si="358"/>
        <v>1.0416666664241347E-2</v>
      </c>
      <c r="S2832" s="4">
        <f t="shared" si="352"/>
        <v>44021.90625</v>
      </c>
    </row>
    <row r="2833" spans="1:19" x14ac:dyDescent="0.35">
      <c r="A2833" s="32">
        <v>2020</v>
      </c>
      <c r="B2833" s="32" t="s">
        <v>62</v>
      </c>
      <c r="C2833" s="32" t="s">
        <v>63</v>
      </c>
      <c r="D2833" s="32">
        <v>30</v>
      </c>
      <c r="E2833" s="33">
        <v>44021.916666666664</v>
      </c>
      <c r="F2833" s="32">
        <v>6.8</v>
      </c>
      <c r="G2833" s="32">
        <v>27.06</v>
      </c>
      <c r="H2833" s="32">
        <v>6.78</v>
      </c>
      <c r="I2833" s="32">
        <v>86.3</v>
      </c>
      <c r="J2833" s="32">
        <f t="shared" si="353"/>
        <v>0</v>
      </c>
      <c r="K2833" s="32">
        <f t="shared" si="354"/>
        <v>0</v>
      </c>
      <c r="L2833" s="32">
        <f t="shared" si="355"/>
        <v>0</v>
      </c>
      <c r="M2833" s="32">
        <f t="shared" si="351"/>
        <v>0</v>
      </c>
      <c r="N2833" s="39" t="s">
        <v>71</v>
      </c>
      <c r="O2833">
        <f t="shared" si="356"/>
        <v>7.9999999999998295E-2</v>
      </c>
      <c r="P2833">
        <f t="shared" si="357"/>
        <v>0.10000000000000053</v>
      </c>
      <c r="R2833" s="2">
        <f t="shared" si="358"/>
        <v>1.0416666664241347E-2</v>
      </c>
      <c r="S2833" s="4">
        <f t="shared" si="352"/>
        <v>44021.916666666664</v>
      </c>
    </row>
    <row r="2834" spans="1:19" x14ac:dyDescent="0.35">
      <c r="A2834" s="32">
        <v>2020</v>
      </c>
      <c r="B2834" s="32" t="s">
        <v>62</v>
      </c>
      <c r="C2834" s="32" t="s">
        <v>63</v>
      </c>
      <c r="D2834" s="32">
        <v>31</v>
      </c>
      <c r="E2834" s="33">
        <v>44021.927083333336</v>
      </c>
      <c r="F2834" s="32">
        <v>6.7</v>
      </c>
      <c r="G2834" s="32">
        <v>26.98</v>
      </c>
      <c r="H2834" s="32">
        <v>6.68</v>
      </c>
      <c r="I2834" s="32">
        <v>84.9</v>
      </c>
      <c r="J2834" s="32">
        <f t="shared" si="353"/>
        <v>0</v>
      </c>
      <c r="K2834" s="32">
        <f t="shared" si="354"/>
        <v>0</v>
      </c>
      <c r="L2834" s="32">
        <f t="shared" si="355"/>
        <v>0</v>
      </c>
      <c r="M2834" s="32">
        <f t="shared" si="351"/>
        <v>0</v>
      </c>
      <c r="N2834" s="39" t="s">
        <v>71</v>
      </c>
      <c r="O2834">
        <f t="shared" si="356"/>
        <v>8.0000000000001847E-2</v>
      </c>
      <c r="P2834">
        <f t="shared" si="357"/>
        <v>8.9999999999999858E-2</v>
      </c>
      <c r="R2834" s="2">
        <f t="shared" si="358"/>
        <v>1.0416666671517305E-2</v>
      </c>
      <c r="S2834" s="4">
        <f t="shared" si="352"/>
        <v>44021.927083333328</v>
      </c>
    </row>
    <row r="2835" spans="1:19" x14ac:dyDescent="0.35">
      <c r="A2835" s="32">
        <v>2020</v>
      </c>
      <c r="B2835" s="32" t="s">
        <v>62</v>
      </c>
      <c r="C2835" s="32" t="s">
        <v>63</v>
      </c>
      <c r="D2835" s="32">
        <v>32</v>
      </c>
      <c r="E2835" s="33">
        <v>44021.9375</v>
      </c>
      <c r="F2835" s="32">
        <v>6.6</v>
      </c>
      <c r="G2835" s="32">
        <v>26.9</v>
      </c>
      <c r="H2835" s="32">
        <v>6.59</v>
      </c>
      <c r="I2835" s="32">
        <v>83.5</v>
      </c>
      <c r="J2835" s="32">
        <f t="shared" si="353"/>
        <v>0</v>
      </c>
      <c r="K2835" s="32">
        <f t="shared" si="354"/>
        <v>0</v>
      </c>
      <c r="L2835" s="32">
        <f t="shared" si="355"/>
        <v>0</v>
      </c>
      <c r="M2835" s="32">
        <f t="shared" si="351"/>
        <v>0</v>
      </c>
      <c r="N2835" s="39" t="s">
        <v>71</v>
      </c>
      <c r="O2835">
        <f t="shared" si="356"/>
        <v>5.9999999999998721E-2</v>
      </c>
      <c r="P2835">
        <f t="shared" si="357"/>
        <v>8.9999999999999858E-2</v>
      </c>
      <c r="R2835" s="2">
        <f t="shared" si="358"/>
        <v>1.0416666664241347E-2</v>
      </c>
      <c r="S2835" s="4">
        <f t="shared" si="352"/>
        <v>44021.9375</v>
      </c>
    </row>
    <row r="2836" spans="1:19" x14ac:dyDescent="0.35">
      <c r="A2836" s="32">
        <v>2020</v>
      </c>
      <c r="B2836" s="32" t="s">
        <v>62</v>
      </c>
      <c r="C2836" s="32" t="s">
        <v>63</v>
      </c>
      <c r="D2836" s="32">
        <v>33</v>
      </c>
      <c r="E2836" s="33">
        <v>44021.947916666664</v>
      </c>
      <c r="F2836" s="32">
        <v>6.51</v>
      </c>
      <c r="G2836" s="32">
        <v>26.84</v>
      </c>
      <c r="H2836" s="32">
        <v>6.5</v>
      </c>
      <c r="I2836" s="32">
        <v>82.3</v>
      </c>
      <c r="J2836" s="32">
        <f t="shared" si="353"/>
        <v>0</v>
      </c>
      <c r="K2836" s="32">
        <f t="shared" si="354"/>
        <v>0</v>
      </c>
      <c r="L2836" s="32">
        <f t="shared" si="355"/>
        <v>0</v>
      </c>
      <c r="M2836" s="32">
        <f t="shared" si="351"/>
        <v>0</v>
      </c>
      <c r="N2836" s="39" t="s">
        <v>71</v>
      </c>
      <c r="O2836">
        <f t="shared" si="356"/>
        <v>7.9999999999998295E-2</v>
      </c>
      <c r="P2836">
        <f t="shared" si="357"/>
        <v>8.0000000000000071E-2</v>
      </c>
      <c r="R2836" s="2">
        <f t="shared" si="358"/>
        <v>1.0416666664241347E-2</v>
      </c>
      <c r="S2836" s="4">
        <f t="shared" si="352"/>
        <v>44021.947916666664</v>
      </c>
    </row>
    <row r="2837" spans="1:19" x14ac:dyDescent="0.35">
      <c r="A2837" s="32">
        <v>2020</v>
      </c>
      <c r="B2837" s="32" t="s">
        <v>62</v>
      </c>
      <c r="C2837" s="32" t="s">
        <v>63</v>
      </c>
      <c r="D2837" s="32">
        <v>34</v>
      </c>
      <c r="E2837" s="33">
        <v>44021.958333333336</v>
      </c>
      <c r="F2837" s="32">
        <v>6.43</v>
      </c>
      <c r="G2837" s="32">
        <v>26.76</v>
      </c>
      <c r="H2837" s="32">
        <v>6.42</v>
      </c>
      <c r="I2837" s="32">
        <v>81.2</v>
      </c>
      <c r="J2837" s="32">
        <f t="shared" si="353"/>
        <v>0</v>
      </c>
      <c r="K2837" s="32">
        <f t="shared" si="354"/>
        <v>0</v>
      </c>
      <c r="L2837" s="32">
        <f t="shared" si="355"/>
        <v>0</v>
      </c>
      <c r="M2837" s="32">
        <f t="shared" si="351"/>
        <v>0</v>
      </c>
      <c r="N2837" s="39" t="s">
        <v>71</v>
      </c>
      <c r="O2837">
        <f t="shared" si="356"/>
        <v>8.0000000000001847E-2</v>
      </c>
      <c r="P2837">
        <f t="shared" si="357"/>
        <v>8.0000000000000071E-2</v>
      </c>
      <c r="R2837" s="2">
        <f t="shared" si="358"/>
        <v>1.0416666671517305E-2</v>
      </c>
      <c r="S2837" s="4">
        <f t="shared" si="352"/>
        <v>44021.958333333328</v>
      </c>
    </row>
    <row r="2838" spans="1:19" x14ac:dyDescent="0.35">
      <c r="A2838" s="32">
        <v>2020</v>
      </c>
      <c r="B2838" s="32" t="s">
        <v>62</v>
      </c>
      <c r="C2838" s="32" t="s">
        <v>63</v>
      </c>
      <c r="D2838" s="32">
        <v>35</v>
      </c>
      <c r="E2838" s="33">
        <v>44021.96875</v>
      </c>
      <c r="F2838" s="32">
        <v>6.35</v>
      </c>
      <c r="G2838" s="32">
        <v>26.68</v>
      </c>
      <c r="H2838" s="32">
        <v>6.34</v>
      </c>
      <c r="I2838" s="32">
        <v>80</v>
      </c>
      <c r="J2838" s="32">
        <f t="shared" si="353"/>
        <v>0</v>
      </c>
      <c r="K2838" s="32">
        <f t="shared" si="354"/>
        <v>0</v>
      </c>
      <c r="L2838" s="32">
        <f t="shared" si="355"/>
        <v>0</v>
      </c>
      <c r="M2838" s="32">
        <f t="shared" si="351"/>
        <v>0</v>
      </c>
      <c r="N2838" s="39" t="s">
        <v>71</v>
      </c>
      <c r="O2838">
        <f t="shared" si="356"/>
        <v>7.9999999999998295E-2</v>
      </c>
      <c r="P2838">
        <f t="shared" si="357"/>
        <v>7.0000000000000284E-2</v>
      </c>
      <c r="R2838" s="2">
        <f t="shared" si="358"/>
        <v>1.0416666664241347E-2</v>
      </c>
      <c r="S2838" s="4">
        <f t="shared" si="352"/>
        <v>44021.96875</v>
      </c>
    </row>
    <row r="2839" spans="1:19" x14ac:dyDescent="0.35">
      <c r="A2839" s="32">
        <v>2020</v>
      </c>
      <c r="B2839" s="32" t="s">
        <v>62</v>
      </c>
      <c r="C2839" s="32" t="s">
        <v>63</v>
      </c>
      <c r="D2839" s="32">
        <v>36</v>
      </c>
      <c r="E2839" s="33">
        <v>44021.979166666664</v>
      </c>
      <c r="F2839" s="32">
        <v>6.28</v>
      </c>
      <c r="G2839" s="32">
        <v>26.6</v>
      </c>
      <c r="H2839" s="32">
        <v>6.27</v>
      </c>
      <c r="I2839" s="32">
        <v>79</v>
      </c>
      <c r="J2839" s="32">
        <f t="shared" si="353"/>
        <v>0</v>
      </c>
      <c r="K2839" s="32">
        <f t="shared" si="354"/>
        <v>0</v>
      </c>
      <c r="L2839" s="32">
        <f t="shared" si="355"/>
        <v>0</v>
      </c>
      <c r="M2839" s="32">
        <f t="shared" si="351"/>
        <v>0</v>
      </c>
      <c r="N2839" s="39" t="s">
        <v>71</v>
      </c>
      <c r="O2839">
        <f t="shared" si="356"/>
        <v>6.0000000000002274E-2</v>
      </c>
      <c r="P2839">
        <f t="shared" si="357"/>
        <v>6.9999999999999396E-2</v>
      </c>
      <c r="R2839" s="2">
        <f t="shared" si="358"/>
        <v>1.0416666664241347E-2</v>
      </c>
      <c r="S2839" s="4">
        <f t="shared" si="352"/>
        <v>44021.979166666664</v>
      </c>
    </row>
    <row r="2840" spans="1:19" x14ac:dyDescent="0.35">
      <c r="A2840" s="32">
        <v>2020</v>
      </c>
      <c r="B2840" s="32" t="s">
        <v>62</v>
      </c>
      <c r="C2840" s="32" t="s">
        <v>63</v>
      </c>
      <c r="D2840" s="32">
        <v>37</v>
      </c>
      <c r="E2840" s="33">
        <v>44021.989583333336</v>
      </c>
      <c r="F2840" s="32">
        <v>6.21</v>
      </c>
      <c r="G2840" s="32">
        <v>26.54</v>
      </c>
      <c r="H2840" s="32">
        <v>6.2</v>
      </c>
      <c r="I2840" s="32">
        <v>78.099999999999994</v>
      </c>
      <c r="J2840" s="32">
        <f t="shared" si="353"/>
        <v>0</v>
      </c>
      <c r="K2840" s="32">
        <f t="shared" si="354"/>
        <v>0</v>
      </c>
      <c r="L2840" s="32">
        <f t="shared" si="355"/>
        <v>0</v>
      </c>
      <c r="M2840" s="32">
        <f t="shared" si="351"/>
        <v>0</v>
      </c>
      <c r="N2840" s="39" t="s">
        <v>71</v>
      </c>
      <c r="O2840">
        <f t="shared" si="356"/>
        <v>7.9999999999998295E-2</v>
      </c>
      <c r="P2840">
        <f t="shared" si="357"/>
        <v>7.0000000000000284E-2</v>
      </c>
      <c r="R2840" s="2">
        <f t="shared" si="358"/>
        <v>1.0416666671517305E-2</v>
      </c>
      <c r="S2840" s="4">
        <f t="shared" si="352"/>
        <v>44021.989583333328</v>
      </c>
    </row>
    <row r="2841" spans="1:19" x14ac:dyDescent="0.35">
      <c r="A2841" s="32">
        <v>2020</v>
      </c>
      <c r="B2841" s="32" t="s">
        <v>62</v>
      </c>
      <c r="C2841" s="32" t="s">
        <v>63</v>
      </c>
      <c r="D2841" s="32">
        <v>38</v>
      </c>
      <c r="E2841" s="33">
        <v>44022</v>
      </c>
      <c r="F2841" s="32">
        <v>6.14</v>
      </c>
      <c r="G2841" s="32">
        <v>26.46</v>
      </c>
      <c r="H2841" s="32">
        <v>6.13</v>
      </c>
      <c r="I2841" s="32">
        <v>77.099999999999994</v>
      </c>
      <c r="J2841" s="32">
        <f t="shared" si="353"/>
        <v>0</v>
      </c>
      <c r="K2841" s="32">
        <f t="shared" si="354"/>
        <v>0</v>
      </c>
      <c r="L2841" s="32">
        <f t="shared" si="355"/>
        <v>0</v>
      </c>
      <c r="M2841" s="32">
        <f t="shared" si="351"/>
        <v>0</v>
      </c>
      <c r="N2841" s="39" t="s">
        <v>71</v>
      </c>
      <c r="O2841">
        <f t="shared" si="356"/>
        <v>8.0000000000001847E-2</v>
      </c>
      <c r="P2841">
        <f t="shared" si="357"/>
        <v>8.0000000000000071E-2</v>
      </c>
      <c r="R2841" s="2">
        <f t="shared" si="358"/>
        <v>1.0416666664241347E-2</v>
      </c>
      <c r="S2841" s="4">
        <f t="shared" si="352"/>
        <v>44022</v>
      </c>
    </row>
    <row r="2842" spans="1:19" x14ac:dyDescent="0.35">
      <c r="A2842" s="32">
        <v>2020</v>
      </c>
      <c r="B2842" s="32" t="s">
        <v>62</v>
      </c>
      <c r="C2842" s="32" t="s">
        <v>63</v>
      </c>
      <c r="D2842" s="32">
        <v>39</v>
      </c>
      <c r="E2842" s="33">
        <v>44022.010416666664</v>
      </c>
      <c r="F2842" s="32">
        <v>6.06</v>
      </c>
      <c r="G2842" s="32">
        <v>26.38</v>
      </c>
      <c r="H2842" s="32">
        <v>6.05</v>
      </c>
      <c r="I2842" s="32">
        <v>76</v>
      </c>
      <c r="J2842" s="32">
        <f t="shared" si="353"/>
        <v>0</v>
      </c>
      <c r="K2842" s="32">
        <f t="shared" si="354"/>
        <v>0</v>
      </c>
      <c r="L2842" s="32">
        <f t="shared" si="355"/>
        <v>0</v>
      </c>
      <c r="M2842" s="32">
        <f t="shared" si="351"/>
        <v>0</v>
      </c>
      <c r="N2842" s="39" t="s">
        <v>71</v>
      </c>
      <c r="O2842">
        <f t="shared" si="356"/>
        <v>7.9999999999998295E-2</v>
      </c>
      <c r="P2842">
        <f t="shared" si="357"/>
        <v>5.9999999999999609E-2</v>
      </c>
      <c r="R2842" s="2">
        <f t="shared" si="358"/>
        <v>1.0416666664241347E-2</v>
      </c>
      <c r="S2842" s="4">
        <f t="shared" si="352"/>
        <v>44022.010416666664</v>
      </c>
    </row>
    <row r="2843" spans="1:19" x14ac:dyDescent="0.35">
      <c r="A2843" s="32">
        <v>2020</v>
      </c>
      <c r="B2843" s="32" t="s">
        <v>62</v>
      </c>
      <c r="C2843" s="32" t="s">
        <v>63</v>
      </c>
      <c r="D2843" s="32">
        <v>40</v>
      </c>
      <c r="E2843" s="33">
        <v>44022.020833333336</v>
      </c>
      <c r="F2843" s="32">
        <v>6</v>
      </c>
      <c r="G2843" s="32">
        <v>26.3</v>
      </c>
      <c r="H2843" s="32">
        <v>5.99</v>
      </c>
      <c r="I2843" s="32">
        <v>75.099999999999994</v>
      </c>
      <c r="J2843" s="32">
        <f t="shared" si="353"/>
        <v>0</v>
      </c>
      <c r="K2843" s="32">
        <f t="shared" si="354"/>
        <v>0</v>
      </c>
      <c r="L2843" s="32">
        <f t="shared" si="355"/>
        <v>0</v>
      </c>
      <c r="M2843" s="32">
        <f t="shared" si="351"/>
        <v>0</v>
      </c>
      <c r="N2843" s="39" t="s">
        <v>71</v>
      </c>
      <c r="O2843">
        <f t="shared" si="356"/>
        <v>8.0000000000001847E-2</v>
      </c>
      <c r="P2843">
        <f t="shared" si="357"/>
        <v>7.0000000000000284E-2</v>
      </c>
      <c r="R2843" s="2">
        <f t="shared" si="358"/>
        <v>1.0416666671517305E-2</v>
      </c>
      <c r="S2843" s="4">
        <f t="shared" si="352"/>
        <v>44022.020833333328</v>
      </c>
    </row>
    <row r="2844" spans="1:19" x14ac:dyDescent="0.35">
      <c r="A2844" s="32">
        <v>2020</v>
      </c>
      <c r="B2844" s="32" t="s">
        <v>62</v>
      </c>
      <c r="C2844" s="32" t="s">
        <v>63</v>
      </c>
      <c r="D2844" s="32">
        <v>41</v>
      </c>
      <c r="E2844" s="33">
        <v>44022.03125</v>
      </c>
      <c r="F2844" s="32">
        <v>5.93</v>
      </c>
      <c r="G2844" s="32">
        <v>26.22</v>
      </c>
      <c r="H2844" s="32">
        <v>5.92</v>
      </c>
      <c r="I2844" s="32">
        <v>74.099999999999994</v>
      </c>
      <c r="J2844" s="32">
        <f t="shared" si="353"/>
        <v>0</v>
      </c>
      <c r="K2844" s="32">
        <f t="shared" si="354"/>
        <v>0</v>
      </c>
      <c r="L2844" s="32">
        <f t="shared" si="355"/>
        <v>0</v>
      </c>
      <c r="M2844" s="32">
        <f t="shared" si="351"/>
        <v>0</v>
      </c>
      <c r="N2844" s="39" t="s">
        <v>71</v>
      </c>
      <c r="O2844">
        <f t="shared" si="356"/>
        <v>7.9999999999998295E-2</v>
      </c>
      <c r="P2844">
        <f t="shared" si="357"/>
        <v>7.0000000000000284E-2</v>
      </c>
      <c r="R2844" s="2">
        <f t="shared" si="358"/>
        <v>1.0416666664241347E-2</v>
      </c>
      <c r="S2844" s="4">
        <f t="shared" si="352"/>
        <v>44022.03125</v>
      </c>
    </row>
    <row r="2845" spans="1:19" x14ac:dyDescent="0.35">
      <c r="A2845" s="32">
        <v>2020</v>
      </c>
      <c r="B2845" s="32" t="s">
        <v>62</v>
      </c>
      <c r="C2845" s="32" t="s">
        <v>63</v>
      </c>
      <c r="D2845" s="32">
        <v>42</v>
      </c>
      <c r="E2845" s="33">
        <v>44022.041666666664</v>
      </c>
      <c r="F2845" s="32">
        <v>5.86</v>
      </c>
      <c r="G2845" s="32">
        <v>26.14</v>
      </c>
      <c r="H2845" s="32">
        <v>5.85</v>
      </c>
      <c r="I2845" s="32">
        <v>73.099999999999994</v>
      </c>
      <c r="J2845" s="32">
        <f t="shared" si="353"/>
        <v>0</v>
      </c>
      <c r="K2845" s="32">
        <f t="shared" si="354"/>
        <v>0</v>
      </c>
      <c r="L2845" s="32">
        <f t="shared" si="355"/>
        <v>0</v>
      </c>
      <c r="M2845" s="32">
        <f t="shared" si="351"/>
        <v>0</v>
      </c>
      <c r="N2845" s="39" t="s">
        <v>71</v>
      </c>
      <c r="O2845">
        <f t="shared" si="356"/>
        <v>0.10000000000000142</v>
      </c>
      <c r="P2845">
        <f t="shared" si="357"/>
        <v>5.9999999999999609E-2</v>
      </c>
      <c r="R2845" s="2">
        <f t="shared" si="358"/>
        <v>1.0416666664241347E-2</v>
      </c>
      <c r="S2845" s="4">
        <f t="shared" si="352"/>
        <v>44022.041666666664</v>
      </c>
    </row>
    <row r="2846" spans="1:19" x14ac:dyDescent="0.35">
      <c r="A2846" s="32">
        <v>2020</v>
      </c>
      <c r="B2846" s="32" t="s">
        <v>62</v>
      </c>
      <c r="C2846" s="32" t="s">
        <v>63</v>
      </c>
      <c r="D2846" s="32">
        <v>43</v>
      </c>
      <c r="E2846" s="33">
        <v>44022.052083333336</v>
      </c>
      <c r="F2846" s="32">
        <v>5.8</v>
      </c>
      <c r="G2846" s="32">
        <v>26.04</v>
      </c>
      <c r="H2846" s="32">
        <v>5.79</v>
      </c>
      <c r="I2846" s="32">
        <v>72.3</v>
      </c>
      <c r="J2846" s="32">
        <f t="shared" si="353"/>
        <v>0</v>
      </c>
      <c r="K2846" s="32">
        <f t="shared" si="354"/>
        <v>0</v>
      </c>
      <c r="L2846" s="32">
        <f t="shared" si="355"/>
        <v>0</v>
      </c>
      <c r="M2846" s="32">
        <f t="shared" si="351"/>
        <v>0</v>
      </c>
      <c r="N2846" s="39" t="s">
        <v>71</v>
      </c>
      <c r="O2846">
        <f t="shared" si="356"/>
        <v>9.9999999999997868E-2</v>
      </c>
      <c r="P2846">
        <f t="shared" si="357"/>
        <v>5.9999999999999609E-2</v>
      </c>
      <c r="R2846" s="2">
        <f t="shared" si="358"/>
        <v>1.0416666671517305E-2</v>
      </c>
      <c r="S2846" s="4">
        <f t="shared" si="352"/>
        <v>44022.052083333328</v>
      </c>
    </row>
    <row r="2847" spans="1:19" x14ac:dyDescent="0.35">
      <c r="A2847" s="32">
        <v>2020</v>
      </c>
      <c r="B2847" s="32" t="s">
        <v>62</v>
      </c>
      <c r="C2847" s="32" t="s">
        <v>63</v>
      </c>
      <c r="D2847" s="32">
        <v>44</v>
      </c>
      <c r="E2847" s="33">
        <v>44022.0625</v>
      </c>
      <c r="F2847" s="32">
        <v>5.74</v>
      </c>
      <c r="G2847" s="32">
        <v>25.94</v>
      </c>
      <c r="H2847" s="32">
        <v>5.73</v>
      </c>
      <c r="I2847" s="32">
        <v>71.400000000000006</v>
      </c>
      <c r="J2847" s="32">
        <f t="shared" si="353"/>
        <v>0</v>
      </c>
      <c r="K2847" s="32">
        <f t="shared" si="354"/>
        <v>0</v>
      </c>
      <c r="L2847" s="32">
        <f t="shared" si="355"/>
        <v>0</v>
      </c>
      <c r="M2847" s="32">
        <f t="shared" si="351"/>
        <v>0</v>
      </c>
      <c r="N2847" s="39" t="s">
        <v>71</v>
      </c>
      <c r="O2847">
        <f t="shared" si="356"/>
        <v>0.10000000000000142</v>
      </c>
      <c r="P2847">
        <f t="shared" si="357"/>
        <v>7.0000000000000284E-2</v>
      </c>
      <c r="R2847" s="2">
        <f t="shared" si="358"/>
        <v>1.0416666664241347E-2</v>
      </c>
      <c r="S2847" s="4">
        <f t="shared" si="352"/>
        <v>44022.0625</v>
      </c>
    </row>
    <row r="2848" spans="1:19" x14ac:dyDescent="0.35">
      <c r="A2848" s="32">
        <v>2020</v>
      </c>
      <c r="B2848" s="32" t="s">
        <v>62</v>
      </c>
      <c r="C2848" s="32" t="s">
        <v>63</v>
      </c>
      <c r="D2848" s="32">
        <v>45</v>
      </c>
      <c r="E2848" s="33">
        <v>44022.072916666664</v>
      </c>
      <c r="F2848" s="32">
        <v>5.67</v>
      </c>
      <c r="G2848" s="32">
        <v>25.84</v>
      </c>
      <c r="H2848" s="32">
        <v>5.66</v>
      </c>
      <c r="I2848" s="32">
        <v>70.400000000000006</v>
      </c>
      <c r="J2848" s="32">
        <f t="shared" si="353"/>
        <v>0</v>
      </c>
      <c r="K2848" s="32">
        <f t="shared" si="354"/>
        <v>0</v>
      </c>
      <c r="L2848" s="32">
        <f t="shared" si="355"/>
        <v>0</v>
      </c>
      <c r="M2848" s="32">
        <f t="shared" si="351"/>
        <v>0</v>
      </c>
      <c r="N2848" s="39" t="s">
        <v>71</v>
      </c>
      <c r="O2848">
        <f t="shared" si="356"/>
        <v>0.10000000000000142</v>
      </c>
      <c r="P2848">
        <f t="shared" si="357"/>
        <v>6.0000000000000497E-2</v>
      </c>
      <c r="R2848" s="2">
        <f t="shared" si="358"/>
        <v>1.0416666664241347E-2</v>
      </c>
      <c r="S2848" s="4">
        <f t="shared" si="352"/>
        <v>44022.072916666664</v>
      </c>
    </row>
    <row r="2849" spans="1:19" x14ac:dyDescent="0.35">
      <c r="A2849" s="32">
        <v>2020</v>
      </c>
      <c r="B2849" s="32" t="s">
        <v>62</v>
      </c>
      <c r="C2849" s="32" t="s">
        <v>63</v>
      </c>
      <c r="D2849" s="32">
        <v>46</v>
      </c>
      <c r="E2849" s="33">
        <v>44022.083333333336</v>
      </c>
      <c r="F2849" s="32">
        <v>5.61</v>
      </c>
      <c r="G2849" s="32">
        <v>25.74</v>
      </c>
      <c r="H2849" s="32">
        <v>5.6</v>
      </c>
      <c r="I2849" s="32">
        <v>69.5</v>
      </c>
      <c r="J2849" s="32">
        <f t="shared" si="353"/>
        <v>0</v>
      </c>
      <c r="K2849" s="32">
        <f t="shared" si="354"/>
        <v>0</v>
      </c>
      <c r="L2849" s="32">
        <f t="shared" si="355"/>
        <v>0</v>
      </c>
      <c r="M2849" s="32">
        <f t="shared" si="351"/>
        <v>0</v>
      </c>
      <c r="N2849" s="39" t="s">
        <v>71</v>
      </c>
      <c r="O2849">
        <f t="shared" si="356"/>
        <v>9.9999999999997868E-2</v>
      </c>
      <c r="P2849">
        <f t="shared" si="357"/>
        <v>4.0000000000000036E-2</v>
      </c>
      <c r="R2849" s="2">
        <f t="shared" si="358"/>
        <v>1.0416666671517305E-2</v>
      </c>
      <c r="S2849" s="4">
        <f t="shared" si="352"/>
        <v>44022.083333333328</v>
      </c>
    </row>
    <row r="2850" spans="1:19" x14ac:dyDescent="0.35">
      <c r="A2850" s="32">
        <v>2020</v>
      </c>
      <c r="B2850" s="32" t="s">
        <v>62</v>
      </c>
      <c r="C2850" s="32" t="s">
        <v>63</v>
      </c>
      <c r="D2850" s="32">
        <v>47</v>
      </c>
      <c r="E2850" s="33">
        <v>44022.09375</v>
      </c>
      <c r="F2850" s="32">
        <v>5.57</v>
      </c>
      <c r="G2850" s="32">
        <v>25.64</v>
      </c>
      <c r="H2850" s="32">
        <v>5.56</v>
      </c>
      <c r="I2850" s="32">
        <v>68.900000000000006</v>
      </c>
      <c r="J2850" s="32">
        <f t="shared" si="353"/>
        <v>0</v>
      </c>
      <c r="K2850" s="32">
        <f t="shared" si="354"/>
        <v>0</v>
      </c>
      <c r="L2850" s="32">
        <f t="shared" si="355"/>
        <v>0</v>
      </c>
      <c r="M2850" s="32">
        <f t="shared" si="351"/>
        <v>0</v>
      </c>
      <c r="N2850" s="39" t="s">
        <v>71</v>
      </c>
      <c r="O2850">
        <f t="shared" si="356"/>
        <v>0.10000000000000142</v>
      </c>
      <c r="P2850">
        <f t="shared" si="357"/>
        <v>4.0000000000000036E-2</v>
      </c>
      <c r="R2850" s="2">
        <f t="shared" si="358"/>
        <v>1.0416666664241347E-2</v>
      </c>
      <c r="S2850" s="4">
        <f t="shared" si="352"/>
        <v>44022.09375</v>
      </c>
    </row>
    <row r="2851" spans="1:19" x14ac:dyDescent="0.35">
      <c r="A2851" s="32">
        <v>2020</v>
      </c>
      <c r="B2851" s="32" t="s">
        <v>62</v>
      </c>
      <c r="C2851" s="32" t="s">
        <v>63</v>
      </c>
      <c r="D2851" s="32">
        <v>48</v>
      </c>
      <c r="E2851" s="33">
        <v>44022.104166666664</v>
      </c>
      <c r="F2851" s="32">
        <v>5.53</v>
      </c>
      <c r="G2851" s="32">
        <v>25.54</v>
      </c>
      <c r="H2851" s="32">
        <v>5.52</v>
      </c>
      <c r="I2851" s="32">
        <v>68.3</v>
      </c>
      <c r="J2851" s="32">
        <f t="shared" si="353"/>
        <v>0</v>
      </c>
      <c r="K2851" s="32">
        <f t="shared" si="354"/>
        <v>0</v>
      </c>
      <c r="L2851" s="32">
        <f t="shared" si="355"/>
        <v>0</v>
      </c>
      <c r="M2851" s="32">
        <f t="shared" si="351"/>
        <v>0</v>
      </c>
      <c r="N2851" s="39" t="s">
        <v>71</v>
      </c>
      <c r="O2851">
        <f t="shared" si="356"/>
        <v>9.9999999999997868E-2</v>
      </c>
      <c r="P2851">
        <f t="shared" si="357"/>
        <v>3.9999999999999147E-2</v>
      </c>
      <c r="R2851" s="2">
        <f t="shared" si="358"/>
        <v>1.0416666664241347E-2</v>
      </c>
      <c r="S2851" s="4">
        <f t="shared" si="352"/>
        <v>44022.104166666664</v>
      </c>
    </row>
    <row r="2852" spans="1:19" x14ac:dyDescent="0.35">
      <c r="A2852" s="32">
        <v>2020</v>
      </c>
      <c r="B2852" s="32" t="s">
        <v>62</v>
      </c>
      <c r="C2852" s="32" t="s">
        <v>63</v>
      </c>
      <c r="D2852" s="32">
        <v>49</v>
      </c>
      <c r="E2852" s="33">
        <v>44022.114583333336</v>
      </c>
      <c r="F2852" s="32">
        <v>5.49</v>
      </c>
      <c r="G2852" s="32">
        <v>25.44</v>
      </c>
      <c r="H2852" s="32">
        <v>5.48</v>
      </c>
      <c r="I2852" s="32">
        <v>67.7</v>
      </c>
      <c r="J2852" s="32">
        <f t="shared" si="353"/>
        <v>0</v>
      </c>
      <c r="K2852" s="32">
        <f t="shared" si="354"/>
        <v>0</v>
      </c>
      <c r="L2852" s="32">
        <f t="shared" si="355"/>
        <v>0</v>
      </c>
      <c r="M2852" s="32">
        <f t="shared" si="351"/>
        <v>0</v>
      </c>
      <c r="N2852" s="39" t="s">
        <v>71</v>
      </c>
      <c r="O2852">
        <f t="shared" si="356"/>
        <v>0.10000000000000142</v>
      </c>
      <c r="P2852">
        <f t="shared" si="357"/>
        <v>5.0000000000000711E-2</v>
      </c>
      <c r="R2852" s="2">
        <f t="shared" si="358"/>
        <v>1.0416666671517305E-2</v>
      </c>
      <c r="S2852" s="4">
        <f t="shared" si="352"/>
        <v>44022.114583333328</v>
      </c>
    </row>
    <row r="2853" spans="1:19" x14ac:dyDescent="0.35">
      <c r="A2853" s="32">
        <v>2020</v>
      </c>
      <c r="B2853" s="32" t="s">
        <v>62</v>
      </c>
      <c r="C2853" s="32" t="s">
        <v>63</v>
      </c>
      <c r="D2853" s="32">
        <v>50</v>
      </c>
      <c r="E2853" s="33">
        <v>44022.125</v>
      </c>
      <c r="F2853" s="32">
        <v>5.44</v>
      </c>
      <c r="G2853" s="32">
        <v>25.34</v>
      </c>
      <c r="H2853" s="32">
        <v>5.43</v>
      </c>
      <c r="I2853" s="32">
        <v>66.900000000000006</v>
      </c>
      <c r="J2853" s="32">
        <f t="shared" si="353"/>
        <v>0</v>
      </c>
      <c r="K2853" s="32">
        <f t="shared" si="354"/>
        <v>0</v>
      </c>
      <c r="L2853" s="32">
        <f t="shared" si="355"/>
        <v>0</v>
      </c>
      <c r="M2853" s="32">
        <f t="shared" si="351"/>
        <v>0</v>
      </c>
      <c r="N2853" s="39" t="s">
        <v>71</v>
      </c>
      <c r="O2853">
        <f t="shared" si="356"/>
        <v>0.12000000000000099</v>
      </c>
      <c r="P2853">
        <f t="shared" si="357"/>
        <v>9.9999999999997868E-3</v>
      </c>
      <c r="R2853" s="2">
        <f t="shared" si="358"/>
        <v>1.0416666664241347E-2</v>
      </c>
      <c r="S2853" s="4">
        <f t="shared" si="352"/>
        <v>44022.125</v>
      </c>
    </row>
    <row r="2854" spans="1:19" x14ac:dyDescent="0.35">
      <c r="A2854" s="32">
        <v>2020</v>
      </c>
      <c r="B2854" s="32" t="s">
        <v>62</v>
      </c>
      <c r="C2854" s="32" t="s">
        <v>63</v>
      </c>
      <c r="D2854" s="32">
        <v>51</v>
      </c>
      <c r="E2854" s="33">
        <v>44022.135416666664</v>
      </c>
      <c r="F2854" s="32">
        <v>5.43</v>
      </c>
      <c r="G2854" s="32">
        <v>25.22</v>
      </c>
      <c r="H2854" s="32">
        <v>5.42</v>
      </c>
      <c r="I2854" s="32">
        <v>66.7</v>
      </c>
      <c r="J2854" s="32">
        <f t="shared" si="353"/>
        <v>0</v>
      </c>
      <c r="K2854" s="32">
        <f t="shared" si="354"/>
        <v>0</v>
      </c>
      <c r="L2854" s="32">
        <f t="shared" si="355"/>
        <v>0</v>
      </c>
      <c r="M2854" s="32">
        <f t="shared" si="351"/>
        <v>0</v>
      </c>
      <c r="N2854" s="39" t="s">
        <v>71</v>
      </c>
      <c r="O2854">
        <f t="shared" si="356"/>
        <v>9.9999999999997868E-2</v>
      </c>
      <c r="P2854">
        <f t="shared" si="357"/>
        <v>1.9999999999999574E-2</v>
      </c>
      <c r="R2854" s="2">
        <f t="shared" si="358"/>
        <v>1.0416666664241347E-2</v>
      </c>
      <c r="S2854" s="4">
        <f t="shared" si="352"/>
        <v>44022.135416666664</v>
      </c>
    </row>
    <row r="2855" spans="1:19" x14ac:dyDescent="0.35">
      <c r="A2855" s="32">
        <v>2020</v>
      </c>
      <c r="B2855" s="32" t="s">
        <v>62</v>
      </c>
      <c r="C2855" s="32" t="s">
        <v>63</v>
      </c>
      <c r="D2855" s="32">
        <v>52</v>
      </c>
      <c r="E2855" s="33">
        <v>44022.145833333336</v>
      </c>
      <c r="F2855" s="32">
        <v>5.41</v>
      </c>
      <c r="G2855" s="32">
        <v>25.12</v>
      </c>
      <c r="H2855" s="32">
        <v>5.4</v>
      </c>
      <c r="I2855" s="32">
        <v>66.3</v>
      </c>
      <c r="J2855" s="32">
        <f t="shared" si="353"/>
        <v>0</v>
      </c>
      <c r="K2855" s="32">
        <f t="shared" si="354"/>
        <v>0</v>
      </c>
      <c r="L2855" s="32">
        <f t="shared" si="355"/>
        <v>0</v>
      </c>
      <c r="M2855" s="32">
        <f t="shared" si="351"/>
        <v>0</v>
      </c>
      <c r="N2855" s="39" t="s">
        <v>71</v>
      </c>
      <c r="O2855">
        <f t="shared" si="356"/>
        <v>0.10000000000000142</v>
      </c>
      <c r="P2855">
        <f t="shared" si="357"/>
        <v>2.0000000000000462E-2</v>
      </c>
      <c r="R2855" s="2">
        <f t="shared" si="358"/>
        <v>1.0416666671517305E-2</v>
      </c>
      <c r="S2855" s="4">
        <f t="shared" si="352"/>
        <v>44022.145833333328</v>
      </c>
    </row>
    <row r="2856" spans="1:19" x14ac:dyDescent="0.35">
      <c r="A2856" s="32">
        <v>2020</v>
      </c>
      <c r="B2856" s="32" t="s">
        <v>62</v>
      </c>
      <c r="C2856" s="32" t="s">
        <v>63</v>
      </c>
      <c r="D2856" s="32">
        <v>53</v>
      </c>
      <c r="E2856" s="33">
        <v>44022.15625</v>
      </c>
      <c r="F2856" s="32">
        <v>5.39</v>
      </c>
      <c r="G2856" s="32">
        <v>25.02</v>
      </c>
      <c r="H2856" s="32">
        <v>5.38</v>
      </c>
      <c r="I2856" s="32">
        <v>65.900000000000006</v>
      </c>
      <c r="J2856" s="32">
        <f t="shared" si="353"/>
        <v>0</v>
      </c>
      <c r="K2856" s="32">
        <f t="shared" si="354"/>
        <v>0</v>
      </c>
      <c r="L2856" s="32">
        <f t="shared" si="355"/>
        <v>0</v>
      </c>
      <c r="M2856" s="32">
        <f t="shared" si="351"/>
        <v>0</v>
      </c>
      <c r="N2856" s="39" t="s">
        <v>71</v>
      </c>
      <c r="O2856">
        <f t="shared" si="356"/>
        <v>0.12000000000000099</v>
      </c>
      <c r="P2856">
        <f t="shared" si="357"/>
        <v>0</v>
      </c>
      <c r="R2856" s="2">
        <f t="shared" si="358"/>
        <v>1.0416666664241347E-2</v>
      </c>
      <c r="S2856" s="4">
        <f t="shared" si="352"/>
        <v>44022.15625</v>
      </c>
    </row>
    <row r="2857" spans="1:19" x14ac:dyDescent="0.35">
      <c r="A2857" s="32">
        <v>2020</v>
      </c>
      <c r="B2857" s="32" t="s">
        <v>62</v>
      </c>
      <c r="C2857" s="32" t="s">
        <v>63</v>
      </c>
      <c r="D2857" s="32">
        <v>54</v>
      </c>
      <c r="E2857" s="33">
        <v>44022.166666666664</v>
      </c>
      <c r="F2857" s="32">
        <v>5.39</v>
      </c>
      <c r="G2857" s="32">
        <v>24.9</v>
      </c>
      <c r="H2857" s="32">
        <v>5.38</v>
      </c>
      <c r="I2857" s="32">
        <v>65.8</v>
      </c>
      <c r="J2857" s="32">
        <f t="shared" si="353"/>
        <v>0</v>
      </c>
      <c r="K2857" s="32">
        <f t="shared" si="354"/>
        <v>0</v>
      </c>
      <c r="L2857" s="32">
        <f t="shared" si="355"/>
        <v>0</v>
      </c>
      <c r="M2857" s="32">
        <f t="shared" si="351"/>
        <v>0</v>
      </c>
      <c r="N2857" s="39" t="s">
        <v>71</v>
      </c>
      <c r="O2857">
        <f t="shared" si="356"/>
        <v>7.9999999999998295E-2</v>
      </c>
      <c r="P2857">
        <f t="shared" si="357"/>
        <v>9.9999999999997868E-3</v>
      </c>
      <c r="R2857" s="2">
        <f t="shared" si="358"/>
        <v>1.0416666664241347E-2</v>
      </c>
      <c r="S2857" s="4">
        <f t="shared" si="352"/>
        <v>44022.166666666664</v>
      </c>
    </row>
    <row r="2858" spans="1:19" x14ac:dyDescent="0.35">
      <c r="A2858" s="32">
        <v>2020</v>
      </c>
      <c r="B2858" s="32" t="s">
        <v>62</v>
      </c>
      <c r="C2858" s="32" t="s">
        <v>63</v>
      </c>
      <c r="D2858" s="32">
        <v>55</v>
      </c>
      <c r="E2858" s="33">
        <v>44022.177083333336</v>
      </c>
      <c r="F2858" s="32">
        <v>5.4</v>
      </c>
      <c r="G2858" s="32">
        <v>24.82</v>
      </c>
      <c r="H2858" s="32">
        <v>5.39</v>
      </c>
      <c r="I2858" s="32">
        <v>65.8</v>
      </c>
      <c r="J2858" s="32">
        <f t="shared" si="353"/>
        <v>0</v>
      </c>
      <c r="K2858" s="32">
        <f t="shared" si="354"/>
        <v>0</v>
      </c>
      <c r="L2858" s="32">
        <f t="shared" si="355"/>
        <v>0</v>
      </c>
      <c r="M2858" s="32">
        <f t="shared" si="351"/>
        <v>0</v>
      </c>
      <c r="N2858" s="39" t="s">
        <v>71</v>
      </c>
      <c r="O2858">
        <f t="shared" si="356"/>
        <v>0.10000000000000142</v>
      </c>
      <c r="P2858">
        <f t="shared" si="357"/>
        <v>4.0000000000000036E-2</v>
      </c>
      <c r="R2858" s="2">
        <f t="shared" si="358"/>
        <v>1.0416666671517305E-2</v>
      </c>
      <c r="S2858" s="4">
        <f t="shared" si="352"/>
        <v>44022.177083333328</v>
      </c>
    </row>
    <row r="2859" spans="1:19" x14ac:dyDescent="0.35">
      <c r="A2859" s="32">
        <v>2020</v>
      </c>
      <c r="B2859" s="32" t="s">
        <v>62</v>
      </c>
      <c r="C2859" s="32" t="s">
        <v>63</v>
      </c>
      <c r="D2859" s="32">
        <v>56</v>
      </c>
      <c r="E2859" s="33">
        <v>44022.1875</v>
      </c>
      <c r="F2859" s="32">
        <v>5.36</v>
      </c>
      <c r="G2859" s="32">
        <v>24.72</v>
      </c>
      <c r="H2859" s="32">
        <v>5.35</v>
      </c>
      <c r="I2859" s="32">
        <v>65.2</v>
      </c>
      <c r="J2859" s="32">
        <f t="shared" si="353"/>
        <v>0</v>
      </c>
      <c r="K2859" s="32">
        <f t="shared" si="354"/>
        <v>0</v>
      </c>
      <c r="L2859" s="32">
        <f t="shared" si="355"/>
        <v>0</v>
      </c>
      <c r="M2859" s="32">
        <f t="shared" si="351"/>
        <v>0</v>
      </c>
      <c r="N2859" s="39" t="s">
        <v>71</v>
      </c>
      <c r="O2859">
        <f t="shared" si="356"/>
        <v>7.9999999999998295E-2</v>
      </c>
      <c r="P2859">
        <f t="shared" si="357"/>
        <v>1.0000000000000675E-2</v>
      </c>
      <c r="R2859" s="2">
        <f t="shared" si="358"/>
        <v>1.0416666664241347E-2</v>
      </c>
      <c r="S2859" s="4">
        <f t="shared" si="352"/>
        <v>44022.1875</v>
      </c>
    </row>
    <row r="2860" spans="1:19" x14ac:dyDescent="0.35">
      <c r="A2860" s="32">
        <v>2020</v>
      </c>
      <c r="B2860" s="32" t="s">
        <v>62</v>
      </c>
      <c r="C2860" s="32" t="s">
        <v>63</v>
      </c>
      <c r="D2860" s="32">
        <v>57</v>
      </c>
      <c r="E2860" s="33">
        <v>44022.197916666664</v>
      </c>
      <c r="F2860" s="32">
        <v>5.37</v>
      </c>
      <c r="G2860" s="32">
        <v>24.64</v>
      </c>
      <c r="H2860" s="32">
        <v>5.36</v>
      </c>
      <c r="I2860" s="32">
        <v>65.2</v>
      </c>
      <c r="J2860" s="32">
        <f t="shared" si="353"/>
        <v>0</v>
      </c>
      <c r="K2860" s="32">
        <f t="shared" si="354"/>
        <v>0</v>
      </c>
      <c r="L2860" s="32">
        <f t="shared" si="355"/>
        <v>0</v>
      </c>
      <c r="M2860" s="32">
        <f t="shared" si="351"/>
        <v>0</v>
      </c>
      <c r="N2860" s="39" t="s">
        <v>71</v>
      </c>
      <c r="O2860">
        <f t="shared" si="356"/>
        <v>0.10000000000000142</v>
      </c>
      <c r="P2860">
        <f t="shared" si="357"/>
        <v>9.9999999999997868E-3</v>
      </c>
      <c r="R2860" s="2">
        <f t="shared" si="358"/>
        <v>1.0416666664241347E-2</v>
      </c>
      <c r="S2860" s="4">
        <f t="shared" si="352"/>
        <v>44022.197916666664</v>
      </c>
    </row>
    <row r="2861" spans="1:19" x14ac:dyDescent="0.35">
      <c r="A2861" s="32">
        <v>2020</v>
      </c>
      <c r="B2861" s="32" t="s">
        <v>62</v>
      </c>
      <c r="C2861" s="32" t="s">
        <v>63</v>
      </c>
      <c r="D2861" s="32">
        <v>58</v>
      </c>
      <c r="E2861" s="33">
        <v>44022.208333333336</v>
      </c>
      <c r="F2861" s="32">
        <v>5.38</v>
      </c>
      <c r="G2861" s="32">
        <v>24.54</v>
      </c>
      <c r="H2861" s="32">
        <v>5.37</v>
      </c>
      <c r="I2861" s="32">
        <v>65.2</v>
      </c>
      <c r="J2861" s="32">
        <f t="shared" si="353"/>
        <v>0</v>
      </c>
      <c r="K2861" s="32">
        <f t="shared" si="354"/>
        <v>0</v>
      </c>
      <c r="L2861" s="32">
        <f t="shared" si="355"/>
        <v>0</v>
      </c>
      <c r="M2861" s="32">
        <f t="shared" si="351"/>
        <v>0</v>
      </c>
      <c r="N2861" s="39" t="s">
        <v>71</v>
      </c>
      <c r="O2861">
        <f t="shared" si="356"/>
        <v>7.9999999999998295E-2</v>
      </c>
      <c r="P2861">
        <f t="shared" si="357"/>
        <v>4.0000000000000036E-2</v>
      </c>
      <c r="R2861" s="2">
        <f t="shared" si="358"/>
        <v>1.0416666671517305E-2</v>
      </c>
      <c r="S2861" s="4">
        <f t="shared" si="352"/>
        <v>44022.208333333328</v>
      </c>
    </row>
    <row r="2862" spans="1:19" x14ac:dyDescent="0.35">
      <c r="A2862" s="32">
        <v>2020</v>
      </c>
      <c r="B2862" s="32" t="s">
        <v>62</v>
      </c>
      <c r="C2862" s="32" t="s">
        <v>63</v>
      </c>
      <c r="D2862" s="32">
        <v>59</v>
      </c>
      <c r="E2862" s="33">
        <v>44022.21875</v>
      </c>
      <c r="F2862" s="32">
        <v>5.34</v>
      </c>
      <c r="G2862" s="32">
        <v>24.46</v>
      </c>
      <c r="H2862" s="32">
        <v>5.33</v>
      </c>
      <c r="I2862" s="32">
        <v>64.599999999999994</v>
      </c>
      <c r="J2862" s="32">
        <f t="shared" si="353"/>
        <v>0</v>
      </c>
      <c r="K2862" s="32">
        <f t="shared" si="354"/>
        <v>0</v>
      </c>
      <c r="L2862" s="32">
        <f t="shared" si="355"/>
        <v>0</v>
      </c>
      <c r="M2862" s="32">
        <f t="shared" si="351"/>
        <v>0</v>
      </c>
      <c r="N2862" s="39" t="s">
        <v>71</v>
      </c>
      <c r="O2862">
        <f t="shared" si="356"/>
        <v>6.0000000000002274E-2</v>
      </c>
      <c r="P2862">
        <f t="shared" si="357"/>
        <v>1.9999999999999574E-2</v>
      </c>
      <c r="R2862" s="2">
        <f t="shared" si="358"/>
        <v>1.0416666664241347E-2</v>
      </c>
      <c r="S2862" s="4">
        <f t="shared" si="352"/>
        <v>44022.21875</v>
      </c>
    </row>
    <row r="2863" spans="1:19" x14ac:dyDescent="0.35">
      <c r="A2863" s="32">
        <v>2020</v>
      </c>
      <c r="B2863" s="32" t="s">
        <v>62</v>
      </c>
      <c r="C2863" s="32" t="s">
        <v>63</v>
      </c>
      <c r="D2863" s="32">
        <v>60</v>
      </c>
      <c r="E2863" s="33">
        <v>44022.229166666664</v>
      </c>
      <c r="F2863" s="32">
        <v>5.36</v>
      </c>
      <c r="G2863" s="32">
        <v>24.4</v>
      </c>
      <c r="H2863" s="32">
        <v>5.35</v>
      </c>
      <c r="I2863" s="32">
        <v>64.8</v>
      </c>
      <c r="J2863" s="32">
        <f t="shared" si="353"/>
        <v>0</v>
      </c>
      <c r="K2863" s="32">
        <f t="shared" si="354"/>
        <v>0</v>
      </c>
      <c r="L2863" s="32">
        <f t="shared" si="355"/>
        <v>0</v>
      </c>
      <c r="M2863" s="32">
        <f t="shared" si="351"/>
        <v>0</v>
      </c>
      <c r="N2863" s="39" t="s">
        <v>71</v>
      </c>
      <c r="O2863">
        <f t="shared" si="356"/>
        <v>7.9999999999998295E-2</v>
      </c>
      <c r="P2863">
        <f t="shared" si="357"/>
        <v>2.0000000000000462E-2</v>
      </c>
      <c r="R2863" s="2">
        <f t="shared" si="358"/>
        <v>1.0416666664241347E-2</v>
      </c>
      <c r="S2863" s="4">
        <f t="shared" si="352"/>
        <v>44022.229166666664</v>
      </c>
    </row>
    <row r="2864" spans="1:19" x14ac:dyDescent="0.35">
      <c r="A2864" s="32">
        <v>2020</v>
      </c>
      <c r="B2864" s="32" t="s">
        <v>62</v>
      </c>
      <c r="C2864" s="32" t="s">
        <v>63</v>
      </c>
      <c r="D2864" s="32">
        <v>61</v>
      </c>
      <c r="E2864" s="33">
        <v>44022.239583333336</v>
      </c>
      <c r="F2864" s="32">
        <v>5.38</v>
      </c>
      <c r="G2864" s="32">
        <v>24.32</v>
      </c>
      <c r="H2864" s="32">
        <v>5.37</v>
      </c>
      <c r="I2864" s="32">
        <v>65</v>
      </c>
      <c r="J2864" s="32">
        <f t="shared" si="353"/>
        <v>0</v>
      </c>
      <c r="K2864" s="32">
        <f t="shared" si="354"/>
        <v>0</v>
      </c>
      <c r="L2864" s="32">
        <f t="shared" si="355"/>
        <v>0</v>
      </c>
      <c r="M2864" s="32">
        <f t="shared" si="351"/>
        <v>0</v>
      </c>
      <c r="N2864" s="39" t="s">
        <v>71</v>
      </c>
      <c r="O2864">
        <f t="shared" si="356"/>
        <v>8.0000000000001847E-2</v>
      </c>
      <c r="P2864">
        <f t="shared" si="357"/>
        <v>2.0000000000000462E-2</v>
      </c>
      <c r="R2864" s="2">
        <f t="shared" si="358"/>
        <v>1.0416666671517305E-2</v>
      </c>
      <c r="S2864" s="4">
        <f t="shared" si="352"/>
        <v>44022.239583333328</v>
      </c>
    </row>
    <row r="2865" spans="1:19" x14ac:dyDescent="0.35">
      <c r="A2865" s="32">
        <v>2020</v>
      </c>
      <c r="B2865" s="32" t="s">
        <v>62</v>
      </c>
      <c r="C2865" s="32" t="s">
        <v>63</v>
      </c>
      <c r="D2865" s="32">
        <v>62</v>
      </c>
      <c r="E2865" s="33">
        <v>44022.25</v>
      </c>
      <c r="F2865" s="32">
        <v>5.36</v>
      </c>
      <c r="G2865" s="32">
        <v>24.24</v>
      </c>
      <c r="H2865" s="32">
        <v>5.35</v>
      </c>
      <c r="I2865" s="32">
        <v>64.599999999999994</v>
      </c>
      <c r="J2865" s="32">
        <f t="shared" si="353"/>
        <v>0</v>
      </c>
      <c r="K2865" s="32">
        <f t="shared" si="354"/>
        <v>0</v>
      </c>
      <c r="L2865" s="32">
        <f t="shared" si="355"/>
        <v>0</v>
      </c>
      <c r="M2865" s="32">
        <f t="shared" si="351"/>
        <v>0</v>
      </c>
      <c r="N2865" s="39" t="s">
        <v>71</v>
      </c>
      <c r="O2865">
        <f t="shared" si="356"/>
        <v>5.9999999999998721E-2</v>
      </c>
      <c r="P2865">
        <f t="shared" si="357"/>
        <v>9.9999999999997868E-3</v>
      </c>
      <c r="R2865" s="2">
        <f t="shared" si="358"/>
        <v>1.0416666664241347E-2</v>
      </c>
      <c r="S2865" s="4">
        <f t="shared" si="352"/>
        <v>44022.25</v>
      </c>
    </row>
    <row r="2866" spans="1:19" x14ac:dyDescent="0.35">
      <c r="A2866" s="32">
        <v>2020</v>
      </c>
      <c r="B2866" s="32" t="s">
        <v>62</v>
      </c>
      <c r="C2866" s="32" t="s">
        <v>63</v>
      </c>
      <c r="D2866" s="32">
        <v>63</v>
      </c>
      <c r="E2866" s="33">
        <v>44022.260416666664</v>
      </c>
      <c r="F2866" s="32">
        <v>5.35</v>
      </c>
      <c r="G2866" s="32">
        <v>24.18</v>
      </c>
      <c r="H2866" s="32">
        <v>5.34</v>
      </c>
      <c r="I2866" s="32">
        <v>64.400000000000006</v>
      </c>
      <c r="J2866" s="32">
        <f t="shared" si="353"/>
        <v>0</v>
      </c>
      <c r="K2866" s="32">
        <f t="shared" si="354"/>
        <v>0</v>
      </c>
      <c r="L2866" s="32">
        <f t="shared" si="355"/>
        <v>0</v>
      </c>
      <c r="M2866" s="32">
        <f t="shared" si="351"/>
        <v>0</v>
      </c>
      <c r="N2866" s="39" t="s">
        <v>71</v>
      </c>
      <c r="O2866">
        <f t="shared" si="356"/>
        <v>7.9999999999998295E-2</v>
      </c>
      <c r="P2866">
        <f t="shared" si="357"/>
        <v>2.0000000000000462E-2</v>
      </c>
      <c r="R2866" s="2">
        <f t="shared" si="358"/>
        <v>1.0416666664241347E-2</v>
      </c>
      <c r="S2866" s="4">
        <f t="shared" si="352"/>
        <v>44022.260416666664</v>
      </c>
    </row>
    <row r="2867" spans="1:19" x14ac:dyDescent="0.35">
      <c r="A2867" s="32">
        <v>2020</v>
      </c>
      <c r="B2867" s="32" t="s">
        <v>62</v>
      </c>
      <c r="C2867" s="32" t="s">
        <v>63</v>
      </c>
      <c r="D2867" s="32">
        <v>64</v>
      </c>
      <c r="E2867" s="33">
        <v>44022.270833333336</v>
      </c>
      <c r="F2867" s="32">
        <v>5.37</v>
      </c>
      <c r="G2867" s="32">
        <v>24.1</v>
      </c>
      <c r="H2867" s="32">
        <v>5.36</v>
      </c>
      <c r="I2867" s="32">
        <v>64.599999999999994</v>
      </c>
      <c r="J2867" s="32">
        <f t="shared" si="353"/>
        <v>0</v>
      </c>
      <c r="K2867" s="32">
        <f t="shared" si="354"/>
        <v>0</v>
      </c>
      <c r="L2867" s="32">
        <f t="shared" si="355"/>
        <v>0</v>
      </c>
      <c r="M2867" s="32">
        <f t="shared" si="351"/>
        <v>0</v>
      </c>
      <c r="N2867" s="39" t="s">
        <v>71</v>
      </c>
      <c r="O2867">
        <f t="shared" si="356"/>
        <v>6.0000000000002274E-2</v>
      </c>
      <c r="P2867">
        <f t="shared" si="357"/>
        <v>0</v>
      </c>
      <c r="R2867" s="2">
        <f t="shared" si="358"/>
        <v>1.0416666671517305E-2</v>
      </c>
      <c r="S2867" s="4">
        <f t="shared" si="352"/>
        <v>44022.270833333328</v>
      </c>
    </row>
    <row r="2868" spans="1:19" x14ac:dyDescent="0.35">
      <c r="A2868" s="32">
        <v>2020</v>
      </c>
      <c r="B2868" s="32" t="s">
        <v>62</v>
      </c>
      <c r="C2868" s="32" t="s">
        <v>63</v>
      </c>
      <c r="D2868" s="32">
        <v>65</v>
      </c>
      <c r="E2868" s="33">
        <v>44022.28125</v>
      </c>
      <c r="F2868" s="32">
        <v>5.37</v>
      </c>
      <c r="G2868" s="32">
        <v>24.04</v>
      </c>
      <c r="H2868" s="32">
        <v>5.36</v>
      </c>
      <c r="I2868" s="32">
        <v>64.5</v>
      </c>
      <c r="J2868" s="32">
        <f t="shared" si="353"/>
        <v>0</v>
      </c>
      <c r="K2868" s="32">
        <f t="shared" si="354"/>
        <v>0</v>
      </c>
      <c r="L2868" s="32">
        <f t="shared" si="355"/>
        <v>0</v>
      </c>
      <c r="M2868" s="32">
        <f t="shared" si="351"/>
        <v>0</v>
      </c>
      <c r="N2868" s="39" t="s">
        <v>71</v>
      </c>
      <c r="O2868">
        <f t="shared" si="356"/>
        <v>5.9999999999998721E-2</v>
      </c>
      <c r="P2868">
        <f t="shared" si="357"/>
        <v>4.0000000000000036E-2</v>
      </c>
      <c r="R2868" s="2">
        <f t="shared" si="358"/>
        <v>1.0416666664241347E-2</v>
      </c>
      <c r="S2868" s="4">
        <f t="shared" si="352"/>
        <v>44022.28125</v>
      </c>
    </row>
    <row r="2869" spans="1:19" x14ac:dyDescent="0.35">
      <c r="A2869" s="32">
        <v>2020</v>
      </c>
      <c r="B2869" s="32" t="s">
        <v>62</v>
      </c>
      <c r="C2869" s="32" t="s">
        <v>63</v>
      </c>
      <c r="D2869" s="32">
        <v>66</v>
      </c>
      <c r="E2869" s="33">
        <v>44022.291666666664</v>
      </c>
      <c r="F2869" s="32">
        <v>5.41</v>
      </c>
      <c r="G2869" s="32">
        <v>23.98</v>
      </c>
      <c r="H2869" s="32">
        <v>5.4</v>
      </c>
      <c r="I2869" s="32">
        <v>64.900000000000006</v>
      </c>
      <c r="J2869" s="32">
        <f t="shared" si="353"/>
        <v>0</v>
      </c>
      <c r="K2869" s="32">
        <f t="shared" si="354"/>
        <v>0</v>
      </c>
      <c r="L2869" s="32">
        <f t="shared" si="355"/>
        <v>0</v>
      </c>
      <c r="M2869" s="32">
        <f t="shared" si="351"/>
        <v>0</v>
      </c>
      <c r="N2869" s="39" t="s">
        <v>71</v>
      </c>
      <c r="O2869">
        <f t="shared" si="356"/>
        <v>3.9999999999999147E-2</v>
      </c>
      <c r="P2869">
        <f t="shared" si="357"/>
        <v>6.9999999999999396E-2</v>
      </c>
      <c r="R2869" s="2">
        <f t="shared" si="358"/>
        <v>1.0416666664241347E-2</v>
      </c>
      <c r="S2869" s="4">
        <f t="shared" si="352"/>
        <v>44022.291666666664</v>
      </c>
    </row>
    <row r="2870" spans="1:19" x14ac:dyDescent="0.35">
      <c r="A2870" s="32">
        <v>2020</v>
      </c>
      <c r="B2870" s="32" t="s">
        <v>62</v>
      </c>
      <c r="C2870" s="32" t="s">
        <v>63</v>
      </c>
      <c r="D2870" s="32">
        <v>67</v>
      </c>
      <c r="E2870" s="33">
        <v>44022.302083333336</v>
      </c>
      <c r="F2870" s="32">
        <v>5.48</v>
      </c>
      <c r="G2870" s="32">
        <v>23.94</v>
      </c>
      <c r="H2870" s="32">
        <v>5.47</v>
      </c>
      <c r="I2870" s="32">
        <v>65.7</v>
      </c>
      <c r="J2870" s="32">
        <f t="shared" si="353"/>
        <v>0</v>
      </c>
      <c r="K2870" s="32">
        <f t="shared" si="354"/>
        <v>0</v>
      </c>
      <c r="L2870" s="32">
        <f t="shared" si="355"/>
        <v>0</v>
      </c>
      <c r="M2870" s="32">
        <f t="shared" si="351"/>
        <v>0</v>
      </c>
      <c r="N2870" s="39" t="s">
        <v>71</v>
      </c>
      <c r="O2870">
        <f t="shared" si="356"/>
        <v>6.0000000000002274E-2</v>
      </c>
      <c r="P2870">
        <f t="shared" si="357"/>
        <v>7.0000000000000284E-2</v>
      </c>
      <c r="R2870" s="2">
        <f t="shared" si="358"/>
        <v>1.0416666671517305E-2</v>
      </c>
      <c r="S2870" s="4">
        <f t="shared" si="352"/>
        <v>44022.302083333328</v>
      </c>
    </row>
    <row r="2871" spans="1:19" x14ac:dyDescent="0.35">
      <c r="A2871" s="32">
        <v>2020</v>
      </c>
      <c r="B2871" s="32" t="s">
        <v>62</v>
      </c>
      <c r="C2871" s="32" t="s">
        <v>63</v>
      </c>
      <c r="D2871" s="32">
        <v>68</v>
      </c>
      <c r="E2871" s="33">
        <v>44022.3125</v>
      </c>
      <c r="F2871" s="32">
        <v>5.55</v>
      </c>
      <c r="G2871" s="32">
        <v>23.88</v>
      </c>
      <c r="H2871" s="32">
        <v>5.54</v>
      </c>
      <c r="I2871" s="32">
        <v>66.5</v>
      </c>
      <c r="J2871" s="32">
        <f t="shared" si="353"/>
        <v>0</v>
      </c>
      <c r="K2871" s="32">
        <f t="shared" si="354"/>
        <v>0</v>
      </c>
      <c r="L2871" s="32">
        <f t="shared" si="355"/>
        <v>0</v>
      </c>
      <c r="M2871" s="32">
        <f t="shared" si="351"/>
        <v>0</v>
      </c>
      <c r="N2871" s="39" t="s">
        <v>71</v>
      </c>
      <c r="O2871">
        <f t="shared" si="356"/>
        <v>3.9999999999999147E-2</v>
      </c>
      <c r="P2871">
        <f t="shared" si="357"/>
        <v>0.12000000000000011</v>
      </c>
      <c r="R2871" s="2">
        <f t="shared" si="358"/>
        <v>1.0416666664241347E-2</v>
      </c>
      <c r="S2871" s="4">
        <f t="shared" si="352"/>
        <v>44022.3125</v>
      </c>
    </row>
    <row r="2872" spans="1:19" x14ac:dyDescent="0.35">
      <c r="A2872" s="32">
        <v>2020</v>
      </c>
      <c r="B2872" s="32" t="s">
        <v>62</v>
      </c>
      <c r="C2872" s="32" t="s">
        <v>63</v>
      </c>
      <c r="D2872" s="32">
        <v>69</v>
      </c>
      <c r="E2872" s="33">
        <v>44022.322916666664</v>
      </c>
      <c r="F2872" s="32">
        <v>5.67</v>
      </c>
      <c r="G2872" s="32">
        <v>23.84</v>
      </c>
      <c r="H2872" s="32">
        <v>5.66</v>
      </c>
      <c r="I2872" s="32">
        <v>67.8</v>
      </c>
      <c r="J2872" s="32">
        <f t="shared" si="353"/>
        <v>0</v>
      </c>
      <c r="K2872" s="32">
        <f t="shared" si="354"/>
        <v>0</v>
      </c>
      <c r="L2872" s="32">
        <f t="shared" si="355"/>
        <v>0</v>
      </c>
      <c r="M2872" s="32">
        <f t="shared" si="351"/>
        <v>0</v>
      </c>
      <c r="N2872" s="39" t="s">
        <v>71</v>
      </c>
      <c r="O2872">
        <f t="shared" si="356"/>
        <v>1.9999999999999574E-2</v>
      </c>
      <c r="P2872">
        <f t="shared" si="357"/>
        <v>0.10999999999999943</v>
      </c>
      <c r="R2872" s="2">
        <f t="shared" si="358"/>
        <v>1.0416666664241347E-2</v>
      </c>
      <c r="S2872" s="4">
        <f t="shared" si="352"/>
        <v>44022.322916666664</v>
      </c>
    </row>
    <row r="2873" spans="1:19" x14ac:dyDescent="0.35">
      <c r="A2873" s="32">
        <v>2020</v>
      </c>
      <c r="B2873" s="32" t="s">
        <v>62</v>
      </c>
      <c r="C2873" s="32" t="s">
        <v>63</v>
      </c>
      <c r="D2873" s="32">
        <v>70</v>
      </c>
      <c r="E2873" s="33">
        <v>44022.333333333336</v>
      </c>
      <c r="F2873" s="32">
        <v>5.78</v>
      </c>
      <c r="G2873" s="32">
        <v>23.82</v>
      </c>
      <c r="H2873" s="32">
        <v>5.77</v>
      </c>
      <c r="I2873" s="32">
        <v>69.099999999999994</v>
      </c>
      <c r="J2873" s="32">
        <f t="shared" si="353"/>
        <v>0</v>
      </c>
      <c r="K2873" s="32">
        <f t="shared" si="354"/>
        <v>0</v>
      </c>
      <c r="L2873" s="32">
        <f t="shared" si="355"/>
        <v>0</v>
      </c>
      <c r="M2873" s="32">
        <f t="shared" si="351"/>
        <v>0</v>
      </c>
      <c r="N2873" s="39" t="s">
        <v>71</v>
      </c>
      <c r="O2873">
        <f t="shared" si="356"/>
        <v>3.9999999999999147E-2</v>
      </c>
      <c r="P2873">
        <f t="shared" si="357"/>
        <v>0.10000000000000053</v>
      </c>
      <c r="R2873" s="2">
        <f t="shared" si="358"/>
        <v>1.0416666671517305E-2</v>
      </c>
      <c r="S2873" s="4">
        <f t="shared" si="352"/>
        <v>44022.333333333328</v>
      </c>
    </row>
    <row r="2874" spans="1:19" x14ac:dyDescent="0.35">
      <c r="A2874" s="32">
        <v>2020</v>
      </c>
      <c r="B2874" s="32" t="s">
        <v>62</v>
      </c>
      <c r="C2874" s="32" t="s">
        <v>63</v>
      </c>
      <c r="D2874" s="32">
        <v>71</v>
      </c>
      <c r="E2874" s="33">
        <v>44022.34375</v>
      </c>
      <c r="F2874" s="32">
        <v>5.88</v>
      </c>
      <c r="G2874" s="32">
        <v>23.78</v>
      </c>
      <c r="H2874" s="32">
        <v>5.87</v>
      </c>
      <c r="I2874" s="32">
        <v>70.3</v>
      </c>
      <c r="J2874" s="32">
        <f t="shared" si="353"/>
        <v>0</v>
      </c>
      <c r="K2874" s="32">
        <f t="shared" si="354"/>
        <v>0</v>
      </c>
      <c r="L2874" s="32">
        <f t="shared" si="355"/>
        <v>0</v>
      </c>
      <c r="M2874" s="32">
        <f t="shared" si="351"/>
        <v>0</v>
      </c>
      <c r="N2874" s="39" t="s">
        <v>71</v>
      </c>
      <c r="O2874">
        <f t="shared" si="356"/>
        <v>4.00000000000027E-2</v>
      </c>
      <c r="P2874">
        <f t="shared" si="357"/>
        <v>0.11000000000000032</v>
      </c>
      <c r="R2874" s="2">
        <f t="shared" si="358"/>
        <v>1.0416666664241347E-2</v>
      </c>
      <c r="S2874" s="4">
        <f t="shared" si="352"/>
        <v>44022.34375</v>
      </c>
    </row>
    <row r="2875" spans="1:19" x14ac:dyDescent="0.35">
      <c r="A2875" s="32">
        <v>2020</v>
      </c>
      <c r="B2875" s="32" t="s">
        <v>62</v>
      </c>
      <c r="C2875" s="32" t="s">
        <v>63</v>
      </c>
      <c r="D2875" s="32">
        <v>72</v>
      </c>
      <c r="E2875" s="33">
        <v>44022.354166666664</v>
      </c>
      <c r="F2875" s="32">
        <v>5.99</v>
      </c>
      <c r="G2875" s="32">
        <v>23.74</v>
      </c>
      <c r="H2875" s="32">
        <v>5.98</v>
      </c>
      <c r="I2875" s="32">
        <v>71.5</v>
      </c>
      <c r="J2875" s="32">
        <f t="shared" si="353"/>
        <v>0</v>
      </c>
      <c r="K2875" s="32">
        <f t="shared" si="354"/>
        <v>0</v>
      </c>
      <c r="L2875" s="32">
        <f t="shared" si="355"/>
        <v>0</v>
      </c>
      <c r="M2875" s="32">
        <f t="shared" si="351"/>
        <v>0</v>
      </c>
      <c r="N2875" s="39" t="s">
        <v>71</v>
      </c>
      <c r="O2875">
        <f t="shared" si="356"/>
        <v>1.9999999999999574E-2</v>
      </c>
      <c r="P2875">
        <f t="shared" si="357"/>
        <v>9.9999999999999645E-2</v>
      </c>
      <c r="R2875" s="2">
        <f t="shared" si="358"/>
        <v>1.0416666664241347E-2</v>
      </c>
      <c r="S2875" s="4">
        <f t="shared" si="352"/>
        <v>44022.354166666664</v>
      </c>
    </row>
    <row r="2876" spans="1:19" x14ac:dyDescent="0.35">
      <c r="A2876" s="32">
        <v>2020</v>
      </c>
      <c r="B2876" s="32" t="s">
        <v>62</v>
      </c>
      <c r="C2876" s="32" t="s">
        <v>63</v>
      </c>
      <c r="D2876" s="32">
        <v>73</v>
      </c>
      <c r="E2876" s="33">
        <v>44022.364583333336</v>
      </c>
      <c r="F2876" s="32">
        <v>6.09</v>
      </c>
      <c r="G2876" s="32">
        <v>23.72</v>
      </c>
      <c r="H2876" s="32">
        <v>6.08</v>
      </c>
      <c r="I2876" s="32">
        <v>72.7</v>
      </c>
      <c r="J2876" s="32">
        <f t="shared" si="353"/>
        <v>0</v>
      </c>
      <c r="K2876" s="32">
        <f t="shared" si="354"/>
        <v>0</v>
      </c>
      <c r="L2876" s="32">
        <f t="shared" si="355"/>
        <v>0</v>
      </c>
      <c r="M2876" s="32">
        <f t="shared" si="351"/>
        <v>0</v>
      </c>
      <c r="N2876" s="39" t="s">
        <v>71</v>
      </c>
      <c r="O2876">
        <f t="shared" si="356"/>
        <v>1.9999999999999574E-2</v>
      </c>
      <c r="P2876">
        <f t="shared" si="357"/>
        <v>7.0000000000000284E-2</v>
      </c>
      <c r="R2876" s="2">
        <f t="shared" si="358"/>
        <v>1.0416666671517305E-2</v>
      </c>
      <c r="S2876" s="4">
        <f t="shared" si="352"/>
        <v>44022.364583333328</v>
      </c>
    </row>
    <row r="2877" spans="1:19" x14ac:dyDescent="0.35">
      <c r="A2877" s="32">
        <v>2020</v>
      </c>
      <c r="B2877" s="32" t="s">
        <v>62</v>
      </c>
      <c r="C2877" s="32" t="s">
        <v>63</v>
      </c>
      <c r="D2877" s="32">
        <v>74</v>
      </c>
      <c r="E2877" s="33">
        <v>44022.375</v>
      </c>
      <c r="F2877" s="32">
        <v>6.16</v>
      </c>
      <c r="G2877" s="32">
        <v>23.7</v>
      </c>
      <c r="H2877" s="32">
        <v>6.15</v>
      </c>
      <c r="I2877" s="32">
        <v>73.5</v>
      </c>
      <c r="J2877" s="32">
        <f t="shared" si="353"/>
        <v>0</v>
      </c>
      <c r="K2877" s="32">
        <f t="shared" si="354"/>
        <v>0</v>
      </c>
      <c r="L2877" s="32">
        <f t="shared" si="355"/>
        <v>0</v>
      </c>
      <c r="M2877" s="32">
        <f t="shared" si="351"/>
        <v>0</v>
      </c>
      <c r="N2877" s="39" t="s">
        <v>71</v>
      </c>
      <c r="O2877">
        <f t="shared" si="356"/>
        <v>1.9999999999999574E-2</v>
      </c>
      <c r="P2877">
        <f t="shared" si="357"/>
        <v>0.11999999999999922</v>
      </c>
      <c r="R2877" s="2">
        <f t="shared" si="358"/>
        <v>1.0416666664241347E-2</v>
      </c>
      <c r="S2877" s="4">
        <f t="shared" si="352"/>
        <v>44022.375</v>
      </c>
    </row>
    <row r="2878" spans="1:19" x14ac:dyDescent="0.35">
      <c r="A2878" s="32">
        <v>2020</v>
      </c>
      <c r="B2878" s="32" t="s">
        <v>62</v>
      </c>
      <c r="C2878" s="32" t="s">
        <v>63</v>
      </c>
      <c r="D2878" s="32">
        <v>75</v>
      </c>
      <c r="E2878" s="33">
        <v>44022.385416666664</v>
      </c>
      <c r="F2878" s="32">
        <v>6.28</v>
      </c>
      <c r="G2878" s="32">
        <v>23.68</v>
      </c>
      <c r="H2878" s="32">
        <v>6.27</v>
      </c>
      <c r="I2878" s="32">
        <v>74.900000000000006</v>
      </c>
      <c r="J2878" s="32">
        <f t="shared" si="353"/>
        <v>0</v>
      </c>
      <c r="K2878" s="32">
        <f t="shared" si="354"/>
        <v>0</v>
      </c>
      <c r="L2878" s="32">
        <f t="shared" si="355"/>
        <v>0</v>
      </c>
      <c r="M2878" s="32">
        <f t="shared" si="351"/>
        <v>0</v>
      </c>
      <c r="N2878" s="39" t="s">
        <v>71</v>
      </c>
      <c r="O2878">
        <f t="shared" si="356"/>
        <v>0</v>
      </c>
      <c r="P2878">
        <f t="shared" si="357"/>
        <v>0.12000000000000011</v>
      </c>
      <c r="R2878" s="2">
        <f t="shared" si="358"/>
        <v>1.0416666664241347E-2</v>
      </c>
      <c r="S2878" s="4">
        <f t="shared" si="352"/>
        <v>44022.385416666664</v>
      </c>
    </row>
    <row r="2879" spans="1:19" x14ac:dyDescent="0.35">
      <c r="A2879" s="32">
        <v>2020</v>
      </c>
      <c r="B2879" s="32" t="s">
        <v>62</v>
      </c>
      <c r="C2879" s="32" t="s">
        <v>63</v>
      </c>
      <c r="D2879" s="32">
        <v>76</v>
      </c>
      <c r="E2879" s="33">
        <v>44022.395833333336</v>
      </c>
      <c r="F2879" s="32">
        <v>6.4</v>
      </c>
      <c r="G2879" s="32">
        <v>23.68</v>
      </c>
      <c r="H2879" s="32">
        <v>6.39</v>
      </c>
      <c r="I2879" s="32">
        <v>76.3</v>
      </c>
      <c r="J2879" s="32">
        <f t="shared" si="353"/>
        <v>0</v>
      </c>
      <c r="K2879" s="32">
        <f t="shared" si="354"/>
        <v>0</v>
      </c>
      <c r="L2879" s="32">
        <f t="shared" si="355"/>
        <v>0</v>
      </c>
      <c r="M2879" s="32">
        <f t="shared" ref="M2879:M2942" si="359">COUNTIF(J2879:L2879,"&gt;0")</f>
        <v>0</v>
      </c>
      <c r="N2879" s="39" t="s">
        <v>71</v>
      </c>
      <c r="O2879">
        <f t="shared" si="356"/>
        <v>0</v>
      </c>
      <c r="P2879">
        <f t="shared" si="357"/>
        <v>0.11000000000000032</v>
      </c>
      <c r="R2879" s="2">
        <f t="shared" si="358"/>
        <v>1.0416666671517305E-2</v>
      </c>
      <c r="S2879" s="4">
        <f t="shared" si="352"/>
        <v>44022.395833333328</v>
      </c>
    </row>
    <row r="2880" spans="1:19" x14ac:dyDescent="0.35">
      <c r="A2880" s="32">
        <v>2020</v>
      </c>
      <c r="B2880" s="32" t="s">
        <v>62</v>
      </c>
      <c r="C2880" s="32" t="s">
        <v>63</v>
      </c>
      <c r="D2880" s="32">
        <v>77</v>
      </c>
      <c r="E2880" s="33">
        <v>44022.40625</v>
      </c>
      <c r="F2880" s="32">
        <v>6.51</v>
      </c>
      <c r="G2880" s="32">
        <v>23.68</v>
      </c>
      <c r="H2880" s="32">
        <v>6.5</v>
      </c>
      <c r="I2880" s="32">
        <v>77.7</v>
      </c>
      <c r="J2880" s="32">
        <f t="shared" si="353"/>
        <v>0</v>
      </c>
      <c r="K2880" s="32">
        <f t="shared" si="354"/>
        <v>0</v>
      </c>
      <c r="L2880" s="32">
        <f t="shared" si="355"/>
        <v>0</v>
      </c>
      <c r="M2880" s="32">
        <f t="shared" si="359"/>
        <v>0</v>
      </c>
      <c r="N2880" s="39" t="s">
        <v>71</v>
      </c>
      <c r="O2880">
        <f t="shared" si="356"/>
        <v>1.9999999999999574E-2</v>
      </c>
      <c r="P2880">
        <f t="shared" si="357"/>
        <v>5.9999999999999609E-2</v>
      </c>
      <c r="R2880" s="2">
        <f t="shared" si="358"/>
        <v>1.0416666664241347E-2</v>
      </c>
      <c r="S2880" s="4">
        <f t="shared" si="352"/>
        <v>44022.40625</v>
      </c>
    </row>
    <row r="2881" spans="1:19" x14ac:dyDescent="0.35">
      <c r="A2881" s="32">
        <v>2020</v>
      </c>
      <c r="B2881" s="32" t="s">
        <v>62</v>
      </c>
      <c r="C2881" s="32" t="s">
        <v>63</v>
      </c>
      <c r="D2881" s="32">
        <v>78</v>
      </c>
      <c r="E2881" s="33">
        <v>44022.416666666664</v>
      </c>
      <c r="F2881" s="32">
        <v>6.57</v>
      </c>
      <c r="G2881" s="32">
        <v>23.66</v>
      </c>
      <c r="H2881" s="32">
        <v>6.56</v>
      </c>
      <c r="I2881" s="32">
        <v>78.3</v>
      </c>
      <c r="J2881" s="32">
        <f t="shared" si="353"/>
        <v>0</v>
      </c>
      <c r="K2881" s="32">
        <f t="shared" si="354"/>
        <v>0</v>
      </c>
      <c r="L2881" s="32">
        <f t="shared" si="355"/>
        <v>0</v>
      </c>
      <c r="M2881" s="32">
        <f t="shared" si="359"/>
        <v>0</v>
      </c>
      <c r="N2881" s="39" t="s">
        <v>71</v>
      </c>
      <c r="O2881">
        <f t="shared" si="356"/>
        <v>0</v>
      </c>
      <c r="P2881">
        <f t="shared" si="357"/>
        <v>3.0000000000000249E-2</v>
      </c>
      <c r="R2881" s="2">
        <f t="shared" si="358"/>
        <v>1.0416666664241347E-2</v>
      </c>
      <c r="S2881" s="4">
        <f t="shared" si="352"/>
        <v>44022.416666666664</v>
      </c>
    </row>
    <row r="2882" spans="1:19" x14ac:dyDescent="0.35">
      <c r="A2882" s="32">
        <v>2020</v>
      </c>
      <c r="B2882" s="32" t="s">
        <v>62</v>
      </c>
      <c r="C2882" s="32" t="s">
        <v>63</v>
      </c>
      <c r="D2882" s="32">
        <v>79</v>
      </c>
      <c r="E2882" s="33">
        <v>44022.427083333336</v>
      </c>
      <c r="F2882" s="32">
        <v>6.6</v>
      </c>
      <c r="G2882" s="32">
        <v>23.66</v>
      </c>
      <c r="H2882" s="32">
        <v>6.59</v>
      </c>
      <c r="I2882" s="32">
        <v>78.7</v>
      </c>
      <c r="J2882" s="32">
        <f t="shared" si="353"/>
        <v>0</v>
      </c>
      <c r="K2882" s="32">
        <f t="shared" si="354"/>
        <v>0</v>
      </c>
      <c r="L2882" s="32">
        <f t="shared" si="355"/>
        <v>0</v>
      </c>
      <c r="M2882" s="32">
        <f t="shared" si="359"/>
        <v>0</v>
      </c>
      <c r="N2882" s="39" t="s">
        <v>71</v>
      </c>
      <c r="O2882">
        <f t="shared" si="356"/>
        <v>1.9999999999999574E-2</v>
      </c>
      <c r="P2882">
        <f t="shared" si="357"/>
        <v>4.9999999999999822E-2</v>
      </c>
      <c r="R2882" s="2">
        <f t="shared" si="358"/>
        <v>1.0416666671517305E-2</v>
      </c>
      <c r="S2882" s="4">
        <f t="shared" ref="S2882:S2945" si="360">MROUND(E2882,"0:15")</f>
        <v>44022.427083333328</v>
      </c>
    </row>
    <row r="2883" spans="1:19" x14ac:dyDescent="0.35">
      <c r="A2883" s="32">
        <v>2020</v>
      </c>
      <c r="B2883" s="32" t="s">
        <v>62</v>
      </c>
      <c r="C2883" s="32" t="s">
        <v>63</v>
      </c>
      <c r="D2883" s="32">
        <v>80</v>
      </c>
      <c r="E2883" s="33">
        <v>44022.4375</v>
      </c>
      <c r="F2883" s="32">
        <v>6.65</v>
      </c>
      <c r="G2883" s="32">
        <v>23.64</v>
      </c>
      <c r="H2883" s="32">
        <v>6.64</v>
      </c>
      <c r="I2883" s="32">
        <v>79.3</v>
      </c>
      <c r="J2883" s="32">
        <f t="shared" ref="J2883:J2946" si="361">IF(G2883="",0.5,IF(G2883&lt;=0,2,IF(G2883&gt;=40,2, IF(AND(G2883&gt;0,G2883&lt;1),5,IF(AND(G2883&gt;35,G2883&lt;40),5,IF(O2883&gt;=1.5,1.5,0))))))</f>
        <v>0</v>
      </c>
      <c r="K2883" s="32">
        <f t="shared" ref="K2883:K2946" si="362">IF(H2883="",0.5,IF(H2883&lt;=0.1,2,IF(H2883&gt;=20,2, IF(AND(H2883&gt;0.1,H2883&lt;0.2),5,IF(AND(H2883&gt;16,H2883&lt;20),5,IF(P2883&gt;=2,1.5,0))))))</f>
        <v>0</v>
      </c>
      <c r="L2883" s="32">
        <f t="shared" ref="L2883:L2946" si="363">IF(A2883="",0.5,IF(B2883="",0.5,IF(C2883="",0.5,IF(E2883="",0.5,IF(Q2883="Y",0.01,0)))))</f>
        <v>0</v>
      </c>
      <c r="M2883" s="32">
        <f t="shared" si="359"/>
        <v>0</v>
      </c>
      <c r="N2883" s="39" t="s">
        <v>71</v>
      </c>
      <c r="O2883">
        <f t="shared" ref="O2883:O2946" si="364">IF(G2883="","",ABS(G2884-G2883))</f>
        <v>1.9999999999999574E-2</v>
      </c>
      <c r="P2883">
        <f t="shared" ref="P2883:P2946" si="365">IF(H2883="","",ABS(H2884-H2883))</f>
        <v>5.0000000000000711E-2</v>
      </c>
      <c r="R2883" s="2">
        <f t="shared" ref="R2883:R2946" si="366">E2883-E2882</f>
        <v>1.0416666664241347E-2</v>
      </c>
      <c r="S2883" s="4">
        <f t="shared" si="360"/>
        <v>44022.4375</v>
      </c>
    </row>
    <row r="2884" spans="1:19" x14ac:dyDescent="0.35">
      <c r="A2884" s="32">
        <v>2020</v>
      </c>
      <c r="B2884" s="32" t="s">
        <v>62</v>
      </c>
      <c r="C2884" s="32" t="s">
        <v>63</v>
      </c>
      <c r="D2884" s="32">
        <v>81</v>
      </c>
      <c r="E2884" s="33">
        <v>44022.447916666664</v>
      </c>
      <c r="F2884" s="32">
        <v>6.7</v>
      </c>
      <c r="G2884" s="32">
        <v>23.62</v>
      </c>
      <c r="H2884" s="32">
        <v>6.69</v>
      </c>
      <c r="I2884" s="32">
        <v>79.8</v>
      </c>
      <c r="J2884" s="32">
        <f t="shared" si="361"/>
        <v>0</v>
      </c>
      <c r="K2884" s="32">
        <f t="shared" si="362"/>
        <v>0</v>
      </c>
      <c r="L2884" s="32">
        <f t="shared" si="363"/>
        <v>0</v>
      </c>
      <c r="M2884" s="32">
        <f t="shared" si="359"/>
        <v>0</v>
      </c>
      <c r="N2884" s="39" t="s">
        <v>71</v>
      </c>
      <c r="O2884">
        <f t="shared" si="364"/>
        <v>0</v>
      </c>
      <c r="P2884">
        <f t="shared" si="365"/>
        <v>4.9999999999999822E-2</v>
      </c>
      <c r="R2884" s="2">
        <f t="shared" si="366"/>
        <v>1.0416666664241347E-2</v>
      </c>
      <c r="S2884" s="4">
        <f t="shared" si="360"/>
        <v>44022.447916666664</v>
      </c>
    </row>
    <row r="2885" spans="1:19" x14ac:dyDescent="0.35">
      <c r="A2885" s="32">
        <v>2020</v>
      </c>
      <c r="B2885" s="32" t="s">
        <v>62</v>
      </c>
      <c r="C2885" s="32" t="s">
        <v>63</v>
      </c>
      <c r="D2885" s="32">
        <v>82</v>
      </c>
      <c r="E2885" s="33">
        <v>44022.458333333336</v>
      </c>
      <c r="F2885" s="32">
        <v>6.75</v>
      </c>
      <c r="G2885" s="32">
        <v>23.62</v>
      </c>
      <c r="H2885" s="32">
        <v>6.74</v>
      </c>
      <c r="I2885" s="32">
        <v>80.400000000000006</v>
      </c>
      <c r="J2885" s="32">
        <f t="shared" si="361"/>
        <v>0</v>
      </c>
      <c r="K2885" s="32">
        <f t="shared" si="362"/>
        <v>0</v>
      </c>
      <c r="L2885" s="32">
        <f t="shared" si="363"/>
        <v>0</v>
      </c>
      <c r="M2885" s="32">
        <f t="shared" si="359"/>
        <v>0</v>
      </c>
      <c r="N2885" s="39" t="s">
        <v>71</v>
      </c>
      <c r="O2885">
        <f t="shared" si="364"/>
        <v>1.9999999999999574E-2</v>
      </c>
      <c r="P2885">
        <f t="shared" si="365"/>
        <v>2.9999999999999361E-2</v>
      </c>
      <c r="R2885" s="2">
        <f t="shared" si="366"/>
        <v>1.0416666671517305E-2</v>
      </c>
      <c r="S2885" s="4">
        <f t="shared" si="360"/>
        <v>44022.458333333328</v>
      </c>
    </row>
    <row r="2886" spans="1:19" x14ac:dyDescent="0.35">
      <c r="A2886" s="32">
        <v>2020</v>
      </c>
      <c r="B2886" s="32" t="s">
        <v>62</v>
      </c>
      <c r="C2886" s="32" t="s">
        <v>63</v>
      </c>
      <c r="D2886" s="32">
        <v>83</v>
      </c>
      <c r="E2886" s="33">
        <v>44022.46875</v>
      </c>
      <c r="F2886" s="32">
        <v>6.78</v>
      </c>
      <c r="G2886" s="32">
        <v>23.6</v>
      </c>
      <c r="H2886" s="32">
        <v>6.77</v>
      </c>
      <c r="I2886" s="32">
        <v>80.8</v>
      </c>
      <c r="J2886" s="32">
        <f t="shared" si="361"/>
        <v>0</v>
      </c>
      <c r="K2886" s="32">
        <f t="shared" si="362"/>
        <v>0</v>
      </c>
      <c r="L2886" s="32">
        <f t="shared" si="363"/>
        <v>0</v>
      </c>
      <c r="M2886" s="32">
        <f t="shared" si="359"/>
        <v>0</v>
      </c>
      <c r="N2886" s="39" t="s">
        <v>71</v>
      </c>
      <c r="O2886">
        <f t="shared" si="364"/>
        <v>2.0000000000003126E-2</v>
      </c>
      <c r="P2886">
        <f t="shared" si="365"/>
        <v>5.0000000000000711E-2</v>
      </c>
      <c r="R2886" s="2">
        <f t="shared" si="366"/>
        <v>1.0416666664241347E-2</v>
      </c>
      <c r="S2886" s="4">
        <f t="shared" si="360"/>
        <v>44022.46875</v>
      </c>
    </row>
    <row r="2887" spans="1:19" x14ac:dyDescent="0.35">
      <c r="A2887" s="32">
        <v>2020</v>
      </c>
      <c r="B2887" s="32" t="s">
        <v>62</v>
      </c>
      <c r="C2887" s="32" t="s">
        <v>63</v>
      </c>
      <c r="D2887" s="32">
        <v>84</v>
      </c>
      <c r="E2887" s="33">
        <v>44022.479166666664</v>
      </c>
      <c r="F2887" s="32">
        <v>6.83</v>
      </c>
      <c r="G2887" s="32">
        <v>23.58</v>
      </c>
      <c r="H2887" s="32">
        <v>6.82</v>
      </c>
      <c r="I2887" s="32">
        <v>81.3</v>
      </c>
      <c r="J2887" s="32">
        <f t="shared" si="361"/>
        <v>0</v>
      </c>
      <c r="K2887" s="32">
        <f t="shared" si="362"/>
        <v>0</v>
      </c>
      <c r="L2887" s="32">
        <f t="shared" si="363"/>
        <v>0</v>
      </c>
      <c r="M2887" s="32">
        <f t="shared" si="359"/>
        <v>0</v>
      </c>
      <c r="N2887" s="39" t="s">
        <v>71</v>
      </c>
      <c r="O2887">
        <f t="shared" si="364"/>
        <v>1.9999999999999574E-2</v>
      </c>
      <c r="P2887">
        <f t="shared" si="365"/>
        <v>4.9999999999999822E-2</v>
      </c>
      <c r="R2887" s="2">
        <f t="shared" si="366"/>
        <v>1.0416666664241347E-2</v>
      </c>
      <c r="S2887" s="4">
        <f t="shared" si="360"/>
        <v>44022.479166666664</v>
      </c>
    </row>
    <row r="2888" spans="1:19" x14ac:dyDescent="0.35">
      <c r="A2888" s="32">
        <v>2020</v>
      </c>
      <c r="B2888" s="32" t="s">
        <v>62</v>
      </c>
      <c r="C2888" s="32" t="s">
        <v>63</v>
      </c>
      <c r="D2888" s="32">
        <v>85</v>
      </c>
      <c r="E2888" s="33">
        <v>44022.489583333336</v>
      </c>
      <c r="F2888" s="32">
        <v>6.88</v>
      </c>
      <c r="G2888" s="32">
        <v>23.56</v>
      </c>
      <c r="H2888" s="32">
        <v>6.87</v>
      </c>
      <c r="I2888" s="32">
        <v>81.900000000000006</v>
      </c>
      <c r="J2888" s="32">
        <f t="shared" si="361"/>
        <v>0</v>
      </c>
      <c r="K2888" s="32">
        <f t="shared" si="362"/>
        <v>0</v>
      </c>
      <c r="L2888" s="32">
        <f t="shared" si="363"/>
        <v>0</v>
      </c>
      <c r="M2888" s="32">
        <f t="shared" si="359"/>
        <v>0</v>
      </c>
      <c r="N2888" s="39" t="s">
        <v>71</v>
      </c>
      <c r="O2888">
        <f t="shared" si="364"/>
        <v>0</v>
      </c>
      <c r="P2888">
        <f t="shared" si="365"/>
        <v>4.0000000000000036E-2</v>
      </c>
      <c r="R2888" s="2">
        <f t="shared" si="366"/>
        <v>1.0416666671517305E-2</v>
      </c>
      <c r="S2888" s="4">
        <f t="shared" si="360"/>
        <v>44022.489583333328</v>
      </c>
    </row>
    <row r="2889" spans="1:19" x14ac:dyDescent="0.35">
      <c r="A2889" s="32">
        <v>2020</v>
      </c>
      <c r="B2889" s="32" t="s">
        <v>62</v>
      </c>
      <c r="C2889" s="32" t="s">
        <v>63</v>
      </c>
      <c r="D2889" s="32">
        <v>86</v>
      </c>
      <c r="E2889" s="33">
        <v>44022.5</v>
      </c>
      <c r="F2889" s="32">
        <v>6.92</v>
      </c>
      <c r="G2889" s="32">
        <v>23.56</v>
      </c>
      <c r="H2889" s="32">
        <v>6.91</v>
      </c>
      <c r="I2889" s="32">
        <v>82.4</v>
      </c>
      <c r="J2889" s="32">
        <f t="shared" si="361"/>
        <v>0</v>
      </c>
      <c r="K2889" s="32">
        <f t="shared" si="362"/>
        <v>0</v>
      </c>
      <c r="L2889" s="32">
        <f t="shared" si="363"/>
        <v>0</v>
      </c>
      <c r="M2889" s="32">
        <f t="shared" si="359"/>
        <v>0</v>
      </c>
      <c r="N2889" s="39" t="s">
        <v>71</v>
      </c>
      <c r="O2889">
        <f t="shared" si="364"/>
        <v>3.9999999999999147E-2</v>
      </c>
      <c r="P2889">
        <f t="shared" si="365"/>
        <v>3.0000000000000249E-2</v>
      </c>
      <c r="R2889" s="2">
        <f t="shared" si="366"/>
        <v>1.0416666664241347E-2</v>
      </c>
      <c r="S2889" s="4">
        <f t="shared" si="360"/>
        <v>44022.5</v>
      </c>
    </row>
    <row r="2890" spans="1:19" x14ac:dyDescent="0.35">
      <c r="A2890" s="32">
        <v>2020</v>
      </c>
      <c r="B2890" s="32" t="s">
        <v>62</v>
      </c>
      <c r="C2890" s="32" t="s">
        <v>63</v>
      </c>
      <c r="D2890" s="32">
        <v>87</v>
      </c>
      <c r="E2890" s="33">
        <v>44022.510416666664</v>
      </c>
      <c r="F2890" s="32">
        <v>6.95</v>
      </c>
      <c r="G2890" s="32">
        <v>23.52</v>
      </c>
      <c r="H2890" s="32">
        <v>6.94</v>
      </c>
      <c r="I2890" s="32">
        <v>82.7</v>
      </c>
      <c r="J2890" s="32">
        <f t="shared" si="361"/>
        <v>0</v>
      </c>
      <c r="K2890" s="32">
        <f t="shared" si="362"/>
        <v>0</v>
      </c>
      <c r="L2890" s="32">
        <f t="shared" si="363"/>
        <v>0</v>
      </c>
      <c r="M2890" s="32">
        <f t="shared" si="359"/>
        <v>0</v>
      </c>
      <c r="N2890" s="39" t="s">
        <v>71</v>
      </c>
      <c r="O2890">
        <f t="shared" si="364"/>
        <v>1.9999999999999574E-2</v>
      </c>
      <c r="P2890">
        <f t="shared" si="365"/>
        <v>9.9999999999997868E-3</v>
      </c>
      <c r="R2890" s="2">
        <f t="shared" si="366"/>
        <v>1.0416666664241347E-2</v>
      </c>
      <c r="S2890" s="4">
        <f t="shared" si="360"/>
        <v>44022.510416666664</v>
      </c>
    </row>
    <row r="2891" spans="1:19" x14ac:dyDescent="0.35">
      <c r="A2891" s="32">
        <v>2020</v>
      </c>
      <c r="B2891" s="32" t="s">
        <v>62</v>
      </c>
      <c r="C2891" s="32" t="s">
        <v>63</v>
      </c>
      <c r="D2891" s="32">
        <v>88</v>
      </c>
      <c r="E2891" s="33">
        <v>44022.520833333336</v>
      </c>
      <c r="F2891" s="32">
        <v>6.96</v>
      </c>
      <c r="G2891" s="32">
        <v>23.5</v>
      </c>
      <c r="H2891" s="32">
        <v>6.95</v>
      </c>
      <c r="I2891" s="32">
        <v>82.8</v>
      </c>
      <c r="J2891" s="32">
        <f t="shared" si="361"/>
        <v>0</v>
      </c>
      <c r="K2891" s="32">
        <f t="shared" si="362"/>
        <v>0</v>
      </c>
      <c r="L2891" s="32">
        <f t="shared" si="363"/>
        <v>0</v>
      </c>
      <c r="M2891" s="32">
        <f t="shared" si="359"/>
        <v>0</v>
      </c>
      <c r="N2891" s="39" t="s">
        <v>71</v>
      </c>
      <c r="O2891">
        <f t="shared" si="364"/>
        <v>1.9999999999999574E-2</v>
      </c>
      <c r="P2891">
        <f t="shared" si="365"/>
        <v>1.9999999999999574E-2</v>
      </c>
      <c r="R2891" s="2">
        <f t="shared" si="366"/>
        <v>1.0416666671517305E-2</v>
      </c>
      <c r="S2891" s="4">
        <f t="shared" si="360"/>
        <v>44022.520833333328</v>
      </c>
    </row>
    <row r="2892" spans="1:19" x14ac:dyDescent="0.35">
      <c r="A2892" s="32">
        <v>2020</v>
      </c>
      <c r="B2892" s="32" t="s">
        <v>62</v>
      </c>
      <c r="C2892" s="32" t="s">
        <v>63</v>
      </c>
      <c r="D2892" s="32">
        <v>89</v>
      </c>
      <c r="E2892" s="33">
        <v>44022.53125</v>
      </c>
      <c r="F2892" s="32">
        <v>6.98</v>
      </c>
      <c r="G2892" s="32">
        <v>23.48</v>
      </c>
      <c r="H2892" s="32">
        <v>6.97</v>
      </c>
      <c r="I2892" s="32">
        <v>83</v>
      </c>
      <c r="J2892" s="32">
        <f t="shared" si="361"/>
        <v>0</v>
      </c>
      <c r="K2892" s="32">
        <f t="shared" si="362"/>
        <v>0</v>
      </c>
      <c r="L2892" s="32">
        <f t="shared" si="363"/>
        <v>0</v>
      </c>
      <c r="M2892" s="32">
        <f t="shared" si="359"/>
        <v>0</v>
      </c>
      <c r="N2892" s="39" t="s">
        <v>71</v>
      </c>
      <c r="O2892">
        <f t="shared" si="364"/>
        <v>1.9999999999999574E-2</v>
      </c>
      <c r="P2892">
        <f t="shared" si="365"/>
        <v>6.0000000000000497E-2</v>
      </c>
      <c r="R2892" s="2">
        <f t="shared" si="366"/>
        <v>1.0416666664241347E-2</v>
      </c>
      <c r="S2892" s="4">
        <f t="shared" si="360"/>
        <v>44022.53125</v>
      </c>
    </row>
    <row r="2893" spans="1:19" x14ac:dyDescent="0.35">
      <c r="A2893" s="32">
        <v>2020</v>
      </c>
      <c r="B2893" s="32" t="s">
        <v>62</v>
      </c>
      <c r="C2893" s="32" t="s">
        <v>63</v>
      </c>
      <c r="D2893" s="32">
        <v>90</v>
      </c>
      <c r="E2893" s="33">
        <v>44022.541666666664</v>
      </c>
      <c r="F2893" s="32">
        <v>7.04</v>
      </c>
      <c r="G2893" s="32">
        <v>23.46</v>
      </c>
      <c r="H2893" s="32">
        <v>7.03</v>
      </c>
      <c r="I2893" s="32">
        <v>83.6</v>
      </c>
      <c r="J2893" s="32">
        <f t="shared" si="361"/>
        <v>0</v>
      </c>
      <c r="K2893" s="32">
        <f t="shared" si="362"/>
        <v>0</v>
      </c>
      <c r="L2893" s="32">
        <f t="shared" si="363"/>
        <v>0</v>
      </c>
      <c r="M2893" s="32">
        <f t="shared" si="359"/>
        <v>0</v>
      </c>
      <c r="N2893" s="39" t="s">
        <v>71</v>
      </c>
      <c r="O2893">
        <f t="shared" si="364"/>
        <v>1.9999999999999574E-2</v>
      </c>
      <c r="P2893">
        <f t="shared" si="365"/>
        <v>1.9999999999999574E-2</v>
      </c>
      <c r="R2893" s="2">
        <f t="shared" si="366"/>
        <v>1.0416666664241347E-2</v>
      </c>
      <c r="S2893" s="4">
        <f t="shared" si="360"/>
        <v>44022.541666666664</v>
      </c>
    </row>
    <row r="2894" spans="1:19" x14ac:dyDescent="0.35">
      <c r="A2894" s="32">
        <v>2020</v>
      </c>
      <c r="B2894" s="32" t="s">
        <v>62</v>
      </c>
      <c r="C2894" s="32" t="s">
        <v>63</v>
      </c>
      <c r="D2894" s="32">
        <v>91</v>
      </c>
      <c r="E2894" s="33">
        <v>44022.552083333336</v>
      </c>
      <c r="F2894" s="32">
        <v>7.06</v>
      </c>
      <c r="G2894" s="32">
        <v>23.44</v>
      </c>
      <c r="H2894" s="32">
        <v>7.05</v>
      </c>
      <c r="I2894" s="32">
        <v>83.8</v>
      </c>
      <c r="J2894" s="32">
        <f t="shared" si="361"/>
        <v>0</v>
      </c>
      <c r="K2894" s="32">
        <f t="shared" si="362"/>
        <v>0</v>
      </c>
      <c r="L2894" s="32">
        <f t="shared" si="363"/>
        <v>0</v>
      </c>
      <c r="M2894" s="32">
        <f t="shared" si="359"/>
        <v>0</v>
      </c>
      <c r="N2894" s="39" t="s">
        <v>71</v>
      </c>
      <c r="O2894">
        <f t="shared" si="364"/>
        <v>1.9999999999999574E-2</v>
      </c>
      <c r="P2894">
        <f t="shared" si="365"/>
        <v>3.0000000000000249E-2</v>
      </c>
      <c r="R2894" s="2">
        <f t="shared" si="366"/>
        <v>1.0416666671517305E-2</v>
      </c>
      <c r="S2894" s="4">
        <f t="shared" si="360"/>
        <v>44022.552083333328</v>
      </c>
    </row>
    <row r="2895" spans="1:19" x14ac:dyDescent="0.35">
      <c r="A2895" s="32">
        <v>2020</v>
      </c>
      <c r="B2895" s="32" t="s">
        <v>62</v>
      </c>
      <c r="C2895" s="32" t="s">
        <v>63</v>
      </c>
      <c r="D2895" s="32">
        <v>92</v>
      </c>
      <c r="E2895" s="33">
        <v>44022.5625</v>
      </c>
      <c r="F2895" s="32">
        <v>7.09</v>
      </c>
      <c r="G2895" s="32">
        <v>23.42</v>
      </c>
      <c r="H2895" s="32">
        <v>7.08</v>
      </c>
      <c r="I2895" s="32">
        <v>84.2</v>
      </c>
      <c r="J2895" s="32">
        <f t="shared" si="361"/>
        <v>0</v>
      </c>
      <c r="K2895" s="32">
        <f t="shared" si="362"/>
        <v>0</v>
      </c>
      <c r="L2895" s="32">
        <f t="shared" si="363"/>
        <v>0</v>
      </c>
      <c r="M2895" s="32">
        <f t="shared" si="359"/>
        <v>0</v>
      </c>
      <c r="N2895" s="39" t="s">
        <v>71</v>
      </c>
      <c r="O2895">
        <f t="shared" si="364"/>
        <v>4.00000000000027E-2</v>
      </c>
      <c r="P2895">
        <f t="shared" si="365"/>
        <v>4.0000000000000036E-2</v>
      </c>
      <c r="R2895" s="2">
        <f t="shared" si="366"/>
        <v>1.0416666664241347E-2</v>
      </c>
      <c r="S2895" s="4">
        <f t="shared" si="360"/>
        <v>44022.5625</v>
      </c>
    </row>
    <row r="2896" spans="1:19" x14ac:dyDescent="0.35">
      <c r="A2896" s="32">
        <v>2020</v>
      </c>
      <c r="B2896" s="32" t="s">
        <v>62</v>
      </c>
      <c r="C2896" s="32" t="s">
        <v>63</v>
      </c>
      <c r="D2896" s="32">
        <v>93</v>
      </c>
      <c r="E2896" s="33">
        <v>44022.572916666664</v>
      </c>
      <c r="F2896" s="32">
        <v>7.13</v>
      </c>
      <c r="G2896" s="32">
        <v>23.38</v>
      </c>
      <c r="H2896" s="32">
        <v>7.12</v>
      </c>
      <c r="I2896" s="32">
        <v>84.6</v>
      </c>
      <c r="J2896" s="32">
        <f t="shared" si="361"/>
        <v>0</v>
      </c>
      <c r="K2896" s="32">
        <f t="shared" si="362"/>
        <v>0</v>
      </c>
      <c r="L2896" s="32">
        <f t="shared" si="363"/>
        <v>0</v>
      </c>
      <c r="M2896" s="32">
        <f t="shared" si="359"/>
        <v>0</v>
      </c>
      <c r="N2896" s="39" t="s">
        <v>71</v>
      </c>
      <c r="O2896">
        <f t="shared" si="364"/>
        <v>1.9999999999999574E-2</v>
      </c>
      <c r="P2896">
        <f t="shared" si="365"/>
        <v>0</v>
      </c>
      <c r="R2896" s="2">
        <f t="shared" si="366"/>
        <v>1.0416666664241347E-2</v>
      </c>
      <c r="S2896" s="4">
        <f t="shared" si="360"/>
        <v>44022.572916666664</v>
      </c>
    </row>
    <row r="2897" spans="1:19" x14ac:dyDescent="0.35">
      <c r="A2897" s="32">
        <v>2020</v>
      </c>
      <c r="B2897" s="32" t="s">
        <v>62</v>
      </c>
      <c r="C2897" s="32" t="s">
        <v>63</v>
      </c>
      <c r="D2897" s="32">
        <v>94</v>
      </c>
      <c r="E2897" s="33">
        <v>44022.583333333336</v>
      </c>
      <c r="F2897" s="32">
        <v>7.13</v>
      </c>
      <c r="G2897" s="32">
        <v>23.36</v>
      </c>
      <c r="H2897" s="32">
        <v>7.12</v>
      </c>
      <c r="I2897" s="32">
        <v>84.6</v>
      </c>
      <c r="J2897" s="32">
        <f t="shared" si="361"/>
        <v>0</v>
      </c>
      <c r="K2897" s="32">
        <f t="shared" si="362"/>
        <v>0</v>
      </c>
      <c r="L2897" s="32">
        <f t="shared" si="363"/>
        <v>0</v>
      </c>
      <c r="M2897" s="32">
        <f t="shared" si="359"/>
        <v>0</v>
      </c>
      <c r="N2897" s="39" t="s">
        <v>71</v>
      </c>
      <c r="O2897">
        <f t="shared" si="364"/>
        <v>3.9999999999999147E-2</v>
      </c>
      <c r="P2897">
        <f t="shared" si="365"/>
        <v>1.9999999999999574E-2</v>
      </c>
      <c r="R2897" s="2">
        <f t="shared" si="366"/>
        <v>1.0416666671517305E-2</v>
      </c>
      <c r="S2897" s="4">
        <f t="shared" si="360"/>
        <v>44022.583333333328</v>
      </c>
    </row>
    <row r="2898" spans="1:19" x14ac:dyDescent="0.35">
      <c r="A2898" s="32">
        <v>2020</v>
      </c>
      <c r="B2898" s="32" t="s">
        <v>62</v>
      </c>
      <c r="C2898" s="32" t="s">
        <v>63</v>
      </c>
      <c r="D2898" s="32">
        <v>95</v>
      </c>
      <c r="E2898" s="33">
        <v>44022.59375</v>
      </c>
      <c r="F2898" s="32">
        <v>7.15</v>
      </c>
      <c r="G2898" s="32">
        <v>23.32</v>
      </c>
      <c r="H2898" s="32">
        <v>7.14</v>
      </c>
      <c r="I2898" s="32">
        <v>84.7</v>
      </c>
      <c r="J2898" s="32">
        <f t="shared" si="361"/>
        <v>0</v>
      </c>
      <c r="K2898" s="32">
        <f t="shared" si="362"/>
        <v>0</v>
      </c>
      <c r="L2898" s="32">
        <f t="shared" si="363"/>
        <v>0</v>
      </c>
      <c r="M2898" s="32">
        <f t="shared" si="359"/>
        <v>0</v>
      </c>
      <c r="N2898" s="39" t="s">
        <v>71</v>
      </c>
      <c r="O2898">
        <f t="shared" si="364"/>
        <v>3.9999999999999147E-2</v>
      </c>
      <c r="P2898">
        <f t="shared" si="365"/>
        <v>0</v>
      </c>
      <c r="R2898" s="2">
        <f t="shared" si="366"/>
        <v>1.0416666664241347E-2</v>
      </c>
      <c r="S2898" s="4">
        <f t="shared" si="360"/>
        <v>44022.59375</v>
      </c>
    </row>
    <row r="2899" spans="1:19" x14ac:dyDescent="0.35">
      <c r="A2899" s="32">
        <v>2020</v>
      </c>
      <c r="B2899" s="32" t="s">
        <v>62</v>
      </c>
      <c r="C2899" s="32" t="s">
        <v>63</v>
      </c>
      <c r="D2899" s="32">
        <v>96</v>
      </c>
      <c r="E2899" s="33">
        <v>44022.604166666664</v>
      </c>
      <c r="F2899" s="32">
        <v>7.15</v>
      </c>
      <c r="G2899" s="32">
        <v>23.28</v>
      </c>
      <c r="H2899" s="32">
        <v>7.14</v>
      </c>
      <c r="I2899" s="32">
        <v>84.7</v>
      </c>
      <c r="J2899" s="32">
        <f t="shared" si="361"/>
        <v>0</v>
      </c>
      <c r="K2899" s="32">
        <f t="shared" si="362"/>
        <v>0</v>
      </c>
      <c r="L2899" s="32">
        <f t="shared" si="363"/>
        <v>0</v>
      </c>
      <c r="M2899" s="32">
        <f t="shared" si="359"/>
        <v>0</v>
      </c>
      <c r="N2899" s="39" t="s">
        <v>71</v>
      </c>
      <c r="O2899">
        <f t="shared" si="364"/>
        <v>1.9999999999999574E-2</v>
      </c>
      <c r="P2899">
        <f t="shared" si="365"/>
        <v>1.0000000000000675E-2</v>
      </c>
      <c r="R2899" s="2">
        <f t="shared" si="366"/>
        <v>1.0416666664241347E-2</v>
      </c>
      <c r="S2899" s="4">
        <f t="shared" si="360"/>
        <v>44022.604166666664</v>
      </c>
    </row>
    <row r="2900" spans="1:19" x14ac:dyDescent="0.35">
      <c r="A2900" s="32">
        <v>2020</v>
      </c>
      <c r="B2900" s="32" t="s">
        <v>62</v>
      </c>
      <c r="C2900" s="32" t="s">
        <v>63</v>
      </c>
      <c r="D2900" s="32">
        <v>97</v>
      </c>
      <c r="E2900" s="33">
        <v>44022.614583333336</v>
      </c>
      <c r="F2900" s="32">
        <v>7.16</v>
      </c>
      <c r="G2900" s="32">
        <v>23.26</v>
      </c>
      <c r="H2900" s="32">
        <v>7.15</v>
      </c>
      <c r="I2900" s="32">
        <v>84.7</v>
      </c>
      <c r="J2900" s="32">
        <f t="shared" si="361"/>
        <v>0</v>
      </c>
      <c r="K2900" s="32">
        <f t="shared" si="362"/>
        <v>0</v>
      </c>
      <c r="L2900" s="32">
        <f t="shared" si="363"/>
        <v>0</v>
      </c>
      <c r="M2900" s="32">
        <f t="shared" si="359"/>
        <v>0</v>
      </c>
      <c r="N2900" s="39" t="s">
        <v>71</v>
      </c>
      <c r="O2900">
        <f t="shared" si="364"/>
        <v>4.00000000000027E-2</v>
      </c>
      <c r="P2900">
        <f t="shared" si="365"/>
        <v>4.0000000000000036E-2</v>
      </c>
      <c r="R2900" s="2">
        <f t="shared" si="366"/>
        <v>1.0416666671517305E-2</v>
      </c>
      <c r="S2900" s="4">
        <f t="shared" si="360"/>
        <v>44022.614583333328</v>
      </c>
    </row>
    <row r="2901" spans="1:19" x14ac:dyDescent="0.35">
      <c r="A2901" s="32">
        <v>2020</v>
      </c>
      <c r="B2901" s="32" t="s">
        <v>62</v>
      </c>
      <c r="C2901" s="32" t="s">
        <v>63</v>
      </c>
      <c r="D2901" s="32">
        <v>98</v>
      </c>
      <c r="E2901" s="33">
        <v>44022.625</v>
      </c>
      <c r="F2901" s="32">
        <v>7.2</v>
      </c>
      <c r="G2901" s="32">
        <v>23.22</v>
      </c>
      <c r="H2901" s="32">
        <v>7.19</v>
      </c>
      <c r="I2901" s="32">
        <v>85.2</v>
      </c>
      <c r="J2901" s="32">
        <f t="shared" si="361"/>
        <v>0</v>
      </c>
      <c r="K2901" s="32">
        <f t="shared" si="362"/>
        <v>0</v>
      </c>
      <c r="L2901" s="32">
        <f t="shared" si="363"/>
        <v>0</v>
      </c>
      <c r="M2901" s="32">
        <f t="shared" si="359"/>
        <v>0</v>
      </c>
      <c r="N2901" s="39" t="s">
        <v>71</v>
      </c>
      <c r="O2901">
        <f t="shared" si="364"/>
        <v>5.9999999999998721E-2</v>
      </c>
      <c r="P2901">
        <f t="shared" si="365"/>
        <v>6.9999999999999396E-2</v>
      </c>
      <c r="R2901" s="2">
        <f t="shared" si="366"/>
        <v>1.0416666664241347E-2</v>
      </c>
      <c r="S2901" s="4">
        <f t="shared" si="360"/>
        <v>44022.625</v>
      </c>
    </row>
    <row r="2902" spans="1:19" x14ac:dyDescent="0.35">
      <c r="A2902" s="32">
        <v>2020</v>
      </c>
      <c r="B2902" s="32" t="s">
        <v>62</v>
      </c>
      <c r="C2902" s="32" t="s">
        <v>63</v>
      </c>
      <c r="D2902" s="32">
        <v>99</v>
      </c>
      <c r="E2902" s="33">
        <v>44022.635416666664</v>
      </c>
      <c r="F2902" s="32">
        <v>7.27</v>
      </c>
      <c r="G2902" s="32">
        <v>23.16</v>
      </c>
      <c r="H2902" s="32">
        <v>7.26</v>
      </c>
      <c r="I2902" s="32">
        <v>85.9</v>
      </c>
      <c r="J2902" s="32">
        <f t="shared" si="361"/>
        <v>0</v>
      </c>
      <c r="K2902" s="32">
        <f t="shared" si="362"/>
        <v>0</v>
      </c>
      <c r="L2902" s="32">
        <f t="shared" si="363"/>
        <v>0</v>
      </c>
      <c r="M2902" s="32">
        <f t="shared" si="359"/>
        <v>0</v>
      </c>
      <c r="N2902" s="39" t="s">
        <v>71</v>
      </c>
      <c r="O2902">
        <f t="shared" si="364"/>
        <v>3.9999999999999147E-2</v>
      </c>
      <c r="P2902">
        <f t="shared" si="365"/>
        <v>7.0000000000000284E-2</v>
      </c>
      <c r="R2902" s="2">
        <f t="shared" si="366"/>
        <v>1.0416666664241347E-2</v>
      </c>
      <c r="S2902" s="4">
        <f t="shared" si="360"/>
        <v>44022.635416666664</v>
      </c>
    </row>
    <row r="2903" spans="1:19" x14ac:dyDescent="0.35">
      <c r="A2903" s="32">
        <v>2020</v>
      </c>
      <c r="B2903" s="32" t="s">
        <v>62</v>
      </c>
      <c r="C2903" s="32" t="s">
        <v>63</v>
      </c>
      <c r="D2903" s="32">
        <v>100</v>
      </c>
      <c r="E2903" s="33">
        <v>44022.645833333336</v>
      </c>
      <c r="F2903" s="32">
        <v>7.34</v>
      </c>
      <c r="G2903" s="32">
        <v>23.12</v>
      </c>
      <c r="H2903" s="32">
        <v>7.33</v>
      </c>
      <c r="I2903" s="32">
        <v>86.6</v>
      </c>
      <c r="J2903" s="32">
        <f t="shared" si="361"/>
        <v>0</v>
      </c>
      <c r="K2903" s="32">
        <f t="shared" si="362"/>
        <v>0</v>
      </c>
      <c r="L2903" s="32">
        <f t="shared" si="363"/>
        <v>0</v>
      </c>
      <c r="M2903" s="32">
        <f t="shared" si="359"/>
        <v>0</v>
      </c>
      <c r="N2903" s="39" t="s">
        <v>71</v>
      </c>
      <c r="O2903">
        <f t="shared" si="364"/>
        <v>4.00000000000027E-2</v>
      </c>
      <c r="P2903">
        <f t="shared" si="365"/>
        <v>3.0000000000000249E-2</v>
      </c>
      <c r="R2903" s="2">
        <f t="shared" si="366"/>
        <v>1.0416666671517305E-2</v>
      </c>
      <c r="S2903" s="4">
        <f t="shared" si="360"/>
        <v>44022.645833333328</v>
      </c>
    </row>
    <row r="2904" spans="1:19" x14ac:dyDescent="0.35">
      <c r="A2904" s="32">
        <v>2020</v>
      </c>
      <c r="B2904" s="32" t="s">
        <v>62</v>
      </c>
      <c r="C2904" s="32" t="s">
        <v>63</v>
      </c>
      <c r="D2904" s="32">
        <v>101</v>
      </c>
      <c r="E2904" s="33">
        <v>44022.65625</v>
      </c>
      <c r="F2904" s="32">
        <v>7.37</v>
      </c>
      <c r="G2904" s="32">
        <v>23.08</v>
      </c>
      <c r="H2904" s="32">
        <v>7.36</v>
      </c>
      <c r="I2904" s="32">
        <v>86.9</v>
      </c>
      <c r="J2904" s="32">
        <f t="shared" si="361"/>
        <v>0</v>
      </c>
      <c r="K2904" s="32">
        <f t="shared" si="362"/>
        <v>0</v>
      </c>
      <c r="L2904" s="32">
        <f t="shared" si="363"/>
        <v>0</v>
      </c>
      <c r="M2904" s="32">
        <f t="shared" si="359"/>
        <v>0</v>
      </c>
      <c r="N2904" s="39" t="s">
        <v>71</v>
      </c>
      <c r="O2904">
        <f t="shared" si="364"/>
        <v>0</v>
      </c>
      <c r="P2904">
        <f t="shared" si="365"/>
        <v>1.0000000000000675E-2</v>
      </c>
      <c r="R2904" s="2">
        <f t="shared" si="366"/>
        <v>1.0416666664241347E-2</v>
      </c>
      <c r="S2904" s="4">
        <f t="shared" si="360"/>
        <v>44022.65625</v>
      </c>
    </row>
    <row r="2905" spans="1:19" x14ac:dyDescent="0.35">
      <c r="A2905" s="32">
        <v>2020</v>
      </c>
      <c r="B2905" s="32" t="s">
        <v>62</v>
      </c>
      <c r="C2905" s="32" t="s">
        <v>63</v>
      </c>
      <c r="D2905" s="32">
        <v>102</v>
      </c>
      <c r="E2905" s="33">
        <v>44022.666666666664</v>
      </c>
      <c r="F2905" s="32">
        <v>7.36</v>
      </c>
      <c r="G2905" s="32">
        <v>23.08</v>
      </c>
      <c r="H2905" s="32">
        <v>7.35</v>
      </c>
      <c r="I2905" s="32">
        <v>86.8</v>
      </c>
      <c r="J2905" s="32">
        <f t="shared" si="361"/>
        <v>0</v>
      </c>
      <c r="K2905" s="32">
        <f t="shared" si="362"/>
        <v>0</v>
      </c>
      <c r="L2905" s="32">
        <f t="shared" si="363"/>
        <v>0</v>
      </c>
      <c r="M2905" s="32">
        <f t="shared" si="359"/>
        <v>0</v>
      </c>
      <c r="N2905" s="39" t="s">
        <v>71</v>
      </c>
      <c r="O2905">
        <f t="shared" si="364"/>
        <v>1.9999999999999574E-2</v>
      </c>
      <c r="P2905">
        <f t="shared" si="365"/>
        <v>2.0000000000000462E-2</v>
      </c>
      <c r="R2905" s="2">
        <f t="shared" si="366"/>
        <v>1.0416666664241347E-2</v>
      </c>
      <c r="S2905" s="4">
        <f t="shared" si="360"/>
        <v>44022.666666666664</v>
      </c>
    </row>
    <row r="2906" spans="1:19" x14ac:dyDescent="0.35">
      <c r="A2906" s="32">
        <v>2020</v>
      </c>
      <c r="B2906" s="32" t="s">
        <v>62</v>
      </c>
      <c r="C2906" s="32" t="s">
        <v>63</v>
      </c>
      <c r="D2906" s="32">
        <v>103</v>
      </c>
      <c r="E2906" s="33">
        <v>44022.677083333336</v>
      </c>
      <c r="F2906" s="32">
        <v>7.38</v>
      </c>
      <c r="G2906" s="32">
        <v>23.06</v>
      </c>
      <c r="H2906" s="32">
        <v>7.37</v>
      </c>
      <c r="I2906" s="32">
        <v>87</v>
      </c>
      <c r="J2906" s="32">
        <f t="shared" si="361"/>
        <v>0</v>
      </c>
      <c r="K2906" s="32">
        <f t="shared" si="362"/>
        <v>0</v>
      </c>
      <c r="L2906" s="32">
        <f t="shared" si="363"/>
        <v>0</v>
      </c>
      <c r="M2906" s="32">
        <f t="shared" si="359"/>
        <v>0</v>
      </c>
      <c r="N2906" s="39" t="s">
        <v>71</v>
      </c>
      <c r="O2906">
        <f t="shared" si="364"/>
        <v>0</v>
      </c>
      <c r="P2906">
        <f t="shared" si="365"/>
        <v>5.9999999999999609E-2</v>
      </c>
      <c r="R2906" s="2">
        <f t="shared" si="366"/>
        <v>1.0416666671517305E-2</v>
      </c>
      <c r="S2906" s="4">
        <f t="shared" si="360"/>
        <v>44022.677083333328</v>
      </c>
    </row>
    <row r="2907" spans="1:19" x14ac:dyDescent="0.35">
      <c r="A2907" s="32">
        <v>2020</v>
      </c>
      <c r="B2907" s="32" t="s">
        <v>62</v>
      </c>
      <c r="C2907" s="32" t="s">
        <v>63</v>
      </c>
      <c r="D2907" s="32">
        <v>104</v>
      </c>
      <c r="E2907" s="33">
        <v>44022.6875</v>
      </c>
      <c r="F2907" s="32">
        <v>7.44</v>
      </c>
      <c r="G2907" s="32">
        <v>23.06</v>
      </c>
      <c r="H2907" s="32">
        <v>7.43</v>
      </c>
      <c r="I2907" s="32">
        <v>87.7</v>
      </c>
      <c r="J2907" s="32">
        <f t="shared" si="361"/>
        <v>0</v>
      </c>
      <c r="K2907" s="32">
        <f t="shared" si="362"/>
        <v>0</v>
      </c>
      <c r="L2907" s="32">
        <f t="shared" si="363"/>
        <v>0</v>
      </c>
      <c r="M2907" s="32">
        <f t="shared" si="359"/>
        <v>0</v>
      </c>
      <c r="N2907" s="39" t="s">
        <v>71</v>
      </c>
      <c r="O2907">
        <f t="shared" si="364"/>
        <v>0</v>
      </c>
      <c r="P2907">
        <f t="shared" si="365"/>
        <v>0</v>
      </c>
      <c r="R2907" s="2">
        <f t="shared" si="366"/>
        <v>1.0416666664241347E-2</v>
      </c>
      <c r="S2907" s="4">
        <f t="shared" si="360"/>
        <v>44022.6875</v>
      </c>
    </row>
    <row r="2908" spans="1:19" x14ac:dyDescent="0.35">
      <c r="A2908" s="32">
        <v>2020</v>
      </c>
      <c r="B2908" s="32" t="s">
        <v>62</v>
      </c>
      <c r="C2908" s="32" t="s">
        <v>63</v>
      </c>
      <c r="D2908" s="32">
        <v>105</v>
      </c>
      <c r="E2908" s="33">
        <v>44022.697916666664</v>
      </c>
      <c r="F2908" s="32">
        <v>7.44</v>
      </c>
      <c r="G2908" s="32">
        <v>23.06</v>
      </c>
      <c r="H2908" s="32">
        <v>7.43</v>
      </c>
      <c r="I2908" s="32">
        <v>87.7</v>
      </c>
      <c r="J2908" s="32">
        <f t="shared" si="361"/>
        <v>0</v>
      </c>
      <c r="K2908" s="32">
        <f t="shared" si="362"/>
        <v>0</v>
      </c>
      <c r="L2908" s="32">
        <f t="shared" si="363"/>
        <v>0</v>
      </c>
      <c r="M2908" s="32">
        <f t="shared" si="359"/>
        <v>0</v>
      </c>
      <c r="N2908" s="39" t="s">
        <v>71</v>
      </c>
      <c r="O2908">
        <f t="shared" si="364"/>
        <v>1.9999999999999574E-2</v>
      </c>
      <c r="P2908">
        <f t="shared" si="365"/>
        <v>1.9999999999999574E-2</v>
      </c>
      <c r="R2908" s="2">
        <f t="shared" si="366"/>
        <v>1.0416666664241347E-2</v>
      </c>
      <c r="S2908" s="4">
        <f t="shared" si="360"/>
        <v>44022.697916666664</v>
      </c>
    </row>
    <row r="2909" spans="1:19" x14ac:dyDescent="0.35">
      <c r="A2909" s="32">
        <v>2020</v>
      </c>
      <c r="B2909" s="32" t="s">
        <v>62</v>
      </c>
      <c r="C2909" s="32" t="s">
        <v>63</v>
      </c>
      <c r="D2909" s="32">
        <v>106</v>
      </c>
      <c r="E2909" s="33">
        <v>44022.708333333336</v>
      </c>
      <c r="F2909" s="32">
        <v>7.42</v>
      </c>
      <c r="G2909" s="32">
        <v>23.04</v>
      </c>
      <c r="H2909" s="32">
        <v>7.41</v>
      </c>
      <c r="I2909" s="32">
        <v>87.5</v>
      </c>
      <c r="J2909" s="32">
        <f t="shared" si="361"/>
        <v>0</v>
      </c>
      <c r="K2909" s="32">
        <f t="shared" si="362"/>
        <v>0</v>
      </c>
      <c r="L2909" s="32">
        <f t="shared" si="363"/>
        <v>0</v>
      </c>
      <c r="M2909" s="32">
        <f t="shared" si="359"/>
        <v>0</v>
      </c>
      <c r="N2909" s="39" t="s">
        <v>71</v>
      </c>
      <c r="O2909">
        <f t="shared" si="364"/>
        <v>1.9999999999999574E-2</v>
      </c>
      <c r="P2909">
        <f t="shared" si="365"/>
        <v>9.9999999999997868E-3</v>
      </c>
      <c r="R2909" s="2">
        <f t="shared" si="366"/>
        <v>1.0416666671517305E-2</v>
      </c>
      <c r="S2909" s="4">
        <f t="shared" si="360"/>
        <v>44022.708333333328</v>
      </c>
    </row>
    <row r="2910" spans="1:19" x14ac:dyDescent="0.35">
      <c r="A2910" s="32">
        <v>2020</v>
      </c>
      <c r="B2910" s="32" t="s">
        <v>62</v>
      </c>
      <c r="C2910" s="32" t="s">
        <v>63</v>
      </c>
      <c r="D2910" s="32">
        <v>107</v>
      </c>
      <c r="E2910" s="33">
        <v>44022.71875</v>
      </c>
      <c r="F2910" s="32">
        <v>7.41</v>
      </c>
      <c r="G2910" s="32">
        <v>23.02</v>
      </c>
      <c r="H2910" s="32">
        <v>7.4</v>
      </c>
      <c r="I2910" s="32">
        <v>87.3</v>
      </c>
      <c r="J2910" s="32">
        <f t="shared" si="361"/>
        <v>0</v>
      </c>
      <c r="K2910" s="32">
        <f t="shared" si="362"/>
        <v>0</v>
      </c>
      <c r="L2910" s="32">
        <f t="shared" si="363"/>
        <v>0</v>
      </c>
      <c r="M2910" s="32">
        <f t="shared" si="359"/>
        <v>0</v>
      </c>
      <c r="N2910" s="39" t="s">
        <v>71</v>
      </c>
      <c r="O2910">
        <f t="shared" si="364"/>
        <v>1.9999999999999574E-2</v>
      </c>
      <c r="P2910">
        <f t="shared" si="365"/>
        <v>2.0000000000000462E-2</v>
      </c>
      <c r="R2910" s="2">
        <f t="shared" si="366"/>
        <v>1.0416666664241347E-2</v>
      </c>
      <c r="S2910" s="4">
        <f t="shared" si="360"/>
        <v>44022.71875</v>
      </c>
    </row>
    <row r="2911" spans="1:19" x14ac:dyDescent="0.35">
      <c r="A2911" s="32">
        <v>2020</v>
      </c>
      <c r="B2911" s="32" t="s">
        <v>62</v>
      </c>
      <c r="C2911" s="32" t="s">
        <v>63</v>
      </c>
      <c r="D2911" s="32">
        <v>108</v>
      </c>
      <c r="E2911" s="33">
        <v>44022.729166666664</v>
      </c>
      <c r="F2911" s="32">
        <v>7.39</v>
      </c>
      <c r="G2911" s="32">
        <v>23</v>
      </c>
      <c r="H2911" s="32">
        <v>7.38</v>
      </c>
      <c r="I2911" s="32">
        <v>87</v>
      </c>
      <c r="J2911" s="32">
        <f t="shared" si="361"/>
        <v>0</v>
      </c>
      <c r="K2911" s="32">
        <f t="shared" si="362"/>
        <v>0</v>
      </c>
      <c r="L2911" s="32">
        <f t="shared" si="363"/>
        <v>0</v>
      </c>
      <c r="M2911" s="32">
        <f t="shared" si="359"/>
        <v>0</v>
      </c>
      <c r="N2911" s="39" t="s">
        <v>71</v>
      </c>
      <c r="O2911">
        <f t="shared" si="364"/>
        <v>1.9999999999999574E-2</v>
      </c>
      <c r="P2911">
        <f t="shared" si="365"/>
        <v>3.0000000000000249E-2</v>
      </c>
      <c r="R2911" s="2">
        <f t="shared" si="366"/>
        <v>1.0416666664241347E-2</v>
      </c>
      <c r="S2911" s="4">
        <f t="shared" si="360"/>
        <v>44022.729166666664</v>
      </c>
    </row>
    <row r="2912" spans="1:19" x14ac:dyDescent="0.35">
      <c r="A2912" s="32">
        <v>2020</v>
      </c>
      <c r="B2912" s="32" t="s">
        <v>62</v>
      </c>
      <c r="C2912" s="32" t="s">
        <v>63</v>
      </c>
      <c r="D2912" s="32">
        <v>109</v>
      </c>
      <c r="E2912" s="33">
        <v>44022.739583333336</v>
      </c>
      <c r="F2912" s="32">
        <v>7.36</v>
      </c>
      <c r="G2912" s="32">
        <v>22.98</v>
      </c>
      <c r="H2912" s="32">
        <v>7.35</v>
      </c>
      <c r="I2912" s="32">
        <v>86.7</v>
      </c>
      <c r="J2912" s="32">
        <f t="shared" si="361"/>
        <v>0</v>
      </c>
      <c r="K2912" s="32">
        <f t="shared" si="362"/>
        <v>0</v>
      </c>
      <c r="L2912" s="32">
        <f t="shared" si="363"/>
        <v>0</v>
      </c>
      <c r="M2912" s="32">
        <f t="shared" si="359"/>
        <v>0</v>
      </c>
      <c r="N2912" s="39" t="s">
        <v>71</v>
      </c>
      <c r="O2912">
        <f t="shared" si="364"/>
        <v>1.9999999999999574E-2</v>
      </c>
      <c r="P2912">
        <f t="shared" si="365"/>
        <v>4.9999999999999822E-2</v>
      </c>
      <c r="R2912" s="2">
        <f t="shared" si="366"/>
        <v>1.0416666671517305E-2</v>
      </c>
      <c r="S2912" s="4">
        <f t="shared" si="360"/>
        <v>44022.739583333328</v>
      </c>
    </row>
    <row r="2913" spans="1:22" x14ac:dyDescent="0.35">
      <c r="A2913" s="32">
        <v>2020</v>
      </c>
      <c r="B2913" s="32" t="s">
        <v>62</v>
      </c>
      <c r="C2913" s="32" t="s">
        <v>63</v>
      </c>
      <c r="D2913" s="32">
        <v>110</v>
      </c>
      <c r="E2913" s="33">
        <v>44022.75</v>
      </c>
      <c r="F2913" s="32">
        <v>7.31</v>
      </c>
      <c r="G2913" s="32">
        <v>22.96</v>
      </c>
      <c r="H2913" s="32">
        <v>7.3</v>
      </c>
      <c r="I2913" s="32">
        <v>86</v>
      </c>
      <c r="J2913" s="32">
        <f t="shared" si="361"/>
        <v>0</v>
      </c>
      <c r="K2913" s="32">
        <f t="shared" si="362"/>
        <v>0</v>
      </c>
      <c r="L2913" s="32">
        <f t="shared" si="363"/>
        <v>0</v>
      </c>
      <c r="M2913" s="32">
        <f t="shared" si="359"/>
        <v>0</v>
      </c>
      <c r="N2913" s="39" t="s">
        <v>71</v>
      </c>
      <c r="O2913">
        <f t="shared" si="364"/>
        <v>1.9999999999999574E-2</v>
      </c>
      <c r="P2913">
        <f t="shared" si="365"/>
        <v>8.9999999999999858E-2</v>
      </c>
      <c r="R2913" s="2">
        <f t="shared" si="366"/>
        <v>1.0416666664241347E-2</v>
      </c>
      <c r="S2913" s="4">
        <f t="shared" si="360"/>
        <v>44022.75</v>
      </c>
    </row>
    <row r="2914" spans="1:22" x14ac:dyDescent="0.35">
      <c r="A2914" s="32">
        <v>2020</v>
      </c>
      <c r="B2914" s="32" t="s">
        <v>62</v>
      </c>
      <c r="C2914" s="32" t="s">
        <v>63</v>
      </c>
      <c r="D2914" s="32">
        <v>111</v>
      </c>
      <c r="E2914" s="33">
        <v>44022.760416666664</v>
      </c>
      <c r="F2914" s="32">
        <v>7.22</v>
      </c>
      <c r="G2914" s="32">
        <v>22.94</v>
      </c>
      <c r="H2914" s="32">
        <v>7.21</v>
      </c>
      <c r="I2914" s="32">
        <v>84.9</v>
      </c>
      <c r="J2914" s="32">
        <f t="shared" si="361"/>
        <v>0</v>
      </c>
      <c r="K2914" s="32">
        <f t="shared" si="362"/>
        <v>0</v>
      </c>
      <c r="L2914" s="32">
        <f t="shared" si="363"/>
        <v>0</v>
      </c>
      <c r="M2914" s="32">
        <f t="shared" si="359"/>
        <v>0</v>
      </c>
      <c r="N2914" s="39" t="s">
        <v>71</v>
      </c>
      <c r="O2914">
        <f t="shared" si="364"/>
        <v>1.9999999999999574E-2</v>
      </c>
      <c r="P2914">
        <f t="shared" si="365"/>
        <v>7.0000000000000284E-2</v>
      </c>
      <c r="R2914" s="2">
        <f t="shared" si="366"/>
        <v>1.0416666664241347E-2</v>
      </c>
      <c r="S2914" s="4">
        <f t="shared" si="360"/>
        <v>44022.760416666664</v>
      </c>
    </row>
    <row r="2915" spans="1:22" x14ac:dyDescent="0.35">
      <c r="A2915" s="32">
        <v>2020</v>
      </c>
      <c r="B2915" s="32" t="s">
        <v>62</v>
      </c>
      <c r="C2915" s="32" t="s">
        <v>63</v>
      </c>
      <c r="D2915" s="32">
        <v>112</v>
      </c>
      <c r="E2915" s="33">
        <v>44022.770833333336</v>
      </c>
      <c r="F2915" s="32">
        <v>7.15</v>
      </c>
      <c r="G2915" s="32">
        <v>22.92</v>
      </c>
      <c r="H2915" s="32">
        <v>7.14</v>
      </c>
      <c r="I2915" s="32">
        <v>84.1</v>
      </c>
      <c r="J2915" s="32">
        <f t="shared" si="361"/>
        <v>0</v>
      </c>
      <c r="K2915" s="32">
        <f t="shared" si="362"/>
        <v>0</v>
      </c>
      <c r="L2915" s="32">
        <f t="shared" si="363"/>
        <v>0</v>
      </c>
      <c r="M2915" s="32">
        <f t="shared" si="359"/>
        <v>0</v>
      </c>
      <c r="N2915" s="39" t="s">
        <v>71</v>
      </c>
      <c r="O2915">
        <f t="shared" si="364"/>
        <v>0</v>
      </c>
      <c r="P2915">
        <f t="shared" si="365"/>
        <v>4.0000000000000036E-2</v>
      </c>
      <c r="R2915" s="2">
        <f t="shared" si="366"/>
        <v>1.0416666671517305E-2</v>
      </c>
      <c r="S2915" s="4">
        <f t="shared" si="360"/>
        <v>44022.770833333328</v>
      </c>
    </row>
    <row r="2916" spans="1:22" x14ac:dyDescent="0.35">
      <c r="A2916" s="32">
        <v>2020</v>
      </c>
      <c r="B2916" s="32" t="s">
        <v>62</v>
      </c>
      <c r="C2916" s="32" t="s">
        <v>63</v>
      </c>
      <c r="D2916" s="32">
        <v>113</v>
      </c>
      <c r="E2916" s="33">
        <v>44022.78125</v>
      </c>
      <c r="F2916" s="32">
        <v>7.19</v>
      </c>
      <c r="G2916" s="32">
        <v>22.92</v>
      </c>
      <c r="H2916" s="32">
        <v>7.18</v>
      </c>
      <c r="I2916" s="32">
        <v>84.6</v>
      </c>
      <c r="J2916" s="32">
        <f t="shared" si="361"/>
        <v>0</v>
      </c>
      <c r="K2916" s="32">
        <f t="shared" si="362"/>
        <v>0</v>
      </c>
      <c r="L2916" s="32">
        <f t="shared" si="363"/>
        <v>0</v>
      </c>
      <c r="M2916" s="32">
        <f t="shared" si="359"/>
        <v>0</v>
      </c>
      <c r="N2916" s="39" t="s">
        <v>71</v>
      </c>
      <c r="O2916">
        <f t="shared" si="364"/>
        <v>0</v>
      </c>
      <c r="P2916">
        <f t="shared" si="365"/>
        <v>4.0000000000000036E-2</v>
      </c>
      <c r="R2916" s="2">
        <f t="shared" si="366"/>
        <v>1.0416666664241347E-2</v>
      </c>
      <c r="S2916" s="4">
        <f t="shared" si="360"/>
        <v>44022.78125</v>
      </c>
    </row>
    <row r="2917" spans="1:22" x14ac:dyDescent="0.35">
      <c r="A2917" s="32">
        <v>2020</v>
      </c>
      <c r="B2917" s="32" t="s">
        <v>62</v>
      </c>
      <c r="C2917" s="32" t="s">
        <v>63</v>
      </c>
      <c r="D2917" s="32">
        <v>114</v>
      </c>
      <c r="E2917" s="33">
        <v>44022.791666666664</v>
      </c>
      <c r="F2917" s="32">
        <v>7.15</v>
      </c>
      <c r="G2917" s="32">
        <v>22.92</v>
      </c>
      <c r="H2917" s="32">
        <v>7.14</v>
      </c>
      <c r="I2917" s="32">
        <v>84.1</v>
      </c>
      <c r="J2917" s="32">
        <f t="shared" si="361"/>
        <v>0</v>
      </c>
      <c r="K2917" s="32">
        <f t="shared" si="362"/>
        <v>0</v>
      </c>
      <c r="L2917" s="32">
        <f t="shared" si="363"/>
        <v>0</v>
      </c>
      <c r="M2917" s="32">
        <f t="shared" si="359"/>
        <v>0</v>
      </c>
      <c r="N2917" s="39" t="s">
        <v>71</v>
      </c>
      <c r="O2917">
        <f t="shared" si="364"/>
        <v>0</v>
      </c>
      <c r="P2917">
        <f t="shared" si="365"/>
        <v>0.15999999999999925</v>
      </c>
      <c r="R2917" s="2">
        <f t="shared" si="366"/>
        <v>1.0416666664241347E-2</v>
      </c>
      <c r="S2917" s="4">
        <f t="shared" si="360"/>
        <v>44022.791666666664</v>
      </c>
    </row>
    <row r="2918" spans="1:22" x14ac:dyDescent="0.35">
      <c r="A2918" s="32">
        <v>2020</v>
      </c>
      <c r="B2918" s="32" t="s">
        <v>62</v>
      </c>
      <c r="C2918" s="32" t="s">
        <v>63</v>
      </c>
      <c r="D2918" s="32">
        <v>115</v>
      </c>
      <c r="E2918" s="33">
        <v>44022.802083333336</v>
      </c>
      <c r="F2918" s="32">
        <v>6.99</v>
      </c>
      <c r="G2918" s="32">
        <v>22.92</v>
      </c>
      <c r="H2918" s="32">
        <v>6.98</v>
      </c>
      <c r="I2918" s="32">
        <v>82.2</v>
      </c>
      <c r="J2918" s="32">
        <f t="shared" si="361"/>
        <v>0</v>
      </c>
      <c r="K2918" s="32">
        <f t="shared" si="362"/>
        <v>0</v>
      </c>
      <c r="L2918" s="32">
        <f t="shared" si="363"/>
        <v>0</v>
      </c>
      <c r="M2918" s="32">
        <f t="shared" si="359"/>
        <v>0</v>
      </c>
      <c r="N2918" s="39" t="s">
        <v>71</v>
      </c>
      <c r="O2918">
        <f t="shared" si="364"/>
        <v>1.9999999999999574E-2</v>
      </c>
      <c r="P2918">
        <f t="shared" si="365"/>
        <v>0.21000000000000085</v>
      </c>
      <c r="R2918" s="2">
        <f t="shared" si="366"/>
        <v>1.0416666671517305E-2</v>
      </c>
      <c r="S2918" s="4">
        <f t="shared" si="360"/>
        <v>44022.802083333328</v>
      </c>
    </row>
    <row r="2919" spans="1:22" x14ac:dyDescent="0.35">
      <c r="A2919" s="32">
        <v>2020</v>
      </c>
      <c r="B2919" s="32" t="s">
        <v>62</v>
      </c>
      <c r="C2919" s="32" t="s">
        <v>63</v>
      </c>
      <c r="D2919" s="32">
        <v>116</v>
      </c>
      <c r="E2919" s="33">
        <v>44022.8125</v>
      </c>
      <c r="F2919" s="32">
        <v>6.78</v>
      </c>
      <c r="G2919" s="32">
        <v>22.94</v>
      </c>
      <c r="H2919" s="32">
        <v>6.77</v>
      </c>
      <c r="I2919" s="32">
        <v>79.8</v>
      </c>
      <c r="J2919" s="32">
        <f t="shared" si="361"/>
        <v>0</v>
      </c>
      <c r="K2919" s="32">
        <f t="shared" si="362"/>
        <v>0</v>
      </c>
      <c r="L2919" s="32">
        <f t="shared" si="363"/>
        <v>0</v>
      </c>
      <c r="M2919" s="32">
        <f t="shared" si="359"/>
        <v>0</v>
      </c>
      <c r="N2919" s="39" t="s">
        <v>71</v>
      </c>
      <c r="O2919">
        <f t="shared" si="364"/>
        <v>0</v>
      </c>
      <c r="P2919">
        <f t="shared" si="365"/>
        <v>0.17999999999999972</v>
      </c>
      <c r="R2919" s="2">
        <f t="shared" si="366"/>
        <v>1.0416666664241347E-2</v>
      </c>
      <c r="S2919" s="4">
        <f t="shared" si="360"/>
        <v>44022.8125</v>
      </c>
    </row>
    <row r="2920" spans="1:22" x14ac:dyDescent="0.35">
      <c r="A2920" s="32">
        <v>2020</v>
      </c>
      <c r="B2920" s="32" t="s">
        <v>62</v>
      </c>
      <c r="C2920" s="32" t="s">
        <v>63</v>
      </c>
      <c r="D2920" s="32">
        <v>117</v>
      </c>
      <c r="E2920" s="33">
        <v>44022.822916666664</v>
      </c>
      <c r="F2920" s="32">
        <v>6.6</v>
      </c>
      <c r="G2920" s="32">
        <v>22.94</v>
      </c>
      <c r="H2920" s="32">
        <v>6.59</v>
      </c>
      <c r="I2920" s="32">
        <v>77.7</v>
      </c>
      <c r="J2920" s="32">
        <f t="shared" si="361"/>
        <v>0</v>
      </c>
      <c r="K2920" s="32">
        <f t="shared" si="362"/>
        <v>0</v>
      </c>
      <c r="L2920" s="32">
        <f t="shared" si="363"/>
        <v>0</v>
      </c>
      <c r="M2920" s="32">
        <f t="shared" si="359"/>
        <v>0</v>
      </c>
      <c r="N2920" s="39" t="s">
        <v>71</v>
      </c>
      <c r="O2920">
        <f t="shared" si="364"/>
        <v>0</v>
      </c>
      <c r="P2920">
        <f t="shared" si="365"/>
        <v>0.22999999999999954</v>
      </c>
      <c r="R2920" s="2">
        <f t="shared" si="366"/>
        <v>1.0416666664241347E-2</v>
      </c>
      <c r="S2920" s="4">
        <f t="shared" si="360"/>
        <v>44022.822916666664</v>
      </c>
    </row>
    <row r="2921" spans="1:22" x14ac:dyDescent="0.35">
      <c r="A2921" s="32">
        <v>2020</v>
      </c>
      <c r="B2921" s="32" t="s">
        <v>62</v>
      </c>
      <c r="C2921" s="32" t="s">
        <v>63</v>
      </c>
      <c r="D2921" s="32">
        <v>118</v>
      </c>
      <c r="E2921" s="33">
        <v>44022.833333333336</v>
      </c>
      <c r="F2921" s="32">
        <v>6.37</v>
      </c>
      <c r="G2921" s="32">
        <v>22.94</v>
      </c>
      <c r="H2921" s="32">
        <v>6.36</v>
      </c>
      <c r="I2921" s="32">
        <v>74.900000000000006</v>
      </c>
      <c r="J2921" s="32">
        <f t="shared" si="361"/>
        <v>0</v>
      </c>
      <c r="K2921" s="32">
        <f t="shared" si="362"/>
        <v>0</v>
      </c>
      <c r="L2921" s="32">
        <f t="shared" si="363"/>
        <v>0</v>
      </c>
      <c r="M2921" s="32">
        <f t="shared" si="359"/>
        <v>0</v>
      </c>
      <c r="N2921" s="39" t="s">
        <v>71</v>
      </c>
      <c r="O2921">
        <f t="shared" si="364"/>
        <v>0</v>
      </c>
      <c r="P2921">
        <f t="shared" si="365"/>
        <v>0.24000000000000021</v>
      </c>
      <c r="R2921" s="2">
        <f t="shared" si="366"/>
        <v>1.0416666671517305E-2</v>
      </c>
      <c r="S2921" s="4">
        <f t="shared" si="360"/>
        <v>44022.833333333328</v>
      </c>
    </row>
    <row r="2922" spans="1:22" x14ac:dyDescent="0.35">
      <c r="A2922" s="32">
        <v>2020</v>
      </c>
      <c r="B2922" s="32" t="s">
        <v>62</v>
      </c>
      <c r="C2922" s="32" t="s">
        <v>63</v>
      </c>
      <c r="D2922" s="32">
        <v>119</v>
      </c>
      <c r="E2922" s="33">
        <v>44022.84375</v>
      </c>
      <c r="F2922" s="32">
        <v>6.13</v>
      </c>
      <c r="G2922" s="32">
        <v>22.94</v>
      </c>
      <c r="H2922" s="32">
        <v>6.12</v>
      </c>
      <c r="I2922" s="32">
        <v>72.099999999999994</v>
      </c>
      <c r="J2922" s="32">
        <f t="shared" si="361"/>
        <v>0</v>
      </c>
      <c r="K2922" s="32">
        <f t="shared" si="362"/>
        <v>0</v>
      </c>
      <c r="L2922" s="32">
        <f t="shared" si="363"/>
        <v>0</v>
      </c>
      <c r="M2922" s="32">
        <f t="shared" si="359"/>
        <v>0</v>
      </c>
      <c r="N2922" s="39" t="s">
        <v>71</v>
      </c>
      <c r="O2922">
        <f t="shared" si="364"/>
        <v>1.9999999999999574E-2</v>
      </c>
      <c r="P2922">
        <f t="shared" si="365"/>
        <v>0.12000000000000011</v>
      </c>
      <c r="R2922" s="2">
        <f t="shared" si="366"/>
        <v>1.0416666664241347E-2</v>
      </c>
      <c r="S2922" s="4">
        <f t="shared" si="360"/>
        <v>44022.84375</v>
      </c>
      <c r="U2922" s="5"/>
      <c r="V2922" s="6"/>
    </row>
    <row r="2923" spans="1:22" x14ac:dyDescent="0.35">
      <c r="A2923" s="32">
        <v>2020</v>
      </c>
      <c r="B2923" s="32" t="s">
        <v>62</v>
      </c>
      <c r="C2923" s="32" t="s">
        <v>63</v>
      </c>
      <c r="D2923" s="32">
        <v>120</v>
      </c>
      <c r="E2923" s="33">
        <v>44022.854166666664</v>
      </c>
      <c r="F2923" s="32">
        <v>6.01</v>
      </c>
      <c r="G2923" s="32">
        <v>22.92</v>
      </c>
      <c r="H2923" s="32">
        <v>6</v>
      </c>
      <c r="I2923" s="32">
        <v>70.7</v>
      </c>
      <c r="J2923" s="32">
        <f t="shared" si="361"/>
        <v>0</v>
      </c>
      <c r="K2923" s="32">
        <f t="shared" si="362"/>
        <v>0</v>
      </c>
      <c r="L2923" s="32">
        <f t="shared" si="363"/>
        <v>0</v>
      </c>
      <c r="M2923" s="32">
        <f t="shared" si="359"/>
        <v>0</v>
      </c>
      <c r="N2923" s="39" t="s">
        <v>71</v>
      </c>
      <c r="O2923">
        <f t="shared" si="364"/>
        <v>2.0000000000003126E-2</v>
      </c>
      <c r="P2923">
        <f t="shared" si="365"/>
        <v>9.9999999999997868E-3</v>
      </c>
      <c r="R2923" s="2">
        <f t="shared" si="366"/>
        <v>1.0416666664241347E-2</v>
      </c>
      <c r="S2923" s="4">
        <f t="shared" si="360"/>
        <v>44022.854166666664</v>
      </c>
    </row>
    <row r="2924" spans="1:22" x14ac:dyDescent="0.35">
      <c r="A2924" s="32">
        <v>2020</v>
      </c>
      <c r="B2924" s="32" t="s">
        <v>62</v>
      </c>
      <c r="C2924" s="32" t="s">
        <v>63</v>
      </c>
      <c r="D2924" s="32">
        <v>121</v>
      </c>
      <c r="E2924" s="33">
        <v>44022.864583333336</v>
      </c>
      <c r="F2924" s="32">
        <v>6.02</v>
      </c>
      <c r="G2924" s="32">
        <v>22.9</v>
      </c>
      <c r="H2924" s="32">
        <v>6.01</v>
      </c>
      <c r="I2924" s="32">
        <v>70.8</v>
      </c>
      <c r="J2924" s="32">
        <f t="shared" si="361"/>
        <v>0</v>
      </c>
      <c r="K2924" s="32">
        <f t="shared" si="362"/>
        <v>0</v>
      </c>
      <c r="L2924" s="32">
        <f t="shared" si="363"/>
        <v>0</v>
      </c>
      <c r="M2924" s="32">
        <f t="shared" si="359"/>
        <v>0</v>
      </c>
      <c r="N2924" s="39" t="s">
        <v>71</v>
      </c>
      <c r="O2924">
        <f t="shared" si="364"/>
        <v>1.9999999999999574E-2</v>
      </c>
      <c r="P2924">
        <f t="shared" si="365"/>
        <v>4.0000000000000036E-2</v>
      </c>
      <c r="R2924" s="2">
        <f t="shared" si="366"/>
        <v>1.0416666671517305E-2</v>
      </c>
      <c r="S2924" s="4">
        <f t="shared" si="360"/>
        <v>44022.864583333328</v>
      </c>
    </row>
    <row r="2925" spans="1:22" x14ac:dyDescent="0.35">
      <c r="A2925" s="32">
        <v>2020</v>
      </c>
      <c r="B2925" s="32" t="s">
        <v>62</v>
      </c>
      <c r="C2925" s="32" t="s">
        <v>63</v>
      </c>
      <c r="D2925" s="32">
        <v>122</v>
      </c>
      <c r="E2925" s="33">
        <v>44022.875</v>
      </c>
      <c r="F2925" s="32">
        <v>6.06</v>
      </c>
      <c r="G2925" s="32">
        <v>22.88</v>
      </c>
      <c r="H2925" s="32">
        <v>6.05</v>
      </c>
      <c r="I2925" s="32">
        <v>71.2</v>
      </c>
      <c r="J2925" s="32">
        <f t="shared" si="361"/>
        <v>0</v>
      </c>
      <c r="K2925" s="32">
        <f t="shared" si="362"/>
        <v>0</v>
      </c>
      <c r="L2925" s="32">
        <f t="shared" si="363"/>
        <v>0</v>
      </c>
      <c r="M2925" s="32">
        <f t="shared" si="359"/>
        <v>0</v>
      </c>
      <c r="N2925" s="39" t="s">
        <v>71</v>
      </c>
      <c r="O2925">
        <f t="shared" si="364"/>
        <v>1.9999999999999574E-2</v>
      </c>
      <c r="P2925">
        <f t="shared" si="365"/>
        <v>9.9999999999997868E-3</v>
      </c>
      <c r="R2925" s="2">
        <f t="shared" si="366"/>
        <v>1.0416666664241347E-2</v>
      </c>
      <c r="S2925" s="4">
        <f t="shared" si="360"/>
        <v>44022.875</v>
      </c>
    </row>
    <row r="2926" spans="1:22" x14ac:dyDescent="0.35">
      <c r="A2926" s="32">
        <v>2020</v>
      </c>
      <c r="B2926" s="32" t="s">
        <v>62</v>
      </c>
      <c r="C2926" s="32" t="s">
        <v>63</v>
      </c>
      <c r="D2926" s="32">
        <v>123</v>
      </c>
      <c r="E2926" s="33">
        <v>44022.885416666664</v>
      </c>
      <c r="F2926" s="32">
        <v>6.05</v>
      </c>
      <c r="G2926" s="32">
        <v>22.9</v>
      </c>
      <c r="H2926" s="32">
        <v>6.04</v>
      </c>
      <c r="I2926" s="32">
        <v>71.099999999999994</v>
      </c>
      <c r="J2926" s="32">
        <f t="shared" si="361"/>
        <v>0</v>
      </c>
      <c r="K2926" s="32">
        <f t="shared" si="362"/>
        <v>0</v>
      </c>
      <c r="L2926" s="32">
        <f t="shared" si="363"/>
        <v>0</v>
      </c>
      <c r="M2926" s="32">
        <f t="shared" si="359"/>
        <v>0</v>
      </c>
      <c r="N2926" s="39" t="s">
        <v>71</v>
      </c>
      <c r="O2926">
        <f t="shared" si="364"/>
        <v>4.00000000000027E-2</v>
      </c>
      <c r="P2926">
        <f t="shared" si="365"/>
        <v>0.17999999999999972</v>
      </c>
      <c r="R2926" s="2">
        <f t="shared" si="366"/>
        <v>1.0416666664241347E-2</v>
      </c>
      <c r="S2926" s="4">
        <f t="shared" si="360"/>
        <v>44022.885416666664</v>
      </c>
    </row>
    <row r="2927" spans="1:22" x14ac:dyDescent="0.35">
      <c r="A2927" s="32">
        <v>2020</v>
      </c>
      <c r="B2927" s="32" t="s">
        <v>62</v>
      </c>
      <c r="C2927" s="32" t="s">
        <v>63</v>
      </c>
      <c r="D2927" s="32">
        <v>124</v>
      </c>
      <c r="E2927" s="33">
        <v>44022.895833333336</v>
      </c>
      <c r="F2927" s="32">
        <v>5.87</v>
      </c>
      <c r="G2927" s="32">
        <v>22.94</v>
      </c>
      <c r="H2927" s="32">
        <v>5.86</v>
      </c>
      <c r="I2927" s="32">
        <v>69.099999999999994</v>
      </c>
      <c r="J2927" s="32">
        <f t="shared" si="361"/>
        <v>0</v>
      </c>
      <c r="K2927" s="32">
        <f t="shared" si="362"/>
        <v>0</v>
      </c>
      <c r="L2927" s="32">
        <f t="shared" si="363"/>
        <v>0</v>
      </c>
      <c r="M2927" s="32">
        <f t="shared" si="359"/>
        <v>0</v>
      </c>
      <c r="N2927" s="39" t="s">
        <v>71</v>
      </c>
      <c r="O2927">
        <f t="shared" si="364"/>
        <v>3.9999999999999147E-2</v>
      </c>
      <c r="P2927">
        <f t="shared" si="365"/>
        <v>4.0000000000000036E-2</v>
      </c>
      <c r="R2927" s="2">
        <f t="shared" si="366"/>
        <v>1.0416666671517305E-2</v>
      </c>
      <c r="S2927" s="4">
        <f t="shared" si="360"/>
        <v>44022.895833333328</v>
      </c>
    </row>
    <row r="2928" spans="1:22" x14ac:dyDescent="0.35">
      <c r="A2928" s="32">
        <v>2020</v>
      </c>
      <c r="B2928" s="32" t="s">
        <v>62</v>
      </c>
      <c r="C2928" s="32" t="s">
        <v>63</v>
      </c>
      <c r="D2928" s="32">
        <v>125</v>
      </c>
      <c r="E2928" s="33">
        <v>44022.90625</v>
      </c>
      <c r="F2928" s="32">
        <v>5.91</v>
      </c>
      <c r="G2928" s="32">
        <v>22.98</v>
      </c>
      <c r="H2928" s="32">
        <v>5.9</v>
      </c>
      <c r="I2928" s="32">
        <v>69.599999999999994</v>
      </c>
      <c r="J2928" s="32">
        <f t="shared" si="361"/>
        <v>0</v>
      </c>
      <c r="K2928" s="32">
        <f t="shared" si="362"/>
        <v>0</v>
      </c>
      <c r="L2928" s="32">
        <f t="shared" si="363"/>
        <v>0</v>
      </c>
      <c r="M2928" s="32">
        <f t="shared" si="359"/>
        <v>0</v>
      </c>
      <c r="N2928" s="39" t="s">
        <v>71</v>
      </c>
      <c r="O2928">
        <f t="shared" si="364"/>
        <v>3.9999999999999147E-2</v>
      </c>
      <c r="P2928">
        <f t="shared" si="365"/>
        <v>0.22999999999999954</v>
      </c>
      <c r="R2928" s="2">
        <f t="shared" si="366"/>
        <v>1.0416666664241347E-2</v>
      </c>
      <c r="S2928" s="4">
        <f t="shared" si="360"/>
        <v>44022.90625</v>
      </c>
    </row>
    <row r="2929" spans="1:19" x14ac:dyDescent="0.35">
      <c r="A2929" s="32">
        <v>2020</v>
      </c>
      <c r="B2929" s="32" t="s">
        <v>62</v>
      </c>
      <c r="C2929" s="32" t="s">
        <v>63</v>
      </c>
      <c r="D2929" s="32">
        <v>126</v>
      </c>
      <c r="E2929" s="33">
        <v>44022.916666666664</v>
      </c>
      <c r="F2929" s="32">
        <v>6.14</v>
      </c>
      <c r="G2929" s="32">
        <v>23.02</v>
      </c>
      <c r="H2929" s="32">
        <v>6.13</v>
      </c>
      <c r="I2929" s="32">
        <v>72.400000000000006</v>
      </c>
      <c r="J2929" s="32">
        <f t="shared" si="361"/>
        <v>0</v>
      </c>
      <c r="K2929" s="32">
        <f t="shared" si="362"/>
        <v>0</v>
      </c>
      <c r="L2929" s="32">
        <f t="shared" si="363"/>
        <v>0</v>
      </c>
      <c r="M2929" s="32">
        <f t="shared" si="359"/>
        <v>0</v>
      </c>
      <c r="N2929" s="39" t="s">
        <v>71</v>
      </c>
      <c r="O2929">
        <f t="shared" si="364"/>
        <v>5.9999999999998721E-2</v>
      </c>
      <c r="P2929">
        <f t="shared" si="365"/>
        <v>9.9999999999999645E-2</v>
      </c>
      <c r="R2929" s="2">
        <f t="shared" si="366"/>
        <v>1.0416666664241347E-2</v>
      </c>
      <c r="S2929" s="4">
        <f t="shared" si="360"/>
        <v>44022.916666666664</v>
      </c>
    </row>
    <row r="2930" spans="1:19" x14ac:dyDescent="0.35">
      <c r="A2930" s="32">
        <v>2020</v>
      </c>
      <c r="B2930" s="32" t="s">
        <v>62</v>
      </c>
      <c r="C2930" s="32" t="s">
        <v>63</v>
      </c>
      <c r="D2930" s="32">
        <v>127</v>
      </c>
      <c r="E2930" s="33">
        <v>44022.927083333336</v>
      </c>
      <c r="F2930" s="32">
        <v>6.04</v>
      </c>
      <c r="G2930" s="32">
        <v>23.08</v>
      </c>
      <c r="H2930" s="32">
        <v>6.03</v>
      </c>
      <c r="I2930" s="32">
        <v>71.3</v>
      </c>
      <c r="J2930" s="32">
        <f t="shared" si="361"/>
        <v>0</v>
      </c>
      <c r="K2930" s="32">
        <f t="shared" si="362"/>
        <v>0</v>
      </c>
      <c r="L2930" s="32">
        <f t="shared" si="363"/>
        <v>0</v>
      </c>
      <c r="M2930" s="32">
        <f t="shared" si="359"/>
        <v>0</v>
      </c>
      <c r="N2930" s="39" t="s">
        <v>71</v>
      </c>
      <c r="O2930">
        <f t="shared" si="364"/>
        <v>6.0000000000002274E-2</v>
      </c>
      <c r="P2930">
        <f t="shared" si="365"/>
        <v>0.16999999999999993</v>
      </c>
      <c r="R2930" s="2">
        <f t="shared" si="366"/>
        <v>1.0416666671517305E-2</v>
      </c>
      <c r="S2930" s="4">
        <f t="shared" si="360"/>
        <v>44022.927083333328</v>
      </c>
    </row>
    <row r="2931" spans="1:19" x14ac:dyDescent="0.35">
      <c r="A2931" s="32">
        <v>2020</v>
      </c>
      <c r="B2931" s="32" t="s">
        <v>62</v>
      </c>
      <c r="C2931" s="32" t="s">
        <v>63</v>
      </c>
      <c r="D2931" s="32">
        <v>128</v>
      </c>
      <c r="E2931" s="33">
        <v>44022.9375</v>
      </c>
      <c r="F2931" s="32">
        <v>5.87</v>
      </c>
      <c r="G2931" s="32">
        <v>23.14</v>
      </c>
      <c r="H2931" s="32">
        <v>5.86</v>
      </c>
      <c r="I2931" s="32">
        <v>69.3</v>
      </c>
      <c r="J2931" s="32">
        <f t="shared" si="361"/>
        <v>0</v>
      </c>
      <c r="K2931" s="32">
        <f t="shared" si="362"/>
        <v>0</v>
      </c>
      <c r="L2931" s="32">
        <f t="shared" si="363"/>
        <v>0</v>
      </c>
      <c r="M2931" s="32">
        <f t="shared" si="359"/>
        <v>0</v>
      </c>
      <c r="N2931" s="39" t="s">
        <v>71</v>
      </c>
      <c r="O2931">
        <f t="shared" si="364"/>
        <v>5.9999999999998721E-2</v>
      </c>
      <c r="P2931">
        <f t="shared" si="365"/>
        <v>0.4399999999999995</v>
      </c>
      <c r="R2931" s="2">
        <f t="shared" si="366"/>
        <v>1.0416666664241347E-2</v>
      </c>
      <c r="S2931" s="4">
        <f t="shared" si="360"/>
        <v>44022.9375</v>
      </c>
    </row>
    <row r="2932" spans="1:19" x14ac:dyDescent="0.35">
      <c r="A2932" s="32">
        <v>2020</v>
      </c>
      <c r="B2932" s="32" t="s">
        <v>62</v>
      </c>
      <c r="C2932" s="32" t="s">
        <v>63</v>
      </c>
      <c r="D2932" s="32">
        <v>129</v>
      </c>
      <c r="E2932" s="33">
        <v>44022.947916666664</v>
      </c>
      <c r="F2932" s="32">
        <v>6.31</v>
      </c>
      <c r="G2932" s="32">
        <v>23.2</v>
      </c>
      <c r="H2932" s="32">
        <v>6.3</v>
      </c>
      <c r="I2932" s="32">
        <v>74.599999999999994</v>
      </c>
      <c r="J2932" s="32">
        <f t="shared" si="361"/>
        <v>0</v>
      </c>
      <c r="K2932" s="32">
        <f t="shared" si="362"/>
        <v>0</v>
      </c>
      <c r="L2932" s="32">
        <f t="shared" si="363"/>
        <v>0</v>
      </c>
      <c r="M2932" s="32">
        <f t="shared" si="359"/>
        <v>0</v>
      </c>
      <c r="N2932" s="39" t="s">
        <v>71</v>
      </c>
      <c r="O2932">
        <f t="shared" si="364"/>
        <v>3.9999999999999147E-2</v>
      </c>
      <c r="P2932">
        <f t="shared" si="365"/>
        <v>1.9999999999999574E-2</v>
      </c>
      <c r="R2932" s="2">
        <f t="shared" si="366"/>
        <v>1.0416666664241347E-2</v>
      </c>
      <c r="S2932" s="4">
        <f t="shared" si="360"/>
        <v>44022.947916666664</v>
      </c>
    </row>
    <row r="2933" spans="1:19" x14ac:dyDescent="0.35">
      <c r="A2933" s="32">
        <v>2020</v>
      </c>
      <c r="B2933" s="32" t="s">
        <v>62</v>
      </c>
      <c r="C2933" s="32" t="s">
        <v>63</v>
      </c>
      <c r="D2933" s="32">
        <v>130</v>
      </c>
      <c r="E2933" s="33">
        <v>44022.958333333336</v>
      </c>
      <c r="F2933" s="32">
        <v>6.29</v>
      </c>
      <c r="G2933" s="32">
        <v>23.24</v>
      </c>
      <c r="H2933" s="32">
        <v>6.28</v>
      </c>
      <c r="I2933" s="32">
        <v>74.400000000000006</v>
      </c>
      <c r="J2933" s="32">
        <f t="shared" si="361"/>
        <v>0</v>
      </c>
      <c r="K2933" s="32">
        <f t="shared" si="362"/>
        <v>0</v>
      </c>
      <c r="L2933" s="32">
        <f t="shared" si="363"/>
        <v>0</v>
      </c>
      <c r="M2933" s="32">
        <f t="shared" si="359"/>
        <v>0</v>
      </c>
      <c r="N2933" s="39" t="s">
        <v>71</v>
      </c>
      <c r="O2933">
        <f t="shared" si="364"/>
        <v>4.00000000000027E-2</v>
      </c>
      <c r="P2933">
        <f t="shared" si="365"/>
        <v>3.0000000000000249E-2</v>
      </c>
      <c r="R2933" s="2">
        <f t="shared" si="366"/>
        <v>1.0416666671517305E-2</v>
      </c>
      <c r="S2933" s="4">
        <f t="shared" si="360"/>
        <v>44022.958333333328</v>
      </c>
    </row>
    <row r="2934" spans="1:19" x14ac:dyDescent="0.35">
      <c r="A2934" s="32">
        <v>2020</v>
      </c>
      <c r="B2934" s="32" t="s">
        <v>62</v>
      </c>
      <c r="C2934" s="32" t="s">
        <v>63</v>
      </c>
      <c r="D2934" s="32">
        <v>131</v>
      </c>
      <c r="E2934" s="33">
        <v>44022.96875</v>
      </c>
      <c r="F2934" s="32">
        <v>6.26</v>
      </c>
      <c r="G2934" s="32">
        <v>23.28</v>
      </c>
      <c r="H2934" s="32">
        <v>6.25</v>
      </c>
      <c r="I2934" s="32">
        <v>74.099999999999994</v>
      </c>
      <c r="J2934" s="32">
        <f t="shared" si="361"/>
        <v>0</v>
      </c>
      <c r="K2934" s="32">
        <f t="shared" si="362"/>
        <v>0</v>
      </c>
      <c r="L2934" s="32">
        <f t="shared" si="363"/>
        <v>0</v>
      </c>
      <c r="M2934" s="32">
        <f t="shared" si="359"/>
        <v>0</v>
      </c>
      <c r="N2934" s="39" t="s">
        <v>71</v>
      </c>
      <c r="O2934">
        <f t="shared" si="364"/>
        <v>3.9999999999999147E-2</v>
      </c>
      <c r="P2934">
        <f t="shared" si="365"/>
        <v>9.9999999999997868E-3</v>
      </c>
      <c r="R2934" s="2">
        <f t="shared" si="366"/>
        <v>1.0416666664241347E-2</v>
      </c>
      <c r="S2934" s="4">
        <f t="shared" si="360"/>
        <v>44022.96875</v>
      </c>
    </row>
    <row r="2935" spans="1:19" x14ac:dyDescent="0.35">
      <c r="A2935" s="32">
        <v>2020</v>
      </c>
      <c r="B2935" s="32" t="s">
        <v>62</v>
      </c>
      <c r="C2935" s="32" t="s">
        <v>63</v>
      </c>
      <c r="D2935" s="32">
        <v>132</v>
      </c>
      <c r="E2935" s="33">
        <v>44022.979166666664</v>
      </c>
      <c r="F2935" s="32">
        <v>6.27</v>
      </c>
      <c r="G2935" s="32">
        <v>23.32</v>
      </c>
      <c r="H2935" s="32">
        <v>6.26</v>
      </c>
      <c r="I2935" s="32">
        <v>74.3</v>
      </c>
      <c r="J2935" s="32">
        <f t="shared" si="361"/>
        <v>0</v>
      </c>
      <c r="K2935" s="32">
        <f t="shared" si="362"/>
        <v>0</v>
      </c>
      <c r="L2935" s="32">
        <f t="shared" si="363"/>
        <v>0</v>
      </c>
      <c r="M2935" s="32">
        <f t="shared" si="359"/>
        <v>0</v>
      </c>
      <c r="N2935" s="39" t="s">
        <v>71</v>
      </c>
      <c r="O2935">
        <f t="shared" si="364"/>
        <v>0</v>
      </c>
      <c r="P2935">
        <f t="shared" si="365"/>
        <v>6.9999999999999396E-2</v>
      </c>
      <c r="R2935" s="2">
        <f t="shared" si="366"/>
        <v>1.0416666664241347E-2</v>
      </c>
      <c r="S2935" s="4">
        <f t="shared" si="360"/>
        <v>44022.979166666664</v>
      </c>
    </row>
    <row r="2936" spans="1:19" x14ac:dyDescent="0.35">
      <c r="A2936" s="32">
        <v>2020</v>
      </c>
      <c r="B2936" s="32" t="s">
        <v>62</v>
      </c>
      <c r="C2936" s="32" t="s">
        <v>63</v>
      </c>
      <c r="D2936" s="32">
        <v>133</v>
      </c>
      <c r="E2936" s="33">
        <v>44022.989583333336</v>
      </c>
      <c r="F2936" s="32">
        <v>6.2</v>
      </c>
      <c r="G2936" s="32">
        <v>23.32</v>
      </c>
      <c r="H2936" s="32">
        <v>6.19</v>
      </c>
      <c r="I2936" s="32">
        <v>73.5</v>
      </c>
      <c r="J2936" s="32">
        <f t="shared" si="361"/>
        <v>0</v>
      </c>
      <c r="K2936" s="32">
        <f t="shared" si="362"/>
        <v>0</v>
      </c>
      <c r="L2936" s="32">
        <f t="shared" si="363"/>
        <v>0</v>
      </c>
      <c r="M2936" s="32">
        <f t="shared" si="359"/>
        <v>0</v>
      </c>
      <c r="N2936" s="39" t="s">
        <v>71</v>
      </c>
      <c r="O2936">
        <f t="shared" si="364"/>
        <v>0</v>
      </c>
      <c r="P2936">
        <f t="shared" si="365"/>
        <v>5.9999999999999609E-2</v>
      </c>
      <c r="R2936" s="2">
        <f t="shared" si="366"/>
        <v>1.0416666671517305E-2</v>
      </c>
      <c r="S2936" s="4">
        <f t="shared" si="360"/>
        <v>44022.989583333328</v>
      </c>
    </row>
    <row r="2937" spans="1:19" x14ac:dyDescent="0.35">
      <c r="A2937" s="32">
        <v>2020</v>
      </c>
      <c r="B2937" s="32" t="s">
        <v>62</v>
      </c>
      <c r="C2937" s="32" t="s">
        <v>63</v>
      </c>
      <c r="D2937" s="32">
        <v>134</v>
      </c>
      <c r="E2937" s="33">
        <v>44023</v>
      </c>
      <c r="F2937" s="32">
        <v>6.26</v>
      </c>
      <c r="G2937" s="32">
        <v>23.32</v>
      </c>
      <c r="H2937" s="32">
        <v>6.25</v>
      </c>
      <c r="I2937" s="32">
        <v>74.2</v>
      </c>
      <c r="J2937" s="32">
        <f t="shared" si="361"/>
        <v>0</v>
      </c>
      <c r="K2937" s="32">
        <f t="shared" si="362"/>
        <v>0</v>
      </c>
      <c r="L2937" s="32">
        <f t="shared" si="363"/>
        <v>0</v>
      </c>
      <c r="M2937" s="32">
        <f t="shared" si="359"/>
        <v>0</v>
      </c>
      <c r="N2937" s="39" t="s">
        <v>71</v>
      </c>
      <c r="O2937">
        <f t="shared" si="364"/>
        <v>1.9999999999999574E-2</v>
      </c>
      <c r="P2937">
        <f t="shared" si="365"/>
        <v>0</v>
      </c>
      <c r="R2937" s="2">
        <f t="shared" si="366"/>
        <v>1.0416666664241347E-2</v>
      </c>
      <c r="S2937" s="4">
        <f t="shared" si="360"/>
        <v>44023</v>
      </c>
    </row>
    <row r="2938" spans="1:19" x14ac:dyDescent="0.35">
      <c r="A2938" s="32">
        <v>2020</v>
      </c>
      <c r="B2938" s="32" t="s">
        <v>62</v>
      </c>
      <c r="C2938" s="32" t="s">
        <v>63</v>
      </c>
      <c r="D2938" s="32">
        <v>135</v>
      </c>
      <c r="E2938" s="33">
        <v>44023.010416666664</v>
      </c>
      <c r="F2938" s="32">
        <v>6.26</v>
      </c>
      <c r="G2938" s="32">
        <v>23.3</v>
      </c>
      <c r="H2938" s="32">
        <v>6.25</v>
      </c>
      <c r="I2938" s="32">
        <v>74.2</v>
      </c>
      <c r="J2938" s="32">
        <f t="shared" si="361"/>
        <v>0</v>
      </c>
      <c r="K2938" s="32">
        <f t="shared" si="362"/>
        <v>0</v>
      </c>
      <c r="L2938" s="32">
        <f t="shared" si="363"/>
        <v>0</v>
      </c>
      <c r="M2938" s="32">
        <f t="shared" si="359"/>
        <v>0</v>
      </c>
      <c r="N2938" s="39" t="s">
        <v>71</v>
      </c>
      <c r="O2938">
        <f t="shared" si="364"/>
        <v>1.9999999999999574E-2</v>
      </c>
      <c r="P2938">
        <f t="shared" si="365"/>
        <v>0</v>
      </c>
      <c r="R2938" s="2">
        <f t="shared" si="366"/>
        <v>1.0416666664241347E-2</v>
      </c>
      <c r="S2938" s="4">
        <f t="shared" si="360"/>
        <v>44023.010416666664</v>
      </c>
    </row>
    <row r="2939" spans="1:19" x14ac:dyDescent="0.35">
      <c r="A2939" s="32">
        <v>2020</v>
      </c>
      <c r="B2939" s="32" t="s">
        <v>62</v>
      </c>
      <c r="C2939" s="32" t="s">
        <v>63</v>
      </c>
      <c r="D2939" s="32">
        <v>136</v>
      </c>
      <c r="E2939" s="33">
        <v>44023.020833333336</v>
      </c>
      <c r="F2939" s="32">
        <v>6.26</v>
      </c>
      <c r="G2939" s="32">
        <v>23.28</v>
      </c>
      <c r="H2939" s="32">
        <v>6.25</v>
      </c>
      <c r="I2939" s="32">
        <v>74.099999999999994</v>
      </c>
      <c r="J2939" s="32">
        <f t="shared" si="361"/>
        <v>0</v>
      </c>
      <c r="K2939" s="32">
        <f t="shared" si="362"/>
        <v>0</v>
      </c>
      <c r="L2939" s="32">
        <f t="shared" si="363"/>
        <v>0</v>
      </c>
      <c r="M2939" s="32">
        <f t="shared" si="359"/>
        <v>0</v>
      </c>
      <c r="N2939" s="39" t="s">
        <v>71</v>
      </c>
      <c r="O2939">
        <f t="shared" si="364"/>
        <v>1.9999999999999574E-2</v>
      </c>
      <c r="P2939">
        <f t="shared" si="365"/>
        <v>9.9999999999997868E-3</v>
      </c>
      <c r="R2939" s="2">
        <f t="shared" si="366"/>
        <v>1.0416666671517305E-2</v>
      </c>
      <c r="S2939" s="4">
        <f t="shared" si="360"/>
        <v>44023.020833333328</v>
      </c>
    </row>
    <row r="2940" spans="1:19" x14ac:dyDescent="0.35">
      <c r="A2940" s="32">
        <v>2020</v>
      </c>
      <c r="B2940" s="32" t="s">
        <v>62</v>
      </c>
      <c r="C2940" s="32" t="s">
        <v>63</v>
      </c>
      <c r="D2940" s="32">
        <v>137</v>
      </c>
      <c r="E2940" s="33">
        <v>44023.03125</v>
      </c>
      <c r="F2940" s="32">
        <v>6.27</v>
      </c>
      <c r="G2940" s="32">
        <v>23.26</v>
      </c>
      <c r="H2940" s="32">
        <v>6.26</v>
      </c>
      <c r="I2940" s="32">
        <v>74.2</v>
      </c>
      <c r="J2940" s="32">
        <f t="shared" si="361"/>
        <v>0</v>
      </c>
      <c r="K2940" s="32">
        <f t="shared" si="362"/>
        <v>0</v>
      </c>
      <c r="L2940" s="32">
        <f t="shared" si="363"/>
        <v>0</v>
      </c>
      <c r="M2940" s="32">
        <f t="shared" si="359"/>
        <v>0</v>
      </c>
      <c r="N2940" s="39" t="s">
        <v>71</v>
      </c>
      <c r="O2940">
        <f t="shared" si="364"/>
        <v>2.0000000000003126E-2</v>
      </c>
      <c r="P2940">
        <f t="shared" si="365"/>
        <v>0</v>
      </c>
      <c r="R2940" s="2">
        <f t="shared" si="366"/>
        <v>1.0416666664241347E-2</v>
      </c>
      <c r="S2940" s="4">
        <f t="shared" si="360"/>
        <v>44023.03125</v>
      </c>
    </row>
    <row r="2941" spans="1:19" x14ac:dyDescent="0.35">
      <c r="A2941" s="32">
        <v>2020</v>
      </c>
      <c r="B2941" s="32" t="s">
        <v>62</v>
      </c>
      <c r="C2941" s="32" t="s">
        <v>63</v>
      </c>
      <c r="D2941" s="32">
        <v>138</v>
      </c>
      <c r="E2941" s="33">
        <v>44023.041666666664</v>
      </c>
      <c r="F2941" s="32">
        <v>6.27</v>
      </c>
      <c r="G2941" s="32">
        <v>23.24</v>
      </c>
      <c r="H2941" s="32">
        <v>6.26</v>
      </c>
      <c r="I2941" s="32">
        <v>74.2</v>
      </c>
      <c r="J2941" s="32">
        <f t="shared" si="361"/>
        <v>0</v>
      </c>
      <c r="K2941" s="32">
        <f t="shared" si="362"/>
        <v>0</v>
      </c>
      <c r="L2941" s="32">
        <f t="shared" si="363"/>
        <v>0</v>
      </c>
      <c r="M2941" s="32">
        <f t="shared" si="359"/>
        <v>0</v>
      </c>
      <c r="N2941" s="39" t="s">
        <v>71</v>
      </c>
      <c r="O2941">
        <f t="shared" si="364"/>
        <v>0</v>
      </c>
      <c r="P2941">
        <f t="shared" si="365"/>
        <v>9.9999999999997868E-3</v>
      </c>
      <c r="R2941" s="2">
        <f t="shared" si="366"/>
        <v>1.0416666664241347E-2</v>
      </c>
      <c r="S2941" s="4">
        <f t="shared" si="360"/>
        <v>44023.041666666664</v>
      </c>
    </row>
    <row r="2942" spans="1:19" x14ac:dyDescent="0.35">
      <c r="A2942" s="32">
        <v>2020</v>
      </c>
      <c r="B2942" s="32" t="s">
        <v>62</v>
      </c>
      <c r="C2942" s="32" t="s">
        <v>63</v>
      </c>
      <c r="D2942" s="32">
        <v>139</v>
      </c>
      <c r="E2942" s="33">
        <v>44023.052083333336</v>
      </c>
      <c r="F2942" s="32">
        <v>6.28</v>
      </c>
      <c r="G2942" s="32">
        <v>23.24</v>
      </c>
      <c r="H2942" s="32">
        <v>6.27</v>
      </c>
      <c r="I2942" s="32">
        <v>74.3</v>
      </c>
      <c r="J2942" s="32">
        <f t="shared" si="361"/>
        <v>0</v>
      </c>
      <c r="K2942" s="32">
        <f t="shared" si="362"/>
        <v>0</v>
      </c>
      <c r="L2942" s="32">
        <f t="shared" si="363"/>
        <v>0</v>
      </c>
      <c r="M2942" s="32">
        <f t="shared" si="359"/>
        <v>0</v>
      </c>
      <c r="N2942" s="39" t="s">
        <v>71</v>
      </c>
      <c r="O2942">
        <f t="shared" si="364"/>
        <v>1.9999999999999574E-2</v>
      </c>
      <c r="P2942">
        <f t="shared" si="365"/>
        <v>0</v>
      </c>
      <c r="R2942" s="2">
        <f t="shared" si="366"/>
        <v>1.0416666671517305E-2</v>
      </c>
      <c r="S2942" s="4">
        <f t="shared" si="360"/>
        <v>44023.052083333328</v>
      </c>
    </row>
    <row r="2943" spans="1:19" x14ac:dyDescent="0.35">
      <c r="A2943" s="32">
        <v>2020</v>
      </c>
      <c r="B2943" s="32" t="s">
        <v>62</v>
      </c>
      <c r="C2943" s="32" t="s">
        <v>63</v>
      </c>
      <c r="D2943" s="32">
        <v>140</v>
      </c>
      <c r="E2943" s="33">
        <v>44023.0625</v>
      </c>
      <c r="F2943" s="32">
        <v>6.28</v>
      </c>
      <c r="G2943" s="32">
        <v>23.22</v>
      </c>
      <c r="H2943" s="32">
        <v>6.27</v>
      </c>
      <c r="I2943" s="32">
        <v>74.3</v>
      </c>
      <c r="J2943" s="32">
        <f t="shared" si="361"/>
        <v>0</v>
      </c>
      <c r="K2943" s="32">
        <f t="shared" si="362"/>
        <v>0</v>
      </c>
      <c r="L2943" s="32">
        <f t="shared" si="363"/>
        <v>0</v>
      </c>
      <c r="M2943" s="32">
        <f t="shared" ref="M2943:M3006" si="367">COUNTIF(J2943:L2943,"&gt;0")</f>
        <v>0</v>
      </c>
      <c r="N2943" s="39" t="s">
        <v>71</v>
      </c>
      <c r="O2943">
        <f t="shared" si="364"/>
        <v>1.9999999999999574E-2</v>
      </c>
      <c r="P2943">
        <f t="shared" si="365"/>
        <v>0</v>
      </c>
      <c r="R2943" s="2">
        <f t="shared" si="366"/>
        <v>1.0416666664241347E-2</v>
      </c>
      <c r="S2943" s="4">
        <f t="shared" si="360"/>
        <v>44023.0625</v>
      </c>
    </row>
    <row r="2944" spans="1:19" x14ac:dyDescent="0.35">
      <c r="A2944" s="32">
        <v>2020</v>
      </c>
      <c r="B2944" s="32" t="s">
        <v>62</v>
      </c>
      <c r="C2944" s="32" t="s">
        <v>63</v>
      </c>
      <c r="D2944" s="32">
        <v>141</v>
      </c>
      <c r="E2944" s="33">
        <v>44023.072916666664</v>
      </c>
      <c r="F2944" s="32">
        <v>6.28</v>
      </c>
      <c r="G2944" s="32">
        <v>23.24</v>
      </c>
      <c r="H2944" s="32">
        <v>6.27</v>
      </c>
      <c r="I2944" s="32">
        <v>74.3</v>
      </c>
      <c r="J2944" s="32">
        <f t="shared" si="361"/>
        <v>0</v>
      </c>
      <c r="K2944" s="32">
        <f t="shared" si="362"/>
        <v>0</v>
      </c>
      <c r="L2944" s="32">
        <f t="shared" si="363"/>
        <v>0</v>
      </c>
      <c r="M2944" s="32">
        <f t="shared" si="367"/>
        <v>0</v>
      </c>
      <c r="N2944" s="39" t="s">
        <v>71</v>
      </c>
      <c r="O2944">
        <f t="shared" si="364"/>
        <v>0</v>
      </c>
      <c r="P2944">
        <f t="shared" si="365"/>
        <v>1.9999999999999574E-2</v>
      </c>
      <c r="R2944" s="2">
        <f t="shared" si="366"/>
        <v>1.0416666664241347E-2</v>
      </c>
      <c r="S2944" s="4">
        <f t="shared" si="360"/>
        <v>44023.072916666664</v>
      </c>
    </row>
    <row r="2945" spans="1:19" x14ac:dyDescent="0.35">
      <c r="A2945" s="32">
        <v>2020</v>
      </c>
      <c r="B2945" s="32" t="s">
        <v>62</v>
      </c>
      <c r="C2945" s="32" t="s">
        <v>63</v>
      </c>
      <c r="D2945" s="32">
        <v>142</v>
      </c>
      <c r="E2945" s="33">
        <v>44023.083333333336</v>
      </c>
      <c r="F2945" s="32">
        <v>6.26</v>
      </c>
      <c r="G2945" s="32">
        <v>23.24</v>
      </c>
      <c r="H2945" s="32">
        <v>6.25</v>
      </c>
      <c r="I2945" s="32">
        <v>74.099999999999994</v>
      </c>
      <c r="J2945" s="32">
        <f t="shared" si="361"/>
        <v>0</v>
      </c>
      <c r="K2945" s="32">
        <f t="shared" si="362"/>
        <v>0</v>
      </c>
      <c r="L2945" s="32">
        <f t="shared" si="363"/>
        <v>0</v>
      </c>
      <c r="M2945" s="32">
        <f t="shared" si="367"/>
        <v>0</v>
      </c>
      <c r="N2945" s="39" t="s">
        <v>71</v>
      </c>
      <c r="O2945">
        <f t="shared" si="364"/>
        <v>2.0000000000003126E-2</v>
      </c>
      <c r="P2945">
        <f t="shared" si="365"/>
        <v>9.9999999999997868E-3</v>
      </c>
      <c r="R2945" s="2">
        <f t="shared" si="366"/>
        <v>1.0416666671517305E-2</v>
      </c>
      <c r="S2945" s="4">
        <f t="shared" si="360"/>
        <v>44023.083333333328</v>
      </c>
    </row>
    <row r="2946" spans="1:19" x14ac:dyDescent="0.35">
      <c r="A2946" s="32">
        <v>2020</v>
      </c>
      <c r="B2946" s="32" t="s">
        <v>62</v>
      </c>
      <c r="C2946" s="32" t="s">
        <v>63</v>
      </c>
      <c r="D2946" s="32">
        <v>143</v>
      </c>
      <c r="E2946" s="33">
        <v>44023.09375</v>
      </c>
      <c r="F2946" s="32">
        <v>6.27</v>
      </c>
      <c r="G2946" s="32">
        <v>23.26</v>
      </c>
      <c r="H2946" s="32">
        <v>6.26</v>
      </c>
      <c r="I2946" s="32">
        <v>74.2</v>
      </c>
      <c r="J2946" s="32">
        <f t="shared" si="361"/>
        <v>0</v>
      </c>
      <c r="K2946" s="32">
        <f t="shared" si="362"/>
        <v>0</v>
      </c>
      <c r="L2946" s="32">
        <f t="shared" si="363"/>
        <v>0</v>
      </c>
      <c r="M2946" s="32">
        <f t="shared" si="367"/>
        <v>0</v>
      </c>
      <c r="N2946" s="39" t="s">
        <v>71</v>
      </c>
      <c r="O2946">
        <f t="shared" si="364"/>
        <v>1.9999999999999574E-2</v>
      </c>
      <c r="P2946">
        <f t="shared" si="365"/>
        <v>0</v>
      </c>
      <c r="R2946" s="2">
        <f t="shared" si="366"/>
        <v>1.0416666664241347E-2</v>
      </c>
      <c r="S2946" s="4">
        <f t="shared" ref="S2946:S3009" si="368">MROUND(E2946,"0:15")</f>
        <v>44023.09375</v>
      </c>
    </row>
    <row r="2947" spans="1:19" x14ac:dyDescent="0.35">
      <c r="A2947" s="32">
        <v>2020</v>
      </c>
      <c r="B2947" s="32" t="s">
        <v>62</v>
      </c>
      <c r="C2947" s="32" t="s">
        <v>63</v>
      </c>
      <c r="D2947" s="32">
        <v>144</v>
      </c>
      <c r="E2947" s="33">
        <v>44023.104166666664</v>
      </c>
      <c r="F2947" s="32">
        <v>6.27</v>
      </c>
      <c r="G2947" s="32">
        <v>23.28</v>
      </c>
      <c r="H2947" s="32">
        <v>6.26</v>
      </c>
      <c r="I2947" s="32">
        <v>74.3</v>
      </c>
      <c r="J2947" s="32">
        <f t="shared" ref="J2947:J3010" si="369">IF(G2947="",0.5,IF(G2947&lt;=0,2,IF(G2947&gt;=40,2, IF(AND(G2947&gt;0,G2947&lt;1),5,IF(AND(G2947&gt;35,G2947&lt;40),5,IF(O2947&gt;=1.5,1.5,0))))))</f>
        <v>0</v>
      </c>
      <c r="K2947" s="32">
        <f t="shared" ref="K2947:K3010" si="370">IF(H2947="",0.5,IF(H2947&lt;=0.1,2,IF(H2947&gt;=20,2, IF(AND(H2947&gt;0.1,H2947&lt;0.2),5,IF(AND(H2947&gt;16,H2947&lt;20),5,IF(P2947&gt;=2,1.5,0))))))</f>
        <v>0</v>
      </c>
      <c r="L2947" s="32">
        <f t="shared" ref="L2947:L3010" si="371">IF(A2947="",0.5,IF(B2947="",0.5,IF(C2947="",0.5,IF(E2947="",0.5,IF(Q2947="Y",0.01,0)))))</f>
        <v>0</v>
      </c>
      <c r="M2947" s="32">
        <f t="shared" si="367"/>
        <v>0</v>
      </c>
      <c r="N2947" s="39" t="s">
        <v>71</v>
      </c>
      <c r="O2947">
        <f t="shared" ref="O2947:O3010" si="372">IF(G2947="","",ABS(G2948-G2947))</f>
        <v>3.9999999999999147E-2</v>
      </c>
      <c r="P2947">
        <f t="shared" ref="P2947:P3010" si="373">IF(H2947="","",ABS(H2948-H2947))</f>
        <v>9.9999999999997868E-3</v>
      </c>
      <c r="R2947" s="2">
        <f t="shared" ref="R2947:R3010" si="374">E2947-E2946</f>
        <v>1.0416666664241347E-2</v>
      </c>
      <c r="S2947" s="4">
        <f t="shared" si="368"/>
        <v>44023.104166666664</v>
      </c>
    </row>
    <row r="2948" spans="1:19" x14ac:dyDescent="0.35">
      <c r="A2948" s="32">
        <v>2020</v>
      </c>
      <c r="B2948" s="32" t="s">
        <v>62</v>
      </c>
      <c r="C2948" s="32" t="s">
        <v>63</v>
      </c>
      <c r="D2948" s="32">
        <v>145</v>
      </c>
      <c r="E2948" s="33">
        <v>44023.114583333336</v>
      </c>
      <c r="F2948" s="32">
        <v>6.28</v>
      </c>
      <c r="G2948" s="32">
        <v>23.32</v>
      </c>
      <c r="H2948" s="32">
        <v>6.27</v>
      </c>
      <c r="I2948" s="32">
        <v>74.400000000000006</v>
      </c>
      <c r="J2948" s="32">
        <f t="shared" si="369"/>
        <v>0</v>
      </c>
      <c r="K2948" s="32">
        <f t="shared" si="370"/>
        <v>0</v>
      </c>
      <c r="L2948" s="32">
        <f t="shared" si="371"/>
        <v>0</v>
      </c>
      <c r="M2948" s="32">
        <f t="shared" si="367"/>
        <v>0</v>
      </c>
      <c r="N2948" s="39" t="s">
        <v>71</v>
      </c>
      <c r="O2948">
        <f t="shared" si="372"/>
        <v>1.9999999999999574E-2</v>
      </c>
      <c r="P2948">
        <f t="shared" si="373"/>
        <v>2.0000000000000462E-2</v>
      </c>
      <c r="R2948" s="2">
        <f t="shared" si="374"/>
        <v>1.0416666671517305E-2</v>
      </c>
      <c r="S2948" s="4">
        <f t="shared" si="368"/>
        <v>44023.114583333328</v>
      </c>
    </row>
    <row r="2949" spans="1:19" x14ac:dyDescent="0.35">
      <c r="A2949" s="32">
        <v>2020</v>
      </c>
      <c r="B2949" s="32" t="s">
        <v>62</v>
      </c>
      <c r="C2949" s="32" t="s">
        <v>63</v>
      </c>
      <c r="D2949" s="32">
        <v>146</v>
      </c>
      <c r="E2949" s="33">
        <v>44023.125</v>
      </c>
      <c r="F2949" s="32">
        <v>6.3</v>
      </c>
      <c r="G2949" s="32">
        <v>23.34</v>
      </c>
      <c r="H2949" s="32">
        <v>6.29</v>
      </c>
      <c r="I2949" s="32">
        <v>74.7</v>
      </c>
      <c r="J2949" s="32">
        <f t="shared" si="369"/>
        <v>0</v>
      </c>
      <c r="K2949" s="32">
        <f t="shared" si="370"/>
        <v>0</v>
      </c>
      <c r="L2949" s="32">
        <f t="shared" si="371"/>
        <v>0</v>
      </c>
      <c r="M2949" s="32">
        <f t="shared" si="367"/>
        <v>0</v>
      </c>
      <c r="N2949" s="39" t="s">
        <v>71</v>
      </c>
      <c r="O2949">
        <f t="shared" si="372"/>
        <v>3.9999999999999147E-2</v>
      </c>
      <c r="P2949">
        <f t="shared" si="373"/>
        <v>2.0000000000000462E-2</v>
      </c>
      <c r="R2949" s="2">
        <f t="shared" si="374"/>
        <v>1.0416666664241347E-2</v>
      </c>
      <c r="S2949" s="4">
        <f t="shared" si="368"/>
        <v>44023.125</v>
      </c>
    </row>
    <row r="2950" spans="1:19" x14ac:dyDescent="0.35">
      <c r="A2950" s="32">
        <v>2020</v>
      </c>
      <c r="B2950" s="32" t="s">
        <v>62</v>
      </c>
      <c r="C2950" s="32" t="s">
        <v>63</v>
      </c>
      <c r="D2950" s="32">
        <v>147</v>
      </c>
      <c r="E2950" s="33">
        <v>44023.135416666664</v>
      </c>
      <c r="F2950" s="32">
        <v>6.28</v>
      </c>
      <c r="G2950" s="32">
        <v>23.38</v>
      </c>
      <c r="H2950" s="32">
        <v>6.27</v>
      </c>
      <c r="I2950" s="32">
        <v>74.5</v>
      </c>
      <c r="J2950" s="32">
        <f t="shared" si="369"/>
        <v>0</v>
      </c>
      <c r="K2950" s="32">
        <f t="shared" si="370"/>
        <v>0</v>
      </c>
      <c r="L2950" s="32">
        <f t="shared" si="371"/>
        <v>0</v>
      </c>
      <c r="M2950" s="32">
        <f t="shared" si="367"/>
        <v>0</v>
      </c>
      <c r="N2950" s="39" t="s">
        <v>71</v>
      </c>
      <c r="O2950">
        <f t="shared" si="372"/>
        <v>4.00000000000027E-2</v>
      </c>
      <c r="P2950">
        <f t="shared" si="373"/>
        <v>3.0000000000000249E-2</v>
      </c>
      <c r="R2950" s="2">
        <f t="shared" si="374"/>
        <v>1.0416666664241347E-2</v>
      </c>
      <c r="S2950" s="4">
        <f t="shared" si="368"/>
        <v>44023.135416666664</v>
      </c>
    </row>
    <row r="2951" spans="1:19" x14ac:dyDescent="0.35">
      <c r="A2951" s="32">
        <v>2020</v>
      </c>
      <c r="B2951" s="32" t="s">
        <v>62</v>
      </c>
      <c r="C2951" s="32" t="s">
        <v>63</v>
      </c>
      <c r="D2951" s="32">
        <v>148</v>
      </c>
      <c r="E2951" s="33">
        <v>44023.145833333336</v>
      </c>
      <c r="F2951" s="32">
        <v>6.31</v>
      </c>
      <c r="G2951" s="32">
        <v>23.42</v>
      </c>
      <c r="H2951" s="32">
        <v>6.3</v>
      </c>
      <c r="I2951" s="32">
        <v>74.900000000000006</v>
      </c>
      <c r="J2951" s="32">
        <f t="shared" si="369"/>
        <v>0</v>
      </c>
      <c r="K2951" s="32">
        <f t="shared" si="370"/>
        <v>0</v>
      </c>
      <c r="L2951" s="32">
        <f t="shared" si="371"/>
        <v>0</v>
      </c>
      <c r="M2951" s="32">
        <f t="shared" si="367"/>
        <v>0</v>
      </c>
      <c r="N2951" s="39" t="s">
        <v>71</v>
      </c>
      <c r="O2951">
        <f t="shared" si="372"/>
        <v>5.9999999999998721E-2</v>
      </c>
      <c r="P2951">
        <f t="shared" si="373"/>
        <v>9.9999999999997868E-3</v>
      </c>
      <c r="R2951" s="2">
        <f t="shared" si="374"/>
        <v>1.0416666671517305E-2</v>
      </c>
      <c r="S2951" s="4">
        <f t="shared" si="368"/>
        <v>44023.145833333328</v>
      </c>
    </row>
    <row r="2952" spans="1:19" x14ac:dyDescent="0.35">
      <c r="A2952" s="32">
        <v>2020</v>
      </c>
      <c r="B2952" s="32" t="s">
        <v>62</v>
      </c>
      <c r="C2952" s="32" t="s">
        <v>63</v>
      </c>
      <c r="D2952" s="32">
        <v>149</v>
      </c>
      <c r="E2952" s="33">
        <v>44023.15625</v>
      </c>
      <c r="F2952" s="32">
        <v>6.3</v>
      </c>
      <c r="G2952" s="32">
        <v>23.48</v>
      </c>
      <c r="H2952" s="32">
        <v>6.29</v>
      </c>
      <c r="I2952" s="32">
        <v>74.900000000000006</v>
      </c>
      <c r="J2952" s="32">
        <f t="shared" si="369"/>
        <v>0</v>
      </c>
      <c r="K2952" s="32">
        <f t="shared" si="370"/>
        <v>0</v>
      </c>
      <c r="L2952" s="32">
        <f t="shared" si="371"/>
        <v>0</v>
      </c>
      <c r="M2952" s="32">
        <f t="shared" si="367"/>
        <v>0</v>
      </c>
      <c r="N2952" s="39" t="s">
        <v>71</v>
      </c>
      <c r="O2952">
        <f t="shared" si="372"/>
        <v>3.9999999999999147E-2</v>
      </c>
      <c r="P2952">
        <f t="shared" si="373"/>
        <v>0</v>
      </c>
      <c r="R2952" s="2">
        <f t="shared" si="374"/>
        <v>1.0416666664241347E-2</v>
      </c>
      <c r="S2952" s="4">
        <f t="shared" si="368"/>
        <v>44023.15625</v>
      </c>
    </row>
    <row r="2953" spans="1:19" x14ac:dyDescent="0.35">
      <c r="A2953" s="32">
        <v>2020</v>
      </c>
      <c r="B2953" s="32" t="s">
        <v>62</v>
      </c>
      <c r="C2953" s="32" t="s">
        <v>63</v>
      </c>
      <c r="D2953" s="32">
        <v>150</v>
      </c>
      <c r="E2953" s="33">
        <v>44023.166666666664</v>
      </c>
      <c r="F2953" s="32">
        <v>6.3</v>
      </c>
      <c r="G2953" s="32">
        <v>23.52</v>
      </c>
      <c r="H2953" s="32">
        <v>6.29</v>
      </c>
      <c r="I2953" s="32">
        <v>74.900000000000006</v>
      </c>
      <c r="J2953" s="32">
        <f t="shared" si="369"/>
        <v>0</v>
      </c>
      <c r="K2953" s="32">
        <f t="shared" si="370"/>
        <v>0</v>
      </c>
      <c r="L2953" s="32">
        <f t="shared" si="371"/>
        <v>0</v>
      </c>
      <c r="M2953" s="32">
        <f t="shared" si="367"/>
        <v>0</v>
      </c>
      <c r="N2953" s="39" t="s">
        <v>71</v>
      </c>
      <c r="O2953">
        <f t="shared" si="372"/>
        <v>3.9999999999999147E-2</v>
      </c>
      <c r="P2953">
        <f t="shared" si="373"/>
        <v>0</v>
      </c>
      <c r="R2953" s="2">
        <f t="shared" si="374"/>
        <v>1.0416666664241347E-2</v>
      </c>
      <c r="S2953" s="4">
        <f t="shared" si="368"/>
        <v>44023.166666666664</v>
      </c>
    </row>
    <row r="2954" spans="1:19" x14ac:dyDescent="0.35">
      <c r="A2954" s="32">
        <v>2020</v>
      </c>
      <c r="B2954" s="32" t="s">
        <v>62</v>
      </c>
      <c r="C2954" s="32" t="s">
        <v>63</v>
      </c>
      <c r="D2954" s="32">
        <v>151</v>
      </c>
      <c r="E2954" s="33">
        <v>44023.177083333336</v>
      </c>
      <c r="F2954" s="32">
        <v>6.3</v>
      </c>
      <c r="G2954" s="32">
        <v>23.56</v>
      </c>
      <c r="H2954" s="32">
        <v>6.29</v>
      </c>
      <c r="I2954" s="32">
        <v>75</v>
      </c>
      <c r="J2954" s="32">
        <f t="shared" si="369"/>
        <v>0</v>
      </c>
      <c r="K2954" s="32">
        <f t="shared" si="370"/>
        <v>0</v>
      </c>
      <c r="L2954" s="32">
        <f t="shared" si="371"/>
        <v>0</v>
      </c>
      <c r="M2954" s="32">
        <f t="shared" si="367"/>
        <v>0</v>
      </c>
      <c r="N2954" s="39" t="s">
        <v>71</v>
      </c>
      <c r="O2954">
        <f t="shared" si="372"/>
        <v>4.00000000000027E-2</v>
      </c>
      <c r="P2954">
        <f t="shared" si="373"/>
        <v>9.9999999999997868E-3</v>
      </c>
      <c r="R2954" s="2">
        <f t="shared" si="374"/>
        <v>1.0416666671517305E-2</v>
      </c>
      <c r="S2954" s="4">
        <f t="shared" si="368"/>
        <v>44023.177083333328</v>
      </c>
    </row>
    <row r="2955" spans="1:19" x14ac:dyDescent="0.35">
      <c r="A2955" s="32">
        <v>2020</v>
      </c>
      <c r="B2955" s="32" t="s">
        <v>62</v>
      </c>
      <c r="C2955" s="32" t="s">
        <v>63</v>
      </c>
      <c r="D2955" s="32">
        <v>152</v>
      </c>
      <c r="E2955" s="33">
        <v>44023.1875</v>
      </c>
      <c r="F2955" s="32">
        <v>6.29</v>
      </c>
      <c r="G2955" s="32">
        <v>23.6</v>
      </c>
      <c r="H2955" s="32">
        <v>6.28</v>
      </c>
      <c r="I2955" s="32">
        <v>74.900000000000006</v>
      </c>
      <c r="J2955" s="32">
        <f t="shared" si="369"/>
        <v>0</v>
      </c>
      <c r="K2955" s="32">
        <f t="shared" si="370"/>
        <v>0</v>
      </c>
      <c r="L2955" s="32">
        <f t="shared" si="371"/>
        <v>0</v>
      </c>
      <c r="M2955" s="32">
        <f t="shared" si="367"/>
        <v>0</v>
      </c>
      <c r="N2955" s="39" t="s">
        <v>71</v>
      </c>
      <c r="O2955">
        <f t="shared" si="372"/>
        <v>1.9999999999999574E-2</v>
      </c>
      <c r="P2955">
        <f t="shared" si="373"/>
        <v>9.9999999999997868E-3</v>
      </c>
      <c r="R2955" s="2">
        <f t="shared" si="374"/>
        <v>1.0416666664241347E-2</v>
      </c>
      <c r="S2955" s="4">
        <f t="shared" si="368"/>
        <v>44023.1875</v>
      </c>
    </row>
    <row r="2956" spans="1:19" x14ac:dyDescent="0.35">
      <c r="A2956" s="32">
        <v>2020</v>
      </c>
      <c r="B2956" s="32" t="s">
        <v>62</v>
      </c>
      <c r="C2956" s="32" t="s">
        <v>63</v>
      </c>
      <c r="D2956" s="32">
        <v>153</v>
      </c>
      <c r="E2956" s="33">
        <v>44023.197916666664</v>
      </c>
      <c r="F2956" s="32">
        <v>6.3</v>
      </c>
      <c r="G2956" s="32">
        <v>23.62</v>
      </c>
      <c r="H2956" s="32">
        <v>6.29</v>
      </c>
      <c r="I2956" s="32">
        <v>75.099999999999994</v>
      </c>
      <c r="J2956" s="32">
        <f t="shared" si="369"/>
        <v>0</v>
      </c>
      <c r="K2956" s="32">
        <f t="shared" si="370"/>
        <v>0</v>
      </c>
      <c r="L2956" s="32">
        <f t="shared" si="371"/>
        <v>0</v>
      </c>
      <c r="M2956" s="32">
        <f t="shared" si="367"/>
        <v>0</v>
      </c>
      <c r="N2956" s="39" t="s">
        <v>71</v>
      </c>
      <c r="O2956">
        <f t="shared" si="372"/>
        <v>3.9999999999999147E-2</v>
      </c>
      <c r="P2956">
        <f t="shared" si="373"/>
        <v>9.9999999999997868E-3</v>
      </c>
      <c r="R2956" s="2">
        <f t="shared" si="374"/>
        <v>1.0416666664241347E-2</v>
      </c>
      <c r="S2956" s="4">
        <f t="shared" si="368"/>
        <v>44023.197916666664</v>
      </c>
    </row>
    <row r="2957" spans="1:19" x14ac:dyDescent="0.35">
      <c r="A2957" s="32">
        <v>2020</v>
      </c>
      <c r="B2957" s="32" t="s">
        <v>62</v>
      </c>
      <c r="C2957" s="32" t="s">
        <v>63</v>
      </c>
      <c r="D2957" s="32">
        <v>154</v>
      </c>
      <c r="E2957" s="33">
        <v>44023.208333333336</v>
      </c>
      <c r="F2957" s="32">
        <v>6.31</v>
      </c>
      <c r="G2957" s="32">
        <v>23.66</v>
      </c>
      <c r="H2957" s="32">
        <v>6.3</v>
      </c>
      <c r="I2957" s="32">
        <v>75.3</v>
      </c>
      <c r="J2957" s="32">
        <f t="shared" si="369"/>
        <v>0</v>
      </c>
      <c r="K2957" s="32">
        <f t="shared" si="370"/>
        <v>0</v>
      </c>
      <c r="L2957" s="32">
        <f t="shared" si="371"/>
        <v>0</v>
      </c>
      <c r="M2957" s="32">
        <f t="shared" si="367"/>
        <v>0</v>
      </c>
      <c r="N2957" s="39" t="s">
        <v>71</v>
      </c>
      <c r="O2957">
        <f t="shared" si="372"/>
        <v>1.9999999999999574E-2</v>
      </c>
      <c r="P2957">
        <f t="shared" si="373"/>
        <v>0</v>
      </c>
      <c r="R2957" s="2">
        <f t="shared" si="374"/>
        <v>1.0416666671517305E-2</v>
      </c>
      <c r="S2957" s="4">
        <f t="shared" si="368"/>
        <v>44023.208333333328</v>
      </c>
    </row>
    <row r="2958" spans="1:19" x14ac:dyDescent="0.35">
      <c r="A2958" s="32">
        <v>2020</v>
      </c>
      <c r="B2958" s="32" t="s">
        <v>62</v>
      </c>
      <c r="C2958" s="32" t="s">
        <v>63</v>
      </c>
      <c r="D2958" s="32">
        <v>155</v>
      </c>
      <c r="E2958" s="33">
        <v>44023.21875</v>
      </c>
      <c r="F2958" s="32">
        <v>6.31</v>
      </c>
      <c r="G2958" s="32">
        <v>23.68</v>
      </c>
      <c r="H2958" s="32">
        <v>6.3</v>
      </c>
      <c r="I2958" s="32">
        <v>75.3</v>
      </c>
      <c r="J2958" s="32">
        <f t="shared" si="369"/>
        <v>0</v>
      </c>
      <c r="K2958" s="32">
        <f t="shared" si="370"/>
        <v>0</v>
      </c>
      <c r="L2958" s="32">
        <f t="shared" si="371"/>
        <v>0</v>
      </c>
      <c r="M2958" s="32">
        <f t="shared" si="367"/>
        <v>0</v>
      </c>
      <c r="N2958" s="39" t="s">
        <v>71</v>
      </c>
      <c r="O2958">
        <f t="shared" si="372"/>
        <v>3.9999999999999147E-2</v>
      </c>
      <c r="P2958">
        <f t="shared" si="373"/>
        <v>9.9999999999997868E-3</v>
      </c>
      <c r="R2958" s="2">
        <f t="shared" si="374"/>
        <v>1.0416666664241347E-2</v>
      </c>
      <c r="S2958" s="4">
        <f t="shared" si="368"/>
        <v>44023.21875</v>
      </c>
    </row>
    <row r="2959" spans="1:19" x14ac:dyDescent="0.35">
      <c r="A2959" s="32">
        <v>2020</v>
      </c>
      <c r="B2959" s="32" t="s">
        <v>62</v>
      </c>
      <c r="C2959" s="32" t="s">
        <v>63</v>
      </c>
      <c r="D2959" s="32">
        <v>156</v>
      </c>
      <c r="E2959" s="33">
        <v>44023.229166666664</v>
      </c>
      <c r="F2959" s="32">
        <v>6.3</v>
      </c>
      <c r="G2959" s="32">
        <v>23.72</v>
      </c>
      <c r="H2959" s="32">
        <v>6.29</v>
      </c>
      <c r="I2959" s="32">
        <v>75.2</v>
      </c>
      <c r="J2959" s="32">
        <f t="shared" si="369"/>
        <v>0</v>
      </c>
      <c r="K2959" s="32">
        <f t="shared" si="370"/>
        <v>0</v>
      </c>
      <c r="L2959" s="32">
        <f t="shared" si="371"/>
        <v>0</v>
      </c>
      <c r="M2959" s="32">
        <f t="shared" si="367"/>
        <v>0</v>
      </c>
      <c r="N2959" s="39" t="s">
        <v>71</v>
      </c>
      <c r="O2959">
        <f t="shared" si="372"/>
        <v>1.9999999999999574E-2</v>
      </c>
      <c r="P2959">
        <f t="shared" si="373"/>
        <v>9.9999999999997868E-3</v>
      </c>
      <c r="R2959" s="2">
        <f t="shared" si="374"/>
        <v>1.0416666664241347E-2</v>
      </c>
      <c r="S2959" s="4">
        <f t="shared" si="368"/>
        <v>44023.229166666664</v>
      </c>
    </row>
    <row r="2960" spans="1:19" x14ac:dyDescent="0.35">
      <c r="A2960" s="32">
        <v>2020</v>
      </c>
      <c r="B2960" s="32" t="s">
        <v>62</v>
      </c>
      <c r="C2960" s="32" t="s">
        <v>63</v>
      </c>
      <c r="D2960" s="32">
        <v>157</v>
      </c>
      <c r="E2960" s="33">
        <v>44023.239583333336</v>
      </c>
      <c r="F2960" s="32">
        <v>6.31</v>
      </c>
      <c r="G2960" s="32">
        <v>23.74</v>
      </c>
      <c r="H2960" s="32">
        <v>6.3</v>
      </c>
      <c r="I2960" s="32">
        <v>75.400000000000006</v>
      </c>
      <c r="J2960" s="32">
        <f t="shared" si="369"/>
        <v>0</v>
      </c>
      <c r="K2960" s="32">
        <f t="shared" si="370"/>
        <v>0</v>
      </c>
      <c r="L2960" s="32">
        <f t="shared" si="371"/>
        <v>0</v>
      </c>
      <c r="M2960" s="32">
        <f t="shared" si="367"/>
        <v>0</v>
      </c>
      <c r="N2960" s="39" t="s">
        <v>71</v>
      </c>
      <c r="O2960">
        <f t="shared" si="372"/>
        <v>2.0000000000003126E-2</v>
      </c>
      <c r="P2960">
        <f t="shared" si="373"/>
        <v>0</v>
      </c>
      <c r="R2960" s="2">
        <f t="shared" si="374"/>
        <v>1.0416666671517305E-2</v>
      </c>
      <c r="S2960" s="4">
        <f t="shared" si="368"/>
        <v>44023.239583333328</v>
      </c>
    </row>
    <row r="2961" spans="1:19" x14ac:dyDescent="0.35">
      <c r="A2961" s="32">
        <v>2020</v>
      </c>
      <c r="B2961" s="32" t="s">
        <v>62</v>
      </c>
      <c r="C2961" s="32" t="s">
        <v>63</v>
      </c>
      <c r="D2961" s="32">
        <v>158</v>
      </c>
      <c r="E2961" s="33">
        <v>44023.25</v>
      </c>
      <c r="F2961" s="32">
        <v>6.31</v>
      </c>
      <c r="G2961" s="32">
        <v>23.76</v>
      </c>
      <c r="H2961" s="32">
        <v>6.3</v>
      </c>
      <c r="I2961" s="32">
        <v>75.400000000000006</v>
      </c>
      <c r="J2961" s="32">
        <f t="shared" si="369"/>
        <v>0</v>
      </c>
      <c r="K2961" s="32">
        <f t="shared" si="370"/>
        <v>0</v>
      </c>
      <c r="L2961" s="32">
        <f t="shared" si="371"/>
        <v>0</v>
      </c>
      <c r="M2961" s="32">
        <f t="shared" si="367"/>
        <v>0</v>
      </c>
      <c r="N2961" s="39" t="s">
        <v>71</v>
      </c>
      <c r="O2961">
        <f t="shared" si="372"/>
        <v>1.9999999999999574E-2</v>
      </c>
      <c r="P2961">
        <f t="shared" si="373"/>
        <v>0</v>
      </c>
      <c r="R2961" s="2">
        <f t="shared" si="374"/>
        <v>1.0416666664241347E-2</v>
      </c>
      <c r="S2961" s="4">
        <f t="shared" si="368"/>
        <v>44023.25</v>
      </c>
    </row>
    <row r="2962" spans="1:19" x14ac:dyDescent="0.35">
      <c r="A2962" s="32">
        <v>2020</v>
      </c>
      <c r="B2962" s="32" t="s">
        <v>62</v>
      </c>
      <c r="C2962" s="32" t="s">
        <v>63</v>
      </c>
      <c r="D2962" s="32">
        <v>159</v>
      </c>
      <c r="E2962" s="33">
        <v>44023.260416666664</v>
      </c>
      <c r="F2962" s="32">
        <v>6.31</v>
      </c>
      <c r="G2962" s="32">
        <v>23.78</v>
      </c>
      <c r="H2962" s="32">
        <v>6.3</v>
      </c>
      <c r="I2962" s="32">
        <v>75.400000000000006</v>
      </c>
      <c r="J2962" s="32">
        <f t="shared" si="369"/>
        <v>0</v>
      </c>
      <c r="K2962" s="32">
        <f t="shared" si="370"/>
        <v>0</v>
      </c>
      <c r="L2962" s="32">
        <f t="shared" si="371"/>
        <v>0</v>
      </c>
      <c r="M2962" s="32">
        <f t="shared" si="367"/>
        <v>0</v>
      </c>
      <c r="N2962" s="39" t="s">
        <v>71</v>
      </c>
      <c r="O2962">
        <f t="shared" si="372"/>
        <v>1.9999999999999574E-2</v>
      </c>
      <c r="P2962">
        <f t="shared" si="373"/>
        <v>0</v>
      </c>
      <c r="R2962" s="2">
        <f t="shared" si="374"/>
        <v>1.0416666664241347E-2</v>
      </c>
      <c r="S2962" s="4">
        <f t="shared" si="368"/>
        <v>44023.260416666664</v>
      </c>
    </row>
    <row r="2963" spans="1:19" x14ac:dyDescent="0.35">
      <c r="A2963" s="32">
        <v>2020</v>
      </c>
      <c r="B2963" s="32" t="s">
        <v>62</v>
      </c>
      <c r="C2963" s="32" t="s">
        <v>63</v>
      </c>
      <c r="D2963" s="32">
        <v>160</v>
      </c>
      <c r="E2963" s="33">
        <v>44023.270833333336</v>
      </c>
      <c r="F2963" s="32">
        <v>6.31</v>
      </c>
      <c r="G2963" s="32">
        <v>23.8</v>
      </c>
      <c r="H2963" s="32">
        <v>6.3</v>
      </c>
      <c r="I2963" s="32">
        <v>75.5</v>
      </c>
      <c r="J2963" s="32">
        <f t="shared" si="369"/>
        <v>0</v>
      </c>
      <c r="K2963" s="32">
        <f t="shared" si="370"/>
        <v>0</v>
      </c>
      <c r="L2963" s="32">
        <f t="shared" si="371"/>
        <v>0</v>
      </c>
      <c r="M2963" s="32">
        <f t="shared" si="367"/>
        <v>0</v>
      </c>
      <c r="N2963" s="39" t="s">
        <v>71</v>
      </c>
      <c r="O2963">
        <f t="shared" si="372"/>
        <v>1.9999999999999574E-2</v>
      </c>
      <c r="P2963">
        <f t="shared" si="373"/>
        <v>0</v>
      </c>
      <c r="R2963" s="2">
        <f t="shared" si="374"/>
        <v>1.0416666671517305E-2</v>
      </c>
      <c r="S2963" s="4">
        <f t="shared" si="368"/>
        <v>44023.270833333328</v>
      </c>
    </row>
    <row r="2964" spans="1:19" x14ac:dyDescent="0.35">
      <c r="A2964" s="32">
        <v>2020</v>
      </c>
      <c r="B2964" s="32" t="s">
        <v>62</v>
      </c>
      <c r="C2964" s="32" t="s">
        <v>63</v>
      </c>
      <c r="D2964" s="32">
        <v>161</v>
      </c>
      <c r="E2964" s="33">
        <v>44023.28125</v>
      </c>
      <c r="F2964" s="32">
        <v>6.31</v>
      </c>
      <c r="G2964" s="32">
        <v>23.82</v>
      </c>
      <c r="H2964" s="32">
        <v>6.3</v>
      </c>
      <c r="I2964" s="32">
        <v>75.5</v>
      </c>
      <c r="J2964" s="32">
        <f t="shared" si="369"/>
        <v>0</v>
      </c>
      <c r="K2964" s="32">
        <f t="shared" si="370"/>
        <v>0</v>
      </c>
      <c r="L2964" s="32">
        <f t="shared" si="371"/>
        <v>0</v>
      </c>
      <c r="M2964" s="32">
        <f t="shared" si="367"/>
        <v>0</v>
      </c>
      <c r="N2964" s="39" t="s">
        <v>71</v>
      </c>
      <c r="O2964">
        <f t="shared" si="372"/>
        <v>0</v>
      </c>
      <c r="P2964">
        <f t="shared" si="373"/>
        <v>9.9999999999997868E-3</v>
      </c>
      <c r="R2964" s="2">
        <f t="shared" si="374"/>
        <v>1.0416666664241347E-2</v>
      </c>
      <c r="S2964" s="4">
        <f t="shared" si="368"/>
        <v>44023.28125</v>
      </c>
    </row>
    <row r="2965" spans="1:19" x14ac:dyDescent="0.35">
      <c r="A2965" s="32">
        <v>2020</v>
      </c>
      <c r="B2965" s="32" t="s">
        <v>62</v>
      </c>
      <c r="C2965" s="32" t="s">
        <v>63</v>
      </c>
      <c r="D2965" s="32">
        <v>162</v>
      </c>
      <c r="E2965" s="33">
        <v>44023.291666666664</v>
      </c>
      <c r="F2965" s="32">
        <v>6.32</v>
      </c>
      <c r="G2965" s="32">
        <v>23.82</v>
      </c>
      <c r="H2965" s="32">
        <v>6.31</v>
      </c>
      <c r="I2965" s="32">
        <v>75.599999999999994</v>
      </c>
      <c r="J2965" s="32">
        <f t="shared" si="369"/>
        <v>0</v>
      </c>
      <c r="K2965" s="32">
        <f t="shared" si="370"/>
        <v>0</v>
      </c>
      <c r="L2965" s="32">
        <f t="shared" si="371"/>
        <v>0</v>
      </c>
      <c r="M2965" s="32">
        <f t="shared" si="367"/>
        <v>0</v>
      </c>
      <c r="N2965" s="39" t="s">
        <v>71</v>
      </c>
      <c r="O2965">
        <f t="shared" si="372"/>
        <v>1.9999999999999574E-2</v>
      </c>
      <c r="P2965">
        <f t="shared" si="373"/>
        <v>1.0000000000000675E-2</v>
      </c>
      <c r="R2965" s="2">
        <f t="shared" si="374"/>
        <v>1.0416666664241347E-2</v>
      </c>
      <c r="S2965" s="4">
        <f t="shared" si="368"/>
        <v>44023.291666666664</v>
      </c>
    </row>
    <row r="2966" spans="1:19" x14ac:dyDescent="0.35">
      <c r="A2966" s="32">
        <v>2020</v>
      </c>
      <c r="B2966" s="32" t="s">
        <v>62</v>
      </c>
      <c r="C2966" s="32" t="s">
        <v>63</v>
      </c>
      <c r="D2966" s="32">
        <v>163</v>
      </c>
      <c r="E2966" s="33">
        <v>44023.302083333336</v>
      </c>
      <c r="F2966" s="32">
        <v>6.33</v>
      </c>
      <c r="G2966" s="32">
        <v>23.84</v>
      </c>
      <c r="H2966" s="32">
        <v>6.32</v>
      </c>
      <c r="I2966" s="32">
        <v>75.8</v>
      </c>
      <c r="J2966" s="32">
        <f t="shared" si="369"/>
        <v>0</v>
      </c>
      <c r="K2966" s="32">
        <f t="shared" si="370"/>
        <v>0</v>
      </c>
      <c r="L2966" s="32">
        <f t="shared" si="371"/>
        <v>0</v>
      </c>
      <c r="M2966" s="32">
        <f t="shared" si="367"/>
        <v>0</v>
      </c>
      <c r="N2966" s="39" t="s">
        <v>71</v>
      </c>
      <c r="O2966">
        <f t="shared" si="372"/>
        <v>1.9999999999999574E-2</v>
      </c>
      <c r="P2966">
        <f t="shared" si="373"/>
        <v>9.9999999999997868E-3</v>
      </c>
      <c r="R2966" s="2">
        <f t="shared" si="374"/>
        <v>1.0416666671517305E-2</v>
      </c>
      <c r="S2966" s="4">
        <f t="shared" si="368"/>
        <v>44023.302083333328</v>
      </c>
    </row>
    <row r="2967" spans="1:19" x14ac:dyDescent="0.35">
      <c r="A2967" s="32">
        <v>2020</v>
      </c>
      <c r="B2967" s="32" t="s">
        <v>62</v>
      </c>
      <c r="C2967" s="32" t="s">
        <v>63</v>
      </c>
      <c r="D2967" s="32">
        <v>164</v>
      </c>
      <c r="E2967" s="33">
        <v>44023.3125</v>
      </c>
      <c r="F2967" s="32">
        <v>6.34</v>
      </c>
      <c r="G2967" s="32">
        <v>23.86</v>
      </c>
      <c r="H2967" s="32">
        <v>6.33</v>
      </c>
      <c r="I2967" s="32">
        <v>75.900000000000006</v>
      </c>
      <c r="J2967" s="32">
        <f t="shared" si="369"/>
        <v>0</v>
      </c>
      <c r="K2967" s="32">
        <f t="shared" si="370"/>
        <v>0</v>
      </c>
      <c r="L2967" s="32">
        <f t="shared" si="371"/>
        <v>0</v>
      </c>
      <c r="M2967" s="32">
        <f t="shared" si="367"/>
        <v>0</v>
      </c>
      <c r="N2967" s="39" t="s">
        <v>71</v>
      </c>
      <c r="O2967">
        <f t="shared" si="372"/>
        <v>1.9999999999999574E-2</v>
      </c>
      <c r="P2967">
        <f t="shared" si="373"/>
        <v>0</v>
      </c>
      <c r="R2967" s="2">
        <f t="shared" si="374"/>
        <v>1.0416666664241347E-2</v>
      </c>
      <c r="S2967" s="4">
        <f t="shared" si="368"/>
        <v>44023.3125</v>
      </c>
    </row>
    <row r="2968" spans="1:19" x14ac:dyDescent="0.35">
      <c r="A2968" s="32">
        <v>2020</v>
      </c>
      <c r="B2968" s="32" t="s">
        <v>62</v>
      </c>
      <c r="C2968" s="32" t="s">
        <v>63</v>
      </c>
      <c r="D2968" s="32">
        <v>165</v>
      </c>
      <c r="E2968" s="33">
        <v>44023.322916666664</v>
      </c>
      <c r="F2968" s="32">
        <v>6.34</v>
      </c>
      <c r="G2968" s="32">
        <v>23.88</v>
      </c>
      <c r="H2968" s="32">
        <v>6.33</v>
      </c>
      <c r="I2968" s="32">
        <v>75.900000000000006</v>
      </c>
      <c r="J2968" s="32">
        <f t="shared" si="369"/>
        <v>0</v>
      </c>
      <c r="K2968" s="32">
        <f t="shared" si="370"/>
        <v>0</v>
      </c>
      <c r="L2968" s="32">
        <f t="shared" si="371"/>
        <v>0</v>
      </c>
      <c r="M2968" s="32">
        <f t="shared" si="367"/>
        <v>0</v>
      </c>
      <c r="N2968" s="39" t="s">
        <v>71</v>
      </c>
      <c r="O2968">
        <f t="shared" si="372"/>
        <v>4.00000000000027E-2</v>
      </c>
      <c r="P2968">
        <f t="shared" si="373"/>
        <v>3.0000000000000249E-2</v>
      </c>
      <c r="R2968" s="2">
        <f t="shared" si="374"/>
        <v>1.0416666664241347E-2</v>
      </c>
      <c r="S2968" s="4">
        <f t="shared" si="368"/>
        <v>44023.322916666664</v>
      </c>
    </row>
    <row r="2969" spans="1:19" x14ac:dyDescent="0.35">
      <c r="A2969" s="32">
        <v>2020</v>
      </c>
      <c r="B2969" s="32" t="s">
        <v>62</v>
      </c>
      <c r="C2969" s="32" t="s">
        <v>63</v>
      </c>
      <c r="D2969" s="32">
        <v>166</v>
      </c>
      <c r="E2969" s="33">
        <v>44023.333333333336</v>
      </c>
      <c r="F2969" s="32">
        <v>6.37</v>
      </c>
      <c r="G2969" s="32">
        <v>23.92</v>
      </c>
      <c r="H2969" s="32">
        <v>6.36</v>
      </c>
      <c r="I2969" s="32">
        <v>76.400000000000006</v>
      </c>
      <c r="J2969" s="32">
        <f t="shared" si="369"/>
        <v>0</v>
      </c>
      <c r="K2969" s="32">
        <f t="shared" si="370"/>
        <v>0</v>
      </c>
      <c r="L2969" s="32">
        <f t="shared" si="371"/>
        <v>0</v>
      </c>
      <c r="M2969" s="32">
        <f t="shared" si="367"/>
        <v>0</v>
      </c>
      <c r="N2969" s="39" t="s">
        <v>71</v>
      </c>
      <c r="O2969">
        <f t="shared" si="372"/>
        <v>3.9999999999999147E-2</v>
      </c>
      <c r="P2969">
        <f t="shared" si="373"/>
        <v>2.9999999999999361E-2</v>
      </c>
      <c r="R2969" s="2">
        <f t="shared" si="374"/>
        <v>1.0416666671517305E-2</v>
      </c>
      <c r="S2969" s="4">
        <f t="shared" si="368"/>
        <v>44023.333333333328</v>
      </c>
    </row>
    <row r="2970" spans="1:19" x14ac:dyDescent="0.35">
      <c r="A2970" s="32">
        <v>2020</v>
      </c>
      <c r="B2970" s="32" t="s">
        <v>62</v>
      </c>
      <c r="C2970" s="32" t="s">
        <v>63</v>
      </c>
      <c r="D2970" s="32">
        <v>167</v>
      </c>
      <c r="E2970" s="33">
        <v>44023.34375</v>
      </c>
      <c r="F2970" s="32">
        <v>6.4</v>
      </c>
      <c r="G2970" s="32">
        <v>23.96</v>
      </c>
      <c r="H2970" s="32">
        <v>6.39</v>
      </c>
      <c r="I2970" s="32">
        <v>76.8</v>
      </c>
      <c r="J2970" s="32">
        <f t="shared" si="369"/>
        <v>0</v>
      </c>
      <c r="K2970" s="32">
        <f t="shared" si="370"/>
        <v>0</v>
      </c>
      <c r="L2970" s="32">
        <f t="shared" si="371"/>
        <v>0</v>
      </c>
      <c r="M2970" s="32">
        <f t="shared" si="367"/>
        <v>0</v>
      </c>
      <c r="N2970" s="39" t="s">
        <v>71</v>
      </c>
      <c r="O2970">
        <f t="shared" si="372"/>
        <v>5.9999999999998721E-2</v>
      </c>
      <c r="P2970">
        <f t="shared" si="373"/>
        <v>4.0000000000000036E-2</v>
      </c>
      <c r="R2970" s="2">
        <f t="shared" si="374"/>
        <v>1.0416666664241347E-2</v>
      </c>
      <c r="S2970" s="4">
        <f t="shared" si="368"/>
        <v>44023.34375</v>
      </c>
    </row>
    <row r="2971" spans="1:19" x14ac:dyDescent="0.35">
      <c r="A2971" s="32">
        <v>2020</v>
      </c>
      <c r="B2971" s="32" t="s">
        <v>62</v>
      </c>
      <c r="C2971" s="32" t="s">
        <v>63</v>
      </c>
      <c r="D2971" s="32">
        <v>168</v>
      </c>
      <c r="E2971" s="33">
        <v>44023.354166666664</v>
      </c>
      <c r="F2971" s="32">
        <v>6.44</v>
      </c>
      <c r="G2971" s="32">
        <v>24.02</v>
      </c>
      <c r="H2971" s="32">
        <v>6.43</v>
      </c>
      <c r="I2971" s="32">
        <v>77.3</v>
      </c>
      <c r="J2971" s="32">
        <f t="shared" si="369"/>
        <v>0</v>
      </c>
      <c r="K2971" s="32">
        <f t="shared" si="370"/>
        <v>0</v>
      </c>
      <c r="L2971" s="32">
        <f t="shared" si="371"/>
        <v>0</v>
      </c>
      <c r="M2971" s="32">
        <f t="shared" si="367"/>
        <v>0</v>
      </c>
      <c r="N2971" s="39" t="s">
        <v>71</v>
      </c>
      <c r="O2971">
        <f t="shared" si="372"/>
        <v>3.9999999999999147E-2</v>
      </c>
      <c r="P2971">
        <f t="shared" si="373"/>
        <v>1.0000000000000675E-2</v>
      </c>
      <c r="R2971" s="2">
        <f t="shared" si="374"/>
        <v>1.0416666664241347E-2</v>
      </c>
      <c r="S2971" s="4">
        <f t="shared" si="368"/>
        <v>44023.354166666664</v>
      </c>
    </row>
    <row r="2972" spans="1:19" x14ac:dyDescent="0.35">
      <c r="A2972" s="32">
        <v>2020</v>
      </c>
      <c r="B2972" s="32" t="s">
        <v>62</v>
      </c>
      <c r="C2972" s="32" t="s">
        <v>63</v>
      </c>
      <c r="D2972" s="32">
        <v>169</v>
      </c>
      <c r="E2972" s="33">
        <v>44023.364583333336</v>
      </c>
      <c r="F2972" s="32">
        <v>6.45</v>
      </c>
      <c r="G2972" s="32">
        <v>24.06</v>
      </c>
      <c r="H2972" s="32">
        <v>6.44</v>
      </c>
      <c r="I2972" s="32">
        <v>77.5</v>
      </c>
      <c r="J2972" s="32">
        <f t="shared" si="369"/>
        <v>0</v>
      </c>
      <c r="K2972" s="32">
        <f t="shared" si="370"/>
        <v>0</v>
      </c>
      <c r="L2972" s="32">
        <f t="shared" si="371"/>
        <v>0</v>
      </c>
      <c r="M2972" s="32">
        <f t="shared" si="367"/>
        <v>0</v>
      </c>
      <c r="N2972" s="39" t="s">
        <v>71</v>
      </c>
      <c r="O2972">
        <f t="shared" si="372"/>
        <v>6.0000000000002274E-2</v>
      </c>
      <c r="P2972">
        <f t="shared" si="373"/>
        <v>4.0000000000000036E-2</v>
      </c>
      <c r="R2972" s="2">
        <f t="shared" si="374"/>
        <v>1.0416666671517305E-2</v>
      </c>
      <c r="S2972" s="4">
        <f t="shared" si="368"/>
        <v>44023.364583333328</v>
      </c>
    </row>
    <row r="2973" spans="1:19" x14ac:dyDescent="0.35">
      <c r="A2973" s="32">
        <v>2020</v>
      </c>
      <c r="B2973" s="32" t="s">
        <v>62</v>
      </c>
      <c r="C2973" s="32" t="s">
        <v>63</v>
      </c>
      <c r="D2973" s="32">
        <v>170</v>
      </c>
      <c r="E2973" s="33">
        <v>44023.375</v>
      </c>
      <c r="F2973" s="32">
        <v>6.49</v>
      </c>
      <c r="G2973" s="32">
        <v>24.12</v>
      </c>
      <c r="H2973" s="32">
        <v>6.48</v>
      </c>
      <c r="I2973" s="32">
        <v>78.099999999999994</v>
      </c>
      <c r="J2973" s="32">
        <f t="shared" si="369"/>
        <v>0</v>
      </c>
      <c r="K2973" s="32">
        <f t="shared" si="370"/>
        <v>0</v>
      </c>
      <c r="L2973" s="32">
        <f t="shared" si="371"/>
        <v>0</v>
      </c>
      <c r="M2973" s="32">
        <f t="shared" si="367"/>
        <v>0</v>
      </c>
      <c r="N2973" s="39" t="s">
        <v>71</v>
      </c>
      <c r="O2973">
        <f t="shared" si="372"/>
        <v>5.9999999999998721E-2</v>
      </c>
      <c r="P2973">
        <f t="shared" si="373"/>
        <v>4.9999999999999822E-2</v>
      </c>
      <c r="R2973" s="2">
        <f t="shared" si="374"/>
        <v>1.0416666664241347E-2</v>
      </c>
      <c r="S2973" s="4">
        <f t="shared" si="368"/>
        <v>44023.375</v>
      </c>
    </row>
    <row r="2974" spans="1:19" x14ac:dyDescent="0.35">
      <c r="A2974" s="32">
        <v>2020</v>
      </c>
      <c r="B2974" s="32" t="s">
        <v>62</v>
      </c>
      <c r="C2974" s="32" t="s">
        <v>63</v>
      </c>
      <c r="D2974" s="32">
        <v>171</v>
      </c>
      <c r="E2974" s="33">
        <v>44023.385416666664</v>
      </c>
      <c r="F2974" s="32">
        <v>6.54</v>
      </c>
      <c r="G2974" s="32">
        <v>24.18</v>
      </c>
      <c r="H2974" s="32">
        <v>6.53</v>
      </c>
      <c r="I2974" s="32">
        <v>78.8</v>
      </c>
      <c r="J2974" s="32">
        <f t="shared" si="369"/>
        <v>0</v>
      </c>
      <c r="K2974" s="32">
        <f t="shared" si="370"/>
        <v>0</v>
      </c>
      <c r="L2974" s="32">
        <f t="shared" si="371"/>
        <v>0</v>
      </c>
      <c r="M2974" s="32">
        <f t="shared" si="367"/>
        <v>0</v>
      </c>
      <c r="N2974" s="39" t="s">
        <v>71</v>
      </c>
      <c r="O2974">
        <f t="shared" si="372"/>
        <v>0.12000000000000099</v>
      </c>
      <c r="P2974">
        <f t="shared" si="373"/>
        <v>4.9999999999999822E-2</v>
      </c>
      <c r="R2974" s="2">
        <f t="shared" si="374"/>
        <v>1.0416666664241347E-2</v>
      </c>
      <c r="S2974" s="4">
        <f t="shared" si="368"/>
        <v>44023.385416666664</v>
      </c>
    </row>
    <row r="2975" spans="1:19" x14ac:dyDescent="0.35">
      <c r="A2975" s="32">
        <v>2020</v>
      </c>
      <c r="B2975" s="32" t="s">
        <v>62</v>
      </c>
      <c r="C2975" s="32" t="s">
        <v>63</v>
      </c>
      <c r="D2975" s="32">
        <v>172</v>
      </c>
      <c r="E2975" s="33">
        <v>44023.395833333336</v>
      </c>
      <c r="F2975" s="32">
        <v>6.59</v>
      </c>
      <c r="G2975" s="32">
        <v>24.3</v>
      </c>
      <c r="H2975" s="32">
        <v>6.58</v>
      </c>
      <c r="I2975" s="32">
        <v>79.599999999999994</v>
      </c>
      <c r="J2975" s="32">
        <f t="shared" si="369"/>
        <v>0</v>
      </c>
      <c r="K2975" s="32">
        <f t="shared" si="370"/>
        <v>0</v>
      </c>
      <c r="L2975" s="32">
        <f t="shared" si="371"/>
        <v>0</v>
      </c>
      <c r="M2975" s="32">
        <f t="shared" si="367"/>
        <v>0</v>
      </c>
      <c r="N2975" s="39" t="s">
        <v>71</v>
      </c>
      <c r="O2975">
        <f t="shared" si="372"/>
        <v>7.9999999999998295E-2</v>
      </c>
      <c r="P2975">
        <f t="shared" si="373"/>
        <v>5.9999999999999609E-2</v>
      </c>
      <c r="R2975" s="2">
        <f t="shared" si="374"/>
        <v>1.0416666671517305E-2</v>
      </c>
      <c r="S2975" s="4">
        <f t="shared" si="368"/>
        <v>44023.395833333328</v>
      </c>
    </row>
    <row r="2976" spans="1:19" x14ac:dyDescent="0.35">
      <c r="A2976" s="32">
        <v>2020</v>
      </c>
      <c r="B2976" s="32" t="s">
        <v>62</v>
      </c>
      <c r="C2976" s="32" t="s">
        <v>63</v>
      </c>
      <c r="D2976" s="32">
        <v>173</v>
      </c>
      <c r="E2976" s="33">
        <v>44023.40625</v>
      </c>
      <c r="F2976" s="32">
        <v>6.65</v>
      </c>
      <c r="G2976" s="32">
        <v>24.38</v>
      </c>
      <c r="H2976" s="32">
        <v>6.64</v>
      </c>
      <c r="I2976" s="32">
        <v>80.400000000000006</v>
      </c>
      <c r="J2976" s="32">
        <f t="shared" si="369"/>
        <v>0</v>
      </c>
      <c r="K2976" s="32">
        <f t="shared" si="370"/>
        <v>0</v>
      </c>
      <c r="L2976" s="32">
        <f t="shared" si="371"/>
        <v>0</v>
      </c>
      <c r="M2976" s="32">
        <f t="shared" si="367"/>
        <v>0</v>
      </c>
      <c r="N2976" s="39" t="s">
        <v>71</v>
      </c>
      <c r="O2976">
        <f t="shared" si="372"/>
        <v>0.10000000000000142</v>
      </c>
      <c r="P2976">
        <f t="shared" si="373"/>
        <v>7.0000000000000284E-2</v>
      </c>
      <c r="R2976" s="2">
        <f t="shared" si="374"/>
        <v>1.0416666664241347E-2</v>
      </c>
      <c r="S2976" s="4">
        <f t="shared" si="368"/>
        <v>44023.40625</v>
      </c>
    </row>
    <row r="2977" spans="1:19" x14ac:dyDescent="0.35">
      <c r="A2977" s="32">
        <v>2020</v>
      </c>
      <c r="B2977" s="32" t="s">
        <v>62</v>
      </c>
      <c r="C2977" s="32" t="s">
        <v>63</v>
      </c>
      <c r="D2977" s="32">
        <v>174</v>
      </c>
      <c r="E2977" s="33">
        <v>44023.416666666664</v>
      </c>
      <c r="F2977" s="32">
        <v>6.72</v>
      </c>
      <c r="G2977" s="32">
        <v>24.48</v>
      </c>
      <c r="H2977" s="32">
        <v>6.71</v>
      </c>
      <c r="I2977" s="32">
        <v>81.400000000000006</v>
      </c>
      <c r="J2977" s="32">
        <f t="shared" si="369"/>
        <v>0</v>
      </c>
      <c r="K2977" s="32">
        <f t="shared" si="370"/>
        <v>0</v>
      </c>
      <c r="L2977" s="32">
        <f t="shared" si="371"/>
        <v>0</v>
      </c>
      <c r="M2977" s="32">
        <f t="shared" si="367"/>
        <v>0</v>
      </c>
      <c r="N2977" s="39" t="s">
        <v>71</v>
      </c>
      <c r="O2977">
        <f t="shared" si="372"/>
        <v>9.9999999999997868E-2</v>
      </c>
      <c r="P2977">
        <f t="shared" si="373"/>
        <v>3.0000000000000249E-2</v>
      </c>
      <c r="R2977" s="2">
        <f t="shared" si="374"/>
        <v>1.0416666664241347E-2</v>
      </c>
      <c r="S2977" s="4">
        <f t="shared" si="368"/>
        <v>44023.416666666664</v>
      </c>
    </row>
    <row r="2978" spans="1:19" x14ac:dyDescent="0.35">
      <c r="A2978" s="32">
        <v>2020</v>
      </c>
      <c r="B2978" s="32" t="s">
        <v>62</v>
      </c>
      <c r="C2978" s="32" t="s">
        <v>63</v>
      </c>
      <c r="D2978" s="32">
        <v>175</v>
      </c>
      <c r="E2978" s="33">
        <v>44023.427083333336</v>
      </c>
      <c r="F2978" s="32">
        <v>6.75</v>
      </c>
      <c r="G2978" s="32">
        <v>24.58</v>
      </c>
      <c r="H2978" s="32">
        <v>6.74</v>
      </c>
      <c r="I2978" s="32">
        <v>81.900000000000006</v>
      </c>
      <c r="J2978" s="32">
        <f t="shared" si="369"/>
        <v>0</v>
      </c>
      <c r="K2978" s="32">
        <f t="shared" si="370"/>
        <v>0</v>
      </c>
      <c r="L2978" s="32">
        <f t="shared" si="371"/>
        <v>0</v>
      </c>
      <c r="M2978" s="32">
        <f t="shared" si="367"/>
        <v>0</v>
      </c>
      <c r="N2978" s="39" t="s">
        <v>71</v>
      </c>
      <c r="O2978">
        <f t="shared" si="372"/>
        <v>6.0000000000002274E-2</v>
      </c>
      <c r="P2978">
        <f t="shared" si="373"/>
        <v>1.9999999999999574E-2</v>
      </c>
      <c r="R2978" s="2">
        <f t="shared" si="374"/>
        <v>1.0416666671517305E-2</v>
      </c>
      <c r="S2978" s="4">
        <f t="shared" si="368"/>
        <v>44023.427083333328</v>
      </c>
    </row>
    <row r="2979" spans="1:19" x14ac:dyDescent="0.35">
      <c r="A2979" s="32">
        <v>2020</v>
      </c>
      <c r="B2979" s="32" t="s">
        <v>62</v>
      </c>
      <c r="C2979" s="32" t="s">
        <v>63</v>
      </c>
      <c r="D2979" s="32">
        <v>176</v>
      </c>
      <c r="E2979" s="33">
        <v>44023.4375</v>
      </c>
      <c r="F2979" s="32">
        <v>6.77</v>
      </c>
      <c r="G2979" s="32">
        <v>24.64</v>
      </c>
      <c r="H2979" s="32">
        <v>6.76</v>
      </c>
      <c r="I2979" s="32">
        <v>82.3</v>
      </c>
      <c r="J2979" s="32">
        <f t="shared" si="369"/>
        <v>0</v>
      </c>
      <c r="K2979" s="32">
        <f t="shared" si="370"/>
        <v>0</v>
      </c>
      <c r="L2979" s="32">
        <f t="shared" si="371"/>
        <v>0</v>
      </c>
      <c r="M2979" s="32">
        <f t="shared" si="367"/>
        <v>0</v>
      </c>
      <c r="N2979" s="39" t="s">
        <v>71</v>
      </c>
      <c r="O2979">
        <f t="shared" si="372"/>
        <v>5.9999999999998721E-2</v>
      </c>
      <c r="P2979">
        <f t="shared" si="373"/>
        <v>9.9999999999997868E-3</v>
      </c>
      <c r="R2979" s="2">
        <f t="shared" si="374"/>
        <v>1.0416666664241347E-2</v>
      </c>
      <c r="S2979" s="4">
        <f t="shared" si="368"/>
        <v>44023.4375</v>
      </c>
    </row>
    <row r="2980" spans="1:19" x14ac:dyDescent="0.35">
      <c r="A2980" s="32">
        <v>2020</v>
      </c>
      <c r="B2980" s="32" t="s">
        <v>62</v>
      </c>
      <c r="C2980" s="32" t="s">
        <v>63</v>
      </c>
      <c r="D2980" s="32">
        <v>177</v>
      </c>
      <c r="E2980" s="33">
        <v>44023.447916666664</v>
      </c>
      <c r="F2980" s="32">
        <v>6.78</v>
      </c>
      <c r="G2980" s="32">
        <v>24.7</v>
      </c>
      <c r="H2980" s="32">
        <v>6.77</v>
      </c>
      <c r="I2980" s="32">
        <v>82.5</v>
      </c>
      <c r="J2980" s="32">
        <f t="shared" si="369"/>
        <v>0</v>
      </c>
      <c r="K2980" s="32">
        <f t="shared" si="370"/>
        <v>0</v>
      </c>
      <c r="L2980" s="32">
        <f t="shared" si="371"/>
        <v>0</v>
      </c>
      <c r="M2980" s="32">
        <f t="shared" si="367"/>
        <v>0</v>
      </c>
      <c r="N2980" s="39" t="s">
        <v>71</v>
      </c>
      <c r="O2980">
        <f t="shared" si="372"/>
        <v>6.0000000000002274E-2</v>
      </c>
      <c r="P2980">
        <f t="shared" si="373"/>
        <v>3.0000000000000249E-2</v>
      </c>
      <c r="R2980" s="2">
        <f t="shared" si="374"/>
        <v>1.0416666664241347E-2</v>
      </c>
      <c r="S2980" s="4">
        <f t="shared" si="368"/>
        <v>44023.447916666664</v>
      </c>
    </row>
    <row r="2981" spans="1:19" x14ac:dyDescent="0.35">
      <c r="A2981" s="32">
        <v>2020</v>
      </c>
      <c r="B2981" s="32" t="s">
        <v>62</v>
      </c>
      <c r="C2981" s="32" t="s">
        <v>63</v>
      </c>
      <c r="D2981" s="32">
        <v>178</v>
      </c>
      <c r="E2981" s="33">
        <v>44023.458333333336</v>
      </c>
      <c r="F2981" s="32">
        <v>6.81</v>
      </c>
      <c r="G2981" s="32">
        <v>24.76</v>
      </c>
      <c r="H2981" s="32">
        <v>6.8</v>
      </c>
      <c r="I2981" s="32">
        <v>82.9</v>
      </c>
      <c r="J2981" s="32">
        <f t="shared" si="369"/>
        <v>0</v>
      </c>
      <c r="K2981" s="32">
        <f t="shared" si="370"/>
        <v>0</v>
      </c>
      <c r="L2981" s="32">
        <f t="shared" si="371"/>
        <v>0</v>
      </c>
      <c r="M2981" s="32">
        <f t="shared" si="367"/>
        <v>0</v>
      </c>
      <c r="N2981" s="39" t="s">
        <v>71</v>
      </c>
      <c r="O2981">
        <f t="shared" si="372"/>
        <v>9.9999999999997868E-2</v>
      </c>
      <c r="P2981">
        <f t="shared" si="373"/>
        <v>7.0000000000000284E-2</v>
      </c>
      <c r="R2981" s="2">
        <f t="shared" si="374"/>
        <v>1.0416666671517305E-2</v>
      </c>
      <c r="S2981" s="4">
        <f t="shared" si="368"/>
        <v>44023.458333333328</v>
      </c>
    </row>
    <row r="2982" spans="1:19" x14ac:dyDescent="0.35">
      <c r="A2982" s="32">
        <v>2020</v>
      </c>
      <c r="B2982" s="32" t="s">
        <v>62</v>
      </c>
      <c r="C2982" s="32" t="s">
        <v>63</v>
      </c>
      <c r="D2982" s="32">
        <v>179</v>
      </c>
      <c r="E2982" s="33">
        <v>44023.46875</v>
      </c>
      <c r="F2982" s="32">
        <v>6.88</v>
      </c>
      <c r="G2982" s="32">
        <v>24.86</v>
      </c>
      <c r="H2982" s="32">
        <v>6.87</v>
      </c>
      <c r="I2982" s="32">
        <v>83.9</v>
      </c>
      <c r="J2982" s="32">
        <f t="shared" si="369"/>
        <v>0</v>
      </c>
      <c r="K2982" s="32">
        <f t="shared" si="370"/>
        <v>0</v>
      </c>
      <c r="L2982" s="32">
        <f t="shared" si="371"/>
        <v>0</v>
      </c>
      <c r="M2982" s="32">
        <f t="shared" si="367"/>
        <v>0</v>
      </c>
      <c r="N2982" s="39" t="s">
        <v>71</v>
      </c>
      <c r="O2982">
        <f t="shared" si="372"/>
        <v>0.10000000000000142</v>
      </c>
      <c r="P2982">
        <f t="shared" si="373"/>
        <v>8.0000000000000071E-2</v>
      </c>
      <c r="R2982" s="2">
        <f t="shared" si="374"/>
        <v>1.0416666664241347E-2</v>
      </c>
      <c r="S2982" s="4">
        <f t="shared" si="368"/>
        <v>44023.46875</v>
      </c>
    </row>
    <row r="2983" spans="1:19" x14ac:dyDescent="0.35">
      <c r="A2983" s="32">
        <v>2020</v>
      </c>
      <c r="B2983" s="32" t="s">
        <v>62</v>
      </c>
      <c r="C2983" s="32" t="s">
        <v>63</v>
      </c>
      <c r="D2983" s="32">
        <v>180</v>
      </c>
      <c r="E2983" s="33">
        <v>44023.479166666664</v>
      </c>
      <c r="F2983" s="32">
        <v>6.96</v>
      </c>
      <c r="G2983" s="32">
        <v>24.96</v>
      </c>
      <c r="H2983" s="32">
        <v>6.95</v>
      </c>
      <c r="I2983" s="32">
        <v>85.1</v>
      </c>
      <c r="J2983" s="32">
        <f t="shared" si="369"/>
        <v>0</v>
      </c>
      <c r="K2983" s="32">
        <f t="shared" si="370"/>
        <v>0</v>
      </c>
      <c r="L2983" s="32">
        <f t="shared" si="371"/>
        <v>0</v>
      </c>
      <c r="M2983" s="32">
        <f t="shared" si="367"/>
        <v>0</v>
      </c>
      <c r="N2983" s="39" t="s">
        <v>71</v>
      </c>
      <c r="O2983">
        <f t="shared" si="372"/>
        <v>9.9999999999997868E-2</v>
      </c>
      <c r="P2983">
        <f t="shared" si="373"/>
        <v>6.9999999999999396E-2</v>
      </c>
      <c r="R2983" s="2">
        <f t="shared" si="374"/>
        <v>1.0416666664241347E-2</v>
      </c>
      <c r="S2983" s="4">
        <f t="shared" si="368"/>
        <v>44023.479166666664</v>
      </c>
    </row>
    <row r="2984" spans="1:19" x14ac:dyDescent="0.35">
      <c r="A2984" s="32">
        <v>2020</v>
      </c>
      <c r="B2984" s="32" t="s">
        <v>62</v>
      </c>
      <c r="C2984" s="32" t="s">
        <v>63</v>
      </c>
      <c r="D2984" s="32">
        <v>181</v>
      </c>
      <c r="E2984" s="33">
        <v>44023.489583333336</v>
      </c>
      <c r="F2984" s="32">
        <v>7.03</v>
      </c>
      <c r="G2984" s="32">
        <v>25.06</v>
      </c>
      <c r="H2984" s="32">
        <v>7.02</v>
      </c>
      <c r="I2984" s="32">
        <v>86.1</v>
      </c>
      <c r="J2984" s="32">
        <f t="shared" si="369"/>
        <v>0</v>
      </c>
      <c r="K2984" s="32">
        <f t="shared" si="370"/>
        <v>0</v>
      </c>
      <c r="L2984" s="32">
        <f t="shared" si="371"/>
        <v>0</v>
      </c>
      <c r="M2984" s="32">
        <f t="shared" si="367"/>
        <v>0</v>
      </c>
      <c r="N2984" s="39" t="s">
        <v>71</v>
      </c>
      <c r="O2984">
        <f t="shared" si="372"/>
        <v>0.10000000000000142</v>
      </c>
      <c r="P2984">
        <f t="shared" si="373"/>
        <v>1.0000000000000675E-2</v>
      </c>
      <c r="R2984" s="2">
        <f t="shared" si="374"/>
        <v>1.0416666671517305E-2</v>
      </c>
      <c r="S2984" s="4">
        <f t="shared" si="368"/>
        <v>44023.489583333328</v>
      </c>
    </row>
    <row r="2985" spans="1:19" x14ac:dyDescent="0.35">
      <c r="A2985" s="32">
        <v>2020</v>
      </c>
      <c r="B2985" s="32" t="s">
        <v>62</v>
      </c>
      <c r="C2985" s="32" t="s">
        <v>63</v>
      </c>
      <c r="D2985" s="32">
        <v>182</v>
      </c>
      <c r="E2985" s="33">
        <v>44023.5</v>
      </c>
      <c r="F2985" s="32">
        <v>7.04</v>
      </c>
      <c r="G2985" s="32">
        <v>25.16</v>
      </c>
      <c r="H2985" s="32">
        <v>7.03</v>
      </c>
      <c r="I2985" s="32">
        <v>86.4</v>
      </c>
      <c r="J2985" s="32">
        <f t="shared" si="369"/>
        <v>0</v>
      </c>
      <c r="K2985" s="32">
        <f t="shared" si="370"/>
        <v>0</v>
      </c>
      <c r="L2985" s="32">
        <f t="shared" si="371"/>
        <v>0</v>
      </c>
      <c r="M2985" s="32">
        <f t="shared" si="367"/>
        <v>0</v>
      </c>
      <c r="N2985" s="39" t="s">
        <v>71</v>
      </c>
      <c r="O2985">
        <f t="shared" si="372"/>
        <v>0.14000000000000057</v>
      </c>
      <c r="P2985">
        <f t="shared" si="373"/>
        <v>8.9999999999999858E-2</v>
      </c>
      <c r="R2985" s="2">
        <f t="shared" si="374"/>
        <v>1.0416666664241347E-2</v>
      </c>
      <c r="S2985" s="4">
        <f t="shared" si="368"/>
        <v>44023.5</v>
      </c>
    </row>
    <row r="2986" spans="1:19" x14ac:dyDescent="0.35">
      <c r="A2986" s="32">
        <v>2020</v>
      </c>
      <c r="B2986" s="32" t="s">
        <v>62</v>
      </c>
      <c r="C2986" s="32" t="s">
        <v>63</v>
      </c>
      <c r="D2986" s="32">
        <v>183</v>
      </c>
      <c r="E2986" s="33">
        <v>44023.510416666664</v>
      </c>
      <c r="F2986" s="32">
        <v>7.13</v>
      </c>
      <c r="G2986" s="32">
        <v>25.3</v>
      </c>
      <c r="H2986" s="32">
        <v>7.12</v>
      </c>
      <c r="I2986" s="32">
        <v>87.7</v>
      </c>
      <c r="J2986" s="32">
        <f t="shared" si="369"/>
        <v>0</v>
      </c>
      <c r="K2986" s="32">
        <f t="shared" si="370"/>
        <v>0</v>
      </c>
      <c r="L2986" s="32">
        <f t="shared" si="371"/>
        <v>0</v>
      </c>
      <c r="M2986" s="32">
        <f t="shared" si="367"/>
        <v>0</v>
      </c>
      <c r="N2986" s="39" t="s">
        <v>71</v>
      </c>
      <c r="O2986">
        <f t="shared" si="372"/>
        <v>0.17999999999999972</v>
      </c>
      <c r="P2986">
        <f t="shared" si="373"/>
        <v>7.0000000000000284E-2</v>
      </c>
      <c r="R2986" s="2">
        <f t="shared" si="374"/>
        <v>1.0416666664241347E-2</v>
      </c>
      <c r="S2986" s="4">
        <f t="shared" si="368"/>
        <v>44023.510416666664</v>
      </c>
    </row>
    <row r="2987" spans="1:19" x14ac:dyDescent="0.35">
      <c r="A2987" s="32">
        <v>2020</v>
      </c>
      <c r="B2987" s="32" t="s">
        <v>62</v>
      </c>
      <c r="C2987" s="32" t="s">
        <v>63</v>
      </c>
      <c r="D2987" s="32">
        <v>184</v>
      </c>
      <c r="E2987" s="33">
        <v>44023.520833333336</v>
      </c>
      <c r="F2987" s="32">
        <v>7.2</v>
      </c>
      <c r="G2987" s="32">
        <v>25.48</v>
      </c>
      <c r="H2987" s="32">
        <v>7.19</v>
      </c>
      <c r="I2987" s="32">
        <v>88.8</v>
      </c>
      <c r="J2987" s="32">
        <f t="shared" si="369"/>
        <v>0</v>
      </c>
      <c r="K2987" s="32">
        <f t="shared" si="370"/>
        <v>0</v>
      </c>
      <c r="L2987" s="32">
        <f t="shared" si="371"/>
        <v>0</v>
      </c>
      <c r="M2987" s="32">
        <f t="shared" si="367"/>
        <v>0</v>
      </c>
      <c r="N2987" s="39" t="s">
        <v>71</v>
      </c>
      <c r="O2987">
        <f t="shared" si="372"/>
        <v>0.12000000000000099</v>
      </c>
      <c r="P2987">
        <f t="shared" si="373"/>
        <v>6.9999999999999396E-2</v>
      </c>
      <c r="R2987" s="2">
        <f t="shared" si="374"/>
        <v>1.0416666671517305E-2</v>
      </c>
      <c r="S2987" s="4">
        <f t="shared" si="368"/>
        <v>44023.520833333328</v>
      </c>
    </row>
    <row r="2988" spans="1:19" x14ac:dyDescent="0.35">
      <c r="A2988" s="32">
        <v>2020</v>
      </c>
      <c r="B2988" s="32" t="s">
        <v>62</v>
      </c>
      <c r="C2988" s="32" t="s">
        <v>63</v>
      </c>
      <c r="D2988" s="32">
        <v>185</v>
      </c>
      <c r="E2988" s="33">
        <v>44023.53125</v>
      </c>
      <c r="F2988" s="32">
        <v>7.27</v>
      </c>
      <c r="G2988" s="32">
        <v>25.6</v>
      </c>
      <c r="H2988" s="32">
        <v>7.26</v>
      </c>
      <c r="I2988" s="32">
        <v>89.9</v>
      </c>
      <c r="J2988" s="32">
        <f t="shared" si="369"/>
        <v>0</v>
      </c>
      <c r="K2988" s="32">
        <f t="shared" si="370"/>
        <v>0</v>
      </c>
      <c r="L2988" s="32">
        <f t="shared" si="371"/>
        <v>0</v>
      </c>
      <c r="M2988" s="32">
        <f t="shared" si="367"/>
        <v>0</v>
      </c>
      <c r="N2988" s="39" t="s">
        <v>71</v>
      </c>
      <c r="O2988">
        <f t="shared" si="372"/>
        <v>9.9999999999997868E-2</v>
      </c>
      <c r="P2988">
        <f t="shared" si="373"/>
        <v>3.0000000000000249E-2</v>
      </c>
      <c r="R2988" s="2">
        <f t="shared" si="374"/>
        <v>1.0416666664241347E-2</v>
      </c>
      <c r="S2988" s="4">
        <f t="shared" si="368"/>
        <v>44023.53125</v>
      </c>
    </row>
    <row r="2989" spans="1:19" x14ac:dyDescent="0.35">
      <c r="A2989" s="32">
        <v>2020</v>
      </c>
      <c r="B2989" s="32" t="s">
        <v>62</v>
      </c>
      <c r="C2989" s="32" t="s">
        <v>63</v>
      </c>
      <c r="D2989" s="32">
        <v>186</v>
      </c>
      <c r="E2989" s="33">
        <v>44023.541666666664</v>
      </c>
      <c r="F2989" s="32">
        <v>7.3</v>
      </c>
      <c r="G2989" s="32">
        <v>25.7</v>
      </c>
      <c r="H2989" s="32">
        <v>7.29</v>
      </c>
      <c r="I2989" s="32">
        <v>90.4</v>
      </c>
      <c r="J2989" s="32">
        <f t="shared" si="369"/>
        <v>0</v>
      </c>
      <c r="K2989" s="32">
        <f t="shared" si="370"/>
        <v>0</v>
      </c>
      <c r="L2989" s="32">
        <f t="shared" si="371"/>
        <v>0</v>
      </c>
      <c r="M2989" s="32">
        <f t="shared" si="367"/>
        <v>0</v>
      </c>
      <c r="N2989" s="39" t="s">
        <v>71</v>
      </c>
      <c r="O2989">
        <f t="shared" si="372"/>
        <v>0.12000000000000099</v>
      </c>
      <c r="P2989">
        <f t="shared" si="373"/>
        <v>4.9999999999999822E-2</v>
      </c>
      <c r="R2989" s="2">
        <f t="shared" si="374"/>
        <v>1.0416666664241347E-2</v>
      </c>
      <c r="S2989" s="4">
        <f t="shared" si="368"/>
        <v>44023.541666666664</v>
      </c>
    </row>
    <row r="2990" spans="1:19" x14ac:dyDescent="0.35">
      <c r="A2990" s="32">
        <v>2020</v>
      </c>
      <c r="B2990" s="32" t="s">
        <v>62</v>
      </c>
      <c r="C2990" s="32" t="s">
        <v>63</v>
      </c>
      <c r="D2990" s="32">
        <v>187</v>
      </c>
      <c r="E2990" s="33">
        <v>44023.552083333336</v>
      </c>
      <c r="F2990" s="32">
        <v>7.35</v>
      </c>
      <c r="G2990" s="32">
        <v>25.82</v>
      </c>
      <c r="H2990" s="32">
        <v>7.34</v>
      </c>
      <c r="I2990" s="32">
        <v>91.3</v>
      </c>
      <c r="J2990" s="32">
        <f t="shared" si="369"/>
        <v>0</v>
      </c>
      <c r="K2990" s="32">
        <f t="shared" si="370"/>
        <v>0</v>
      </c>
      <c r="L2990" s="32">
        <f t="shared" si="371"/>
        <v>0</v>
      </c>
      <c r="M2990" s="32">
        <f t="shared" si="367"/>
        <v>0</v>
      </c>
      <c r="N2990" s="39" t="s">
        <v>71</v>
      </c>
      <c r="O2990">
        <f t="shared" si="372"/>
        <v>7.9999999999998295E-2</v>
      </c>
      <c r="P2990">
        <f t="shared" si="373"/>
        <v>9.9999999999997868E-3</v>
      </c>
      <c r="R2990" s="2">
        <f t="shared" si="374"/>
        <v>1.0416666671517305E-2</v>
      </c>
      <c r="S2990" s="4">
        <f t="shared" si="368"/>
        <v>44023.552083333328</v>
      </c>
    </row>
    <row r="2991" spans="1:19" x14ac:dyDescent="0.35">
      <c r="A2991" s="32">
        <v>2020</v>
      </c>
      <c r="B2991" s="32" t="s">
        <v>62</v>
      </c>
      <c r="C2991" s="32" t="s">
        <v>63</v>
      </c>
      <c r="D2991" s="32">
        <v>188</v>
      </c>
      <c r="E2991" s="33">
        <v>44023.5625</v>
      </c>
      <c r="F2991" s="32">
        <v>7.36</v>
      </c>
      <c r="G2991" s="32">
        <v>25.9</v>
      </c>
      <c r="H2991" s="32">
        <v>7.35</v>
      </c>
      <c r="I2991" s="32">
        <v>91.5</v>
      </c>
      <c r="J2991" s="32">
        <f t="shared" si="369"/>
        <v>0</v>
      </c>
      <c r="K2991" s="32">
        <f t="shared" si="370"/>
        <v>0</v>
      </c>
      <c r="L2991" s="32">
        <f t="shared" si="371"/>
        <v>0</v>
      </c>
      <c r="M2991" s="32">
        <f t="shared" si="367"/>
        <v>0</v>
      </c>
      <c r="N2991" s="39" t="s">
        <v>71</v>
      </c>
      <c r="O2991">
        <f t="shared" si="372"/>
        <v>0.10000000000000142</v>
      </c>
      <c r="P2991">
        <f t="shared" si="373"/>
        <v>2.0000000000000462E-2</v>
      </c>
      <c r="R2991" s="2">
        <f t="shared" si="374"/>
        <v>1.0416666664241347E-2</v>
      </c>
      <c r="S2991" s="4">
        <f t="shared" si="368"/>
        <v>44023.5625</v>
      </c>
    </row>
    <row r="2992" spans="1:19" x14ac:dyDescent="0.35">
      <c r="A2992" s="32">
        <v>2020</v>
      </c>
      <c r="B2992" s="32" t="s">
        <v>62</v>
      </c>
      <c r="C2992" s="32" t="s">
        <v>63</v>
      </c>
      <c r="D2992" s="32">
        <v>189</v>
      </c>
      <c r="E2992" s="33">
        <v>44023.572916666664</v>
      </c>
      <c r="F2992" s="32">
        <v>7.38</v>
      </c>
      <c r="G2992" s="32">
        <v>26</v>
      </c>
      <c r="H2992" s="32">
        <v>7.37</v>
      </c>
      <c r="I2992" s="32">
        <v>91.9</v>
      </c>
      <c r="J2992" s="32">
        <f t="shared" si="369"/>
        <v>0</v>
      </c>
      <c r="K2992" s="32">
        <f t="shared" si="370"/>
        <v>0</v>
      </c>
      <c r="L2992" s="32">
        <f t="shared" si="371"/>
        <v>0</v>
      </c>
      <c r="M2992" s="32">
        <f t="shared" si="367"/>
        <v>0</v>
      </c>
      <c r="N2992" s="39" t="s">
        <v>71</v>
      </c>
      <c r="O2992">
        <f t="shared" si="372"/>
        <v>0.10000000000000142</v>
      </c>
      <c r="P2992">
        <f t="shared" si="373"/>
        <v>3.0000000000000249E-2</v>
      </c>
      <c r="R2992" s="2">
        <f t="shared" si="374"/>
        <v>1.0416666664241347E-2</v>
      </c>
      <c r="S2992" s="4">
        <f t="shared" si="368"/>
        <v>44023.572916666664</v>
      </c>
    </row>
    <row r="2993" spans="1:19" x14ac:dyDescent="0.35">
      <c r="A2993" s="32">
        <v>2020</v>
      </c>
      <c r="B2993" s="32" t="s">
        <v>62</v>
      </c>
      <c r="C2993" s="32" t="s">
        <v>63</v>
      </c>
      <c r="D2993" s="32">
        <v>190</v>
      </c>
      <c r="E2993" s="33">
        <v>44023.583333333336</v>
      </c>
      <c r="F2993" s="32">
        <v>7.41</v>
      </c>
      <c r="G2993" s="32">
        <v>26.1</v>
      </c>
      <c r="H2993" s="32">
        <v>7.4</v>
      </c>
      <c r="I2993" s="32">
        <v>92.5</v>
      </c>
      <c r="J2993" s="32">
        <f t="shared" si="369"/>
        <v>0</v>
      </c>
      <c r="K2993" s="32">
        <f t="shared" si="370"/>
        <v>0</v>
      </c>
      <c r="L2993" s="32">
        <f t="shared" si="371"/>
        <v>0</v>
      </c>
      <c r="M2993" s="32">
        <f t="shared" si="367"/>
        <v>0</v>
      </c>
      <c r="N2993" s="39" t="s">
        <v>71</v>
      </c>
      <c r="O2993">
        <f t="shared" si="372"/>
        <v>0.13999999999999702</v>
      </c>
      <c r="P2993">
        <f t="shared" si="373"/>
        <v>6.9999999999999396E-2</v>
      </c>
      <c r="R2993" s="2">
        <f t="shared" si="374"/>
        <v>1.0416666671517305E-2</v>
      </c>
      <c r="S2993" s="4">
        <f t="shared" si="368"/>
        <v>44023.583333333328</v>
      </c>
    </row>
    <row r="2994" spans="1:19" x14ac:dyDescent="0.35">
      <c r="A2994" s="32">
        <v>2020</v>
      </c>
      <c r="B2994" s="32" t="s">
        <v>62</v>
      </c>
      <c r="C2994" s="32" t="s">
        <v>63</v>
      </c>
      <c r="D2994" s="32">
        <v>191</v>
      </c>
      <c r="E2994" s="33">
        <v>44023.59375</v>
      </c>
      <c r="F2994" s="32">
        <v>7.48</v>
      </c>
      <c r="G2994" s="32">
        <v>26.24</v>
      </c>
      <c r="H2994" s="32">
        <v>7.47</v>
      </c>
      <c r="I2994" s="32">
        <v>93.6</v>
      </c>
      <c r="J2994" s="32">
        <f t="shared" si="369"/>
        <v>0</v>
      </c>
      <c r="K2994" s="32">
        <f t="shared" si="370"/>
        <v>0</v>
      </c>
      <c r="L2994" s="32">
        <f t="shared" si="371"/>
        <v>0</v>
      </c>
      <c r="M2994" s="32">
        <f t="shared" si="367"/>
        <v>0</v>
      </c>
      <c r="N2994" s="39" t="s">
        <v>71</v>
      </c>
      <c r="O2994">
        <f t="shared" si="372"/>
        <v>0.14000000000000057</v>
      </c>
      <c r="P2994">
        <f t="shared" si="373"/>
        <v>1.9999999999999574E-2</v>
      </c>
      <c r="R2994" s="2">
        <f t="shared" si="374"/>
        <v>1.0416666664241347E-2</v>
      </c>
      <c r="S2994" s="4">
        <f t="shared" si="368"/>
        <v>44023.59375</v>
      </c>
    </row>
    <row r="2995" spans="1:19" x14ac:dyDescent="0.35">
      <c r="A2995" s="32">
        <v>2020</v>
      </c>
      <c r="B2995" s="32" t="s">
        <v>62</v>
      </c>
      <c r="C2995" s="32" t="s">
        <v>63</v>
      </c>
      <c r="D2995" s="32">
        <v>192</v>
      </c>
      <c r="E2995" s="33">
        <v>44023.604166666664</v>
      </c>
      <c r="F2995" s="32">
        <v>7.46</v>
      </c>
      <c r="G2995" s="32">
        <v>26.38</v>
      </c>
      <c r="H2995" s="32">
        <v>7.45</v>
      </c>
      <c r="I2995" s="32">
        <v>93.6</v>
      </c>
      <c r="J2995" s="32">
        <f t="shared" si="369"/>
        <v>0</v>
      </c>
      <c r="K2995" s="32">
        <f t="shared" si="370"/>
        <v>0</v>
      </c>
      <c r="L2995" s="32">
        <f t="shared" si="371"/>
        <v>0</v>
      </c>
      <c r="M2995" s="32">
        <f t="shared" si="367"/>
        <v>0</v>
      </c>
      <c r="N2995" s="39" t="s">
        <v>71</v>
      </c>
      <c r="O2995">
        <f t="shared" si="372"/>
        <v>6.0000000000002274E-2</v>
      </c>
      <c r="P2995">
        <f t="shared" si="373"/>
        <v>7.0000000000000284E-2</v>
      </c>
      <c r="R2995" s="2">
        <f t="shared" si="374"/>
        <v>1.0416666664241347E-2</v>
      </c>
      <c r="S2995" s="4">
        <f t="shared" si="368"/>
        <v>44023.604166666664</v>
      </c>
    </row>
    <row r="2996" spans="1:19" x14ac:dyDescent="0.35">
      <c r="A2996" s="32">
        <v>2020</v>
      </c>
      <c r="B2996" s="32" t="s">
        <v>62</v>
      </c>
      <c r="C2996" s="32" t="s">
        <v>63</v>
      </c>
      <c r="D2996" s="32">
        <v>193</v>
      </c>
      <c r="E2996" s="33">
        <v>44023.614583333336</v>
      </c>
      <c r="F2996" s="32">
        <v>7.39</v>
      </c>
      <c r="G2996" s="32">
        <v>26.44</v>
      </c>
      <c r="H2996" s="32">
        <v>7.38</v>
      </c>
      <c r="I2996" s="32">
        <v>92.8</v>
      </c>
      <c r="J2996" s="32">
        <f t="shared" si="369"/>
        <v>0</v>
      </c>
      <c r="K2996" s="32">
        <f t="shared" si="370"/>
        <v>0</v>
      </c>
      <c r="L2996" s="32">
        <f t="shared" si="371"/>
        <v>0</v>
      </c>
      <c r="M2996" s="32">
        <f t="shared" si="367"/>
        <v>0</v>
      </c>
      <c r="N2996" s="39" t="s">
        <v>71</v>
      </c>
      <c r="O2996">
        <f t="shared" si="372"/>
        <v>1.9999999999999574E-2</v>
      </c>
      <c r="P2996">
        <f t="shared" si="373"/>
        <v>9.9999999999999645E-2</v>
      </c>
      <c r="R2996" s="2">
        <f t="shared" si="374"/>
        <v>1.0416666671517305E-2</v>
      </c>
      <c r="S2996" s="4">
        <f t="shared" si="368"/>
        <v>44023.614583333328</v>
      </c>
    </row>
    <row r="2997" spans="1:19" x14ac:dyDescent="0.35">
      <c r="A2997" s="32">
        <v>2020</v>
      </c>
      <c r="B2997" s="32" t="s">
        <v>62</v>
      </c>
      <c r="C2997" s="32" t="s">
        <v>63</v>
      </c>
      <c r="D2997" s="32">
        <v>194</v>
      </c>
      <c r="E2997" s="33">
        <v>44023.625</v>
      </c>
      <c r="F2997" s="32">
        <v>7.29</v>
      </c>
      <c r="G2997" s="32">
        <v>26.46</v>
      </c>
      <c r="H2997" s="32">
        <v>7.28</v>
      </c>
      <c r="I2997" s="32">
        <v>91.6</v>
      </c>
      <c r="J2997" s="32">
        <f t="shared" si="369"/>
        <v>0</v>
      </c>
      <c r="K2997" s="32">
        <f t="shared" si="370"/>
        <v>0</v>
      </c>
      <c r="L2997" s="32">
        <f t="shared" si="371"/>
        <v>0</v>
      </c>
      <c r="M2997" s="32">
        <f t="shared" si="367"/>
        <v>0</v>
      </c>
      <c r="N2997" s="39" t="s">
        <v>71</v>
      </c>
      <c r="O2997">
        <f t="shared" si="372"/>
        <v>5.9999999999998721E-2</v>
      </c>
      <c r="P2997">
        <f t="shared" si="373"/>
        <v>9.9999999999997868E-3</v>
      </c>
      <c r="R2997" s="2">
        <f t="shared" si="374"/>
        <v>1.0416666664241347E-2</v>
      </c>
      <c r="S2997" s="4">
        <f t="shared" si="368"/>
        <v>44023.625</v>
      </c>
    </row>
    <row r="2998" spans="1:19" x14ac:dyDescent="0.35">
      <c r="A2998" s="32">
        <v>2020</v>
      </c>
      <c r="B2998" s="32" t="s">
        <v>62</v>
      </c>
      <c r="C2998" s="32" t="s">
        <v>63</v>
      </c>
      <c r="D2998" s="32">
        <v>195</v>
      </c>
      <c r="E2998" s="33">
        <v>44023.635416666664</v>
      </c>
      <c r="F2998" s="32">
        <v>7.3</v>
      </c>
      <c r="G2998" s="32">
        <v>26.52</v>
      </c>
      <c r="H2998" s="32">
        <v>7.29</v>
      </c>
      <c r="I2998" s="32">
        <v>91.8</v>
      </c>
      <c r="J2998" s="32">
        <f t="shared" si="369"/>
        <v>0</v>
      </c>
      <c r="K2998" s="32">
        <f t="shared" si="370"/>
        <v>0</v>
      </c>
      <c r="L2998" s="32">
        <f t="shared" si="371"/>
        <v>0</v>
      </c>
      <c r="M2998" s="32">
        <f t="shared" si="367"/>
        <v>0</v>
      </c>
      <c r="N2998" s="39" t="s">
        <v>71</v>
      </c>
      <c r="O2998">
        <f t="shared" si="372"/>
        <v>5.9999999999998721E-2</v>
      </c>
      <c r="P2998">
        <f t="shared" si="373"/>
        <v>3.0000000000000249E-2</v>
      </c>
      <c r="R2998" s="2">
        <f t="shared" si="374"/>
        <v>1.0416666664241347E-2</v>
      </c>
      <c r="S2998" s="4">
        <f t="shared" si="368"/>
        <v>44023.635416666664</v>
      </c>
    </row>
    <row r="2999" spans="1:19" x14ac:dyDescent="0.35">
      <c r="A2999" s="32">
        <v>2020</v>
      </c>
      <c r="B2999" s="32" t="s">
        <v>62</v>
      </c>
      <c r="C2999" s="32" t="s">
        <v>63</v>
      </c>
      <c r="D2999" s="32">
        <v>196</v>
      </c>
      <c r="E2999" s="33">
        <v>44023.645833333336</v>
      </c>
      <c r="F2999" s="32">
        <v>7.27</v>
      </c>
      <c r="G2999" s="32">
        <v>26.58</v>
      </c>
      <c r="H2999" s="32">
        <v>7.26</v>
      </c>
      <c r="I2999" s="32">
        <v>91.5</v>
      </c>
      <c r="J2999" s="32">
        <f t="shared" si="369"/>
        <v>0</v>
      </c>
      <c r="K2999" s="32">
        <f t="shared" si="370"/>
        <v>0</v>
      </c>
      <c r="L2999" s="32">
        <f t="shared" si="371"/>
        <v>0</v>
      </c>
      <c r="M2999" s="32">
        <f t="shared" si="367"/>
        <v>0</v>
      </c>
      <c r="N2999" s="39" t="s">
        <v>71</v>
      </c>
      <c r="O2999">
        <f t="shared" si="372"/>
        <v>2.0000000000003126E-2</v>
      </c>
      <c r="P2999">
        <f t="shared" si="373"/>
        <v>1.9999999999999574E-2</v>
      </c>
      <c r="R2999" s="2">
        <f t="shared" si="374"/>
        <v>1.0416666671517305E-2</v>
      </c>
      <c r="S2999" s="4">
        <f t="shared" si="368"/>
        <v>44023.645833333328</v>
      </c>
    </row>
    <row r="3000" spans="1:19" x14ac:dyDescent="0.35">
      <c r="A3000" s="32">
        <v>2020</v>
      </c>
      <c r="B3000" s="32" t="s">
        <v>62</v>
      </c>
      <c r="C3000" s="32" t="s">
        <v>63</v>
      </c>
      <c r="D3000" s="32">
        <v>197</v>
      </c>
      <c r="E3000" s="33">
        <v>44023.65625</v>
      </c>
      <c r="F3000" s="32">
        <v>7.25</v>
      </c>
      <c r="G3000" s="32">
        <v>26.6</v>
      </c>
      <c r="H3000" s="32">
        <v>7.24</v>
      </c>
      <c r="I3000" s="32">
        <v>91.3</v>
      </c>
      <c r="J3000" s="32">
        <f t="shared" si="369"/>
        <v>0</v>
      </c>
      <c r="K3000" s="32">
        <f t="shared" si="370"/>
        <v>0</v>
      </c>
      <c r="L3000" s="32">
        <f t="shared" si="371"/>
        <v>0</v>
      </c>
      <c r="M3000" s="32">
        <f t="shared" si="367"/>
        <v>0</v>
      </c>
      <c r="N3000" s="39" t="s">
        <v>71</v>
      </c>
      <c r="O3000">
        <f t="shared" si="372"/>
        <v>0</v>
      </c>
      <c r="P3000">
        <f t="shared" si="373"/>
        <v>4.9999999999999822E-2</v>
      </c>
      <c r="R3000" s="2">
        <f t="shared" si="374"/>
        <v>1.0416666664241347E-2</v>
      </c>
      <c r="S3000" s="4">
        <f t="shared" si="368"/>
        <v>44023.65625</v>
      </c>
    </row>
    <row r="3001" spans="1:19" x14ac:dyDescent="0.35">
      <c r="A3001" s="32">
        <v>2020</v>
      </c>
      <c r="B3001" s="32" t="s">
        <v>62</v>
      </c>
      <c r="C3001" s="32" t="s">
        <v>63</v>
      </c>
      <c r="D3001" s="32">
        <v>198</v>
      </c>
      <c r="E3001" s="33">
        <v>44023.666666666664</v>
      </c>
      <c r="F3001" s="32">
        <v>7.2</v>
      </c>
      <c r="G3001" s="32">
        <v>26.6</v>
      </c>
      <c r="H3001" s="32">
        <v>7.19</v>
      </c>
      <c r="I3001" s="32">
        <v>90.7</v>
      </c>
      <c r="J3001" s="32">
        <f t="shared" si="369"/>
        <v>0</v>
      </c>
      <c r="K3001" s="32">
        <f t="shared" si="370"/>
        <v>0</v>
      </c>
      <c r="L3001" s="32">
        <f t="shared" si="371"/>
        <v>0</v>
      </c>
      <c r="M3001" s="32">
        <f t="shared" si="367"/>
        <v>0</v>
      </c>
      <c r="N3001" s="39" t="s">
        <v>71</v>
      </c>
      <c r="O3001">
        <f t="shared" si="372"/>
        <v>2.0000000000003126E-2</v>
      </c>
      <c r="P3001">
        <f t="shared" si="373"/>
        <v>4.0000000000000036E-2</v>
      </c>
      <c r="R3001" s="2">
        <f t="shared" si="374"/>
        <v>1.0416666664241347E-2</v>
      </c>
      <c r="S3001" s="4">
        <f t="shared" si="368"/>
        <v>44023.666666666664</v>
      </c>
    </row>
    <row r="3002" spans="1:19" x14ac:dyDescent="0.35">
      <c r="A3002" s="32">
        <v>2020</v>
      </c>
      <c r="B3002" s="32" t="s">
        <v>62</v>
      </c>
      <c r="C3002" s="32" t="s">
        <v>63</v>
      </c>
      <c r="D3002" s="32">
        <v>199</v>
      </c>
      <c r="E3002" s="33">
        <v>44023.677083333336</v>
      </c>
      <c r="F3002" s="32">
        <v>7.16</v>
      </c>
      <c r="G3002" s="32">
        <v>26.58</v>
      </c>
      <c r="H3002" s="32">
        <v>7.15</v>
      </c>
      <c r="I3002" s="32">
        <v>90.1</v>
      </c>
      <c r="J3002" s="32">
        <f t="shared" si="369"/>
        <v>0</v>
      </c>
      <c r="K3002" s="32">
        <f t="shared" si="370"/>
        <v>0</v>
      </c>
      <c r="L3002" s="32">
        <f t="shared" si="371"/>
        <v>0</v>
      </c>
      <c r="M3002" s="32">
        <f t="shared" si="367"/>
        <v>0</v>
      </c>
      <c r="N3002" s="39" t="s">
        <v>71</v>
      </c>
      <c r="O3002">
        <f t="shared" si="372"/>
        <v>0</v>
      </c>
      <c r="P3002">
        <f t="shared" si="373"/>
        <v>5.0000000000000711E-2</v>
      </c>
      <c r="R3002" s="2">
        <f t="shared" si="374"/>
        <v>1.0416666671517305E-2</v>
      </c>
      <c r="S3002" s="4">
        <f t="shared" si="368"/>
        <v>44023.677083333328</v>
      </c>
    </row>
    <row r="3003" spans="1:19" x14ac:dyDescent="0.35">
      <c r="A3003" s="32">
        <v>2020</v>
      </c>
      <c r="B3003" s="32" t="s">
        <v>62</v>
      </c>
      <c r="C3003" s="32" t="s">
        <v>63</v>
      </c>
      <c r="D3003" s="32">
        <v>200</v>
      </c>
      <c r="E3003" s="33">
        <v>44023.6875</v>
      </c>
      <c r="F3003" s="32">
        <v>7.11</v>
      </c>
      <c r="G3003" s="32">
        <v>26.58</v>
      </c>
      <c r="H3003" s="32">
        <v>7.1</v>
      </c>
      <c r="I3003" s="32">
        <v>89.5</v>
      </c>
      <c r="J3003" s="32">
        <f t="shared" si="369"/>
        <v>0</v>
      </c>
      <c r="K3003" s="32">
        <f t="shared" si="370"/>
        <v>0</v>
      </c>
      <c r="L3003" s="32">
        <f t="shared" si="371"/>
        <v>0</v>
      </c>
      <c r="M3003" s="32">
        <f t="shared" si="367"/>
        <v>0</v>
      </c>
      <c r="N3003" s="39" t="s">
        <v>71</v>
      </c>
      <c r="O3003">
        <f t="shared" si="372"/>
        <v>1.9999999999999574E-2</v>
      </c>
      <c r="P3003">
        <f t="shared" si="373"/>
        <v>2.9999999999999361E-2</v>
      </c>
      <c r="R3003" s="2">
        <f t="shared" si="374"/>
        <v>1.0416666664241347E-2</v>
      </c>
      <c r="S3003" s="4">
        <f t="shared" si="368"/>
        <v>44023.6875</v>
      </c>
    </row>
    <row r="3004" spans="1:19" x14ac:dyDescent="0.35">
      <c r="A3004" s="32">
        <v>2020</v>
      </c>
      <c r="B3004" s="32" t="s">
        <v>62</v>
      </c>
      <c r="C3004" s="32" t="s">
        <v>63</v>
      </c>
      <c r="D3004" s="32">
        <v>201</v>
      </c>
      <c r="E3004" s="33">
        <v>44023.697916666664</v>
      </c>
      <c r="F3004" s="32">
        <v>7.08</v>
      </c>
      <c r="G3004" s="32">
        <v>26.56</v>
      </c>
      <c r="H3004" s="32">
        <v>7.07</v>
      </c>
      <c r="I3004" s="32">
        <v>89.1</v>
      </c>
      <c r="J3004" s="32">
        <f t="shared" si="369"/>
        <v>0</v>
      </c>
      <c r="K3004" s="32">
        <f t="shared" si="370"/>
        <v>0</v>
      </c>
      <c r="L3004" s="32">
        <f t="shared" si="371"/>
        <v>0</v>
      </c>
      <c r="M3004" s="32">
        <f t="shared" si="367"/>
        <v>0</v>
      </c>
      <c r="N3004" s="39" t="s">
        <v>71</v>
      </c>
      <c r="O3004">
        <f t="shared" si="372"/>
        <v>0</v>
      </c>
      <c r="P3004">
        <f t="shared" si="373"/>
        <v>1.0000000000000675E-2</v>
      </c>
      <c r="R3004" s="2">
        <f t="shared" si="374"/>
        <v>1.0416666664241347E-2</v>
      </c>
      <c r="S3004" s="4">
        <f t="shared" si="368"/>
        <v>44023.697916666664</v>
      </c>
    </row>
    <row r="3005" spans="1:19" x14ac:dyDescent="0.35">
      <c r="A3005" s="32">
        <v>2020</v>
      </c>
      <c r="B3005" s="32" t="s">
        <v>62</v>
      </c>
      <c r="C3005" s="32" t="s">
        <v>63</v>
      </c>
      <c r="D3005" s="32">
        <v>202</v>
      </c>
      <c r="E3005" s="33">
        <v>44023.708333333336</v>
      </c>
      <c r="F3005" s="32">
        <v>7.07</v>
      </c>
      <c r="G3005" s="32">
        <v>26.56</v>
      </c>
      <c r="H3005" s="32">
        <v>7.06</v>
      </c>
      <c r="I3005" s="32">
        <v>89</v>
      </c>
      <c r="J3005" s="32">
        <f t="shared" si="369"/>
        <v>0</v>
      </c>
      <c r="K3005" s="32">
        <f t="shared" si="370"/>
        <v>0</v>
      </c>
      <c r="L3005" s="32">
        <f t="shared" si="371"/>
        <v>0</v>
      </c>
      <c r="M3005" s="32">
        <f t="shared" si="367"/>
        <v>0</v>
      </c>
      <c r="N3005" s="39" t="s">
        <v>71</v>
      </c>
      <c r="O3005">
        <f t="shared" si="372"/>
        <v>0</v>
      </c>
      <c r="P3005">
        <f t="shared" si="373"/>
        <v>5.9999999999999609E-2</v>
      </c>
      <c r="R3005" s="2">
        <f t="shared" si="374"/>
        <v>1.0416666671517305E-2</v>
      </c>
      <c r="S3005" s="4">
        <f t="shared" si="368"/>
        <v>44023.708333333328</v>
      </c>
    </row>
    <row r="3006" spans="1:19" x14ac:dyDescent="0.35">
      <c r="A3006" s="32">
        <v>2020</v>
      </c>
      <c r="B3006" s="32" t="s">
        <v>62</v>
      </c>
      <c r="C3006" s="32" t="s">
        <v>63</v>
      </c>
      <c r="D3006" s="32">
        <v>203</v>
      </c>
      <c r="E3006" s="33">
        <v>44023.71875</v>
      </c>
      <c r="F3006" s="32">
        <v>7.01</v>
      </c>
      <c r="G3006" s="32">
        <v>26.56</v>
      </c>
      <c r="H3006" s="32">
        <v>7</v>
      </c>
      <c r="I3006" s="32">
        <v>88.2</v>
      </c>
      <c r="J3006" s="32">
        <f t="shared" si="369"/>
        <v>0</v>
      </c>
      <c r="K3006" s="32">
        <f t="shared" si="370"/>
        <v>0</v>
      </c>
      <c r="L3006" s="32">
        <f t="shared" si="371"/>
        <v>0</v>
      </c>
      <c r="M3006" s="32">
        <f t="shared" si="367"/>
        <v>0</v>
      </c>
      <c r="N3006" s="39" t="s">
        <v>71</v>
      </c>
      <c r="O3006">
        <f t="shared" si="372"/>
        <v>5.9999999999998721E-2</v>
      </c>
      <c r="P3006">
        <f t="shared" si="373"/>
        <v>8.9999999999999858E-2</v>
      </c>
      <c r="R3006" s="2">
        <f t="shared" si="374"/>
        <v>1.0416666664241347E-2</v>
      </c>
      <c r="S3006" s="4">
        <f t="shared" si="368"/>
        <v>44023.71875</v>
      </c>
    </row>
    <row r="3007" spans="1:19" x14ac:dyDescent="0.35">
      <c r="A3007" s="32">
        <v>2020</v>
      </c>
      <c r="B3007" s="32" t="s">
        <v>62</v>
      </c>
      <c r="C3007" s="32" t="s">
        <v>63</v>
      </c>
      <c r="D3007" s="32">
        <v>204</v>
      </c>
      <c r="E3007" s="33">
        <v>44023.729166666664</v>
      </c>
      <c r="F3007" s="32">
        <v>6.92</v>
      </c>
      <c r="G3007" s="32">
        <v>26.5</v>
      </c>
      <c r="H3007" s="32">
        <v>6.91</v>
      </c>
      <c r="I3007" s="32">
        <v>87</v>
      </c>
      <c r="J3007" s="32">
        <f t="shared" si="369"/>
        <v>0</v>
      </c>
      <c r="K3007" s="32">
        <f t="shared" si="370"/>
        <v>0</v>
      </c>
      <c r="L3007" s="32">
        <f t="shared" si="371"/>
        <v>0</v>
      </c>
      <c r="M3007" s="32">
        <f t="shared" ref="M3007:M3070" si="375">COUNTIF(J3007:L3007,"&gt;0")</f>
        <v>0</v>
      </c>
      <c r="N3007" s="39" t="s">
        <v>71</v>
      </c>
      <c r="O3007">
        <f t="shared" si="372"/>
        <v>1.9999999999999574E-2</v>
      </c>
      <c r="P3007">
        <f t="shared" si="373"/>
        <v>3.0000000000000249E-2</v>
      </c>
      <c r="R3007" s="2">
        <f t="shared" si="374"/>
        <v>1.0416666664241347E-2</v>
      </c>
      <c r="S3007" s="4">
        <f t="shared" si="368"/>
        <v>44023.729166666664</v>
      </c>
    </row>
    <row r="3008" spans="1:19" x14ac:dyDescent="0.35">
      <c r="A3008" s="32">
        <v>2020</v>
      </c>
      <c r="B3008" s="32" t="s">
        <v>62</v>
      </c>
      <c r="C3008" s="32" t="s">
        <v>63</v>
      </c>
      <c r="D3008" s="32">
        <v>205</v>
      </c>
      <c r="E3008" s="33">
        <v>44023.739583333336</v>
      </c>
      <c r="F3008" s="32">
        <v>6.89</v>
      </c>
      <c r="G3008" s="32">
        <v>26.48</v>
      </c>
      <c r="H3008" s="32">
        <v>6.88</v>
      </c>
      <c r="I3008" s="32">
        <v>86.6</v>
      </c>
      <c r="J3008" s="32">
        <f t="shared" si="369"/>
        <v>0</v>
      </c>
      <c r="K3008" s="32">
        <f t="shared" si="370"/>
        <v>0</v>
      </c>
      <c r="L3008" s="32">
        <f t="shared" si="371"/>
        <v>0</v>
      </c>
      <c r="M3008" s="32">
        <f t="shared" si="375"/>
        <v>0</v>
      </c>
      <c r="N3008" s="39" t="s">
        <v>71</v>
      </c>
      <c r="O3008">
        <f t="shared" si="372"/>
        <v>0</v>
      </c>
      <c r="P3008">
        <f t="shared" si="373"/>
        <v>5.9999999999999609E-2</v>
      </c>
      <c r="R3008" s="2">
        <f t="shared" si="374"/>
        <v>1.0416666671517305E-2</v>
      </c>
      <c r="S3008" s="4">
        <f t="shared" si="368"/>
        <v>44023.739583333328</v>
      </c>
    </row>
    <row r="3009" spans="1:22" x14ac:dyDescent="0.35">
      <c r="A3009" s="32">
        <v>2020</v>
      </c>
      <c r="B3009" s="32" t="s">
        <v>62</v>
      </c>
      <c r="C3009" s="32" t="s">
        <v>63</v>
      </c>
      <c r="D3009" s="32">
        <v>206</v>
      </c>
      <c r="E3009" s="33">
        <v>44023.75</v>
      </c>
      <c r="F3009" s="32">
        <v>6.83</v>
      </c>
      <c r="G3009" s="32">
        <v>26.48</v>
      </c>
      <c r="H3009" s="32">
        <v>6.82</v>
      </c>
      <c r="I3009" s="32">
        <v>85.8</v>
      </c>
      <c r="J3009" s="32">
        <f t="shared" si="369"/>
        <v>0</v>
      </c>
      <c r="K3009" s="32">
        <f t="shared" si="370"/>
        <v>0</v>
      </c>
      <c r="L3009" s="32">
        <f t="shared" si="371"/>
        <v>0</v>
      </c>
      <c r="M3009" s="32">
        <f t="shared" si="375"/>
        <v>0</v>
      </c>
      <c r="N3009" s="39" t="s">
        <v>71</v>
      </c>
      <c r="O3009">
        <f t="shared" si="372"/>
        <v>1.9999999999999574E-2</v>
      </c>
      <c r="P3009">
        <f t="shared" si="373"/>
        <v>1.0000000000000675E-2</v>
      </c>
      <c r="R3009" s="2">
        <f t="shared" si="374"/>
        <v>1.0416666664241347E-2</v>
      </c>
      <c r="S3009" s="4">
        <f t="shared" si="368"/>
        <v>44023.75</v>
      </c>
    </row>
    <row r="3010" spans="1:22" x14ac:dyDescent="0.35">
      <c r="A3010" s="32">
        <v>2020</v>
      </c>
      <c r="B3010" s="32" t="s">
        <v>62</v>
      </c>
      <c r="C3010" s="32" t="s">
        <v>63</v>
      </c>
      <c r="D3010" s="32">
        <v>207</v>
      </c>
      <c r="E3010" s="33">
        <v>44023.760416666664</v>
      </c>
      <c r="F3010" s="32">
        <v>6.82</v>
      </c>
      <c r="G3010" s="32">
        <v>26.46</v>
      </c>
      <c r="H3010" s="32">
        <v>6.81</v>
      </c>
      <c r="I3010" s="32">
        <v>85.7</v>
      </c>
      <c r="J3010" s="32">
        <f t="shared" si="369"/>
        <v>0</v>
      </c>
      <c r="K3010" s="32">
        <f t="shared" si="370"/>
        <v>0</v>
      </c>
      <c r="L3010" s="32">
        <f t="shared" si="371"/>
        <v>0</v>
      </c>
      <c r="M3010" s="32">
        <f t="shared" si="375"/>
        <v>0</v>
      </c>
      <c r="N3010" s="39" t="s">
        <v>71</v>
      </c>
      <c r="O3010">
        <f t="shared" si="372"/>
        <v>1.9999999999999574E-2</v>
      </c>
      <c r="P3010">
        <f t="shared" si="373"/>
        <v>4.9999999999999822E-2</v>
      </c>
      <c r="R3010" s="2">
        <f t="shared" si="374"/>
        <v>1.0416666664241347E-2</v>
      </c>
      <c r="S3010" s="4">
        <f t="shared" ref="S3010:S3073" si="376">MROUND(E3010,"0:15")</f>
        <v>44023.760416666664</v>
      </c>
    </row>
    <row r="3011" spans="1:22" x14ac:dyDescent="0.35">
      <c r="A3011" s="32">
        <v>2020</v>
      </c>
      <c r="B3011" s="32" t="s">
        <v>62</v>
      </c>
      <c r="C3011" s="32" t="s">
        <v>63</v>
      </c>
      <c r="D3011" s="32">
        <v>208</v>
      </c>
      <c r="E3011" s="33">
        <v>44023.770833333336</v>
      </c>
      <c r="F3011" s="32">
        <v>6.77</v>
      </c>
      <c r="G3011" s="32">
        <v>26.44</v>
      </c>
      <c r="H3011" s="32">
        <v>6.76</v>
      </c>
      <c r="I3011" s="32">
        <v>85</v>
      </c>
      <c r="J3011" s="32">
        <f t="shared" ref="J3011:J3074" si="377">IF(G3011="",0.5,IF(G3011&lt;=0,2,IF(G3011&gt;=40,2, IF(AND(G3011&gt;0,G3011&lt;1),5,IF(AND(G3011&gt;35,G3011&lt;40),5,IF(O3011&gt;=1.5,1.5,0))))))</f>
        <v>0</v>
      </c>
      <c r="K3011" s="32">
        <f t="shared" ref="K3011:K3074" si="378">IF(H3011="",0.5,IF(H3011&lt;=0.1,2,IF(H3011&gt;=20,2, IF(AND(H3011&gt;0.1,H3011&lt;0.2),5,IF(AND(H3011&gt;16,H3011&lt;20),5,IF(P3011&gt;=2,1.5,0))))))</f>
        <v>0</v>
      </c>
      <c r="L3011" s="32">
        <f t="shared" ref="L3011:L3074" si="379">IF(A3011="",0.5,IF(B3011="",0.5,IF(C3011="",0.5,IF(E3011="",0.5,IF(Q3011="Y",0.01,0)))))</f>
        <v>0</v>
      </c>
      <c r="M3011" s="32">
        <f t="shared" si="375"/>
        <v>0</v>
      </c>
      <c r="N3011" s="39" t="s">
        <v>71</v>
      </c>
      <c r="O3011">
        <f t="shared" ref="O3011:O3074" si="380">IF(G3011="","",ABS(G3012-G3011))</f>
        <v>6.0000000000002274E-2</v>
      </c>
      <c r="P3011">
        <f t="shared" ref="P3011:P3074" si="381">IF(H3011="","",ABS(H3012-H3011))</f>
        <v>4.9999999999999822E-2</v>
      </c>
      <c r="R3011" s="2">
        <f t="shared" ref="R3011:R3074" si="382">E3011-E3010</f>
        <v>1.0416666671517305E-2</v>
      </c>
      <c r="S3011" s="4">
        <f t="shared" si="376"/>
        <v>44023.770833333328</v>
      </c>
    </row>
    <row r="3012" spans="1:22" x14ac:dyDescent="0.35">
      <c r="A3012" s="32">
        <v>2020</v>
      </c>
      <c r="B3012" s="32" t="s">
        <v>62</v>
      </c>
      <c r="C3012" s="32" t="s">
        <v>63</v>
      </c>
      <c r="D3012" s="32">
        <v>209</v>
      </c>
      <c r="E3012" s="33">
        <v>44023.78125</v>
      </c>
      <c r="F3012" s="32">
        <v>6.72</v>
      </c>
      <c r="G3012" s="32">
        <v>26.38</v>
      </c>
      <c r="H3012" s="32">
        <v>6.71</v>
      </c>
      <c r="I3012" s="32">
        <v>84.3</v>
      </c>
      <c r="J3012" s="32">
        <f t="shared" si="377"/>
        <v>0</v>
      </c>
      <c r="K3012" s="32">
        <f t="shared" si="378"/>
        <v>0</v>
      </c>
      <c r="L3012" s="32">
        <f t="shared" si="379"/>
        <v>0</v>
      </c>
      <c r="M3012" s="32">
        <f t="shared" si="375"/>
        <v>0</v>
      </c>
      <c r="N3012" s="39" t="s">
        <v>71</v>
      </c>
      <c r="O3012">
        <f t="shared" si="380"/>
        <v>5.9999999999998721E-2</v>
      </c>
      <c r="P3012">
        <f t="shared" si="381"/>
        <v>5.9999999999999609E-2</v>
      </c>
      <c r="R3012" s="2">
        <f t="shared" si="382"/>
        <v>1.0416666664241347E-2</v>
      </c>
      <c r="S3012" s="4">
        <f t="shared" si="376"/>
        <v>44023.78125</v>
      </c>
    </row>
    <row r="3013" spans="1:22" x14ac:dyDescent="0.35">
      <c r="A3013" s="32">
        <v>2020</v>
      </c>
      <c r="B3013" s="32" t="s">
        <v>62</v>
      </c>
      <c r="C3013" s="32" t="s">
        <v>63</v>
      </c>
      <c r="D3013" s="32">
        <v>210</v>
      </c>
      <c r="E3013" s="33">
        <v>44023.791666666664</v>
      </c>
      <c r="F3013" s="32">
        <v>6.66</v>
      </c>
      <c r="G3013" s="32">
        <v>26.32</v>
      </c>
      <c r="H3013" s="32">
        <v>6.65</v>
      </c>
      <c r="I3013" s="32">
        <v>83.5</v>
      </c>
      <c r="J3013" s="32">
        <f t="shared" si="377"/>
        <v>0</v>
      </c>
      <c r="K3013" s="32">
        <f t="shared" si="378"/>
        <v>0</v>
      </c>
      <c r="L3013" s="32">
        <f t="shared" si="379"/>
        <v>0</v>
      </c>
      <c r="M3013" s="32">
        <f t="shared" si="375"/>
        <v>0</v>
      </c>
      <c r="N3013" s="39" t="s">
        <v>71</v>
      </c>
      <c r="O3013">
        <f t="shared" si="380"/>
        <v>8.0000000000001847E-2</v>
      </c>
      <c r="P3013">
        <f t="shared" si="381"/>
        <v>5.0000000000000711E-2</v>
      </c>
      <c r="R3013" s="2">
        <f t="shared" si="382"/>
        <v>1.0416666664241347E-2</v>
      </c>
      <c r="S3013" s="4">
        <f t="shared" si="376"/>
        <v>44023.791666666664</v>
      </c>
    </row>
    <row r="3014" spans="1:22" x14ac:dyDescent="0.35">
      <c r="A3014" s="32">
        <v>2020</v>
      </c>
      <c r="B3014" s="32" t="s">
        <v>62</v>
      </c>
      <c r="C3014" s="32" t="s">
        <v>63</v>
      </c>
      <c r="D3014" s="32">
        <v>211</v>
      </c>
      <c r="E3014" s="33">
        <v>44023.802083333336</v>
      </c>
      <c r="F3014" s="32">
        <v>6.61</v>
      </c>
      <c r="G3014" s="32">
        <v>26.24</v>
      </c>
      <c r="H3014" s="32">
        <v>6.6</v>
      </c>
      <c r="I3014" s="32">
        <v>82.7</v>
      </c>
      <c r="J3014" s="32">
        <f t="shared" si="377"/>
        <v>0</v>
      </c>
      <c r="K3014" s="32">
        <f t="shared" si="378"/>
        <v>0</v>
      </c>
      <c r="L3014" s="32">
        <f t="shared" si="379"/>
        <v>0</v>
      </c>
      <c r="M3014" s="32">
        <f t="shared" si="375"/>
        <v>0</v>
      </c>
      <c r="N3014" s="39" t="s">
        <v>71</v>
      </c>
      <c r="O3014">
        <f t="shared" si="380"/>
        <v>7.9999999999998295E-2</v>
      </c>
      <c r="P3014">
        <f t="shared" si="381"/>
        <v>1.9999999999999574E-2</v>
      </c>
      <c r="R3014" s="2">
        <f t="shared" si="382"/>
        <v>1.0416666671517305E-2</v>
      </c>
      <c r="S3014" s="4">
        <f t="shared" si="376"/>
        <v>44023.802083333328</v>
      </c>
    </row>
    <row r="3015" spans="1:22" x14ac:dyDescent="0.35">
      <c r="A3015" s="32">
        <v>2020</v>
      </c>
      <c r="B3015" s="32" t="s">
        <v>62</v>
      </c>
      <c r="C3015" s="32" t="s">
        <v>63</v>
      </c>
      <c r="D3015" s="32">
        <v>212</v>
      </c>
      <c r="E3015" s="33">
        <v>44023.8125</v>
      </c>
      <c r="F3015" s="32">
        <v>6.59</v>
      </c>
      <c r="G3015" s="32">
        <v>26.16</v>
      </c>
      <c r="H3015" s="32">
        <v>6.58</v>
      </c>
      <c r="I3015" s="32">
        <v>82.3</v>
      </c>
      <c r="J3015" s="32">
        <f t="shared" si="377"/>
        <v>0</v>
      </c>
      <c r="K3015" s="32">
        <f t="shared" si="378"/>
        <v>0</v>
      </c>
      <c r="L3015" s="32">
        <f t="shared" si="379"/>
        <v>0</v>
      </c>
      <c r="M3015" s="32">
        <f t="shared" si="375"/>
        <v>0</v>
      </c>
      <c r="N3015" s="39" t="s">
        <v>71</v>
      </c>
      <c r="O3015">
        <f t="shared" si="380"/>
        <v>5.9999999999998721E-2</v>
      </c>
      <c r="P3015">
        <f t="shared" si="381"/>
        <v>3.0000000000000249E-2</v>
      </c>
      <c r="R3015" s="2">
        <f t="shared" si="382"/>
        <v>1.0416666664241347E-2</v>
      </c>
      <c r="S3015" s="4">
        <f t="shared" si="376"/>
        <v>44023.8125</v>
      </c>
    </row>
    <row r="3016" spans="1:22" x14ac:dyDescent="0.35">
      <c r="A3016" s="32">
        <v>2020</v>
      </c>
      <c r="B3016" s="32" t="s">
        <v>62</v>
      </c>
      <c r="C3016" s="32" t="s">
        <v>63</v>
      </c>
      <c r="D3016" s="32">
        <v>213</v>
      </c>
      <c r="E3016" s="33">
        <v>44023.822916666664</v>
      </c>
      <c r="F3016" s="32">
        <v>6.56</v>
      </c>
      <c r="G3016" s="32">
        <v>26.1</v>
      </c>
      <c r="H3016" s="32">
        <v>6.55</v>
      </c>
      <c r="I3016" s="32">
        <v>81.900000000000006</v>
      </c>
      <c r="J3016" s="32">
        <f t="shared" si="377"/>
        <v>0</v>
      </c>
      <c r="K3016" s="32">
        <f t="shared" si="378"/>
        <v>0</v>
      </c>
      <c r="L3016" s="32">
        <f t="shared" si="379"/>
        <v>0</v>
      </c>
      <c r="M3016" s="32">
        <f t="shared" si="375"/>
        <v>0</v>
      </c>
      <c r="N3016" s="39" t="s">
        <v>71</v>
      </c>
      <c r="O3016">
        <f t="shared" si="380"/>
        <v>8.0000000000001847E-2</v>
      </c>
      <c r="P3016">
        <f t="shared" si="381"/>
        <v>4.0000000000000036E-2</v>
      </c>
      <c r="R3016" s="2">
        <f t="shared" si="382"/>
        <v>1.0416666664241347E-2</v>
      </c>
      <c r="S3016" s="4">
        <f t="shared" si="376"/>
        <v>44023.822916666664</v>
      </c>
    </row>
    <row r="3017" spans="1:22" x14ac:dyDescent="0.35">
      <c r="A3017" s="32">
        <v>2020</v>
      </c>
      <c r="B3017" s="32" t="s">
        <v>62</v>
      </c>
      <c r="C3017" s="32" t="s">
        <v>63</v>
      </c>
      <c r="D3017" s="32">
        <v>214</v>
      </c>
      <c r="E3017" s="33">
        <v>44023.833333333336</v>
      </c>
      <c r="F3017" s="32">
        <v>6.52</v>
      </c>
      <c r="G3017" s="32">
        <v>26.02</v>
      </c>
      <c r="H3017" s="32">
        <v>6.51</v>
      </c>
      <c r="I3017" s="32">
        <v>81.3</v>
      </c>
      <c r="J3017" s="32">
        <f t="shared" si="377"/>
        <v>0</v>
      </c>
      <c r="K3017" s="32">
        <f t="shared" si="378"/>
        <v>0</v>
      </c>
      <c r="L3017" s="32">
        <f t="shared" si="379"/>
        <v>0</v>
      </c>
      <c r="M3017" s="32">
        <f t="shared" si="375"/>
        <v>0</v>
      </c>
      <c r="N3017" s="39" t="s">
        <v>71</v>
      </c>
      <c r="O3017">
        <f t="shared" si="380"/>
        <v>7.9999999999998295E-2</v>
      </c>
      <c r="P3017">
        <f t="shared" si="381"/>
        <v>5.9999999999999609E-2</v>
      </c>
      <c r="R3017" s="2">
        <f t="shared" si="382"/>
        <v>1.0416666671517305E-2</v>
      </c>
      <c r="S3017" s="4">
        <f t="shared" si="376"/>
        <v>44023.833333333328</v>
      </c>
    </row>
    <row r="3018" spans="1:22" x14ac:dyDescent="0.35">
      <c r="A3018" s="32">
        <v>2020</v>
      </c>
      <c r="B3018" s="32" t="s">
        <v>62</v>
      </c>
      <c r="C3018" s="32" t="s">
        <v>63</v>
      </c>
      <c r="D3018" s="32">
        <v>215</v>
      </c>
      <c r="E3018" s="33">
        <v>44023.84375</v>
      </c>
      <c r="F3018" s="32">
        <v>6.46</v>
      </c>
      <c r="G3018" s="32">
        <v>25.94</v>
      </c>
      <c r="H3018" s="32">
        <v>6.45</v>
      </c>
      <c r="I3018" s="32">
        <v>80.400000000000006</v>
      </c>
      <c r="J3018" s="32">
        <f t="shared" si="377"/>
        <v>0</v>
      </c>
      <c r="K3018" s="32">
        <f t="shared" si="378"/>
        <v>0</v>
      </c>
      <c r="L3018" s="32">
        <f t="shared" si="379"/>
        <v>0</v>
      </c>
      <c r="M3018" s="32">
        <f t="shared" si="375"/>
        <v>0</v>
      </c>
      <c r="N3018" s="39" t="s">
        <v>71</v>
      </c>
      <c r="O3018">
        <f t="shared" si="380"/>
        <v>8.0000000000001847E-2</v>
      </c>
      <c r="P3018">
        <f t="shared" si="381"/>
        <v>4.0000000000000036E-2</v>
      </c>
      <c r="R3018" s="2">
        <f t="shared" si="382"/>
        <v>1.0416666664241347E-2</v>
      </c>
      <c r="S3018" s="4">
        <f t="shared" si="376"/>
        <v>44023.84375</v>
      </c>
      <c r="U3018" s="5"/>
      <c r="V3018" s="6"/>
    </row>
    <row r="3019" spans="1:22" x14ac:dyDescent="0.35">
      <c r="A3019" s="32">
        <v>2020</v>
      </c>
      <c r="B3019" s="32" t="s">
        <v>62</v>
      </c>
      <c r="C3019" s="32" t="s">
        <v>63</v>
      </c>
      <c r="D3019" s="32">
        <v>216</v>
      </c>
      <c r="E3019" s="33">
        <v>44023.854166666664</v>
      </c>
      <c r="F3019" s="32">
        <v>6.42</v>
      </c>
      <c r="G3019" s="32">
        <v>25.86</v>
      </c>
      <c r="H3019" s="32">
        <v>6.41</v>
      </c>
      <c r="I3019" s="32">
        <v>79.8</v>
      </c>
      <c r="J3019" s="32">
        <f t="shared" si="377"/>
        <v>0</v>
      </c>
      <c r="K3019" s="32">
        <f t="shared" si="378"/>
        <v>0</v>
      </c>
      <c r="L3019" s="32">
        <f t="shared" si="379"/>
        <v>0</v>
      </c>
      <c r="M3019" s="32">
        <f t="shared" si="375"/>
        <v>0</v>
      </c>
      <c r="N3019" s="39" t="s">
        <v>71</v>
      </c>
      <c r="O3019">
        <f t="shared" si="380"/>
        <v>7.9999999999998295E-2</v>
      </c>
      <c r="P3019">
        <f t="shared" si="381"/>
        <v>6.0000000000000497E-2</v>
      </c>
      <c r="R3019" s="2">
        <f t="shared" si="382"/>
        <v>1.0416666664241347E-2</v>
      </c>
      <c r="S3019" s="4">
        <f t="shared" si="376"/>
        <v>44023.854166666664</v>
      </c>
    </row>
    <row r="3020" spans="1:22" x14ac:dyDescent="0.35">
      <c r="A3020" s="32">
        <v>2020</v>
      </c>
      <c r="B3020" s="32" t="s">
        <v>62</v>
      </c>
      <c r="C3020" s="32" t="s">
        <v>63</v>
      </c>
      <c r="D3020" s="32">
        <v>217</v>
      </c>
      <c r="E3020" s="33">
        <v>44023.864583333336</v>
      </c>
      <c r="F3020" s="32">
        <v>6.36</v>
      </c>
      <c r="G3020" s="32">
        <v>25.78</v>
      </c>
      <c r="H3020" s="32">
        <v>6.35</v>
      </c>
      <c r="I3020" s="32">
        <v>78.900000000000006</v>
      </c>
      <c r="J3020" s="32">
        <f t="shared" si="377"/>
        <v>0</v>
      </c>
      <c r="K3020" s="32">
        <f t="shared" si="378"/>
        <v>0</v>
      </c>
      <c r="L3020" s="32">
        <f t="shared" si="379"/>
        <v>0</v>
      </c>
      <c r="M3020" s="32">
        <f t="shared" si="375"/>
        <v>0</v>
      </c>
      <c r="N3020" s="39" t="s">
        <v>71</v>
      </c>
      <c r="O3020">
        <f t="shared" si="380"/>
        <v>8.0000000000001847E-2</v>
      </c>
      <c r="P3020">
        <f t="shared" si="381"/>
        <v>1.9999999999999574E-2</v>
      </c>
      <c r="R3020" s="2">
        <f t="shared" si="382"/>
        <v>1.0416666671517305E-2</v>
      </c>
      <c r="S3020" s="4">
        <f t="shared" si="376"/>
        <v>44023.864583333328</v>
      </c>
    </row>
    <row r="3021" spans="1:22" x14ac:dyDescent="0.35">
      <c r="A3021" s="32">
        <v>2020</v>
      </c>
      <c r="B3021" s="32" t="s">
        <v>62</v>
      </c>
      <c r="C3021" s="32" t="s">
        <v>63</v>
      </c>
      <c r="D3021" s="32">
        <v>218</v>
      </c>
      <c r="E3021" s="33">
        <v>44023.875</v>
      </c>
      <c r="F3021" s="32">
        <v>6.34</v>
      </c>
      <c r="G3021" s="32">
        <v>25.7</v>
      </c>
      <c r="H3021" s="32">
        <v>6.33</v>
      </c>
      <c r="I3021" s="32">
        <v>78.599999999999994</v>
      </c>
      <c r="J3021" s="32">
        <f t="shared" si="377"/>
        <v>0</v>
      </c>
      <c r="K3021" s="32">
        <f t="shared" si="378"/>
        <v>0</v>
      </c>
      <c r="L3021" s="32">
        <f t="shared" si="379"/>
        <v>0</v>
      </c>
      <c r="M3021" s="32">
        <f t="shared" si="375"/>
        <v>0</v>
      </c>
      <c r="N3021" s="39" t="s">
        <v>71</v>
      </c>
      <c r="O3021">
        <f t="shared" si="380"/>
        <v>7.9999999999998295E-2</v>
      </c>
      <c r="P3021">
        <f t="shared" si="381"/>
        <v>9.9999999999997868E-3</v>
      </c>
      <c r="R3021" s="2">
        <f t="shared" si="382"/>
        <v>1.0416666664241347E-2</v>
      </c>
      <c r="S3021" s="4">
        <f t="shared" si="376"/>
        <v>44023.875</v>
      </c>
    </row>
    <row r="3022" spans="1:22" x14ac:dyDescent="0.35">
      <c r="A3022" s="32">
        <v>2020</v>
      </c>
      <c r="B3022" s="32" t="s">
        <v>62</v>
      </c>
      <c r="C3022" s="32" t="s">
        <v>63</v>
      </c>
      <c r="D3022" s="32">
        <v>219</v>
      </c>
      <c r="E3022" s="33">
        <v>44023.885416666664</v>
      </c>
      <c r="F3022" s="32">
        <v>6.33</v>
      </c>
      <c r="G3022" s="32">
        <v>25.62</v>
      </c>
      <c r="H3022" s="32">
        <v>6.32</v>
      </c>
      <c r="I3022" s="32">
        <v>78.3</v>
      </c>
      <c r="J3022" s="32">
        <f t="shared" si="377"/>
        <v>0</v>
      </c>
      <c r="K3022" s="32">
        <f t="shared" si="378"/>
        <v>0</v>
      </c>
      <c r="L3022" s="32">
        <f t="shared" si="379"/>
        <v>0</v>
      </c>
      <c r="M3022" s="32">
        <f t="shared" si="375"/>
        <v>0</v>
      </c>
      <c r="N3022" s="39" t="s">
        <v>71</v>
      </c>
      <c r="O3022">
        <f t="shared" si="380"/>
        <v>8.0000000000001847E-2</v>
      </c>
      <c r="P3022">
        <f t="shared" si="381"/>
        <v>4.0000000000000036E-2</v>
      </c>
      <c r="R3022" s="2">
        <f t="shared" si="382"/>
        <v>1.0416666664241347E-2</v>
      </c>
      <c r="S3022" s="4">
        <f t="shared" si="376"/>
        <v>44023.885416666664</v>
      </c>
    </row>
    <row r="3023" spans="1:22" x14ac:dyDescent="0.35">
      <c r="A3023" s="32">
        <v>2020</v>
      </c>
      <c r="B3023" s="32" t="s">
        <v>62</v>
      </c>
      <c r="C3023" s="32" t="s">
        <v>63</v>
      </c>
      <c r="D3023" s="32">
        <v>220</v>
      </c>
      <c r="E3023" s="33">
        <v>44023.895833333336</v>
      </c>
      <c r="F3023" s="32">
        <v>6.29</v>
      </c>
      <c r="G3023" s="32">
        <v>25.54</v>
      </c>
      <c r="H3023" s="32">
        <v>6.28</v>
      </c>
      <c r="I3023" s="32">
        <v>77.7</v>
      </c>
      <c r="J3023" s="32">
        <f t="shared" si="377"/>
        <v>0</v>
      </c>
      <c r="K3023" s="32">
        <f t="shared" si="378"/>
        <v>0</v>
      </c>
      <c r="L3023" s="32">
        <f t="shared" si="379"/>
        <v>0</v>
      </c>
      <c r="M3023" s="32">
        <f t="shared" si="375"/>
        <v>0</v>
      </c>
      <c r="N3023" s="39" t="s">
        <v>71</v>
      </c>
      <c r="O3023">
        <f t="shared" si="380"/>
        <v>5.9999999999998721E-2</v>
      </c>
      <c r="P3023">
        <f t="shared" si="381"/>
        <v>3.0000000000000249E-2</v>
      </c>
      <c r="R3023" s="2">
        <f t="shared" si="382"/>
        <v>1.0416666671517305E-2</v>
      </c>
      <c r="S3023" s="4">
        <f t="shared" si="376"/>
        <v>44023.895833333328</v>
      </c>
    </row>
    <row r="3024" spans="1:22" x14ac:dyDescent="0.35">
      <c r="A3024" s="32">
        <v>2020</v>
      </c>
      <c r="B3024" s="32" t="s">
        <v>62</v>
      </c>
      <c r="C3024" s="32" t="s">
        <v>63</v>
      </c>
      <c r="D3024" s="32">
        <v>221</v>
      </c>
      <c r="E3024" s="33">
        <v>44023.90625</v>
      </c>
      <c r="F3024" s="32">
        <v>6.26</v>
      </c>
      <c r="G3024" s="32">
        <v>25.48</v>
      </c>
      <c r="H3024" s="32">
        <v>6.25</v>
      </c>
      <c r="I3024" s="32">
        <v>77.3</v>
      </c>
      <c r="J3024" s="32">
        <f t="shared" si="377"/>
        <v>0</v>
      </c>
      <c r="K3024" s="32">
        <f t="shared" si="378"/>
        <v>0</v>
      </c>
      <c r="L3024" s="32">
        <f t="shared" si="379"/>
        <v>0</v>
      </c>
      <c r="M3024" s="32">
        <f t="shared" si="375"/>
        <v>0</v>
      </c>
      <c r="N3024" s="39" t="s">
        <v>71</v>
      </c>
      <c r="O3024">
        <f t="shared" si="380"/>
        <v>8.0000000000001847E-2</v>
      </c>
      <c r="P3024">
        <f t="shared" si="381"/>
        <v>3.0000000000000249E-2</v>
      </c>
      <c r="R3024" s="2">
        <f t="shared" si="382"/>
        <v>1.0416666664241347E-2</v>
      </c>
      <c r="S3024" s="4">
        <f t="shared" si="376"/>
        <v>44023.90625</v>
      </c>
    </row>
    <row r="3025" spans="1:19" x14ac:dyDescent="0.35">
      <c r="A3025" s="32">
        <v>2020</v>
      </c>
      <c r="B3025" s="32" t="s">
        <v>62</v>
      </c>
      <c r="C3025" s="32" t="s">
        <v>63</v>
      </c>
      <c r="D3025" s="32">
        <v>222</v>
      </c>
      <c r="E3025" s="33">
        <v>44023.916666666664</v>
      </c>
      <c r="F3025" s="32">
        <v>6.23</v>
      </c>
      <c r="G3025" s="32">
        <v>25.4</v>
      </c>
      <c r="H3025" s="32">
        <v>6.22</v>
      </c>
      <c r="I3025" s="32">
        <v>76.8</v>
      </c>
      <c r="J3025" s="32">
        <f t="shared" si="377"/>
        <v>0</v>
      </c>
      <c r="K3025" s="32">
        <f t="shared" si="378"/>
        <v>0</v>
      </c>
      <c r="L3025" s="32">
        <f t="shared" si="379"/>
        <v>0</v>
      </c>
      <c r="M3025" s="32">
        <f t="shared" si="375"/>
        <v>0</v>
      </c>
      <c r="N3025" s="39" t="s">
        <v>71</v>
      </c>
      <c r="O3025">
        <f t="shared" si="380"/>
        <v>7.9999999999998295E-2</v>
      </c>
      <c r="P3025">
        <f t="shared" si="381"/>
        <v>1.9999999999999574E-2</v>
      </c>
      <c r="R3025" s="2">
        <f t="shared" si="382"/>
        <v>1.0416666664241347E-2</v>
      </c>
      <c r="S3025" s="4">
        <f t="shared" si="376"/>
        <v>44023.916666666664</v>
      </c>
    </row>
    <row r="3026" spans="1:19" x14ac:dyDescent="0.35">
      <c r="A3026" s="32">
        <v>2020</v>
      </c>
      <c r="B3026" s="32" t="s">
        <v>62</v>
      </c>
      <c r="C3026" s="32" t="s">
        <v>63</v>
      </c>
      <c r="D3026" s="32">
        <v>223</v>
      </c>
      <c r="E3026" s="33">
        <v>44023.927083333336</v>
      </c>
      <c r="F3026" s="32">
        <v>6.21</v>
      </c>
      <c r="G3026" s="32">
        <v>25.32</v>
      </c>
      <c r="H3026" s="32">
        <v>6.2</v>
      </c>
      <c r="I3026" s="32">
        <v>76.400000000000006</v>
      </c>
      <c r="J3026" s="32">
        <f t="shared" si="377"/>
        <v>0</v>
      </c>
      <c r="K3026" s="32">
        <f t="shared" si="378"/>
        <v>0</v>
      </c>
      <c r="L3026" s="32">
        <f t="shared" si="379"/>
        <v>0</v>
      </c>
      <c r="M3026" s="32">
        <f t="shared" si="375"/>
        <v>0</v>
      </c>
      <c r="N3026" s="39" t="s">
        <v>71</v>
      </c>
      <c r="O3026">
        <f t="shared" si="380"/>
        <v>8.0000000000001847E-2</v>
      </c>
      <c r="P3026">
        <f t="shared" si="381"/>
        <v>3.0000000000000249E-2</v>
      </c>
      <c r="R3026" s="2">
        <f t="shared" si="382"/>
        <v>1.0416666671517305E-2</v>
      </c>
      <c r="S3026" s="4">
        <f t="shared" si="376"/>
        <v>44023.927083333328</v>
      </c>
    </row>
    <row r="3027" spans="1:19" x14ac:dyDescent="0.35">
      <c r="A3027" s="32">
        <v>2020</v>
      </c>
      <c r="B3027" s="32" t="s">
        <v>62</v>
      </c>
      <c r="C3027" s="32" t="s">
        <v>63</v>
      </c>
      <c r="D3027" s="32">
        <v>224</v>
      </c>
      <c r="E3027" s="33">
        <v>44023.9375</v>
      </c>
      <c r="F3027" s="32">
        <v>6.18</v>
      </c>
      <c r="G3027" s="32">
        <v>25.24</v>
      </c>
      <c r="H3027" s="32">
        <v>6.17</v>
      </c>
      <c r="I3027" s="32">
        <v>75.900000000000006</v>
      </c>
      <c r="J3027" s="32">
        <f t="shared" si="377"/>
        <v>0</v>
      </c>
      <c r="K3027" s="32">
        <f t="shared" si="378"/>
        <v>0</v>
      </c>
      <c r="L3027" s="32">
        <f t="shared" si="379"/>
        <v>0</v>
      </c>
      <c r="M3027" s="32">
        <f t="shared" si="375"/>
        <v>0</v>
      </c>
      <c r="N3027" s="39" t="s">
        <v>71</v>
      </c>
      <c r="O3027">
        <f t="shared" si="380"/>
        <v>5.9999999999998721E-2</v>
      </c>
      <c r="P3027">
        <f t="shared" si="381"/>
        <v>3.0000000000000249E-2</v>
      </c>
      <c r="R3027" s="2">
        <f t="shared" si="382"/>
        <v>1.0416666664241347E-2</v>
      </c>
      <c r="S3027" s="4">
        <f t="shared" si="376"/>
        <v>44023.9375</v>
      </c>
    </row>
    <row r="3028" spans="1:19" x14ac:dyDescent="0.35">
      <c r="A3028" s="32">
        <v>2020</v>
      </c>
      <c r="B3028" s="32" t="s">
        <v>62</v>
      </c>
      <c r="C3028" s="32" t="s">
        <v>63</v>
      </c>
      <c r="D3028" s="32">
        <v>225</v>
      </c>
      <c r="E3028" s="33">
        <v>44023.947916666664</v>
      </c>
      <c r="F3028" s="32">
        <v>6.15</v>
      </c>
      <c r="G3028" s="32">
        <v>25.18</v>
      </c>
      <c r="H3028" s="32">
        <v>6.14</v>
      </c>
      <c r="I3028" s="32">
        <v>75.5</v>
      </c>
      <c r="J3028" s="32">
        <f t="shared" si="377"/>
        <v>0</v>
      </c>
      <c r="K3028" s="32">
        <f t="shared" si="378"/>
        <v>0</v>
      </c>
      <c r="L3028" s="32">
        <f t="shared" si="379"/>
        <v>0</v>
      </c>
      <c r="M3028" s="32">
        <f t="shared" si="375"/>
        <v>0</v>
      </c>
      <c r="N3028" s="39" t="s">
        <v>71</v>
      </c>
      <c r="O3028">
        <f t="shared" si="380"/>
        <v>7.9999999999998295E-2</v>
      </c>
      <c r="P3028">
        <f t="shared" si="381"/>
        <v>1.9999999999999574E-2</v>
      </c>
      <c r="R3028" s="2">
        <f t="shared" si="382"/>
        <v>1.0416666664241347E-2</v>
      </c>
      <c r="S3028" s="4">
        <f t="shared" si="376"/>
        <v>44023.947916666664</v>
      </c>
    </row>
    <row r="3029" spans="1:19" x14ac:dyDescent="0.35">
      <c r="A3029" s="32">
        <v>2020</v>
      </c>
      <c r="B3029" s="32" t="s">
        <v>62</v>
      </c>
      <c r="C3029" s="32" t="s">
        <v>63</v>
      </c>
      <c r="D3029" s="32">
        <v>226</v>
      </c>
      <c r="E3029" s="33">
        <v>44023.958333333336</v>
      </c>
      <c r="F3029" s="32">
        <v>6.13</v>
      </c>
      <c r="G3029" s="32">
        <v>25.1</v>
      </c>
      <c r="H3029" s="32">
        <v>6.12</v>
      </c>
      <c r="I3029" s="32">
        <v>75.099999999999994</v>
      </c>
      <c r="J3029" s="32">
        <f t="shared" si="377"/>
        <v>0</v>
      </c>
      <c r="K3029" s="32">
        <f t="shared" si="378"/>
        <v>0</v>
      </c>
      <c r="L3029" s="32">
        <f t="shared" si="379"/>
        <v>0</v>
      </c>
      <c r="M3029" s="32">
        <f t="shared" si="375"/>
        <v>0</v>
      </c>
      <c r="N3029" s="39" t="s">
        <v>71</v>
      </c>
      <c r="O3029">
        <f t="shared" si="380"/>
        <v>6.0000000000002274E-2</v>
      </c>
      <c r="P3029">
        <f t="shared" si="381"/>
        <v>2.0000000000000462E-2</v>
      </c>
      <c r="R3029" s="2">
        <f t="shared" si="382"/>
        <v>1.0416666671517305E-2</v>
      </c>
      <c r="S3029" s="4">
        <f t="shared" si="376"/>
        <v>44023.958333333328</v>
      </c>
    </row>
    <row r="3030" spans="1:19" x14ac:dyDescent="0.35">
      <c r="A3030" s="32">
        <v>2020</v>
      </c>
      <c r="B3030" s="32" t="s">
        <v>62</v>
      </c>
      <c r="C3030" s="32" t="s">
        <v>63</v>
      </c>
      <c r="D3030" s="32">
        <v>227</v>
      </c>
      <c r="E3030" s="33">
        <v>44023.96875</v>
      </c>
      <c r="F3030" s="32">
        <v>6.11</v>
      </c>
      <c r="G3030" s="32">
        <v>25.04</v>
      </c>
      <c r="H3030" s="32">
        <v>6.1</v>
      </c>
      <c r="I3030" s="32">
        <v>74.8</v>
      </c>
      <c r="J3030" s="32">
        <f t="shared" si="377"/>
        <v>0</v>
      </c>
      <c r="K3030" s="32">
        <f t="shared" si="378"/>
        <v>0</v>
      </c>
      <c r="L3030" s="32">
        <f t="shared" si="379"/>
        <v>0</v>
      </c>
      <c r="M3030" s="32">
        <f t="shared" si="375"/>
        <v>0</v>
      </c>
      <c r="N3030" s="39" t="s">
        <v>71</v>
      </c>
      <c r="O3030">
        <f t="shared" si="380"/>
        <v>7.9999999999998295E-2</v>
      </c>
      <c r="P3030">
        <f t="shared" si="381"/>
        <v>9.9999999999997868E-3</v>
      </c>
      <c r="R3030" s="2">
        <f t="shared" si="382"/>
        <v>1.0416666664241347E-2</v>
      </c>
      <c r="S3030" s="4">
        <f t="shared" si="376"/>
        <v>44023.96875</v>
      </c>
    </row>
    <row r="3031" spans="1:19" x14ac:dyDescent="0.35">
      <c r="A3031" s="32">
        <v>2020</v>
      </c>
      <c r="B3031" s="32" t="s">
        <v>62</v>
      </c>
      <c r="C3031" s="32" t="s">
        <v>63</v>
      </c>
      <c r="D3031" s="32">
        <v>228</v>
      </c>
      <c r="E3031" s="33">
        <v>44023.979166666664</v>
      </c>
      <c r="F3031" s="32">
        <v>6.1</v>
      </c>
      <c r="G3031" s="32">
        <v>24.96</v>
      </c>
      <c r="H3031" s="32">
        <v>6.09</v>
      </c>
      <c r="I3031" s="32">
        <v>74.599999999999994</v>
      </c>
      <c r="J3031" s="32">
        <f t="shared" si="377"/>
        <v>0</v>
      </c>
      <c r="K3031" s="32">
        <f t="shared" si="378"/>
        <v>0</v>
      </c>
      <c r="L3031" s="32">
        <f t="shared" si="379"/>
        <v>0</v>
      </c>
      <c r="M3031" s="32">
        <f t="shared" si="375"/>
        <v>0</v>
      </c>
      <c r="N3031" s="39" t="s">
        <v>71</v>
      </c>
      <c r="O3031">
        <f t="shared" si="380"/>
        <v>6.0000000000002274E-2</v>
      </c>
      <c r="P3031">
        <f t="shared" si="381"/>
        <v>9.9999999999997868E-3</v>
      </c>
      <c r="R3031" s="2">
        <f t="shared" si="382"/>
        <v>1.0416666664241347E-2</v>
      </c>
      <c r="S3031" s="4">
        <f t="shared" si="376"/>
        <v>44023.979166666664</v>
      </c>
    </row>
    <row r="3032" spans="1:19" x14ac:dyDescent="0.35">
      <c r="A3032" s="32">
        <v>2020</v>
      </c>
      <c r="B3032" s="32" t="s">
        <v>62</v>
      </c>
      <c r="C3032" s="32" t="s">
        <v>63</v>
      </c>
      <c r="D3032" s="32">
        <v>229</v>
      </c>
      <c r="E3032" s="33">
        <v>44023.989583333336</v>
      </c>
      <c r="F3032" s="32">
        <v>6.09</v>
      </c>
      <c r="G3032" s="32">
        <v>24.9</v>
      </c>
      <c r="H3032" s="32">
        <v>6.08</v>
      </c>
      <c r="I3032" s="32">
        <v>74.400000000000006</v>
      </c>
      <c r="J3032" s="32">
        <f t="shared" si="377"/>
        <v>0</v>
      </c>
      <c r="K3032" s="32">
        <f t="shared" si="378"/>
        <v>0</v>
      </c>
      <c r="L3032" s="32">
        <f t="shared" si="379"/>
        <v>0</v>
      </c>
      <c r="M3032" s="32">
        <f t="shared" si="375"/>
        <v>0</v>
      </c>
      <c r="N3032" s="39" t="s">
        <v>71</v>
      </c>
      <c r="O3032">
        <f t="shared" si="380"/>
        <v>5.9999999999998721E-2</v>
      </c>
      <c r="P3032">
        <f t="shared" si="381"/>
        <v>0</v>
      </c>
      <c r="R3032" s="2">
        <f t="shared" si="382"/>
        <v>1.0416666671517305E-2</v>
      </c>
      <c r="S3032" s="4">
        <f t="shared" si="376"/>
        <v>44023.989583333328</v>
      </c>
    </row>
    <row r="3033" spans="1:19" x14ac:dyDescent="0.35">
      <c r="A3033" s="32">
        <v>2020</v>
      </c>
      <c r="B3033" s="32" t="s">
        <v>62</v>
      </c>
      <c r="C3033" s="32" t="s">
        <v>63</v>
      </c>
      <c r="D3033" s="32">
        <v>230</v>
      </c>
      <c r="E3033" s="33">
        <v>44024</v>
      </c>
      <c r="F3033" s="32">
        <v>6.09</v>
      </c>
      <c r="G3033" s="32">
        <v>24.84</v>
      </c>
      <c r="H3033" s="32">
        <v>6.08</v>
      </c>
      <c r="I3033" s="32">
        <v>74.3</v>
      </c>
      <c r="J3033" s="32">
        <f t="shared" si="377"/>
        <v>0</v>
      </c>
      <c r="K3033" s="32">
        <f t="shared" si="378"/>
        <v>0</v>
      </c>
      <c r="L3033" s="32">
        <f t="shared" si="379"/>
        <v>0</v>
      </c>
      <c r="M3033" s="32">
        <f t="shared" si="375"/>
        <v>0</v>
      </c>
      <c r="N3033" s="39" t="s">
        <v>71</v>
      </c>
      <c r="O3033">
        <f t="shared" si="380"/>
        <v>5.9999999999998721E-2</v>
      </c>
      <c r="P3033">
        <f t="shared" si="381"/>
        <v>9.9999999999997868E-3</v>
      </c>
      <c r="R3033" s="2">
        <f t="shared" si="382"/>
        <v>1.0416666664241347E-2</v>
      </c>
      <c r="S3033" s="4">
        <f t="shared" si="376"/>
        <v>44024</v>
      </c>
    </row>
    <row r="3034" spans="1:19" x14ac:dyDescent="0.35">
      <c r="A3034" s="32">
        <v>2020</v>
      </c>
      <c r="B3034" s="32" t="s">
        <v>62</v>
      </c>
      <c r="C3034" s="32" t="s">
        <v>63</v>
      </c>
      <c r="D3034" s="32">
        <v>231</v>
      </c>
      <c r="E3034" s="33">
        <v>44024.010416666664</v>
      </c>
      <c r="F3034" s="32">
        <v>6.1</v>
      </c>
      <c r="G3034" s="32">
        <v>24.78</v>
      </c>
      <c r="H3034" s="32">
        <v>6.09</v>
      </c>
      <c r="I3034" s="32">
        <v>74.3</v>
      </c>
      <c r="J3034" s="32">
        <f t="shared" si="377"/>
        <v>0</v>
      </c>
      <c r="K3034" s="32">
        <f t="shared" si="378"/>
        <v>0</v>
      </c>
      <c r="L3034" s="32">
        <f t="shared" si="379"/>
        <v>0</v>
      </c>
      <c r="M3034" s="32">
        <f t="shared" si="375"/>
        <v>0</v>
      </c>
      <c r="N3034" s="39" t="s">
        <v>71</v>
      </c>
      <c r="O3034">
        <f t="shared" si="380"/>
        <v>8.0000000000001847E-2</v>
      </c>
      <c r="P3034">
        <f t="shared" si="381"/>
        <v>3.0000000000000249E-2</v>
      </c>
      <c r="R3034" s="2">
        <f t="shared" si="382"/>
        <v>1.0416666664241347E-2</v>
      </c>
      <c r="S3034" s="4">
        <f t="shared" si="376"/>
        <v>44024.010416666664</v>
      </c>
    </row>
    <row r="3035" spans="1:19" x14ac:dyDescent="0.35">
      <c r="A3035" s="32">
        <v>2020</v>
      </c>
      <c r="B3035" s="32" t="s">
        <v>62</v>
      </c>
      <c r="C3035" s="32" t="s">
        <v>63</v>
      </c>
      <c r="D3035" s="32">
        <v>232</v>
      </c>
      <c r="E3035" s="33">
        <v>44024.020833333336</v>
      </c>
      <c r="F3035" s="32">
        <v>6.07</v>
      </c>
      <c r="G3035" s="32">
        <v>24.7</v>
      </c>
      <c r="H3035" s="32">
        <v>6.06</v>
      </c>
      <c r="I3035" s="32">
        <v>73.8</v>
      </c>
      <c r="J3035" s="32">
        <f t="shared" si="377"/>
        <v>0</v>
      </c>
      <c r="K3035" s="32">
        <f t="shared" si="378"/>
        <v>0</v>
      </c>
      <c r="L3035" s="32">
        <f t="shared" si="379"/>
        <v>0</v>
      </c>
      <c r="M3035" s="32">
        <f t="shared" si="375"/>
        <v>0</v>
      </c>
      <c r="N3035" s="39" t="s">
        <v>71</v>
      </c>
      <c r="O3035">
        <f t="shared" si="380"/>
        <v>3.9999999999999147E-2</v>
      </c>
      <c r="P3035">
        <f t="shared" si="381"/>
        <v>9.9999999999997868E-3</v>
      </c>
      <c r="R3035" s="2">
        <f t="shared" si="382"/>
        <v>1.0416666671517305E-2</v>
      </c>
      <c r="S3035" s="4">
        <f t="shared" si="376"/>
        <v>44024.020833333328</v>
      </c>
    </row>
    <row r="3036" spans="1:19" x14ac:dyDescent="0.35">
      <c r="A3036" s="32">
        <v>2020</v>
      </c>
      <c r="B3036" s="32" t="s">
        <v>62</v>
      </c>
      <c r="C3036" s="32" t="s">
        <v>63</v>
      </c>
      <c r="D3036" s="32">
        <v>233</v>
      </c>
      <c r="E3036" s="33">
        <v>44024.03125</v>
      </c>
      <c r="F3036" s="32">
        <v>6.06</v>
      </c>
      <c r="G3036" s="32">
        <v>24.66</v>
      </c>
      <c r="H3036" s="32">
        <v>6.05</v>
      </c>
      <c r="I3036" s="32">
        <v>73.7</v>
      </c>
      <c r="J3036" s="32">
        <f t="shared" si="377"/>
        <v>0</v>
      </c>
      <c r="K3036" s="32">
        <f t="shared" si="378"/>
        <v>0</v>
      </c>
      <c r="L3036" s="32">
        <f t="shared" si="379"/>
        <v>0</v>
      </c>
      <c r="M3036" s="32">
        <f t="shared" si="375"/>
        <v>0</v>
      </c>
      <c r="N3036" s="39" t="s">
        <v>71</v>
      </c>
      <c r="O3036">
        <f t="shared" si="380"/>
        <v>5.9999999999998721E-2</v>
      </c>
      <c r="P3036">
        <f t="shared" si="381"/>
        <v>9.9999999999997868E-3</v>
      </c>
      <c r="R3036" s="2">
        <f t="shared" si="382"/>
        <v>1.0416666664241347E-2</v>
      </c>
      <c r="S3036" s="4">
        <f t="shared" si="376"/>
        <v>44024.03125</v>
      </c>
    </row>
    <row r="3037" spans="1:19" x14ac:dyDescent="0.35">
      <c r="A3037" s="32">
        <v>2020</v>
      </c>
      <c r="B3037" s="32" t="s">
        <v>62</v>
      </c>
      <c r="C3037" s="32" t="s">
        <v>63</v>
      </c>
      <c r="D3037" s="32">
        <v>234</v>
      </c>
      <c r="E3037" s="33">
        <v>44024.041666666664</v>
      </c>
      <c r="F3037" s="32">
        <v>6.07</v>
      </c>
      <c r="G3037" s="32">
        <v>24.6</v>
      </c>
      <c r="H3037" s="32">
        <v>6.06</v>
      </c>
      <c r="I3037" s="32">
        <v>73.7</v>
      </c>
      <c r="J3037" s="32">
        <f t="shared" si="377"/>
        <v>0</v>
      </c>
      <c r="K3037" s="32">
        <f t="shared" si="378"/>
        <v>0</v>
      </c>
      <c r="L3037" s="32">
        <f t="shared" si="379"/>
        <v>0</v>
      </c>
      <c r="M3037" s="32">
        <f t="shared" si="375"/>
        <v>0</v>
      </c>
      <c r="N3037" s="39" t="s">
        <v>71</v>
      </c>
      <c r="O3037">
        <f t="shared" si="380"/>
        <v>6.0000000000002274E-2</v>
      </c>
      <c r="P3037">
        <f t="shared" si="381"/>
        <v>0</v>
      </c>
      <c r="R3037" s="2">
        <f t="shared" si="382"/>
        <v>1.0416666664241347E-2</v>
      </c>
      <c r="S3037" s="4">
        <f t="shared" si="376"/>
        <v>44024.041666666664</v>
      </c>
    </row>
    <row r="3038" spans="1:19" x14ac:dyDescent="0.35">
      <c r="A3038" s="32">
        <v>2020</v>
      </c>
      <c r="B3038" s="32" t="s">
        <v>62</v>
      </c>
      <c r="C3038" s="32" t="s">
        <v>63</v>
      </c>
      <c r="D3038" s="32">
        <v>235</v>
      </c>
      <c r="E3038" s="33">
        <v>44024.052083333336</v>
      </c>
      <c r="F3038" s="32">
        <v>6.07</v>
      </c>
      <c r="G3038" s="32">
        <v>24.54</v>
      </c>
      <c r="H3038" s="32">
        <v>6.06</v>
      </c>
      <c r="I3038" s="32">
        <v>73.599999999999994</v>
      </c>
      <c r="J3038" s="32">
        <f t="shared" si="377"/>
        <v>0</v>
      </c>
      <c r="K3038" s="32">
        <f t="shared" si="378"/>
        <v>0</v>
      </c>
      <c r="L3038" s="32">
        <f t="shared" si="379"/>
        <v>0</v>
      </c>
      <c r="M3038" s="32">
        <f t="shared" si="375"/>
        <v>0</v>
      </c>
      <c r="N3038" s="39" t="s">
        <v>71</v>
      </c>
      <c r="O3038">
        <f t="shared" si="380"/>
        <v>3.9999999999999147E-2</v>
      </c>
      <c r="P3038">
        <f t="shared" si="381"/>
        <v>0</v>
      </c>
      <c r="R3038" s="2">
        <f t="shared" si="382"/>
        <v>1.0416666671517305E-2</v>
      </c>
      <c r="S3038" s="4">
        <f t="shared" si="376"/>
        <v>44024.052083333328</v>
      </c>
    </row>
    <row r="3039" spans="1:19" x14ac:dyDescent="0.35">
      <c r="A3039" s="32">
        <v>2020</v>
      </c>
      <c r="B3039" s="32" t="s">
        <v>62</v>
      </c>
      <c r="C3039" s="32" t="s">
        <v>63</v>
      </c>
      <c r="D3039" s="32">
        <v>236</v>
      </c>
      <c r="E3039" s="33">
        <v>44024.0625</v>
      </c>
      <c r="F3039" s="32">
        <v>6.07</v>
      </c>
      <c r="G3039" s="32">
        <v>24.5</v>
      </c>
      <c r="H3039" s="32">
        <v>6.06</v>
      </c>
      <c r="I3039" s="32">
        <v>73.599999999999994</v>
      </c>
      <c r="J3039" s="32">
        <f t="shared" si="377"/>
        <v>0</v>
      </c>
      <c r="K3039" s="32">
        <f t="shared" si="378"/>
        <v>0</v>
      </c>
      <c r="L3039" s="32">
        <f t="shared" si="379"/>
        <v>0</v>
      </c>
      <c r="M3039" s="32">
        <f t="shared" si="375"/>
        <v>0</v>
      </c>
      <c r="N3039" s="39" t="s">
        <v>71</v>
      </c>
      <c r="O3039">
        <f t="shared" si="380"/>
        <v>3.9999999999999147E-2</v>
      </c>
      <c r="P3039">
        <f t="shared" si="381"/>
        <v>0</v>
      </c>
      <c r="R3039" s="2">
        <f t="shared" si="382"/>
        <v>1.0416666664241347E-2</v>
      </c>
      <c r="S3039" s="4">
        <f t="shared" si="376"/>
        <v>44024.0625</v>
      </c>
    </row>
    <row r="3040" spans="1:19" x14ac:dyDescent="0.35">
      <c r="A3040" s="32">
        <v>2020</v>
      </c>
      <c r="B3040" s="32" t="s">
        <v>62</v>
      </c>
      <c r="C3040" s="32" t="s">
        <v>63</v>
      </c>
      <c r="D3040" s="32">
        <v>237</v>
      </c>
      <c r="E3040" s="33">
        <v>44024.072916666664</v>
      </c>
      <c r="F3040" s="32">
        <v>6.07</v>
      </c>
      <c r="G3040" s="32">
        <v>24.46</v>
      </c>
      <c r="H3040" s="32">
        <v>6.06</v>
      </c>
      <c r="I3040" s="32">
        <v>73.5</v>
      </c>
      <c r="J3040" s="32">
        <f t="shared" si="377"/>
        <v>0</v>
      </c>
      <c r="K3040" s="32">
        <f t="shared" si="378"/>
        <v>0</v>
      </c>
      <c r="L3040" s="32">
        <f t="shared" si="379"/>
        <v>0</v>
      </c>
      <c r="M3040" s="32">
        <f t="shared" si="375"/>
        <v>0</v>
      </c>
      <c r="N3040" s="39" t="s">
        <v>71</v>
      </c>
      <c r="O3040">
        <f t="shared" si="380"/>
        <v>3.9999999999999147E-2</v>
      </c>
      <c r="P3040">
        <f t="shared" si="381"/>
        <v>2.0000000000000462E-2</v>
      </c>
      <c r="R3040" s="2">
        <f t="shared" si="382"/>
        <v>1.0416666664241347E-2</v>
      </c>
      <c r="S3040" s="4">
        <f t="shared" si="376"/>
        <v>44024.072916666664</v>
      </c>
    </row>
    <row r="3041" spans="1:19" x14ac:dyDescent="0.35">
      <c r="A3041" s="32">
        <v>2020</v>
      </c>
      <c r="B3041" s="32" t="s">
        <v>62</v>
      </c>
      <c r="C3041" s="32" t="s">
        <v>63</v>
      </c>
      <c r="D3041" s="32">
        <v>238</v>
      </c>
      <c r="E3041" s="33">
        <v>44024.083333333336</v>
      </c>
      <c r="F3041" s="32">
        <v>6.09</v>
      </c>
      <c r="G3041" s="32">
        <v>24.42</v>
      </c>
      <c r="H3041" s="32">
        <v>6.08</v>
      </c>
      <c r="I3041" s="32">
        <v>73.7</v>
      </c>
      <c r="J3041" s="32">
        <f t="shared" si="377"/>
        <v>0</v>
      </c>
      <c r="K3041" s="32">
        <f t="shared" si="378"/>
        <v>0</v>
      </c>
      <c r="L3041" s="32">
        <f t="shared" si="379"/>
        <v>0</v>
      </c>
      <c r="M3041" s="32">
        <f t="shared" si="375"/>
        <v>0</v>
      </c>
      <c r="N3041" s="39" t="s">
        <v>71</v>
      </c>
      <c r="O3041">
        <f t="shared" si="380"/>
        <v>2.0000000000003126E-2</v>
      </c>
      <c r="P3041">
        <f t="shared" si="381"/>
        <v>2.0000000000000462E-2</v>
      </c>
      <c r="R3041" s="2">
        <f t="shared" si="382"/>
        <v>1.0416666671517305E-2</v>
      </c>
      <c r="S3041" s="4">
        <f t="shared" si="376"/>
        <v>44024.083333333328</v>
      </c>
    </row>
    <row r="3042" spans="1:19" x14ac:dyDescent="0.35">
      <c r="A3042" s="32">
        <v>2020</v>
      </c>
      <c r="B3042" s="32" t="s">
        <v>62</v>
      </c>
      <c r="C3042" s="32" t="s">
        <v>63</v>
      </c>
      <c r="D3042" s="32">
        <v>239</v>
      </c>
      <c r="E3042" s="33">
        <v>44024.09375</v>
      </c>
      <c r="F3042" s="32">
        <v>6.07</v>
      </c>
      <c r="G3042" s="32">
        <v>24.4</v>
      </c>
      <c r="H3042" s="32">
        <v>6.06</v>
      </c>
      <c r="I3042" s="32">
        <v>73.400000000000006</v>
      </c>
      <c r="J3042" s="32">
        <f t="shared" si="377"/>
        <v>0</v>
      </c>
      <c r="K3042" s="32">
        <f t="shared" si="378"/>
        <v>0</v>
      </c>
      <c r="L3042" s="32">
        <f t="shared" si="379"/>
        <v>0</v>
      </c>
      <c r="M3042" s="32">
        <f t="shared" si="375"/>
        <v>0</v>
      </c>
      <c r="N3042" s="39" t="s">
        <v>71</v>
      </c>
      <c r="O3042">
        <f t="shared" si="380"/>
        <v>3.9999999999999147E-2</v>
      </c>
      <c r="P3042">
        <f t="shared" si="381"/>
        <v>3.0000000000000249E-2</v>
      </c>
      <c r="R3042" s="2">
        <f t="shared" si="382"/>
        <v>1.0416666664241347E-2</v>
      </c>
      <c r="S3042" s="4">
        <f t="shared" si="376"/>
        <v>44024.09375</v>
      </c>
    </row>
    <row r="3043" spans="1:19" x14ac:dyDescent="0.35">
      <c r="A3043" s="32">
        <v>2020</v>
      </c>
      <c r="B3043" s="32" t="s">
        <v>62</v>
      </c>
      <c r="C3043" s="32" t="s">
        <v>63</v>
      </c>
      <c r="D3043" s="32">
        <v>240</v>
      </c>
      <c r="E3043" s="33">
        <v>44024.104166666664</v>
      </c>
      <c r="F3043" s="32">
        <v>6.1</v>
      </c>
      <c r="G3043" s="32">
        <v>24.36</v>
      </c>
      <c r="H3043" s="32">
        <v>6.09</v>
      </c>
      <c r="I3043" s="32">
        <v>73.7</v>
      </c>
      <c r="J3043" s="32">
        <f t="shared" si="377"/>
        <v>0</v>
      </c>
      <c r="K3043" s="32">
        <f t="shared" si="378"/>
        <v>0</v>
      </c>
      <c r="L3043" s="32">
        <f t="shared" si="379"/>
        <v>0</v>
      </c>
      <c r="M3043" s="32">
        <f t="shared" si="375"/>
        <v>0</v>
      </c>
      <c r="N3043" s="39" t="s">
        <v>71</v>
      </c>
      <c r="O3043">
        <f t="shared" si="380"/>
        <v>1.9999999999999574E-2</v>
      </c>
      <c r="P3043">
        <f t="shared" si="381"/>
        <v>9.9999999999997868E-3</v>
      </c>
      <c r="R3043" s="2">
        <f t="shared" si="382"/>
        <v>1.0416666664241347E-2</v>
      </c>
      <c r="S3043" s="4">
        <f t="shared" si="376"/>
        <v>44024.104166666664</v>
      </c>
    </row>
    <row r="3044" spans="1:19" x14ac:dyDescent="0.35">
      <c r="A3044" s="32">
        <v>2020</v>
      </c>
      <c r="B3044" s="32" t="s">
        <v>62</v>
      </c>
      <c r="C3044" s="32" t="s">
        <v>63</v>
      </c>
      <c r="D3044" s="32">
        <v>241</v>
      </c>
      <c r="E3044" s="33">
        <v>44024.114583333336</v>
      </c>
      <c r="F3044" s="32">
        <v>6.09</v>
      </c>
      <c r="G3044" s="32">
        <v>24.34</v>
      </c>
      <c r="H3044" s="32">
        <v>6.08</v>
      </c>
      <c r="I3044" s="32">
        <v>73.599999999999994</v>
      </c>
      <c r="J3044" s="32">
        <f t="shared" si="377"/>
        <v>0</v>
      </c>
      <c r="K3044" s="32">
        <f t="shared" si="378"/>
        <v>0</v>
      </c>
      <c r="L3044" s="32">
        <f t="shared" si="379"/>
        <v>0</v>
      </c>
      <c r="M3044" s="32">
        <f t="shared" si="375"/>
        <v>0</v>
      </c>
      <c r="N3044" s="39" t="s">
        <v>71</v>
      </c>
      <c r="O3044">
        <f t="shared" si="380"/>
        <v>1.9999999999999574E-2</v>
      </c>
      <c r="P3044">
        <f t="shared" si="381"/>
        <v>1.9999999999999574E-2</v>
      </c>
      <c r="R3044" s="2">
        <f t="shared" si="382"/>
        <v>1.0416666671517305E-2</v>
      </c>
      <c r="S3044" s="4">
        <f t="shared" si="376"/>
        <v>44024.114583333328</v>
      </c>
    </row>
    <row r="3045" spans="1:19" x14ac:dyDescent="0.35">
      <c r="A3045" s="32">
        <v>2020</v>
      </c>
      <c r="B3045" s="32" t="s">
        <v>62</v>
      </c>
      <c r="C3045" s="32" t="s">
        <v>63</v>
      </c>
      <c r="D3045" s="32">
        <v>242</v>
      </c>
      <c r="E3045" s="33">
        <v>44024.125</v>
      </c>
      <c r="F3045" s="32">
        <v>6.11</v>
      </c>
      <c r="G3045" s="32">
        <v>24.32</v>
      </c>
      <c r="H3045" s="32">
        <v>6.1</v>
      </c>
      <c r="I3045" s="32">
        <v>73.8</v>
      </c>
      <c r="J3045" s="32">
        <f t="shared" si="377"/>
        <v>0</v>
      </c>
      <c r="K3045" s="32">
        <f t="shared" si="378"/>
        <v>0</v>
      </c>
      <c r="L3045" s="32">
        <f t="shared" si="379"/>
        <v>0</v>
      </c>
      <c r="M3045" s="32">
        <f t="shared" si="375"/>
        <v>0</v>
      </c>
      <c r="N3045" s="39" t="s">
        <v>71</v>
      </c>
      <c r="O3045">
        <f t="shared" si="380"/>
        <v>1.9999999999999574E-2</v>
      </c>
      <c r="P3045">
        <f t="shared" si="381"/>
        <v>0</v>
      </c>
      <c r="R3045" s="2">
        <f t="shared" si="382"/>
        <v>1.0416666664241347E-2</v>
      </c>
      <c r="S3045" s="4">
        <f t="shared" si="376"/>
        <v>44024.125</v>
      </c>
    </row>
    <row r="3046" spans="1:19" x14ac:dyDescent="0.35">
      <c r="A3046" s="32">
        <v>2020</v>
      </c>
      <c r="B3046" s="32" t="s">
        <v>62</v>
      </c>
      <c r="C3046" s="32" t="s">
        <v>63</v>
      </c>
      <c r="D3046" s="32">
        <v>243</v>
      </c>
      <c r="E3046" s="33">
        <v>44024.135416666664</v>
      </c>
      <c r="F3046" s="32">
        <v>6.11</v>
      </c>
      <c r="G3046" s="32">
        <v>24.3</v>
      </c>
      <c r="H3046" s="32">
        <v>6.1</v>
      </c>
      <c r="I3046" s="32">
        <v>73.8</v>
      </c>
      <c r="J3046" s="32">
        <f t="shared" si="377"/>
        <v>0</v>
      </c>
      <c r="K3046" s="32">
        <f t="shared" si="378"/>
        <v>0</v>
      </c>
      <c r="L3046" s="32">
        <f t="shared" si="379"/>
        <v>0</v>
      </c>
      <c r="M3046" s="32">
        <f t="shared" si="375"/>
        <v>0</v>
      </c>
      <c r="N3046" s="39" t="s">
        <v>71</v>
      </c>
      <c r="O3046">
        <f t="shared" si="380"/>
        <v>3.9999999999999147E-2</v>
      </c>
      <c r="P3046">
        <f t="shared" si="381"/>
        <v>0</v>
      </c>
      <c r="R3046" s="2">
        <f t="shared" si="382"/>
        <v>1.0416666664241347E-2</v>
      </c>
      <c r="S3046" s="4">
        <f t="shared" si="376"/>
        <v>44024.135416666664</v>
      </c>
    </row>
    <row r="3047" spans="1:19" x14ac:dyDescent="0.35">
      <c r="A3047" s="32">
        <v>2020</v>
      </c>
      <c r="B3047" s="32" t="s">
        <v>62</v>
      </c>
      <c r="C3047" s="32" t="s">
        <v>63</v>
      </c>
      <c r="D3047" s="32">
        <v>244</v>
      </c>
      <c r="E3047" s="33">
        <v>44024.145833333336</v>
      </c>
      <c r="F3047" s="32">
        <v>6.11</v>
      </c>
      <c r="G3047" s="32">
        <v>24.26</v>
      </c>
      <c r="H3047" s="32">
        <v>6.1</v>
      </c>
      <c r="I3047" s="32">
        <v>73.7</v>
      </c>
      <c r="J3047" s="32">
        <f t="shared" si="377"/>
        <v>0</v>
      </c>
      <c r="K3047" s="32">
        <f t="shared" si="378"/>
        <v>0</v>
      </c>
      <c r="L3047" s="32">
        <f t="shared" si="379"/>
        <v>0</v>
      </c>
      <c r="M3047" s="32">
        <f t="shared" si="375"/>
        <v>0</v>
      </c>
      <c r="N3047" s="39" t="s">
        <v>71</v>
      </c>
      <c r="O3047">
        <f t="shared" si="380"/>
        <v>4.00000000000027E-2</v>
      </c>
      <c r="P3047">
        <f t="shared" si="381"/>
        <v>1.0000000000000675E-2</v>
      </c>
      <c r="R3047" s="2">
        <f t="shared" si="382"/>
        <v>1.0416666671517305E-2</v>
      </c>
      <c r="S3047" s="4">
        <f t="shared" si="376"/>
        <v>44024.145833333328</v>
      </c>
    </row>
    <row r="3048" spans="1:19" x14ac:dyDescent="0.35">
      <c r="A3048" s="32">
        <v>2020</v>
      </c>
      <c r="B3048" s="32" t="s">
        <v>62</v>
      </c>
      <c r="C3048" s="32" t="s">
        <v>63</v>
      </c>
      <c r="D3048" s="32">
        <v>245</v>
      </c>
      <c r="E3048" s="33">
        <v>44024.15625</v>
      </c>
      <c r="F3048" s="32">
        <v>6.12</v>
      </c>
      <c r="G3048" s="32">
        <v>24.22</v>
      </c>
      <c r="H3048" s="32">
        <v>6.11</v>
      </c>
      <c r="I3048" s="32">
        <v>73.8</v>
      </c>
      <c r="J3048" s="32">
        <f t="shared" si="377"/>
        <v>0</v>
      </c>
      <c r="K3048" s="32">
        <f t="shared" si="378"/>
        <v>0</v>
      </c>
      <c r="L3048" s="32">
        <f t="shared" si="379"/>
        <v>0</v>
      </c>
      <c r="M3048" s="32">
        <f t="shared" si="375"/>
        <v>0</v>
      </c>
      <c r="N3048" s="39" t="s">
        <v>71</v>
      </c>
      <c r="O3048">
        <f t="shared" si="380"/>
        <v>1.9999999999999574E-2</v>
      </c>
      <c r="P3048">
        <f t="shared" si="381"/>
        <v>0</v>
      </c>
      <c r="R3048" s="2">
        <f t="shared" si="382"/>
        <v>1.0416666664241347E-2</v>
      </c>
      <c r="S3048" s="4">
        <f t="shared" si="376"/>
        <v>44024.15625</v>
      </c>
    </row>
    <row r="3049" spans="1:19" x14ac:dyDescent="0.35">
      <c r="A3049" s="32">
        <v>2020</v>
      </c>
      <c r="B3049" s="32" t="s">
        <v>62</v>
      </c>
      <c r="C3049" s="32" t="s">
        <v>63</v>
      </c>
      <c r="D3049" s="32">
        <v>246</v>
      </c>
      <c r="E3049" s="33">
        <v>44024.166666666664</v>
      </c>
      <c r="F3049" s="32">
        <v>6.12</v>
      </c>
      <c r="G3049" s="32">
        <v>24.2</v>
      </c>
      <c r="H3049" s="32">
        <v>6.11</v>
      </c>
      <c r="I3049" s="32">
        <v>73.8</v>
      </c>
      <c r="J3049" s="32">
        <f t="shared" si="377"/>
        <v>0</v>
      </c>
      <c r="K3049" s="32">
        <f t="shared" si="378"/>
        <v>0</v>
      </c>
      <c r="L3049" s="32">
        <f t="shared" si="379"/>
        <v>0</v>
      </c>
      <c r="M3049" s="32">
        <f t="shared" si="375"/>
        <v>0</v>
      </c>
      <c r="N3049" s="39" t="s">
        <v>71</v>
      </c>
      <c r="O3049">
        <f t="shared" si="380"/>
        <v>3.9999999999999147E-2</v>
      </c>
      <c r="P3049">
        <f t="shared" si="381"/>
        <v>9.9999999999997868E-3</v>
      </c>
      <c r="R3049" s="2">
        <f t="shared" si="382"/>
        <v>1.0416666664241347E-2</v>
      </c>
      <c r="S3049" s="4">
        <f t="shared" si="376"/>
        <v>44024.166666666664</v>
      </c>
    </row>
    <row r="3050" spans="1:19" x14ac:dyDescent="0.35">
      <c r="A3050" s="32">
        <v>2020</v>
      </c>
      <c r="B3050" s="32" t="s">
        <v>62</v>
      </c>
      <c r="C3050" s="32" t="s">
        <v>63</v>
      </c>
      <c r="D3050" s="32">
        <v>247</v>
      </c>
      <c r="E3050" s="33">
        <v>44024.177083333336</v>
      </c>
      <c r="F3050" s="32">
        <v>6.13</v>
      </c>
      <c r="G3050" s="32">
        <v>24.16</v>
      </c>
      <c r="H3050" s="32">
        <v>6.12</v>
      </c>
      <c r="I3050" s="32">
        <v>73.8</v>
      </c>
      <c r="J3050" s="32">
        <f t="shared" si="377"/>
        <v>0</v>
      </c>
      <c r="K3050" s="32">
        <f t="shared" si="378"/>
        <v>0</v>
      </c>
      <c r="L3050" s="32">
        <f t="shared" si="379"/>
        <v>0</v>
      </c>
      <c r="M3050" s="32">
        <f t="shared" si="375"/>
        <v>0</v>
      </c>
      <c r="N3050" s="39" t="s">
        <v>71</v>
      </c>
      <c r="O3050">
        <f t="shared" si="380"/>
        <v>3.9999999999999147E-2</v>
      </c>
      <c r="P3050">
        <f t="shared" si="381"/>
        <v>0</v>
      </c>
      <c r="R3050" s="2">
        <f t="shared" si="382"/>
        <v>1.0416666671517305E-2</v>
      </c>
      <c r="S3050" s="4">
        <f t="shared" si="376"/>
        <v>44024.177083333328</v>
      </c>
    </row>
    <row r="3051" spans="1:19" x14ac:dyDescent="0.35">
      <c r="A3051" s="32">
        <v>2020</v>
      </c>
      <c r="B3051" s="32" t="s">
        <v>62</v>
      </c>
      <c r="C3051" s="32" t="s">
        <v>63</v>
      </c>
      <c r="D3051" s="32">
        <v>248</v>
      </c>
      <c r="E3051" s="33">
        <v>44024.1875</v>
      </c>
      <c r="F3051" s="32">
        <v>6.13</v>
      </c>
      <c r="G3051" s="32">
        <v>24.12</v>
      </c>
      <c r="H3051" s="32">
        <v>6.12</v>
      </c>
      <c r="I3051" s="32">
        <v>73.8</v>
      </c>
      <c r="J3051" s="32">
        <f t="shared" si="377"/>
        <v>0</v>
      </c>
      <c r="K3051" s="32">
        <f t="shared" si="378"/>
        <v>0</v>
      </c>
      <c r="L3051" s="32">
        <f t="shared" si="379"/>
        <v>0</v>
      </c>
      <c r="M3051" s="32">
        <f t="shared" si="375"/>
        <v>0</v>
      </c>
      <c r="N3051" s="39" t="s">
        <v>71</v>
      </c>
      <c r="O3051">
        <f t="shared" si="380"/>
        <v>4.00000000000027E-2</v>
      </c>
      <c r="P3051">
        <f t="shared" si="381"/>
        <v>9.9999999999997868E-3</v>
      </c>
      <c r="R3051" s="2">
        <f t="shared" si="382"/>
        <v>1.0416666664241347E-2</v>
      </c>
      <c r="S3051" s="4">
        <f t="shared" si="376"/>
        <v>44024.1875</v>
      </c>
    </row>
    <row r="3052" spans="1:19" x14ac:dyDescent="0.35">
      <c r="A3052" s="32">
        <v>2020</v>
      </c>
      <c r="B3052" s="32" t="s">
        <v>62</v>
      </c>
      <c r="C3052" s="32" t="s">
        <v>63</v>
      </c>
      <c r="D3052" s="32">
        <v>249</v>
      </c>
      <c r="E3052" s="33">
        <v>44024.197916666664</v>
      </c>
      <c r="F3052" s="32">
        <v>6.14</v>
      </c>
      <c r="G3052" s="32">
        <v>24.08</v>
      </c>
      <c r="H3052" s="32">
        <v>6.13</v>
      </c>
      <c r="I3052" s="32">
        <v>73.8</v>
      </c>
      <c r="J3052" s="32">
        <f t="shared" si="377"/>
        <v>0</v>
      </c>
      <c r="K3052" s="32">
        <f t="shared" si="378"/>
        <v>0</v>
      </c>
      <c r="L3052" s="32">
        <f t="shared" si="379"/>
        <v>0</v>
      </c>
      <c r="M3052" s="32">
        <f t="shared" si="375"/>
        <v>0</v>
      </c>
      <c r="N3052" s="39" t="s">
        <v>71</v>
      </c>
      <c r="O3052">
        <f t="shared" si="380"/>
        <v>1.9999999999999574E-2</v>
      </c>
      <c r="P3052">
        <f t="shared" si="381"/>
        <v>2.0000000000000462E-2</v>
      </c>
      <c r="R3052" s="2">
        <f t="shared" si="382"/>
        <v>1.0416666664241347E-2</v>
      </c>
      <c r="S3052" s="4">
        <f t="shared" si="376"/>
        <v>44024.197916666664</v>
      </c>
    </row>
    <row r="3053" spans="1:19" x14ac:dyDescent="0.35">
      <c r="A3053" s="32">
        <v>2020</v>
      </c>
      <c r="B3053" s="32" t="s">
        <v>62</v>
      </c>
      <c r="C3053" s="32" t="s">
        <v>63</v>
      </c>
      <c r="D3053" s="32">
        <v>250</v>
      </c>
      <c r="E3053" s="33">
        <v>44024.208333333336</v>
      </c>
      <c r="F3053" s="32">
        <v>6.16</v>
      </c>
      <c r="G3053" s="32">
        <v>24.06</v>
      </c>
      <c r="H3053" s="32">
        <v>6.15</v>
      </c>
      <c r="I3053" s="32">
        <v>74.099999999999994</v>
      </c>
      <c r="J3053" s="32">
        <f t="shared" si="377"/>
        <v>0</v>
      </c>
      <c r="K3053" s="32">
        <f t="shared" si="378"/>
        <v>0</v>
      </c>
      <c r="L3053" s="32">
        <f t="shared" si="379"/>
        <v>0</v>
      </c>
      <c r="M3053" s="32">
        <f t="shared" si="375"/>
        <v>0</v>
      </c>
      <c r="N3053" s="39" t="s">
        <v>71</v>
      </c>
      <c r="O3053">
        <f t="shared" si="380"/>
        <v>3.9999999999999147E-2</v>
      </c>
      <c r="P3053">
        <f t="shared" si="381"/>
        <v>0</v>
      </c>
      <c r="R3053" s="2">
        <f t="shared" si="382"/>
        <v>1.0416666671517305E-2</v>
      </c>
      <c r="S3053" s="4">
        <f t="shared" si="376"/>
        <v>44024.208333333328</v>
      </c>
    </row>
    <row r="3054" spans="1:19" x14ac:dyDescent="0.35">
      <c r="A3054" s="32">
        <v>2020</v>
      </c>
      <c r="B3054" s="32" t="s">
        <v>62</v>
      </c>
      <c r="C3054" s="32" t="s">
        <v>63</v>
      </c>
      <c r="D3054" s="32">
        <v>251</v>
      </c>
      <c r="E3054" s="33">
        <v>44024.21875</v>
      </c>
      <c r="F3054" s="32">
        <v>6.16</v>
      </c>
      <c r="G3054" s="32">
        <v>24.02</v>
      </c>
      <c r="H3054" s="32">
        <v>6.15</v>
      </c>
      <c r="I3054" s="32">
        <v>74</v>
      </c>
      <c r="J3054" s="32">
        <f t="shared" si="377"/>
        <v>0</v>
      </c>
      <c r="K3054" s="32">
        <f t="shared" si="378"/>
        <v>0</v>
      </c>
      <c r="L3054" s="32">
        <f t="shared" si="379"/>
        <v>0</v>
      </c>
      <c r="M3054" s="32">
        <f t="shared" si="375"/>
        <v>0</v>
      </c>
      <c r="N3054" s="39" t="s">
        <v>71</v>
      </c>
      <c r="O3054">
        <f t="shared" si="380"/>
        <v>3.9999999999999147E-2</v>
      </c>
      <c r="P3054">
        <f t="shared" si="381"/>
        <v>9.9999999999997868E-3</v>
      </c>
      <c r="R3054" s="2">
        <f t="shared" si="382"/>
        <v>1.0416666664241347E-2</v>
      </c>
      <c r="S3054" s="4">
        <f t="shared" si="376"/>
        <v>44024.21875</v>
      </c>
    </row>
    <row r="3055" spans="1:19" x14ac:dyDescent="0.35">
      <c r="A3055" s="32">
        <v>2020</v>
      </c>
      <c r="B3055" s="32" t="s">
        <v>62</v>
      </c>
      <c r="C3055" s="32" t="s">
        <v>63</v>
      </c>
      <c r="D3055" s="32">
        <v>252</v>
      </c>
      <c r="E3055" s="33">
        <v>44024.229166666664</v>
      </c>
      <c r="F3055" s="32">
        <v>6.17</v>
      </c>
      <c r="G3055" s="32">
        <v>23.98</v>
      </c>
      <c r="H3055" s="32">
        <v>6.16</v>
      </c>
      <c r="I3055" s="32">
        <v>74.099999999999994</v>
      </c>
      <c r="J3055" s="32">
        <f t="shared" si="377"/>
        <v>0</v>
      </c>
      <c r="K3055" s="32">
        <f t="shared" si="378"/>
        <v>0</v>
      </c>
      <c r="L3055" s="32">
        <f t="shared" si="379"/>
        <v>0</v>
      </c>
      <c r="M3055" s="32">
        <f t="shared" si="375"/>
        <v>0</v>
      </c>
      <c r="N3055" s="39" t="s">
        <v>71</v>
      </c>
      <c r="O3055">
        <f t="shared" si="380"/>
        <v>3.9999999999999147E-2</v>
      </c>
      <c r="P3055">
        <f t="shared" si="381"/>
        <v>0</v>
      </c>
      <c r="R3055" s="2">
        <f t="shared" si="382"/>
        <v>1.0416666664241347E-2</v>
      </c>
      <c r="S3055" s="4">
        <f t="shared" si="376"/>
        <v>44024.229166666664</v>
      </c>
    </row>
    <row r="3056" spans="1:19" x14ac:dyDescent="0.35">
      <c r="A3056" s="32">
        <v>2020</v>
      </c>
      <c r="B3056" s="32" t="s">
        <v>62</v>
      </c>
      <c r="C3056" s="32" t="s">
        <v>63</v>
      </c>
      <c r="D3056" s="32">
        <v>253</v>
      </c>
      <c r="E3056" s="33">
        <v>44024.239583333336</v>
      </c>
      <c r="F3056" s="32">
        <v>6.17</v>
      </c>
      <c r="G3056" s="32">
        <v>23.94</v>
      </c>
      <c r="H3056" s="32">
        <v>6.16</v>
      </c>
      <c r="I3056" s="32">
        <v>74</v>
      </c>
      <c r="J3056" s="32">
        <f t="shared" si="377"/>
        <v>0</v>
      </c>
      <c r="K3056" s="32">
        <f t="shared" si="378"/>
        <v>0</v>
      </c>
      <c r="L3056" s="32">
        <f t="shared" si="379"/>
        <v>0</v>
      </c>
      <c r="M3056" s="32">
        <f t="shared" si="375"/>
        <v>0</v>
      </c>
      <c r="N3056" s="39" t="s">
        <v>71</v>
      </c>
      <c r="O3056">
        <f t="shared" si="380"/>
        <v>1.9999999999999574E-2</v>
      </c>
      <c r="P3056">
        <f t="shared" si="381"/>
        <v>0</v>
      </c>
      <c r="R3056" s="2">
        <f t="shared" si="382"/>
        <v>1.0416666671517305E-2</v>
      </c>
      <c r="S3056" s="4">
        <f t="shared" si="376"/>
        <v>44024.239583333328</v>
      </c>
    </row>
    <row r="3057" spans="1:19" x14ac:dyDescent="0.35">
      <c r="A3057" s="32">
        <v>2020</v>
      </c>
      <c r="B3057" s="32" t="s">
        <v>62</v>
      </c>
      <c r="C3057" s="32" t="s">
        <v>63</v>
      </c>
      <c r="D3057" s="32">
        <v>254</v>
      </c>
      <c r="E3057" s="33">
        <v>44024.25</v>
      </c>
      <c r="F3057" s="32">
        <v>6.17</v>
      </c>
      <c r="G3057" s="32">
        <v>23.92</v>
      </c>
      <c r="H3057" s="32">
        <v>6.16</v>
      </c>
      <c r="I3057" s="32">
        <v>74</v>
      </c>
      <c r="J3057" s="32">
        <f t="shared" si="377"/>
        <v>0</v>
      </c>
      <c r="K3057" s="32">
        <f t="shared" si="378"/>
        <v>0</v>
      </c>
      <c r="L3057" s="32">
        <f t="shared" si="379"/>
        <v>0</v>
      </c>
      <c r="M3057" s="32">
        <f t="shared" si="375"/>
        <v>0</v>
      </c>
      <c r="N3057" s="39" t="s">
        <v>71</v>
      </c>
      <c r="O3057">
        <f t="shared" si="380"/>
        <v>4.00000000000027E-2</v>
      </c>
      <c r="P3057">
        <f t="shared" si="381"/>
        <v>9.9999999999997868E-3</v>
      </c>
      <c r="R3057" s="2">
        <f t="shared" si="382"/>
        <v>1.0416666664241347E-2</v>
      </c>
      <c r="S3057" s="4">
        <f t="shared" si="376"/>
        <v>44024.25</v>
      </c>
    </row>
    <row r="3058" spans="1:19" x14ac:dyDescent="0.35">
      <c r="A3058" s="32">
        <v>2020</v>
      </c>
      <c r="B3058" s="32" t="s">
        <v>62</v>
      </c>
      <c r="C3058" s="32" t="s">
        <v>63</v>
      </c>
      <c r="D3058" s="32">
        <v>255</v>
      </c>
      <c r="E3058" s="33">
        <v>44024.260416666664</v>
      </c>
      <c r="F3058" s="32">
        <v>6.18</v>
      </c>
      <c r="G3058" s="32">
        <v>23.88</v>
      </c>
      <c r="H3058" s="32">
        <v>6.17</v>
      </c>
      <c r="I3058" s="32">
        <v>74</v>
      </c>
      <c r="J3058" s="32">
        <f t="shared" si="377"/>
        <v>0</v>
      </c>
      <c r="K3058" s="32">
        <f t="shared" si="378"/>
        <v>0</v>
      </c>
      <c r="L3058" s="32">
        <f t="shared" si="379"/>
        <v>0</v>
      </c>
      <c r="M3058" s="32">
        <f t="shared" si="375"/>
        <v>0</v>
      </c>
      <c r="N3058" s="39" t="s">
        <v>71</v>
      </c>
      <c r="O3058">
        <f t="shared" si="380"/>
        <v>1.9999999999999574E-2</v>
      </c>
      <c r="P3058">
        <f t="shared" si="381"/>
        <v>9.9999999999997868E-3</v>
      </c>
      <c r="R3058" s="2">
        <f t="shared" si="382"/>
        <v>1.0416666664241347E-2</v>
      </c>
      <c r="S3058" s="4">
        <f t="shared" si="376"/>
        <v>44024.260416666664</v>
      </c>
    </row>
    <row r="3059" spans="1:19" x14ac:dyDescent="0.35">
      <c r="A3059" s="32">
        <v>2020</v>
      </c>
      <c r="B3059" s="32" t="s">
        <v>62</v>
      </c>
      <c r="C3059" s="32" t="s">
        <v>63</v>
      </c>
      <c r="D3059" s="32">
        <v>256</v>
      </c>
      <c r="E3059" s="33">
        <v>44024.270833333336</v>
      </c>
      <c r="F3059" s="32">
        <v>6.19</v>
      </c>
      <c r="G3059" s="32">
        <v>23.86</v>
      </c>
      <c r="H3059" s="32">
        <v>6.18</v>
      </c>
      <c r="I3059" s="32">
        <v>74.099999999999994</v>
      </c>
      <c r="J3059" s="32">
        <f t="shared" si="377"/>
        <v>0</v>
      </c>
      <c r="K3059" s="32">
        <f t="shared" si="378"/>
        <v>0</v>
      </c>
      <c r="L3059" s="32">
        <f t="shared" si="379"/>
        <v>0</v>
      </c>
      <c r="M3059" s="32">
        <f t="shared" si="375"/>
        <v>0</v>
      </c>
      <c r="N3059" s="39" t="s">
        <v>71</v>
      </c>
      <c r="O3059">
        <f t="shared" si="380"/>
        <v>1.9999999999999574E-2</v>
      </c>
      <c r="P3059">
        <f t="shared" si="381"/>
        <v>0</v>
      </c>
      <c r="R3059" s="2">
        <f t="shared" si="382"/>
        <v>1.0416666671517305E-2</v>
      </c>
      <c r="S3059" s="4">
        <f t="shared" si="376"/>
        <v>44024.270833333328</v>
      </c>
    </row>
    <row r="3060" spans="1:19" x14ac:dyDescent="0.35">
      <c r="A3060" s="32">
        <v>2020</v>
      </c>
      <c r="B3060" s="32" t="s">
        <v>62</v>
      </c>
      <c r="C3060" s="32" t="s">
        <v>63</v>
      </c>
      <c r="D3060" s="32">
        <v>257</v>
      </c>
      <c r="E3060" s="33">
        <v>44024.28125</v>
      </c>
      <c r="F3060" s="32">
        <v>6.19</v>
      </c>
      <c r="G3060" s="32">
        <v>23.84</v>
      </c>
      <c r="H3060" s="32">
        <v>6.18</v>
      </c>
      <c r="I3060" s="32">
        <v>74.099999999999994</v>
      </c>
      <c r="J3060" s="32">
        <f t="shared" si="377"/>
        <v>0</v>
      </c>
      <c r="K3060" s="32">
        <f t="shared" si="378"/>
        <v>0</v>
      </c>
      <c r="L3060" s="32">
        <f t="shared" si="379"/>
        <v>0</v>
      </c>
      <c r="M3060" s="32">
        <f t="shared" si="375"/>
        <v>0</v>
      </c>
      <c r="N3060" s="39" t="s">
        <v>71</v>
      </c>
      <c r="O3060">
        <f t="shared" si="380"/>
        <v>1.9999999999999574E-2</v>
      </c>
      <c r="P3060">
        <f t="shared" si="381"/>
        <v>2.0000000000000462E-2</v>
      </c>
      <c r="R3060" s="2">
        <f t="shared" si="382"/>
        <v>1.0416666664241347E-2</v>
      </c>
      <c r="S3060" s="4">
        <f t="shared" si="376"/>
        <v>44024.28125</v>
      </c>
    </row>
    <row r="3061" spans="1:19" x14ac:dyDescent="0.35">
      <c r="A3061" s="32">
        <v>2020</v>
      </c>
      <c r="B3061" s="32" t="s">
        <v>62</v>
      </c>
      <c r="C3061" s="32" t="s">
        <v>63</v>
      </c>
      <c r="D3061" s="32">
        <v>258</v>
      </c>
      <c r="E3061" s="33">
        <v>44024.291666666664</v>
      </c>
      <c r="F3061" s="32">
        <v>6.21</v>
      </c>
      <c r="G3061" s="32">
        <v>23.82</v>
      </c>
      <c r="H3061" s="32">
        <v>6.2</v>
      </c>
      <c r="I3061" s="32">
        <v>74.3</v>
      </c>
      <c r="J3061" s="32">
        <f t="shared" si="377"/>
        <v>0</v>
      </c>
      <c r="K3061" s="32">
        <f t="shared" si="378"/>
        <v>0</v>
      </c>
      <c r="L3061" s="32">
        <f t="shared" si="379"/>
        <v>0</v>
      </c>
      <c r="M3061" s="32">
        <f t="shared" si="375"/>
        <v>0</v>
      </c>
      <c r="N3061" s="39" t="s">
        <v>71</v>
      </c>
      <c r="O3061">
        <f t="shared" si="380"/>
        <v>1.9999999999999574E-2</v>
      </c>
      <c r="P3061">
        <f t="shared" si="381"/>
        <v>1.9999999999999574E-2</v>
      </c>
      <c r="R3061" s="2">
        <f t="shared" si="382"/>
        <v>1.0416666664241347E-2</v>
      </c>
      <c r="S3061" s="4">
        <f t="shared" si="376"/>
        <v>44024.291666666664</v>
      </c>
    </row>
    <row r="3062" spans="1:19" x14ac:dyDescent="0.35">
      <c r="A3062" s="32">
        <v>2020</v>
      </c>
      <c r="B3062" s="32" t="s">
        <v>62</v>
      </c>
      <c r="C3062" s="32" t="s">
        <v>63</v>
      </c>
      <c r="D3062" s="32">
        <v>259</v>
      </c>
      <c r="E3062" s="33">
        <v>44024.302083333336</v>
      </c>
      <c r="F3062" s="32">
        <v>6.23</v>
      </c>
      <c r="G3062" s="32">
        <v>23.8</v>
      </c>
      <c r="H3062" s="32">
        <v>6.22</v>
      </c>
      <c r="I3062" s="32">
        <v>74.5</v>
      </c>
      <c r="J3062" s="32">
        <f t="shared" si="377"/>
        <v>0</v>
      </c>
      <c r="K3062" s="32">
        <f t="shared" si="378"/>
        <v>0</v>
      </c>
      <c r="L3062" s="32">
        <f t="shared" si="379"/>
        <v>0</v>
      </c>
      <c r="M3062" s="32">
        <f t="shared" si="375"/>
        <v>0</v>
      </c>
      <c r="N3062" s="39" t="s">
        <v>71</v>
      </c>
      <c r="O3062">
        <f t="shared" si="380"/>
        <v>1.9999999999999574E-2</v>
      </c>
      <c r="P3062">
        <f t="shared" si="381"/>
        <v>2.0000000000000462E-2</v>
      </c>
      <c r="R3062" s="2">
        <f t="shared" si="382"/>
        <v>1.0416666671517305E-2</v>
      </c>
      <c r="S3062" s="4">
        <f t="shared" si="376"/>
        <v>44024.302083333328</v>
      </c>
    </row>
    <row r="3063" spans="1:19" x14ac:dyDescent="0.35">
      <c r="A3063" s="32">
        <v>2020</v>
      </c>
      <c r="B3063" s="32" t="s">
        <v>62</v>
      </c>
      <c r="C3063" s="32" t="s">
        <v>63</v>
      </c>
      <c r="D3063" s="32">
        <v>260</v>
      </c>
      <c r="E3063" s="33">
        <v>44024.3125</v>
      </c>
      <c r="F3063" s="32">
        <v>6.25</v>
      </c>
      <c r="G3063" s="32">
        <v>23.78</v>
      </c>
      <c r="H3063" s="32">
        <v>6.24</v>
      </c>
      <c r="I3063" s="32">
        <v>74.7</v>
      </c>
      <c r="J3063" s="32">
        <f t="shared" si="377"/>
        <v>0</v>
      </c>
      <c r="K3063" s="32">
        <f t="shared" si="378"/>
        <v>0</v>
      </c>
      <c r="L3063" s="32">
        <f t="shared" si="379"/>
        <v>0</v>
      </c>
      <c r="M3063" s="32">
        <f t="shared" si="375"/>
        <v>0</v>
      </c>
      <c r="N3063" s="39" t="s">
        <v>71</v>
      </c>
      <c r="O3063">
        <f t="shared" si="380"/>
        <v>0</v>
      </c>
      <c r="P3063">
        <f t="shared" si="381"/>
        <v>4.0000000000000036E-2</v>
      </c>
      <c r="R3063" s="2">
        <f t="shared" si="382"/>
        <v>1.0416666664241347E-2</v>
      </c>
      <c r="S3063" s="4">
        <f t="shared" si="376"/>
        <v>44024.3125</v>
      </c>
    </row>
    <row r="3064" spans="1:19" x14ac:dyDescent="0.35">
      <c r="A3064" s="32">
        <v>2020</v>
      </c>
      <c r="B3064" s="32" t="s">
        <v>62</v>
      </c>
      <c r="C3064" s="32" t="s">
        <v>63</v>
      </c>
      <c r="D3064" s="32">
        <v>261</v>
      </c>
      <c r="E3064" s="33">
        <v>44024.322916666664</v>
      </c>
      <c r="F3064" s="32">
        <v>6.29</v>
      </c>
      <c r="G3064" s="32">
        <v>23.78</v>
      </c>
      <c r="H3064" s="32">
        <v>6.28</v>
      </c>
      <c r="I3064" s="32">
        <v>75.2</v>
      </c>
      <c r="J3064" s="32">
        <f t="shared" si="377"/>
        <v>0</v>
      </c>
      <c r="K3064" s="32">
        <f t="shared" si="378"/>
        <v>0</v>
      </c>
      <c r="L3064" s="32">
        <f t="shared" si="379"/>
        <v>0</v>
      </c>
      <c r="M3064" s="32">
        <f t="shared" si="375"/>
        <v>0</v>
      </c>
      <c r="N3064" s="39" t="s">
        <v>71</v>
      </c>
      <c r="O3064">
        <f t="shared" si="380"/>
        <v>0</v>
      </c>
      <c r="P3064">
        <f t="shared" si="381"/>
        <v>2.9999999999999361E-2</v>
      </c>
      <c r="R3064" s="2">
        <f t="shared" si="382"/>
        <v>1.0416666664241347E-2</v>
      </c>
      <c r="S3064" s="4">
        <f t="shared" si="376"/>
        <v>44024.322916666664</v>
      </c>
    </row>
    <row r="3065" spans="1:19" x14ac:dyDescent="0.35">
      <c r="A3065" s="32">
        <v>2020</v>
      </c>
      <c r="B3065" s="32" t="s">
        <v>62</v>
      </c>
      <c r="C3065" s="32" t="s">
        <v>63</v>
      </c>
      <c r="D3065" s="32">
        <v>262</v>
      </c>
      <c r="E3065" s="33">
        <v>44024.333333333336</v>
      </c>
      <c r="F3065" s="32">
        <v>6.32</v>
      </c>
      <c r="G3065" s="32">
        <v>23.78</v>
      </c>
      <c r="H3065" s="32">
        <v>6.31</v>
      </c>
      <c r="I3065" s="32">
        <v>75.599999999999994</v>
      </c>
      <c r="J3065" s="32">
        <f t="shared" si="377"/>
        <v>0</v>
      </c>
      <c r="K3065" s="32">
        <f t="shared" si="378"/>
        <v>0</v>
      </c>
      <c r="L3065" s="32">
        <f t="shared" si="379"/>
        <v>0</v>
      </c>
      <c r="M3065" s="32">
        <f t="shared" si="375"/>
        <v>0</v>
      </c>
      <c r="N3065" s="39" t="s">
        <v>71</v>
      </c>
      <c r="O3065">
        <f t="shared" si="380"/>
        <v>0</v>
      </c>
      <c r="P3065">
        <f t="shared" si="381"/>
        <v>3.0000000000000249E-2</v>
      </c>
      <c r="R3065" s="2">
        <f t="shared" si="382"/>
        <v>1.0416666671517305E-2</v>
      </c>
      <c r="S3065" s="4">
        <f t="shared" si="376"/>
        <v>44024.333333333328</v>
      </c>
    </row>
    <row r="3066" spans="1:19" x14ac:dyDescent="0.35">
      <c r="A3066" s="32">
        <v>2020</v>
      </c>
      <c r="B3066" s="32" t="s">
        <v>62</v>
      </c>
      <c r="C3066" s="32" t="s">
        <v>63</v>
      </c>
      <c r="D3066" s="32">
        <v>263</v>
      </c>
      <c r="E3066" s="33">
        <v>44024.34375</v>
      </c>
      <c r="F3066" s="32">
        <v>6.35</v>
      </c>
      <c r="G3066" s="32">
        <v>23.78</v>
      </c>
      <c r="H3066" s="32">
        <v>6.34</v>
      </c>
      <c r="I3066" s="32">
        <v>75.900000000000006</v>
      </c>
      <c r="J3066" s="32">
        <f t="shared" si="377"/>
        <v>0</v>
      </c>
      <c r="K3066" s="32">
        <f t="shared" si="378"/>
        <v>0</v>
      </c>
      <c r="L3066" s="32">
        <f t="shared" si="379"/>
        <v>0</v>
      </c>
      <c r="M3066" s="32">
        <f t="shared" si="375"/>
        <v>0</v>
      </c>
      <c r="N3066" s="39" t="s">
        <v>71</v>
      </c>
      <c r="O3066">
        <f t="shared" si="380"/>
        <v>1.9999999999999574E-2</v>
      </c>
      <c r="P3066">
        <f t="shared" si="381"/>
        <v>6.0000000000000497E-2</v>
      </c>
      <c r="R3066" s="2">
        <f t="shared" si="382"/>
        <v>1.0416666664241347E-2</v>
      </c>
      <c r="S3066" s="4">
        <f t="shared" si="376"/>
        <v>44024.34375</v>
      </c>
    </row>
    <row r="3067" spans="1:19" x14ac:dyDescent="0.35">
      <c r="A3067" s="32">
        <v>2020</v>
      </c>
      <c r="B3067" s="32" t="s">
        <v>62</v>
      </c>
      <c r="C3067" s="32" t="s">
        <v>63</v>
      </c>
      <c r="D3067" s="32">
        <v>264</v>
      </c>
      <c r="E3067" s="33">
        <v>44024.354166666664</v>
      </c>
      <c r="F3067" s="32">
        <v>6.41</v>
      </c>
      <c r="G3067" s="32">
        <v>23.8</v>
      </c>
      <c r="H3067" s="32">
        <v>6.4</v>
      </c>
      <c r="I3067" s="32">
        <v>76.7</v>
      </c>
      <c r="J3067" s="32">
        <f t="shared" si="377"/>
        <v>0</v>
      </c>
      <c r="K3067" s="32">
        <f t="shared" si="378"/>
        <v>0</v>
      </c>
      <c r="L3067" s="32">
        <f t="shared" si="379"/>
        <v>0</v>
      </c>
      <c r="M3067" s="32">
        <f t="shared" si="375"/>
        <v>0</v>
      </c>
      <c r="N3067" s="39" t="s">
        <v>71</v>
      </c>
      <c r="O3067">
        <f t="shared" si="380"/>
        <v>3.9999999999999147E-2</v>
      </c>
      <c r="P3067">
        <f t="shared" si="381"/>
        <v>4.0000000000000036E-2</v>
      </c>
      <c r="R3067" s="2">
        <f t="shared" si="382"/>
        <v>1.0416666664241347E-2</v>
      </c>
      <c r="S3067" s="4">
        <f t="shared" si="376"/>
        <v>44024.354166666664</v>
      </c>
    </row>
    <row r="3068" spans="1:19" x14ac:dyDescent="0.35">
      <c r="A3068" s="32">
        <v>2020</v>
      </c>
      <c r="B3068" s="32" t="s">
        <v>62</v>
      </c>
      <c r="C3068" s="32" t="s">
        <v>63</v>
      </c>
      <c r="D3068" s="32">
        <v>265</v>
      </c>
      <c r="E3068" s="33">
        <v>44024.364583333336</v>
      </c>
      <c r="F3068" s="32">
        <v>6.45</v>
      </c>
      <c r="G3068" s="32">
        <v>23.84</v>
      </c>
      <c r="H3068" s="32">
        <v>6.44</v>
      </c>
      <c r="I3068" s="32">
        <v>77.2</v>
      </c>
      <c r="J3068" s="32">
        <f t="shared" si="377"/>
        <v>0</v>
      </c>
      <c r="K3068" s="32">
        <f t="shared" si="378"/>
        <v>0</v>
      </c>
      <c r="L3068" s="32">
        <f t="shared" si="379"/>
        <v>0</v>
      </c>
      <c r="M3068" s="32">
        <f t="shared" si="375"/>
        <v>0</v>
      </c>
      <c r="N3068" s="39" t="s">
        <v>71</v>
      </c>
      <c r="O3068">
        <f t="shared" si="380"/>
        <v>1.9999999999999574E-2</v>
      </c>
      <c r="P3068">
        <f t="shared" si="381"/>
        <v>6.9999999999999396E-2</v>
      </c>
      <c r="R3068" s="2">
        <f t="shared" si="382"/>
        <v>1.0416666671517305E-2</v>
      </c>
      <c r="S3068" s="4">
        <f t="shared" si="376"/>
        <v>44024.364583333328</v>
      </c>
    </row>
    <row r="3069" spans="1:19" x14ac:dyDescent="0.35">
      <c r="A3069" s="32">
        <v>2020</v>
      </c>
      <c r="B3069" s="32" t="s">
        <v>62</v>
      </c>
      <c r="C3069" s="32" t="s">
        <v>63</v>
      </c>
      <c r="D3069" s="32">
        <v>266</v>
      </c>
      <c r="E3069" s="33">
        <v>44024.375</v>
      </c>
      <c r="F3069" s="32">
        <v>6.52</v>
      </c>
      <c r="G3069" s="32">
        <v>23.86</v>
      </c>
      <c r="H3069" s="32">
        <v>6.51</v>
      </c>
      <c r="I3069" s="32">
        <v>78.099999999999994</v>
      </c>
      <c r="J3069" s="32">
        <f t="shared" si="377"/>
        <v>0</v>
      </c>
      <c r="K3069" s="32">
        <f t="shared" si="378"/>
        <v>0</v>
      </c>
      <c r="L3069" s="32">
        <f t="shared" si="379"/>
        <v>0</v>
      </c>
      <c r="M3069" s="32">
        <f t="shared" si="375"/>
        <v>0</v>
      </c>
      <c r="N3069" s="39" t="s">
        <v>71</v>
      </c>
      <c r="O3069">
        <f t="shared" si="380"/>
        <v>6.0000000000002274E-2</v>
      </c>
      <c r="P3069">
        <f t="shared" si="381"/>
        <v>7.0000000000000284E-2</v>
      </c>
      <c r="R3069" s="2">
        <f t="shared" si="382"/>
        <v>1.0416666664241347E-2</v>
      </c>
      <c r="S3069" s="4">
        <f t="shared" si="376"/>
        <v>44024.375</v>
      </c>
    </row>
    <row r="3070" spans="1:19" x14ac:dyDescent="0.35">
      <c r="A3070" s="32">
        <v>2020</v>
      </c>
      <c r="B3070" s="32" t="s">
        <v>62</v>
      </c>
      <c r="C3070" s="32" t="s">
        <v>63</v>
      </c>
      <c r="D3070" s="32">
        <v>267</v>
      </c>
      <c r="E3070" s="33">
        <v>44024.385416666664</v>
      </c>
      <c r="F3070" s="32">
        <v>6.59</v>
      </c>
      <c r="G3070" s="32">
        <v>23.92</v>
      </c>
      <c r="H3070" s="32">
        <v>6.58</v>
      </c>
      <c r="I3070" s="32">
        <v>79</v>
      </c>
      <c r="J3070" s="32">
        <f t="shared" si="377"/>
        <v>0</v>
      </c>
      <c r="K3070" s="32">
        <f t="shared" si="378"/>
        <v>0</v>
      </c>
      <c r="L3070" s="32">
        <f t="shared" si="379"/>
        <v>0</v>
      </c>
      <c r="M3070" s="32">
        <f t="shared" si="375"/>
        <v>0</v>
      </c>
      <c r="N3070" s="39" t="s">
        <v>71</v>
      </c>
      <c r="O3070">
        <f t="shared" si="380"/>
        <v>5.9999999999998721E-2</v>
      </c>
      <c r="P3070">
        <f t="shared" si="381"/>
        <v>7.0000000000000284E-2</v>
      </c>
      <c r="R3070" s="2">
        <f t="shared" si="382"/>
        <v>1.0416666664241347E-2</v>
      </c>
      <c r="S3070" s="4">
        <f t="shared" si="376"/>
        <v>44024.385416666664</v>
      </c>
    </row>
    <row r="3071" spans="1:19" x14ac:dyDescent="0.35">
      <c r="A3071" s="32">
        <v>2020</v>
      </c>
      <c r="B3071" s="32" t="s">
        <v>62</v>
      </c>
      <c r="C3071" s="32" t="s">
        <v>63</v>
      </c>
      <c r="D3071" s="32">
        <v>268</v>
      </c>
      <c r="E3071" s="33">
        <v>44024.395833333336</v>
      </c>
      <c r="F3071" s="32">
        <v>6.66</v>
      </c>
      <c r="G3071" s="32">
        <v>23.98</v>
      </c>
      <c r="H3071" s="32">
        <v>6.65</v>
      </c>
      <c r="I3071" s="32">
        <v>80</v>
      </c>
      <c r="J3071" s="32">
        <f t="shared" si="377"/>
        <v>0</v>
      </c>
      <c r="K3071" s="32">
        <f t="shared" si="378"/>
        <v>0</v>
      </c>
      <c r="L3071" s="32">
        <f t="shared" si="379"/>
        <v>0</v>
      </c>
      <c r="M3071" s="32">
        <f t="shared" ref="M3071:M3134" si="383">COUNTIF(J3071:L3071,"&gt;0")</f>
        <v>0</v>
      </c>
      <c r="N3071" s="39" t="s">
        <v>71</v>
      </c>
      <c r="O3071">
        <f t="shared" si="380"/>
        <v>9.9999999999997868E-2</v>
      </c>
      <c r="P3071">
        <f t="shared" si="381"/>
        <v>8.9999999999999858E-2</v>
      </c>
      <c r="R3071" s="2">
        <f t="shared" si="382"/>
        <v>1.0416666671517305E-2</v>
      </c>
      <c r="S3071" s="4">
        <f t="shared" si="376"/>
        <v>44024.395833333328</v>
      </c>
    </row>
    <row r="3072" spans="1:19" x14ac:dyDescent="0.35">
      <c r="A3072" s="32">
        <v>2020</v>
      </c>
      <c r="B3072" s="32" t="s">
        <v>62</v>
      </c>
      <c r="C3072" s="32" t="s">
        <v>63</v>
      </c>
      <c r="D3072" s="32">
        <v>269</v>
      </c>
      <c r="E3072" s="33">
        <v>44024.40625</v>
      </c>
      <c r="F3072" s="32">
        <v>6.75</v>
      </c>
      <c r="G3072" s="32">
        <v>24.08</v>
      </c>
      <c r="H3072" s="32">
        <v>6.74</v>
      </c>
      <c r="I3072" s="32">
        <v>81.2</v>
      </c>
      <c r="J3072" s="32">
        <f t="shared" si="377"/>
        <v>0</v>
      </c>
      <c r="K3072" s="32">
        <f t="shared" si="378"/>
        <v>0</v>
      </c>
      <c r="L3072" s="32">
        <f t="shared" si="379"/>
        <v>0</v>
      </c>
      <c r="M3072" s="32">
        <f t="shared" si="383"/>
        <v>0</v>
      </c>
      <c r="N3072" s="39" t="s">
        <v>71</v>
      </c>
      <c r="O3072">
        <f t="shared" si="380"/>
        <v>8.0000000000001847E-2</v>
      </c>
      <c r="P3072">
        <f t="shared" si="381"/>
        <v>9.9999999999999645E-2</v>
      </c>
      <c r="R3072" s="2">
        <f t="shared" si="382"/>
        <v>1.0416666664241347E-2</v>
      </c>
      <c r="S3072" s="4">
        <f t="shared" si="376"/>
        <v>44024.40625</v>
      </c>
    </row>
    <row r="3073" spans="1:19" x14ac:dyDescent="0.35">
      <c r="A3073" s="32">
        <v>2020</v>
      </c>
      <c r="B3073" s="32" t="s">
        <v>62</v>
      </c>
      <c r="C3073" s="32" t="s">
        <v>63</v>
      </c>
      <c r="D3073" s="32">
        <v>270</v>
      </c>
      <c r="E3073" s="33">
        <v>44024.416666666664</v>
      </c>
      <c r="F3073" s="32">
        <v>6.85</v>
      </c>
      <c r="G3073" s="32">
        <v>24.16</v>
      </c>
      <c r="H3073" s="32">
        <v>6.84</v>
      </c>
      <c r="I3073" s="32">
        <v>82.5</v>
      </c>
      <c r="J3073" s="32">
        <f t="shared" si="377"/>
        <v>0</v>
      </c>
      <c r="K3073" s="32">
        <f t="shared" si="378"/>
        <v>0</v>
      </c>
      <c r="L3073" s="32">
        <f t="shared" si="379"/>
        <v>0</v>
      </c>
      <c r="M3073" s="32">
        <f t="shared" si="383"/>
        <v>0</v>
      </c>
      <c r="N3073" s="39" t="s">
        <v>71</v>
      </c>
      <c r="O3073">
        <f t="shared" si="380"/>
        <v>0.10000000000000142</v>
      </c>
      <c r="P3073">
        <f t="shared" si="381"/>
        <v>7.0000000000000284E-2</v>
      </c>
      <c r="R3073" s="2">
        <f t="shared" si="382"/>
        <v>1.0416666664241347E-2</v>
      </c>
      <c r="S3073" s="4">
        <f t="shared" si="376"/>
        <v>44024.416666666664</v>
      </c>
    </row>
    <row r="3074" spans="1:19" x14ac:dyDescent="0.35">
      <c r="A3074" s="32">
        <v>2020</v>
      </c>
      <c r="B3074" s="32" t="s">
        <v>62</v>
      </c>
      <c r="C3074" s="32" t="s">
        <v>63</v>
      </c>
      <c r="D3074" s="32">
        <v>271</v>
      </c>
      <c r="E3074" s="33">
        <v>44024.427083333336</v>
      </c>
      <c r="F3074" s="32">
        <v>6.92</v>
      </c>
      <c r="G3074" s="32">
        <v>24.26</v>
      </c>
      <c r="H3074" s="32">
        <v>6.91</v>
      </c>
      <c r="I3074" s="32">
        <v>83.5</v>
      </c>
      <c r="J3074" s="32">
        <f t="shared" si="377"/>
        <v>0</v>
      </c>
      <c r="K3074" s="32">
        <f t="shared" si="378"/>
        <v>0</v>
      </c>
      <c r="L3074" s="32">
        <f t="shared" si="379"/>
        <v>0</v>
      </c>
      <c r="M3074" s="32">
        <f t="shared" si="383"/>
        <v>0</v>
      </c>
      <c r="N3074" s="39" t="s">
        <v>71</v>
      </c>
      <c r="O3074">
        <f t="shared" si="380"/>
        <v>0.11999999999999744</v>
      </c>
      <c r="P3074">
        <f t="shared" si="381"/>
        <v>0.10999999999999943</v>
      </c>
      <c r="R3074" s="2">
        <f t="shared" si="382"/>
        <v>1.0416666671517305E-2</v>
      </c>
      <c r="S3074" s="4">
        <f t="shared" ref="S3074:S3137" si="384">MROUND(E3074,"0:15")</f>
        <v>44024.427083333328</v>
      </c>
    </row>
    <row r="3075" spans="1:19" x14ac:dyDescent="0.35">
      <c r="A3075" s="32">
        <v>2020</v>
      </c>
      <c r="B3075" s="32" t="s">
        <v>62</v>
      </c>
      <c r="C3075" s="32" t="s">
        <v>63</v>
      </c>
      <c r="D3075" s="32">
        <v>272</v>
      </c>
      <c r="E3075" s="33">
        <v>44024.4375</v>
      </c>
      <c r="F3075" s="32">
        <v>7.03</v>
      </c>
      <c r="G3075" s="32">
        <v>24.38</v>
      </c>
      <c r="H3075" s="32">
        <v>7.02</v>
      </c>
      <c r="I3075" s="32">
        <v>85</v>
      </c>
      <c r="J3075" s="32">
        <f t="shared" ref="J3075:J3138" si="385">IF(G3075="",0.5,IF(G3075&lt;=0,2,IF(G3075&gt;=40,2, IF(AND(G3075&gt;0,G3075&lt;1),5,IF(AND(G3075&gt;35,G3075&lt;40),5,IF(O3075&gt;=1.5,1.5,0))))))</f>
        <v>0</v>
      </c>
      <c r="K3075" s="32">
        <f t="shared" ref="K3075:K3138" si="386">IF(H3075="",0.5,IF(H3075&lt;=0.1,2,IF(H3075&gt;=20,2, IF(AND(H3075&gt;0.1,H3075&lt;0.2),5,IF(AND(H3075&gt;16,H3075&lt;20),5,IF(P3075&gt;=2,1.5,0))))))</f>
        <v>0</v>
      </c>
      <c r="L3075" s="32">
        <f t="shared" ref="L3075:L3138" si="387">IF(A3075="",0.5,IF(B3075="",0.5,IF(C3075="",0.5,IF(E3075="",0.5,IF(Q3075="Y",0.01,0)))))</f>
        <v>0</v>
      </c>
      <c r="M3075" s="32">
        <f t="shared" si="383"/>
        <v>0</v>
      </c>
      <c r="N3075" s="39" t="s">
        <v>71</v>
      </c>
      <c r="O3075">
        <f t="shared" ref="O3075:O3138" si="388">IF(G3075="","",ABS(G3076-G3075))</f>
        <v>0.14000000000000057</v>
      </c>
      <c r="P3075">
        <f t="shared" ref="P3075:P3138" si="389">IF(H3075="","",ABS(H3076-H3075))</f>
        <v>8.0000000000000071E-2</v>
      </c>
      <c r="R3075" s="2">
        <f t="shared" ref="R3075:R3138" si="390">E3075-E3074</f>
        <v>1.0416666664241347E-2</v>
      </c>
      <c r="S3075" s="4">
        <f t="shared" si="384"/>
        <v>44024.4375</v>
      </c>
    </row>
    <row r="3076" spans="1:19" x14ac:dyDescent="0.35">
      <c r="A3076" s="32">
        <v>2020</v>
      </c>
      <c r="B3076" s="32" t="s">
        <v>62</v>
      </c>
      <c r="C3076" s="32" t="s">
        <v>63</v>
      </c>
      <c r="D3076" s="32">
        <v>273</v>
      </c>
      <c r="E3076" s="33">
        <v>44024.447916666664</v>
      </c>
      <c r="F3076" s="32">
        <v>7.11</v>
      </c>
      <c r="G3076" s="32">
        <v>24.52</v>
      </c>
      <c r="H3076" s="32">
        <v>7.1</v>
      </c>
      <c r="I3076" s="32">
        <v>86.2</v>
      </c>
      <c r="J3076" s="32">
        <f t="shared" si="385"/>
        <v>0</v>
      </c>
      <c r="K3076" s="32">
        <f t="shared" si="386"/>
        <v>0</v>
      </c>
      <c r="L3076" s="32">
        <f t="shared" si="387"/>
        <v>0</v>
      </c>
      <c r="M3076" s="32">
        <f t="shared" si="383"/>
        <v>0</v>
      </c>
      <c r="N3076" s="39" t="s">
        <v>71</v>
      </c>
      <c r="O3076">
        <f t="shared" si="388"/>
        <v>0.14000000000000057</v>
      </c>
      <c r="P3076">
        <f t="shared" si="389"/>
        <v>0.10000000000000053</v>
      </c>
      <c r="R3076" s="2">
        <f t="shared" si="390"/>
        <v>1.0416666664241347E-2</v>
      </c>
      <c r="S3076" s="4">
        <f t="shared" si="384"/>
        <v>44024.447916666664</v>
      </c>
    </row>
    <row r="3077" spans="1:19" x14ac:dyDescent="0.35">
      <c r="A3077" s="32">
        <v>2020</v>
      </c>
      <c r="B3077" s="32" t="s">
        <v>62</v>
      </c>
      <c r="C3077" s="32" t="s">
        <v>63</v>
      </c>
      <c r="D3077" s="32">
        <v>274</v>
      </c>
      <c r="E3077" s="33">
        <v>44024.458333333336</v>
      </c>
      <c r="F3077" s="32">
        <v>7.21</v>
      </c>
      <c r="G3077" s="32">
        <v>24.66</v>
      </c>
      <c r="H3077" s="32">
        <v>7.2</v>
      </c>
      <c r="I3077" s="32">
        <v>87.7</v>
      </c>
      <c r="J3077" s="32">
        <f t="shared" si="385"/>
        <v>0</v>
      </c>
      <c r="K3077" s="32">
        <f t="shared" si="386"/>
        <v>0</v>
      </c>
      <c r="L3077" s="32">
        <f t="shared" si="387"/>
        <v>0</v>
      </c>
      <c r="M3077" s="32">
        <f t="shared" si="383"/>
        <v>0</v>
      </c>
      <c r="N3077" s="39" t="s">
        <v>71</v>
      </c>
      <c r="O3077">
        <f t="shared" si="388"/>
        <v>0.14000000000000057</v>
      </c>
      <c r="P3077">
        <f t="shared" si="389"/>
        <v>0.10999999999999943</v>
      </c>
      <c r="R3077" s="2">
        <f t="shared" si="390"/>
        <v>1.0416666671517305E-2</v>
      </c>
      <c r="S3077" s="4">
        <f t="shared" si="384"/>
        <v>44024.458333333328</v>
      </c>
    </row>
    <row r="3078" spans="1:19" x14ac:dyDescent="0.35">
      <c r="A3078" s="32">
        <v>2020</v>
      </c>
      <c r="B3078" s="32" t="s">
        <v>62</v>
      </c>
      <c r="C3078" s="32" t="s">
        <v>63</v>
      </c>
      <c r="D3078" s="32">
        <v>275</v>
      </c>
      <c r="E3078" s="33">
        <v>44024.46875</v>
      </c>
      <c r="F3078" s="32">
        <v>7.32</v>
      </c>
      <c r="G3078" s="32">
        <v>24.8</v>
      </c>
      <c r="H3078" s="32">
        <v>7.31</v>
      </c>
      <c r="I3078" s="32">
        <v>89.2</v>
      </c>
      <c r="J3078" s="32">
        <f t="shared" si="385"/>
        <v>0</v>
      </c>
      <c r="K3078" s="32">
        <f t="shared" si="386"/>
        <v>0</v>
      </c>
      <c r="L3078" s="32">
        <f t="shared" si="387"/>
        <v>0</v>
      </c>
      <c r="M3078" s="32">
        <f t="shared" si="383"/>
        <v>0</v>
      </c>
      <c r="N3078" s="39" t="s">
        <v>71</v>
      </c>
      <c r="O3078">
        <f t="shared" si="388"/>
        <v>0.16000000000000014</v>
      </c>
      <c r="P3078">
        <f t="shared" si="389"/>
        <v>6.0000000000000497E-2</v>
      </c>
      <c r="R3078" s="2">
        <f t="shared" si="390"/>
        <v>1.0416666664241347E-2</v>
      </c>
      <c r="S3078" s="4">
        <f t="shared" si="384"/>
        <v>44024.46875</v>
      </c>
    </row>
    <row r="3079" spans="1:19" x14ac:dyDescent="0.35">
      <c r="A3079" s="32">
        <v>2020</v>
      </c>
      <c r="B3079" s="32" t="s">
        <v>62</v>
      </c>
      <c r="C3079" s="32" t="s">
        <v>63</v>
      </c>
      <c r="D3079" s="32">
        <v>276</v>
      </c>
      <c r="E3079" s="33">
        <v>44024.479166666664</v>
      </c>
      <c r="F3079" s="32">
        <v>7.38</v>
      </c>
      <c r="G3079" s="32">
        <v>24.96</v>
      </c>
      <c r="H3079" s="32">
        <v>7.37</v>
      </c>
      <c r="I3079" s="32">
        <v>90.2</v>
      </c>
      <c r="J3079" s="32">
        <f t="shared" si="385"/>
        <v>0</v>
      </c>
      <c r="K3079" s="32">
        <f t="shared" si="386"/>
        <v>0</v>
      </c>
      <c r="L3079" s="32">
        <f t="shared" si="387"/>
        <v>0</v>
      </c>
      <c r="M3079" s="32">
        <f t="shared" si="383"/>
        <v>0</v>
      </c>
      <c r="N3079" s="39" t="s">
        <v>71</v>
      </c>
      <c r="O3079">
        <f t="shared" si="388"/>
        <v>0.14000000000000057</v>
      </c>
      <c r="P3079">
        <f t="shared" si="389"/>
        <v>8.9999999999999858E-2</v>
      </c>
      <c r="R3079" s="2">
        <f t="shared" si="390"/>
        <v>1.0416666664241347E-2</v>
      </c>
      <c r="S3079" s="4">
        <f t="shared" si="384"/>
        <v>44024.479166666664</v>
      </c>
    </row>
    <row r="3080" spans="1:19" x14ac:dyDescent="0.35">
      <c r="A3080" s="32">
        <v>2020</v>
      </c>
      <c r="B3080" s="32" t="s">
        <v>62</v>
      </c>
      <c r="C3080" s="32" t="s">
        <v>63</v>
      </c>
      <c r="D3080" s="32">
        <v>277</v>
      </c>
      <c r="E3080" s="33">
        <v>44024.489583333336</v>
      </c>
      <c r="F3080" s="32">
        <v>7.47</v>
      </c>
      <c r="G3080" s="32">
        <v>25.1</v>
      </c>
      <c r="H3080" s="32">
        <v>7.46</v>
      </c>
      <c r="I3080" s="32">
        <v>91.6</v>
      </c>
      <c r="J3080" s="32">
        <f t="shared" si="385"/>
        <v>0</v>
      </c>
      <c r="K3080" s="32">
        <f t="shared" si="386"/>
        <v>0</v>
      </c>
      <c r="L3080" s="32">
        <f t="shared" si="387"/>
        <v>0</v>
      </c>
      <c r="M3080" s="32">
        <f t="shared" si="383"/>
        <v>0</v>
      </c>
      <c r="N3080" s="39" t="s">
        <v>71</v>
      </c>
      <c r="O3080">
        <f t="shared" si="388"/>
        <v>0.13999999999999702</v>
      </c>
      <c r="P3080">
        <f t="shared" si="389"/>
        <v>4.0000000000000036E-2</v>
      </c>
      <c r="R3080" s="2">
        <f t="shared" si="390"/>
        <v>1.0416666671517305E-2</v>
      </c>
      <c r="S3080" s="4">
        <f t="shared" si="384"/>
        <v>44024.489583333328</v>
      </c>
    </row>
    <row r="3081" spans="1:19" x14ac:dyDescent="0.35">
      <c r="A3081" s="32">
        <v>2020</v>
      </c>
      <c r="B3081" s="32" t="s">
        <v>62</v>
      </c>
      <c r="C3081" s="32" t="s">
        <v>63</v>
      </c>
      <c r="D3081" s="32">
        <v>278</v>
      </c>
      <c r="E3081" s="33">
        <v>44024.5</v>
      </c>
      <c r="F3081" s="32">
        <v>7.51</v>
      </c>
      <c r="G3081" s="32">
        <v>25.24</v>
      </c>
      <c r="H3081" s="32">
        <v>7.5</v>
      </c>
      <c r="I3081" s="32">
        <v>92.3</v>
      </c>
      <c r="J3081" s="32">
        <f t="shared" si="385"/>
        <v>0</v>
      </c>
      <c r="K3081" s="32">
        <f t="shared" si="386"/>
        <v>0</v>
      </c>
      <c r="L3081" s="32">
        <f t="shared" si="387"/>
        <v>0</v>
      </c>
      <c r="M3081" s="32">
        <f t="shared" si="383"/>
        <v>0</v>
      </c>
      <c r="N3081" s="39" t="s">
        <v>71</v>
      </c>
      <c r="O3081">
        <f t="shared" si="388"/>
        <v>0.18000000000000327</v>
      </c>
      <c r="P3081">
        <f t="shared" si="389"/>
        <v>5.9999999999999609E-2</v>
      </c>
      <c r="R3081" s="2">
        <f t="shared" si="390"/>
        <v>1.0416666664241347E-2</v>
      </c>
      <c r="S3081" s="4">
        <f t="shared" si="384"/>
        <v>44024.5</v>
      </c>
    </row>
    <row r="3082" spans="1:19" x14ac:dyDescent="0.35">
      <c r="A3082" s="32">
        <v>2020</v>
      </c>
      <c r="B3082" s="32" t="s">
        <v>62</v>
      </c>
      <c r="C3082" s="32" t="s">
        <v>63</v>
      </c>
      <c r="D3082" s="32">
        <v>279</v>
      </c>
      <c r="E3082" s="33">
        <v>44024.510416666664</v>
      </c>
      <c r="F3082" s="32">
        <v>7.57</v>
      </c>
      <c r="G3082" s="32">
        <v>25.42</v>
      </c>
      <c r="H3082" s="32">
        <v>7.56</v>
      </c>
      <c r="I3082" s="32">
        <v>93.3</v>
      </c>
      <c r="J3082" s="32">
        <f t="shared" si="385"/>
        <v>0</v>
      </c>
      <c r="K3082" s="32">
        <f t="shared" si="386"/>
        <v>0</v>
      </c>
      <c r="L3082" s="32">
        <f t="shared" si="387"/>
        <v>0</v>
      </c>
      <c r="M3082" s="32">
        <f t="shared" si="383"/>
        <v>0</v>
      </c>
      <c r="N3082" s="39" t="s">
        <v>71</v>
      </c>
      <c r="O3082">
        <f t="shared" si="388"/>
        <v>0.15999999999999659</v>
      </c>
      <c r="P3082">
        <f t="shared" si="389"/>
        <v>3.0000000000000249E-2</v>
      </c>
      <c r="R3082" s="2">
        <f t="shared" si="390"/>
        <v>1.0416666664241347E-2</v>
      </c>
      <c r="S3082" s="4">
        <f t="shared" si="384"/>
        <v>44024.510416666664</v>
      </c>
    </row>
    <row r="3083" spans="1:19" x14ac:dyDescent="0.35">
      <c r="A3083" s="32">
        <v>2020</v>
      </c>
      <c r="B3083" s="32" t="s">
        <v>62</v>
      </c>
      <c r="C3083" s="32" t="s">
        <v>63</v>
      </c>
      <c r="D3083" s="32">
        <v>280</v>
      </c>
      <c r="E3083" s="33">
        <v>44024.520833333336</v>
      </c>
      <c r="F3083" s="32">
        <v>7.6</v>
      </c>
      <c r="G3083" s="32">
        <v>25.58</v>
      </c>
      <c r="H3083" s="32">
        <v>7.59</v>
      </c>
      <c r="I3083" s="32">
        <v>94</v>
      </c>
      <c r="J3083" s="32">
        <f t="shared" si="385"/>
        <v>0</v>
      </c>
      <c r="K3083" s="32">
        <f t="shared" si="386"/>
        <v>0</v>
      </c>
      <c r="L3083" s="32">
        <f t="shared" si="387"/>
        <v>0</v>
      </c>
      <c r="M3083" s="32">
        <f t="shared" si="383"/>
        <v>0</v>
      </c>
      <c r="N3083" s="39" t="s">
        <v>71</v>
      </c>
      <c r="O3083">
        <f t="shared" si="388"/>
        <v>0.10000000000000142</v>
      </c>
      <c r="P3083">
        <f t="shared" si="389"/>
        <v>9.9999999999997868E-3</v>
      </c>
      <c r="R3083" s="2">
        <f t="shared" si="390"/>
        <v>1.0416666671517305E-2</v>
      </c>
      <c r="S3083" s="4">
        <f t="shared" si="384"/>
        <v>44024.520833333328</v>
      </c>
    </row>
    <row r="3084" spans="1:19" x14ac:dyDescent="0.35">
      <c r="A3084" s="32">
        <v>2020</v>
      </c>
      <c r="B3084" s="32" t="s">
        <v>62</v>
      </c>
      <c r="C3084" s="32" t="s">
        <v>63</v>
      </c>
      <c r="D3084" s="32">
        <v>281</v>
      </c>
      <c r="E3084" s="33">
        <v>44024.53125</v>
      </c>
      <c r="F3084" s="32">
        <v>7.61</v>
      </c>
      <c r="G3084" s="32">
        <v>25.68</v>
      </c>
      <c r="H3084" s="32">
        <v>7.6</v>
      </c>
      <c r="I3084" s="32">
        <v>94.3</v>
      </c>
      <c r="J3084" s="32">
        <f t="shared" si="385"/>
        <v>0</v>
      </c>
      <c r="K3084" s="32">
        <f t="shared" si="386"/>
        <v>0</v>
      </c>
      <c r="L3084" s="32">
        <f t="shared" si="387"/>
        <v>0</v>
      </c>
      <c r="M3084" s="32">
        <f t="shared" si="383"/>
        <v>0</v>
      </c>
      <c r="N3084" s="39" t="s">
        <v>71</v>
      </c>
      <c r="O3084">
        <f t="shared" si="388"/>
        <v>0.14000000000000057</v>
      </c>
      <c r="P3084">
        <f t="shared" si="389"/>
        <v>0.13000000000000078</v>
      </c>
      <c r="R3084" s="2">
        <f t="shared" si="390"/>
        <v>1.0416666664241347E-2</v>
      </c>
      <c r="S3084" s="4">
        <f t="shared" si="384"/>
        <v>44024.53125</v>
      </c>
    </row>
    <row r="3085" spans="1:19" x14ac:dyDescent="0.35">
      <c r="A3085" s="32">
        <v>2020</v>
      </c>
      <c r="B3085" s="32" t="s">
        <v>62</v>
      </c>
      <c r="C3085" s="32" t="s">
        <v>63</v>
      </c>
      <c r="D3085" s="32">
        <v>282</v>
      </c>
      <c r="E3085" s="33">
        <v>44024.541666666664</v>
      </c>
      <c r="F3085" s="32">
        <v>7.74</v>
      </c>
      <c r="G3085" s="32">
        <v>25.82</v>
      </c>
      <c r="H3085" s="32">
        <v>7.73</v>
      </c>
      <c r="I3085" s="32">
        <v>96.1</v>
      </c>
      <c r="J3085" s="32">
        <f t="shared" si="385"/>
        <v>0</v>
      </c>
      <c r="K3085" s="32">
        <f t="shared" si="386"/>
        <v>0</v>
      </c>
      <c r="L3085" s="32">
        <f t="shared" si="387"/>
        <v>0</v>
      </c>
      <c r="M3085" s="32">
        <f t="shared" si="383"/>
        <v>0</v>
      </c>
      <c r="N3085" s="39" t="s">
        <v>71</v>
      </c>
      <c r="O3085">
        <f t="shared" si="388"/>
        <v>0.19999999999999929</v>
      </c>
      <c r="P3085">
        <f t="shared" si="389"/>
        <v>4.9999999999999822E-2</v>
      </c>
      <c r="R3085" s="2">
        <f t="shared" si="390"/>
        <v>1.0416666664241347E-2</v>
      </c>
      <c r="S3085" s="4">
        <f t="shared" si="384"/>
        <v>44024.541666666664</v>
      </c>
    </row>
    <row r="3086" spans="1:19" x14ac:dyDescent="0.35">
      <c r="A3086" s="32">
        <v>2020</v>
      </c>
      <c r="B3086" s="32" t="s">
        <v>62</v>
      </c>
      <c r="C3086" s="32" t="s">
        <v>63</v>
      </c>
      <c r="D3086" s="32">
        <v>283</v>
      </c>
      <c r="E3086" s="33">
        <v>44024.552083333336</v>
      </c>
      <c r="F3086" s="32">
        <v>7.79</v>
      </c>
      <c r="G3086" s="32">
        <v>26.02</v>
      </c>
      <c r="H3086" s="32">
        <v>7.78</v>
      </c>
      <c r="I3086" s="32">
        <v>97.1</v>
      </c>
      <c r="J3086" s="32">
        <f t="shared" si="385"/>
        <v>0</v>
      </c>
      <c r="K3086" s="32">
        <f t="shared" si="386"/>
        <v>0</v>
      </c>
      <c r="L3086" s="32">
        <f t="shared" si="387"/>
        <v>0</v>
      </c>
      <c r="M3086" s="32">
        <f t="shared" si="383"/>
        <v>0</v>
      </c>
      <c r="N3086" s="39" t="s">
        <v>71</v>
      </c>
      <c r="O3086">
        <f t="shared" si="388"/>
        <v>0.14000000000000057</v>
      </c>
      <c r="P3086">
        <f t="shared" si="389"/>
        <v>1.9999999999999574E-2</v>
      </c>
      <c r="R3086" s="2">
        <f t="shared" si="390"/>
        <v>1.0416666671517305E-2</v>
      </c>
      <c r="S3086" s="4">
        <f t="shared" si="384"/>
        <v>44024.552083333328</v>
      </c>
    </row>
    <row r="3087" spans="1:19" x14ac:dyDescent="0.35">
      <c r="A3087" s="32">
        <v>2020</v>
      </c>
      <c r="B3087" s="32" t="s">
        <v>62</v>
      </c>
      <c r="C3087" s="32" t="s">
        <v>63</v>
      </c>
      <c r="D3087" s="32">
        <v>284</v>
      </c>
      <c r="E3087" s="33">
        <v>44024.5625</v>
      </c>
      <c r="F3087" s="32">
        <v>7.81</v>
      </c>
      <c r="G3087" s="32">
        <v>26.16</v>
      </c>
      <c r="H3087" s="32">
        <v>7.8</v>
      </c>
      <c r="I3087" s="32">
        <v>97.6</v>
      </c>
      <c r="J3087" s="32">
        <f t="shared" si="385"/>
        <v>0</v>
      </c>
      <c r="K3087" s="32">
        <f t="shared" si="386"/>
        <v>0</v>
      </c>
      <c r="L3087" s="32">
        <f t="shared" si="387"/>
        <v>0</v>
      </c>
      <c r="M3087" s="32">
        <f t="shared" si="383"/>
        <v>0</v>
      </c>
      <c r="N3087" s="39" t="s">
        <v>71</v>
      </c>
      <c r="O3087">
        <f t="shared" si="388"/>
        <v>0.14000000000000057</v>
      </c>
      <c r="P3087">
        <f t="shared" si="389"/>
        <v>9.9999999999997868E-3</v>
      </c>
      <c r="R3087" s="2">
        <f t="shared" si="390"/>
        <v>1.0416666664241347E-2</v>
      </c>
      <c r="S3087" s="4">
        <f t="shared" si="384"/>
        <v>44024.5625</v>
      </c>
    </row>
    <row r="3088" spans="1:19" x14ac:dyDescent="0.35">
      <c r="A3088" s="32">
        <v>2020</v>
      </c>
      <c r="B3088" s="32" t="s">
        <v>62</v>
      </c>
      <c r="C3088" s="32" t="s">
        <v>63</v>
      </c>
      <c r="D3088" s="32">
        <v>285</v>
      </c>
      <c r="E3088" s="33">
        <v>44024.572916666664</v>
      </c>
      <c r="F3088" s="32">
        <v>7.8</v>
      </c>
      <c r="G3088" s="32">
        <v>26.3</v>
      </c>
      <c r="H3088" s="32">
        <v>7.79</v>
      </c>
      <c r="I3088" s="32">
        <v>97.7</v>
      </c>
      <c r="J3088" s="32">
        <f t="shared" si="385"/>
        <v>0</v>
      </c>
      <c r="K3088" s="32">
        <f t="shared" si="386"/>
        <v>0</v>
      </c>
      <c r="L3088" s="32">
        <f t="shared" si="387"/>
        <v>0</v>
      </c>
      <c r="M3088" s="32">
        <f t="shared" si="383"/>
        <v>0</v>
      </c>
      <c r="N3088" s="39" t="s">
        <v>71</v>
      </c>
      <c r="O3088">
        <f t="shared" si="388"/>
        <v>0.14000000000000057</v>
      </c>
      <c r="P3088">
        <f t="shared" si="389"/>
        <v>4.9999999999999822E-2</v>
      </c>
      <c r="R3088" s="2">
        <f t="shared" si="390"/>
        <v>1.0416666664241347E-2</v>
      </c>
      <c r="S3088" s="4">
        <f t="shared" si="384"/>
        <v>44024.572916666664</v>
      </c>
    </row>
    <row r="3089" spans="1:19" x14ac:dyDescent="0.35">
      <c r="A3089" s="32">
        <v>2020</v>
      </c>
      <c r="B3089" s="32" t="s">
        <v>62</v>
      </c>
      <c r="C3089" s="32" t="s">
        <v>63</v>
      </c>
      <c r="D3089" s="32">
        <v>286</v>
      </c>
      <c r="E3089" s="33">
        <v>44024.583333333336</v>
      </c>
      <c r="F3089" s="32">
        <v>7.85</v>
      </c>
      <c r="G3089" s="32">
        <v>26.44</v>
      </c>
      <c r="H3089" s="32">
        <v>7.84</v>
      </c>
      <c r="I3089" s="32">
        <v>98.6</v>
      </c>
      <c r="J3089" s="32">
        <f t="shared" si="385"/>
        <v>0</v>
      </c>
      <c r="K3089" s="32">
        <f t="shared" si="386"/>
        <v>0</v>
      </c>
      <c r="L3089" s="32">
        <f t="shared" si="387"/>
        <v>0</v>
      </c>
      <c r="M3089" s="32">
        <f t="shared" si="383"/>
        <v>0</v>
      </c>
      <c r="N3089" s="39" t="s">
        <v>71</v>
      </c>
      <c r="O3089">
        <f t="shared" si="388"/>
        <v>0.17999999999999972</v>
      </c>
      <c r="P3089">
        <f t="shared" si="389"/>
        <v>4.0000000000000036E-2</v>
      </c>
      <c r="R3089" s="2">
        <f t="shared" si="390"/>
        <v>1.0416666671517305E-2</v>
      </c>
      <c r="S3089" s="4">
        <f t="shared" si="384"/>
        <v>44024.583333333328</v>
      </c>
    </row>
    <row r="3090" spans="1:19" x14ac:dyDescent="0.35">
      <c r="A3090" s="32">
        <v>2020</v>
      </c>
      <c r="B3090" s="32" t="s">
        <v>62</v>
      </c>
      <c r="C3090" s="32" t="s">
        <v>63</v>
      </c>
      <c r="D3090" s="32">
        <v>287</v>
      </c>
      <c r="E3090" s="33">
        <v>44024.59375</v>
      </c>
      <c r="F3090" s="32">
        <v>7.89</v>
      </c>
      <c r="G3090" s="32">
        <v>26.62</v>
      </c>
      <c r="H3090" s="32">
        <v>7.88</v>
      </c>
      <c r="I3090" s="32">
        <v>99.4</v>
      </c>
      <c r="J3090" s="32">
        <f t="shared" si="385"/>
        <v>0</v>
      </c>
      <c r="K3090" s="32">
        <f t="shared" si="386"/>
        <v>0</v>
      </c>
      <c r="L3090" s="32">
        <f t="shared" si="387"/>
        <v>0</v>
      </c>
      <c r="M3090" s="32">
        <f t="shared" si="383"/>
        <v>0</v>
      </c>
      <c r="N3090" s="39" t="s">
        <v>71</v>
      </c>
      <c r="O3090">
        <f t="shared" si="388"/>
        <v>0.17999999999999972</v>
      </c>
      <c r="P3090">
        <f t="shared" si="389"/>
        <v>7.0000000000000284E-2</v>
      </c>
      <c r="R3090" s="2">
        <f t="shared" si="390"/>
        <v>1.0416666664241347E-2</v>
      </c>
      <c r="S3090" s="4">
        <f t="shared" si="384"/>
        <v>44024.59375</v>
      </c>
    </row>
    <row r="3091" spans="1:19" x14ac:dyDescent="0.35">
      <c r="A3091" s="32">
        <v>2020</v>
      </c>
      <c r="B3091" s="32" t="s">
        <v>62</v>
      </c>
      <c r="C3091" s="32" t="s">
        <v>63</v>
      </c>
      <c r="D3091" s="32">
        <v>288</v>
      </c>
      <c r="E3091" s="33">
        <v>44024.604166666664</v>
      </c>
      <c r="F3091" s="32">
        <v>7.96</v>
      </c>
      <c r="G3091" s="32">
        <v>26.8</v>
      </c>
      <c r="H3091" s="32">
        <v>7.95</v>
      </c>
      <c r="I3091" s="32">
        <v>100.6</v>
      </c>
      <c r="J3091" s="32">
        <f t="shared" si="385"/>
        <v>0</v>
      </c>
      <c r="K3091" s="32">
        <f t="shared" si="386"/>
        <v>0</v>
      </c>
      <c r="L3091" s="32">
        <f t="shared" si="387"/>
        <v>0</v>
      </c>
      <c r="M3091" s="32">
        <f t="shared" si="383"/>
        <v>0</v>
      </c>
      <c r="N3091" s="39" t="s">
        <v>71</v>
      </c>
      <c r="O3091">
        <f t="shared" si="388"/>
        <v>0.19999999999999929</v>
      </c>
      <c r="P3091">
        <f t="shared" si="389"/>
        <v>1.9999999999999574E-2</v>
      </c>
      <c r="R3091" s="2">
        <f t="shared" si="390"/>
        <v>1.0416666664241347E-2</v>
      </c>
      <c r="S3091" s="4">
        <f t="shared" si="384"/>
        <v>44024.604166666664</v>
      </c>
    </row>
    <row r="3092" spans="1:19" x14ac:dyDescent="0.35">
      <c r="A3092" s="32">
        <v>2020</v>
      </c>
      <c r="B3092" s="32" t="s">
        <v>62</v>
      </c>
      <c r="C3092" s="32" t="s">
        <v>63</v>
      </c>
      <c r="D3092" s="32">
        <v>289</v>
      </c>
      <c r="E3092" s="33">
        <v>44024.614583333336</v>
      </c>
      <c r="F3092" s="32">
        <v>7.98</v>
      </c>
      <c r="G3092" s="32">
        <v>27</v>
      </c>
      <c r="H3092" s="32">
        <v>7.97</v>
      </c>
      <c r="I3092" s="32">
        <v>101.3</v>
      </c>
      <c r="J3092" s="32">
        <f t="shared" si="385"/>
        <v>0</v>
      </c>
      <c r="K3092" s="32">
        <f t="shared" si="386"/>
        <v>0</v>
      </c>
      <c r="L3092" s="32">
        <f t="shared" si="387"/>
        <v>0</v>
      </c>
      <c r="M3092" s="32">
        <f t="shared" si="383"/>
        <v>0</v>
      </c>
      <c r="N3092" s="39" t="s">
        <v>71</v>
      </c>
      <c r="O3092">
        <f t="shared" si="388"/>
        <v>0.14000000000000057</v>
      </c>
      <c r="P3092">
        <f t="shared" si="389"/>
        <v>1.0000000000000675E-2</v>
      </c>
      <c r="R3092" s="2">
        <f t="shared" si="390"/>
        <v>1.0416666671517305E-2</v>
      </c>
      <c r="S3092" s="4">
        <f t="shared" si="384"/>
        <v>44024.614583333328</v>
      </c>
    </row>
    <row r="3093" spans="1:19" x14ac:dyDescent="0.35">
      <c r="A3093" s="32">
        <v>2020</v>
      </c>
      <c r="B3093" s="32" t="s">
        <v>62</v>
      </c>
      <c r="C3093" s="32" t="s">
        <v>63</v>
      </c>
      <c r="D3093" s="32">
        <v>290</v>
      </c>
      <c r="E3093" s="33">
        <v>44024.625</v>
      </c>
      <c r="F3093" s="32">
        <v>7.99</v>
      </c>
      <c r="G3093" s="32">
        <v>27.14</v>
      </c>
      <c r="H3093" s="32">
        <v>7.98</v>
      </c>
      <c r="I3093" s="32">
        <v>101.6</v>
      </c>
      <c r="J3093" s="32">
        <f t="shared" si="385"/>
        <v>0</v>
      </c>
      <c r="K3093" s="32">
        <f t="shared" si="386"/>
        <v>0</v>
      </c>
      <c r="L3093" s="32">
        <f t="shared" si="387"/>
        <v>0</v>
      </c>
      <c r="M3093" s="32">
        <f t="shared" si="383"/>
        <v>0</v>
      </c>
      <c r="N3093" s="39" t="s">
        <v>71</v>
      </c>
      <c r="O3093">
        <f t="shared" si="388"/>
        <v>0.12000000000000099</v>
      </c>
      <c r="P3093">
        <f t="shared" si="389"/>
        <v>1.0000000000000675E-2</v>
      </c>
      <c r="R3093" s="2">
        <f t="shared" si="390"/>
        <v>1.0416666664241347E-2</v>
      </c>
      <c r="S3093" s="4">
        <f t="shared" si="384"/>
        <v>44024.625</v>
      </c>
    </row>
    <row r="3094" spans="1:19" x14ac:dyDescent="0.35">
      <c r="A3094" s="32">
        <v>2020</v>
      </c>
      <c r="B3094" s="32" t="s">
        <v>62</v>
      </c>
      <c r="C3094" s="32" t="s">
        <v>63</v>
      </c>
      <c r="D3094" s="32">
        <v>291</v>
      </c>
      <c r="E3094" s="33">
        <v>44024.635416666664</v>
      </c>
      <c r="F3094" s="32">
        <v>7.98</v>
      </c>
      <c r="G3094" s="32">
        <v>27.26</v>
      </c>
      <c r="H3094" s="32">
        <v>7.97</v>
      </c>
      <c r="I3094" s="32">
        <v>101.7</v>
      </c>
      <c r="J3094" s="32">
        <f t="shared" si="385"/>
        <v>0</v>
      </c>
      <c r="K3094" s="32">
        <f t="shared" si="386"/>
        <v>0</v>
      </c>
      <c r="L3094" s="32">
        <f t="shared" si="387"/>
        <v>0</v>
      </c>
      <c r="M3094" s="32">
        <f t="shared" si="383"/>
        <v>0</v>
      </c>
      <c r="N3094" s="39" t="s">
        <v>71</v>
      </c>
      <c r="O3094">
        <f t="shared" si="388"/>
        <v>0.11999999999999744</v>
      </c>
      <c r="P3094">
        <f t="shared" si="389"/>
        <v>9.9999999999997868E-3</v>
      </c>
      <c r="R3094" s="2">
        <f t="shared" si="390"/>
        <v>1.0416666664241347E-2</v>
      </c>
      <c r="S3094" s="4">
        <f t="shared" si="384"/>
        <v>44024.635416666664</v>
      </c>
    </row>
    <row r="3095" spans="1:19" x14ac:dyDescent="0.35">
      <c r="A3095" s="32">
        <v>2020</v>
      </c>
      <c r="B3095" s="32" t="s">
        <v>62</v>
      </c>
      <c r="C3095" s="32" t="s">
        <v>63</v>
      </c>
      <c r="D3095" s="32">
        <v>292</v>
      </c>
      <c r="E3095" s="33">
        <v>44024.645833333336</v>
      </c>
      <c r="F3095" s="32">
        <v>7.97</v>
      </c>
      <c r="G3095" s="32">
        <v>27.38</v>
      </c>
      <c r="H3095" s="32">
        <v>7.96</v>
      </c>
      <c r="I3095" s="32">
        <v>101.8</v>
      </c>
      <c r="J3095" s="32">
        <f t="shared" si="385"/>
        <v>0</v>
      </c>
      <c r="K3095" s="32">
        <f t="shared" si="386"/>
        <v>0</v>
      </c>
      <c r="L3095" s="32">
        <f t="shared" si="387"/>
        <v>0</v>
      </c>
      <c r="M3095" s="32">
        <f t="shared" si="383"/>
        <v>0</v>
      </c>
      <c r="N3095" s="39" t="s">
        <v>71</v>
      </c>
      <c r="O3095">
        <f t="shared" si="388"/>
        <v>6.0000000000002274E-2</v>
      </c>
      <c r="P3095">
        <f t="shared" si="389"/>
        <v>4.0000000000000036E-2</v>
      </c>
      <c r="R3095" s="2">
        <f t="shared" si="390"/>
        <v>1.0416666671517305E-2</v>
      </c>
      <c r="S3095" s="4">
        <f t="shared" si="384"/>
        <v>44024.645833333328</v>
      </c>
    </row>
    <row r="3096" spans="1:19" x14ac:dyDescent="0.35">
      <c r="A3096" s="32">
        <v>2020</v>
      </c>
      <c r="B3096" s="32" t="s">
        <v>62</v>
      </c>
      <c r="C3096" s="32" t="s">
        <v>63</v>
      </c>
      <c r="D3096" s="32">
        <v>293</v>
      </c>
      <c r="E3096" s="33">
        <v>44024.65625</v>
      </c>
      <c r="F3096" s="32">
        <v>7.93</v>
      </c>
      <c r="G3096" s="32">
        <v>27.44</v>
      </c>
      <c r="H3096" s="32">
        <v>7.92</v>
      </c>
      <c r="I3096" s="32">
        <v>101.4</v>
      </c>
      <c r="J3096" s="32">
        <f t="shared" si="385"/>
        <v>0</v>
      </c>
      <c r="K3096" s="32">
        <f t="shared" si="386"/>
        <v>0</v>
      </c>
      <c r="L3096" s="32">
        <f t="shared" si="387"/>
        <v>0</v>
      </c>
      <c r="M3096" s="32">
        <f t="shared" si="383"/>
        <v>0</v>
      </c>
      <c r="N3096" s="39" t="s">
        <v>71</v>
      </c>
      <c r="O3096">
        <f t="shared" si="388"/>
        <v>7.9999999999998295E-2</v>
      </c>
      <c r="P3096">
        <f t="shared" si="389"/>
        <v>4.0000000000000036E-2</v>
      </c>
      <c r="R3096" s="2">
        <f t="shared" si="390"/>
        <v>1.0416666664241347E-2</v>
      </c>
      <c r="S3096" s="4">
        <f t="shared" si="384"/>
        <v>44024.65625</v>
      </c>
    </row>
    <row r="3097" spans="1:19" x14ac:dyDescent="0.35">
      <c r="A3097" s="32">
        <v>2020</v>
      </c>
      <c r="B3097" s="32" t="s">
        <v>62</v>
      </c>
      <c r="C3097" s="32" t="s">
        <v>63</v>
      </c>
      <c r="D3097" s="32">
        <v>294</v>
      </c>
      <c r="E3097" s="33">
        <v>44024.666666666664</v>
      </c>
      <c r="F3097" s="32">
        <v>7.89</v>
      </c>
      <c r="G3097" s="32">
        <v>27.52</v>
      </c>
      <c r="H3097" s="32">
        <v>7.88</v>
      </c>
      <c r="I3097" s="32">
        <v>101.1</v>
      </c>
      <c r="J3097" s="32">
        <f t="shared" si="385"/>
        <v>0</v>
      </c>
      <c r="K3097" s="32">
        <f t="shared" si="386"/>
        <v>0</v>
      </c>
      <c r="L3097" s="32">
        <f t="shared" si="387"/>
        <v>0</v>
      </c>
      <c r="M3097" s="32">
        <f t="shared" si="383"/>
        <v>0</v>
      </c>
      <c r="N3097" s="39" t="s">
        <v>71</v>
      </c>
      <c r="O3097">
        <f t="shared" si="388"/>
        <v>3.9999999999999147E-2</v>
      </c>
      <c r="P3097">
        <f t="shared" si="389"/>
        <v>4.0000000000000036E-2</v>
      </c>
      <c r="R3097" s="2">
        <f t="shared" si="390"/>
        <v>1.0416666664241347E-2</v>
      </c>
      <c r="S3097" s="4">
        <f t="shared" si="384"/>
        <v>44024.666666666664</v>
      </c>
    </row>
    <row r="3098" spans="1:19" x14ac:dyDescent="0.35">
      <c r="A3098" s="32">
        <v>2020</v>
      </c>
      <c r="B3098" s="32" t="s">
        <v>62</v>
      </c>
      <c r="C3098" s="32" t="s">
        <v>63</v>
      </c>
      <c r="D3098" s="32">
        <v>295</v>
      </c>
      <c r="E3098" s="33">
        <v>44024.677083333336</v>
      </c>
      <c r="F3098" s="32">
        <v>7.85</v>
      </c>
      <c r="G3098" s="32">
        <v>27.56</v>
      </c>
      <c r="H3098" s="32">
        <v>7.84</v>
      </c>
      <c r="I3098" s="32">
        <v>100.6</v>
      </c>
      <c r="J3098" s="32">
        <f t="shared" si="385"/>
        <v>0</v>
      </c>
      <c r="K3098" s="32">
        <f t="shared" si="386"/>
        <v>0</v>
      </c>
      <c r="L3098" s="32">
        <f t="shared" si="387"/>
        <v>0</v>
      </c>
      <c r="M3098" s="32">
        <f t="shared" si="383"/>
        <v>0</v>
      </c>
      <c r="N3098" s="39" t="s">
        <v>71</v>
      </c>
      <c r="O3098">
        <f t="shared" si="388"/>
        <v>1.9999999999999574E-2</v>
      </c>
      <c r="P3098">
        <f t="shared" si="389"/>
        <v>7.0000000000000284E-2</v>
      </c>
      <c r="R3098" s="2">
        <f t="shared" si="390"/>
        <v>1.0416666671517305E-2</v>
      </c>
      <c r="S3098" s="4">
        <f t="shared" si="384"/>
        <v>44024.677083333328</v>
      </c>
    </row>
    <row r="3099" spans="1:19" x14ac:dyDescent="0.35">
      <c r="A3099" s="32">
        <v>2020</v>
      </c>
      <c r="B3099" s="32" t="s">
        <v>62</v>
      </c>
      <c r="C3099" s="32" t="s">
        <v>63</v>
      </c>
      <c r="D3099" s="32">
        <v>296</v>
      </c>
      <c r="E3099" s="33">
        <v>44024.6875</v>
      </c>
      <c r="F3099" s="32">
        <v>7.78</v>
      </c>
      <c r="G3099" s="32">
        <v>27.58</v>
      </c>
      <c r="H3099" s="32">
        <v>7.77</v>
      </c>
      <c r="I3099" s="32">
        <v>99.8</v>
      </c>
      <c r="J3099" s="32">
        <f t="shared" si="385"/>
        <v>0</v>
      </c>
      <c r="K3099" s="32">
        <f t="shared" si="386"/>
        <v>0</v>
      </c>
      <c r="L3099" s="32">
        <f t="shared" si="387"/>
        <v>0</v>
      </c>
      <c r="M3099" s="32">
        <f t="shared" si="383"/>
        <v>0</v>
      </c>
      <c r="N3099" s="39" t="s">
        <v>71</v>
      </c>
      <c r="O3099">
        <f t="shared" si="388"/>
        <v>6.0000000000002274E-2</v>
      </c>
      <c r="P3099">
        <f t="shared" si="389"/>
        <v>5.9999999999999609E-2</v>
      </c>
      <c r="R3099" s="2">
        <f t="shared" si="390"/>
        <v>1.0416666664241347E-2</v>
      </c>
      <c r="S3099" s="4">
        <f t="shared" si="384"/>
        <v>44024.6875</v>
      </c>
    </row>
    <row r="3100" spans="1:19" x14ac:dyDescent="0.35">
      <c r="A3100" s="32">
        <v>2020</v>
      </c>
      <c r="B3100" s="32" t="s">
        <v>62</v>
      </c>
      <c r="C3100" s="32" t="s">
        <v>63</v>
      </c>
      <c r="D3100" s="32">
        <v>297</v>
      </c>
      <c r="E3100" s="33">
        <v>44024.697916666664</v>
      </c>
      <c r="F3100" s="32">
        <v>7.72</v>
      </c>
      <c r="G3100" s="32">
        <v>27.64</v>
      </c>
      <c r="H3100" s="32">
        <v>7.71</v>
      </c>
      <c r="I3100" s="32">
        <v>99.1</v>
      </c>
      <c r="J3100" s="32">
        <f t="shared" si="385"/>
        <v>0</v>
      </c>
      <c r="K3100" s="32">
        <f t="shared" si="386"/>
        <v>0</v>
      </c>
      <c r="L3100" s="32">
        <f t="shared" si="387"/>
        <v>0</v>
      </c>
      <c r="M3100" s="32">
        <f t="shared" si="383"/>
        <v>0</v>
      </c>
      <c r="N3100" s="39" t="s">
        <v>71</v>
      </c>
      <c r="O3100">
        <f t="shared" si="388"/>
        <v>1.9999999999999574E-2</v>
      </c>
      <c r="P3100">
        <f t="shared" si="389"/>
        <v>4.0000000000000036E-2</v>
      </c>
      <c r="R3100" s="2">
        <f t="shared" si="390"/>
        <v>1.0416666664241347E-2</v>
      </c>
      <c r="S3100" s="4">
        <f t="shared" si="384"/>
        <v>44024.697916666664</v>
      </c>
    </row>
    <row r="3101" spans="1:19" x14ac:dyDescent="0.35">
      <c r="A3101" s="32">
        <v>2020</v>
      </c>
      <c r="B3101" s="32" t="s">
        <v>62</v>
      </c>
      <c r="C3101" s="32" t="s">
        <v>63</v>
      </c>
      <c r="D3101" s="32">
        <v>298</v>
      </c>
      <c r="E3101" s="33">
        <v>44024.708333333336</v>
      </c>
      <c r="F3101" s="32">
        <v>7.68</v>
      </c>
      <c r="G3101" s="32">
        <v>27.66</v>
      </c>
      <c r="H3101" s="32">
        <v>7.67</v>
      </c>
      <c r="I3101" s="32">
        <v>98.6</v>
      </c>
      <c r="J3101" s="32">
        <f t="shared" si="385"/>
        <v>0</v>
      </c>
      <c r="K3101" s="32">
        <f t="shared" si="386"/>
        <v>0</v>
      </c>
      <c r="L3101" s="32">
        <f t="shared" si="387"/>
        <v>0</v>
      </c>
      <c r="M3101" s="32">
        <f t="shared" si="383"/>
        <v>0</v>
      </c>
      <c r="N3101" s="39" t="s">
        <v>71</v>
      </c>
      <c r="O3101">
        <f t="shared" si="388"/>
        <v>1.9999999999999574E-2</v>
      </c>
      <c r="P3101">
        <f t="shared" si="389"/>
        <v>8.9999999999999858E-2</v>
      </c>
      <c r="R3101" s="2">
        <f t="shared" si="390"/>
        <v>1.0416666671517305E-2</v>
      </c>
      <c r="S3101" s="4">
        <f t="shared" si="384"/>
        <v>44024.708333333328</v>
      </c>
    </row>
    <row r="3102" spans="1:19" x14ac:dyDescent="0.35">
      <c r="A3102" s="32">
        <v>2020</v>
      </c>
      <c r="B3102" s="32" t="s">
        <v>62</v>
      </c>
      <c r="C3102" s="32" t="s">
        <v>63</v>
      </c>
      <c r="D3102" s="32">
        <v>299</v>
      </c>
      <c r="E3102" s="33">
        <v>44024.71875</v>
      </c>
      <c r="F3102" s="32">
        <v>7.59</v>
      </c>
      <c r="G3102" s="32">
        <v>27.68</v>
      </c>
      <c r="H3102" s="32">
        <v>7.58</v>
      </c>
      <c r="I3102" s="32">
        <v>97.5</v>
      </c>
      <c r="J3102" s="32">
        <f t="shared" si="385"/>
        <v>0</v>
      </c>
      <c r="K3102" s="32">
        <f t="shared" si="386"/>
        <v>0</v>
      </c>
      <c r="L3102" s="32">
        <f t="shared" si="387"/>
        <v>0</v>
      </c>
      <c r="M3102" s="32">
        <f t="shared" si="383"/>
        <v>0</v>
      </c>
      <c r="N3102" s="39" t="s">
        <v>71</v>
      </c>
      <c r="O3102">
        <f t="shared" si="388"/>
        <v>1.9999999999999574E-2</v>
      </c>
      <c r="P3102">
        <f t="shared" si="389"/>
        <v>8.0000000000000071E-2</v>
      </c>
      <c r="R3102" s="2">
        <f t="shared" si="390"/>
        <v>1.0416666664241347E-2</v>
      </c>
      <c r="S3102" s="4">
        <f t="shared" si="384"/>
        <v>44024.71875</v>
      </c>
    </row>
    <row r="3103" spans="1:19" x14ac:dyDescent="0.35">
      <c r="A3103" s="32">
        <v>2020</v>
      </c>
      <c r="B3103" s="32" t="s">
        <v>62</v>
      </c>
      <c r="C3103" s="32" t="s">
        <v>63</v>
      </c>
      <c r="D3103" s="32">
        <v>300</v>
      </c>
      <c r="E3103" s="33">
        <v>44024.729166666664</v>
      </c>
      <c r="F3103" s="32">
        <v>7.51</v>
      </c>
      <c r="G3103" s="32">
        <v>27.66</v>
      </c>
      <c r="H3103" s="32">
        <v>7.5</v>
      </c>
      <c r="I3103" s="32">
        <v>96.4</v>
      </c>
      <c r="J3103" s="32">
        <f t="shared" si="385"/>
        <v>0</v>
      </c>
      <c r="K3103" s="32">
        <f t="shared" si="386"/>
        <v>0</v>
      </c>
      <c r="L3103" s="32">
        <f t="shared" si="387"/>
        <v>0</v>
      </c>
      <c r="M3103" s="32">
        <f t="shared" si="383"/>
        <v>0</v>
      </c>
      <c r="N3103" s="39" t="s">
        <v>71</v>
      </c>
      <c r="O3103">
        <f t="shared" si="388"/>
        <v>1.9999999999999574E-2</v>
      </c>
      <c r="P3103">
        <f t="shared" si="389"/>
        <v>8.9999999999999858E-2</v>
      </c>
      <c r="R3103" s="2">
        <f t="shared" si="390"/>
        <v>1.0416666664241347E-2</v>
      </c>
      <c r="S3103" s="4">
        <f t="shared" si="384"/>
        <v>44024.729166666664</v>
      </c>
    </row>
    <row r="3104" spans="1:19" x14ac:dyDescent="0.35">
      <c r="A3104" s="32">
        <v>2020</v>
      </c>
      <c r="B3104" s="32" t="s">
        <v>62</v>
      </c>
      <c r="C3104" s="32" t="s">
        <v>63</v>
      </c>
      <c r="D3104" s="32">
        <v>301</v>
      </c>
      <c r="E3104" s="33">
        <v>44024.739583333336</v>
      </c>
      <c r="F3104" s="32">
        <v>7.42</v>
      </c>
      <c r="G3104" s="32">
        <v>27.64</v>
      </c>
      <c r="H3104" s="32">
        <v>7.41</v>
      </c>
      <c r="I3104" s="32">
        <v>95.2</v>
      </c>
      <c r="J3104" s="32">
        <f t="shared" si="385"/>
        <v>0</v>
      </c>
      <c r="K3104" s="32">
        <f t="shared" si="386"/>
        <v>0</v>
      </c>
      <c r="L3104" s="32">
        <f t="shared" si="387"/>
        <v>0</v>
      </c>
      <c r="M3104" s="32">
        <f t="shared" si="383"/>
        <v>0</v>
      </c>
      <c r="N3104" s="39" t="s">
        <v>71</v>
      </c>
      <c r="O3104">
        <f t="shared" si="388"/>
        <v>3.9999999999999147E-2</v>
      </c>
      <c r="P3104">
        <f t="shared" si="389"/>
        <v>0.10000000000000053</v>
      </c>
      <c r="R3104" s="2">
        <f t="shared" si="390"/>
        <v>1.0416666671517305E-2</v>
      </c>
      <c r="S3104" s="4">
        <f t="shared" si="384"/>
        <v>44024.739583333328</v>
      </c>
    </row>
    <row r="3105" spans="1:22" x14ac:dyDescent="0.35">
      <c r="A3105" s="32">
        <v>2020</v>
      </c>
      <c r="B3105" s="32" t="s">
        <v>62</v>
      </c>
      <c r="C3105" s="32" t="s">
        <v>63</v>
      </c>
      <c r="D3105" s="32">
        <v>302</v>
      </c>
      <c r="E3105" s="33">
        <v>44024.75</v>
      </c>
      <c r="F3105" s="32">
        <v>7.32</v>
      </c>
      <c r="G3105" s="32">
        <v>27.6</v>
      </c>
      <c r="H3105" s="32">
        <v>7.31</v>
      </c>
      <c r="I3105" s="32">
        <v>93.9</v>
      </c>
      <c r="J3105" s="32">
        <f t="shared" si="385"/>
        <v>0</v>
      </c>
      <c r="K3105" s="32">
        <f t="shared" si="386"/>
        <v>0</v>
      </c>
      <c r="L3105" s="32">
        <f t="shared" si="387"/>
        <v>0</v>
      </c>
      <c r="M3105" s="32">
        <f t="shared" si="383"/>
        <v>0</v>
      </c>
      <c r="N3105" s="39" t="s">
        <v>71</v>
      </c>
      <c r="O3105">
        <f t="shared" si="388"/>
        <v>6.0000000000002274E-2</v>
      </c>
      <c r="P3105">
        <f t="shared" si="389"/>
        <v>8.9999999999999858E-2</v>
      </c>
      <c r="R3105" s="2">
        <f t="shared" si="390"/>
        <v>1.0416666664241347E-2</v>
      </c>
      <c r="S3105" s="4">
        <f t="shared" si="384"/>
        <v>44024.75</v>
      </c>
    </row>
    <row r="3106" spans="1:22" x14ac:dyDescent="0.35">
      <c r="A3106" s="32">
        <v>2020</v>
      </c>
      <c r="B3106" s="32" t="s">
        <v>62</v>
      </c>
      <c r="C3106" s="32" t="s">
        <v>63</v>
      </c>
      <c r="D3106" s="32">
        <v>303</v>
      </c>
      <c r="E3106" s="33">
        <v>44024.760416666664</v>
      </c>
      <c r="F3106" s="32">
        <v>7.23</v>
      </c>
      <c r="G3106" s="32">
        <v>27.54</v>
      </c>
      <c r="H3106" s="32">
        <v>7.22</v>
      </c>
      <c r="I3106" s="32">
        <v>92.6</v>
      </c>
      <c r="J3106" s="32">
        <f t="shared" si="385"/>
        <v>0</v>
      </c>
      <c r="K3106" s="32">
        <f t="shared" si="386"/>
        <v>0</v>
      </c>
      <c r="L3106" s="32">
        <f t="shared" si="387"/>
        <v>0</v>
      </c>
      <c r="M3106" s="32">
        <f t="shared" si="383"/>
        <v>0</v>
      </c>
      <c r="N3106" s="39" t="s">
        <v>71</v>
      </c>
      <c r="O3106">
        <f t="shared" si="388"/>
        <v>5.9999999999998721E-2</v>
      </c>
      <c r="P3106">
        <f t="shared" si="389"/>
        <v>0.10999999999999943</v>
      </c>
      <c r="R3106" s="2">
        <f t="shared" si="390"/>
        <v>1.0416666664241347E-2</v>
      </c>
      <c r="S3106" s="4">
        <f t="shared" si="384"/>
        <v>44024.760416666664</v>
      </c>
    </row>
    <row r="3107" spans="1:22" x14ac:dyDescent="0.35">
      <c r="A3107" s="32">
        <v>2020</v>
      </c>
      <c r="B3107" s="32" t="s">
        <v>62</v>
      </c>
      <c r="C3107" s="32" t="s">
        <v>63</v>
      </c>
      <c r="D3107" s="32">
        <v>304</v>
      </c>
      <c r="E3107" s="33">
        <v>44024.770833333336</v>
      </c>
      <c r="F3107" s="32">
        <v>7.12</v>
      </c>
      <c r="G3107" s="32">
        <v>27.48</v>
      </c>
      <c r="H3107" s="32">
        <v>7.11</v>
      </c>
      <c r="I3107" s="32">
        <v>91.1</v>
      </c>
      <c r="J3107" s="32">
        <f t="shared" si="385"/>
        <v>0</v>
      </c>
      <c r="K3107" s="32">
        <f t="shared" si="386"/>
        <v>0</v>
      </c>
      <c r="L3107" s="32">
        <f t="shared" si="387"/>
        <v>0</v>
      </c>
      <c r="M3107" s="32">
        <f t="shared" si="383"/>
        <v>0</v>
      </c>
      <c r="N3107" s="39" t="s">
        <v>71</v>
      </c>
      <c r="O3107">
        <f t="shared" si="388"/>
        <v>5.9999999999998721E-2</v>
      </c>
      <c r="P3107">
        <f t="shared" si="389"/>
        <v>0.11000000000000032</v>
      </c>
      <c r="R3107" s="2">
        <f t="shared" si="390"/>
        <v>1.0416666671517305E-2</v>
      </c>
      <c r="S3107" s="4">
        <f t="shared" si="384"/>
        <v>44024.770833333328</v>
      </c>
    </row>
    <row r="3108" spans="1:22" x14ac:dyDescent="0.35">
      <c r="A3108" s="32">
        <v>2020</v>
      </c>
      <c r="B3108" s="32" t="s">
        <v>62</v>
      </c>
      <c r="C3108" s="32" t="s">
        <v>63</v>
      </c>
      <c r="D3108" s="32">
        <v>305</v>
      </c>
      <c r="E3108" s="33">
        <v>44024.78125</v>
      </c>
      <c r="F3108" s="32">
        <v>7.01</v>
      </c>
      <c r="G3108" s="32">
        <v>27.42</v>
      </c>
      <c r="H3108" s="32">
        <v>7</v>
      </c>
      <c r="I3108" s="32">
        <v>89.6</v>
      </c>
      <c r="J3108" s="32">
        <f t="shared" si="385"/>
        <v>0</v>
      </c>
      <c r="K3108" s="32">
        <f t="shared" si="386"/>
        <v>0</v>
      </c>
      <c r="L3108" s="32">
        <f t="shared" si="387"/>
        <v>0</v>
      </c>
      <c r="M3108" s="32">
        <f t="shared" si="383"/>
        <v>0</v>
      </c>
      <c r="N3108" s="39" t="s">
        <v>71</v>
      </c>
      <c r="O3108">
        <f t="shared" si="388"/>
        <v>0.10000000000000142</v>
      </c>
      <c r="P3108">
        <f t="shared" si="389"/>
        <v>8.0000000000000071E-2</v>
      </c>
      <c r="R3108" s="2">
        <f t="shared" si="390"/>
        <v>1.0416666664241347E-2</v>
      </c>
      <c r="S3108" s="4">
        <f t="shared" si="384"/>
        <v>44024.78125</v>
      </c>
    </row>
    <row r="3109" spans="1:22" x14ac:dyDescent="0.35">
      <c r="A3109" s="32">
        <v>2020</v>
      </c>
      <c r="B3109" s="32" t="s">
        <v>62</v>
      </c>
      <c r="C3109" s="32" t="s">
        <v>63</v>
      </c>
      <c r="D3109" s="32">
        <v>306</v>
      </c>
      <c r="E3109" s="33">
        <v>44024.791666666664</v>
      </c>
      <c r="F3109" s="32">
        <v>6.93</v>
      </c>
      <c r="G3109" s="32">
        <v>27.32</v>
      </c>
      <c r="H3109" s="32">
        <v>6.92</v>
      </c>
      <c r="I3109" s="32">
        <v>88.4</v>
      </c>
      <c r="J3109" s="32">
        <f t="shared" si="385"/>
        <v>0</v>
      </c>
      <c r="K3109" s="32">
        <f t="shared" si="386"/>
        <v>0</v>
      </c>
      <c r="L3109" s="32">
        <f t="shared" si="387"/>
        <v>0</v>
      </c>
      <c r="M3109" s="32">
        <f t="shared" si="383"/>
        <v>0</v>
      </c>
      <c r="N3109" s="39" t="s">
        <v>71</v>
      </c>
      <c r="O3109">
        <f t="shared" si="388"/>
        <v>8.0000000000001847E-2</v>
      </c>
      <c r="P3109">
        <f t="shared" si="389"/>
        <v>8.0000000000000071E-2</v>
      </c>
      <c r="R3109" s="2">
        <f t="shared" si="390"/>
        <v>1.0416666664241347E-2</v>
      </c>
      <c r="S3109" s="4">
        <f t="shared" si="384"/>
        <v>44024.791666666664</v>
      </c>
    </row>
    <row r="3110" spans="1:22" x14ac:dyDescent="0.35">
      <c r="A3110" s="32">
        <v>2020</v>
      </c>
      <c r="B3110" s="32" t="s">
        <v>62</v>
      </c>
      <c r="C3110" s="32" t="s">
        <v>63</v>
      </c>
      <c r="D3110" s="32">
        <v>307</v>
      </c>
      <c r="E3110" s="33">
        <v>44024.802083333336</v>
      </c>
      <c r="F3110" s="32">
        <v>6.85</v>
      </c>
      <c r="G3110" s="32">
        <v>27.24</v>
      </c>
      <c r="H3110" s="32">
        <v>6.84</v>
      </c>
      <c r="I3110" s="32">
        <v>87.3</v>
      </c>
      <c r="J3110" s="32">
        <f t="shared" si="385"/>
        <v>0</v>
      </c>
      <c r="K3110" s="32">
        <f t="shared" si="386"/>
        <v>0</v>
      </c>
      <c r="L3110" s="32">
        <f t="shared" si="387"/>
        <v>0</v>
      </c>
      <c r="M3110" s="32">
        <f t="shared" si="383"/>
        <v>0</v>
      </c>
      <c r="N3110" s="39" t="s">
        <v>71</v>
      </c>
      <c r="O3110">
        <f t="shared" si="388"/>
        <v>9.9999999999997868E-2</v>
      </c>
      <c r="P3110">
        <f t="shared" si="389"/>
        <v>9.9999999999999645E-2</v>
      </c>
      <c r="R3110" s="2">
        <f t="shared" si="390"/>
        <v>1.0416666671517305E-2</v>
      </c>
      <c r="S3110" s="4">
        <f t="shared" si="384"/>
        <v>44024.802083333328</v>
      </c>
    </row>
    <row r="3111" spans="1:22" x14ac:dyDescent="0.35">
      <c r="A3111" s="32">
        <v>2020</v>
      </c>
      <c r="B3111" s="32" t="s">
        <v>62</v>
      </c>
      <c r="C3111" s="32" t="s">
        <v>63</v>
      </c>
      <c r="D3111" s="32">
        <v>308</v>
      </c>
      <c r="E3111" s="33">
        <v>44024.8125</v>
      </c>
      <c r="F3111" s="32">
        <v>6.75</v>
      </c>
      <c r="G3111" s="32">
        <v>27.14</v>
      </c>
      <c r="H3111" s="32">
        <v>6.74</v>
      </c>
      <c r="I3111" s="32">
        <v>85.9</v>
      </c>
      <c r="J3111" s="32">
        <f t="shared" si="385"/>
        <v>0</v>
      </c>
      <c r="K3111" s="32">
        <f t="shared" si="386"/>
        <v>0</v>
      </c>
      <c r="L3111" s="32">
        <f t="shared" si="387"/>
        <v>0</v>
      </c>
      <c r="M3111" s="32">
        <f t="shared" si="383"/>
        <v>0</v>
      </c>
      <c r="N3111" s="39" t="s">
        <v>71</v>
      </c>
      <c r="O3111">
        <f t="shared" si="388"/>
        <v>0.10000000000000142</v>
      </c>
      <c r="P3111">
        <f t="shared" si="389"/>
        <v>8.0000000000000071E-2</v>
      </c>
      <c r="R3111" s="2">
        <f t="shared" si="390"/>
        <v>1.0416666664241347E-2</v>
      </c>
      <c r="S3111" s="4">
        <f t="shared" si="384"/>
        <v>44024.8125</v>
      </c>
    </row>
    <row r="3112" spans="1:22" x14ac:dyDescent="0.35">
      <c r="A3112" s="32">
        <v>2020</v>
      </c>
      <c r="B3112" s="32" t="s">
        <v>62</v>
      </c>
      <c r="C3112" s="32" t="s">
        <v>63</v>
      </c>
      <c r="D3112" s="32">
        <v>309</v>
      </c>
      <c r="E3112" s="33">
        <v>44024.822916666664</v>
      </c>
      <c r="F3112" s="32">
        <v>6.67</v>
      </c>
      <c r="G3112" s="32">
        <v>27.04</v>
      </c>
      <c r="H3112" s="32">
        <v>6.66</v>
      </c>
      <c r="I3112" s="32">
        <v>84.7</v>
      </c>
      <c r="J3112" s="32">
        <f t="shared" si="385"/>
        <v>0</v>
      </c>
      <c r="K3112" s="32">
        <f t="shared" si="386"/>
        <v>0</v>
      </c>
      <c r="L3112" s="32">
        <f t="shared" si="387"/>
        <v>0</v>
      </c>
      <c r="M3112" s="32">
        <f t="shared" si="383"/>
        <v>0</v>
      </c>
      <c r="N3112" s="39" t="s">
        <v>71</v>
      </c>
      <c r="O3112">
        <f t="shared" si="388"/>
        <v>9.9999999999997868E-2</v>
      </c>
      <c r="P3112">
        <f t="shared" si="389"/>
        <v>8.9999999999999858E-2</v>
      </c>
      <c r="R3112" s="2">
        <f t="shared" si="390"/>
        <v>1.0416666664241347E-2</v>
      </c>
      <c r="S3112" s="4">
        <f t="shared" si="384"/>
        <v>44024.822916666664</v>
      </c>
    </row>
    <row r="3113" spans="1:22" x14ac:dyDescent="0.35">
      <c r="A3113" s="32">
        <v>2020</v>
      </c>
      <c r="B3113" s="32" t="s">
        <v>62</v>
      </c>
      <c r="C3113" s="32" t="s">
        <v>63</v>
      </c>
      <c r="D3113" s="32">
        <v>310</v>
      </c>
      <c r="E3113" s="33">
        <v>44024.833333333336</v>
      </c>
      <c r="F3113" s="32">
        <v>6.58</v>
      </c>
      <c r="G3113" s="32">
        <v>26.94</v>
      </c>
      <c r="H3113" s="32">
        <v>6.57</v>
      </c>
      <c r="I3113" s="32">
        <v>83.4</v>
      </c>
      <c r="J3113" s="32">
        <f t="shared" si="385"/>
        <v>0</v>
      </c>
      <c r="K3113" s="32">
        <f t="shared" si="386"/>
        <v>0</v>
      </c>
      <c r="L3113" s="32">
        <f t="shared" si="387"/>
        <v>0</v>
      </c>
      <c r="M3113" s="32">
        <f t="shared" si="383"/>
        <v>0</v>
      </c>
      <c r="N3113" s="39" t="s">
        <v>71</v>
      </c>
      <c r="O3113">
        <f t="shared" si="388"/>
        <v>0.10000000000000142</v>
      </c>
      <c r="P3113">
        <f t="shared" si="389"/>
        <v>8.0000000000000071E-2</v>
      </c>
      <c r="R3113" s="2">
        <f t="shared" si="390"/>
        <v>1.0416666671517305E-2</v>
      </c>
      <c r="S3113" s="4">
        <f t="shared" si="384"/>
        <v>44024.833333333328</v>
      </c>
    </row>
    <row r="3114" spans="1:22" x14ac:dyDescent="0.35">
      <c r="A3114" s="32">
        <v>2020</v>
      </c>
      <c r="B3114" s="32" t="s">
        <v>62</v>
      </c>
      <c r="C3114" s="32" t="s">
        <v>63</v>
      </c>
      <c r="D3114" s="32">
        <v>311</v>
      </c>
      <c r="E3114" s="33">
        <v>44024.84375</v>
      </c>
      <c r="F3114" s="32">
        <v>6.5</v>
      </c>
      <c r="G3114" s="32">
        <v>26.84</v>
      </c>
      <c r="H3114" s="32">
        <v>6.49</v>
      </c>
      <c r="I3114" s="32">
        <v>82.3</v>
      </c>
      <c r="J3114" s="32">
        <f t="shared" si="385"/>
        <v>0</v>
      </c>
      <c r="K3114" s="32">
        <f t="shared" si="386"/>
        <v>0</v>
      </c>
      <c r="L3114" s="32">
        <f t="shared" si="387"/>
        <v>0</v>
      </c>
      <c r="M3114" s="32">
        <f t="shared" si="383"/>
        <v>0</v>
      </c>
      <c r="N3114" s="39" t="s">
        <v>71</v>
      </c>
      <c r="O3114">
        <f t="shared" si="388"/>
        <v>0.12000000000000099</v>
      </c>
      <c r="P3114">
        <f t="shared" si="389"/>
        <v>7.0000000000000284E-2</v>
      </c>
      <c r="R3114" s="2">
        <f t="shared" si="390"/>
        <v>1.0416666664241347E-2</v>
      </c>
      <c r="S3114" s="4">
        <f t="shared" si="384"/>
        <v>44024.84375</v>
      </c>
      <c r="U3114" s="5"/>
      <c r="V3114" s="6"/>
    </row>
    <row r="3115" spans="1:22" x14ac:dyDescent="0.35">
      <c r="A3115" s="32">
        <v>2020</v>
      </c>
      <c r="B3115" s="32" t="s">
        <v>62</v>
      </c>
      <c r="C3115" s="32" t="s">
        <v>63</v>
      </c>
      <c r="D3115" s="32">
        <v>312</v>
      </c>
      <c r="E3115" s="33">
        <v>44024.854166666664</v>
      </c>
      <c r="F3115" s="32">
        <v>6.43</v>
      </c>
      <c r="G3115" s="32">
        <v>26.72</v>
      </c>
      <c r="H3115" s="32">
        <v>6.42</v>
      </c>
      <c r="I3115" s="32">
        <v>81.2</v>
      </c>
      <c r="J3115" s="32">
        <f t="shared" si="385"/>
        <v>0</v>
      </c>
      <c r="K3115" s="32">
        <f t="shared" si="386"/>
        <v>0</v>
      </c>
      <c r="L3115" s="32">
        <f t="shared" si="387"/>
        <v>0</v>
      </c>
      <c r="M3115" s="32">
        <f t="shared" si="383"/>
        <v>0</v>
      </c>
      <c r="N3115" s="39" t="s">
        <v>71</v>
      </c>
      <c r="O3115">
        <f t="shared" si="388"/>
        <v>0.11999999999999744</v>
      </c>
      <c r="P3115">
        <f t="shared" si="389"/>
        <v>5.9999999999999609E-2</v>
      </c>
      <c r="R3115" s="2">
        <f t="shared" si="390"/>
        <v>1.0416666664241347E-2</v>
      </c>
      <c r="S3115" s="4">
        <f t="shared" si="384"/>
        <v>44024.854166666664</v>
      </c>
    </row>
    <row r="3116" spans="1:22" x14ac:dyDescent="0.35">
      <c r="A3116" s="32">
        <v>2020</v>
      </c>
      <c r="B3116" s="32" t="s">
        <v>62</v>
      </c>
      <c r="C3116" s="32" t="s">
        <v>63</v>
      </c>
      <c r="D3116" s="32">
        <v>313</v>
      </c>
      <c r="E3116" s="33">
        <v>44024.864583333336</v>
      </c>
      <c r="F3116" s="32">
        <v>6.37</v>
      </c>
      <c r="G3116" s="32">
        <v>26.6</v>
      </c>
      <c r="H3116" s="32">
        <v>6.36</v>
      </c>
      <c r="I3116" s="32">
        <v>80.3</v>
      </c>
      <c r="J3116" s="32">
        <f t="shared" si="385"/>
        <v>0</v>
      </c>
      <c r="K3116" s="32">
        <f t="shared" si="386"/>
        <v>0</v>
      </c>
      <c r="L3116" s="32">
        <f t="shared" si="387"/>
        <v>0</v>
      </c>
      <c r="M3116" s="32">
        <f t="shared" si="383"/>
        <v>0</v>
      </c>
      <c r="N3116" s="39" t="s">
        <v>71</v>
      </c>
      <c r="O3116">
        <f t="shared" si="388"/>
        <v>0.12000000000000099</v>
      </c>
      <c r="P3116">
        <f t="shared" si="389"/>
        <v>5.0000000000000711E-2</v>
      </c>
      <c r="R3116" s="2">
        <f t="shared" si="390"/>
        <v>1.0416666671517305E-2</v>
      </c>
      <c r="S3116" s="4">
        <f t="shared" si="384"/>
        <v>44024.864583333328</v>
      </c>
    </row>
    <row r="3117" spans="1:22" x14ac:dyDescent="0.35">
      <c r="A3117" s="32">
        <v>2020</v>
      </c>
      <c r="B3117" s="32" t="s">
        <v>62</v>
      </c>
      <c r="C3117" s="32" t="s">
        <v>63</v>
      </c>
      <c r="D3117" s="32">
        <v>314</v>
      </c>
      <c r="E3117" s="33">
        <v>44024.875</v>
      </c>
      <c r="F3117" s="32">
        <v>6.32</v>
      </c>
      <c r="G3117" s="32">
        <v>26.48</v>
      </c>
      <c r="H3117" s="32">
        <v>6.31</v>
      </c>
      <c r="I3117" s="32">
        <v>79.5</v>
      </c>
      <c r="J3117" s="32">
        <f t="shared" si="385"/>
        <v>0</v>
      </c>
      <c r="K3117" s="32">
        <f t="shared" si="386"/>
        <v>0</v>
      </c>
      <c r="L3117" s="32">
        <f t="shared" si="387"/>
        <v>0</v>
      </c>
      <c r="M3117" s="32">
        <f t="shared" si="383"/>
        <v>0</v>
      </c>
      <c r="N3117" s="39" t="s">
        <v>71</v>
      </c>
      <c r="O3117">
        <f t="shared" si="388"/>
        <v>0.12000000000000099</v>
      </c>
      <c r="P3117">
        <f t="shared" si="389"/>
        <v>5.9999999999999609E-2</v>
      </c>
      <c r="R3117" s="2">
        <f t="shared" si="390"/>
        <v>1.0416666664241347E-2</v>
      </c>
      <c r="S3117" s="4">
        <f t="shared" si="384"/>
        <v>44024.875</v>
      </c>
    </row>
    <row r="3118" spans="1:22" x14ac:dyDescent="0.35">
      <c r="A3118" s="32">
        <v>2020</v>
      </c>
      <c r="B3118" s="32" t="s">
        <v>62</v>
      </c>
      <c r="C3118" s="32" t="s">
        <v>63</v>
      </c>
      <c r="D3118" s="32">
        <v>315</v>
      </c>
      <c r="E3118" s="33">
        <v>44024.885416666664</v>
      </c>
      <c r="F3118" s="32">
        <v>6.26</v>
      </c>
      <c r="G3118" s="32">
        <v>26.36</v>
      </c>
      <c r="H3118" s="32">
        <v>6.25</v>
      </c>
      <c r="I3118" s="32">
        <v>78.5</v>
      </c>
      <c r="J3118" s="32">
        <f t="shared" si="385"/>
        <v>0</v>
      </c>
      <c r="K3118" s="32">
        <f t="shared" si="386"/>
        <v>0</v>
      </c>
      <c r="L3118" s="32">
        <f t="shared" si="387"/>
        <v>0</v>
      </c>
      <c r="M3118" s="32">
        <f t="shared" si="383"/>
        <v>0</v>
      </c>
      <c r="N3118" s="39" t="s">
        <v>71</v>
      </c>
      <c r="O3118">
        <f t="shared" si="388"/>
        <v>0.14000000000000057</v>
      </c>
      <c r="P3118">
        <f t="shared" si="389"/>
        <v>4.0000000000000036E-2</v>
      </c>
      <c r="R3118" s="2">
        <f t="shared" si="390"/>
        <v>1.0416666664241347E-2</v>
      </c>
      <c r="S3118" s="4">
        <f t="shared" si="384"/>
        <v>44024.885416666664</v>
      </c>
    </row>
    <row r="3119" spans="1:22" x14ac:dyDescent="0.35">
      <c r="A3119" s="32">
        <v>2020</v>
      </c>
      <c r="B3119" s="32" t="s">
        <v>62</v>
      </c>
      <c r="C3119" s="32" t="s">
        <v>63</v>
      </c>
      <c r="D3119" s="32">
        <v>316</v>
      </c>
      <c r="E3119" s="33">
        <v>44024.895833333336</v>
      </c>
      <c r="F3119" s="32">
        <v>6.22</v>
      </c>
      <c r="G3119" s="32">
        <v>26.22</v>
      </c>
      <c r="H3119" s="32">
        <v>6.21</v>
      </c>
      <c r="I3119" s="32">
        <v>77.8</v>
      </c>
      <c r="J3119" s="32">
        <f t="shared" si="385"/>
        <v>0</v>
      </c>
      <c r="K3119" s="32">
        <f t="shared" si="386"/>
        <v>0</v>
      </c>
      <c r="L3119" s="32">
        <f t="shared" si="387"/>
        <v>0</v>
      </c>
      <c r="M3119" s="32">
        <f t="shared" si="383"/>
        <v>0</v>
      </c>
      <c r="N3119" s="39" t="s">
        <v>71</v>
      </c>
      <c r="O3119">
        <f t="shared" si="388"/>
        <v>0.11999999999999744</v>
      </c>
      <c r="P3119">
        <f t="shared" si="389"/>
        <v>4.9999999999999822E-2</v>
      </c>
      <c r="R3119" s="2">
        <f t="shared" si="390"/>
        <v>1.0416666671517305E-2</v>
      </c>
      <c r="S3119" s="4">
        <f t="shared" si="384"/>
        <v>44024.895833333328</v>
      </c>
    </row>
    <row r="3120" spans="1:22" x14ac:dyDescent="0.35">
      <c r="A3120" s="32">
        <v>2020</v>
      </c>
      <c r="B3120" s="32" t="s">
        <v>62</v>
      </c>
      <c r="C3120" s="32" t="s">
        <v>63</v>
      </c>
      <c r="D3120" s="32">
        <v>317</v>
      </c>
      <c r="E3120" s="33">
        <v>44024.90625</v>
      </c>
      <c r="F3120" s="32">
        <v>6.17</v>
      </c>
      <c r="G3120" s="32">
        <v>26.1</v>
      </c>
      <c r="H3120" s="32">
        <v>6.16</v>
      </c>
      <c r="I3120" s="32">
        <v>77</v>
      </c>
      <c r="J3120" s="32">
        <f t="shared" si="385"/>
        <v>0</v>
      </c>
      <c r="K3120" s="32">
        <f t="shared" si="386"/>
        <v>0</v>
      </c>
      <c r="L3120" s="32">
        <f t="shared" si="387"/>
        <v>0</v>
      </c>
      <c r="M3120" s="32">
        <f t="shared" si="383"/>
        <v>0</v>
      </c>
      <c r="N3120" s="39" t="s">
        <v>71</v>
      </c>
      <c r="O3120">
        <f t="shared" si="388"/>
        <v>0.12000000000000099</v>
      </c>
      <c r="P3120">
        <f t="shared" si="389"/>
        <v>6.0000000000000497E-2</v>
      </c>
      <c r="R3120" s="2">
        <f t="shared" si="390"/>
        <v>1.0416666664241347E-2</v>
      </c>
      <c r="S3120" s="4">
        <f t="shared" si="384"/>
        <v>44024.90625</v>
      </c>
    </row>
    <row r="3121" spans="1:19" x14ac:dyDescent="0.35">
      <c r="A3121" s="32">
        <v>2020</v>
      </c>
      <c r="B3121" s="32" t="s">
        <v>62</v>
      </c>
      <c r="C3121" s="32" t="s">
        <v>63</v>
      </c>
      <c r="D3121" s="32">
        <v>318</v>
      </c>
      <c r="E3121" s="33">
        <v>44024.916666666664</v>
      </c>
      <c r="F3121" s="32">
        <v>6.11</v>
      </c>
      <c r="G3121" s="32">
        <v>25.98</v>
      </c>
      <c r="H3121" s="32">
        <v>6.1</v>
      </c>
      <c r="I3121" s="32">
        <v>76.099999999999994</v>
      </c>
      <c r="J3121" s="32">
        <f t="shared" si="385"/>
        <v>0</v>
      </c>
      <c r="K3121" s="32">
        <f t="shared" si="386"/>
        <v>0</v>
      </c>
      <c r="L3121" s="32">
        <f t="shared" si="387"/>
        <v>0</v>
      </c>
      <c r="M3121" s="32">
        <f t="shared" si="383"/>
        <v>0</v>
      </c>
      <c r="N3121" s="39" t="s">
        <v>71</v>
      </c>
      <c r="O3121">
        <f t="shared" si="388"/>
        <v>0.12000000000000099</v>
      </c>
      <c r="P3121">
        <f t="shared" si="389"/>
        <v>4.0000000000000036E-2</v>
      </c>
      <c r="R3121" s="2">
        <f t="shared" si="390"/>
        <v>1.0416666664241347E-2</v>
      </c>
      <c r="S3121" s="4">
        <f t="shared" si="384"/>
        <v>44024.916666666664</v>
      </c>
    </row>
    <row r="3122" spans="1:19" x14ac:dyDescent="0.35">
      <c r="A3122" s="32">
        <v>2020</v>
      </c>
      <c r="B3122" s="32" t="s">
        <v>62</v>
      </c>
      <c r="C3122" s="32" t="s">
        <v>63</v>
      </c>
      <c r="D3122" s="32">
        <v>319</v>
      </c>
      <c r="E3122" s="33">
        <v>44024.927083333336</v>
      </c>
      <c r="F3122" s="32">
        <v>6.07</v>
      </c>
      <c r="G3122" s="32">
        <v>25.86</v>
      </c>
      <c r="H3122" s="32">
        <v>6.06</v>
      </c>
      <c r="I3122" s="32">
        <v>75.5</v>
      </c>
      <c r="J3122" s="32">
        <f t="shared" si="385"/>
        <v>0</v>
      </c>
      <c r="K3122" s="32">
        <f t="shared" si="386"/>
        <v>0</v>
      </c>
      <c r="L3122" s="32">
        <f t="shared" si="387"/>
        <v>0</v>
      </c>
      <c r="M3122" s="32">
        <f t="shared" si="383"/>
        <v>0</v>
      </c>
      <c r="N3122" s="39" t="s">
        <v>71</v>
      </c>
      <c r="O3122">
        <f t="shared" si="388"/>
        <v>0.12000000000000099</v>
      </c>
      <c r="P3122">
        <f t="shared" si="389"/>
        <v>1.9999999999999574E-2</v>
      </c>
      <c r="R3122" s="2">
        <f t="shared" si="390"/>
        <v>1.0416666671517305E-2</v>
      </c>
      <c r="S3122" s="4">
        <f t="shared" si="384"/>
        <v>44024.927083333328</v>
      </c>
    </row>
    <row r="3123" spans="1:19" x14ac:dyDescent="0.35">
      <c r="A3123" s="32">
        <v>2020</v>
      </c>
      <c r="B3123" s="32" t="s">
        <v>62</v>
      </c>
      <c r="C3123" s="32" t="s">
        <v>63</v>
      </c>
      <c r="D3123" s="32">
        <v>320</v>
      </c>
      <c r="E3123" s="33">
        <v>44024.9375</v>
      </c>
      <c r="F3123" s="32">
        <v>6.05</v>
      </c>
      <c r="G3123" s="32">
        <v>25.74</v>
      </c>
      <c r="H3123" s="32">
        <v>6.04</v>
      </c>
      <c r="I3123" s="32">
        <v>75</v>
      </c>
      <c r="J3123" s="32">
        <f t="shared" si="385"/>
        <v>0</v>
      </c>
      <c r="K3123" s="32">
        <f t="shared" si="386"/>
        <v>0</v>
      </c>
      <c r="L3123" s="32">
        <f t="shared" si="387"/>
        <v>0</v>
      </c>
      <c r="M3123" s="32">
        <f t="shared" si="383"/>
        <v>0</v>
      </c>
      <c r="N3123" s="39" t="s">
        <v>71</v>
      </c>
      <c r="O3123">
        <f t="shared" si="388"/>
        <v>0.11999999999999744</v>
      </c>
      <c r="P3123">
        <f t="shared" si="389"/>
        <v>9.9999999999997868E-3</v>
      </c>
      <c r="R3123" s="2">
        <f t="shared" si="390"/>
        <v>1.0416666664241347E-2</v>
      </c>
      <c r="S3123" s="4">
        <f t="shared" si="384"/>
        <v>44024.9375</v>
      </c>
    </row>
    <row r="3124" spans="1:19" x14ac:dyDescent="0.35">
      <c r="A3124" s="32">
        <v>2020</v>
      </c>
      <c r="B3124" s="32" t="s">
        <v>62</v>
      </c>
      <c r="C3124" s="32" t="s">
        <v>63</v>
      </c>
      <c r="D3124" s="32">
        <v>321</v>
      </c>
      <c r="E3124" s="33">
        <v>44024.947916666664</v>
      </c>
      <c r="F3124" s="32">
        <v>6.04</v>
      </c>
      <c r="G3124" s="32">
        <v>25.62</v>
      </c>
      <c r="H3124" s="32">
        <v>6.03</v>
      </c>
      <c r="I3124" s="32">
        <v>74.8</v>
      </c>
      <c r="J3124" s="32">
        <f t="shared" si="385"/>
        <v>0</v>
      </c>
      <c r="K3124" s="32">
        <f t="shared" si="386"/>
        <v>0</v>
      </c>
      <c r="L3124" s="32">
        <f t="shared" si="387"/>
        <v>0</v>
      </c>
      <c r="M3124" s="32">
        <f t="shared" si="383"/>
        <v>0</v>
      </c>
      <c r="N3124" s="39" t="s">
        <v>71</v>
      </c>
      <c r="O3124">
        <f t="shared" si="388"/>
        <v>0.10000000000000142</v>
      </c>
      <c r="P3124">
        <f t="shared" si="389"/>
        <v>2.0000000000000462E-2</v>
      </c>
      <c r="R3124" s="2">
        <f t="shared" si="390"/>
        <v>1.0416666664241347E-2</v>
      </c>
      <c r="S3124" s="4">
        <f t="shared" si="384"/>
        <v>44024.947916666664</v>
      </c>
    </row>
    <row r="3125" spans="1:19" x14ac:dyDescent="0.35">
      <c r="A3125" s="32">
        <v>2020</v>
      </c>
      <c r="B3125" s="32" t="s">
        <v>62</v>
      </c>
      <c r="C3125" s="32" t="s">
        <v>63</v>
      </c>
      <c r="D3125" s="32">
        <v>322</v>
      </c>
      <c r="E3125" s="33">
        <v>44024.958333333336</v>
      </c>
      <c r="F3125" s="32">
        <v>6.02</v>
      </c>
      <c r="G3125" s="32">
        <v>25.52</v>
      </c>
      <c r="H3125" s="32">
        <v>6.01</v>
      </c>
      <c r="I3125" s="32">
        <v>74.400000000000006</v>
      </c>
      <c r="J3125" s="32">
        <f t="shared" si="385"/>
        <v>0</v>
      </c>
      <c r="K3125" s="32">
        <f t="shared" si="386"/>
        <v>0</v>
      </c>
      <c r="L3125" s="32">
        <f t="shared" si="387"/>
        <v>0</v>
      </c>
      <c r="M3125" s="32">
        <f t="shared" si="383"/>
        <v>0</v>
      </c>
      <c r="N3125" s="39" t="s">
        <v>71</v>
      </c>
      <c r="O3125">
        <f t="shared" si="388"/>
        <v>0.12000000000000099</v>
      </c>
      <c r="P3125">
        <f t="shared" si="389"/>
        <v>1.9999999999999574E-2</v>
      </c>
      <c r="R3125" s="2">
        <f t="shared" si="390"/>
        <v>1.0416666671517305E-2</v>
      </c>
      <c r="S3125" s="4">
        <f t="shared" si="384"/>
        <v>44024.958333333328</v>
      </c>
    </row>
    <row r="3126" spans="1:19" x14ac:dyDescent="0.35">
      <c r="A3126" s="32">
        <v>2020</v>
      </c>
      <c r="B3126" s="32" t="s">
        <v>62</v>
      </c>
      <c r="C3126" s="32" t="s">
        <v>63</v>
      </c>
      <c r="D3126" s="32">
        <v>323</v>
      </c>
      <c r="E3126" s="33">
        <v>44024.96875</v>
      </c>
      <c r="F3126" s="32">
        <v>6</v>
      </c>
      <c r="G3126" s="32">
        <v>25.4</v>
      </c>
      <c r="H3126" s="32">
        <v>5.99</v>
      </c>
      <c r="I3126" s="32">
        <v>74</v>
      </c>
      <c r="J3126" s="32">
        <f t="shared" si="385"/>
        <v>0</v>
      </c>
      <c r="K3126" s="32">
        <f t="shared" si="386"/>
        <v>0</v>
      </c>
      <c r="L3126" s="32">
        <f t="shared" si="387"/>
        <v>0</v>
      </c>
      <c r="M3126" s="32">
        <f t="shared" si="383"/>
        <v>0</v>
      </c>
      <c r="N3126" s="39" t="s">
        <v>71</v>
      </c>
      <c r="O3126">
        <f t="shared" si="388"/>
        <v>9.9999999999997868E-2</v>
      </c>
      <c r="P3126">
        <f t="shared" si="389"/>
        <v>2.0000000000000462E-2</v>
      </c>
      <c r="R3126" s="2">
        <f t="shared" si="390"/>
        <v>1.0416666664241347E-2</v>
      </c>
      <c r="S3126" s="4">
        <f t="shared" si="384"/>
        <v>44024.96875</v>
      </c>
    </row>
    <row r="3127" spans="1:19" x14ac:dyDescent="0.35">
      <c r="A3127" s="32">
        <v>2020</v>
      </c>
      <c r="B3127" s="32" t="s">
        <v>62</v>
      </c>
      <c r="C3127" s="32" t="s">
        <v>63</v>
      </c>
      <c r="D3127" s="32">
        <v>324</v>
      </c>
      <c r="E3127" s="33">
        <v>44024.979166666664</v>
      </c>
      <c r="F3127" s="32">
        <v>5.98</v>
      </c>
      <c r="G3127" s="32">
        <v>25.3</v>
      </c>
      <c r="H3127" s="32">
        <v>5.97</v>
      </c>
      <c r="I3127" s="32">
        <v>73.599999999999994</v>
      </c>
      <c r="J3127" s="32">
        <f t="shared" si="385"/>
        <v>0</v>
      </c>
      <c r="K3127" s="32">
        <f t="shared" si="386"/>
        <v>0</v>
      </c>
      <c r="L3127" s="32">
        <f t="shared" si="387"/>
        <v>0</v>
      </c>
      <c r="M3127" s="32">
        <f t="shared" si="383"/>
        <v>0</v>
      </c>
      <c r="N3127" s="39" t="s">
        <v>71</v>
      </c>
      <c r="O3127">
        <f t="shared" si="388"/>
        <v>0.10000000000000142</v>
      </c>
      <c r="P3127">
        <f t="shared" si="389"/>
        <v>1.9999999999999574E-2</v>
      </c>
      <c r="R3127" s="2">
        <f t="shared" si="390"/>
        <v>1.0416666664241347E-2</v>
      </c>
      <c r="S3127" s="4">
        <f t="shared" si="384"/>
        <v>44024.979166666664</v>
      </c>
    </row>
    <row r="3128" spans="1:19" x14ac:dyDescent="0.35">
      <c r="A3128" s="32">
        <v>2020</v>
      </c>
      <c r="B3128" s="32" t="s">
        <v>62</v>
      </c>
      <c r="C3128" s="32" t="s">
        <v>63</v>
      </c>
      <c r="D3128" s="32">
        <v>325</v>
      </c>
      <c r="E3128" s="33">
        <v>44024.989583333336</v>
      </c>
      <c r="F3128" s="32">
        <v>5.96</v>
      </c>
      <c r="G3128" s="32">
        <v>25.2</v>
      </c>
      <c r="H3128" s="32">
        <v>5.95</v>
      </c>
      <c r="I3128" s="32">
        <v>73.2</v>
      </c>
      <c r="J3128" s="32">
        <f t="shared" si="385"/>
        <v>0</v>
      </c>
      <c r="K3128" s="32">
        <f t="shared" si="386"/>
        <v>0</v>
      </c>
      <c r="L3128" s="32">
        <f t="shared" si="387"/>
        <v>0</v>
      </c>
      <c r="M3128" s="32">
        <f t="shared" si="383"/>
        <v>0</v>
      </c>
      <c r="N3128" s="39" t="s">
        <v>71</v>
      </c>
      <c r="O3128">
        <f t="shared" si="388"/>
        <v>9.9999999999997868E-2</v>
      </c>
      <c r="P3128">
        <f t="shared" si="389"/>
        <v>9.9999999999997868E-3</v>
      </c>
      <c r="R3128" s="2">
        <f t="shared" si="390"/>
        <v>1.0416666671517305E-2</v>
      </c>
      <c r="S3128" s="4">
        <f t="shared" si="384"/>
        <v>44024.989583333328</v>
      </c>
    </row>
    <row r="3129" spans="1:19" x14ac:dyDescent="0.35">
      <c r="A3129" s="32">
        <v>2020</v>
      </c>
      <c r="B3129" s="32" t="s">
        <v>62</v>
      </c>
      <c r="C3129" s="32" t="s">
        <v>63</v>
      </c>
      <c r="D3129" s="32">
        <v>326</v>
      </c>
      <c r="E3129" s="33">
        <v>44025</v>
      </c>
      <c r="F3129" s="32">
        <v>5.95</v>
      </c>
      <c r="G3129" s="32">
        <v>25.1</v>
      </c>
      <c r="H3129" s="32">
        <v>5.94</v>
      </c>
      <c r="I3129" s="32">
        <v>72.900000000000006</v>
      </c>
      <c r="J3129" s="32">
        <f t="shared" si="385"/>
        <v>0</v>
      </c>
      <c r="K3129" s="32">
        <f t="shared" si="386"/>
        <v>0</v>
      </c>
      <c r="L3129" s="32">
        <f t="shared" si="387"/>
        <v>0</v>
      </c>
      <c r="M3129" s="32">
        <f t="shared" si="383"/>
        <v>0</v>
      </c>
      <c r="N3129" s="39" t="s">
        <v>71</v>
      </c>
      <c r="O3129">
        <f t="shared" si="388"/>
        <v>0.12000000000000099</v>
      </c>
      <c r="P3129">
        <f t="shared" si="389"/>
        <v>9.9999999999997868E-3</v>
      </c>
      <c r="R3129" s="2">
        <f t="shared" si="390"/>
        <v>1.0416666664241347E-2</v>
      </c>
      <c r="S3129" s="4">
        <f t="shared" si="384"/>
        <v>44025</v>
      </c>
    </row>
    <row r="3130" spans="1:19" x14ac:dyDescent="0.35">
      <c r="A3130" s="32">
        <v>2020</v>
      </c>
      <c r="B3130" s="32" t="s">
        <v>62</v>
      </c>
      <c r="C3130" s="32" t="s">
        <v>63</v>
      </c>
      <c r="D3130" s="32">
        <v>327</v>
      </c>
      <c r="E3130" s="33">
        <v>44025.010416666664</v>
      </c>
      <c r="F3130" s="32">
        <v>5.96</v>
      </c>
      <c r="G3130" s="32">
        <v>24.98</v>
      </c>
      <c r="H3130" s="32">
        <v>5.95</v>
      </c>
      <c r="I3130" s="32">
        <v>72.900000000000006</v>
      </c>
      <c r="J3130" s="32">
        <f t="shared" si="385"/>
        <v>0</v>
      </c>
      <c r="K3130" s="32">
        <f t="shared" si="386"/>
        <v>0</v>
      </c>
      <c r="L3130" s="32">
        <f t="shared" si="387"/>
        <v>0</v>
      </c>
      <c r="M3130" s="32">
        <f t="shared" si="383"/>
        <v>0</v>
      </c>
      <c r="N3130" s="39" t="s">
        <v>71</v>
      </c>
      <c r="O3130">
        <f t="shared" si="388"/>
        <v>8.0000000000001847E-2</v>
      </c>
      <c r="P3130">
        <f t="shared" si="389"/>
        <v>9.9999999999997868E-3</v>
      </c>
      <c r="R3130" s="2">
        <f t="shared" si="390"/>
        <v>1.0416666664241347E-2</v>
      </c>
      <c r="S3130" s="4">
        <f t="shared" si="384"/>
        <v>44025.010416666664</v>
      </c>
    </row>
    <row r="3131" spans="1:19" x14ac:dyDescent="0.35">
      <c r="A3131" s="32">
        <v>2020</v>
      </c>
      <c r="B3131" s="32" t="s">
        <v>62</v>
      </c>
      <c r="C3131" s="32" t="s">
        <v>63</v>
      </c>
      <c r="D3131" s="32">
        <v>328</v>
      </c>
      <c r="E3131" s="33">
        <v>44025.020833333336</v>
      </c>
      <c r="F3131" s="32">
        <v>5.97</v>
      </c>
      <c r="G3131" s="32">
        <v>24.9</v>
      </c>
      <c r="H3131" s="32">
        <v>5.96</v>
      </c>
      <c r="I3131" s="32">
        <v>72.900000000000006</v>
      </c>
      <c r="J3131" s="32">
        <f t="shared" si="385"/>
        <v>0</v>
      </c>
      <c r="K3131" s="32">
        <f t="shared" si="386"/>
        <v>0</v>
      </c>
      <c r="L3131" s="32">
        <f t="shared" si="387"/>
        <v>0</v>
      </c>
      <c r="M3131" s="32">
        <f t="shared" si="383"/>
        <v>0</v>
      </c>
      <c r="N3131" s="39" t="s">
        <v>71</v>
      </c>
      <c r="O3131">
        <f t="shared" si="388"/>
        <v>9.9999999999997868E-2</v>
      </c>
      <c r="P3131">
        <f t="shared" si="389"/>
        <v>0</v>
      </c>
      <c r="R3131" s="2">
        <f t="shared" si="390"/>
        <v>1.0416666671517305E-2</v>
      </c>
      <c r="S3131" s="4">
        <f t="shared" si="384"/>
        <v>44025.020833333328</v>
      </c>
    </row>
    <row r="3132" spans="1:19" x14ac:dyDescent="0.35">
      <c r="A3132" s="32">
        <v>2020</v>
      </c>
      <c r="B3132" s="32" t="s">
        <v>62</v>
      </c>
      <c r="C3132" s="32" t="s">
        <v>63</v>
      </c>
      <c r="D3132" s="32">
        <v>329</v>
      </c>
      <c r="E3132" s="33">
        <v>44025.03125</v>
      </c>
      <c r="F3132" s="32">
        <v>5.97</v>
      </c>
      <c r="G3132" s="32">
        <v>24.8</v>
      </c>
      <c r="H3132" s="32">
        <v>5.96</v>
      </c>
      <c r="I3132" s="32">
        <v>72.8</v>
      </c>
      <c r="J3132" s="32">
        <f t="shared" si="385"/>
        <v>0</v>
      </c>
      <c r="K3132" s="32">
        <f t="shared" si="386"/>
        <v>0</v>
      </c>
      <c r="L3132" s="32">
        <f t="shared" si="387"/>
        <v>0</v>
      </c>
      <c r="M3132" s="32">
        <f t="shared" si="383"/>
        <v>0</v>
      </c>
      <c r="N3132" s="39" t="s">
        <v>71</v>
      </c>
      <c r="O3132">
        <f t="shared" si="388"/>
        <v>6.0000000000002274E-2</v>
      </c>
      <c r="P3132">
        <f t="shared" si="389"/>
        <v>0</v>
      </c>
      <c r="R3132" s="2">
        <f t="shared" si="390"/>
        <v>1.0416666664241347E-2</v>
      </c>
      <c r="S3132" s="4">
        <f t="shared" si="384"/>
        <v>44025.03125</v>
      </c>
    </row>
    <row r="3133" spans="1:19" x14ac:dyDescent="0.35">
      <c r="A3133" s="32">
        <v>2020</v>
      </c>
      <c r="B3133" s="32" t="s">
        <v>62</v>
      </c>
      <c r="C3133" s="32" t="s">
        <v>63</v>
      </c>
      <c r="D3133" s="32">
        <v>330</v>
      </c>
      <c r="E3133" s="33">
        <v>44025.041666666664</v>
      </c>
      <c r="F3133" s="32">
        <v>5.97</v>
      </c>
      <c r="G3133" s="32">
        <v>24.74</v>
      </c>
      <c r="H3133" s="32">
        <v>5.96</v>
      </c>
      <c r="I3133" s="32">
        <v>72.7</v>
      </c>
      <c r="J3133" s="32">
        <f t="shared" si="385"/>
        <v>0</v>
      </c>
      <c r="K3133" s="32">
        <f t="shared" si="386"/>
        <v>0</v>
      </c>
      <c r="L3133" s="32">
        <f t="shared" si="387"/>
        <v>0</v>
      </c>
      <c r="M3133" s="32">
        <f t="shared" si="383"/>
        <v>0</v>
      </c>
      <c r="N3133" s="39" t="s">
        <v>71</v>
      </c>
      <c r="O3133">
        <f t="shared" si="388"/>
        <v>7.9999999999998295E-2</v>
      </c>
      <c r="P3133">
        <f t="shared" si="389"/>
        <v>9.9999999999997868E-3</v>
      </c>
      <c r="R3133" s="2">
        <f t="shared" si="390"/>
        <v>1.0416666664241347E-2</v>
      </c>
      <c r="S3133" s="4">
        <f t="shared" si="384"/>
        <v>44025.041666666664</v>
      </c>
    </row>
    <row r="3134" spans="1:19" x14ac:dyDescent="0.35">
      <c r="A3134" s="32">
        <v>2020</v>
      </c>
      <c r="B3134" s="32" t="s">
        <v>62</v>
      </c>
      <c r="C3134" s="32" t="s">
        <v>63</v>
      </c>
      <c r="D3134" s="32">
        <v>331</v>
      </c>
      <c r="E3134" s="33">
        <v>44025.052083333336</v>
      </c>
      <c r="F3134" s="32">
        <v>5.98</v>
      </c>
      <c r="G3134" s="32">
        <v>24.66</v>
      </c>
      <c r="H3134" s="32">
        <v>5.97</v>
      </c>
      <c r="I3134" s="32">
        <v>72.7</v>
      </c>
      <c r="J3134" s="32">
        <f t="shared" si="385"/>
        <v>0</v>
      </c>
      <c r="K3134" s="32">
        <f t="shared" si="386"/>
        <v>0</v>
      </c>
      <c r="L3134" s="32">
        <f t="shared" si="387"/>
        <v>0</v>
      </c>
      <c r="M3134" s="32">
        <f t="shared" si="383"/>
        <v>0</v>
      </c>
      <c r="N3134" s="39" t="s">
        <v>71</v>
      </c>
      <c r="O3134">
        <f t="shared" si="388"/>
        <v>5.9999999999998721E-2</v>
      </c>
      <c r="P3134">
        <f t="shared" si="389"/>
        <v>1.9999999999999574E-2</v>
      </c>
      <c r="R3134" s="2">
        <f t="shared" si="390"/>
        <v>1.0416666671517305E-2</v>
      </c>
      <c r="S3134" s="4">
        <f t="shared" si="384"/>
        <v>44025.052083333328</v>
      </c>
    </row>
    <row r="3135" spans="1:19" x14ac:dyDescent="0.35">
      <c r="A3135" s="32">
        <v>2020</v>
      </c>
      <c r="B3135" s="32" t="s">
        <v>62</v>
      </c>
      <c r="C3135" s="32" t="s">
        <v>63</v>
      </c>
      <c r="D3135" s="32">
        <v>332</v>
      </c>
      <c r="E3135" s="33">
        <v>44025.0625</v>
      </c>
      <c r="F3135" s="32">
        <v>5.96</v>
      </c>
      <c r="G3135" s="32">
        <v>24.6</v>
      </c>
      <c r="H3135" s="32">
        <v>5.95</v>
      </c>
      <c r="I3135" s="32">
        <v>72.400000000000006</v>
      </c>
      <c r="J3135" s="32">
        <f t="shared" si="385"/>
        <v>0</v>
      </c>
      <c r="K3135" s="32">
        <f t="shared" si="386"/>
        <v>0</v>
      </c>
      <c r="L3135" s="32">
        <f t="shared" si="387"/>
        <v>0</v>
      </c>
      <c r="M3135" s="32">
        <f t="shared" ref="M3135:M3198" si="391">COUNTIF(J3135:L3135,"&gt;0")</f>
        <v>0</v>
      </c>
      <c r="N3135" s="39" t="s">
        <v>71</v>
      </c>
      <c r="O3135">
        <f t="shared" si="388"/>
        <v>6.0000000000002274E-2</v>
      </c>
      <c r="P3135">
        <f t="shared" si="389"/>
        <v>1.9999999999999574E-2</v>
      </c>
      <c r="R3135" s="2">
        <f t="shared" si="390"/>
        <v>1.0416666664241347E-2</v>
      </c>
      <c r="S3135" s="4">
        <f t="shared" si="384"/>
        <v>44025.0625</v>
      </c>
    </row>
    <row r="3136" spans="1:19" x14ac:dyDescent="0.35">
      <c r="A3136" s="32">
        <v>2020</v>
      </c>
      <c r="B3136" s="32" t="s">
        <v>62</v>
      </c>
      <c r="C3136" s="32" t="s">
        <v>63</v>
      </c>
      <c r="D3136" s="32">
        <v>333</v>
      </c>
      <c r="E3136" s="33">
        <v>44025.072916666664</v>
      </c>
      <c r="F3136" s="32">
        <v>5.98</v>
      </c>
      <c r="G3136" s="32">
        <v>24.54</v>
      </c>
      <c r="H3136" s="32">
        <v>5.97</v>
      </c>
      <c r="I3136" s="32">
        <v>72.599999999999994</v>
      </c>
      <c r="J3136" s="32">
        <f t="shared" si="385"/>
        <v>0</v>
      </c>
      <c r="K3136" s="32">
        <f t="shared" si="386"/>
        <v>0</v>
      </c>
      <c r="L3136" s="32">
        <f t="shared" si="387"/>
        <v>0</v>
      </c>
      <c r="M3136" s="32">
        <f t="shared" si="391"/>
        <v>0</v>
      </c>
      <c r="N3136" s="39" t="s">
        <v>71</v>
      </c>
      <c r="O3136">
        <f t="shared" si="388"/>
        <v>3.9999999999999147E-2</v>
      </c>
      <c r="P3136">
        <f t="shared" si="389"/>
        <v>0</v>
      </c>
      <c r="R3136" s="2">
        <f t="shared" si="390"/>
        <v>1.0416666664241347E-2</v>
      </c>
      <c r="S3136" s="4">
        <f t="shared" si="384"/>
        <v>44025.072916666664</v>
      </c>
    </row>
    <row r="3137" spans="1:19" x14ac:dyDescent="0.35">
      <c r="A3137" s="32">
        <v>2020</v>
      </c>
      <c r="B3137" s="32" t="s">
        <v>62</v>
      </c>
      <c r="C3137" s="32" t="s">
        <v>63</v>
      </c>
      <c r="D3137" s="32">
        <v>334</v>
      </c>
      <c r="E3137" s="33">
        <v>44025.083333333336</v>
      </c>
      <c r="F3137" s="32">
        <v>5.98</v>
      </c>
      <c r="G3137" s="32">
        <v>24.5</v>
      </c>
      <c r="H3137" s="32">
        <v>5.97</v>
      </c>
      <c r="I3137" s="32">
        <v>72.5</v>
      </c>
      <c r="J3137" s="32">
        <f t="shared" si="385"/>
        <v>0</v>
      </c>
      <c r="K3137" s="32">
        <f t="shared" si="386"/>
        <v>0</v>
      </c>
      <c r="L3137" s="32">
        <f t="shared" si="387"/>
        <v>0</v>
      </c>
      <c r="M3137" s="32">
        <f t="shared" si="391"/>
        <v>0</v>
      </c>
      <c r="N3137" s="39" t="s">
        <v>71</v>
      </c>
      <c r="O3137">
        <f t="shared" si="388"/>
        <v>5.9999999999998721E-2</v>
      </c>
      <c r="P3137">
        <f t="shared" si="389"/>
        <v>1.0000000000000675E-2</v>
      </c>
      <c r="R3137" s="2">
        <f t="shared" si="390"/>
        <v>1.0416666671517305E-2</v>
      </c>
      <c r="S3137" s="4">
        <f t="shared" si="384"/>
        <v>44025.083333333328</v>
      </c>
    </row>
    <row r="3138" spans="1:19" x14ac:dyDescent="0.35">
      <c r="A3138" s="32">
        <v>2020</v>
      </c>
      <c r="B3138" s="32" t="s">
        <v>62</v>
      </c>
      <c r="C3138" s="32" t="s">
        <v>63</v>
      </c>
      <c r="D3138" s="32">
        <v>335</v>
      </c>
      <c r="E3138" s="33">
        <v>44025.09375</v>
      </c>
      <c r="F3138" s="32">
        <v>5.99</v>
      </c>
      <c r="G3138" s="32">
        <v>24.44</v>
      </c>
      <c r="H3138" s="32">
        <v>5.98</v>
      </c>
      <c r="I3138" s="32">
        <v>72.5</v>
      </c>
      <c r="J3138" s="32">
        <f t="shared" si="385"/>
        <v>0</v>
      </c>
      <c r="K3138" s="32">
        <f t="shared" si="386"/>
        <v>0</v>
      </c>
      <c r="L3138" s="32">
        <f t="shared" si="387"/>
        <v>0</v>
      </c>
      <c r="M3138" s="32">
        <f t="shared" si="391"/>
        <v>0</v>
      </c>
      <c r="N3138" s="39" t="s">
        <v>71</v>
      </c>
      <c r="O3138">
        <f t="shared" si="388"/>
        <v>4.00000000000027E-2</v>
      </c>
      <c r="P3138">
        <f t="shared" si="389"/>
        <v>2.0000000000000462E-2</v>
      </c>
      <c r="R3138" s="2">
        <f t="shared" si="390"/>
        <v>1.0416666664241347E-2</v>
      </c>
      <c r="S3138" s="4">
        <f t="shared" ref="S3138:S3201" si="392">MROUND(E3138,"0:15")</f>
        <v>44025.09375</v>
      </c>
    </row>
    <row r="3139" spans="1:19" x14ac:dyDescent="0.35">
      <c r="A3139" s="32">
        <v>2020</v>
      </c>
      <c r="B3139" s="32" t="s">
        <v>62</v>
      </c>
      <c r="C3139" s="32" t="s">
        <v>63</v>
      </c>
      <c r="D3139" s="32">
        <v>336</v>
      </c>
      <c r="E3139" s="33">
        <v>44025.104166666664</v>
      </c>
      <c r="F3139" s="32">
        <v>5.97</v>
      </c>
      <c r="G3139" s="32">
        <v>24.4</v>
      </c>
      <c r="H3139" s="32">
        <v>5.96</v>
      </c>
      <c r="I3139" s="32">
        <v>72.3</v>
      </c>
      <c r="J3139" s="32">
        <f t="shared" ref="J3139:J3202" si="393">IF(G3139="",0.5,IF(G3139&lt;=0,2,IF(G3139&gt;=40,2, IF(AND(G3139&gt;0,G3139&lt;1),5,IF(AND(G3139&gt;35,G3139&lt;40),5,IF(O3139&gt;=1.5,1.5,0))))))</f>
        <v>0</v>
      </c>
      <c r="K3139" s="32">
        <f t="shared" ref="K3139:K3202" si="394">IF(H3139="",0.5,IF(H3139&lt;=0.1,2,IF(H3139&gt;=20,2, IF(AND(H3139&gt;0.1,H3139&lt;0.2),5,IF(AND(H3139&gt;16,H3139&lt;20),5,IF(P3139&gt;=2,1.5,0))))))</f>
        <v>0</v>
      </c>
      <c r="L3139" s="32">
        <f t="shared" ref="L3139:L3202" si="395">IF(A3139="",0.5,IF(B3139="",0.5,IF(C3139="",0.5,IF(E3139="",0.5,IF(Q3139="Y",0.01,0)))))</f>
        <v>0</v>
      </c>
      <c r="M3139" s="32">
        <f t="shared" si="391"/>
        <v>0</v>
      </c>
      <c r="N3139" s="39" t="s">
        <v>71</v>
      </c>
      <c r="O3139">
        <f t="shared" ref="O3139:O3202" si="396">IF(G3139="","",ABS(G3140-G3139))</f>
        <v>3.9999999999999147E-2</v>
      </c>
      <c r="P3139">
        <f t="shared" ref="P3139:P3202" si="397">IF(H3139="","",ABS(H3140-H3139))</f>
        <v>3.0000000000000249E-2</v>
      </c>
      <c r="R3139" s="2">
        <f t="shared" ref="R3139:R3202" si="398">E3139-E3138</f>
        <v>1.0416666664241347E-2</v>
      </c>
      <c r="S3139" s="4">
        <f t="shared" si="392"/>
        <v>44025.104166666664</v>
      </c>
    </row>
    <row r="3140" spans="1:19" x14ac:dyDescent="0.35">
      <c r="A3140" s="32">
        <v>2020</v>
      </c>
      <c r="B3140" s="32" t="s">
        <v>62</v>
      </c>
      <c r="C3140" s="32" t="s">
        <v>63</v>
      </c>
      <c r="D3140" s="32">
        <v>337</v>
      </c>
      <c r="E3140" s="33">
        <v>44025.114583333336</v>
      </c>
      <c r="F3140" s="32">
        <v>6</v>
      </c>
      <c r="G3140" s="32">
        <v>24.36</v>
      </c>
      <c r="H3140" s="32">
        <v>5.99</v>
      </c>
      <c r="I3140" s="32">
        <v>72.599999999999994</v>
      </c>
      <c r="J3140" s="32">
        <f t="shared" si="393"/>
        <v>0</v>
      </c>
      <c r="K3140" s="32">
        <f t="shared" si="394"/>
        <v>0</v>
      </c>
      <c r="L3140" s="32">
        <f t="shared" si="395"/>
        <v>0</v>
      </c>
      <c r="M3140" s="32">
        <f t="shared" si="391"/>
        <v>0</v>
      </c>
      <c r="N3140" s="39" t="s">
        <v>71</v>
      </c>
      <c r="O3140">
        <f t="shared" si="396"/>
        <v>3.9999999999999147E-2</v>
      </c>
      <c r="P3140">
        <f t="shared" si="397"/>
        <v>9.9999999999997868E-3</v>
      </c>
      <c r="R3140" s="2">
        <f t="shared" si="398"/>
        <v>1.0416666671517305E-2</v>
      </c>
      <c r="S3140" s="4">
        <f t="shared" si="392"/>
        <v>44025.114583333328</v>
      </c>
    </row>
    <row r="3141" spans="1:19" x14ac:dyDescent="0.35">
      <c r="A3141" s="32">
        <v>2020</v>
      </c>
      <c r="B3141" s="32" t="s">
        <v>62</v>
      </c>
      <c r="C3141" s="32" t="s">
        <v>63</v>
      </c>
      <c r="D3141" s="32">
        <v>338</v>
      </c>
      <c r="E3141" s="33">
        <v>44025.125</v>
      </c>
      <c r="F3141" s="32">
        <v>5.99</v>
      </c>
      <c r="G3141" s="32">
        <v>24.32</v>
      </c>
      <c r="H3141" s="32">
        <v>5.98</v>
      </c>
      <c r="I3141" s="32">
        <v>72.400000000000006</v>
      </c>
      <c r="J3141" s="32">
        <f t="shared" si="393"/>
        <v>0</v>
      </c>
      <c r="K3141" s="32">
        <f t="shared" si="394"/>
        <v>0</v>
      </c>
      <c r="L3141" s="32">
        <f t="shared" si="395"/>
        <v>0</v>
      </c>
      <c r="M3141" s="32">
        <f t="shared" si="391"/>
        <v>0</v>
      </c>
      <c r="N3141" s="39" t="s">
        <v>71</v>
      </c>
      <c r="O3141">
        <f t="shared" si="396"/>
        <v>3.9999999999999147E-2</v>
      </c>
      <c r="P3141">
        <f t="shared" si="397"/>
        <v>1.9999999999999574E-2</v>
      </c>
      <c r="R3141" s="2">
        <f t="shared" si="398"/>
        <v>1.0416666664241347E-2</v>
      </c>
      <c r="S3141" s="4">
        <f t="shared" si="392"/>
        <v>44025.125</v>
      </c>
    </row>
    <row r="3142" spans="1:19" x14ac:dyDescent="0.35">
      <c r="A3142" s="32">
        <v>2020</v>
      </c>
      <c r="B3142" s="32" t="s">
        <v>62</v>
      </c>
      <c r="C3142" s="32" t="s">
        <v>63</v>
      </c>
      <c r="D3142" s="32">
        <v>339</v>
      </c>
      <c r="E3142" s="33">
        <v>44025.135416666664</v>
      </c>
      <c r="F3142" s="32">
        <v>6.01</v>
      </c>
      <c r="G3142" s="32">
        <v>24.28</v>
      </c>
      <c r="H3142" s="32">
        <v>6</v>
      </c>
      <c r="I3142" s="32">
        <v>72.599999999999994</v>
      </c>
      <c r="J3142" s="32">
        <f t="shared" si="393"/>
        <v>0</v>
      </c>
      <c r="K3142" s="32">
        <f t="shared" si="394"/>
        <v>0</v>
      </c>
      <c r="L3142" s="32">
        <f t="shared" si="395"/>
        <v>0</v>
      </c>
      <c r="M3142" s="32">
        <f t="shared" si="391"/>
        <v>0</v>
      </c>
      <c r="N3142" s="39" t="s">
        <v>71</v>
      </c>
      <c r="O3142">
        <f t="shared" si="396"/>
        <v>1.9999999999999574E-2</v>
      </c>
      <c r="P3142">
        <f t="shared" si="397"/>
        <v>9.9999999999997868E-3</v>
      </c>
      <c r="R3142" s="2">
        <f t="shared" si="398"/>
        <v>1.0416666664241347E-2</v>
      </c>
      <c r="S3142" s="4">
        <f t="shared" si="392"/>
        <v>44025.135416666664</v>
      </c>
    </row>
    <row r="3143" spans="1:19" x14ac:dyDescent="0.35">
      <c r="A3143" s="32">
        <v>2020</v>
      </c>
      <c r="B3143" s="32" t="s">
        <v>62</v>
      </c>
      <c r="C3143" s="32" t="s">
        <v>63</v>
      </c>
      <c r="D3143" s="32">
        <v>340</v>
      </c>
      <c r="E3143" s="33">
        <v>44025.145833333336</v>
      </c>
      <c r="F3143" s="32">
        <v>6</v>
      </c>
      <c r="G3143" s="32">
        <v>24.26</v>
      </c>
      <c r="H3143" s="32">
        <v>5.99</v>
      </c>
      <c r="I3143" s="32">
        <v>72.400000000000006</v>
      </c>
      <c r="J3143" s="32">
        <f t="shared" si="393"/>
        <v>0</v>
      </c>
      <c r="K3143" s="32">
        <f t="shared" si="394"/>
        <v>0</v>
      </c>
      <c r="L3143" s="32">
        <f t="shared" si="395"/>
        <v>0</v>
      </c>
      <c r="M3143" s="32">
        <f t="shared" si="391"/>
        <v>0</v>
      </c>
      <c r="N3143" s="39" t="s">
        <v>71</v>
      </c>
      <c r="O3143">
        <f t="shared" si="396"/>
        <v>2.0000000000003126E-2</v>
      </c>
      <c r="P3143">
        <f t="shared" si="397"/>
        <v>9.9999999999997868E-3</v>
      </c>
      <c r="R3143" s="2">
        <f t="shared" si="398"/>
        <v>1.0416666671517305E-2</v>
      </c>
      <c r="S3143" s="4">
        <f t="shared" si="392"/>
        <v>44025.145833333328</v>
      </c>
    </row>
    <row r="3144" spans="1:19" x14ac:dyDescent="0.35">
      <c r="A3144" s="32">
        <v>2020</v>
      </c>
      <c r="B3144" s="32" t="s">
        <v>62</v>
      </c>
      <c r="C3144" s="32" t="s">
        <v>63</v>
      </c>
      <c r="D3144" s="32">
        <v>341</v>
      </c>
      <c r="E3144" s="33">
        <v>44025.15625</v>
      </c>
      <c r="F3144" s="32">
        <v>5.99</v>
      </c>
      <c r="G3144" s="32">
        <v>24.24</v>
      </c>
      <c r="H3144" s="32">
        <v>5.98</v>
      </c>
      <c r="I3144" s="32">
        <v>72.3</v>
      </c>
      <c r="J3144" s="32">
        <f t="shared" si="393"/>
        <v>0</v>
      </c>
      <c r="K3144" s="32">
        <f t="shared" si="394"/>
        <v>0</v>
      </c>
      <c r="L3144" s="32">
        <f t="shared" si="395"/>
        <v>0</v>
      </c>
      <c r="M3144" s="32">
        <f t="shared" si="391"/>
        <v>0</v>
      </c>
      <c r="N3144" s="39" t="s">
        <v>71</v>
      </c>
      <c r="O3144">
        <f t="shared" si="396"/>
        <v>3.9999999999999147E-2</v>
      </c>
      <c r="P3144">
        <f t="shared" si="397"/>
        <v>0</v>
      </c>
      <c r="R3144" s="2">
        <f t="shared" si="398"/>
        <v>1.0416666664241347E-2</v>
      </c>
      <c r="S3144" s="4">
        <f t="shared" si="392"/>
        <v>44025.15625</v>
      </c>
    </row>
    <row r="3145" spans="1:19" x14ac:dyDescent="0.35">
      <c r="A3145" s="32">
        <v>2020</v>
      </c>
      <c r="B3145" s="32" t="s">
        <v>62</v>
      </c>
      <c r="C3145" s="32" t="s">
        <v>63</v>
      </c>
      <c r="D3145" s="32">
        <v>342</v>
      </c>
      <c r="E3145" s="33">
        <v>44025.166666666664</v>
      </c>
      <c r="F3145" s="32">
        <v>5.99</v>
      </c>
      <c r="G3145" s="32">
        <v>24.2</v>
      </c>
      <c r="H3145" s="32">
        <v>5.98</v>
      </c>
      <c r="I3145" s="32">
        <v>72.2</v>
      </c>
      <c r="J3145" s="32">
        <f t="shared" si="393"/>
        <v>0</v>
      </c>
      <c r="K3145" s="32">
        <f t="shared" si="394"/>
        <v>0</v>
      </c>
      <c r="L3145" s="32">
        <f t="shared" si="395"/>
        <v>0</v>
      </c>
      <c r="M3145" s="32">
        <f t="shared" si="391"/>
        <v>0</v>
      </c>
      <c r="N3145" s="39" t="s">
        <v>71</v>
      </c>
      <c r="O3145">
        <f t="shared" si="396"/>
        <v>1.9999999999999574E-2</v>
      </c>
      <c r="P3145">
        <f t="shared" si="397"/>
        <v>0</v>
      </c>
      <c r="R3145" s="2">
        <f t="shared" si="398"/>
        <v>1.0416666664241347E-2</v>
      </c>
      <c r="S3145" s="4">
        <f t="shared" si="392"/>
        <v>44025.166666666664</v>
      </c>
    </row>
    <row r="3146" spans="1:19" x14ac:dyDescent="0.35">
      <c r="A3146" s="32">
        <v>2020</v>
      </c>
      <c r="B3146" s="32" t="s">
        <v>62</v>
      </c>
      <c r="C3146" s="32" t="s">
        <v>63</v>
      </c>
      <c r="D3146" s="32">
        <v>343</v>
      </c>
      <c r="E3146" s="33">
        <v>44025.177083333336</v>
      </c>
      <c r="F3146" s="32">
        <v>5.99</v>
      </c>
      <c r="G3146" s="32">
        <v>24.18</v>
      </c>
      <c r="H3146" s="32">
        <v>5.98</v>
      </c>
      <c r="I3146" s="32">
        <v>72.2</v>
      </c>
      <c r="J3146" s="32">
        <f t="shared" si="393"/>
        <v>0</v>
      </c>
      <c r="K3146" s="32">
        <f t="shared" si="394"/>
        <v>0</v>
      </c>
      <c r="L3146" s="32">
        <f t="shared" si="395"/>
        <v>0</v>
      </c>
      <c r="M3146" s="32">
        <f t="shared" si="391"/>
        <v>0</v>
      </c>
      <c r="N3146" s="39" t="s">
        <v>71</v>
      </c>
      <c r="O3146">
        <f t="shared" si="396"/>
        <v>1.9999999999999574E-2</v>
      </c>
      <c r="P3146">
        <f t="shared" si="397"/>
        <v>0</v>
      </c>
      <c r="R3146" s="2">
        <f t="shared" si="398"/>
        <v>1.0416666671517305E-2</v>
      </c>
      <c r="S3146" s="4">
        <f t="shared" si="392"/>
        <v>44025.177083333328</v>
      </c>
    </row>
    <row r="3147" spans="1:19" x14ac:dyDescent="0.35">
      <c r="A3147" s="32">
        <v>2020</v>
      </c>
      <c r="B3147" s="32" t="s">
        <v>62</v>
      </c>
      <c r="C3147" s="32" t="s">
        <v>63</v>
      </c>
      <c r="D3147" s="32">
        <v>344</v>
      </c>
      <c r="E3147" s="33">
        <v>44025.1875</v>
      </c>
      <c r="F3147" s="32">
        <v>5.99</v>
      </c>
      <c r="G3147" s="32">
        <v>24.16</v>
      </c>
      <c r="H3147" s="32">
        <v>5.98</v>
      </c>
      <c r="I3147" s="32">
        <v>72.2</v>
      </c>
      <c r="J3147" s="32">
        <f t="shared" si="393"/>
        <v>0</v>
      </c>
      <c r="K3147" s="32">
        <f t="shared" si="394"/>
        <v>0</v>
      </c>
      <c r="L3147" s="32">
        <f t="shared" si="395"/>
        <v>0</v>
      </c>
      <c r="M3147" s="32">
        <f t="shared" si="391"/>
        <v>0</v>
      </c>
      <c r="N3147" s="39" t="s">
        <v>71</v>
      </c>
      <c r="O3147">
        <f t="shared" si="396"/>
        <v>3.9999999999999147E-2</v>
      </c>
      <c r="P3147">
        <f t="shared" si="397"/>
        <v>9.9999999999997868E-3</v>
      </c>
      <c r="R3147" s="2">
        <f t="shared" si="398"/>
        <v>1.0416666664241347E-2</v>
      </c>
      <c r="S3147" s="4">
        <f t="shared" si="392"/>
        <v>44025.1875</v>
      </c>
    </row>
    <row r="3148" spans="1:19" x14ac:dyDescent="0.35">
      <c r="A3148" s="32">
        <v>2020</v>
      </c>
      <c r="B3148" s="32" t="s">
        <v>62</v>
      </c>
      <c r="C3148" s="32" t="s">
        <v>63</v>
      </c>
      <c r="D3148" s="32">
        <v>345</v>
      </c>
      <c r="E3148" s="33">
        <v>44025.197916666664</v>
      </c>
      <c r="F3148" s="32">
        <v>6</v>
      </c>
      <c r="G3148" s="32">
        <v>24.12</v>
      </c>
      <c r="H3148" s="32">
        <v>5.99</v>
      </c>
      <c r="I3148" s="32">
        <v>72.2</v>
      </c>
      <c r="J3148" s="32">
        <f t="shared" si="393"/>
        <v>0</v>
      </c>
      <c r="K3148" s="32">
        <f t="shared" si="394"/>
        <v>0</v>
      </c>
      <c r="L3148" s="32">
        <f t="shared" si="395"/>
        <v>0</v>
      </c>
      <c r="M3148" s="32">
        <f t="shared" si="391"/>
        <v>0</v>
      </c>
      <c r="N3148" s="39" t="s">
        <v>71</v>
      </c>
      <c r="O3148">
        <f t="shared" si="396"/>
        <v>1.9999999999999574E-2</v>
      </c>
      <c r="P3148">
        <f t="shared" si="397"/>
        <v>1.9999999999999574E-2</v>
      </c>
      <c r="R3148" s="2">
        <f t="shared" si="398"/>
        <v>1.0416666664241347E-2</v>
      </c>
      <c r="S3148" s="4">
        <f t="shared" si="392"/>
        <v>44025.197916666664</v>
      </c>
    </row>
    <row r="3149" spans="1:19" x14ac:dyDescent="0.35">
      <c r="A3149" s="32">
        <v>2020</v>
      </c>
      <c r="B3149" s="32" t="s">
        <v>62</v>
      </c>
      <c r="C3149" s="32" t="s">
        <v>63</v>
      </c>
      <c r="D3149" s="32">
        <v>346</v>
      </c>
      <c r="E3149" s="33">
        <v>44025.208333333336</v>
      </c>
      <c r="F3149" s="32">
        <v>6.02</v>
      </c>
      <c r="G3149" s="32">
        <v>24.1</v>
      </c>
      <c r="H3149" s="32">
        <v>6.01</v>
      </c>
      <c r="I3149" s="32">
        <v>72.5</v>
      </c>
      <c r="J3149" s="32">
        <f t="shared" si="393"/>
        <v>0</v>
      </c>
      <c r="K3149" s="32">
        <f t="shared" si="394"/>
        <v>0</v>
      </c>
      <c r="L3149" s="32">
        <f t="shared" si="395"/>
        <v>0</v>
      </c>
      <c r="M3149" s="32">
        <f t="shared" si="391"/>
        <v>0</v>
      </c>
      <c r="N3149" s="39" t="s">
        <v>71</v>
      </c>
      <c r="O3149">
        <f t="shared" si="396"/>
        <v>2.0000000000003126E-2</v>
      </c>
      <c r="P3149">
        <f t="shared" si="397"/>
        <v>0</v>
      </c>
      <c r="R3149" s="2">
        <f t="shared" si="398"/>
        <v>1.0416666671517305E-2</v>
      </c>
      <c r="S3149" s="4">
        <f t="shared" si="392"/>
        <v>44025.208333333328</v>
      </c>
    </row>
    <row r="3150" spans="1:19" x14ac:dyDescent="0.35">
      <c r="A3150" s="32">
        <v>2020</v>
      </c>
      <c r="B3150" s="32" t="s">
        <v>62</v>
      </c>
      <c r="C3150" s="32" t="s">
        <v>63</v>
      </c>
      <c r="D3150" s="32">
        <v>347</v>
      </c>
      <c r="E3150" s="33">
        <v>44025.21875</v>
      </c>
      <c r="F3150" s="32">
        <v>6.02</v>
      </c>
      <c r="G3150" s="32">
        <v>24.08</v>
      </c>
      <c r="H3150" s="32">
        <v>6.01</v>
      </c>
      <c r="I3150" s="32">
        <v>72.400000000000006</v>
      </c>
      <c r="J3150" s="32">
        <f t="shared" si="393"/>
        <v>0</v>
      </c>
      <c r="K3150" s="32">
        <f t="shared" si="394"/>
        <v>0</v>
      </c>
      <c r="L3150" s="32">
        <f t="shared" si="395"/>
        <v>0</v>
      </c>
      <c r="M3150" s="32">
        <f t="shared" si="391"/>
        <v>0</v>
      </c>
      <c r="N3150" s="39" t="s">
        <v>71</v>
      </c>
      <c r="O3150">
        <f t="shared" si="396"/>
        <v>1.9999999999999574E-2</v>
      </c>
      <c r="P3150">
        <f t="shared" si="397"/>
        <v>0</v>
      </c>
      <c r="R3150" s="2">
        <f t="shared" si="398"/>
        <v>1.0416666664241347E-2</v>
      </c>
      <c r="S3150" s="4">
        <f t="shared" si="392"/>
        <v>44025.21875</v>
      </c>
    </row>
    <row r="3151" spans="1:19" x14ac:dyDescent="0.35">
      <c r="A3151" s="32">
        <v>2020</v>
      </c>
      <c r="B3151" s="32" t="s">
        <v>62</v>
      </c>
      <c r="C3151" s="32" t="s">
        <v>63</v>
      </c>
      <c r="D3151" s="32">
        <v>348</v>
      </c>
      <c r="E3151" s="33">
        <v>44025.229166666664</v>
      </c>
      <c r="F3151" s="32">
        <v>6.02</v>
      </c>
      <c r="G3151" s="32">
        <v>24.06</v>
      </c>
      <c r="H3151" s="32">
        <v>6.01</v>
      </c>
      <c r="I3151" s="32">
        <v>72.400000000000006</v>
      </c>
      <c r="J3151" s="32">
        <f t="shared" si="393"/>
        <v>0</v>
      </c>
      <c r="K3151" s="32">
        <f t="shared" si="394"/>
        <v>0</v>
      </c>
      <c r="L3151" s="32">
        <f t="shared" si="395"/>
        <v>0</v>
      </c>
      <c r="M3151" s="32">
        <f t="shared" si="391"/>
        <v>0</v>
      </c>
      <c r="N3151" s="39" t="s">
        <v>71</v>
      </c>
      <c r="O3151">
        <f t="shared" si="396"/>
        <v>1.9999999999999574E-2</v>
      </c>
      <c r="P3151">
        <f t="shared" si="397"/>
        <v>3.0000000000000249E-2</v>
      </c>
      <c r="R3151" s="2">
        <f t="shared" si="398"/>
        <v>1.0416666664241347E-2</v>
      </c>
      <c r="S3151" s="4">
        <f t="shared" si="392"/>
        <v>44025.229166666664</v>
      </c>
    </row>
    <row r="3152" spans="1:19" x14ac:dyDescent="0.35">
      <c r="A3152" s="32">
        <v>2020</v>
      </c>
      <c r="B3152" s="32" t="s">
        <v>62</v>
      </c>
      <c r="C3152" s="32" t="s">
        <v>63</v>
      </c>
      <c r="D3152" s="32">
        <v>349</v>
      </c>
      <c r="E3152" s="33">
        <v>44025.239583333336</v>
      </c>
      <c r="F3152" s="32">
        <v>6.05</v>
      </c>
      <c r="G3152" s="32">
        <v>24.04</v>
      </c>
      <c r="H3152" s="32">
        <v>6.04</v>
      </c>
      <c r="I3152" s="32">
        <v>72.7</v>
      </c>
      <c r="J3152" s="32">
        <f t="shared" si="393"/>
        <v>0</v>
      </c>
      <c r="K3152" s="32">
        <f t="shared" si="394"/>
        <v>0</v>
      </c>
      <c r="L3152" s="32">
        <f t="shared" si="395"/>
        <v>0</v>
      </c>
      <c r="M3152" s="32">
        <f t="shared" si="391"/>
        <v>0</v>
      </c>
      <c r="N3152" s="39" t="s">
        <v>71</v>
      </c>
      <c r="O3152">
        <f t="shared" si="396"/>
        <v>1.9999999999999574E-2</v>
      </c>
      <c r="P3152">
        <f t="shared" si="397"/>
        <v>9.9999999999997868E-3</v>
      </c>
      <c r="R3152" s="2">
        <f t="shared" si="398"/>
        <v>1.0416666671517305E-2</v>
      </c>
      <c r="S3152" s="4">
        <f t="shared" si="392"/>
        <v>44025.239583333328</v>
      </c>
    </row>
    <row r="3153" spans="1:19" x14ac:dyDescent="0.35">
      <c r="A3153" s="32">
        <v>2020</v>
      </c>
      <c r="B3153" s="32" t="s">
        <v>62</v>
      </c>
      <c r="C3153" s="32" t="s">
        <v>63</v>
      </c>
      <c r="D3153" s="32">
        <v>350</v>
      </c>
      <c r="E3153" s="33">
        <v>44025.25</v>
      </c>
      <c r="F3153" s="32">
        <v>6.06</v>
      </c>
      <c r="G3153" s="32">
        <v>24.02</v>
      </c>
      <c r="H3153" s="32">
        <v>6.05</v>
      </c>
      <c r="I3153" s="32">
        <v>72.8</v>
      </c>
      <c r="J3153" s="32">
        <f t="shared" si="393"/>
        <v>0</v>
      </c>
      <c r="K3153" s="32">
        <f t="shared" si="394"/>
        <v>0</v>
      </c>
      <c r="L3153" s="32">
        <f t="shared" si="395"/>
        <v>0</v>
      </c>
      <c r="M3153" s="32">
        <f t="shared" si="391"/>
        <v>0</v>
      </c>
      <c r="N3153" s="39" t="s">
        <v>71</v>
      </c>
      <c r="O3153">
        <f t="shared" si="396"/>
        <v>1.9999999999999574E-2</v>
      </c>
      <c r="P3153">
        <f t="shared" si="397"/>
        <v>9.9999999999997868E-3</v>
      </c>
      <c r="R3153" s="2">
        <f t="shared" si="398"/>
        <v>1.0416666664241347E-2</v>
      </c>
      <c r="S3153" s="4">
        <f t="shared" si="392"/>
        <v>44025.25</v>
      </c>
    </row>
    <row r="3154" spans="1:19" x14ac:dyDescent="0.35">
      <c r="A3154" s="32">
        <v>2020</v>
      </c>
      <c r="B3154" s="32" t="s">
        <v>62</v>
      </c>
      <c r="C3154" s="32" t="s">
        <v>63</v>
      </c>
      <c r="D3154" s="32">
        <v>351</v>
      </c>
      <c r="E3154" s="33">
        <v>44025.260416666664</v>
      </c>
      <c r="F3154" s="32">
        <v>6.07</v>
      </c>
      <c r="G3154" s="32">
        <v>24</v>
      </c>
      <c r="H3154" s="32">
        <v>6.06</v>
      </c>
      <c r="I3154" s="32">
        <v>72.900000000000006</v>
      </c>
      <c r="J3154" s="32">
        <f t="shared" si="393"/>
        <v>0</v>
      </c>
      <c r="K3154" s="32">
        <f t="shared" si="394"/>
        <v>0</v>
      </c>
      <c r="L3154" s="32">
        <f t="shared" si="395"/>
        <v>0</v>
      </c>
      <c r="M3154" s="32">
        <f t="shared" si="391"/>
        <v>0</v>
      </c>
      <c r="N3154" s="39" t="s">
        <v>71</v>
      </c>
      <c r="O3154">
        <f t="shared" si="396"/>
        <v>1.9999999999999574E-2</v>
      </c>
      <c r="P3154">
        <f t="shared" si="397"/>
        <v>3.0000000000000249E-2</v>
      </c>
      <c r="R3154" s="2">
        <f t="shared" si="398"/>
        <v>1.0416666664241347E-2</v>
      </c>
      <c r="S3154" s="4">
        <f t="shared" si="392"/>
        <v>44025.260416666664</v>
      </c>
    </row>
    <row r="3155" spans="1:19" x14ac:dyDescent="0.35">
      <c r="A3155" s="32">
        <v>2020</v>
      </c>
      <c r="B3155" s="32" t="s">
        <v>62</v>
      </c>
      <c r="C3155" s="32" t="s">
        <v>63</v>
      </c>
      <c r="D3155" s="32">
        <v>352</v>
      </c>
      <c r="E3155" s="33">
        <v>44025.270833333336</v>
      </c>
      <c r="F3155" s="32">
        <v>6.1</v>
      </c>
      <c r="G3155" s="32">
        <v>23.98</v>
      </c>
      <c r="H3155" s="32">
        <v>6.09</v>
      </c>
      <c r="I3155" s="32">
        <v>73.3</v>
      </c>
      <c r="J3155" s="32">
        <f t="shared" si="393"/>
        <v>0</v>
      </c>
      <c r="K3155" s="32">
        <f t="shared" si="394"/>
        <v>0</v>
      </c>
      <c r="L3155" s="32">
        <f t="shared" si="395"/>
        <v>0</v>
      </c>
      <c r="M3155" s="32">
        <f t="shared" si="391"/>
        <v>0</v>
      </c>
      <c r="N3155" s="39" t="s">
        <v>71</v>
      </c>
      <c r="O3155">
        <f t="shared" si="396"/>
        <v>1.9999999999999574E-2</v>
      </c>
      <c r="P3155">
        <f t="shared" si="397"/>
        <v>9.9999999999997868E-3</v>
      </c>
      <c r="R3155" s="2">
        <f t="shared" si="398"/>
        <v>1.0416666671517305E-2</v>
      </c>
      <c r="S3155" s="4">
        <f t="shared" si="392"/>
        <v>44025.270833333328</v>
      </c>
    </row>
    <row r="3156" spans="1:19" x14ac:dyDescent="0.35">
      <c r="A3156" s="32">
        <v>2020</v>
      </c>
      <c r="B3156" s="32" t="s">
        <v>62</v>
      </c>
      <c r="C3156" s="32" t="s">
        <v>63</v>
      </c>
      <c r="D3156" s="32">
        <v>353</v>
      </c>
      <c r="E3156" s="33">
        <v>44025.28125</v>
      </c>
      <c r="F3156" s="32">
        <v>6.11</v>
      </c>
      <c r="G3156" s="32">
        <v>23.96</v>
      </c>
      <c r="H3156" s="32">
        <v>6.1</v>
      </c>
      <c r="I3156" s="32">
        <v>73.3</v>
      </c>
      <c r="J3156" s="32">
        <f t="shared" si="393"/>
        <v>0</v>
      </c>
      <c r="K3156" s="32">
        <f t="shared" si="394"/>
        <v>0</v>
      </c>
      <c r="L3156" s="32">
        <f t="shared" si="395"/>
        <v>0</v>
      </c>
      <c r="M3156" s="32">
        <f t="shared" si="391"/>
        <v>0</v>
      </c>
      <c r="N3156" s="39" t="s">
        <v>71</v>
      </c>
      <c r="O3156">
        <f t="shared" si="396"/>
        <v>1.9999999999999574E-2</v>
      </c>
      <c r="P3156">
        <f t="shared" si="397"/>
        <v>4.0000000000000036E-2</v>
      </c>
      <c r="R3156" s="2">
        <f t="shared" si="398"/>
        <v>1.0416666664241347E-2</v>
      </c>
      <c r="S3156" s="4">
        <f t="shared" si="392"/>
        <v>44025.28125</v>
      </c>
    </row>
    <row r="3157" spans="1:19" x14ac:dyDescent="0.35">
      <c r="A3157" s="32">
        <v>2020</v>
      </c>
      <c r="B3157" s="32" t="s">
        <v>62</v>
      </c>
      <c r="C3157" s="32" t="s">
        <v>63</v>
      </c>
      <c r="D3157" s="32">
        <v>354</v>
      </c>
      <c r="E3157" s="33">
        <v>44025.291666666664</v>
      </c>
      <c r="F3157" s="32">
        <v>6.15</v>
      </c>
      <c r="G3157" s="32">
        <v>23.94</v>
      </c>
      <c r="H3157" s="32">
        <v>6.14</v>
      </c>
      <c r="I3157" s="32">
        <v>73.8</v>
      </c>
      <c r="J3157" s="32">
        <f t="shared" si="393"/>
        <v>0</v>
      </c>
      <c r="K3157" s="32">
        <f t="shared" si="394"/>
        <v>0</v>
      </c>
      <c r="L3157" s="32">
        <f t="shared" si="395"/>
        <v>0</v>
      </c>
      <c r="M3157" s="32">
        <f t="shared" si="391"/>
        <v>0</v>
      </c>
      <c r="N3157" s="39" t="s">
        <v>71</v>
      </c>
      <c r="O3157">
        <f t="shared" si="396"/>
        <v>0</v>
      </c>
      <c r="P3157">
        <f t="shared" si="397"/>
        <v>3.0000000000000249E-2</v>
      </c>
      <c r="R3157" s="2">
        <f t="shared" si="398"/>
        <v>1.0416666664241347E-2</v>
      </c>
      <c r="S3157" s="4">
        <f t="shared" si="392"/>
        <v>44025.291666666664</v>
      </c>
    </row>
    <row r="3158" spans="1:19" x14ac:dyDescent="0.35">
      <c r="A3158" s="32">
        <v>2020</v>
      </c>
      <c r="B3158" s="32" t="s">
        <v>62</v>
      </c>
      <c r="C3158" s="32" t="s">
        <v>63</v>
      </c>
      <c r="D3158" s="32">
        <v>355</v>
      </c>
      <c r="E3158" s="33">
        <v>44025.302083333336</v>
      </c>
      <c r="F3158" s="32">
        <v>6.18</v>
      </c>
      <c r="G3158" s="32">
        <v>23.94</v>
      </c>
      <c r="H3158" s="32">
        <v>6.17</v>
      </c>
      <c r="I3158" s="32">
        <v>74.2</v>
      </c>
      <c r="J3158" s="32">
        <f t="shared" si="393"/>
        <v>0</v>
      </c>
      <c r="K3158" s="32">
        <f t="shared" si="394"/>
        <v>0</v>
      </c>
      <c r="L3158" s="32">
        <f t="shared" si="395"/>
        <v>0</v>
      </c>
      <c r="M3158" s="32">
        <f t="shared" si="391"/>
        <v>0</v>
      </c>
      <c r="N3158" s="39" t="s">
        <v>71</v>
      </c>
      <c r="O3158">
        <f t="shared" si="396"/>
        <v>0</v>
      </c>
      <c r="P3158">
        <f t="shared" si="397"/>
        <v>4.0000000000000036E-2</v>
      </c>
      <c r="R3158" s="2">
        <f t="shared" si="398"/>
        <v>1.0416666671517305E-2</v>
      </c>
      <c r="S3158" s="4">
        <f t="shared" si="392"/>
        <v>44025.302083333328</v>
      </c>
    </row>
    <row r="3159" spans="1:19" x14ac:dyDescent="0.35">
      <c r="A3159" s="32">
        <v>2020</v>
      </c>
      <c r="B3159" s="32" t="s">
        <v>62</v>
      </c>
      <c r="C3159" s="32" t="s">
        <v>63</v>
      </c>
      <c r="D3159" s="32">
        <v>356</v>
      </c>
      <c r="E3159" s="33">
        <v>44025.3125</v>
      </c>
      <c r="F3159" s="32">
        <v>6.22</v>
      </c>
      <c r="G3159" s="32">
        <v>23.94</v>
      </c>
      <c r="H3159" s="32">
        <v>6.21</v>
      </c>
      <c r="I3159" s="32">
        <v>74.599999999999994</v>
      </c>
      <c r="J3159" s="32">
        <f t="shared" si="393"/>
        <v>0</v>
      </c>
      <c r="K3159" s="32">
        <f t="shared" si="394"/>
        <v>0</v>
      </c>
      <c r="L3159" s="32">
        <f t="shared" si="395"/>
        <v>0</v>
      </c>
      <c r="M3159" s="32">
        <f t="shared" si="391"/>
        <v>0</v>
      </c>
      <c r="N3159" s="39" t="s">
        <v>71</v>
      </c>
      <c r="O3159">
        <f t="shared" si="396"/>
        <v>0</v>
      </c>
      <c r="P3159">
        <f t="shared" si="397"/>
        <v>2.0000000000000462E-2</v>
      </c>
      <c r="R3159" s="2">
        <f t="shared" si="398"/>
        <v>1.0416666664241347E-2</v>
      </c>
      <c r="S3159" s="4">
        <f t="shared" si="392"/>
        <v>44025.3125</v>
      </c>
    </row>
    <row r="3160" spans="1:19" x14ac:dyDescent="0.35">
      <c r="A3160" s="32">
        <v>2020</v>
      </c>
      <c r="B3160" s="32" t="s">
        <v>62</v>
      </c>
      <c r="C3160" s="32" t="s">
        <v>63</v>
      </c>
      <c r="D3160" s="32">
        <v>357</v>
      </c>
      <c r="E3160" s="33">
        <v>44025.322916666664</v>
      </c>
      <c r="F3160" s="32">
        <v>6.24</v>
      </c>
      <c r="G3160" s="32">
        <v>23.94</v>
      </c>
      <c r="H3160" s="32">
        <v>6.23</v>
      </c>
      <c r="I3160" s="32">
        <v>74.900000000000006</v>
      </c>
      <c r="J3160" s="32">
        <f t="shared" si="393"/>
        <v>0</v>
      </c>
      <c r="K3160" s="32">
        <f t="shared" si="394"/>
        <v>0</v>
      </c>
      <c r="L3160" s="32">
        <f t="shared" si="395"/>
        <v>0</v>
      </c>
      <c r="M3160" s="32">
        <f t="shared" si="391"/>
        <v>0</v>
      </c>
      <c r="N3160" s="39" t="s">
        <v>71</v>
      </c>
      <c r="O3160">
        <f t="shared" si="396"/>
        <v>0</v>
      </c>
      <c r="P3160">
        <f t="shared" si="397"/>
        <v>3.9999999999999147E-2</v>
      </c>
      <c r="R3160" s="2">
        <f t="shared" si="398"/>
        <v>1.0416666664241347E-2</v>
      </c>
      <c r="S3160" s="4">
        <f t="shared" si="392"/>
        <v>44025.322916666664</v>
      </c>
    </row>
    <row r="3161" spans="1:19" x14ac:dyDescent="0.35">
      <c r="A3161" s="32">
        <v>2020</v>
      </c>
      <c r="B3161" s="32" t="s">
        <v>62</v>
      </c>
      <c r="C3161" s="32" t="s">
        <v>63</v>
      </c>
      <c r="D3161" s="32">
        <v>358</v>
      </c>
      <c r="E3161" s="33">
        <v>44025.333333333336</v>
      </c>
      <c r="F3161" s="32">
        <v>6.28</v>
      </c>
      <c r="G3161" s="32">
        <v>23.94</v>
      </c>
      <c r="H3161" s="32">
        <v>6.27</v>
      </c>
      <c r="I3161" s="32">
        <v>75.400000000000006</v>
      </c>
      <c r="J3161" s="32">
        <f t="shared" si="393"/>
        <v>0</v>
      </c>
      <c r="K3161" s="32">
        <f t="shared" si="394"/>
        <v>0</v>
      </c>
      <c r="L3161" s="32">
        <f t="shared" si="395"/>
        <v>0</v>
      </c>
      <c r="M3161" s="32">
        <f t="shared" si="391"/>
        <v>0</v>
      </c>
      <c r="N3161" s="39" t="s">
        <v>71</v>
      </c>
      <c r="O3161">
        <f t="shared" si="396"/>
        <v>0</v>
      </c>
      <c r="P3161">
        <f t="shared" si="397"/>
        <v>4.0000000000000036E-2</v>
      </c>
      <c r="R3161" s="2">
        <f t="shared" si="398"/>
        <v>1.0416666671517305E-2</v>
      </c>
      <c r="S3161" s="4">
        <f t="shared" si="392"/>
        <v>44025.333333333328</v>
      </c>
    </row>
    <row r="3162" spans="1:19" x14ac:dyDescent="0.35">
      <c r="A3162" s="32">
        <v>2020</v>
      </c>
      <c r="B3162" s="32" t="s">
        <v>62</v>
      </c>
      <c r="C3162" s="32" t="s">
        <v>63</v>
      </c>
      <c r="D3162" s="32">
        <v>359</v>
      </c>
      <c r="E3162" s="33">
        <v>44025.34375</v>
      </c>
      <c r="F3162" s="32">
        <v>6.32</v>
      </c>
      <c r="G3162" s="32">
        <v>23.94</v>
      </c>
      <c r="H3162" s="32">
        <v>6.31</v>
      </c>
      <c r="I3162" s="32">
        <v>75.8</v>
      </c>
      <c r="J3162" s="32">
        <f t="shared" si="393"/>
        <v>0</v>
      </c>
      <c r="K3162" s="32">
        <f t="shared" si="394"/>
        <v>0</v>
      </c>
      <c r="L3162" s="32">
        <f t="shared" si="395"/>
        <v>0</v>
      </c>
      <c r="M3162" s="32">
        <f t="shared" si="391"/>
        <v>0</v>
      </c>
      <c r="N3162" s="39" t="s">
        <v>71</v>
      </c>
      <c r="O3162">
        <f t="shared" si="396"/>
        <v>1.9999999999999574E-2</v>
      </c>
      <c r="P3162">
        <f t="shared" si="397"/>
        <v>8.0000000000000071E-2</v>
      </c>
      <c r="R3162" s="2">
        <f t="shared" si="398"/>
        <v>1.0416666664241347E-2</v>
      </c>
      <c r="S3162" s="4">
        <f t="shared" si="392"/>
        <v>44025.34375</v>
      </c>
    </row>
    <row r="3163" spans="1:19" x14ac:dyDescent="0.35">
      <c r="A3163" s="32">
        <v>2020</v>
      </c>
      <c r="B3163" s="32" t="s">
        <v>62</v>
      </c>
      <c r="C3163" s="32" t="s">
        <v>63</v>
      </c>
      <c r="D3163" s="32">
        <v>360</v>
      </c>
      <c r="E3163" s="33">
        <v>44025.354166666664</v>
      </c>
      <c r="F3163" s="32">
        <v>6.4</v>
      </c>
      <c r="G3163" s="32">
        <v>23.96</v>
      </c>
      <c r="H3163" s="32">
        <v>6.39</v>
      </c>
      <c r="I3163" s="32">
        <v>76.8</v>
      </c>
      <c r="J3163" s="32">
        <f t="shared" si="393"/>
        <v>0</v>
      </c>
      <c r="K3163" s="32">
        <f t="shared" si="394"/>
        <v>0</v>
      </c>
      <c r="L3163" s="32">
        <f t="shared" si="395"/>
        <v>0</v>
      </c>
      <c r="M3163" s="32">
        <f t="shared" si="391"/>
        <v>0</v>
      </c>
      <c r="N3163" s="39" t="s">
        <v>71</v>
      </c>
      <c r="O3163">
        <f t="shared" si="396"/>
        <v>1.9999999999999574E-2</v>
      </c>
      <c r="P3163">
        <f t="shared" si="397"/>
        <v>7.0000000000000284E-2</v>
      </c>
      <c r="R3163" s="2">
        <f t="shared" si="398"/>
        <v>1.0416666664241347E-2</v>
      </c>
      <c r="S3163" s="4">
        <f t="shared" si="392"/>
        <v>44025.354166666664</v>
      </c>
    </row>
    <row r="3164" spans="1:19" x14ac:dyDescent="0.35">
      <c r="A3164" s="32">
        <v>2020</v>
      </c>
      <c r="B3164" s="32" t="s">
        <v>62</v>
      </c>
      <c r="C3164" s="32" t="s">
        <v>63</v>
      </c>
      <c r="D3164" s="32">
        <v>361</v>
      </c>
      <c r="E3164" s="33">
        <v>44025.364583333336</v>
      </c>
      <c r="F3164" s="32">
        <v>6.47</v>
      </c>
      <c r="G3164" s="32">
        <v>23.98</v>
      </c>
      <c r="H3164" s="32">
        <v>6.46</v>
      </c>
      <c r="I3164" s="32">
        <v>77.7</v>
      </c>
      <c r="J3164" s="32">
        <f t="shared" si="393"/>
        <v>0</v>
      </c>
      <c r="K3164" s="32">
        <f t="shared" si="394"/>
        <v>0</v>
      </c>
      <c r="L3164" s="32">
        <f t="shared" si="395"/>
        <v>0</v>
      </c>
      <c r="M3164" s="32">
        <f t="shared" si="391"/>
        <v>0</v>
      </c>
      <c r="N3164" s="39" t="s">
        <v>71</v>
      </c>
      <c r="O3164">
        <f t="shared" si="396"/>
        <v>3.9999999999999147E-2</v>
      </c>
      <c r="P3164">
        <f t="shared" si="397"/>
        <v>5.9999999999999609E-2</v>
      </c>
      <c r="R3164" s="2">
        <f t="shared" si="398"/>
        <v>1.0416666671517305E-2</v>
      </c>
      <c r="S3164" s="4">
        <f t="shared" si="392"/>
        <v>44025.364583333328</v>
      </c>
    </row>
    <row r="3165" spans="1:19" x14ac:dyDescent="0.35">
      <c r="A3165" s="32">
        <v>2020</v>
      </c>
      <c r="B3165" s="32" t="s">
        <v>62</v>
      </c>
      <c r="C3165" s="32" t="s">
        <v>63</v>
      </c>
      <c r="D3165" s="32">
        <v>362</v>
      </c>
      <c r="E3165" s="33">
        <v>44025.375</v>
      </c>
      <c r="F3165" s="32">
        <v>6.53</v>
      </c>
      <c r="G3165" s="32">
        <v>24.02</v>
      </c>
      <c r="H3165" s="32">
        <v>6.52</v>
      </c>
      <c r="I3165" s="32">
        <v>78.5</v>
      </c>
      <c r="J3165" s="32">
        <f t="shared" si="393"/>
        <v>0</v>
      </c>
      <c r="K3165" s="32">
        <f t="shared" si="394"/>
        <v>0</v>
      </c>
      <c r="L3165" s="32">
        <f t="shared" si="395"/>
        <v>0</v>
      </c>
      <c r="M3165" s="32">
        <f t="shared" si="391"/>
        <v>0</v>
      </c>
      <c r="N3165" s="39" t="s">
        <v>71</v>
      </c>
      <c r="O3165">
        <f t="shared" si="396"/>
        <v>5.9999999999998721E-2</v>
      </c>
      <c r="P3165">
        <f t="shared" si="397"/>
        <v>8.0000000000000071E-2</v>
      </c>
      <c r="R3165" s="2">
        <f t="shared" si="398"/>
        <v>1.0416666664241347E-2</v>
      </c>
      <c r="S3165" s="4">
        <f t="shared" si="392"/>
        <v>44025.375</v>
      </c>
    </row>
    <row r="3166" spans="1:19" x14ac:dyDescent="0.35">
      <c r="A3166" s="32">
        <v>2020</v>
      </c>
      <c r="B3166" s="32" t="s">
        <v>62</v>
      </c>
      <c r="C3166" s="32" t="s">
        <v>63</v>
      </c>
      <c r="D3166" s="32">
        <v>363</v>
      </c>
      <c r="E3166" s="33">
        <v>44025.385416666664</v>
      </c>
      <c r="F3166" s="32">
        <v>6.61</v>
      </c>
      <c r="G3166" s="32">
        <v>24.08</v>
      </c>
      <c r="H3166" s="32">
        <v>6.6</v>
      </c>
      <c r="I3166" s="32">
        <v>79.5</v>
      </c>
      <c r="J3166" s="32">
        <f t="shared" si="393"/>
        <v>0</v>
      </c>
      <c r="K3166" s="32">
        <f t="shared" si="394"/>
        <v>0</v>
      </c>
      <c r="L3166" s="32">
        <f t="shared" si="395"/>
        <v>0</v>
      </c>
      <c r="M3166" s="32">
        <f t="shared" si="391"/>
        <v>0</v>
      </c>
      <c r="N3166" s="39" t="s">
        <v>71</v>
      </c>
      <c r="O3166">
        <f t="shared" si="396"/>
        <v>6.0000000000002274E-2</v>
      </c>
      <c r="P3166">
        <f t="shared" si="397"/>
        <v>8.0000000000000071E-2</v>
      </c>
      <c r="R3166" s="2">
        <f t="shared" si="398"/>
        <v>1.0416666664241347E-2</v>
      </c>
      <c r="S3166" s="4">
        <f t="shared" si="392"/>
        <v>44025.385416666664</v>
      </c>
    </row>
    <row r="3167" spans="1:19" x14ac:dyDescent="0.35">
      <c r="A3167" s="32">
        <v>2020</v>
      </c>
      <c r="B3167" s="32" t="s">
        <v>62</v>
      </c>
      <c r="C3167" s="32" t="s">
        <v>63</v>
      </c>
      <c r="D3167" s="32">
        <v>364</v>
      </c>
      <c r="E3167" s="33">
        <v>44025.395833333336</v>
      </c>
      <c r="F3167" s="32">
        <v>6.69</v>
      </c>
      <c r="G3167" s="32">
        <v>24.14</v>
      </c>
      <c r="H3167" s="32">
        <v>6.68</v>
      </c>
      <c r="I3167" s="32">
        <v>80.599999999999994</v>
      </c>
      <c r="J3167" s="32">
        <f t="shared" si="393"/>
        <v>0</v>
      </c>
      <c r="K3167" s="32">
        <f t="shared" si="394"/>
        <v>0</v>
      </c>
      <c r="L3167" s="32">
        <f t="shared" si="395"/>
        <v>0</v>
      </c>
      <c r="M3167" s="32">
        <f t="shared" si="391"/>
        <v>0</v>
      </c>
      <c r="N3167" s="39" t="s">
        <v>71</v>
      </c>
      <c r="O3167">
        <f t="shared" si="396"/>
        <v>5.9999999999998721E-2</v>
      </c>
      <c r="P3167">
        <f t="shared" si="397"/>
        <v>0.10000000000000053</v>
      </c>
      <c r="R3167" s="2">
        <f t="shared" si="398"/>
        <v>1.0416666671517305E-2</v>
      </c>
      <c r="S3167" s="4">
        <f t="shared" si="392"/>
        <v>44025.395833333328</v>
      </c>
    </row>
    <row r="3168" spans="1:19" x14ac:dyDescent="0.35">
      <c r="A3168" s="32">
        <v>2020</v>
      </c>
      <c r="B3168" s="32" t="s">
        <v>62</v>
      </c>
      <c r="C3168" s="32" t="s">
        <v>63</v>
      </c>
      <c r="D3168" s="32">
        <v>365</v>
      </c>
      <c r="E3168" s="33">
        <v>44025.40625</v>
      </c>
      <c r="F3168" s="32">
        <v>6.79</v>
      </c>
      <c r="G3168" s="32">
        <v>24.2</v>
      </c>
      <c r="H3168" s="32">
        <v>6.78</v>
      </c>
      <c r="I3168" s="32">
        <v>81.900000000000006</v>
      </c>
      <c r="J3168" s="32">
        <f t="shared" si="393"/>
        <v>0</v>
      </c>
      <c r="K3168" s="32">
        <f t="shared" si="394"/>
        <v>0</v>
      </c>
      <c r="L3168" s="32">
        <f t="shared" si="395"/>
        <v>0</v>
      </c>
      <c r="M3168" s="32">
        <f t="shared" si="391"/>
        <v>0</v>
      </c>
      <c r="N3168" s="39" t="s">
        <v>71</v>
      </c>
      <c r="O3168">
        <f t="shared" si="396"/>
        <v>8.0000000000001847E-2</v>
      </c>
      <c r="P3168">
        <f t="shared" si="397"/>
        <v>9.9999999999999645E-2</v>
      </c>
      <c r="R3168" s="2">
        <f t="shared" si="398"/>
        <v>1.0416666664241347E-2</v>
      </c>
      <c r="S3168" s="4">
        <f t="shared" si="392"/>
        <v>44025.40625</v>
      </c>
    </row>
    <row r="3169" spans="1:19" x14ac:dyDescent="0.35">
      <c r="A3169" s="32">
        <v>2020</v>
      </c>
      <c r="B3169" s="32" t="s">
        <v>62</v>
      </c>
      <c r="C3169" s="32" t="s">
        <v>63</v>
      </c>
      <c r="D3169" s="32">
        <v>366</v>
      </c>
      <c r="E3169" s="33">
        <v>44025.416666666664</v>
      </c>
      <c r="F3169" s="32">
        <v>6.89</v>
      </c>
      <c r="G3169" s="32">
        <v>24.28</v>
      </c>
      <c r="H3169" s="32">
        <v>6.88</v>
      </c>
      <c r="I3169" s="32">
        <v>83.2</v>
      </c>
      <c r="J3169" s="32">
        <f t="shared" si="393"/>
        <v>0</v>
      </c>
      <c r="K3169" s="32">
        <f t="shared" si="394"/>
        <v>0</v>
      </c>
      <c r="L3169" s="32">
        <f t="shared" si="395"/>
        <v>0</v>
      </c>
      <c r="M3169" s="32">
        <f t="shared" si="391"/>
        <v>0</v>
      </c>
      <c r="N3169" s="39" t="s">
        <v>71</v>
      </c>
      <c r="O3169">
        <f t="shared" si="396"/>
        <v>9.9999999999997868E-2</v>
      </c>
      <c r="P3169">
        <f t="shared" si="397"/>
        <v>8.9999999999999858E-2</v>
      </c>
      <c r="R3169" s="2">
        <f t="shared" si="398"/>
        <v>1.0416666664241347E-2</v>
      </c>
      <c r="S3169" s="4">
        <f t="shared" si="392"/>
        <v>44025.416666666664</v>
      </c>
    </row>
    <row r="3170" spans="1:19" x14ac:dyDescent="0.35">
      <c r="A3170" s="32">
        <v>2020</v>
      </c>
      <c r="B3170" s="32" t="s">
        <v>62</v>
      </c>
      <c r="C3170" s="32" t="s">
        <v>63</v>
      </c>
      <c r="D3170" s="32">
        <v>367</v>
      </c>
      <c r="E3170" s="33">
        <v>44025.427083333336</v>
      </c>
      <c r="F3170" s="32">
        <v>6.98</v>
      </c>
      <c r="G3170" s="32">
        <v>24.38</v>
      </c>
      <c r="H3170" s="32">
        <v>6.97</v>
      </c>
      <c r="I3170" s="32">
        <v>84.5</v>
      </c>
      <c r="J3170" s="32">
        <f t="shared" si="393"/>
        <v>0</v>
      </c>
      <c r="K3170" s="32">
        <f t="shared" si="394"/>
        <v>0</v>
      </c>
      <c r="L3170" s="32">
        <f t="shared" si="395"/>
        <v>0</v>
      </c>
      <c r="M3170" s="32">
        <f t="shared" si="391"/>
        <v>0</v>
      </c>
      <c r="N3170" s="39" t="s">
        <v>71</v>
      </c>
      <c r="O3170">
        <f t="shared" si="396"/>
        <v>0.10000000000000142</v>
      </c>
      <c r="P3170">
        <f t="shared" si="397"/>
        <v>0.12000000000000011</v>
      </c>
      <c r="R3170" s="2">
        <f t="shared" si="398"/>
        <v>1.0416666671517305E-2</v>
      </c>
      <c r="S3170" s="4">
        <f t="shared" si="392"/>
        <v>44025.427083333328</v>
      </c>
    </row>
    <row r="3171" spans="1:19" x14ac:dyDescent="0.35">
      <c r="A3171" s="32">
        <v>2020</v>
      </c>
      <c r="B3171" s="32" t="s">
        <v>62</v>
      </c>
      <c r="C3171" s="32" t="s">
        <v>63</v>
      </c>
      <c r="D3171" s="32">
        <v>368</v>
      </c>
      <c r="E3171" s="33">
        <v>44025.4375</v>
      </c>
      <c r="F3171" s="32">
        <v>7.1</v>
      </c>
      <c r="G3171" s="32">
        <v>24.48</v>
      </c>
      <c r="H3171" s="32">
        <v>7.09</v>
      </c>
      <c r="I3171" s="32">
        <v>86.1</v>
      </c>
      <c r="J3171" s="32">
        <f t="shared" si="393"/>
        <v>0</v>
      </c>
      <c r="K3171" s="32">
        <f t="shared" si="394"/>
        <v>0</v>
      </c>
      <c r="L3171" s="32">
        <f t="shared" si="395"/>
        <v>0</v>
      </c>
      <c r="M3171" s="32">
        <f t="shared" si="391"/>
        <v>0</v>
      </c>
      <c r="N3171" s="39" t="s">
        <v>71</v>
      </c>
      <c r="O3171">
        <f t="shared" si="396"/>
        <v>9.9999999999997868E-2</v>
      </c>
      <c r="P3171">
        <f t="shared" si="397"/>
        <v>8.9999999999999858E-2</v>
      </c>
      <c r="R3171" s="2">
        <f t="shared" si="398"/>
        <v>1.0416666664241347E-2</v>
      </c>
      <c r="S3171" s="4">
        <f t="shared" si="392"/>
        <v>44025.4375</v>
      </c>
    </row>
    <row r="3172" spans="1:19" x14ac:dyDescent="0.35">
      <c r="A3172" s="32">
        <v>2020</v>
      </c>
      <c r="B3172" s="32" t="s">
        <v>62</v>
      </c>
      <c r="C3172" s="32" t="s">
        <v>63</v>
      </c>
      <c r="D3172" s="32">
        <v>369</v>
      </c>
      <c r="E3172" s="33">
        <v>44025.447916666664</v>
      </c>
      <c r="F3172" s="32">
        <v>7.19</v>
      </c>
      <c r="G3172" s="32">
        <v>24.58</v>
      </c>
      <c r="H3172" s="32">
        <v>7.18</v>
      </c>
      <c r="I3172" s="32">
        <v>87.3</v>
      </c>
      <c r="J3172" s="32">
        <f t="shared" si="393"/>
        <v>0</v>
      </c>
      <c r="K3172" s="32">
        <f t="shared" si="394"/>
        <v>0</v>
      </c>
      <c r="L3172" s="32">
        <f t="shared" si="395"/>
        <v>0</v>
      </c>
      <c r="M3172" s="32">
        <f t="shared" si="391"/>
        <v>0</v>
      </c>
      <c r="N3172" s="39" t="s">
        <v>71</v>
      </c>
      <c r="O3172">
        <f t="shared" si="396"/>
        <v>0.10000000000000142</v>
      </c>
      <c r="P3172">
        <f t="shared" si="397"/>
        <v>8.9999999999999858E-2</v>
      </c>
      <c r="R3172" s="2">
        <f t="shared" si="398"/>
        <v>1.0416666664241347E-2</v>
      </c>
      <c r="S3172" s="4">
        <f t="shared" si="392"/>
        <v>44025.447916666664</v>
      </c>
    </row>
    <row r="3173" spans="1:19" x14ac:dyDescent="0.35">
      <c r="A3173" s="32">
        <v>2020</v>
      </c>
      <c r="B3173" s="32" t="s">
        <v>62</v>
      </c>
      <c r="C3173" s="32" t="s">
        <v>63</v>
      </c>
      <c r="D3173" s="32">
        <v>370</v>
      </c>
      <c r="E3173" s="33">
        <v>44025.458333333336</v>
      </c>
      <c r="F3173" s="32">
        <v>7.28</v>
      </c>
      <c r="G3173" s="32">
        <v>24.68</v>
      </c>
      <c r="H3173" s="32">
        <v>7.27</v>
      </c>
      <c r="I3173" s="32">
        <v>88.6</v>
      </c>
      <c r="J3173" s="32">
        <f t="shared" si="393"/>
        <v>0</v>
      </c>
      <c r="K3173" s="32">
        <f t="shared" si="394"/>
        <v>0</v>
      </c>
      <c r="L3173" s="32">
        <f t="shared" si="395"/>
        <v>0</v>
      </c>
      <c r="M3173" s="32">
        <f t="shared" si="391"/>
        <v>0</v>
      </c>
      <c r="N3173" s="39" t="s">
        <v>71</v>
      </c>
      <c r="O3173">
        <f t="shared" si="396"/>
        <v>0.14000000000000057</v>
      </c>
      <c r="P3173">
        <f t="shared" si="397"/>
        <v>0.13000000000000078</v>
      </c>
      <c r="R3173" s="2">
        <f t="shared" si="398"/>
        <v>1.0416666671517305E-2</v>
      </c>
      <c r="S3173" s="4">
        <f t="shared" si="392"/>
        <v>44025.458333333328</v>
      </c>
    </row>
    <row r="3174" spans="1:19" x14ac:dyDescent="0.35">
      <c r="A3174" s="32">
        <v>2020</v>
      </c>
      <c r="B3174" s="32" t="s">
        <v>62</v>
      </c>
      <c r="C3174" s="32" t="s">
        <v>63</v>
      </c>
      <c r="D3174" s="32">
        <v>371</v>
      </c>
      <c r="E3174" s="33">
        <v>44025.46875</v>
      </c>
      <c r="F3174" s="32">
        <v>7.41</v>
      </c>
      <c r="G3174" s="32">
        <v>24.82</v>
      </c>
      <c r="H3174" s="32">
        <v>7.4</v>
      </c>
      <c r="I3174" s="32">
        <v>90.4</v>
      </c>
      <c r="J3174" s="32">
        <f t="shared" si="393"/>
        <v>0</v>
      </c>
      <c r="K3174" s="32">
        <f t="shared" si="394"/>
        <v>0</v>
      </c>
      <c r="L3174" s="32">
        <f t="shared" si="395"/>
        <v>0</v>
      </c>
      <c r="M3174" s="32">
        <f t="shared" si="391"/>
        <v>0</v>
      </c>
      <c r="N3174" s="39" t="s">
        <v>71</v>
      </c>
      <c r="O3174">
        <f t="shared" si="396"/>
        <v>0.14000000000000057</v>
      </c>
      <c r="P3174">
        <f t="shared" si="397"/>
        <v>0.12999999999999989</v>
      </c>
      <c r="R3174" s="2">
        <f t="shared" si="398"/>
        <v>1.0416666664241347E-2</v>
      </c>
      <c r="S3174" s="4">
        <f t="shared" si="392"/>
        <v>44025.46875</v>
      </c>
    </row>
    <row r="3175" spans="1:19" x14ac:dyDescent="0.35">
      <c r="A3175" s="32">
        <v>2020</v>
      </c>
      <c r="B3175" s="32" t="s">
        <v>62</v>
      </c>
      <c r="C3175" s="32" t="s">
        <v>63</v>
      </c>
      <c r="D3175" s="32">
        <v>372</v>
      </c>
      <c r="E3175" s="33">
        <v>44025.479166666664</v>
      </c>
      <c r="F3175" s="32">
        <v>7.54</v>
      </c>
      <c r="G3175" s="32">
        <v>24.96</v>
      </c>
      <c r="H3175" s="32">
        <v>7.53</v>
      </c>
      <c r="I3175" s="32">
        <v>92.2</v>
      </c>
      <c r="J3175" s="32">
        <f t="shared" si="393"/>
        <v>0</v>
      </c>
      <c r="K3175" s="32">
        <f t="shared" si="394"/>
        <v>0</v>
      </c>
      <c r="L3175" s="32">
        <f t="shared" si="395"/>
        <v>0</v>
      </c>
      <c r="M3175" s="32">
        <f t="shared" si="391"/>
        <v>0</v>
      </c>
      <c r="N3175" s="39" t="s">
        <v>71</v>
      </c>
      <c r="O3175">
        <f t="shared" si="396"/>
        <v>0.14000000000000057</v>
      </c>
      <c r="P3175">
        <f t="shared" si="397"/>
        <v>0.10999999999999943</v>
      </c>
      <c r="R3175" s="2">
        <f t="shared" si="398"/>
        <v>1.0416666664241347E-2</v>
      </c>
      <c r="S3175" s="4">
        <f t="shared" si="392"/>
        <v>44025.479166666664</v>
      </c>
    </row>
    <row r="3176" spans="1:19" x14ac:dyDescent="0.35">
      <c r="A3176" s="32">
        <v>2020</v>
      </c>
      <c r="B3176" s="32" t="s">
        <v>62</v>
      </c>
      <c r="C3176" s="32" t="s">
        <v>63</v>
      </c>
      <c r="D3176" s="32">
        <v>373</v>
      </c>
      <c r="E3176" s="33">
        <v>44025.489583333336</v>
      </c>
      <c r="F3176" s="32">
        <v>7.65</v>
      </c>
      <c r="G3176" s="32">
        <v>25.1</v>
      </c>
      <c r="H3176" s="32">
        <v>7.64</v>
      </c>
      <c r="I3176" s="32">
        <v>93.8</v>
      </c>
      <c r="J3176" s="32">
        <f t="shared" si="393"/>
        <v>0</v>
      </c>
      <c r="K3176" s="32">
        <f t="shared" si="394"/>
        <v>0</v>
      </c>
      <c r="L3176" s="32">
        <f t="shared" si="395"/>
        <v>0</v>
      </c>
      <c r="M3176" s="32">
        <f t="shared" si="391"/>
        <v>0</v>
      </c>
      <c r="N3176" s="39" t="s">
        <v>71</v>
      </c>
      <c r="O3176">
        <f t="shared" si="396"/>
        <v>0.16000000000000014</v>
      </c>
      <c r="P3176">
        <f t="shared" si="397"/>
        <v>0.12000000000000011</v>
      </c>
      <c r="R3176" s="2">
        <f t="shared" si="398"/>
        <v>1.0416666671517305E-2</v>
      </c>
      <c r="S3176" s="4">
        <f t="shared" si="392"/>
        <v>44025.489583333328</v>
      </c>
    </row>
    <row r="3177" spans="1:19" x14ac:dyDescent="0.35">
      <c r="A3177" s="32">
        <v>2020</v>
      </c>
      <c r="B3177" s="32" t="s">
        <v>62</v>
      </c>
      <c r="C3177" s="32" t="s">
        <v>63</v>
      </c>
      <c r="D3177" s="32">
        <v>374</v>
      </c>
      <c r="E3177" s="33">
        <v>44025.5</v>
      </c>
      <c r="F3177" s="32">
        <v>7.77</v>
      </c>
      <c r="G3177" s="32">
        <v>25.26</v>
      </c>
      <c r="H3177" s="32">
        <v>7.76</v>
      </c>
      <c r="I3177" s="32">
        <v>95.6</v>
      </c>
      <c r="J3177" s="32">
        <f t="shared" si="393"/>
        <v>0</v>
      </c>
      <c r="K3177" s="32">
        <f t="shared" si="394"/>
        <v>0</v>
      </c>
      <c r="L3177" s="32">
        <f t="shared" si="395"/>
        <v>0</v>
      </c>
      <c r="M3177" s="32">
        <f t="shared" si="391"/>
        <v>0</v>
      </c>
      <c r="N3177" s="39" t="s">
        <v>71</v>
      </c>
      <c r="O3177">
        <f t="shared" si="396"/>
        <v>0.17999999999999972</v>
      </c>
      <c r="P3177">
        <f t="shared" si="397"/>
        <v>0.11000000000000032</v>
      </c>
      <c r="R3177" s="2">
        <f t="shared" si="398"/>
        <v>1.0416666664241347E-2</v>
      </c>
      <c r="S3177" s="4">
        <f t="shared" si="392"/>
        <v>44025.5</v>
      </c>
    </row>
    <row r="3178" spans="1:19" x14ac:dyDescent="0.35">
      <c r="A3178" s="32">
        <v>2020</v>
      </c>
      <c r="B3178" s="32" t="s">
        <v>62</v>
      </c>
      <c r="C3178" s="32" t="s">
        <v>63</v>
      </c>
      <c r="D3178" s="32">
        <v>375</v>
      </c>
      <c r="E3178" s="33">
        <v>44025.510416666664</v>
      </c>
      <c r="F3178" s="32">
        <v>7.88</v>
      </c>
      <c r="G3178" s="32">
        <v>25.44</v>
      </c>
      <c r="H3178" s="32">
        <v>7.87</v>
      </c>
      <c r="I3178" s="32">
        <v>97.2</v>
      </c>
      <c r="J3178" s="32">
        <f t="shared" si="393"/>
        <v>0</v>
      </c>
      <c r="K3178" s="32">
        <f t="shared" si="394"/>
        <v>0</v>
      </c>
      <c r="L3178" s="32">
        <f t="shared" si="395"/>
        <v>0</v>
      </c>
      <c r="M3178" s="32">
        <f t="shared" si="391"/>
        <v>0</v>
      </c>
      <c r="N3178" s="39" t="s">
        <v>71</v>
      </c>
      <c r="O3178">
        <f t="shared" si="396"/>
        <v>0.16000000000000014</v>
      </c>
      <c r="P3178">
        <f t="shared" si="397"/>
        <v>5.9999999999999609E-2</v>
      </c>
      <c r="R3178" s="2">
        <f t="shared" si="398"/>
        <v>1.0416666664241347E-2</v>
      </c>
      <c r="S3178" s="4">
        <f t="shared" si="392"/>
        <v>44025.510416666664</v>
      </c>
    </row>
    <row r="3179" spans="1:19" x14ac:dyDescent="0.35">
      <c r="A3179" s="32">
        <v>2020</v>
      </c>
      <c r="B3179" s="32" t="s">
        <v>62</v>
      </c>
      <c r="C3179" s="32" t="s">
        <v>63</v>
      </c>
      <c r="D3179" s="32">
        <v>376</v>
      </c>
      <c r="E3179" s="33">
        <v>44025.520833333336</v>
      </c>
      <c r="F3179" s="32">
        <v>7.94</v>
      </c>
      <c r="G3179" s="32">
        <v>25.6</v>
      </c>
      <c r="H3179" s="32">
        <v>7.93</v>
      </c>
      <c r="I3179" s="32">
        <v>98.3</v>
      </c>
      <c r="J3179" s="32">
        <f t="shared" si="393"/>
        <v>0</v>
      </c>
      <c r="K3179" s="32">
        <f t="shared" si="394"/>
        <v>0</v>
      </c>
      <c r="L3179" s="32">
        <f t="shared" si="395"/>
        <v>0</v>
      </c>
      <c r="M3179" s="32">
        <f t="shared" si="391"/>
        <v>0</v>
      </c>
      <c r="N3179" s="39" t="s">
        <v>71</v>
      </c>
      <c r="O3179">
        <f t="shared" si="396"/>
        <v>0.17999999999999972</v>
      </c>
      <c r="P3179">
        <f t="shared" si="397"/>
        <v>7.0000000000000284E-2</v>
      </c>
      <c r="R3179" s="2">
        <f t="shared" si="398"/>
        <v>1.0416666671517305E-2</v>
      </c>
      <c r="S3179" s="4">
        <f t="shared" si="392"/>
        <v>44025.520833333328</v>
      </c>
    </row>
    <row r="3180" spans="1:19" x14ac:dyDescent="0.35">
      <c r="A3180" s="32">
        <v>2020</v>
      </c>
      <c r="B3180" s="32" t="s">
        <v>62</v>
      </c>
      <c r="C3180" s="32" t="s">
        <v>63</v>
      </c>
      <c r="D3180" s="32">
        <v>377</v>
      </c>
      <c r="E3180" s="33">
        <v>44025.53125</v>
      </c>
      <c r="F3180" s="32">
        <v>8.01</v>
      </c>
      <c r="G3180" s="32">
        <v>25.78</v>
      </c>
      <c r="H3180" s="32">
        <v>8</v>
      </c>
      <c r="I3180" s="32">
        <v>99.5</v>
      </c>
      <c r="J3180" s="32">
        <f t="shared" si="393"/>
        <v>0</v>
      </c>
      <c r="K3180" s="32">
        <f t="shared" si="394"/>
        <v>0</v>
      </c>
      <c r="L3180" s="32">
        <f t="shared" si="395"/>
        <v>0</v>
      </c>
      <c r="M3180" s="32">
        <f t="shared" si="391"/>
        <v>0</v>
      </c>
      <c r="N3180" s="39" t="s">
        <v>71</v>
      </c>
      <c r="O3180">
        <f t="shared" si="396"/>
        <v>0.16000000000000014</v>
      </c>
      <c r="P3180">
        <f t="shared" si="397"/>
        <v>5.0000000000000711E-2</v>
      </c>
      <c r="R3180" s="2">
        <f t="shared" si="398"/>
        <v>1.0416666664241347E-2</v>
      </c>
      <c r="S3180" s="4">
        <f t="shared" si="392"/>
        <v>44025.53125</v>
      </c>
    </row>
    <row r="3181" spans="1:19" x14ac:dyDescent="0.35">
      <c r="A3181" s="32">
        <v>2020</v>
      </c>
      <c r="B3181" s="32" t="s">
        <v>62</v>
      </c>
      <c r="C3181" s="32" t="s">
        <v>63</v>
      </c>
      <c r="D3181" s="32">
        <v>378</v>
      </c>
      <c r="E3181" s="33">
        <v>44025.541666666664</v>
      </c>
      <c r="F3181" s="32">
        <v>8.06</v>
      </c>
      <c r="G3181" s="32">
        <v>25.94</v>
      </c>
      <c r="H3181" s="32">
        <v>8.0500000000000007</v>
      </c>
      <c r="I3181" s="32">
        <v>100.4</v>
      </c>
      <c r="J3181" s="32">
        <f t="shared" si="393"/>
        <v>0</v>
      </c>
      <c r="K3181" s="32">
        <f t="shared" si="394"/>
        <v>0</v>
      </c>
      <c r="L3181" s="32">
        <f t="shared" si="395"/>
        <v>0</v>
      </c>
      <c r="M3181" s="32">
        <f t="shared" si="391"/>
        <v>0</v>
      </c>
      <c r="N3181" s="39" t="s">
        <v>71</v>
      </c>
      <c r="O3181">
        <f t="shared" si="396"/>
        <v>0.13999999999999702</v>
      </c>
      <c r="P3181">
        <f t="shared" si="397"/>
        <v>6.9999999999998508E-2</v>
      </c>
      <c r="R3181" s="2">
        <f t="shared" si="398"/>
        <v>1.0416666664241347E-2</v>
      </c>
      <c r="S3181" s="4">
        <f t="shared" si="392"/>
        <v>44025.541666666664</v>
      </c>
    </row>
    <row r="3182" spans="1:19" x14ac:dyDescent="0.35">
      <c r="A3182" s="32">
        <v>2020</v>
      </c>
      <c r="B3182" s="32" t="s">
        <v>62</v>
      </c>
      <c r="C3182" s="32" t="s">
        <v>63</v>
      </c>
      <c r="D3182" s="32">
        <v>379</v>
      </c>
      <c r="E3182" s="33">
        <v>44025.552083333336</v>
      </c>
      <c r="F3182" s="32">
        <v>8.1300000000000008</v>
      </c>
      <c r="G3182" s="32">
        <v>26.08</v>
      </c>
      <c r="H3182" s="32">
        <v>8.1199999999999992</v>
      </c>
      <c r="I3182" s="32">
        <v>101.5</v>
      </c>
      <c r="J3182" s="32">
        <f t="shared" si="393"/>
        <v>0</v>
      </c>
      <c r="K3182" s="32">
        <f t="shared" si="394"/>
        <v>0</v>
      </c>
      <c r="L3182" s="32">
        <f t="shared" si="395"/>
        <v>0</v>
      </c>
      <c r="M3182" s="32">
        <f t="shared" si="391"/>
        <v>0</v>
      </c>
      <c r="N3182" s="39" t="s">
        <v>71</v>
      </c>
      <c r="O3182">
        <f t="shared" si="396"/>
        <v>0.12000000000000099</v>
      </c>
      <c r="P3182">
        <f t="shared" si="397"/>
        <v>1.0000000000001563E-2</v>
      </c>
      <c r="R3182" s="2">
        <f t="shared" si="398"/>
        <v>1.0416666671517305E-2</v>
      </c>
      <c r="S3182" s="4">
        <f t="shared" si="392"/>
        <v>44025.552083333328</v>
      </c>
    </row>
    <row r="3183" spans="1:19" x14ac:dyDescent="0.35">
      <c r="A3183" s="32">
        <v>2020</v>
      </c>
      <c r="B3183" s="32" t="s">
        <v>62</v>
      </c>
      <c r="C3183" s="32" t="s">
        <v>63</v>
      </c>
      <c r="D3183" s="32">
        <v>380</v>
      </c>
      <c r="E3183" s="33">
        <v>44025.5625</v>
      </c>
      <c r="F3183" s="32">
        <v>8.14</v>
      </c>
      <c r="G3183" s="32">
        <v>26.2</v>
      </c>
      <c r="H3183" s="32">
        <v>8.1300000000000008</v>
      </c>
      <c r="I3183" s="32">
        <v>101.8</v>
      </c>
      <c r="J3183" s="32">
        <f t="shared" si="393"/>
        <v>0</v>
      </c>
      <c r="K3183" s="32">
        <f t="shared" si="394"/>
        <v>0</v>
      </c>
      <c r="L3183" s="32">
        <f t="shared" si="395"/>
        <v>0</v>
      </c>
      <c r="M3183" s="32">
        <f t="shared" si="391"/>
        <v>0</v>
      </c>
      <c r="N3183" s="39" t="s">
        <v>71</v>
      </c>
      <c r="O3183">
        <f t="shared" si="396"/>
        <v>0.12000000000000099</v>
      </c>
      <c r="P3183">
        <f t="shared" si="397"/>
        <v>5.9999999999998721E-2</v>
      </c>
      <c r="R3183" s="2">
        <f t="shared" si="398"/>
        <v>1.0416666664241347E-2</v>
      </c>
      <c r="S3183" s="4">
        <f t="shared" si="392"/>
        <v>44025.5625</v>
      </c>
    </row>
    <row r="3184" spans="1:19" x14ac:dyDescent="0.35">
      <c r="A3184" s="32">
        <v>2020</v>
      </c>
      <c r="B3184" s="32" t="s">
        <v>62</v>
      </c>
      <c r="C3184" s="32" t="s">
        <v>63</v>
      </c>
      <c r="D3184" s="32">
        <v>381</v>
      </c>
      <c r="E3184" s="33">
        <v>44025.572916666664</v>
      </c>
      <c r="F3184" s="32">
        <v>8.1999999999999993</v>
      </c>
      <c r="G3184" s="32">
        <v>26.32</v>
      </c>
      <c r="H3184" s="32">
        <v>8.19</v>
      </c>
      <c r="I3184" s="32">
        <v>102.8</v>
      </c>
      <c r="J3184" s="32">
        <f t="shared" si="393"/>
        <v>0</v>
      </c>
      <c r="K3184" s="32">
        <f t="shared" si="394"/>
        <v>0</v>
      </c>
      <c r="L3184" s="32">
        <f t="shared" si="395"/>
        <v>0</v>
      </c>
      <c r="M3184" s="32">
        <f t="shared" si="391"/>
        <v>0</v>
      </c>
      <c r="N3184" s="39" t="s">
        <v>71</v>
      </c>
      <c r="O3184">
        <f t="shared" si="396"/>
        <v>0.16000000000000014</v>
      </c>
      <c r="P3184">
        <f t="shared" si="397"/>
        <v>3.0000000000001137E-2</v>
      </c>
      <c r="R3184" s="2">
        <f t="shared" si="398"/>
        <v>1.0416666664241347E-2</v>
      </c>
      <c r="S3184" s="4">
        <f t="shared" si="392"/>
        <v>44025.572916666664</v>
      </c>
    </row>
    <row r="3185" spans="1:19" x14ac:dyDescent="0.35">
      <c r="A3185" s="32">
        <v>2020</v>
      </c>
      <c r="B3185" s="32" t="s">
        <v>62</v>
      </c>
      <c r="C3185" s="32" t="s">
        <v>63</v>
      </c>
      <c r="D3185" s="32">
        <v>382</v>
      </c>
      <c r="E3185" s="33">
        <v>44025.583333333336</v>
      </c>
      <c r="F3185" s="32">
        <v>8.23</v>
      </c>
      <c r="G3185" s="32">
        <v>26.48</v>
      </c>
      <c r="H3185" s="32">
        <v>8.2200000000000006</v>
      </c>
      <c r="I3185" s="32">
        <v>103.5</v>
      </c>
      <c r="J3185" s="32">
        <f t="shared" si="393"/>
        <v>0</v>
      </c>
      <c r="K3185" s="32">
        <f t="shared" si="394"/>
        <v>0</v>
      </c>
      <c r="L3185" s="32">
        <f t="shared" si="395"/>
        <v>0</v>
      </c>
      <c r="M3185" s="32">
        <f t="shared" si="391"/>
        <v>0</v>
      </c>
      <c r="N3185" s="39" t="s">
        <v>71</v>
      </c>
      <c r="O3185">
        <f t="shared" si="396"/>
        <v>0.12000000000000099</v>
      </c>
      <c r="P3185">
        <f t="shared" si="397"/>
        <v>3.9999999999999147E-2</v>
      </c>
      <c r="R3185" s="2">
        <f t="shared" si="398"/>
        <v>1.0416666671517305E-2</v>
      </c>
      <c r="S3185" s="4">
        <f t="shared" si="392"/>
        <v>44025.583333333328</v>
      </c>
    </row>
    <row r="3186" spans="1:19" x14ac:dyDescent="0.35">
      <c r="A3186" s="32">
        <v>2020</v>
      </c>
      <c r="B3186" s="32" t="s">
        <v>62</v>
      </c>
      <c r="C3186" s="32" t="s">
        <v>63</v>
      </c>
      <c r="D3186" s="32">
        <v>383</v>
      </c>
      <c r="E3186" s="33">
        <v>44025.59375</v>
      </c>
      <c r="F3186" s="32">
        <v>8.27</v>
      </c>
      <c r="G3186" s="32">
        <v>26.6</v>
      </c>
      <c r="H3186" s="32">
        <v>8.26</v>
      </c>
      <c r="I3186" s="32">
        <v>104.2</v>
      </c>
      <c r="J3186" s="32">
        <f t="shared" si="393"/>
        <v>0</v>
      </c>
      <c r="K3186" s="32">
        <f t="shared" si="394"/>
        <v>0</v>
      </c>
      <c r="L3186" s="32">
        <f t="shared" si="395"/>
        <v>0</v>
      </c>
      <c r="M3186" s="32">
        <f t="shared" si="391"/>
        <v>0</v>
      </c>
      <c r="N3186" s="39" t="s">
        <v>71</v>
      </c>
      <c r="O3186">
        <f t="shared" si="396"/>
        <v>0.21999999999999886</v>
      </c>
      <c r="P3186">
        <f t="shared" si="397"/>
        <v>9.9999999999999645E-2</v>
      </c>
      <c r="R3186" s="2">
        <f t="shared" si="398"/>
        <v>1.0416666664241347E-2</v>
      </c>
      <c r="S3186" s="4">
        <f t="shared" si="392"/>
        <v>44025.59375</v>
      </c>
    </row>
    <row r="3187" spans="1:19" x14ac:dyDescent="0.35">
      <c r="A3187" s="32">
        <v>2020</v>
      </c>
      <c r="B3187" s="32" t="s">
        <v>62</v>
      </c>
      <c r="C3187" s="32" t="s">
        <v>63</v>
      </c>
      <c r="D3187" s="32">
        <v>384</v>
      </c>
      <c r="E3187" s="33">
        <v>44025.604166666664</v>
      </c>
      <c r="F3187" s="32">
        <v>8.3699999999999992</v>
      </c>
      <c r="G3187" s="32">
        <v>26.82</v>
      </c>
      <c r="H3187" s="32">
        <v>8.36</v>
      </c>
      <c r="I3187" s="32">
        <v>105.9</v>
      </c>
      <c r="J3187" s="32">
        <f t="shared" si="393"/>
        <v>0</v>
      </c>
      <c r="K3187" s="32">
        <f t="shared" si="394"/>
        <v>0</v>
      </c>
      <c r="L3187" s="32">
        <f t="shared" si="395"/>
        <v>0</v>
      </c>
      <c r="M3187" s="32">
        <f t="shared" si="391"/>
        <v>0</v>
      </c>
      <c r="N3187" s="39" t="s">
        <v>71</v>
      </c>
      <c r="O3187">
        <f t="shared" si="396"/>
        <v>0.21999999999999886</v>
      </c>
      <c r="P3187">
        <f t="shared" si="397"/>
        <v>9.9999999999997868E-3</v>
      </c>
      <c r="R3187" s="2">
        <f t="shared" si="398"/>
        <v>1.0416666664241347E-2</v>
      </c>
      <c r="S3187" s="4">
        <f t="shared" si="392"/>
        <v>44025.604166666664</v>
      </c>
    </row>
    <row r="3188" spans="1:19" x14ac:dyDescent="0.35">
      <c r="A3188" s="32">
        <v>2020</v>
      </c>
      <c r="B3188" s="32" t="s">
        <v>62</v>
      </c>
      <c r="C3188" s="32" t="s">
        <v>63</v>
      </c>
      <c r="D3188" s="32">
        <v>385</v>
      </c>
      <c r="E3188" s="33">
        <v>44025.614583333336</v>
      </c>
      <c r="F3188" s="32">
        <v>8.36</v>
      </c>
      <c r="G3188" s="32">
        <v>27.04</v>
      </c>
      <c r="H3188" s="32">
        <v>8.35</v>
      </c>
      <c r="I3188" s="32">
        <v>106.2</v>
      </c>
      <c r="J3188" s="32">
        <f t="shared" si="393"/>
        <v>0</v>
      </c>
      <c r="K3188" s="32">
        <f t="shared" si="394"/>
        <v>0</v>
      </c>
      <c r="L3188" s="32">
        <f t="shared" si="395"/>
        <v>0</v>
      </c>
      <c r="M3188" s="32">
        <f t="shared" si="391"/>
        <v>0</v>
      </c>
      <c r="N3188" s="39" t="s">
        <v>71</v>
      </c>
      <c r="O3188">
        <f t="shared" si="396"/>
        <v>3.9999999999999147E-2</v>
      </c>
      <c r="P3188">
        <f t="shared" si="397"/>
        <v>0.12999999999999901</v>
      </c>
      <c r="R3188" s="2">
        <f t="shared" si="398"/>
        <v>1.0416666671517305E-2</v>
      </c>
      <c r="S3188" s="4">
        <f t="shared" si="392"/>
        <v>44025.614583333328</v>
      </c>
    </row>
    <row r="3189" spans="1:19" x14ac:dyDescent="0.35">
      <c r="A3189" s="32">
        <v>2020</v>
      </c>
      <c r="B3189" s="32" t="s">
        <v>62</v>
      </c>
      <c r="C3189" s="32" t="s">
        <v>63</v>
      </c>
      <c r="D3189" s="32">
        <v>386</v>
      </c>
      <c r="E3189" s="33">
        <v>44025.625</v>
      </c>
      <c r="F3189" s="32">
        <v>8.23</v>
      </c>
      <c r="G3189" s="32">
        <v>27.08</v>
      </c>
      <c r="H3189" s="32">
        <v>8.2200000000000006</v>
      </c>
      <c r="I3189" s="32">
        <v>104.6</v>
      </c>
      <c r="J3189" s="32">
        <f t="shared" si="393"/>
        <v>0</v>
      </c>
      <c r="K3189" s="32">
        <f t="shared" si="394"/>
        <v>0</v>
      </c>
      <c r="L3189" s="32">
        <f t="shared" si="395"/>
        <v>0</v>
      </c>
      <c r="M3189" s="32">
        <f t="shared" si="391"/>
        <v>0</v>
      </c>
      <c r="N3189" s="39" t="s">
        <v>71</v>
      </c>
      <c r="O3189">
        <f t="shared" si="396"/>
        <v>0</v>
      </c>
      <c r="P3189">
        <f t="shared" si="397"/>
        <v>3.0000000000001137E-2</v>
      </c>
      <c r="R3189" s="2">
        <f t="shared" si="398"/>
        <v>1.0416666664241347E-2</v>
      </c>
      <c r="S3189" s="4">
        <f t="shared" si="392"/>
        <v>44025.625</v>
      </c>
    </row>
    <row r="3190" spans="1:19" x14ac:dyDescent="0.35">
      <c r="A3190" s="32">
        <v>2020</v>
      </c>
      <c r="B3190" s="32" t="s">
        <v>62</v>
      </c>
      <c r="C3190" s="32" t="s">
        <v>63</v>
      </c>
      <c r="D3190" s="32">
        <v>387</v>
      </c>
      <c r="E3190" s="33">
        <v>44025.635416666664</v>
      </c>
      <c r="F3190" s="32">
        <v>8.1999999999999993</v>
      </c>
      <c r="G3190" s="32">
        <v>27.08</v>
      </c>
      <c r="H3190" s="32">
        <v>8.19</v>
      </c>
      <c r="I3190" s="32">
        <v>104.2</v>
      </c>
      <c r="J3190" s="32">
        <f t="shared" si="393"/>
        <v>0</v>
      </c>
      <c r="K3190" s="32">
        <f t="shared" si="394"/>
        <v>0</v>
      </c>
      <c r="L3190" s="32">
        <f t="shared" si="395"/>
        <v>0</v>
      </c>
      <c r="M3190" s="32">
        <f t="shared" si="391"/>
        <v>0</v>
      </c>
      <c r="N3190" s="39" t="s">
        <v>71</v>
      </c>
      <c r="O3190">
        <f t="shared" si="396"/>
        <v>0.10000000000000142</v>
      </c>
      <c r="P3190">
        <f t="shared" si="397"/>
        <v>9.9999999999997868E-3</v>
      </c>
      <c r="R3190" s="2">
        <f t="shared" si="398"/>
        <v>1.0416666664241347E-2</v>
      </c>
      <c r="S3190" s="4">
        <f t="shared" si="392"/>
        <v>44025.635416666664</v>
      </c>
    </row>
    <row r="3191" spans="1:19" x14ac:dyDescent="0.35">
      <c r="A3191" s="32">
        <v>2020</v>
      </c>
      <c r="B3191" s="32" t="s">
        <v>62</v>
      </c>
      <c r="C3191" s="32" t="s">
        <v>63</v>
      </c>
      <c r="D3191" s="32">
        <v>388</v>
      </c>
      <c r="E3191" s="33">
        <v>44025.645833333336</v>
      </c>
      <c r="F3191" s="32">
        <v>8.2100000000000009</v>
      </c>
      <c r="G3191" s="32">
        <v>27.18</v>
      </c>
      <c r="H3191" s="32">
        <v>8.1999999999999993</v>
      </c>
      <c r="I3191" s="32">
        <v>104.6</v>
      </c>
      <c r="J3191" s="32">
        <f t="shared" si="393"/>
        <v>0</v>
      </c>
      <c r="K3191" s="32">
        <f t="shared" si="394"/>
        <v>0</v>
      </c>
      <c r="L3191" s="32">
        <f t="shared" si="395"/>
        <v>0</v>
      </c>
      <c r="M3191" s="32">
        <f t="shared" si="391"/>
        <v>0</v>
      </c>
      <c r="N3191" s="39" t="s">
        <v>71</v>
      </c>
      <c r="O3191">
        <f t="shared" si="396"/>
        <v>0.12000000000000099</v>
      </c>
      <c r="P3191">
        <f t="shared" si="397"/>
        <v>2.000000000000135E-2</v>
      </c>
      <c r="R3191" s="2">
        <f t="shared" si="398"/>
        <v>1.0416666671517305E-2</v>
      </c>
      <c r="S3191" s="4">
        <f t="shared" si="392"/>
        <v>44025.645833333328</v>
      </c>
    </row>
    <row r="3192" spans="1:19" x14ac:dyDescent="0.35">
      <c r="A3192" s="32">
        <v>2020</v>
      </c>
      <c r="B3192" s="32" t="s">
        <v>62</v>
      </c>
      <c r="C3192" s="32" t="s">
        <v>63</v>
      </c>
      <c r="D3192" s="32">
        <v>389</v>
      </c>
      <c r="E3192" s="33">
        <v>44025.65625</v>
      </c>
      <c r="F3192" s="32">
        <v>8.23</v>
      </c>
      <c r="G3192" s="32">
        <v>27.3</v>
      </c>
      <c r="H3192" s="32">
        <v>8.2200000000000006</v>
      </c>
      <c r="I3192" s="32">
        <v>105</v>
      </c>
      <c r="J3192" s="32">
        <f t="shared" si="393"/>
        <v>0</v>
      </c>
      <c r="K3192" s="32">
        <f t="shared" si="394"/>
        <v>0</v>
      </c>
      <c r="L3192" s="32">
        <f t="shared" si="395"/>
        <v>0</v>
      </c>
      <c r="M3192" s="32">
        <f t="shared" si="391"/>
        <v>0</v>
      </c>
      <c r="N3192" s="39" t="s">
        <v>71</v>
      </c>
      <c r="O3192">
        <f t="shared" si="396"/>
        <v>9.9999999999997868E-2</v>
      </c>
      <c r="P3192">
        <f t="shared" si="397"/>
        <v>1.9999999999999574E-2</v>
      </c>
      <c r="R3192" s="2">
        <f t="shared" si="398"/>
        <v>1.0416666664241347E-2</v>
      </c>
      <c r="S3192" s="4">
        <f t="shared" si="392"/>
        <v>44025.65625</v>
      </c>
    </row>
    <row r="3193" spans="1:19" x14ac:dyDescent="0.35">
      <c r="A3193" s="32">
        <v>2020</v>
      </c>
      <c r="B3193" s="32" t="s">
        <v>62</v>
      </c>
      <c r="C3193" s="32" t="s">
        <v>63</v>
      </c>
      <c r="D3193" s="32">
        <v>390</v>
      </c>
      <c r="E3193" s="33">
        <v>44025.666666666664</v>
      </c>
      <c r="F3193" s="32">
        <v>8.25</v>
      </c>
      <c r="G3193" s="32">
        <v>27.4</v>
      </c>
      <c r="H3193" s="32">
        <v>8.24</v>
      </c>
      <c r="I3193" s="32">
        <v>105.5</v>
      </c>
      <c r="J3193" s="32">
        <f t="shared" si="393"/>
        <v>0</v>
      </c>
      <c r="K3193" s="32">
        <f t="shared" si="394"/>
        <v>0</v>
      </c>
      <c r="L3193" s="32">
        <f t="shared" si="395"/>
        <v>0</v>
      </c>
      <c r="M3193" s="32">
        <f t="shared" si="391"/>
        <v>0</v>
      </c>
      <c r="N3193" s="39" t="s">
        <v>71</v>
      </c>
      <c r="O3193">
        <f t="shared" si="396"/>
        <v>8.0000000000001847E-2</v>
      </c>
      <c r="P3193">
        <f t="shared" si="397"/>
        <v>4.0000000000000924E-2</v>
      </c>
      <c r="R3193" s="2">
        <f t="shared" si="398"/>
        <v>1.0416666664241347E-2</v>
      </c>
      <c r="S3193" s="4">
        <f t="shared" si="392"/>
        <v>44025.666666666664</v>
      </c>
    </row>
    <row r="3194" spans="1:19" x14ac:dyDescent="0.35">
      <c r="A3194" s="32">
        <v>2020</v>
      </c>
      <c r="B3194" s="32" t="s">
        <v>62</v>
      </c>
      <c r="C3194" s="32" t="s">
        <v>63</v>
      </c>
      <c r="D3194" s="32">
        <v>391</v>
      </c>
      <c r="E3194" s="33">
        <v>44025.677083333336</v>
      </c>
      <c r="F3194" s="32">
        <v>8.2100000000000009</v>
      </c>
      <c r="G3194" s="32">
        <v>27.48</v>
      </c>
      <c r="H3194" s="32">
        <v>8.1999999999999993</v>
      </c>
      <c r="I3194" s="32">
        <v>105.1</v>
      </c>
      <c r="J3194" s="32">
        <f t="shared" si="393"/>
        <v>0</v>
      </c>
      <c r="K3194" s="32">
        <f t="shared" si="394"/>
        <v>0</v>
      </c>
      <c r="L3194" s="32">
        <f t="shared" si="395"/>
        <v>0</v>
      </c>
      <c r="M3194" s="32">
        <f t="shared" si="391"/>
        <v>0</v>
      </c>
      <c r="N3194" s="39" t="s">
        <v>71</v>
      </c>
      <c r="O3194">
        <f t="shared" si="396"/>
        <v>5.9999999999998721E-2</v>
      </c>
      <c r="P3194">
        <f t="shared" si="397"/>
        <v>0.10999999999999943</v>
      </c>
      <c r="R3194" s="2">
        <f t="shared" si="398"/>
        <v>1.0416666671517305E-2</v>
      </c>
      <c r="S3194" s="4">
        <f t="shared" si="392"/>
        <v>44025.677083333328</v>
      </c>
    </row>
    <row r="3195" spans="1:19" x14ac:dyDescent="0.35">
      <c r="A3195" s="32">
        <v>2020</v>
      </c>
      <c r="B3195" s="32" t="s">
        <v>62</v>
      </c>
      <c r="C3195" s="32" t="s">
        <v>63</v>
      </c>
      <c r="D3195" s="32">
        <v>392</v>
      </c>
      <c r="E3195" s="33">
        <v>44025.6875</v>
      </c>
      <c r="F3195" s="32">
        <v>8.1</v>
      </c>
      <c r="G3195" s="32">
        <v>27.54</v>
      </c>
      <c r="H3195" s="32">
        <v>8.09</v>
      </c>
      <c r="I3195" s="32">
        <v>103.8</v>
      </c>
      <c r="J3195" s="32">
        <f t="shared" si="393"/>
        <v>0</v>
      </c>
      <c r="K3195" s="32">
        <f t="shared" si="394"/>
        <v>0</v>
      </c>
      <c r="L3195" s="32">
        <f t="shared" si="395"/>
        <v>0</v>
      </c>
      <c r="M3195" s="32">
        <f t="shared" si="391"/>
        <v>0</v>
      </c>
      <c r="N3195" s="39" t="s">
        <v>71</v>
      </c>
      <c r="O3195">
        <f t="shared" si="396"/>
        <v>1.9999999999999574E-2</v>
      </c>
      <c r="P3195">
        <f t="shared" si="397"/>
        <v>0.10999999999999943</v>
      </c>
      <c r="R3195" s="2">
        <f t="shared" si="398"/>
        <v>1.0416666664241347E-2</v>
      </c>
      <c r="S3195" s="4">
        <f t="shared" si="392"/>
        <v>44025.6875</v>
      </c>
    </row>
    <row r="3196" spans="1:19" x14ac:dyDescent="0.35">
      <c r="A3196" s="32">
        <v>2020</v>
      </c>
      <c r="B3196" s="32" t="s">
        <v>62</v>
      </c>
      <c r="C3196" s="32" t="s">
        <v>63</v>
      </c>
      <c r="D3196" s="32">
        <v>393</v>
      </c>
      <c r="E3196" s="33">
        <v>44025.697916666664</v>
      </c>
      <c r="F3196" s="32">
        <v>7.99</v>
      </c>
      <c r="G3196" s="32">
        <v>27.56</v>
      </c>
      <c r="H3196" s="32">
        <v>7.98</v>
      </c>
      <c r="I3196" s="32">
        <v>102.4</v>
      </c>
      <c r="J3196" s="32">
        <f t="shared" si="393"/>
        <v>0</v>
      </c>
      <c r="K3196" s="32">
        <f t="shared" si="394"/>
        <v>0</v>
      </c>
      <c r="L3196" s="32">
        <f t="shared" si="395"/>
        <v>0</v>
      </c>
      <c r="M3196" s="32">
        <f t="shared" si="391"/>
        <v>0</v>
      </c>
      <c r="N3196" s="39" t="s">
        <v>71</v>
      </c>
      <c r="O3196">
        <f t="shared" si="396"/>
        <v>0</v>
      </c>
      <c r="P3196">
        <f t="shared" si="397"/>
        <v>0.15000000000000036</v>
      </c>
      <c r="R3196" s="2">
        <f t="shared" si="398"/>
        <v>1.0416666664241347E-2</v>
      </c>
      <c r="S3196" s="4">
        <f t="shared" si="392"/>
        <v>44025.697916666664</v>
      </c>
    </row>
    <row r="3197" spans="1:19" x14ac:dyDescent="0.35">
      <c r="A3197" s="32">
        <v>2020</v>
      </c>
      <c r="B3197" s="32" t="s">
        <v>62</v>
      </c>
      <c r="C3197" s="32" t="s">
        <v>63</v>
      </c>
      <c r="D3197" s="32">
        <v>394</v>
      </c>
      <c r="E3197" s="33">
        <v>44025.708333333336</v>
      </c>
      <c r="F3197" s="32">
        <v>7.84</v>
      </c>
      <c r="G3197" s="32">
        <v>27.56</v>
      </c>
      <c r="H3197" s="32">
        <v>7.83</v>
      </c>
      <c r="I3197" s="32">
        <v>100.5</v>
      </c>
      <c r="J3197" s="32">
        <f t="shared" si="393"/>
        <v>0</v>
      </c>
      <c r="K3197" s="32">
        <f t="shared" si="394"/>
        <v>0</v>
      </c>
      <c r="L3197" s="32">
        <f t="shared" si="395"/>
        <v>0</v>
      </c>
      <c r="M3197" s="32">
        <f t="shared" si="391"/>
        <v>0</v>
      </c>
      <c r="N3197" s="39" t="s">
        <v>71</v>
      </c>
      <c r="O3197">
        <f t="shared" si="396"/>
        <v>1.9999999999999574E-2</v>
      </c>
      <c r="P3197">
        <f t="shared" si="397"/>
        <v>4.9999999999999822E-2</v>
      </c>
      <c r="R3197" s="2">
        <f t="shared" si="398"/>
        <v>1.0416666671517305E-2</v>
      </c>
      <c r="S3197" s="4">
        <f t="shared" si="392"/>
        <v>44025.708333333328</v>
      </c>
    </row>
    <row r="3198" spans="1:19" x14ac:dyDescent="0.35">
      <c r="A3198" s="32">
        <v>2020</v>
      </c>
      <c r="B3198" s="32" t="s">
        <v>62</v>
      </c>
      <c r="C3198" s="32" t="s">
        <v>63</v>
      </c>
      <c r="D3198" s="32">
        <v>395</v>
      </c>
      <c r="E3198" s="33">
        <v>44025.71875</v>
      </c>
      <c r="F3198" s="32">
        <v>7.79</v>
      </c>
      <c r="G3198" s="32">
        <v>27.58</v>
      </c>
      <c r="H3198" s="32">
        <v>7.78</v>
      </c>
      <c r="I3198" s="32">
        <v>99.9</v>
      </c>
      <c r="J3198" s="32">
        <f t="shared" si="393"/>
        <v>0</v>
      </c>
      <c r="K3198" s="32">
        <f t="shared" si="394"/>
        <v>0</v>
      </c>
      <c r="L3198" s="32">
        <f t="shared" si="395"/>
        <v>0</v>
      </c>
      <c r="M3198" s="32">
        <f t="shared" si="391"/>
        <v>0</v>
      </c>
      <c r="N3198" s="39" t="s">
        <v>71</v>
      </c>
      <c r="O3198">
        <f t="shared" si="396"/>
        <v>4.00000000000027E-2</v>
      </c>
      <c r="P3198">
        <f t="shared" si="397"/>
        <v>4.0000000000000036E-2</v>
      </c>
      <c r="R3198" s="2">
        <f t="shared" si="398"/>
        <v>1.0416666664241347E-2</v>
      </c>
      <c r="S3198" s="4">
        <f t="shared" si="392"/>
        <v>44025.71875</v>
      </c>
    </row>
    <row r="3199" spans="1:19" x14ac:dyDescent="0.35">
      <c r="A3199" s="32">
        <v>2020</v>
      </c>
      <c r="B3199" s="32" t="s">
        <v>62</v>
      </c>
      <c r="C3199" s="32" t="s">
        <v>63</v>
      </c>
      <c r="D3199" s="32">
        <v>396</v>
      </c>
      <c r="E3199" s="33">
        <v>44025.729166666664</v>
      </c>
      <c r="F3199" s="32">
        <v>7.75</v>
      </c>
      <c r="G3199" s="32">
        <v>27.62</v>
      </c>
      <c r="H3199" s="32">
        <v>7.74</v>
      </c>
      <c r="I3199" s="32">
        <v>99.5</v>
      </c>
      <c r="J3199" s="32">
        <f t="shared" si="393"/>
        <v>0</v>
      </c>
      <c r="K3199" s="32">
        <f t="shared" si="394"/>
        <v>0</v>
      </c>
      <c r="L3199" s="32">
        <f t="shared" si="395"/>
        <v>0</v>
      </c>
      <c r="M3199" s="32">
        <f t="shared" ref="M3199:M3262" si="399">COUNTIF(J3199:L3199,"&gt;0")</f>
        <v>0</v>
      </c>
      <c r="N3199" s="39" t="s">
        <v>71</v>
      </c>
      <c r="O3199">
        <f t="shared" si="396"/>
        <v>3.9999999999999147E-2</v>
      </c>
      <c r="P3199">
        <f t="shared" si="397"/>
        <v>4.9999999999999822E-2</v>
      </c>
      <c r="R3199" s="2">
        <f t="shared" si="398"/>
        <v>1.0416666664241347E-2</v>
      </c>
      <c r="S3199" s="4">
        <f t="shared" si="392"/>
        <v>44025.729166666664</v>
      </c>
    </row>
    <row r="3200" spans="1:19" x14ac:dyDescent="0.35">
      <c r="A3200" s="32">
        <v>2020</v>
      </c>
      <c r="B3200" s="32" t="s">
        <v>62</v>
      </c>
      <c r="C3200" s="32" t="s">
        <v>63</v>
      </c>
      <c r="D3200" s="32">
        <v>397</v>
      </c>
      <c r="E3200" s="33">
        <v>44025.739583333336</v>
      </c>
      <c r="F3200" s="32">
        <v>7.7</v>
      </c>
      <c r="G3200" s="32">
        <v>27.66</v>
      </c>
      <c r="H3200" s="32">
        <v>7.69</v>
      </c>
      <c r="I3200" s="32">
        <v>98.9</v>
      </c>
      <c r="J3200" s="32">
        <f t="shared" si="393"/>
        <v>0</v>
      </c>
      <c r="K3200" s="32">
        <f t="shared" si="394"/>
        <v>0</v>
      </c>
      <c r="L3200" s="32">
        <f t="shared" si="395"/>
        <v>0</v>
      </c>
      <c r="M3200" s="32">
        <f t="shared" si="399"/>
        <v>0</v>
      </c>
      <c r="N3200" s="39" t="s">
        <v>71</v>
      </c>
      <c r="O3200">
        <f t="shared" si="396"/>
        <v>3.9999999999999147E-2</v>
      </c>
      <c r="P3200">
        <f t="shared" si="397"/>
        <v>7.0000000000000284E-2</v>
      </c>
      <c r="R3200" s="2">
        <f t="shared" si="398"/>
        <v>1.0416666671517305E-2</v>
      </c>
      <c r="S3200" s="4">
        <f t="shared" si="392"/>
        <v>44025.739583333328</v>
      </c>
    </row>
    <row r="3201" spans="1:22" x14ac:dyDescent="0.35">
      <c r="A3201" s="32">
        <v>2020</v>
      </c>
      <c r="B3201" s="32" t="s">
        <v>62</v>
      </c>
      <c r="C3201" s="32" t="s">
        <v>63</v>
      </c>
      <c r="D3201" s="32">
        <v>398</v>
      </c>
      <c r="E3201" s="33">
        <v>44025.75</v>
      </c>
      <c r="F3201" s="32">
        <v>7.63</v>
      </c>
      <c r="G3201" s="32">
        <v>27.7</v>
      </c>
      <c r="H3201" s="32">
        <v>7.62</v>
      </c>
      <c r="I3201" s="32">
        <v>98.1</v>
      </c>
      <c r="J3201" s="32">
        <f t="shared" si="393"/>
        <v>0</v>
      </c>
      <c r="K3201" s="32">
        <f t="shared" si="394"/>
        <v>0</v>
      </c>
      <c r="L3201" s="32">
        <f t="shared" si="395"/>
        <v>0</v>
      </c>
      <c r="M3201" s="32">
        <f t="shared" si="399"/>
        <v>0</v>
      </c>
      <c r="N3201" s="39" t="s">
        <v>71</v>
      </c>
      <c r="O3201">
        <f t="shared" si="396"/>
        <v>0</v>
      </c>
      <c r="P3201">
        <f t="shared" si="397"/>
        <v>8.0000000000000071E-2</v>
      </c>
      <c r="R3201" s="2">
        <f t="shared" si="398"/>
        <v>1.0416666664241347E-2</v>
      </c>
      <c r="S3201" s="4">
        <f t="shared" si="392"/>
        <v>44025.75</v>
      </c>
    </row>
    <row r="3202" spans="1:22" x14ac:dyDescent="0.35">
      <c r="A3202" s="32">
        <v>2020</v>
      </c>
      <c r="B3202" s="32" t="s">
        <v>62</v>
      </c>
      <c r="C3202" s="32" t="s">
        <v>63</v>
      </c>
      <c r="D3202" s="32">
        <v>399</v>
      </c>
      <c r="E3202" s="33">
        <v>44025.760416666664</v>
      </c>
      <c r="F3202" s="32">
        <v>7.55</v>
      </c>
      <c r="G3202" s="32">
        <v>27.7</v>
      </c>
      <c r="H3202" s="32">
        <v>7.54</v>
      </c>
      <c r="I3202" s="32">
        <v>97.1</v>
      </c>
      <c r="J3202" s="32">
        <f t="shared" si="393"/>
        <v>0</v>
      </c>
      <c r="K3202" s="32">
        <f t="shared" si="394"/>
        <v>0</v>
      </c>
      <c r="L3202" s="32">
        <f t="shared" si="395"/>
        <v>0</v>
      </c>
      <c r="M3202" s="32">
        <f t="shared" si="399"/>
        <v>0</v>
      </c>
      <c r="N3202" s="39" t="s">
        <v>71</v>
      </c>
      <c r="O3202">
        <f t="shared" si="396"/>
        <v>3.9999999999999147E-2</v>
      </c>
      <c r="P3202">
        <f t="shared" si="397"/>
        <v>9.9999999999999645E-2</v>
      </c>
      <c r="R3202" s="2">
        <f t="shared" si="398"/>
        <v>1.0416666664241347E-2</v>
      </c>
      <c r="S3202" s="4">
        <f t="shared" ref="S3202:S3265" si="400">MROUND(E3202,"0:15")</f>
        <v>44025.760416666664</v>
      </c>
    </row>
    <row r="3203" spans="1:22" x14ac:dyDescent="0.35">
      <c r="A3203" s="32">
        <v>2020</v>
      </c>
      <c r="B3203" s="32" t="s">
        <v>62</v>
      </c>
      <c r="C3203" s="32" t="s">
        <v>63</v>
      </c>
      <c r="D3203" s="32">
        <v>400</v>
      </c>
      <c r="E3203" s="33">
        <v>44025.770833333336</v>
      </c>
      <c r="F3203" s="32">
        <v>7.45</v>
      </c>
      <c r="G3203" s="32">
        <v>27.66</v>
      </c>
      <c r="H3203" s="32">
        <v>7.44</v>
      </c>
      <c r="I3203" s="32">
        <v>95.7</v>
      </c>
      <c r="J3203" s="32">
        <f t="shared" ref="J3203:J3266" si="401">IF(G3203="",0.5,IF(G3203&lt;=0,2,IF(G3203&gt;=40,2, IF(AND(G3203&gt;0,G3203&lt;1),5,IF(AND(G3203&gt;35,G3203&lt;40),5,IF(O3203&gt;=1.5,1.5,0))))))</f>
        <v>0</v>
      </c>
      <c r="K3203" s="32">
        <f t="shared" ref="K3203:K3266" si="402">IF(H3203="",0.5,IF(H3203&lt;=0.1,2,IF(H3203&gt;=20,2, IF(AND(H3203&gt;0.1,H3203&lt;0.2),5,IF(AND(H3203&gt;16,H3203&lt;20),5,IF(P3203&gt;=2,1.5,0))))))</f>
        <v>0</v>
      </c>
      <c r="L3203" s="32">
        <f t="shared" ref="L3203:L3266" si="403">IF(A3203="",0.5,IF(B3203="",0.5,IF(C3203="",0.5,IF(E3203="",0.5,IF(Q3203="Y",0.01,0)))))</f>
        <v>0</v>
      </c>
      <c r="M3203" s="32">
        <f t="shared" si="399"/>
        <v>0</v>
      </c>
      <c r="N3203" s="39" t="s">
        <v>71</v>
      </c>
      <c r="O3203">
        <f t="shared" ref="O3203:O3266" si="404">IF(G3203="","",ABS(G3204-G3203))</f>
        <v>3.9999999999999147E-2</v>
      </c>
      <c r="P3203">
        <f t="shared" ref="P3203:P3266" si="405">IF(H3203="","",ABS(H3204-H3203))</f>
        <v>0.10000000000000053</v>
      </c>
      <c r="R3203" s="2">
        <f t="shared" ref="R3203:R3266" si="406">E3203-E3202</f>
        <v>1.0416666671517305E-2</v>
      </c>
      <c r="S3203" s="4">
        <f t="shared" si="400"/>
        <v>44025.770833333328</v>
      </c>
    </row>
    <row r="3204" spans="1:22" x14ac:dyDescent="0.35">
      <c r="A3204" s="32">
        <v>2020</v>
      </c>
      <c r="B3204" s="32" t="s">
        <v>62</v>
      </c>
      <c r="C3204" s="32" t="s">
        <v>63</v>
      </c>
      <c r="D3204" s="32">
        <v>401</v>
      </c>
      <c r="E3204" s="33">
        <v>44025.78125</v>
      </c>
      <c r="F3204" s="32">
        <v>7.35</v>
      </c>
      <c r="G3204" s="32">
        <v>27.62</v>
      </c>
      <c r="H3204" s="32">
        <v>7.34</v>
      </c>
      <c r="I3204" s="32">
        <v>94.3</v>
      </c>
      <c r="J3204" s="32">
        <f t="shared" si="401"/>
        <v>0</v>
      </c>
      <c r="K3204" s="32">
        <f t="shared" si="402"/>
        <v>0</v>
      </c>
      <c r="L3204" s="32">
        <f t="shared" si="403"/>
        <v>0</v>
      </c>
      <c r="M3204" s="32">
        <f t="shared" si="399"/>
        <v>0</v>
      </c>
      <c r="N3204" s="39" t="s">
        <v>71</v>
      </c>
      <c r="O3204">
        <f t="shared" si="404"/>
        <v>6.0000000000002274E-2</v>
      </c>
      <c r="P3204">
        <f t="shared" si="405"/>
        <v>0.12000000000000011</v>
      </c>
      <c r="R3204" s="2">
        <f t="shared" si="406"/>
        <v>1.0416666664241347E-2</v>
      </c>
      <c r="S3204" s="4">
        <f t="shared" si="400"/>
        <v>44025.78125</v>
      </c>
    </row>
    <row r="3205" spans="1:22" x14ac:dyDescent="0.35">
      <c r="A3205" s="32">
        <v>2020</v>
      </c>
      <c r="B3205" s="32" t="s">
        <v>62</v>
      </c>
      <c r="C3205" s="32" t="s">
        <v>63</v>
      </c>
      <c r="D3205" s="32">
        <v>402</v>
      </c>
      <c r="E3205" s="33">
        <v>44025.791666666664</v>
      </c>
      <c r="F3205" s="32">
        <v>7.23</v>
      </c>
      <c r="G3205" s="32">
        <v>27.56</v>
      </c>
      <c r="H3205" s="32">
        <v>7.22</v>
      </c>
      <c r="I3205" s="32">
        <v>92.7</v>
      </c>
      <c r="J3205" s="32">
        <f t="shared" si="401"/>
        <v>0</v>
      </c>
      <c r="K3205" s="32">
        <f t="shared" si="402"/>
        <v>0</v>
      </c>
      <c r="L3205" s="32">
        <f t="shared" si="403"/>
        <v>0</v>
      </c>
      <c r="M3205" s="32">
        <f t="shared" si="399"/>
        <v>0</v>
      </c>
      <c r="N3205" s="39" t="s">
        <v>71</v>
      </c>
      <c r="O3205">
        <f t="shared" si="404"/>
        <v>7.9999999999998295E-2</v>
      </c>
      <c r="P3205">
        <f t="shared" si="405"/>
        <v>8.9999999999999858E-2</v>
      </c>
      <c r="R3205" s="2">
        <f t="shared" si="406"/>
        <v>1.0416666664241347E-2</v>
      </c>
      <c r="S3205" s="4">
        <f t="shared" si="400"/>
        <v>44025.791666666664</v>
      </c>
    </row>
    <row r="3206" spans="1:22" x14ac:dyDescent="0.35">
      <c r="A3206" s="32">
        <v>2020</v>
      </c>
      <c r="B3206" s="32" t="s">
        <v>62</v>
      </c>
      <c r="C3206" s="32" t="s">
        <v>63</v>
      </c>
      <c r="D3206" s="32">
        <v>403</v>
      </c>
      <c r="E3206" s="33">
        <v>44025.802083333336</v>
      </c>
      <c r="F3206" s="32">
        <v>7.14</v>
      </c>
      <c r="G3206" s="32">
        <v>27.48</v>
      </c>
      <c r="H3206" s="32">
        <v>7.13</v>
      </c>
      <c r="I3206" s="32">
        <v>91.4</v>
      </c>
      <c r="J3206" s="32">
        <f t="shared" si="401"/>
        <v>0</v>
      </c>
      <c r="K3206" s="32">
        <f t="shared" si="402"/>
        <v>0</v>
      </c>
      <c r="L3206" s="32">
        <f t="shared" si="403"/>
        <v>0</v>
      </c>
      <c r="M3206" s="32">
        <f t="shared" si="399"/>
        <v>0</v>
      </c>
      <c r="N3206" s="39" t="s">
        <v>71</v>
      </c>
      <c r="O3206">
        <f t="shared" si="404"/>
        <v>8.0000000000001847E-2</v>
      </c>
      <c r="P3206">
        <f t="shared" si="405"/>
        <v>7.0000000000000284E-2</v>
      </c>
      <c r="R3206" s="2">
        <f t="shared" si="406"/>
        <v>1.0416666671517305E-2</v>
      </c>
      <c r="S3206" s="4">
        <f t="shared" si="400"/>
        <v>44025.802083333328</v>
      </c>
    </row>
    <row r="3207" spans="1:22" x14ac:dyDescent="0.35">
      <c r="A3207" s="32">
        <v>2020</v>
      </c>
      <c r="B3207" s="32" t="s">
        <v>62</v>
      </c>
      <c r="C3207" s="32" t="s">
        <v>63</v>
      </c>
      <c r="D3207" s="32">
        <v>404</v>
      </c>
      <c r="E3207" s="33">
        <v>44025.8125</v>
      </c>
      <c r="F3207" s="32">
        <v>7.07</v>
      </c>
      <c r="G3207" s="32">
        <v>27.4</v>
      </c>
      <c r="H3207" s="32">
        <v>7.06</v>
      </c>
      <c r="I3207" s="32">
        <v>90.4</v>
      </c>
      <c r="J3207" s="32">
        <f t="shared" si="401"/>
        <v>0</v>
      </c>
      <c r="K3207" s="32">
        <f t="shared" si="402"/>
        <v>0</v>
      </c>
      <c r="L3207" s="32">
        <f t="shared" si="403"/>
        <v>0</v>
      </c>
      <c r="M3207" s="32">
        <f t="shared" si="399"/>
        <v>0</v>
      </c>
      <c r="N3207" s="39" t="s">
        <v>71</v>
      </c>
      <c r="O3207">
        <f t="shared" si="404"/>
        <v>7.9999999999998295E-2</v>
      </c>
      <c r="P3207">
        <f t="shared" si="405"/>
        <v>9.9999999999999645E-2</v>
      </c>
      <c r="R3207" s="2">
        <f t="shared" si="406"/>
        <v>1.0416666664241347E-2</v>
      </c>
      <c r="S3207" s="4">
        <f t="shared" si="400"/>
        <v>44025.8125</v>
      </c>
    </row>
    <row r="3208" spans="1:22" x14ac:dyDescent="0.35">
      <c r="A3208" s="32">
        <v>2020</v>
      </c>
      <c r="B3208" s="32" t="s">
        <v>62</v>
      </c>
      <c r="C3208" s="32" t="s">
        <v>63</v>
      </c>
      <c r="D3208" s="32">
        <v>405</v>
      </c>
      <c r="E3208" s="33">
        <v>44025.822916666664</v>
      </c>
      <c r="F3208" s="32">
        <v>6.97</v>
      </c>
      <c r="G3208" s="32">
        <v>27.32</v>
      </c>
      <c r="H3208" s="32">
        <v>6.96</v>
      </c>
      <c r="I3208" s="32">
        <v>89</v>
      </c>
      <c r="J3208" s="32">
        <f t="shared" si="401"/>
        <v>0</v>
      </c>
      <c r="K3208" s="32">
        <f t="shared" si="402"/>
        <v>0</v>
      </c>
      <c r="L3208" s="32">
        <f t="shared" si="403"/>
        <v>0</v>
      </c>
      <c r="M3208" s="32">
        <f t="shared" si="399"/>
        <v>0</v>
      </c>
      <c r="N3208" s="39" t="s">
        <v>71</v>
      </c>
      <c r="O3208">
        <f t="shared" si="404"/>
        <v>8.0000000000001847E-2</v>
      </c>
      <c r="P3208">
        <f t="shared" si="405"/>
        <v>5.9999999999999609E-2</v>
      </c>
      <c r="R3208" s="2">
        <f t="shared" si="406"/>
        <v>1.0416666664241347E-2</v>
      </c>
      <c r="S3208" s="4">
        <f t="shared" si="400"/>
        <v>44025.822916666664</v>
      </c>
    </row>
    <row r="3209" spans="1:22" x14ac:dyDescent="0.35">
      <c r="A3209" s="32">
        <v>2020</v>
      </c>
      <c r="B3209" s="32" t="s">
        <v>62</v>
      </c>
      <c r="C3209" s="32" t="s">
        <v>63</v>
      </c>
      <c r="D3209" s="32">
        <v>406</v>
      </c>
      <c r="E3209" s="33">
        <v>44025.833333333336</v>
      </c>
      <c r="F3209" s="32">
        <v>6.91</v>
      </c>
      <c r="G3209" s="32">
        <v>27.24</v>
      </c>
      <c r="H3209" s="32">
        <v>6.9</v>
      </c>
      <c r="I3209" s="32">
        <v>88.1</v>
      </c>
      <c r="J3209" s="32">
        <f t="shared" si="401"/>
        <v>0</v>
      </c>
      <c r="K3209" s="32">
        <f t="shared" si="402"/>
        <v>0</v>
      </c>
      <c r="L3209" s="32">
        <f t="shared" si="403"/>
        <v>0</v>
      </c>
      <c r="M3209" s="32">
        <f t="shared" si="399"/>
        <v>0</v>
      </c>
      <c r="N3209" s="39" t="s">
        <v>71</v>
      </c>
      <c r="O3209">
        <f t="shared" si="404"/>
        <v>9.9999999999997868E-2</v>
      </c>
      <c r="P3209">
        <f t="shared" si="405"/>
        <v>6.0000000000000497E-2</v>
      </c>
      <c r="R3209" s="2">
        <f t="shared" si="406"/>
        <v>1.0416666671517305E-2</v>
      </c>
      <c r="S3209" s="4">
        <f t="shared" si="400"/>
        <v>44025.833333333328</v>
      </c>
    </row>
    <row r="3210" spans="1:22" x14ac:dyDescent="0.35">
      <c r="A3210" s="32">
        <v>2020</v>
      </c>
      <c r="B3210" s="32" t="s">
        <v>62</v>
      </c>
      <c r="C3210" s="32" t="s">
        <v>63</v>
      </c>
      <c r="D3210" s="32">
        <v>407</v>
      </c>
      <c r="E3210" s="33">
        <v>44025.84375</v>
      </c>
      <c r="F3210" s="32">
        <v>6.85</v>
      </c>
      <c r="G3210" s="32">
        <v>27.14</v>
      </c>
      <c r="H3210" s="32">
        <v>6.84</v>
      </c>
      <c r="I3210" s="32">
        <v>87.2</v>
      </c>
      <c r="J3210" s="32">
        <f t="shared" si="401"/>
        <v>0</v>
      </c>
      <c r="K3210" s="32">
        <f t="shared" si="402"/>
        <v>0</v>
      </c>
      <c r="L3210" s="32">
        <f t="shared" si="403"/>
        <v>0</v>
      </c>
      <c r="M3210" s="32">
        <f t="shared" si="399"/>
        <v>0</v>
      </c>
      <c r="N3210" s="39" t="s">
        <v>71</v>
      </c>
      <c r="O3210">
        <f t="shared" si="404"/>
        <v>0.10000000000000142</v>
      </c>
      <c r="P3210">
        <f t="shared" si="405"/>
        <v>7.0000000000000284E-2</v>
      </c>
      <c r="R3210" s="2">
        <f t="shared" si="406"/>
        <v>1.0416666664241347E-2</v>
      </c>
      <c r="S3210" s="4">
        <f t="shared" si="400"/>
        <v>44025.84375</v>
      </c>
      <c r="U3210" s="5"/>
      <c r="V3210" s="6"/>
    </row>
    <row r="3211" spans="1:22" x14ac:dyDescent="0.35">
      <c r="A3211" s="32">
        <v>2020</v>
      </c>
      <c r="B3211" s="32" t="s">
        <v>62</v>
      </c>
      <c r="C3211" s="32" t="s">
        <v>63</v>
      </c>
      <c r="D3211" s="32">
        <v>408</v>
      </c>
      <c r="E3211" s="33">
        <v>44025.854166666664</v>
      </c>
      <c r="F3211" s="32">
        <v>6.78</v>
      </c>
      <c r="G3211" s="32">
        <v>27.04</v>
      </c>
      <c r="H3211" s="32">
        <v>6.77</v>
      </c>
      <c r="I3211" s="32">
        <v>86.1</v>
      </c>
      <c r="J3211" s="32">
        <f t="shared" si="401"/>
        <v>0</v>
      </c>
      <c r="K3211" s="32">
        <f t="shared" si="402"/>
        <v>0</v>
      </c>
      <c r="L3211" s="32">
        <f t="shared" si="403"/>
        <v>0</v>
      </c>
      <c r="M3211" s="32">
        <f t="shared" si="399"/>
        <v>0</v>
      </c>
      <c r="N3211" s="39" t="s">
        <v>71</v>
      </c>
      <c r="O3211">
        <f t="shared" si="404"/>
        <v>0.11999999999999744</v>
      </c>
      <c r="P3211">
        <f t="shared" si="405"/>
        <v>7.9999999999999183E-2</v>
      </c>
      <c r="R3211" s="2">
        <f t="shared" si="406"/>
        <v>1.0416666664241347E-2</v>
      </c>
      <c r="S3211" s="4">
        <f t="shared" si="400"/>
        <v>44025.854166666664</v>
      </c>
    </row>
    <row r="3212" spans="1:22" x14ac:dyDescent="0.35">
      <c r="A3212" s="32">
        <v>2020</v>
      </c>
      <c r="B3212" s="32" t="s">
        <v>62</v>
      </c>
      <c r="C3212" s="32" t="s">
        <v>63</v>
      </c>
      <c r="D3212" s="32">
        <v>409</v>
      </c>
      <c r="E3212" s="33">
        <v>44025.864583333336</v>
      </c>
      <c r="F3212" s="32">
        <v>6.7</v>
      </c>
      <c r="G3212" s="32">
        <v>26.92</v>
      </c>
      <c r="H3212" s="32">
        <v>6.69</v>
      </c>
      <c r="I3212" s="32">
        <v>84.9</v>
      </c>
      <c r="J3212" s="32">
        <f t="shared" si="401"/>
        <v>0</v>
      </c>
      <c r="K3212" s="32">
        <f t="shared" si="402"/>
        <v>0</v>
      </c>
      <c r="L3212" s="32">
        <f t="shared" si="403"/>
        <v>0</v>
      </c>
      <c r="M3212" s="32">
        <f t="shared" si="399"/>
        <v>0</v>
      </c>
      <c r="N3212" s="39" t="s">
        <v>71</v>
      </c>
      <c r="O3212">
        <f t="shared" si="404"/>
        <v>0.12000000000000099</v>
      </c>
      <c r="P3212">
        <f t="shared" si="405"/>
        <v>9.0000000000000746E-2</v>
      </c>
      <c r="R3212" s="2">
        <f t="shared" si="406"/>
        <v>1.0416666671517305E-2</v>
      </c>
      <c r="S3212" s="4">
        <f t="shared" si="400"/>
        <v>44025.864583333328</v>
      </c>
    </row>
    <row r="3213" spans="1:22" x14ac:dyDescent="0.35">
      <c r="A3213" s="32">
        <v>2020</v>
      </c>
      <c r="B3213" s="32" t="s">
        <v>62</v>
      </c>
      <c r="C3213" s="32" t="s">
        <v>63</v>
      </c>
      <c r="D3213" s="32">
        <v>410</v>
      </c>
      <c r="E3213" s="33">
        <v>44025.875</v>
      </c>
      <c r="F3213" s="32">
        <v>6.61</v>
      </c>
      <c r="G3213" s="32">
        <v>26.8</v>
      </c>
      <c r="H3213" s="32">
        <v>6.6</v>
      </c>
      <c r="I3213" s="32">
        <v>83.6</v>
      </c>
      <c r="J3213" s="32">
        <f t="shared" si="401"/>
        <v>0</v>
      </c>
      <c r="K3213" s="32">
        <f t="shared" si="402"/>
        <v>0</v>
      </c>
      <c r="L3213" s="32">
        <f t="shared" si="403"/>
        <v>0</v>
      </c>
      <c r="M3213" s="32">
        <f t="shared" si="399"/>
        <v>0</v>
      </c>
      <c r="N3213" s="39" t="s">
        <v>71</v>
      </c>
      <c r="O3213">
        <f t="shared" si="404"/>
        <v>0.12000000000000099</v>
      </c>
      <c r="P3213">
        <f t="shared" si="405"/>
        <v>4.9999999999999822E-2</v>
      </c>
      <c r="R3213" s="2">
        <f t="shared" si="406"/>
        <v>1.0416666664241347E-2</v>
      </c>
      <c r="S3213" s="4">
        <f t="shared" si="400"/>
        <v>44025.875</v>
      </c>
    </row>
    <row r="3214" spans="1:22" x14ac:dyDescent="0.35">
      <c r="A3214" s="32">
        <v>2020</v>
      </c>
      <c r="B3214" s="32" t="s">
        <v>62</v>
      </c>
      <c r="C3214" s="32" t="s">
        <v>63</v>
      </c>
      <c r="D3214" s="32">
        <v>411</v>
      </c>
      <c r="E3214" s="33">
        <v>44025.885416666664</v>
      </c>
      <c r="F3214" s="32">
        <v>6.56</v>
      </c>
      <c r="G3214" s="32">
        <v>26.68</v>
      </c>
      <c r="H3214" s="32">
        <v>6.55</v>
      </c>
      <c r="I3214" s="32">
        <v>82.8</v>
      </c>
      <c r="J3214" s="32">
        <f t="shared" si="401"/>
        <v>0</v>
      </c>
      <c r="K3214" s="32">
        <f t="shared" si="402"/>
        <v>0</v>
      </c>
      <c r="L3214" s="32">
        <f t="shared" si="403"/>
        <v>0</v>
      </c>
      <c r="M3214" s="32">
        <f t="shared" si="399"/>
        <v>0</v>
      </c>
      <c r="N3214" s="39" t="s">
        <v>71</v>
      </c>
      <c r="O3214">
        <f t="shared" si="404"/>
        <v>0.14000000000000057</v>
      </c>
      <c r="P3214">
        <f t="shared" si="405"/>
        <v>8.0000000000000071E-2</v>
      </c>
      <c r="R3214" s="2">
        <f t="shared" si="406"/>
        <v>1.0416666664241347E-2</v>
      </c>
      <c r="S3214" s="4">
        <f t="shared" si="400"/>
        <v>44025.885416666664</v>
      </c>
    </row>
    <row r="3215" spans="1:22" x14ac:dyDescent="0.35">
      <c r="A3215" s="32">
        <v>2020</v>
      </c>
      <c r="B3215" s="32" t="s">
        <v>62</v>
      </c>
      <c r="C3215" s="32" t="s">
        <v>63</v>
      </c>
      <c r="D3215" s="32">
        <v>412</v>
      </c>
      <c r="E3215" s="33">
        <v>44025.895833333336</v>
      </c>
      <c r="F3215" s="32">
        <v>6.48</v>
      </c>
      <c r="G3215" s="32">
        <v>26.54</v>
      </c>
      <c r="H3215" s="32">
        <v>6.47</v>
      </c>
      <c r="I3215" s="32">
        <v>81.599999999999994</v>
      </c>
      <c r="J3215" s="32">
        <f t="shared" si="401"/>
        <v>0</v>
      </c>
      <c r="K3215" s="32">
        <f t="shared" si="402"/>
        <v>0</v>
      </c>
      <c r="L3215" s="32">
        <f t="shared" si="403"/>
        <v>0</v>
      </c>
      <c r="M3215" s="32">
        <f t="shared" si="399"/>
        <v>0</v>
      </c>
      <c r="N3215" s="39" t="s">
        <v>71</v>
      </c>
      <c r="O3215">
        <f t="shared" si="404"/>
        <v>0.14000000000000057</v>
      </c>
      <c r="P3215">
        <f t="shared" si="405"/>
        <v>5.9999999999999609E-2</v>
      </c>
      <c r="R3215" s="2">
        <f t="shared" si="406"/>
        <v>1.0416666671517305E-2</v>
      </c>
      <c r="S3215" s="4">
        <f t="shared" si="400"/>
        <v>44025.895833333328</v>
      </c>
    </row>
    <row r="3216" spans="1:22" x14ac:dyDescent="0.35">
      <c r="A3216" s="32">
        <v>2020</v>
      </c>
      <c r="B3216" s="32" t="s">
        <v>62</v>
      </c>
      <c r="C3216" s="32" t="s">
        <v>63</v>
      </c>
      <c r="D3216" s="32">
        <v>413</v>
      </c>
      <c r="E3216" s="33">
        <v>44025.90625</v>
      </c>
      <c r="F3216" s="32">
        <v>6.42</v>
      </c>
      <c r="G3216" s="32">
        <v>26.4</v>
      </c>
      <c r="H3216" s="32">
        <v>6.41</v>
      </c>
      <c r="I3216" s="32">
        <v>80.599999999999994</v>
      </c>
      <c r="J3216" s="32">
        <f t="shared" si="401"/>
        <v>0</v>
      </c>
      <c r="K3216" s="32">
        <f t="shared" si="402"/>
        <v>0</v>
      </c>
      <c r="L3216" s="32">
        <f t="shared" si="403"/>
        <v>0</v>
      </c>
      <c r="M3216" s="32">
        <f t="shared" si="399"/>
        <v>0</v>
      </c>
      <c r="N3216" s="39" t="s">
        <v>71</v>
      </c>
      <c r="O3216">
        <f t="shared" si="404"/>
        <v>0.16000000000000014</v>
      </c>
      <c r="P3216">
        <f t="shared" si="405"/>
        <v>7.0000000000000284E-2</v>
      </c>
      <c r="R3216" s="2">
        <f t="shared" si="406"/>
        <v>1.0416666664241347E-2</v>
      </c>
      <c r="S3216" s="4">
        <f t="shared" si="400"/>
        <v>44025.90625</v>
      </c>
    </row>
    <row r="3217" spans="1:19" x14ac:dyDescent="0.35">
      <c r="A3217" s="32">
        <v>2020</v>
      </c>
      <c r="B3217" s="32" t="s">
        <v>62</v>
      </c>
      <c r="C3217" s="32" t="s">
        <v>63</v>
      </c>
      <c r="D3217" s="32">
        <v>414</v>
      </c>
      <c r="E3217" s="33">
        <v>44025.916666666664</v>
      </c>
      <c r="F3217" s="32">
        <v>6.35</v>
      </c>
      <c r="G3217" s="32">
        <v>26.24</v>
      </c>
      <c r="H3217" s="32">
        <v>6.34</v>
      </c>
      <c r="I3217" s="32">
        <v>79.5</v>
      </c>
      <c r="J3217" s="32">
        <f t="shared" si="401"/>
        <v>0</v>
      </c>
      <c r="K3217" s="32">
        <f t="shared" si="402"/>
        <v>0</v>
      </c>
      <c r="L3217" s="32">
        <f t="shared" si="403"/>
        <v>0</v>
      </c>
      <c r="M3217" s="32">
        <f t="shared" si="399"/>
        <v>0</v>
      </c>
      <c r="N3217" s="39" t="s">
        <v>71</v>
      </c>
      <c r="O3217">
        <f t="shared" si="404"/>
        <v>0.16000000000000014</v>
      </c>
      <c r="P3217">
        <f t="shared" si="405"/>
        <v>7.0000000000000284E-2</v>
      </c>
      <c r="R3217" s="2">
        <f t="shared" si="406"/>
        <v>1.0416666664241347E-2</v>
      </c>
      <c r="S3217" s="4">
        <f t="shared" si="400"/>
        <v>44025.916666666664</v>
      </c>
    </row>
    <row r="3218" spans="1:19" x14ac:dyDescent="0.35">
      <c r="A3218" s="32">
        <v>2020</v>
      </c>
      <c r="B3218" s="32" t="s">
        <v>62</v>
      </c>
      <c r="C3218" s="32" t="s">
        <v>63</v>
      </c>
      <c r="D3218" s="32">
        <v>415</v>
      </c>
      <c r="E3218" s="33">
        <v>44025.927083333336</v>
      </c>
      <c r="F3218" s="32">
        <v>6.28</v>
      </c>
      <c r="G3218" s="32">
        <v>26.08</v>
      </c>
      <c r="H3218" s="32">
        <v>6.27</v>
      </c>
      <c r="I3218" s="32">
        <v>78.400000000000006</v>
      </c>
      <c r="J3218" s="32">
        <f t="shared" si="401"/>
        <v>0</v>
      </c>
      <c r="K3218" s="32">
        <f t="shared" si="402"/>
        <v>0</v>
      </c>
      <c r="L3218" s="32">
        <f t="shared" si="403"/>
        <v>0</v>
      </c>
      <c r="M3218" s="32">
        <f t="shared" si="399"/>
        <v>0</v>
      </c>
      <c r="N3218" s="39" t="s">
        <v>71</v>
      </c>
      <c r="O3218">
        <f t="shared" si="404"/>
        <v>0.15999999999999659</v>
      </c>
      <c r="P3218">
        <f t="shared" si="405"/>
        <v>3.9999999999999147E-2</v>
      </c>
      <c r="R3218" s="2">
        <f t="shared" si="406"/>
        <v>1.0416666671517305E-2</v>
      </c>
      <c r="S3218" s="4">
        <f t="shared" si="400"/>
        <v>44025.927083333328</v>
      </c>
    </row>
    <row r="3219" spans="1:19" x14ac:dyDescent="0.35">
      <c r="A3219" s="32">
        <v>2020</v>
      </c>
      <c r="B3219" s="32" t="s">
        <v>62</v>
      </c>
      <c r="C3219" s="32" t="s">
        <v>63</v>
      </c>
      <c r="D3219" s="32">
        <v>416</v>
      </c>
      <c r="E3219" s="33">
        <v>44025.9375</v>
      </c>
      <c r="F3219" s="32">
        <v>6.24</v>
      </c>
      <c r="G3219" s="32">
        <v>25.92</v>
      </c>
      <c r="H3219" s="32">
        <v>6.23</v>
      </c>
      <c r="I3219" s="32">
        <v>77.7</v>
      </c>
      <c r="J3219" s="32">
        <f t="shared" si="401"/>
        <v>0</v>
      </c>
      <c r="K3219" s="32">
        <f t="shared" si="402"/>
        <v>0</v>
      </c>
      <c r="L3219" s="32">
        <f t="shared" si="403"/>
        <v>0</v>
      </c>
      <c r="M3219" s="32">
        <f t="shared" si="399"/>
        <v>0</v>
      </c>
      <c r="N3219" s="39" t="s">
        <v>71</v>
      </c>
      <c r="O3219">
        <f t="shared" si="404"/>
        <v>0.14000000000000057</v>
      </c>
      <c r="P3219">
        <f t="shared" si="405"/>
        <v>4.0000000000000036E-2</v>
      </c>
      <c r="R3219" s="2">
        <f t="shared" si="406"/>
        <v>1.0416666664241347E-2</v>
      </c>
      <c r="S3219" s="4">
        <f t="shared" si="400"/>
        <v>44025.9375</v>
      </c>
    </row>
    <row r="3220" spans="1:19" x14ac:dyDescent="0.35">
      <c r="A3220" s="32">
        <v>2020</v>
      </c>
      <c r="B3220" s="32" t="s">
        <v>62</v>
      </c>
      <c r="C3220" s="32" t="s">
        <v>63</v>
      </c>
      <c r="D3220" s="32">
        <v>417</v>
      </c>
      <c r="E3220" s="33">
        <v>44025.947916666664</v>
      </c>
      <c r="F3220" s="32">
        <v>6.2</v>
      </c>
      <c r="G3220" s="32">
        <v>25.78</v>
      </c>
      <c r="H3220" s="32">
        <v>6.19</v>
      </c>
      <c r="I3220" s="32">
        <v>77</v>
      </c>
      <c r="J3220" s="32">
        <f t="shared" si="401"/>
        <v>0</v>
      </c>
      <c r="K3220" s="32">
        <f t="shared" si="402"/>
        <v>0</v>
      </c>
      <c r="L3220" s="32">
        <f t="shared" si="403"/>
        <v>0</v>
      </c>
      <c r="M3220" s="32">
        <f t="shared" si="399"/>
        <v>0</v>
      </c>
      <c r="N3220" s="39" t="s">
        <v>71</v>
      </c>
      <c r="O3220">
        <f t="shared" si="404"/>
        <v>0.16000000000000014</v>
      </c>
      <c r="P3220">
        <f t="shared" si="405"/>
        <v>3.0000000000000249E-2</v>
      </c>
      <c r="R3220" s="2">
        <f t="shared" si="406"/>
        <v>1.0416666664241347E-2</v>
      </c>
      <c r="S3220" s="4">
        <f t="shared" si="400"/>
        <v>44025.947916666664</v>
      </c>
    </row>
    <row r="3221" spans="1:19" x14ac:dyDescent="0.35">
      <c r="A3221" s="32">
        <v>2020</v>
      </c>
      <c r="B3221" s="32" t="s">
        <v>62</v>
      </c>
      <c r="C3221" s="32" t="s">
        <v>63</v>
      </c>
      <c r="D3221" s="32">
        <v>418</v>
      </c>
      <c r="E3221" s="33">
        <v>44025.958333333336</v>
      </c>
      <c r="F3221" s="32">
        <v>6.17</v>
      </c>
      <c r="G3221" s="32">
        <v>25.62</v>
      </c>
      <c r="H3221" s="32">
        <v>6.16</v>
      </c>
      <c r="I3221" s="32">
        <v>76.400000000000006</v>
      </c>
      <c r="J3221" s="32">
        <f t="shared" si="401"/>
        <v>0</v>
      </c>
      <c r="K3221" s="32">
        <f t="shared" si="402"/>
        <v>0</v>
      </c>
      <c r="L3221" s="32">
        <f t="shared" si="403"/>
        <v>0</v>
      </c>
      <c r="M3221" s="32">
        <f t="shared" si="399"/>
        <v>0</v>
      </c>
      <c r="N3221" s="39" t="s">
        <v>71</v>
      </c>
      <c r="O3221">
        <f t="shared" si="404"/>
        <v>0.14000000000000057</v>
      </c>
      <c r="P3221">
        <f t="shared" si="405"/>
        <v>4.9999999999999822E-2</v>
      </c>
      <c r="R3221" s="2">
        <f t="shared" si="406"/>
        <v>1.0416666671517305E-2</v>
      </c>
      <c r="S3221" s="4">
        <f t="shared" si="400"/>
        <v>44025.958333333328</v>
      </c>
    </row>
    <row r="3222" spans="1:19" x14ac:dyDescent="0.35">
      <c r="A3222" s="32">
        <v>2020</v>
      </c>
      <c r="B3222" s="32" t="s">
        <v>62</v>
      </c>
      <c r="C3222" s="32" t="s">
        <v>63</v>
      </c>
      <c r="D3222" s="32">
        <v>419</v>
      </c>
      <c r="E3222" s="33">
        <v>44025.96875</v>
      </c>
      <c r="F3222" s="32">
        <v>6.12</v>
      </c>
      <c r="G3222" s="32">
        <v>25.48</v>
      </c>
      <c r="H3222" s="32">
        <v>6.11</v>
      </c>
      <c r="I3222" s="32">
        <v>75.599999999999994</v>
      </c>
      <c r="J3222" s="32">
        <f t="shared" si="401"/>
        <v>0</v>
      </c>
      <c r="K3222" s="32">
        <f t="shared" si="402"/>
        <v>0</v>
      </c>
      <c r="L3222" s="32">
        <f t="shared" si="403"/>
        <v>0</v>
      </c>
      <c r="M3222" s="32">
        <f t="shared" si="399"/>
        <v>0</v>
      </c>
      <c r="N3222" s="39" t="s">
        <v>71</v>
      </c>
      <c r="O3222">
        <f t="shared" si="404"/>
        <v>0.16000000000000014</v>
      </c>
      <c r="P3222">
        <f t="shared" si="405"/>
        <v>2.0000000000000462E-2</v>
      </c>
      <c r="R3222" s="2">
        <f t="shared" si="406"/>
        <v>1.0416666664241347E-2</v>
      </c>
      <c r="S3222" s="4">
        <f t="shared" si="400"/>
        <v>44025.96875</v>
      </c>
    </row>
    <row r="3223" spans="1:19" x14ac:dyDescent="0.35">
      <c r="A3223" s="32">
        <v>2020</v>
      </c>
      <c r="B3223" s="32" t="s">
        <v>62</v>
      </c>
      <c r="C3223" s="32" t="s">
        <v>63</v>
      </c>
      <c r="D3223" s="32">
        <v>420</v>
      </c>
      <c r="E3223" s="33">
        <v>44025.979166666664</v>
      </c>
      <c r="F3223" s="32">
        <v>6.1</v>
      </c>
      <c r="G3223" s="32">
        <v>25.32</v>
      </c>
      <c r="H3223" s="32">
        <v>6.09</v>
      </c>
      <c r="I3223" s="32">
        <v>75.099999999999994</v>
      </c>
      <c r="J3223" s="32">
        <f t="shared" si="401"/>
        <v>0</v>
      </c>
      <c r="K3223" s="32">
        <f t="shared" si="402"/>
        <v>0</v>
      </c>
      <c r="L3223" s="32">
        <f t="shared" si="403"/>
        <v>0</v>
      </c>
      <c r="M3223" s="32">
        <f t="shared" si="399"/>
        <v>0</v>
      </c>
      <c r="N3223" s="39" t="s">
        <v>71</v>
      </c>
      <c r="O3223">
        <f t="shared" si="404"/>
        <v>0.14000000000000057</v>
      </c>
      <c r="P3223">
        <f t="shared" si="405"/>
        <v>3.0000000000000249E-2</v>
      </c>
      <c r="R3223" s="2">
        <f t="shared" si="406"/>
        <v>1.0416666664241347E-2</v>
      </c>
      <c r="S3223" s="4">
        <f t="shared" si="400"/>
        <v>44025.979166666664</v>
      </c>
    </row>
    <row r="3224" spans="1:19" x14ac:dyDescent="0.35">
      <c r="A3224" s="32">
        <v>2020</v>
      </c>
      <c r="B3224" s="32" t="s">
        <v>62</v>
      </c>
      <c r="C3224" s="32" t="s">
        <v>63</v>
      </c>
      <c r="D3224" s="32">
        <v>421</v>
      </c>
      <c r="E3224" s="33">
        <v>44025.989583333336</v>
      </c>
      <c r="F3224" s="32">
        <v>6.07</v>
      </c>
      <c r="G3224" s="32">
        <v>25.18</v>
      </c>
      <c r="H3224" s="32">
        <v>6.06</v>
      </c>
      <c r="I3224" s="32">
        <v>74.599999999999994</v>
      </c>
      <c r="J3224" s="32">
        <f t="shared" si="401"/>
        <v>0</v>
      </c>
      <c r="K3224" s="32">
        <f t="shared" si="402"/>
        <v>0</v>
      </c>
      <c r="L3224" s="32">
        <f t="shared" si="403"/>
        <v>0</v>
      </c>
      <c r="M3224" s="32">
        <f t="shared" si="399"/>
        <v>0</v>
      </c>
      <c r="N3224" s="39" t="s">
        <v>71</v>
      </c>
      <c r="O3224">
        <f t="shared" si="404"/>
        <v>0.14000000000000057</v>
      </c>
      <c r="P3224">
        <f t="shared" si="405"/>
        <v>1.9999999999999574E-2</v>
      </c>
      <c r="R3224" s="2">
        <f t="shared" si="406"/>
        <v>1.0416666671517305E-2</v>
      </c>
      <c r="S3224" s="4">
        <f t="shared" si="400"/>
        <v>44025.989583333328</v>
      </c>
    </row>
    <row r="3225" spans="1:19" x14ac:dyDescent="0.35">
      <c r="A3225" s="32">
        <v>2020</v>
      </c>
      <c r="B3225" s="32" t="s">
        <v>62</v>
      </c>
      <c r="C3225" s="32" t="s">
        <v>63</v>
      </c>
      <c r="D3225" s="32">
        <v>422</v>
      </c>
      <c r="E3225" s="33">
        <v>44026</v>
      </c>
      <c r="F3225" s="32">
        <v>6.05</v>
      </c>
      <c r="G3225" s="32">
        <v>25.04</v>
      </c>
      <c r="H3225" s="32">
        <v>6.04</v>
      </c>
      <c r="I3225" s="32">
        <v>74.099999999999994</v>
      </c>
      <c r="J3225" s="32">
        <f t="shared" si="401"/>
        <v>0</v>
      </c>
      <c r="K3225" s="32">
        <f t="shared" si="402"/>
        <v>0</v>
      </c>
      <c r="L3225" s="32">
        <f t="shared" si="403"/>
        <v>0</v>
      </c>
      <c r="M3225" s="32">
        <f t="shared" si="399"/>
        <v>0</v>
      </c>
      <c r="N3225" s="39" t="s">
        <v>71</v>
      </c>
      <c r="O3225">
        <f t="shared" si="404"/>
        <v>0.14000000000000057</v>
      </c>
      <c r="P3225">
        <f t="shared" si="405"/>
        <v>2.0000000000000462E-2</v>
      </c>
      <c r="R3225" s="2">
        <f t="shared" si="406"/>
        <v>1.0416666664241347E-2</v>
      </c>
      <c r="S3225" s="4">
        <f t="shared" si="400"/>
        <v>44026</v>
      </c>
    </row>
    <row r="3226" spans="1:19" x14ac:dyDescent="0.35">
      <c r="A3226" s="32">
        <v>2020</v>
      </c>
      <c r="B3226" s="32" t="s">
        <v>62</v>
      </c>
      <c r="C3226" s="32" t="s">
        <v>63</v>
      </c>
      <c r="D3226" s="32">
        <v>423</v>
      </c>
      <c r="E3226" s="33">
        <v>44026.010416666664</v>
      </c>
      <c r="F3226" s="32">
        <v>6.02</v>
      </c>
      <c r="G3226" s="32">
        <v>24.9</v>
      </c>
      <c r="H3226" s="32">
        <v>6.02</v>
      </c>
      <c r="I3226" s="32">
        <v>73.599999999999994</v>
      </c>
      <c r="J3226" s="32">
        <f t="shared" si="401"/>
        <v>0</v>
      </c>
      <c r="K3226" s="32">
        <f t="shared" si="402"/>
        <v>0</v>
      </c>
      <c r="L3226" s="32">
        <f t="shared" si="403"/>
        <v>0</v>
      </c>
      <c r="M3226" s="32">
        <f t="shared" si="399"/>
        <v>0</v>
      </c>
      <c r="N3226" s="39" t="s">
        <v>71</v>
      </c>
      <c r="O3226">
        <f t="shared" si="404"/>
        <v>0.11999999999999744</v>
      </c>
      <c r="P3226">
        <f t="shared" si="405"/>
        <v>9.9999999999997868E-3</v>
      </c>
      <c r="R3226" s="2">
        <f t="shared" si="406"/>
        <v>1.0416666664241347E-2</v>
      </c>
      <c r="S3226" s="4">
        <f t="shared" si="400"/>
        <v>44026.010416666664</v>
      </c>
    </row>
    <row r="3227" spans="1:19" x14ac:dyDescent="0.35">
      <c r="A3227" s="32">
        <v>2020</v>
      </c>
      <c r="B3227" s="32" t="s">
        <v>62</v>
      </c>
      <c r="C3227" s="32" t="s">
        <v>63</v>
      </c>
      <c r="D3227" s="32">
        <v>424</v>
      </c>
      <c r="E3227" s="33">
        <v>44026.020833333336</v>
      </c>
      <c r="F3227" s="32">
        <v>6.01</v>
      </c>
      <c r="G3227" s="32">
        <v>24.78</v>
      </c>
      <c r="H3227" s="32">
        <v>6.01</v>
      </c>
      <c r="I3227" s="32">
        <v>73.3</v>
      </c>
      <c r="J3227" s="32">
        <f t="shared" si="401"/>
        <v>0</v>
      </c>
      <c r="K3227" s="32">
        <f t="shared" si="402"/>
        <v>0</v>
      </c>
      <c r="L3227" s="32">
        <f t="shared" si="403"/>
        <v>0</v>
      </c>
      <c r="M3227" s="32">
        <f t="shared" si="399"/>
        <v>0</v>
      </c>
      <c r="N3227" s="39" t="s">
        <v>71</v>
      </c>
      <c r="O3227">
        <f t="shared" si="404"/>
        <v>0.12000000000000099</v>
      </c>
      <c r="P3227">
        <f t="shared" si="405"/>
        <v>0</v>
      </c>
      <c r="R3227" s="2">
        <f t="shared" si="406"/>
        <v>1.0416666671517305E-2</v>
      </c>
      <c r="S3227" s="4">
        <f t="shared" si="400"/>
        <v>44026.020833333328</v>
      </c>
    </row>
    <row r="3228" spans="1:19" x14ac:dyDescent="0.35">
      <c r="A3228" s="32">
        <v>2020</v>
      </c>
      <c r="B3228" s="32" t="s">
        <v>62</v>
      </c>
      <c r="C3228" s="32" t="s">
        <v>63</v>
      </c>
      <c r="D3228" s="32">
        <v>425</v>
      </c>
      <c r="E3228" s="33">
        <v>44026.03125</v>
      </c>
      <c r="F3228" s="32">
        <v>6.01</v>
      </c>
      <c r="G3228" s="32">
        <v>24.66</v>
      </c>
      <c r="H3228" s="32">
        <v>6.01</v>
      </c>
      <c r="I3228" s="32">
        <v>73.099999999999994</v>
      </c>
      <c r="J3228" s="32">
        <f t="shared" si="401"/>
        <v>0</v>
      </c>
      <c r="K3228" s="32">
        <f t="shared" si="402"/>
        <v>0</v>
      </c>
      <c r="L3228" s="32">
        <f t="shared" si="403"/>
        <v>0</v>
      </c>
      <c r="M3228" s="32">
        <f t="shared" si="399"/>
        <v>0</v>
      </c>
      <c r="N3228" s="39" t="s">
        <v>71</v>
      </c>
      <c r="O3228">
        <f t="shared" si="404"/>
        <v>0.12000000000000099</v>
      </c>
      <c r="P3228">
        <f t="shared" si="405"/>
        <v>9.9999999999997868E-3</v>
      </c>
      <c r="R3228" s="2">
        <f t="shared" si="406"/>
        <v>1.0416666664241347E-2</v>
      </c>
      <c r="S3228" s="4">
        <f t="shared" si="400"/>
        <v>44026.03125</v>
      </c>
    </row>
    <row r="3229" spans="1:19" x14ac:dyDescent="0.35">
      <c r="A3229" s="32">
        <v>2020</v>
      </c>
      <c r="B3229" s="32" t="s">
        <v>62</v>
      </c>
      <c r="C3229" s="32" t="s">
        <v>63</v>
      </c>
      <c r="D3229" s="32">
        <v>426</v>
      </c>
      <c r="E3229" s="33">
        <v>44026.041666666664</v>
      </c>
      <c r="F3229" s="32">
        <v>6</v>
      </c>
      <c r="G3229" s="32">
        <v>24.54</v>
      </c>
      <c r="H3229" s="32">
        <v>6</v>
      </c>
      <c r="I3229" s="32">
        <v>72.8</v>
      </c>
      <c r="J3229" s="32">
        <f t="shared" si="401"/>
        <v>0</v>
      </c>
      <c r="K3229" s="32">
        <f t="shared" si="402"/>
        <v>0</v>
      </c>
      <c r="L3229" s="32">
        <f t="shared" si="403"/>
        <v>0</v>
      </c>
      <c r="M3229" s="32">
        <f t="shared" si="399"/>
        <v>0</v>
      </c>
      <c r="N3229" s="39" t="s">
        <v>71</v>
      </c>
      <c r="O3229">
        <f t="shared" si="404"/>
        <v>0.11999999999999744</v>
      </c>
      <c r="P3229">
        <f t="shared" si="405"/>
        <v>9.9999999999997868E-3</v>
      </c>
      <c r="R3229" s="2">
        <f t="shared" si="406"/>
        <v>1.0416666664241347E-2</v>
      </c>
      <c r="S3229" s="4">
        <f t="shared" si="400"/>
        <v>44026.041666666664</v>
      </c>
    </row>
    <row r="3230" spans="1:19" x14ac:dyDescent="0.35">
      <c r="A3230" s="32">
        <v>2020</v>
      </c>
      <c r="B3230" s="32" t="s">
        <v>62</v>
      </c>
      <c r="C3230" s="32" t="s">
        <v>63</v>
      </c>
      <c r="D3230" s="32">
        <v>427</v>
      </c>
      <c r="E3230" s="33">
        <v>44026.052083333336</v>
      </c>
      <c r="F3230" s="32">
        <v>5.99</v>
      </c>
      <c r="G3230" s="32">
        <v>24.42</v>
      </c>
      <c r="H3230" s="32">
        <v>5.99</v>
      </c>
      <c r="I3230" s="32">
        <v>72.5</v>
      </c>
      <c r="J3230" s="32">
        <f t="shared" si="401"/>
        <v>0</v>
      </c>
      <c r="K3230" s="32">
        <f t="shared" si="402"/>
        <v>0</v>
      </c>
      <c r="L3230" s="32">
        <f t="shared" si="403"/>
        <v>0</v>
      </c>
      <c r="M3230" s="32">
        <f t="shared" si="399"/>
        <v>0</v>
      </c>
      <c r="N3230" s="39" t="s">
        <v>71</v>
      </c>
      <c r="O3230">
        <f t="shared" si="404"/>
        <v>0.12000000000000099</v>
      </c>
      <c r="P3230">
        <f t="shared" si="405"/>
        <v>9.9999999999997868E-3</v>
      </c>
      <c r="R3230" s="2">
        <f t="shared" si="406"/>
        <v>1.0416666671517305E-2</v>
      </c>
      <c r="S3230" s="4">
        <f t="shared" si="400"/>
        <v>44026.052083333328</v>
      </c>
    </row>
    <row r="3231" spans="1:19" x14ac:dyDescent="0.35">
      <c r="A3231" s="32">
        <v>2020</v>
      </c>
      <c r="B3231" s="32" t="s">
        <v>62</v>
      </c>
      <c r="C3231" s="32" t="s">
        <v>63</v>
      </c>
      <c r="D3231" s="32">
        <v>428</v>
      </c>
      <c r="E3231" s="33">
        <v>44026.0625</v>
      </c>
      <c r="F3231" s="32">
        <v>6</v>
      </c>
      <c r="G3231" s="32">
        <v>24.3</v>
      </c>
      <c r="H3231" s="32">
        <v>6</v>
      </c>
      <c r="I3231" s="32">
        <v>72.5</v>
      </c>
      <c r="J3231" s="32">
        <f t="shared" si="401"/>
        <v>0</v>
      </c>
      <c r="K3231" s="32">
        <f t="shared" si="402"/>
        <v>0</v>
      </c>
      <c r="L3231" s="32">
        <f t="shared" si="403"/>
        <v>0</v>
      </c>
      <c r="M3231" s="32">
        <f t="shared" si="399"/>
        <v>0</v>
      </c>
      <c r="N3231" s="39" t="s">
        <v>71</v>
      </c>
      <c r="O3231">
        <f t="shared" si="404"/>
        <v>0.12000000000000099</v>
      </c>
      <c r="P3231">
        <f t="shared" si="405"/>
        <v>0</v>
      </c>
      <c r="R3231" s="2">
        <f t="shared" si="406"/>
        <v>1.0416666664241347E-2</v>
      </c>
      <c r="S3231" s="4">
        <f t="shared" si="400"/>
        <v>44026.0625</v>
      </c>
    </row>
    <row r="3232" spans="1:19" x14ac:dyDescent="0.35">
      <c r="A3232" s="32">
        <v>2020</v>
      </c>
      <c r="B3232" s="32" t="s">
        <v>62</v>
      </c>
      <c r="C3232" s="32" t="s">
        <v>63</v>
      </c>
      <c r="D3232" s="32">
        <v>429</v>
      </c>
      <c r="E3232" s="33">
        <v>44026.072916666664</v>
      </c>
      <c r="F3232" s="32">
        <v>6</v>
      </c>
      <c r="G3232" s="32">
        <v>24.18</v>
      </c>
      <c r="H3232" s="32">
        <v>6</v>
      </c>
      <c r="I3232" s="32">
        <v>72.3</v>
      </c>
      <c r="J3232" s="32">
        <f t="shared" si="401"/>
        <v>0</v>
      </c>
      <c r="K3232" s="32">
        <f t="shared" si="402"/>
        <v>0</v>
      </c>
      <c r="L3232" s="32">
        <f t="shared" si="403"/>
        <v>0</v>
      </c>
      <c r="M3232" s="32">
        <f t="shared" si="399"/>
        <v>0</v>
      </c>
      <c r="N3232" s="39" t="s">
        <v>71</v>
      </c>
      <c r="O3232">
        <f t="shared" si="404"/>
        <v>0.10000000000000142</v>
      </c>
      <c r="P3232">
        <f t="shared" si="405"/>
        <v>9.9999999999997868E-3</v>
      </c>
      <c r="R3232" s="2">
        <f t="shared" si="406"/>
        <v>1.0416666664241347E-2</v>
      </c>
      <c r="S3232" s="4">
        <f t="shared" si="400"/>
        <v>44026.072916666664</v>
      </c>
    </row>
    <row r="3233" spans="1:19" x14ac:dyDescent="0.35">
      <c r="A3233" s="32">
        <v>2020</v>
      </c>
      <c r="B3233" s="32" t="s">
        <v>62</v>
      </c>
      <c r="C3233" s="32" t="s">
        <v>63</v>
      </c>
      <c r="D3233" s="32">
        <v>430</v>
      </c>
      <c r="E3233" s="33">
        <v>44026.083333333336</v>
      </c>
      <c r="F3233" s="32">
        <v>6.01</v>
      </c>
      <c r="G3233" s="32">
        <v>24.08</v>
      </c>
      <c r="H3233" s="32">
        <v>6.01</v>
      </c>
      <c r="I3233" s="32">
        <v>72.3</v>
      </c>
      <c r="J3233" s="32">
        <f t="shared" si="401"/>
        <v>0</v>
      </c>
      <c r="K3233" s="32">
        <f t="shared" si="402"/>
        <v>0</v>
      </c>
      <c r="L3233" s="32">
        <f t="shared" si="403"/>
        <v>0</v>
      </c>
      <c r="M3233" s="32">
        <f t="shared" si="399"/>
        <v>0</v>
      </c>
      <c r="N3233" s="39" t="s">
        <v>71</v>
      </c>
      <c r="O3233">
        <f t="shared" si="404"/>
        <v>0.11999999999999744</v>
      </c>
      <c r="P3233">
        <f t="shared" si="405"/>
        <v>9.9999999999997868E-3</v>
      </c>
      <c r="R3233" s="2">
        <f t="shared" si="406"/>
        <v>1.0416666671517305E-2</v>
      </c>
      <c r="S3233" s="4">
        <f t="shared" si="400"/>
        <v>44026.083333333328</v>
      </c>
    </row>
    <row r="3234" spans="1:19" x14ac:dyDescent="0.35">
      <c r="A3234" s="32">
        <v>2020</v>
      </c>
      <c r="B3234" s="32" t="s">
        <v>62</v>
      </c>
      <c r="C3234" s="32" t="s">
        <v>63</v>
      </c>
      <c r="D3234" s="32">
        <v>431</v>
      </c>
      <c r="E3234" s="33">
        <v>44026.09375</v>
      </c>
      <c r="F3234" s="32">
        <v>6.02</v>
      </c>
      <c r="G3234" s="32">
        <v>23.96</v>
      </c>
      <c r="H3234" s="32">
        <v>6.02</v>
      </c>
      <c r="I3234" s="32">
        <v>72.3</v>
      </c>
      <c r="J3234" s="32">
        <f t="shared" si="401"/>
        <v>0</v>
      </c>
      <c r="K3234" s="32">
        <f t="shared" si="402"/>
        <v>0</v>
      </c>
      <c r="L3234" s="32">
        <f t="shared" si="403"/>
        <v>0</v>
      </c>
      <c r="M3234" s="32">
        <f t="shared" si="399"/>
        <v>0</v>
      </c>
      <c r="N3234" s="39" t="s">
        <v>71</v>
      </c>
      <c r="O3234">
        <f t="shared" si="404"/>
        <v>8.0000000000001847E-2</v>
      </c>
      <c r="P3234">
        <f t="shared" si="405"/>
        <v>1.0000000000000675E-2</v>
      </c>
      <c r="R3234" s="2">
        <f t="shared" si="406"/>
        <v>1.0416666664241347E-2</v>
      </c>
      <c r="S3234" s="4">
        <f t="shared" si="400"/>
        <v>44026.09375</v>
      </c>
    </row>
    <row r="3235" spans="1:19" x14ac:dyDescent="0.35">
      <c r="A3235" s="32">
        <v>2020</v>
      </c>
      <c r="B3235" s="32" t="s">
        <v>62</v>
      </c>
      <c r="C3235" s="32" t="s">
        <v>63</v>
      </c>
      <c r="D3235" s="32">
        <v>432</v>
      </c>
      <c r="E3235" s="33">
        <v>44026.104166666664</v>
      </c>
      <c r="F3235" s="32">
        <v>6.03</v>
      </c>
      <c r="G3235" s="32">
        <v>23.88</v>
      </c>
      <c r="H3235" s="32">
        <v>6.03</v>
      </c>
      <c r="I3235" s="32">
        <v>72.3</v>
      </c>
      <c r="J3235" s="32">
        <f t="shared" si="401"/>
        <v>0</v>
      </c>
      <c r="K3235" s="32">
        <f t="shared" si="402"/>
        <v>0</v>
      </c>
      <c r="L3235" s="32">
        <f t="shared" si="403"/>
        <v>0</v>
      </c>
      <c r="M3235" s="32">
        <f t="shared" si="399"/>
        <v>0</v>
      </c>
      <c r="N3235" s="39" t="s">
        <v>71</v>
      </c>
      <c r="O3235">
        <f t="shared" si="404"/>
        <v>9.9999999999997868E-2</v>
      </c>
      <c r="P3235">
        <f t="shared" si="405"/>
        <v>9.9999999999997868E-3</v>
      </c>
      <c r="R3235" s="2">
        <f t="shared" si="406"/>
        <v>1.0416666664241347E-2</v>
      </c>
      <c r="S3235" s="4">
        <f t="shared" si="400"/>
        <v>44026.104166666664</v>
      </c>
    </row>
    <row r="3236" spans="1:19" x14ac:dyDescent="0.35">
      <c r="A3236" s="32">
        <v>2020</v>
      </c>
      <c r="B3236" s="32" t="s">
        <v>62</v>
      </c>
      <c r="C3236" s="32" t="s">
        <v>63</v>
      </c>
      <c r="D3236" s="32">
        <v>433</v>
      </c>
      <c r="E3236" s="33">
        <v>44026.114583333336</v>
      </c>
      <c r="F3236" s="32">
        <v>6.04</v>
      </c>
      <c r="G3236" s="32">
        <v>23.78</v>
      </c>
      <c r="H3236" s="32">
        <v>6.04</v>
      </c>
      <c r="I3236" s="32">
        <v>72.3</v>
      </c>
      <c r="J3236" s="32">
        <f t="shared" si="401"/>
        <v>0</v>
      </c>
      <c r="K3236" s="32">
        <f t="shared" si="402"/>
        <v>0</v>
      </c>
      <c r="L3236" s="32">
        <f t="shared" si="403"/>
        <v>0</v>
      </c>
      <c r="M3236" s="32">
        <f t="shared" si="399"/>
        <v>0</v>
      </c>
      <c r="N3236" s="39" t="s">
        <v>71</v>
      </c>
      <c r="O3236">
        <f t="shared" si="404"/>
        <v>0.10000000000000142</v>
      </c>
      <c r="P3236">
        <f t="shared" si="405"/>
        <v>9.9999999999997868E-3</v>
      </c>
      <c r="R3236" s="2">
        <f t="shared" si="406"/>
        <v>1.0416666671517305E-2</v>
      </c>
      <c r="S3236" s="4">
        <f t="shared" si="400"/>
        <v>44026.114583333328</v>
      </c>
    </row>
    <row r="3237" spans="1:19" x14ac:dyDescent="0.35">
      <c r="A3237" s="32">
        <v>2020</v>
      </c>
      <c r="B3237" s="32" t="s">
        <v>62</v>
      </c>
      <c r="C3237" s="32" t="s">
        <v>63</v>
      </c>
      <c r="D3237" s="32">
        <v>434</v>
      </c>
      <c r="E3237" s="33">
        <v>44026.125</v>
      </c>
      <c r="F3237" s="32">
        <v>6.05</v>
      </c>
      <c r="G3237" s="32">
        <v>23.68</v>
      </c>
      <c r="H3237" s="32">
        <v>6.05</v>
      </c>
      <c r="I3237" s="32">
        <v>72.3</v>
      </c>
      <c r="J3237" s="32">
        <f t="shared" si="401"/>
        <v>0</v>
      </c>
      <c r="K3237" s="32">
        <f t="shared" si="402"/>
        <v>0</v>
      </c>
      <c r="L3237" s="32">
        <f t="shared" si="403"/>
        <v>0</v>
      </c>
      <c r="M3237" s="32">
        <f t="shared" si="399"/>
        <v>0</v>
      </c>
      <c r="N3237" s="39" t="s">
        <v>71</v>
      </c>
      <c r="O3237">
        <f t="shared" si="404"/>
        <v>0.10000000000000142</v>
      </c>
      <c r="P3237">
        <f t="shared" si="405"/>
        <v>0</v>
      </c>
      <c r="R3237" s="2">
        <f t="shared" si="406"/>
        <v>1.0416666664241347E-2</v>
      </c>
      <c r="S3237" s="4">
        <f t="shared" si="400"/>
        <v>44026.125</v>
      </c>
    </row>
    <row r="3238" spans="1:19" x14ac:dyDescent="0.35">
      <c r="A3238" s="32">
        <v>2020</v>
      </c>
      <c r="B3238" s="32" t="s">
        <v>62</v>
      </c>
      <c r="C3238" s="32" t="s">
        <v>63</v>
      </c>
      <c r="D3238" s="32">
        <v>435</v>
      </c>
      <c r="E3238" s="33">
        <v>44026.135416666664</v>
      </c>
      <c r="F3238" s="32">
        <v>6.05</v>
      </c>
      <c r="G3238" s="32">
        <v>23.58</v>
      </c>
      <c r="H3238" s="32">
        <v>6.05</v>
      </c>
      <c r="I3238" s="32">
        <v>72.099999999999994</v>
      </c>
      <c r="J3238" s="32">
        <f t="shared" si="401"/>
        <v>0</v>
      </c>
      <c r="K3238" s="32">
        <f t="shared" si="402"/>
        <v>0</v>
      </c>
      <c r="L3238" s="32">
        <f t="shared" si="403"/>
        <v>0</v>
      </c>
      <c r="M3238" s="32">
        <f t="shared" si="399"/>
        <v>0</v>
      </c>
      <c r="N3238" s="39" t="s">
        <v>71</v>
      </c>
      <c r="O3238">
        <f t="shared" si="404"/>
        <v>7.9999999999998295E-2</v>
      </c>
      <c r="P3238">
        <f t="shared" si="405"/>
        <v>9.9999999999997868E-3</v>
      </c>
      <c r="R3238" s="2">
        <f t="shared" si="406"/>
        <v>1.0416666664241347E-2</v>
      </c>
      <c r="S3238" s="4">
        <f t="shared" si="400"/>
        <v>44026.135416666664</v>
      </c>
    </row>
    <row r="3239" spans="1:19" x14ac:dyDescent="0.35">
      <c r="A3239" s="32">
        <v>2020</v>
      </c>
      <c r="B3239" s="32" t="s">
        <v>62</v>
      </c>
      <c r="C3239" s="32" t="s">
        <v>63</v>
      </c>
      <c r="D3239" s="32">
        <v>436</v>
      </c>
      <c r="E3239" s="33">
        <v>44026.145833333336</v>
      </c>
      <c r="F3239" s="32">
        <v>6.06</v>
      </c>
      <c r="G3239" s="32">
        <v>23.5</v>
      </c>
      <c r="H3239" s="32">
        <v>6.06</v>
      </c>
      <c r="I3239" s="32">
        <v>72.099999999999994</v>
      </c>
      <c r="J3239" s="32">
        <f t="shared" si="401"/>
        <v>0</v>
      </c>
      <c r="K3239" s="32">
        <f t="shared" si="402"/>
        <v>0</v>
      </c>
      <c r="L3239" s="32">
        <f t="shared" si="403"/>
        <v>0</v>
      </c>
      <c r="M3239" s="32">
        <f t="shared" si="399"/>
        <v>0</v>
      </c>
      <c r="N3239" s="39" t="s">
        <v>71</v>
      </c>
      <c r="O3239">
        <f t="shared" si="404"/>
        <v>0.10000000000000142</v>
      </c>
      <c r="P3239">
        <f t="shared" si="405"/>
        <v>3.0000000000000249E-2</v>
      </c>
      <c r="R3239" s="2">
        <f t="shared" si="406"/>
        <v>1.0416666671517305E-2</v>
      </c>
      <c r="S3239" s="4">
        <f t="shared" si="400"/>
        <v>44026.145833333328</v>
      </c>
    </row>
    <row r="3240" spans="1:19" x14ac:dyDescent="0.35">
      <c r="A3240" s="32">
        <v>2020</v>
      </c>
      <c r="B3240" s="32" t="s">
        <v>62</v>
      </c>
      <c r="C3240" s="32" t="s">
        <v>63</v>
      </c>
      <c r="D3240" s="32">
        <v>437</v>
      </c>
      <c r="E3240" s="33">
        <v>44026.15625</v>
      </c>
      <c r="F3240" s="32">
        <v>6.09</v>
      </c>
      <c r="G3240" s="32">
        <v>23.4</v>
      </c>
      <c r="H3240" s="32">
        <v>6.09</v>
      </c>
      <c r="I3240" s="32">
        <v>72.400000000000006</v>
      </c>
      <c r="J3240" s="32">
        <f t="shared" si="401"/>
        <v>0</v>
      </c>
      <c r="K3240" s="32">
        <f t="shared" si="402"/>
        <v>0</v>
      </c>
      <c r="L3240" s="32">
        <f t="shared" si="403"/>
        <v>0</v>
      </c>
      <c r="M3240" s="32">
        <f t="shared" si="399"/>
        <v>0</v>
      </c>
      <c r="N3240" s="39" t="s">
        <v>71</v>
      </c>
      <c r="O3240">
        <f t="shared" si="404"/>
        <v>7.9999999999998295E-2</v>
      </c>
      <c r="P3240">
        <f t="shared" si="405"/>
        <v>9.9999999999997868E-3</v>
      </c>
      <c r="R3240" s="2">
        <f t="shared" si="406"/>
        <v>1.0416666664241347E-2</v>
      </c>
      <c r="S3240" s="4">
        <f t="shared" si="400"/>
        <v>44026.15625</v>
      </c>
    </row>
    <row r="3241" spans="1:19" x14ac:dyDescent="0.35">
      <c r="A3241" s="32">
        <v>2020</v>
      </c>
      <c r="B3241" s="32" t="s">
        <v>62</v>
      </c>
      <c r="C3241" s="32" t="s">
        <v>63</v>
      </c>
      <c r="D3241" s="32">
        <v>438</v>
      </c>
      <c r="E3241" s="33">
        <v>44026.166666666664</v>
      </c>
      <c r="F3241" s="32">
        <v>6.1</v>
      </c>
      <c r="G3241" s="32">
        <v>23.32</v>
      </c>
      <c r="H3241" s="32">
        <v>6.1</v>
      </c>
      <c r="I3241" s="32">
        <v>72.400000000000006</v>
      </c>
      <c r="J3241" s="32">
        <f t="shared" si="401"/>
        <v>0</v>
      </c>
      <c r="K3241" s="32">
        <f t="shared" si="402"/>
        <v>0</v>
      </c>
      <c r="L3241" s="32">
        <f t="shared" si="403"/>
        <v>0</v>
      </c>
      <c r="M3241" s="32">
        <f t="shared" si="399"/>
        <v>0</v>
      </c>
      <c r="N3241" s="39" t="s">
        <v>71</v>
      </c>
      <c r="O3241">
        <f t="shared" si="404"/>
        <v>8.0000000000001847E-2</v>
      </c>
      <c r="P3241">
        <f t="shared" si="405"/>
        <v>2.0000000000000462E-2</v>
      </c>
      <c r="R3241" s="2">
        <f t="shared" si="406"/>
        <v>1.0416666664241347E-2</v>
      </c>
      <c r="S3241" s="4">
        <f t="shared" si="400"/>
        <v>44026.166666666664</v>
      </c>
    </row>
    <row r="3242" spans="1:19" x14ac:dyDescent="0.35">
      <c r="A3242" s="32">
        <v>2020</v>
      </c>
      <c r="B3242" s="32" t="s">
        <v>62</v>
      </c>
      <c r="C3242" s="32" t="s">
        <v>63</v>
      </c>
      <c r="D3242" s="32">
        <v>439</v>
      </c>
      <c r="E3242" s="33">
        <v>44026.177083333336</v>
      </c>
      <c r="F3242" s="32">
        <v>6.12</v>
      </c>
      <c r="G3242" s="32">
        <v>23.24</v>
      </c>
      <c r="H3242" s="32">
        <v>6.12</v>
      </c>
      <c r="I3242" s="32">
        <v>72.5</v>
      </c>
      <c r="J3242" s="32">
        <f t="shared" si="401"/>
        <v>0</v>
      </c>
      <c r="K3242" s="32">
        <f t="shared" si="402"/>
        <v>0</v>
      </c>
      <c r="L3242" s="32">
        <f t="shared" si="403"/>
        <v>0</v>
      </c>
      <c r="M3242" s="32">
        <f t="shared" si="399"/>
        <v>0</v>
      </c>
      <c r="N3242" s="39" t="s">
        <v>71</v>
      </c>
      <c r="O3242">
        <f t="shared" si="404"/>
        <v>7.9999999999998295E-2</v>
      </c>
      <c r="P3242">
        <f t="shared" si="405"/>
        <v>0</v>
      </c>
      <c r="R3242" s="2">
        <f t="shared" si="406"/>
        <v>1.0416666671517305E-2</v>
      </c>
      <c r="S3242" s="4">
        <f t="shared" si="400"/>
        <v>44026.177083333328</v>
      </c>
    </row>
    <row r="3243" spans="1:19" x14ac:dyDescent="0.35">
      <c r="A3243" s="32">
        <v>2020</v>
      </c>
      <c r="B3243" s="32" t="s">
        <v>62</v>
      </c>
      <c r="C3243" s="32" t="s">
        <v>63</v>
      </c>
      <c r="D3243" s="32">
        <v>440</v>
      </c>
      <c r="E3243" s="33">
        <v>44026.1875</v>
      </c>
      <c r="F3243" s="32">
        <v>6.12</v>
      </c>
      <c r="G3243" s="32">
        <v>23.16</v>
      </c>
      <c r="H3243" s="32">
        <v>6.12</v>
      </c>
      <c r="I3243" s="32">
        <v>72.400000000000006</v>
      </c>
      <c r="J3243" s="32">
        <f t="shared" si="401"/>
        <v>0</v>
      </c>
      <c r="K3243" s="32">
        <f t="shared" si="402"/>
        <v>0</v>
      </c>
      <c r="L3243" s="32">
        <f t="shared" si="403"/>
        <v>0</v>
      </c>
      <c r="M3243" s="32">
        <f t="shared" si="399"/>
        <v>0</v>
      </c>
      <c r="N3243" s="39" t="s">
        <v>71</v>
      </c>
      <c r="O3243">
        <f t="shared" si="404"/>
        <v>8.0000000000001847E-2</v>
      </c>
      <c r="P3243">
        <f t="shared" si="405"/>
        <v>3.0000000000000249E-2</v>
      </c>
      <c r="R3243" s="2">
        <f t="shared" si="406"/>
        <v>1.0416666664241347E-2</v>
      </c>
      <c r="S3243" s="4">
        <f t="shared" si="400"/>
        <v>44026.1875</v>
      </c>
    </row>
    <row r="3244" spans="1:19" x14ac:dyDescent="0.35">
      <c r="A3244" s="32">
        <v>2020</v>
      </c>
      <c r="B3244" s="32" t="s">
        <v>62</v>
      </c>
      <c r="C3244" s="32" t="s">
        <v>63</v>
      </c>
      <c r="D3244" s="32">
        <v>441</v>
      </c>
      <c r="E3244" s="33">
        <v>44026.197916666664</v>
      </c>
      <c r="F3244" s="32">
        <v>6.15</v>
      </c>
      <c r="G3244" s="32">
        <v>23.08</v>
      </c>
      <c r="H3244" s="32">
        <v>6.15</v>
      </c>
      <c r="I3244" s="32">
        <v>72.599999999999994</v>
      </c>
      <c r="J3244" s="32">
        <f t="shared" si="401"/>
        <v>0</v>
      </c>
      <c r="K3244" s="32">
        <f t="shared" si="402"/>
        <v>0</v>
      </c>
      <c r="L3244" s="32">
        <f t="shared" si="403"/>
        <v>0</v>
      </c>
      <c r="M3244" s="32">
        <f t="shared" si="399"/>
        <v>0</v>
      </c>
      <c r="N3244" s="39" t="s">
        <v>71</v>
      </c>
      <c r="O3244">
        <f t="shared" si="404"/>
        <v>7.9999999999998295E-2</v>
      </c>
      <c r="P3244">
        <f t="shared" si="405"/>
        <v>9.9999999999997868E-3</v>
      </c>
      <c r="R3244" s="2">
        <f t="shared" si="406"/>
        <v>1.0416666664241347E-2</v>
      </c>
      <c r="S3244" s="4">
        <f t="shared" si="400"/>
        <v>44026.197916666664</v>
      </c>
    </row>
    <row r="3245" spans="1:19" x14ac:dyDescent="0.35">
      <c r="A3245" s="32">
        <v>2020</v>
      </c>
      <c r="B3245" s="32" t="s">
        <v>62</v>
      </c>
      <c r="C3245" s="32" t="s">
        <v>63</v>
      </c>
      <c r="D3245" s="32">
        <v>442</v>
      </c>
      <c r="E3245" s="33">
        <v>44026.208333333336</v>
      </c>
      <c r="F3245" s="32">
        <v>6.16</v>
      </c>
      <c r="G3245" s="32">
        <v>23</v>
      </c>
      <c r="H3245" s="32">
        <v>6.16</v>
      </c>
      <c r="I3245" s="32">
        <v>72.599999999999994</v>
      </c>
      <c r="J3245" s="32">
        <f t="shared" si="401"/>
        <v>0</v>
      </c>
      <c r="K3245" s="32">
        <f t="shared" si="402"/>
        <v>0</v>
      </c>
      <c r="L3245" s="32">
        <f t="shared" si="403"/>
        <v>0</v>
      </c>
      <c r="M3245" s="32">
        <f t="shared" si="399"/>
        <v>0</v>
      </c>
      <c r="N3245" s="39" t="s">
        <v>71</v>
      </c>
      <c r="O3245">
        <f t="shared" si="404"/>
        <v>7.9999999999998295E-2</v>
      </c>
      <c r="P3245">
        <f t="shared" si="405"/>
        <v>1.9999999999999574E-2</v>
      </c>
      <c r="R3245" s="2">
        <f t="shared" si="406"/>
        <v>1.0416666671517305E-2</v>
      </c>
      <c r="S3245" s="4">
        <f t="shared" si="400"/>
        <v>44026.208333333328</v>
      </c>
    </row>
    <row r="3246" spans="1:19" x14ac:dyDescent="0.35">
      <c r="A3246" s="32">
        <v>2020</v>
      </c>
      <c r="B3246" s="32" t="s">
        <v>62</v>
      </c>
      <c r="C3246" s="32" t="s">
        <v>63</v>
      </c>
      <c r="D3246" s="32">
        <v>443</v>
      </c>
      <c r="E3246" s="33">
        <v>44026.21875</v>
      </c>
      <c r="F3246" s="32">
        <v>6.18</v>
      </c>
      <c r="G3246" s="32">
        <v>22.92</v>
      </c>
      <c r="H3246" s="32">
        <v>6.18</v>
      </c>
      <c r="I3246" s="32">
        <v>72.8</v>
      </c>
      <c r="J3246" s="32">
        <f t="shared" si="401"/>
        <v>0</v>
      </c>
      <c r="K3246" s="32">
        <f t="shared" si="402"/>
        <v>0</v>
      </c>
      <c r="L3246" s="32">
        <f t="shared" si="403"/>
        <v>0</v>
      </c>
      <c r="M3246" s="32">
        <f t="shared" si="399"/>
        <v>0</v>
      </c>
      <c r="N3246" s="39" t="s">
        <v>71</v>
      </c>
      <c r="O3246">
        <f t="shared" si="404"/>
        <v>6.0000000000002274E-2</v>
      </c>
      <c r="P3246">
        <f t="shared" si="405"/>
        <v>1.0000000000000675E-2</v>
      </c>
      <c r="R3246" s="2">
        <f t="shared" si="406"/>
        <v>1.0416666664241347E-2</v>
      </c>
      <c r="S3246" s="4">
        <f t="shared" si="400"/>
        <v>44026.21875</v>
      </c>
    </row>
    <row r="3247" spans="1:19" x14ac:dyDescent="0.35">
      <c r="A3247" s="32">
        <v>2020</v>
      </c>
      <c r="B3247" s="32" t="s">
        <v>62</v>
      </c>
      <c r="C3247" s="32" t="s">
        <v>63</v>
      </c>
      <c r="D3247" s="32">
        <v>444</v>
      </c>
      <c r="E3247" s="33">
        <v>44026.229166666664</v>
      </c>
      <c r="F3247" s="32">
        <v>6.19</v>
      </c>
      <c r="G3247" s="32">
        <v>22.86</v>
      </c>
      <c r="H3247" s="32">
        <v>6.19</v>
      </c>
      <c r="I3247" s="32">
        <v>72.8</v>
      </c>
      <c r="J3247" s="32">
        <f t="shared" si="401"/>
        <v>0</v>
      </c>
      <c r="K3247" s="32">
        <f t="shared" si="402"/>
        <v>0</v>
      </c>
      <c r="L3247" s="32">
        <f t="shared" si="403"/>
        <v>0</v>
      </c>
      <c r="M3247" s="32">
        <f t="shared" si="399"/>
        <v>0</v>
      </c>
      <c r="N3247" s="39" t="s">
        <v>71</v>
      </c>
      <c r="O3247">
        <f t="shared" si="404"/>
        <v>7.9999999999998295E-2</v>
      </c>
      <c r="P3247">
        <f t="shared" si="405"/>
        <v>9.9999999999997868E-3</v>
      </c>
      <c r="R3247" s="2">
        <f t="shared" si="406"/>
        <v>1.0416666664241347E-2</v>
      </c>
      <c r="S3247" s="4">
        <f t="shared" si="400"/>
        <v>44026.229166666664</v>
      </c>
    </row>
    <row r="3248" spans="1:19" x14ac:dyDescent="0.35">
      <c r="A3248" s="32">
        <v>2020</v>
      </c>
      <c r="B3248" s="32" t="s">
        <v>62</v>
      </c>
      <c r="C3248" s="32" t="s">
        <v>63</v>
      </c>
      <c r="D3248" s="32">
        <v>445</v>
      </c>
      <c r="E3248" s="33">
        <v>44026.239583333336</v>
      </c>
      <c r="F3248" s="32">
        <v>6.2</v>
      </c>
      <c r="G3248" s="32">
        <v>22.78</v>
      </c>
      <c r="H3248" s="32">
        <v>6.2</v>
      </c>
      <c r="I3248" s="32">
        <v>72.8</v>
      </c>
      <c r="J3248" s="32">
        <f t="shared" si="401"/>
        <v>0</v>
      </c>
      <c r="K3248" s="32">
        <f t="shared" si="402"/>
        <v>0</v>
      </c>
      <c r="L3248" s="32">
        <f t="shared" si="403"/>
        <v>0</v>
      </c>
      <c r="M3248" s="32">
        <f t="shared" si="399"/>
        <v>0</v>
      </c>
      <c r="N3248" s="39" t="s">
        <v>71</v>
      </c>
      <c r="O3248">
        <f t="shared" si="404"/>
        <v>6.0000000000002274E-2</v>
      </c>
      <c r="P3248">
        <f t="shared" si="405"/>
        <v>1.9999999999999574E-2</v>
      </c>
      <c r="R3248" s="2">
        <f t="shared" si="406"/>
        <v>1.0416666671517305E-2</v>
      </c>
      <c r="S3248" s="4">
        <f t="shared" si="400"/>
        <v>44026.239583333328</v>
      </c>
    </row>
    <row r="3249" spans="1:19" x14ac:dyDescent="0.35">
      <c r="A3249" s="32">
        <v>2020</v>
      </c>
      <c r="B3249" s="32" t="s">
        <v>62</v>
      </c>
      <c r="C3249" s="32" t="s">
        <v>63</v>
      </c>
      <c r="D3249" s="32">
        <v>446</v>
      </c>
      <c r="E3249" s="33">
        <v>44026.25</v>
      </c>
      <c r="F3249" s="32">
        <v>6.22</v>
      </c>
      <c r="G3249" s="32">
        <v>22.72</v>
      </c>
      <c r="H3249" s="32">
        <v>6.22</v>
      </c>
      <c r="I3249" s="32">
        <v>73</v>
      </c>
      <c r="J3249" s="32">
        <f t="shared" si="401"/>
        <v>0</v>
      </c>
      <c r="K3249" s="32">
        <f t="shared" si="402"/>
        <v>0</v>
      </c>
      <c r="L3249" s="32">
        <f t="shared" si="403"/>
        <v>0</v>
      </c>
      <c r="M3249" s="32">
        <f t="shared" si="399"/>
        <v>0</v>
      </c>
      <c r="N3249" s="39" t="s">
        <v>71</v>
      </c>
      <c r="O3249">
        <f t="shared" si="404"/>
        <v>5.9999999999998721E-2</v>
      </c>
      <c r="P3249">
        <f t="shared" si="405"/>
        <v>2.0000000000000462E-2</v>
      </c>
      <c r="R3249" s="2">
        <f t="shared" si="406"/>
        <v>1.0416666664241347E-2</v>
      </c>
      <c r="S3249" s="4">
        <f t="shared" si="400"/>
        <v>44026.25</v>
      </c>
    </row>
    <row r="3250" spans="1:19" x14ac:dyDescent="0.35">
      <c r="A3250" s="32">
        <v>2020</v>
      </c>
      <c r="B3250" s="32" t="s">
        <v>62</v>
      </c>
      <c r="C3250" s="32" t="s">
        <v>63</v>
      </c>
      <c r="D3250" s="32">
        <v>447</v>
      </c>
      <c r="E3250" s="33">
        <v>44026.260416666664</v>
      </c>
      <c r="F3250" s="32">
        <v>6.24</v>
      </c>
      <c r="G3250" s="32">
        <v>22.66</v>
      </c>
      <c r="H3250" s="32">
        <v>6.24</v>
      </c>
      <c r="I3250" s="32">
        <v>73.099999999999994</v>
      </c>
      <c r="J3250" s="32">
        <f t="shared" si="401"/>
        <v>0</v>
      </c>
      <c r="K3250" s="32">
        <f t="shared" si="402"/>
        <v>0</v>
      </c>
      <c r="L3250" s="32">
        <f t="shared" si="403"/>
        <v>0</v>
      </c>
      <c r="M3250" s="32">
        <f t="shared" si="399"/>
        <v>0</v>
      </c>
      <c r="N3250" s="39" t="s">
        <v>71</v>
      </c>
      <c r="O3250">
        <f t="shared" si="404"/>
        <v>5.9999999999998721E-2</v>
      </c>
      <c r="P3250">
        <f t="shared" si="405"/>
        <v>2.9999999999999361E-2</v>
      </c>
      <c r="R3250" s="2">
        <f t="shared" si="406"/>
        <v>1.0416666664241347E-2</v>
      </c>
      <c r="S3250" s="4">
        <f t="shared" si="400"/>
        <v>44026.260416666664</v>
      </c>
    </row>
    <row r="3251" spans="1:19" x14ac:dyDescent="0.35">
      <c r="A3251" s="32">
        <v>2020</v>
      </c>
      <c r="B3251" s="32" t="s">
        <v>62</v>
      </c>
      <c r="C3251" s="32" t="s">
        <v>63</v>
      </c>
      <c r="D3251" s="32">
        <v>448</v>
      </c>
      <c r="E3251" s="33">
        <v>44026.270833333336</v>
      </c>
      <c r="F3251" s="32">
        <v>6.27</v>
      </c>
      <c r="G3251" s="32">
        <v>22.6</v>
      </c>
      <c r="H3251" s="32">
        <v>6.27</v>
      </c>
      <c r="I3251" s="32">
        <v>73.400000000000006</v>
      </c>
      <c r="J3251" s="32">
        <f t="shared" si="401"/>
        <v>0</v>
      </c>
      <c r="K3251" s="32">
        <f t="shared" si="402"/>
        <v>0</v>
      </c>
      <c r="L3251" s="32">
        <f t="shared" si="403"/>
        <v>0</v>
      </c>
      <c r="M3251" s="32">
        <f t="shared" si="399"/>
        <v>0</v>
      </c>
      <c r="N3251" s="39" t="s">
        <v>71</v>
      </c>
      <c r="O3251">
        <f t="shared" si="404"/>
        <v>6.0000000000002274E-2</v>
      </c>
      <c r="P3251">
        <f t="shared" si="405"/>
        <v>2.0000000000000462E-2</v>
      </c>
      <c r="R3251" s="2">
        <f t="shared" si="406"/>
        <v>1.0416666671517305E-2</v>
      </c>
      <c r="S3251" s="4">
        <f t="shared" si="400"/>
        <v>44026.270833333328</v>
      </c>
    </row>
    <row r="3252" spans="1:19" x14ac:dyDescent="0.35">
      <c r="A3252" s="32">
        <v>2020</v>
      </c>
      <c r="B3252" s="32" t="s">
        <v>62</v>
      </c>
      <c r="C3252" s="32" t="s">
        <v>63</v>
      </c>
      <c r="D3252" s="32">
        <v>449</v>
      </c>
      <c r="E3252" s="33">
        <v>44026.28125</v>
      </c>
      <c r="F3252" s="32">
        <v>6.29</v>
      </c>
      <c r="G3252" s="32">
        <v>22.54</v>
      </c>
      <c r="H3252" s="32">
        <v>6.29</v>
      </c>
      <c r="I3252" s="32">
        <v>73.5</v>
      </c>
      <c r="J3252" s="32">
        <f t="shared" si="401"/>
        <v>0</v>
      </c>
      <c r="K3252" s="32">
        <f t="shared" si="402"/>
        <v>0</v>
      </c>
      <c r="L3252" s="32">
        <f t="shared" si="403"/>
        <v>0</v>
      </c>
      <c r="M3252" s="32">
        <f t="shared" si="399"/>
        <v>0</v>
      </c>
      <c r="N3252" s="39" t="s">
        <v>71</v>
      </c>
      <c r="O3252">
        <f t="shared" si="404"/>
        <v>3.9999999999999147E-2</v>
      </c>
      <c r="P3252">
        <f t="shared" si="405"/>
        <v>1.9999999999999574E-2</v>
      </c>
      <c r="R3252" s="2">
        <f t="shared" si="406"/>
        <v>1.0416666664241347E-2</v>
      </c>
      <c r="S3252" s="4">
        <f t="shared" si="400"/>
        <v>44026.28125</v>
      </c>
    </row>
    <row r="3253" spans="1:19" x14ac:dyDescent="0.35">
      <c r="A3253" s="32">
        <v>2020</v>
      </c>
      <c r="B3253" s="32" t="s">
        <v>62</v>
      </c>
      <c r="C3253" s="32" t="s">
        <v>63</v>
      </c>
      <c r="D3253" s="32">
        <v>450</v>
      </c>
      <c r="E3253" s="33">
        <v>44026.291666666664</v>
      </c>
      <c r="F3253" s="32">
        <v>6.31</v>
      </c>
      <c r="G3253" s="32">
        <v>22.5</v>
      </c>
      <c r="H3253" s="32">
        <v>6.31</v>
      </c>
      <c r="I3253" s="32">
        <v>73.7</v>
      </c>
      <c r="J3253" s="32">
        <f t="shared" si="401"/>
        <v>0</v>
      </c>
      <c r="K3253" s="32">
        <f t="shared" si="402"/>
        <v>0</v>
      </c>
      <c r="L3253" s="32">
        <f t="shared" si="403"/>
        <v>0</v>
      </c>
      <c r="M3253" s="32">
        <f t="shared" si="399"/>
        <v>0</v>
      </c>
      <c r="N3253" s="39" t="s">
        <v>71</v>
      </c>
      <c r="O3253">
        <f t="shared" si="404"/>
        <v>3.9999999999999147E-2</v>
      </c>
      <c r="P3253">
        <f t="shared" si="405"/>
        <v>5.0000000000000711E-2</v>
      </c>
      <c r="R3253" s="2">
        <f t="shared" si="406"/>
        <v>1.0416666664241347E-2</v>
      </c>
      <c r="S3253" s="4">
        <f t="shared" si="400"/>
        <v>44026.291666666664</v>
      </c>
    </row>
    <row r="3254" spans="1:19" x14ac:dyDescent="0.35">
      <c r="A3254" s="32">
        <v>2020</v>
      </c>
      <c r="B3254" s="32" t="s">
        <v>62</v>
      </c>
      <c r="C3254" s="32" t="s">
        <v>63</v>
      </c>
      <c r="D3254" s="32">
        <v>451</v>
      </c>
      <c r="E3254" s="33">
        <v>44026.302083333336</v>
      </c>
      <c r="F3254" s="32">
        <v>6.36</v>
      </c>
      <c r="G3254" s="32">
        <v>22.46</v>
      </c>
      <c r="H3254" s="32">
        <v>6.36</v>
      </c>
      <c r="I3254" s="32">
        <v>74.2</v>
      </c>
      <c r="J3254" s="32">
        <f t="shared" si="401"/>
        <v>0</v>
      </c>
      <c r="K3254" s="32">
        <f t="shared" si="402"/>
        <v>0</v>
      </c>
      <c r="L3254" s="32">
        <f t="shared" si="403"/>
        <v>0</v>
      </c>
      <c r="M3254" s="32">
        <f t="shared" si="399"/>
        <v>0</v>
      </c>
      <c r="N3254" s="39" t="s">
        <v>71</v>
      </c>
      <c r="O3254">
        <f t="shared" si="404"/>
        <v>1.9999999999999574E-2</v>
      </c>
      <c r="P3254">
        <f t="shared" si="405"/>
        <v>4.0000000000000036E-2</v>
      </c>
      <c r="R3254" s="2">
        <f t="shared" si="406"/>
        <v>1.0416666671517305E-2</v>
      </c>
      <c r="S3254" s="4">
        <f t="shared" si="400"/>
        <v>44026.302083333328</v>
      </c>
    </row>
    <row r="3255" spans="1:19" x14ac:dyDescent="0.35">
      <c r="A3255" s="32">
        <v>2020</v>
      </c>
      <c r="B3255" s="32" t="s">
        <v>62</v>
      </c>
      <c r="C3255" s="32" t="s">
        <v>63</v>
      </c>
      <c r="D3255" s="32">
        <v>452</v>
      </c>
      <c r="E3255" s="33">
        <v>44026.3125</v>
      </c>
      <c r="F3255" s="32">
        <v>6.4</v>
      </c>
      <c r="G3255" s="32">
        <v>22.44</v>
      </c>
      <c r="H3255" s="32">
        <v>6.4</v>
      </c>
      <c r="I3255" s="32">
        <v>74.7</v>
      </c>
      <c r="J3255" s="32">
        <f t="shared" si="401"/>
        <v>0</v>
      </c>
      <c r="K3255" s="32">
        <f t="shared" si="402"/>
        <v>0</v>
      </c>
      <c r="L3255" s="32">
        <f t="shared" si="403"/>
        <v>0</v>
      </c>
      <c r="M3255" s="32">
        <f t="shared" si="399"/>
        <v>0</v>
      </c>
      <c r="N3255" s="39" t="s">
        <v>71</v>
      </c>
      <c r="O3255">
        <f t="shared" si="404"/>
        <v>1.9999999999999574E-2</v>
      </c>
      <c r="P3255">
        <f t="shared" si="405"/>
        <v>4.0000000000000036E-2</v>
      </c>
      <c r="R3255" s="2">
        <f t="shared" si="406"/>
        <v>1.0416666664241347E-2</v>
      </c>
      <c r="S3255" s="4">
        <f t="shared" si="400"/>
        <v>44026.3125</v>
      </c>
    </row>
    <row r="3256" spans="1:19" x14ac:dyDescent="0.35">
      <c r="A3256" s="32">
        <v>2020</v>
      </c>
      <c r="B3256" s="32" t="s">
        <v>62</v>
      </c>
      <c r="C3256" s="32" t="s">
        <v>63</v>
      </c>
      <c r="D3256" s="32">
        <v>453</v>
      </c>
      <c r="E3256" s="33">
        <v>44026.322916666664</v>
      </c>
      <c r="F3256" s="32">
        <v>6.44</v>
      </c>
      <c r="G3256" s="32">
        <v>22.42</v>
      </c>
      <c r="H3256" s="32">
        <v>6.44</v>
      </c>
      <c r="I3256" s="32">
        <v>75.099999999999994</v>
      </c>
      <c r="J3256" s="32">
        <f t="shared" si="401"/>
        <v>0</v>
      </c>
      <c r="K3256" s="32">
        <f t="shared" si="402"/>
        <v>0</v>
      </c>
      <c r="L3256" s="32">
        <f t="shared" si="403"/>
        <v>0</v>
      </c>
      <c r="M3256" s="32">
        <f t="shared" si="399"/>
        <v>0</v>
      </c>
      <c r="N3256" s="39" t="s">
        <v>71</v>
      </c>
      <c r="O3256">
        <f t="shared" si="404"/>
        <v>0</v>
      </c>
      <c r="P3256">
        <f t="shared" si="405"/>
        <v>4.0000000000000036E-2</v>
      </c>
      <c r="R3256" s="2">
        <f t="shared" si="406"/>
        <v>1.0416666664241347E-2</v>
      </c>
      <c r="S3256" s="4">
        <f t="shared" si="400"/>
        <v>44026.322916666664</v>
      </c>
    </row>
    <row r="3257" spans="1:19" x14ac:dyDescent="0.35">
      <c r="A3257" s="32">
        <v>2020</v>
      </c>
      <c r="B3257" s="32" t="s">
        <v>62</v>
      </c>
      <c r="C3257" s="32" t="s">
        <v>63</v>
      </c>
      <c r="D3257" s="32">
        <v>454</v>
      </c>
      <c r="E3257" s="33">
        <v>44026.333333333336</v>
      </c>
      <c r="F3257" s="32">
        <v>6.48</v>
      </c>
      <c r="G3257" s="32">
        <v>22.42</v>
      </c>
      <c r="H3257" s="32">
        <v>6.48</v>
      </c>
      <c r="I3257" s="32">
        <v>75.599999999999994</v>
      </c>
      <c r="J3257" s="32">
        <f t="shared" si="401"/>
        <v>0</v>
      </c>
      <c r="K3257" s="32">
        <f t="shared" si="402"/>
        <v>0</v>
      </c>
      <c r="L3257" s="32">
        <f t="shared" si="403"/>
        <v>0</v>
      </c>
      <c r="M3257" s="32">
        <f t="shared" si="399"/>
        <v>0</v>
      </c>
      <c r="N3257" s="39" t="s">
        <v>71</v>
      </c>
      <c r="O3257">
        <f t="shared" si="404"/>
        <v>0</v>
      </c>
      <c r="P3257">
        <f t="shared" si="405"/>
        <v>5.9999999999999609E-2</v>
      </c>
      <c r="R3257" s="2">
        <f t="shared" si="406"/>
        <v>1.0416666671517305E-2</v>
      </c>
      <c r="S3257" s="4">
        <f t="shared" si="400"/>
        <v>44026.333333333328</v>
      </c>
    </row>
    <row r="3258" spans="1:19" x14ac:dyDescent="0.35">
      <c r="A3258" s="32">
        <v>2020</v>
      </c>
      <c r="B3258" s="32" t="s">
        <v>62</v>
      </c>
      <c r="C3258" s="32" t="s">
        <v>63</v>
      </c>
      <c r="D3258" s="32">
        <v>455</v>
      </c>
      <c r="E3258" s="33">
        <v>44026.34375</v>
      </c>
      <c r="F3258" s="32">
        <v>6.54</v>
      </c>
      <c r="G3258" s="32">
        <v>22.42</v>
      </c>
      <c r="H3258" s="32">
        <v>6.54</v>
      </c>
      <c r="I3258" s="32">
        <v>76.3</v>
      </c>
      <c r="J3258" s="32">
        <f t="shared" si="401"/>
        <v>0</v>
      </c>
      <c r="K3258" s="32">
        <f t="shared" si="402"/>
        <v>0</v>
      </c>
      <c r="L3258" s="32">
        <f t="shared" si="403"/>
        <v>0</v>
      </c>
      <c r="M3258" s="32">
        <f t="shared" si="399"/>
        <v>0</v>
      </c>
      <c r="N3258" s="39" t="s">
        <v>71</v>
      </c>
      <c r="O3258">
        <f t="shared" si="404"/>
        <v>1.9999999999999574E-2</v>
      </c>
      <c r="P3258">
        <f t="shared" si="405"/>
        <v>5.9999999999999609E-2</v>
      </c>
      <c r="R3258" s="2">
        <f t="shared" si="406"/>
        <v>1.0416666664241347E-2</v>
      </c>
      <c r="S3258" s="4">
        <f t="shared" si="400"/>
        <v>44026.34375</v>
      </c>
    </row>
    <row r="3259" spans="1:19" x14ac:dyDescent="0.35">
      <c r="A3259" s="32">
        <v>2020</v>
      </c>
      <c r="B3259" s="32" t="s">
        <v>62</v>
      </c>
      <c r="C3259" s="32" t="s">
        <v>63</v>
      </c>
      <c r="D3259" s="32">
        <v>456</v>
      </c>
      <c r="E3259" s="33">
        <v>44026.354166666664</v>
      </c>
      <c r="F3259" s="32">
        <v>6.6</v>
      </c>
      <c r="G3259" s="32">
        <v>22.44</v>
      </c>
      <c r="H3259" s="32">
        <v>6.6</v>
      </c>
      <c r="I3259" s="32">
        <v>77</v>
      </c>
      <c r="J3259" s="32">
        <f t="shared" si="401"/>
        <v>0</v>
      </c>
      <c r="K3259" s="32">
        <f t="shared" si="402"/>
        <v>0</v>
      </c>
      <c r="L3259" s="32">
        <f t="shared" si="403"/>
        <v>0</v>
      </c>
      <c r="M3259" s="32">
        <f t="shared" si="399"/>
        <v>0</v>
      </c>
      <c r="N3259" s="39" t="s">
        <v>71</v>
      </c>
      <c r="O3259">
        <f t="shared" si="404"/>
        <v>3.9999999999999147E-2</v>
      </c>
      <c r="P3259">
        <f t="shared" si="405"/>
        <v>6.0000000000000497E-2</v>
      </c>
      <c r="R3259" s="2">
        <f t="shared" si="406"/>
        <v>1.0416666664241347E-2</v>
      </c>
      <c r="S3259" s="4">
        <f t="shared" si="400"/>
        <v>44026.354166666664</v>
      </c>
    </row>
    <row r="3260" spans="1:19" x14ac:dyDescent="0.35">
      <c r="A3260" s="32">
        <v>2020</v>
      </c>
      <c r="B3260" s="32" t="s">
        <v>62</v>
      </c>
      <c r="C3260" s="32" t="s">
        <v>63</v>
      </c>
      <c r="D3260" s="32">
        <v>457</v>
      </c>
      <c r="E3260" s="33">
        <v>44026.364583333336</v>
      </c>
      <c r="F3260" s="32">
        <v>6.66</v>
      </c>
      <c r="G3260" s="32">
        <v>22.48</v>
      </c>
      <c r="H3260" s="32">
        <v>6.66</v>
      </c>
      <c r="I3260" s="32">
        <v>77.8</v>
      </c>
      <c r="J3260" s="32">
        <f t="shared" si="401"/>
        <v>0</v>
      </c>
      <c r="K3260" s="32">
        <f t="shared" si="402"/>
        <v>0</v>
      </c>
      <c r="L3260" s="32">
        <f t="shared" si="403"/>
        <v>0</v>
      </c>
      <c r="M3260" s="32">
        <f t="shared" si="399"/>
        <v>0</v>
      </c>
      <c r="N3260" s="39" t="s">
        <v>71</v>
      </c>
      <c r="O3260">
        <f t="shared" si="404"/>
        <v>1.9999999999999574E-2</v>
      </c>
      <c r="P3260">
        <f t="shared" si="405"/>
        <v>8.9999999999999858E-2</v>
      </c>
      <c r="R3260" s="2">
        <f t="shared" si="406"/>
        <v>1.0416666671517305E-2</v>
      </c>
      <c r="S3260" s="4">
        <f t="shared" si="400"/>
        <v>44026.364583333328</v>
      </c>
    </row>
    <row r="3261" spans="1:19" x14ac:dyDescent="0.35">
      <c r="A3261" s="32">
        <v>2020</v>
      </c>
      <c r="B3261" s="32" t="s">
        <v>62</v>
      </c>
      <c r="C3261" s="32" t="s">
        <v>63</v>
      </c>
      <c r="D3261" s="32">
        <v>458</v>
      </c>
      <c r="E3261" s="33">
        <v>44026.375</v>
      </c>
      <c r="F3261" s="32">
        <v>6.75</v>
      </c>
      <c r="G3261" s="32">
        <v>22.5</v>
      </c>
      <c r="H3261" s="32">
        <v>6.75</v>
      </c>
      <c r="I3261" s="32">
        <v>78.900000000000006</v>
      </c>
      <c r="J3261" s="32">
        <f t="shared" si="401"/>
        <v>0</v>
      </c>
      <c r="K3261" s="32">
        <f t="shared" si="402"/>
        <v>0</v>
      </c>
      <c r="L3261" s="32">
        <f t="shared" si="403"/>
        <v>0</v>
      </c>
      <c r="M3261" s="32">
        <f t="shared" si="399"/>
        <v>0</v>
      </c>
      <c r="N3261" s="39" t="s">
        <v>71</v>
      </c>
      <c r="O3261">
        <f t="shared" si="404"/>
        <v>5.9999999999998721E-2</v>
      </c>
      <c r="P3261">
        <f t="shared" si="405"/>
        <v>9.9999999999999645E-2</v>
      </c>
      <c r="R3261" s="2">
        <f t="shared" si="406"/>
        <v>1.0416666664241347E-2</v>
      </c>
      <c r="S3261" s="4">
        <f t="shared" si="400"/>
        <v>44026.375</v>
      </c>
    </row>
    <row r="3262" spans="1:19" x14ac:dyDescent="0.35">
      <c r="A3262" s="32">
        <v>2020</v>
      </c>
      <c r="B3262" s="32" t="s">
        <v>62</v>
      </c>
      <c r="C3262" s="32" t="s">
        <v>63</v>
      </c>
      <c r="D3262" s="32">
        <v>459</v>
      </c>
      <c r="E3262" s="33">
        <v>44026.385416666664</v>
      </c>
      <c r="F3262" s="32">
        <v>6.85</v>
      </c>
      <c r="G3262" s="32">
        <v>22.56</v>
      </c>
      <c r="H3262" s="32">
        <v>6.85</v>
      </c>
      <c r="I3262" s="32">
        <v>80.099999999999994</v>
      </c>
      <c r="J3262" s="32">
        <f t="shared" si="401"/>
        <v>0</v>
      </c>
      <c r="K3262" s="32">
        <f t="shared" si="402"/>
        <v>0</v>
      </c>
      <c r="L3262" s="32">
        <f t="shared" si="403"/>
        <v>0</v>
      </c>
      <c r="M3262" s="32">
        <f t="shared" si="399"/>
        <v>0</v>
      </c>
      <c r="N3262" s="39" t="s">
        <v>71</v>
      </c>
      <c r="O3262">
        <f t="shared" si="404"/>
        <v>8.0000000000001847E-2</v>
      </c>
      <c r="P3262">
        <f t="shared" si="405"/>
        <v>9.0000000000000746E-2</v>
      </c>
      <c r="R3262" s="2">
        <f t="shared" si="406"/>
        <v>1.0416666664241347E-2</v>
      </c>
      <c r="S3262" s="4">
        <f t="shared" si="400"/>
        <v>44026.385416666664</v>
      </c>
    </row>
    <row r="3263" spans="1:19" x14ac:dyDescent="0.35">
      <c r="A3263" s="32">
        <v>2020</v>
      </c>
      <c r="B3263" s="32" t="s">
        <v>62</v>
      </c>
      <c r="C3263" s="32" t="s">
        <v>63</v>
      </c>
      <c r="D3263" s="32">
        <v>460</v>
      </c>
      <c r="E3263" s="33">
        <v>44026.395833333336</v>
      </c>
      <c r="F3263" s="32">
        <v>6.94</v>
      </c>
      <c r="G3263" s="32">
        <v>22.64</v>
      </c>
      <c r="H3263" s="32">
        <v>6.94</v>
      </c>
      <c r="I3263" s="32">
        <v>81.3</v>
      </c>
      <c r="J3263" s="32">
        <f t="shared" si="401"/>
        <v>0</v>
      </c>
      <c r="K3263" s="32">
        <f t="shared" si="402"/>
        <v>0</v>
      </c>
      <c r="L3263" s="32">
        <f t="shared" si="403"/>
        <v>0</v>
      </c>
      <c r="M3263" s="32">
        <f t="shared" ref="M3263:M3326" si="407">COUNTIF(J3263:L3263,"&gt;0")</f>
        <v>0</v>
      </c>
      <c r="N3263" s="39" t="s">
        <v>71</v>
      </c>
      <c r="O3263">
        <f t="shared" si="404"/>
        <v>7.9999999999998295E-2</v>
      </c>
      <c r="P3263">
        <f t="shared" si="405"/>
        <v>9.9999999999999645E-2</v>
      </c>
      <c r="R3263" s="2">
        <f t="shared" si="406"/>
        <v>1.0416666671517305E-2</v>
      </c>
      <c r="S3263" s="4">
        <f t="shared" si="400"/>
        <v>44026.395833333328</v>
      </c>
    </row>
    <row r="3264" spans="1:19" x14ac:dyDescent="0.35">
      <c r="A3264" s="32">
        <v>2020</v>
      </c>
      <c r="B3264" s="32" t="s">
        <v>62</v>
      </c>
      <c r="C3264" s="32" t="s">
        <v>63</v>
      </c>
      <c r="D3264" s="32">
        <v>461</v>
      </c>
      <c r="E3264" s="33">
        <v>44026.40625</v>
      </c>
      <c r="F3264" s="32">
        <v>7.04</v>
      </c>
      <c r="G3264" s="32">
        <v>22.72</v>
      </c>
      <c r="H3264" s="32">
        <v>7.04</v>
      </c>
      <c r="I3264" s="32">
        <v>82.6</v>
      </c>
      <c r="J3264" s="32">
        <f t="shared" si="401"/>
        <v>0</v>
      </c>
      <c r="K3264" s="32">
        <f t="shared" si="402"/>
        <v>0</v>
      </c>
      <c r="L3264" s="32">
        <f t="shared" si="403"/>
        <v>0</v>
      </c>
      <c r="M3264" s="32">
        <f t="shared" si="407"/>
        <v>0</v>
      </c>
      <c r="N3264" s="39" t="s">
        <v>71</v>
      </c>
      <c r="O3264">
        <f t="shared" si="404"/>
        <v>0.10000000000000142</v>
      </c>
      <c r="P3264">
        <f t="shared" si="405"/>
        <v>0.12000000000000011</v>
      </c>
      <c r="R3264" s="2">
        <f t="shared" si="406"/>
        <v>1.0416666664241347E-2</v>
      </c>
      <c r="S3264" s="4">
        <f t="shared" si="400"/>
        <v>44026.40625</v>
      </c>
    </row>
    <row r="3265" spans="1:19" x14ac:dyDescent="0.35">
      <c r="A3265" s="32">
        <v>2020</v>
      </c>
      <c r="B3265" s="32" t="s">
        <v>62</v>
      </c>
      <c r="C3265" s="32" t="s">
        <v>63</v>
      </c>
      <c r="D3265" s="32">
        <v>462</v>
      </c>
      <c r="E3265" s="33">
        <v>44026.416666666664</v>
      </c>
      <c r="F3265" s="32">
        <v>7.16</v>
      </c>
      <c r="G3265" s="32">
        <v>22.82</v>
      </c>
      <c r="H3265" s="32">
        <v>7.16</v>
      </c>
      <c r="I3265" s="32">
        <v>84.2</v>
      </c>
      <c r="J3265" s="32">
        <f t="shared" si="401"/>
        <v>0</v>
      </c>
      <c r="K3265" s="32">
        <f t="shared" si="402"/>
        <v>0</v>
      </c>
      <c r="L3265" s="32">
        <f t="shared" si="403"/>
        <v>0</v>
      </c>
      <c r="M3265" s="32">
        <f t="shared" si="407"/>
        <v>0</v>
      </c>
      <c r="N3265" s="39" t="s">
        <v>71</v>
      </c>
      <c r="O3265">
        <f t="shared" si="404"/>
        <v>0.10000000000000142</v>
      </c>
      <c r="P3265">
        <f t="shared" si="405"/>
        <v>0.12000000000000011</v>
      </c>
      <c r="R3265" s="2">
        <f t="shared" si="406"/>
        <v>1.0416666664241347E-2</v>
      </c>
      <c r="S3265" s="4">
        <f t="shared" si="400"/>
        <v>44026.416666666664</v>
      </c>
    </row>
    <row r="3266" spans="1:19" x14ac:dyDescent="0.35">
      <c r="A3266" s="32">
        <v>2020</v>
      </c>
      <c r="B3266" s="32" t="s">
        <v>62</v>
      </c>
      <c r="C3266" s="32" t="s">
        <v>63</v>
      </c>
      <c r="D3266" s="32">
        <v>463</v>
      </c>
      <c r="E3266" s="33">
        <v>44026.427083333336</v>
      </c>
      <c r="F3266" s="32">
        <v>7.28</v>
      </c>
      <c r="G3266" s="32">
        <v>22.92</v>
      </c>
      <c r="H3266" s="32">
        <v>7.28</v>
      </c>
      <c r="I3266" s="32">
        <v>85.7</v>
      </c>
      <c r="J3266" s="32">
        <f t="shared" si="401"/>
        <v>0</v>
      </c>
      <c r="K3266" s="32">
        <f t="shared" si="402"/>
        <v>0</v>
      </c>
      <c r="L3266" s="32">
        <f t="shared" si="403"/>
        <v>0</v>
      </c>
      <c r="M3266" s="32">
        <f t="shared" si="407"/>
        <v>0</v>
      </c>
      <c r="N3266" s="39" t="s">
        <v>71</v>
      </c>
      <c r="O3266">
        <f t="shared" si="404"/>
        <v>0.17999999999999972</v>
      </c>
      <c r="P3266">
        <f t="shared" si="405"/>
        <v>0.16999999999999993</v>
      </c>
      <c r="R3266" s="2">
        <f t="shared" si="406"/>
        <v>1.0416666671517305E-2</v>
      </c>
      <c r="S3266" s="4">
        <f t="shared" ref="S3266:S3329" si="408">MROUND(E3266,"0:15")</f>
        <v>44026.427083333328</v>
      </c>
    </row>
    <row r="3267" spans="1:19" x14ac:dyDescent="0.35">
      <c r="A3267" s="32">
        <v>2020</v>
      </c>
      <c r="B3267" s="32" t="s">
        <v>62</v>
      </c>
      <c r="C3267" s="32" t="s">
        <v>63</v>
      </c>
      <c r="D3267" s="32">
        <v>464</v>
      </c>
      <c r="E3267" s="33">
        <v>44026.4375</v>
      </c>
      <c r="F3267" s="32">
        <v>7.46</v>
      </c>
      <c r="G3267" s="32">
        <v>23.1</v>
      </c>
      <c r="H3267" s="32">
        <v>7.45</v>
      </c>
      <c r="I3267" s="32">
        <v>88.1</v>
      </c>
      <c r="J3267" s="32">
        <f t="shared" ref="J3267:J3330" si="409">IF(G3267="",0.5,IF(G3267&lt;=0,2,IF(G3267&gt;=40,2, IF(AND(G3267&gt;0,G3267&lt;1),5,IF(AND(G3267&gt;35,G3267&lt;40),5,IF(O3267&gt;=1.5,1.5,0))))))</f>
        <v>0</v>
      </c>
      <c r="K3267" s="32">
        <f t="shared" ref="K3267:K3330" si="410">IF(H3267="",0.5,IF(H3267&lt;=0.1,2,IF(H3267&gt;=20,2, IF(AND(H3267&gt;0.1,H3267&lt;0.2),5,IF(AND(H3267&gt;16,H3267&lt;20),5,IF(P3267&gt;=2,1.5,0))))))</f>
        <v>0</v>
      </c>
      <c r="L3267" s="32">
        <f t="shared" ref="L3267:L3330" si="411">IF(A3267="",0.5,IF(B3267="",0.5,IF(C3267="",0.5,IF(E3267="",0.5,IF(Q3267="Y",0.01,0)))))</f>
        <v>0</v>
      </c>
      <c r="M3267" s="32">
        <f t="shared" si="407"/>
        <v>0</v>
      </c>
      <c r="N3267" s="39" t="s">
        <v>71</v>
      </c>
      <c r="O3267">
        <f t="shared" ref="O3267:O3330" si="412">IF(G3267="","",ABS(G3268-G3267))</f>
        <v>0.13999999999999702</v>
      </c>
      <c r="P3267">
        <f t="shared" ref="P3267:P3330" si="413">IF(H3267="","",ABS(H3268-H3267))</f>
        <v>9.9999999999999645E-2</v>
      </c>
      <c r="R3267" s="2">
        <f t="shared" ref="R3267:R3330" si="414">E3267-E3266</f>
        <v>1.0416666664241347E-2</v>
      </c>
      <c r="S3267" s="4">
        <f t="shared" si="408"/>
        <v>44026.4375</v>
      </c>
    </row>
    <row r="3268" spans="1:19" x14ac:dyDescent="0.35">
      <c r="A3268" s="32">
        <v>2020</v>
      </c>
      <c r="B3268" s="32" t="s">
        <v>62</v>
      </c>
      <c r="C3268" s="32" t="s">
        <v>63</v>
      </c>
      <c r="D3268" s="32">
        <v>465</v>
      </c>
      <c r="E3268" s="33">
        <v>44026.447916666664</v>
      </c>
      <c r="F3268" s="32">
        <v>7.56</v>
      </c>
      <c r="G3268" s="32">
        <v>23.24</v>
      </c>
      <c r="H3268" s="32">
        <v>7.55</v>
      </c>
      <c r="I3268" s="32">
        <v>89.6</v>
      </c>
      <c r="J3268" s="32">
        <f t="shared" si="409"/>
        <v>0</v>
      </c>
      <c r="K3268" s="32">
        <f t="shared" si="410"/>
        <v>0</v>
      </c>
      <c r="L3268" s="32">
        <f t="shared" si="411"/>
        <v>0</v>
      </c>
      <c r="M3268" s="32">
        <f t="shared" si="407"/>
        <v>0</v>
      </c>
      <c r="N3268" s="39" t="s">
        <v>71</v>
      </c>
      <c r="O3268">
        <f t="shared" si="412"/>
        <v>0.16000000000000014</v>
      </c>
      <c r="P3268">
        <f t="shared" si="413"/>
        <v>0.10000000000000053</v>
      </c>
      <c r="R3268" s="2">
        <f t="shared" si="414"/>
        <v>1.0416666664241347E-2</v>
      </c>
      <c r="S3268" s="4">
        <f t="shared" si="408"/>
        <v>44026.447916666664</v>
      </c>
    </row>
    <row r="3269" spans="1:19" x14ac:dyDescent="0.35">
      <c r="A3269" s="32">
        <v>2020</v>
      </c>
      <c r="B3269" s="32" t="s">
        <v>62</v>
      </c>
      <c r="C3269" s="32" t="s">
        <v>63</v>
      </c>
      <c r="D3269" s="32">
        <v>466</v>
      </c>
      <c r="E3269" s="33">
        <v>44026.458333333336</v>
      </c>
      <c r="F3269" s="32">
        <v>7.66</v>
      </c>
      <c r="G3269" s="32">
        <v>23.4</v>
      </c>
      <c r="H3269" s="32">
        <v>7.65</v>
      </c>
      <c r="I3269" s="32">
        <v>91</v>
      </c>
      <c r="J3269" s="32">
        <f t="shared" si="409"/>
        <v>0</v>
      </c>
      <c r="K3269" s="32">
        <f t="shared" si="410"/>
        <v>0</v>
      </c>
      <c r="L3269" s="32">
        <f t="shared" si="411"/>
        <v>0</v>
      </c>
      <c r="M3269" s="32">
        <f t="shared" si="407"/>
        <v>0</v>
      </c>
      <c r="N3269" s="39" t="s">
        <v>71</v>
      </c>
      <c r="O3269">
        <f t="shared" si="412"/>
        <v>0.16000000000000014</v>
      </c>
      <c r="P3269">
        <f t="shared" si="413"/>
        <v>8.9999999999999858E-2</v>
      </c>
      <c r="R3269" s="2">
        <f t="shared" si="414"/>
        <v>1.0416666671517305E-2</v>
      </c>
      <c r="S3269" s="4">
        <f t="shared" si="408"/>
        <v>44026.458333333328</v>
      </c>
    </row>
    <row r="3270" spans="1:19" x14ac:dyDescent="0.35">
      <c r="A3270" s="32">
        <v>2020</v>
      </c>
      <c r="B3270" s="32" t="s">
        <v>62</v>
      </c>
      <c r="C3270" s="32" t="s">
        <v>63</v>
      </c>
      <c r="D3270" s="32">
        <v>467</v>
      </c>
      <c r="E3270" s="33">
        <v>44026.46875</v>
      </c>
      <c r="F3270" s="32">
        <v>7.75</v>
      </c>
      <c r="G3270" s="32">
        <v>23.56</v>
      </c>
      <c r="H3270" s="32">
        <v>7.74</v>
      </c>
      <c r="I3270" s="32">
        <v>92.4</v>
      </c>
      <c r="J3270" s="32">
        <f t="shared" si="409"/>
        <v>0</v>
      </c>
      <c r="K3270" s="32">
        <f t="shared" si="410"/>
        <v>0</v>
      </c>
      <c r="L3270" s="32">
        <f t="shared" si="411"/>
        <v>0</v>
      </c>
      <c r="M3270" s="32">
        <f t="shared" si="407"/>
        <v>0</v>
      </c>
      <c r="N3270" s="39" t="s">
        <v>71</v>
      </c>
      <c r="O3270">
        <f t="shared" si="412"/>
        <v>0.14000000000000057</v>
      </c>
      <c r="P3270">
        <f t="shared" si="413"/>
        <v>5.9999999999999609E-2</v>
      </c>
      <c r="R3270" s="2">
        <f t="shared" si="414"/>
        <v>1.0416666664241347E-2</v>
      </c>
      <c r="S3270" s="4">
        <f t="shared" si="408"/>
        <v>44026.46875</v>
      </c>
    </row>
    <row r="3271" spans="1:19" x14ac:dyDescent="0.35">
      <c r="A3271" s="32">
        <v>2020</v>
      </c>
      <c r="B3271" s="32" t="s">
        <v>62</v>
      </c>
      <c r="C3271" s="32" t="s">
        <v>63</v>
      </c>
      <c r="D3271" s="32">
        <v>468</v>
      </c>
      <c r="E3271" s="33">
        <v>44026.479166666664</v>
      </c>
      <c r="F3271" s="32">
        <v>7.81</v>
      </c>
      <c r="G3271" s="32">
        <v>23.7</v>
      </c>
      <c r="H3271" s="32">
        <v>7.8</v>
      </c>
      <c r="I3271" s="32">
        <v>93.3</v>
      </c>
      <c r="J3271" s="32">
        <f t="shared" si="409"/>
        <v>0</v>
      </c>
      <c r="K3271" s="32">
        <f t="shared" si="410"/>
        <v>0</v>
      </c>
      <c r="L3271" s="32">
        <f t="shared" si="411"/>
        <v>0</v>
      </c>
      <c r="M3271" s="32">
        <f t="shared" si="407"/>
        <v>0</v>
      </c>
      <c r="N3271" s="39" t="s">
        <v>71</v>
      </c>
      <c r="O3271">
        <f t="shared" si="412"/>
        <v>0.17999999999999972</v>
      </c>
      <c r="P3271">
        <f t="shared" si="413"/>
        <v>0.11000000000000032</v>
      </c>
      <c r="R3271" s="2">
        <f t="shared" si="414"/>
        <v>1.0416666664241347E-2</v>
      </c>
      <c r="S3271" s="4">
        <f t="shared" si="408"/>
        <v>44026.479166666664</v>
      </c>
    </row>
    <row r="3272" spans="1:19" x14ac:dyDescent="0.35">
      <c r="A3272" s="32">
        <v>2020</v>
      </c>
      <c r="B3272" s="32" t="s">
        <v>62</v>
      </c>
      <c r="C3272" s="32" t="s">
        <v>63</v>
      </c>
      <c r="D3272" s="32">
        <v>469</v>
      </c>
      <c r="E3272" s="33">
        <v>44026.489583333336</v>
      </c>
      <c r="F3272" s="32">
        <v>7.92</v>
      </c>
      <c r="G3272" s="32">
        <v>23.88</v>
      </c>
      <c r="H3272" s="32">
        <v>7.91</v>
      </c>
      <c r="I3272" s="32">
        <v>95</v>
      </c>
      <c r="J3272" s="32">
        <f t="shared" si="409"/>
        <v>0</v>
      </c>
      <c r="K3272" s="32">
        <f t="shared" si="410"/>
        <v>0</v>
      </c>
      <c r="L3272" s="32">
        <f t="shared" si="411"/>
        <v>0</v>
      </c>
      <c r="M3272" s="32">
        <f t="shared" si="407"/>
        <v>0</v>
      </c>
      <c r="N3272" s="39" t="s">
        <v>71</v>
      </c>
      <c r="O3272">
        <f t="shared" si="412"/>
        <v>0.19999999999999929</v>
      </c>
      <c r="P3272">
        <f t="shared" si="413"/>
        <v>0.16000000000000014</v>
      </c>
      <c r="R3272" s="2">
        <f t="shared" si="414"/>
        <v>1.0416666671517305E-2</v>
      </c>
      <c r="S3272" s="4">
        <f t="shared" si="408"/>
        <v>44026.489583333328</v>
      </c>
    </row>
    <row r="3273" spans="1:19" x14ac:dyDescent="0.35">
      <c r="A3273" s="32">
        <v>2020</v>
      </c>
      <c r="B3273" s="32" t="s">
        <v>62</v>
      </c>
      <c r="C3273" s="32" t="s">
        <v>63</v>
      </c>
      <c r="D3273" s="32">
        <v>470</v>
      </c>
      <c r="E3273" s="33">
        <v>44026.5</v>
      </c>
      <c r="F3273" s="32">
        <v>8.08</v>
      </c>
      <c r="G3273" s="32">
        <v>24.08</v>
      </c>
      <c r="H3273" s="32">
        <v>8.07</v>
      </c>
      <c r="I3273" s="32">
        <v>97.3</v>
      </c>
      <c r="J3273" s="32">
        <f t="shared" si="409"/>
        <v>0</v>
      </c>
      <c r="K3273" s="32">
        <f t="shared" si="410"/>
        <v>0</v>
      </c>
      <c r="L3273" s="32">
        <f t="shared" si="411"/>
        <v>0</v>
      </c>
      <c r="M3273" s="32">
        <f t="shared" si="407"/>
        <v>0</v>
      </c>
      <c r="N3273" s="39" t="s">
        <v>71</v>
      </c>
      <c r="O3273">
        <f t="shared" si="412"/>
        <v>0.20000000000000284</v>
      </c>
      <c r="P3273">
        <f t="shared" si="413"/>
        <v>8.0000000000000071E-2</v>
      </c>
      <c r="R3273" s="2">
        <f t="shared" si="414"/>
        <v>1.0416666664241347E-2</v>
      </c>
      <c r="S3273" s="4">
        <f t="shared" si="408"/>
        <v>44026.5</v>
      </c>
    </row>
    <row r="3274" spans="1:19" x14ac:dyDescent="0.35">
      <c r="A3274" s="32">
        <v>2020</v>
      </c>
      <c r="B3274" s="32" t="s">
        <v>62</v>
      </c>
      <c r="C3274" s="32" t="s">
        <v>63</v>
      </c>
      <c r="D3274" s="32">
        <v>471</v>
      </c>
      <c r="E3274" s="33">
        <v>44026.510416666664</v>
      </c>
      <c r="F3274" s="32">
        <v>8.16</v>
      </c>
      <c r="G3274" s="32">
        <v>24.28</v>
      </c>
      <c r="H3274" s="32">
        <v>8.15</v>
      </c>
      <c r="I3274" s="32">
        <v>98.6</v>
      </c>
      <c r="J3274" s="32">
        <f t="shared" si="409"/>
        <v>0</v>
      </c>
      <c r="K3274" s="32">
        <f t="shared" si="410"/>
        <v>0</v>
      </c>
      <c r="L3274" s="32">
        <f t="shared" si="411"/>
        <v>0</v>
      </c>
      <c r="M3274" s="32">
        <f t="shared" si="407"/>
        <v>0</v>
      </c>
      <c r="N3274" s="39" t="s">
        <v>71</v>
      </c>
      <c r="O3274">
        <f t="shared" si="412"/>
        <v>0.21999999999999886</v>
      </c>
      <c r="P3274">
        <f t="shared" si="413"/>
        <v>8.9999999999999858E-2</v>
      </c>
      <c r="R3274" s="2">
        <f t="shared" si="414"/>
        <v>1.0416666664241347E-2</v>
      </c>
      <c r="S3274" s="4">
        <f t="shared" si="408"/>
        <v>44026.510416666664</v>
      </c>
    </row>
    <row r="3275" spans="1:19" x14ac:dyDescent="0.35">
      <c r="A3275" s="32">
        <v>2020</v>
      </c>
      <c r="B3275" s="32" t="s">
        <v>62</v>
      </c>
      <c r="C3275" s="32" t="s">
        <v>63</v>
      </c>
      <c r="D3275" s="32">
        <v>472</v>
      </c>
      <c r="E3275" s="33">
        <v>44026.520833333336</v>
      </c>
      <c r="F3275" s="32">
        <v>8.25</v>
      </c>
      <c r="G3275" s="32">
        <v>24.5</v>
      </c>
      <c r="H3275" s="32">
        <v>8.24</v>
      </c>
      <c r="I3275" s="32">
        <v>100.1</v>
      </c>
      <c r="J3275" s="32">
        <f t="shared" si="409"/>
        <v>0</v>
      </c>
      <c r="K3275" s="32">
        <f t="shared" si="410"/>
        <v>0</v>
      </c>
      <c r="L3275" s="32">
        <f t="shared" si="411"/>
        <v>0</v>
      </c>
      <c r="M3275" s="32">
        <f t="shared" si="407"/>
        <v>0</v>
      </c>
      <c r="N3275" s="39" t="s">
        <v>71</v>
      </c>
      <c r="O3275">
        <f t="shared" si="412"/>
        <v>0.17999999999999972</v>
      </c>
      <c r="P3275">
        <f t="shared" si="413"/>
        <v>3.9999999999999147E-2</v>
      </c>
      <c r="R3275" s="2">
        <f t="shared" si="414"/>
        <v>1.0416666671517305E-2</v>
      </c>
      <c r="S3275" s="4">
        <f t="shared" si="408"/>
        <v>44026.520833333328</v>
      </c>
    </row>
    <row r="3276" spans="1:19" x14ac:dyDescent="0.35">
      <c r="A3276" s="32">
        <v>2020</v>
      </c>
      <c r="B3276" s="32" t="s">
        <v>62</v>
      </c>
      <c r="C3276" s="32" t="s">
        <v>63</v>
      </c>
      <c r="D3276" s="32">
        <v>473</v>
      </c>
      <c r="E3276" s="33">
        <v>44026.53125</v>
      </c>
      <c r="F3276" s="32">
        <v>8.2899999999999991</v>
      </c>
      <c r="G3276" s="32">
        <v>24.68</v>
      </c>
      <c r="H3276" s="32">
        <v>8.2799999999999994</v>
      </c>
      <c r="I3276" s="32">
        <v>100.9</v>
      </c>
      <c r="J3276" s="32">
        <f t="shared" si="409"/>
        <v>0</v>
      </c>
      <c r="K3276" s="32">
        <f t="shared" si="410"/>
        <v>0</v>
      </c>
      <c r="L3276" s="32">
        <f t="shared" si="411"/>
        <v>0</v>
      </c>
      <c r="M3276" s="32">
        <f t="shared" si="407"/>
        <v>0</v>
      </c>
      <c r="N3276" s="39" t="s">
        <v>71</v>
      </c>
      <c r="O3276">
        <f t="shared" si="412"/>
        <v>0.12000000000000099</v>
      </c>
      <c r="P3276">
        <f t="shared" si="413"/>
        <v>9.9999999999997868E-3</v>
      </c>
      <c r="R3276" s="2">
        <f t="shared" si="414"/>
        <v>1.0416666664241347E-2</v>
      </c>
      <c r="S3276" s="4">
        <f t="shared" si="408"/>
        <v>44026.53125</v>
      </c>
    </row>
    <row r="3277" spans="1:19" x14ac:dyDescent="0.35">
      <c r="A3277" s="32">
        <v>2020</v>
      </c>
      <c r="B3277" s="32" t="s">
        <v>62</v>
      </c>
      <c r="C3277" s="32" t="s">
        <v>63</v>
      </c>
      <c r="D3277" s="32">
        <v>474</v>
      </c>
      <c r="E3277" s="33">
        <v>44026.541666666664</v>
      </c>
      <c r="F3277" s="32">
        <v>8.2799999999999994</v>
      </c>
      <c r="G3277" s="32">
        <v>24.8</v>
      </c>
      <c r="H3277" s="32">
        <v>8.27</v>
      </c>
      <c r="I3277" s="32">
        <v>101</v>
      </c>
      <c r="J3277" s="32">
        <f t="shared" si="409"/>
        <v>0</v>
      </c>
      <c r="K3277" s="32">
        <f t="shared" si="410"/>
        <v>0</v>
      </c>
      <c r="L3277" s="32">
        <f t="shared" si="411"/>
        <v>0</v>
      </c>
      <c r="M3277" s="32">
        <f t="shared" si="407"/>
        <v>0</v>
      </c>
      <c r="N3277" s="39" t="s">
        <v>71</v>
      </c>
      <c r="O3277">
        <f t="shared" si="412"/>
        <v>0.17999999999999972</v>
      </c>
      <c r="P3277">
        <f t="shared" si="413"/>
        <v>8.9999999999999858E-2</v>
      </c>
      <c r="R3277" s="2">
        <f t="shared" si="414"/>
        <v>1.0416666664241347E-2</v>
      </c>
      <c r="S3277" s="4">
        <f t="shared" si="408"/>
        <v>44026.541666666664</v>
      </c>
    </row>
    <row r="3278" spans="1:19" x14ac:dyDescent="0.35">
      <c r="A3278" s="32">
        <v>2020</v>
      </c>
      <c r="B3278" s="32" t="s">
        <v>62</v>
      </c>
      <c r="C3278" s="32" t="s">
        <v>63</v>
      </c>
      <c r="D3278" s="32">
        <v>475</v>
      </c>
      <c r="E3278" s="33">
        <v>44026.552083333336</v>
      </c>
      <c r="F3278" s="32">
        <v>8.3699999999999992</v>
      </c>
      <c r="G3278" s="32">
        <v>24.98</v>
      </c>
      <c r="H3278" s="32">
        <v>8.36</v>
      </c>
      <c r="I3278" s="32">
        <v>102.4</v>
      </c>
      <c r="J3278" s="32">
        <f t="shared" si="409"/>
        <v>0</v>
      </c>
      <c r="K3278" s="32">
        <f t="shared" si="410"/>
        <v>0</v>
      </c>
      <c r="L3278" s="32">
        <f t="shared" si="411"/>
        <v>0</v>
      </c>
      <c r="M3278" s="32">
        <f t="shared" si="407"/>
        <v>0</v>
      </c>
      <c r="N3278" s="39" t="s">
        <v>71</v>
      </c>
      <c r="O3278">
        <f t="shared" si="412"/>
        <v>0.23999999999999844</v>
      </c>
      <c r="P3278">
        <f t="shared" si="413"/>
        <v>0.10000000000000142</v>
      </c>
      <c r="R3278" s="2">
        <f t="shared" si="414"/>
        <v>1.0416666671517305E-2</v>
      </c>
      <c r="S3278" s="4">
        <f t="shared" si="408"/>
        <v>44026.552083333328</v>
      </c>
    </row>
    <row r="3279" spans="1:19" x14ac:dyDescent="0.35">
      <c r="A3279" s="32">
        <v>2020</v>
      </c>
      <c r="B3279" s="32" t="s">
        <v>62</v>
      </c>
      <c r="C3279" s="32" t="s">
        <v>63</v>
      </c>
      <c r="D3279" s="32">
        <v>476</v>
      </c>
      <c r="E3279" s="33">
        <v>44026.5625</v>
      </c>
      <c r="F3279" s="32">
        <v>8.4700000000000006</v>
      </c>
      <c r="G3279" s="32">
        <v>25.22</v>
      </c>
      <c r="H3279" s="32">
        <v>8.4600000000000009</v>
      </c>
      <c r="I3279" s="32">
        <v>104.1</v>
      </c>
      <c r="J3279" s="32">
        <f t="shared" si="409"/>
        <v>0</v>
      </c>
      <c r="K3279" s="32">
        <f t="shared" si="410"/>
        <v>0</v>
      </c>
      <c r="L3279" s="32">
        <f t="shared" si="411"/>
        <v>0</v>
      </c>
      <c r="M3279" s="32">
        <f t="shared" si="407"/>
        <v>0</v>
      </c>
      <c r="N3279" s="39" t="s">
        <v>71</v>
      </c>
      <c r="O3279">
        <f t="shared" si="412"/>
        <v>0.20000000000000284</v>
      </c>
      <c r="P3279">
        <f t="shared" si="413"/>
        <v>1.9999999999999574E-2</v>
      </c>
      <c r="R3279" s="2">
        <f t="shared" si="414"/>
        <v>1.0416666664241347E-2</v>
      </c>
      <c r="S3279" s="4">
        <f t="shared" si="408"/>
        <v>44026.5625</v>
      </c>
    </row>
    <row r="3280" spans="1:19" x14ac:dyDescent="0.35">
      <c r="A3280" s="32">
        <v>2020</v>
      </c>
      <c r="B3280" s="32" t="s">
        <v>62</v>
      </c>
      <c r="C3280" s="32" t="s">
        <v>63</v>
      </c>
      <c r="D3280" s="32">
        <v>477</v>
      </c>
      <c r="E3280" s="33">
        <v>44026.572916666664</v>
      </c>
      <c r="F3280" s="32">
        <v>8.49</v>
      </c>
      <c r="G3280" s="32">
        <v>25.42</v>
      </c>
      <c r="H3280" s="32">
        <v>8.48</v>
      </c>
      <c r="I3280" s="32">
        <v>104.8</v>
      </c>
      <c r="J3280" s="32">
        <f t="shared" si="409"/>
        <v>0</v>
      </c>
      <c r="K3280" s="32">
        <f t="shared" si="410"/>
        <v>0</v>
      </c>
      <c r="L3280" s="32">
        <f t="shared" si="411"/>
        <v>0</v>
      </c>
      <c r="M3280" s="32">
        <f t="shared" si="407"/>
        <v>0</v>
      </c>
      <c r="N3280" s="39" t="s">
        <v>71</v>
      </c>
      <c r="O3280">
        <f t="shared" si="412"/>
        <v>0.13999999999999702</v>
      </c>
      <c r="P3280">
        <f t="shared" si="413"/>
        <v>0</v>
      </c>
      <c r="R3280" s="2">
        <f t="shared" si="414"/>
        <v>1.0416666664241347E-2</v>
      </c>
      <c r="S3280" s="4">
        <f t="shared" si="408"/>
        <v>44026.572916666664</v>
      </c>
    </row>
    <row r="3281" spans="1:19" x14ac:dyDescent="0.35">
      <c r="A3281" s="32">
        <v>2020</v>
      </c>
      <c r="B3281" s="32" t="s">
        <v>62</v>
      </c>
      <c r="C3281" s="32" t="s">
        <v>63</v>
      </c>
      <c r="D3281" s="32">
        <v>478</v>
      </c>
      <c r="E3281" s="33">
        <v>44026.583333333336</v>
      </c>
      <c r="F3281" s="32">
        <v>8.49</v>
      </c>
      <c r="G3281" s="32">
        <v>25.56</v>
      </c>
      <c r="H3281" s="32">
        <v>8.48</v>
      </c>
      <c r="I3281" s="32">
        <v>105</v>
      </c>
      <c r="J3281" s="32">
        <f t="shared" si="409"/>
        <v>0</v>
      </c>
      <c r="K3281" s="32">
        <f t="shared" si="410"/>
        <v>0</v>
      </c>
      <c r="L3281" s="32">
        <f t="shared" si="411"/>
        <v>0</v>
      </c>
      <c r="M3281" s="32">
        <f t="shared" si="407"/>
        <v>0</v>
      </c>
      <c r="N3281" s="39" t="s">
        <v>71</v>
      </c>
      <c r="O3281">
        <f t="shared" si="412"/>
        <v>0.16000000000000014</v>
      </c>
      <c r="P3281">
        <f t="shared" si="413"/>
        <v>4.9999999999998934E-2</v>
      </c>
      <c r="R3281" s="2">
        <f t="shared" si="414"/>
        <v>1.0416666671517305E-2</v>
      </c>
      <c r="S3281" s="4">
        <f t="shared" si="408"/>
        <v>44026.583333333328</v>
      </c>
    </row>
    <row r="3282" spans="1:19" x14ac:dyDescent="0.35">
      <c r="A3282" s="32">
        <v>2020</v>
      </c>
      <c r="B3282" s="32" t="s">
        <v>62</v>
      </c>
      <c r="C3282" s="32" t="s">
        <v>63</v>
      </c>
      <c r="D3282" s="32">
        <v>479</v>
      </c>
      <c r="E3282" s="33">
        <v>44026.59375</v>
      </c>
      <c r="F3282" s="32">
        <v>8.5399999999999991</v>
      </c>
      <c r="G3282" s="32">
        <v>25.72</v>
      </c>
      <c r="H3282" s="32">
        <v>8.5299999999999994</v>
      </c>
      <c r="I3282" s="32">
        <v>106</v>
      </c>
      <c r="J3282" s="32">
        <f t="shared" si="409"/>
        <v>0</v>
      </c>
      <c r="K3282" s="32">
        <f t="shared" si="410"/>
        <v>0</v>
      </c>
      <c r="L3282" s="32">
        <f t="shared" si="411"/>
        <v>0</v>
      </c>
      <c r="M3282" s="32">
        <f t="shared" si="407"/>
        <v>0</v>
      </c>
      <c r="N3282" s="39" t="s">
        <v>71</v>
      </c>
      <c r="O3282">
        <f t="shared" si="412"/>
        <v>0.17999999999999972</v>
      </c>
      <c r="P3282">
        <f t="shared" si="413"/>
        <v>8.0000000000000071E-2</v>
      </c>
      <c r="R3282" s="2">
        <f t="shared" si="414"/>
        <v>1.0416666664241347E-2</v>
      </c>
      <c r="S3282" s="4">
        <f t="shared" si="408"/>
        <v>44026.59375</v>
      </c>
    </row>
    <row r="3283" spans="1:19" x14ac:dyDescent="0.35">
      <c r="A3283" s="32">
        <v>2020</v>
      </c>
      <c r="B3283" s="32" t="s">
        <v>62</v>
      </c>
      <c r="C3283" s="32" t="s">
        <v>63</v>
      </c>
      <c r="D3283" s="32">
        <v>480</v>
      </c>
      <c r="E3283" s="33">
        <v>44026.604166666664</v>
      </c>
      <c r="F3283" s="32">
        <v>8.6199999999999992</v>
      </c>
      <c r="G3283" s="32">
        <v>25.9</v>
      </c>
      <c r="H3283" s="32">
        <v>8.61</v>
      </c>
      <c r="I3283" s="32">
        <v>107.3</v>
      </c>
      <c r="J3283" s="32">
        <f t="shared" si="409"/>
        <v>0</v>
      </c>
      <c r="K3283" s="32">
        <f t="shared" si="410"/>
        <v>0</v>
      </c>
      <c r="L3283" s="32">
        <f t="shared" si="411"/>
        <v>0</v>
      </c>
      <c r="M3283" s="32">
        <f t="shared" si="407"/>
        <v>0</v>
      </c>
      <c r="N3283" s="39" t="s">
        <v>71</v>
      </c>
      <c r="O3283">
        <f t="shared" si="412"/>
        <v>0.17999999999999972</v>
      </c>
      <c r="P3283">
        <f t="shared" si="413"/>
        <v>5.0000000000000711E-2</v>
      </c>
      <c r="R3283" s="2">
        <f t="shared" si="414"/>
        <v>1.0416666664241347E-2</v>
      </c>
      <c r="S3283" s="4">
        <f t="shared" si="408"/>
        <v>44026.604166666664</v>
      </c>
    </row>
    <row r="3284" spans="1:19" x14ac:dyDescent="0.35">
      <c r="A3284" s="32">
        <v>2020</v>
      </c>
      <c r="B3284" s="32" t="s">
        <v>62</v>
      </c>
      <c r="C3284" s="32" t="s">
        <v>63</v>
      </c>
      <c r="D3284" s="32">
        <v>481</v>
      </c>
      <c r="E3284" s="33">
        <v>44026.614583333336</v>
      </c>
      <c r="F3284" s="32">
        <v>8.67</v>
      </c>
      <c r="G3284" s="32">
        <v>26.08</v>
      </c>
      <c r="H3284" s="32">
        <v>8.66</v>
      </c>
      <c r="I3284" s="32">
        <v>108.3</v>
      </c>
      <c r="J3284" s="32">
        <f t="shared" si="409"/>
        <v>0</v>
      </c>
      <c r="K3284" s="32">
        <f t="shared" si="410"/>
        <v>0</v>
      </c>
      <c r="L3284" s="32">
        <f t="shared" si="411"/>
        <v>0</v>
      </c>
      <c r="M3284" s="32">
        <f t="shared" si="407"/>
        <v>0</v>
      </c>
      <c r="N3284" s="39" t="s">
        <v>71</v>
      </c>
      <c r="O3284">
        <f t="shared" si="412"/>
        <v>0.20000000000000284</v>
      </c>
      <c r="P3284">
        <f t="shared" si="413"/>
        <v>7.0000000000000284E-2</v>
      </c>
      <c r="R3284" s="2">
        <f t="shared" si="414"/>
        <v>1.0416666671517305E-2</v>
      </c>
      <c r="S3284" s="4">
        <f t="shared" si="408"/>
        <v>44026.614583333328</v>
      </c>
    </row>
    <row r="3285" spans="1:19" x14ac:dyDescent="0.35">
      <c r="A3285" s="32">
        <v>2020</v>
      </c>
      <c r="B3285" s="32" t="s">
        <v>62</v>
      </c>
      <c r="C3285" s="32" t="s">
        <v>63</v>
      </c>
      <c r="D3285" s="32">
        <v>482</v>
      </c>
      <c r="E3285" s="33">
        <v>44026.625</v>
      </c>
      <c r="F3285" s="32">
        <v>8.74</v>
      </c>
      <c r="G3285" s="32">
        <v>26.28</v>
      </c>
      <c r="H3285" s="32">
        <v>8.73</v>
      </c>
      <c r="I3285" s="32">
        <v>109.6</v>
      </c>
      <c r="J3285" s="32">
        <f t="shared" si="409"/>
        <v>0</v>
      </c>
      <c r="K3285" s="32">
        <f t="shared" si="410"/>
        <v>0</v>
      </c>
      <c r="L3285" s="32">
        <f t="shared" si="411"/>
        <v>0</v>
      </c>
      <c r="M3285" s="32">
        <f t="shared" si="407"/>
        <v>0</v>
      </c>
      <c r="N3285" s="39" t="s">
        <v>71</v>
      </c>
      <c r="O3285">
        <f t="shared" si="412"/>
        <v>0.17999999999999972</v>
      </c>
      <c r="P3285">
        <f t="shared" si="413"/>
        <v>3.0000000000001137E-2</v>
      </c>
      <c r="R3285" s="2">
        <f t="shared" si="414"/>
        <v>1.0416666664241347E-2</v>
      </c>
      <c r="S3285" s="4">
        <f t="shared" si="408"/>
        <v>44026.625</v>
      </c>
    </row>
    <row r="3286" spans="1:19" x14ac:dyDescent="0.35">
      <c r="A3286" s="32">
        <v>2020</v>
      </c>
      <c r="B3286" s="32" t="s">
        <v>62</v>
      </c>
      <c r="C3286" s="32" t="s">
        <v>63</v>
      </c>
      <c r="D3286" s="32">
        <v>483</v>
      </c>
      <c r="E3286" s="33">
        <v>44026.635416666664</v>
      </c>
      <c r="F3286" s="32">
        <v>8.7100000000000009</v>
      </c>
      <c r="G3286" s="32">
        <v>26.46</v>
      </c>
      <c r="H3286" s="32">
        <v>8.6999999999999993</v>
      </c>
      <c r="I3286" s="32">
        <v>109.5</v>
      </c>
      <c r="J3286" s="32">
        <f t="shared" si="409"/>
        <v>0</v>
      </c>
      <c r="K3286" s="32">
        <f t="shared" si="410"/>
        <v>0</v>
      </c>
      <c r="L3286" s="32">
        <f t="shared" si="411"/>
        <v>0</v>
      </c>
      <c r="M3286" s="32">
        <f t="shared" si="407"/>
        <v>0</v>
      </c>
      <c r="N3286" s="39" t="s">
        <v>71</v>
      </c>
      <c r="O3286">
        <f t="shared" si="412"/>
        <v>0.16000000000000014</v>
      </c>
      <c r="P3286">
        <f t="shared" si="413"/>
        <v>9.9999999999997868E-3</v>
      </c>
      <c r="R3286" s="2">
        <f t="shared" si="414"/>
        <v>1.0416666664241347E-2</v>
      </c>
      <c r="S3286" s="4">
        <f t="shared" si="408"/>
        <v>44026.635416666664</v>
      </c>
    </row>
    <row r="3287" spans="1:19" x14ac:dyDescent="0.35">
      <c r="A3287" s="32">
        <v>2020</v>
      </c>
      <c r="B3287" s="32" t="s">
        <v>62</v>
      </c>
      <c r="C3287" s="32" t="s">
        <v>63</v>
      </c>
      <c r="D3287" s="32">
        <v>484</v>
      </c>
      <c r="E3287" s="33">
        <v>44026.645833333336</v>
      </c>
      <c r="F3287" s="32">
        <v>8.6999999999999993</v>
      </c>
      <c r="G3287" s="32">
        <v>26.62</v>
      </c>
      <c r="H3287" s="32">
        <v>8.69</v>
      </c>
      <c r="I3287" s="32">
        <v>109.7</v>
      </c>
      <c r="J3287" s="32">
        <f t="shared" si="409"/>
        <v>0</v>
      </c>
      <c r="K3287" s="32">
        <f t="shared" si="410"/>
        <v>0</v>
      </c>
      <c r="L3287" s="32">
        <f t="shared" si="411"/>
        <v>0</v>
      </c>
      <c r="M3287" s="32">
        <f t="shared" si="407"/>
        <v>0</v>
      </c>
      <c r="N3287" s="39" t="s">
        <v>71</v>
      </c>
      <c r="O3287">
        <f t="shared" si="412"/>
        <v>0.11999999999999744</v>
      </c>
      <c r="P3287">
        <f t="shared" si="413"/>
        <v>3.9999999999999147E-2</v>
      </c>
      <c r="R3287" s="2">
        <f t="shared" si="414"/>
        <v>1.0416666671517305E-2</v>
      </c>
      <c r="S3287" s="4">
        <f t="shared" si="408"/>
        <v>44026.645833333328</v>
      </c>
    </row>
    <row r="3288" spans="1:19" x14ac:dyDescent="0.35">
      <c r="A3288" s="32">
        <v>2020</v>
      </c>
      <c r="B3288" s="32" t="s">
        <v>62</v>
      </c>
      <c r="C3288" s="32" t="s">
        <v>63</v>
      </c>
      <c r="D3288" s="32">
        <v>485</v>
      </c>
      <c r="E3288" s="33">
        <v>44026.65625</v>
      </c>
      <c r="F3288" s="32">
        <v>8.66</v>
      </c>
      <c r="G3288" s="32">
        <v>26.74</v>
      </c>
      <c r="H3288" s="32">
        <v>8.65</v>
      </c>
      <c r="I3288" s="32">
        <v>109.5</v>
      </c>
      <c r="J3288" s="32">
        <f t="shared" si="409"/>
        <v>0</v>
      </c>
      <c r="K3288" s="32">
        <f t="shared" si="410"/>
        <v>0</v>
      </c>
      <c r="L3288" s="32">
        <f t="shared" si="411"/>
        <v>0</v>
      </c>
      <c r="M3288" s="32">
        <f t="shared" si="407"/>
        <v>0</v>
      </c>
      <c r="N3288" s="39" t="s">
        <v>71</v>
      </c>
      <c r="O3288">
        <f t="shared" si="412"/>
        <v>8.0000000000001847E-2</v>
      </c>
      <c r="P3288">
        <f t="shared" si="413"/>
        <v>6.0000000000000497E-2</v>
      </c>
      <c r="R3288" s="2">
        <f t="shared" si="414"/>
        <v>1.0416666664241347E-2</v>
      </c>
      <c r="S3288" s="4">
        <f t="shared" si="408"/>
        <v>44026.65625</v>
      </c>
    </row>
    <row r="3289" spans="1:19" x14ac:dyDescent="0.35">
      <c r="A3289" s="32">
        <v>2020</v>
      </c>
      <c r="B3289" s="32" t="s">
        <v>62</v>
      </c>
      <c r="C3289" s="32" t="s">
        <v>63</v>
      </c>
      <c r="D3289" s="32">
        <v>486</v>
      </c>
      <c r="E3289" s="33">
        <v>44026.666666666664</v>
      </c>
      <c r="F3289" s="32">
        <v>8.6</v>
      </c>
      <c r="G3289" s="32">
        <v>26.82</v>
      </c>
      <c r="H3289" s="32">
        <v>8.59</v>
      </c>
      <c r="I3289" s="32">
        <v>108.9</v>
      </c>
      <c r="J3289" s="32">
        <f t="shared" si="409"/>
        <v>0</v>
      </c>
      <c r="K3289" s="32">
        <f t="shared" si="410"/>
        <v>0</v>
      </c>
      <c r="L3289" s="32">
        <f t="shared" si="411"/>
        <v>0</v>
      </c>
      <c r="M3289" s="32">
        <f t="shared" si="407"/>
        <v>0</v>
      </c>
      <c r="N3289" s="39" t="s">
        <v>71</v>
      </c>
      <c r="O3289">
        <f t="shared" si="412"/>
        <v>7.9999999999998295E-2</v>
      </c>
      <c r="P3289">
        <f t="shared" si="413"/>
        <v>7.0000000000000284E-2</v>
      </c>
      <c r="R3289" s="2">
        <f t="shared" si="414"/>
        <v>1.0416666664241347E-2</v>
      </c>
      <c r="S3289" s="4">
        <f t="shared" si="408"/>
        <v>44026.666666666664</v>
      </c>
    </row>
    <row r="3290" spans="1:19" x14ac:dyDescent="0.35">
      <c r="A3290" s="32">
        <v>2020</v>
      </c>
      <c r="B3290" s="32" t="s">
        <v>62</v>
      </c>
      <c r="C3290" s="32" t="s">
        <v>63</v>
      </c>
      <c r="D3290" s="32">
        <v>487</v>
      </c>
      <c r="E3290" s="33">
        <v>44026.677083333336</v>
      </c>
      <c r="F3290" s="32">
        <v>8.5299999999999994</v>
      </c>
      <c r="G3290" s="32">
        <v>26.9</v>
      </c>
      <c r="H3290" s="32">
        <v>8.52</v>
      </c>
      <c r="I3290" s="32">
        <v>108.1</v>
      </c>
      <c r="J3290" s="32">
        <f t="shared" si="409"/>
        <v>0</v>
      </c>
      <c r="K3290" s="32">
        <f t="shared" si="410"/>
        <v>0</v>
      </c>
      <c r="L3290" s="32">
        <f t="shared" si="411"/>
        <v>0</v>
      </c>
      <c r="M3290" s="32">
        <f t="shared" si="407"/>
        <v>0</v>
      </c>
      <c r="N3290" s="39" t="s">
        <v>71</v>
      </c>
      <c r="O3290">
        <f t="shared" si="412"/>
        <v>0.10000000000000142</v>
      </c>
      <c r="P3290">
        <f t="shared" si="413"/>
        <v>2.9999999999999361E-2</v>
      </c>
      <c r="R3290" s="2">
        <f t="shared" si="414"/>
        <v>1.0416666671517305E-2</v>
      </c>
      <c r="S3290" s="4">
        <f t="shared" si="408"/>
        <v>44026.677083333328</v>
      </c>
    </row>
    <row r="3291" spans="1:19" x14ac:dyDescent="0.35">
      <c r="A3291" s="32">
        <v>2020</v>
      </c>
      <c r="B3291" s="32" t="s">
        <v>62</v>
      </c>
      <c r="C3291" s="32" t="s">
        <v>63</v>
      </c>
      <c r="D3291" s="32">
        <v>488</v>
      </c>
      <c r="E3291" s="33">
        <v>44026.6875</v>
      </c>
      <c r="F3291" s="32">
        <v>8.49</v>
      </c>
      <c r="G3291" s="32">
        <v>27</v>
      </c>
      <c r="H3291" s="32">
        <v>8.49</v>
      </c>
      <c r="I3291" s="32">
        <v>107.8</v>
      </c>
      <c r="J3291" s="32">
        <f t="shared" si="409"/>
        <v>0</v>
      </c>
      <c r="K3291" s="32">
        <f t="shared" si="410"/>
        <v>0</v>
      </c>
      <c r="L3291" s="32">
        <f t="shared" si="411"/>
        <v>0</v>
      </c>
      <c r="M3291" s="32">
        <f t="shared" si="407"/>
        <v>0</v>
      </c>
      <c r="N3291" s="39" t="s">
        <v>71</v>
      </c>
      <c r="O3291">
        <f t="shared" si="412"/>
        <v>5.9999999999998721E-2</v>
      </c>
      <c r="P3291">
        <f t="shared" si="413"/>
        <v>7.0000000000000284E-2</v>
      </c>
      <c r="R3291" s="2">
        <f t="shared" si="414"/>
        <v>1.0416666664241347E-2</v>
      </c>
      <c r="S3291" s="4">
        <f t="shared" si="408"/>
        <v>44026.6875</v>
      </c>
    </row>
    <row r="3292" spans="1:19" x14ac:dyDescent="0.35">
      <c r="A3292" s="32">
        <v>2020</v>
      </c>
      <c r="B3292" s="32" t="s">
        <v>62</v>
      </c>
      <c r="C3292" s="32" t="s">
        <v>63</v>
      </c>
      <c r="D3292" s="32">
        <v>489</v>
      </c>
      <c r="E3292" s="33">
        <v>44026.697916666664</v>
      </c>
      <c r="F3292" s="32">
        <v>8.42</v>
      </c>
      <c r="G3292" s="32">
        <v>27.06</v>
      </c>
      <c r="H3292" s="32">
        <v>8.42</v>
      </c>
      <c r="I3292" s="32">
        <v>107</v>
      </c>
      <c r="J3292" s="32">
        <f t="shared" si="409"/>
        <v>0</v>
      </c>
      <c r="K3292" s="32">
        <f t="shared" si="410"/>
        <v>0</v>
      </c>
      <c r="L3292" s="32">
        <f t="shared" si="411"/>
        <v>0</v>
      </c>
      <c r="M3292" s="32">
        <f t="shared" si="407"/>
        <v>0</v>
      </c>
      <c r="N3292" s="39" t="s">
        <v>71</v>
      </c>
      <c r="O3292">
        <f t="shared" si="412"/>
        <v>8.0000000000001847E-2</v>
      </c>
      <c r="P3292">
        <f t="shared" si="413"/>
        <v>8.9999999999999858E-2</v>
      </c>
      <c r="R3292" s="2">
        <f t="shared" si="414"/>
        <v>1.0416666664241347E-2</v>
      </c>
      <c r="S3292" s="4">
        <f t="shared" si="408"/>
        <v>44026.697916666664</v>
      </c>
    </row>
    <row r="3293" spans="1:19" x14ac:dyDescent="0.35">
      <c r="A3293" s="32">
        <v>2020</v>
      </c>
      <c r="B3293" s="32" t="s">
        <v>62</v>
      </c>
      <c r="C3293" s="32" t="s">
        <v>63</v>
      </c>
      <c r="D3293" s="32">
        <v>490</v>
      </c>
      <c r="E3293" s="33">
        <v>44026.708333333336</v>
      </c>
      <c r="F3293" s="32">
        <v>8.33</v>
      </c>
      <c r="G3293" s="32">
        <v>27.14</v>
      </c>
      <c r="H3293" s="32">
        <v>8.33</v>
      </c>
      <c r="I3293" s="32">
        <v>106</v>
      </c>
      <c r="J3293" s="32">
        <f t="shared" si="409"/>
        <v>0</v>
      </c>
      <c r="K3293" s="32">
        <f t="shared" si="410"/>
        <v>0</v>
      </c>
      <c r="L3293" s="32">
        <f t="shared" si="411"/>
        <v>0</v>
      </c>
      <c r="M3293" s="32">
        <f t="shared" si="407"/>
        <v>0</v>
      </c>
      <c r="N3293" s="39" t="s">
        <v>71</v>
      </c>
      <c r="O3293">
        <f t="shared" si="412"/>
        <v>5.9999999999998721E-2</v>
      </c>
      <c r="P3293">
        <f t="shared" si="413"/>
        <v>9.9999999999999645E-2</v>
      </c>
      <c r="R3293" s="2">
        <f t="shared" si="414"/>
        <v>1.0416666671517305E-2</v>
      </c>
      <c r="S3293" s="4">
        <f t="shared" si="408"/>
        <v>44026.708333333328</v>
      </c>
    </row>
    <row r="3294" spans="1:19" x14ac:dyDescent="0.35">
      <c r="A3294" s="32">
        <v>2020</v>
      </c>
      <c r="B3294" s="32" t="s">
        <v>62</v>
      </c>
      <c r="C3294" s="32" t="s">
        <v>63</v>
      </c>
      <c r="D3294" s="32">
        <v>491</v>
      </c>
      <c r="E3294" s="33">
        <v>44026.71875</v>
      </c>
      <c r="F3294" s="32">
        <v>8.23</v>
      </c>
      <c r="G3294" s="32">
        <v>27.2</v>
      </c>
      <c r="H3294" s="32">
        <v>8.23</v>
      </c>
      <c r="I3294" s="32">
        <v>104.9</v>
      </c>
      <c r="J3294" s="32">
        <f t="shared" si="409"/>
        <v>0</v>
      </c>
      <c r="K3294" s="32">
        <f t="shared" si="410"/>
        <v>0</v>
      </c>
      <c r="L3294" s="32">
        <f t="shared" si="411"/>
        <v>0</v>
      </c>
      <c r="M3294" s="32">
        <f t="shared" si="407"/>
        <v>0</v>
      </c>
      <c r="N3294" s="39" t="s">
        <v>71</v>
      </c>
      <c r="O3294">
        <f t="shared" si="412"/>
        <v>3.9999999999999147E-2</v>
      </c>
      <c r="P3294">
        <f t="shared" si="413"/>
        <v>7.0000000000000284E-2</v>
      </c>
      <c r="R3294" s="2">
        <f t="shared" si="414"/>
        <v>1.0416666664241347E-2</v>
      </c>
      <c r="S3294" s="4">
        <f t="shared" si="408"/>
        <v>44026.71875</v>
      </c>
    </row>
    <row r="3295" spans="1:19" x14ac:dyDescent="0.35">
      <c r="A3295" s="32">
        <v>2020</v>
      </c>
      <c r="B3295" s="32" t="s">
        <v>62</v>
      </c>
      <c r="C3295" s="32" t="s">
        <v>63</v>
      </c>
      <c r="D3295" s="32">
        <v>492</v>
      </c>
      <c r="E3295" s="33">
        <v>44026.729166666664</v>
      </c>
      <c r="F3295" s="32">
        <v>8.16</v>
      </c>
      <c r="G3295" s="32">
        <v>27.24</v>
      </c>
      <c r="H3295" s="32">
        <v>8.16</v>
      </c>
      <c r="I3295" s="32">
        <v>104.1</v>
      </c>
      <c r="J3295" s="32">
        <f t="shared" si="409"/>
        <v>0</v>
      </c>
      <c r="K3295" s="32">
        <f t="shared" si="410"/>
        <v>0</v>
      </c>
      <c r="L3295" s="32">
        <f t="shared" si="411"/>
        <v>0</v>
      </c>
      <c r="M3295" s="32">
        <f t="shared" si="407"/>
        <v>0</v>
      </c>
      <c r="N3295" s="39" t="s">
        <v>71</v>
      </c>
      <c r="O3295">
        <f t="shared" si="412"/>
        <v>2.0000000000003126E-2</v>
      </c>
      <c r="P3295">
        <f t="shared" si="413"/>
        <v>9.9999999999999645E-2</v>
      </c>
      <c r="R3295" s="2">
        <f t="shared" si="414"/>
        <v>1.0416666664241347E-2</v>
      </c>
      <c r="S3295" s="4">
        <f t="shared" si="408"/>
        <v>44026.729166666664</v>
      </c>
    </row>
    <row r="3296" spans="1:19" x14ac:dyDescent="0.35">
      <c r="A3296" s="32">
        <v>2020</v>
      </c>
      <c r="B3296" s="32" t="s">
        <v>62</v>
      </c>
      <c r="C3296" s="32" t="s">
        <v>63</v>
      </c>
      <c r="D3296" s="32">
        <v>493</v>
      </c>
      <c r="E3296" s="33">
        <v>44026.739583333336</v>
      </c>
      <c r="F3296" s="32">
        <v>8.06</v>
      </c>
      <c r="G3296" s="32">
        <v>27.26</v>
      </c>
      <c r="H3296" s="32">
        <v>8.06</v>
      </c>
      <c r="I3296" s="32">
        <v>102.8</v>
      </c>
      <c r="J3296" s="32">
        <f t="shared" si="409"/>
        <v>0</v>
      </c>
      <c r="K3296" s="32">
        <f t="shared" si="410"/>
        <v>0</v>
      </c>
      <c r="L3296" s="32">
        <f t="shared" si="411"/>
        <v>0</v>
      </c>
      <c r="M3296" s="32">
        <f t="shared" si="407"/>
        <v>0</v>
      </c>
      <c r="N3296" s="39" t="s">
        <v>71</v>
      </c>
      <c r="O3296">
        <f t="shared" si="412"/>
        <v>0</v>
      </c>
      <c r="P3296">
        <f t="shared" si="413"/>
        <v>7.0000000000000284E-2</v>
      </c>
      <c r="R3296" s="2">
        <f t="shared" si="414"/>
        <v>1.0416666671517305E-2</v>
      </c>
      <c r="S3296" s="4">
        <f t="shared" si="408"/>
        <v>44026.739583333328</v>
      </c>
    </row>
    <row r="3297" spans="1:22" x14ac:dyDescent="0.35">
      <c r="A3297" s="32">
        <v>2020</v>
      </c>
      <c r="B3297" s="32" t="s">
        <v>62</v>
      </c>
      <c r="C3297" s="32" t="s">
        <v>63</v>
      </c>
      <c r="D3297" s="32">
        <v>494</v>
      </c>
      <c r="E3297" s="33">
        <v>44026.75</v>
      </c>
      <c r="F3297" s="32">
        <v>7.99</v>
      </c>
      <c r="G3297" s="32">
        <v>27.26</v>
      </c>
      <c r="H3297" s="32">
        <v>7.99</v>
      </c>
      <c r="I3297" s="32">
        <v>101.9</v>
      </c>
      <c r="J3297" s="32">
        <f t="shared" si="409"/>
        <v>0</v>
      </c>
      <c r="K3297" s="32">
        <f t="shared" si="410"/>
        <v>0</v>
      </c>
      <c r="L3297" s="32">
        <f t="shared" si="411"/>
        <v>0</v>
      </c>
      <c r="M3297" s="32">
        <f t="shared" si="407"/>
        <v>0</v>
      </c>
      <c r="N3297" s="39" t="s">
        <v>71</v>
      </c>
      <c r="O3297">
        <f t="shared" si="412"/>
        <v>0</v>
      </c>
      <c r="P3297">
        <f t="shared" si="413"/>
        <v>0.10000000000000053</v>
      </c>
      <c r="R3297" s="2">
        <f t="shared" si="414"/>
        <v>1.0416666664241347E-2</v>
      </c>
      <c r="S3297" s="4">
        <f t="shared" si="408"/>
        <v>44026.75</v>
      </c>
    </row>
    <row r="3298" spans="1:22" x14ac:dyDescent="0.35">
      <c r="A3298" s="32">
        <v>2020</v>
      </c>
      <c r="B3298" s="32" t="s">
        <v>62</v>
      </c>
      <c r="C3298" s="32" t="s">
        <v>63</v>
      </c>
      <c r="D3298" s="32">
        <v>495</v>
      </c>
      <c r="E3298" s="33">
        <v>44026.760416666664</v>
      </c>
      <c r="F3298" s="32">
        <v>7.89</v>
      </c>
      <c r="G3298" s="32">
        <v>27.26</v>
      </c>
      <c r="H3298" s="32">
        <v>7.89</v>
      </c>
      <c r="I3298" s="32">
        <v>100.7</v>
      </c>
      <c r="J3298" s="32">
        <f t="shared" si="409"/>
        <v>0</v>
      </c>
      <c r="K3298" s="32">
        <f t="shared" si="410"/>
        <v>0</v>
      </c>
      <c r="L3298" s="32">
        <f t="shared" si="411"/>
        <v>0</v>
      </c>
      <c r="M3298" s="32">
        <f t="shared" si="407"/>
        <v>0</v>
      </c>
      <c r="N3298" s="39" t="s">
        <v>71</v>
      </c>
      <c r="O3298">
        <f t="shared" si="412"/>
        <v>0</v>
      </c>
      <c r="P3298">
        <f t="shared" si="413"/>
        <v>8.0000000000000071E-2</v>
      </c>
      <c r="R3298" s="2">
        <f t="shared" si="414"/>
        <v>1.0416666664241347E-2</v>
      </c>
      <c r="S3298" s="4">
        <f t="shared" si="408"/>
        <v>44026.760416666664</v>
      </c>
    </row>
    <row r="3299" spans="1:22" x14ac:dyDescent="0.35">
      <c r="A3299" s="32">
        <v>2020</v>
      </c>
      <c r="B3299" s="32" t="s">
        <v>62</v>
      </c>
      <c r="C3299" s="32" t="s">
        <v>63</v>
      </c>
      <c r="D3299" s="32">
        <v>496</v>
      </c>
      <c r="E3299" s="33">
        <v>44026.770833333336</v>
      </c>
      <c r="F3299" s="32">
        <v>7.81</v>
      </c>
      <c r="G3299" s="32">
        <v>27.26</v>
      </c>
      <c r="H3299" s="32">
        <v>7.81</v>
      </c>
      <c r="I3299" s="32">
        <v>99.6</v>
      </c>
      <c r="J3299" s="32">
        <f t="shared" si="409"/>
        <v>0</v>
      </c>
      <c r="K3299" s="32">
        <f t="shared" si="410"/>
        <v>0</v>
      </c>
      <c r="L3299" s="32">
        <f t="shared" si="411"/>
        <v>0</v>
      </c>
      <c r="M3299" s="32">
        <f t="shared" si="407"/>
        <v>0</v>
      </c>
      <c r="N3299" s="39" t="s">
        <v>71</v>
      </c>
      <c r="O3299">
        <f t="shared" si="412"/>
        <v>2.0000000000003126E-2</v>
      </c>
      <c r="P3299">
        <f t="shared" si="413"/>
        <v>8.9999999999999858E-2</v>
      </c>
      <c r="R3299" s="2">
        <f t="shared" si="414"/>
        <v>1.0416666671517305E-2</v>
      </c>
      <c r="S3299" s="4">
        <f t="shared" si="408"/>
        <v>44026.770833333328</v>
      </c>
    </row>
    <row r="3300" spans="1:22" x14ac:dyDescent="0.35">
      <c r="A3300" s="32">
        <v>2020</v>
      </c>
      <c r="B3300" s="32" t="s">
        <v>62</v>
      </c>
      <c r="C3300" s="32" t="s">
        <v>63</v>
      </c>
      <c r="D3300" s="32">
        <v>497</v>
      </c>
      <c r="E3300" s="33">
        <v>44026.78125</v>
      </c>
      <c r="F3300" s="32">
        <v>7.72</v>
      </c>
      <c r="G3300" s="32">
        <v>27.24</v>
      </c>
      <c r="H3300" s="32">
        <v>7.72</v>
      </c>
      <c r="I3300" s="32">
        <v>98.5</v>
      </c>
      <c r="J3300" s="32">
        <f t="shared" si="409"/>
        <v>0</v>
      </c>
      <c r="K3300" s="32">
        <f t="shared" si="410"/>
        <v>0</v>
      </c>
      <c r="L3300" s="32">
        <f t="shared" si="411"/>
        <v>0</v>
      </c>
      <c r="M3300" s="32">
        <f t="shared" si="407"/>
        <v>0</v>
      </c>
      <c r="N3300" s="39" t="s">
        <v>71</v>
      </c>
      <c r="O3300">
        <f t="shared" si="412"/>
        <v>3.9999999999999147E-2</v>
      </c>
      <c r="P3300">
        <f t="shared" si="413"/>
        <v>9.9999999999999645E-2</v>
      </c>
      <c r="R3300" s="2">
        <f t="shared" si="414"/>
        <v>1.0416666664241347E-2</v>
      </c>
      <c r="S3300" s="4">
        <f t="shared" si="408"/>
        <v>44026.78125</v>
      </c>
    </row>
    <row r="3301" spans="1:22" x14ac:dyDescent="0.35">
      <c r="A3301" s="32">
        <v>2020</v>
      </c>
      <c r="B3301" s="32" t="s">
        <v>62</v>
      </c>
      <c r="C3301" s="32" t="s">
        <v>63</v>
      </c>
      <c r="D3301" s="32">
        <v>498</v>
      </c>
      <c r="E3301" s="33">
        <v>44026.791666666664</v>
      </c>
      <c r="F3301" s="32">
        <v>7.62</v>
      </c>
      <c r="G3301" s="32">
        <v>27.2</v>
      </c>
      <c r="H3301" s="32">
        <v>7.62</v>
      </c>
      <c r="I3301" s="32">
        <v>97.1</v>
      </c>
      <c r="J3301" s="32">
        <f t="shared" si="409"/>
        <v>0</v>
      </c>
      <c r="K3301" s="32">
        <f t="shared" si="410"/>
        <v>0</v>
      </c>
      <c r="L3301" s="32">
        <f t="shared" si="411"/>
        <v>0</v>
      </c>
      <c r="M3301" s="32">
        <f t="shared" si="407"/>
        <v>0</v>
      </c>
      <c r="N3301" s="39" t="s">
        <v>71</v>
      </c>
      <c r="O3301">
        <f t="shared" si="412"/>
        <v>5.9999999999998721E-2</v>
      </c>
      <c r="P3301">
        <f t="shared" si="413"/>
        <v>0.11000000000000032</v>
      </c>
      <c r="R3301" s="2">
        <f t="shared" si="414"/>
        <v>1.0416666664241347E-2</v>
      </c>
      <c r="S3301" s="4">
        <f t="shared" si="408"/>
        <v>44026.791666666664</v>
      </c>
    </row>
    <row r="3302" spans="1:22" x14ac:dyDescent="0.35">
      <c r="A3302" s="32">
        <v>2020</v>
      </c>
      <c r="B3302" s="32" t="s">
        <v>62</v>
      </c>
      <c r="C3302" s="32" t="s">
        <v>63</v>
      </c>
      <c r="D3302" s="32">
        <v>499</v>
      </c>
      <c r="E3302" s="33">
        <v>44026.802083333336</v>
      </c>
      <c r="F3302" s="32">
        <v>7.51</v>
      </c>
      <c r="G3302" s="32">
        <v>27.14</v>
      </c>
      <c r="H3302" s="32">
        <v>7.51</v>
      </c>
      <c r="I3302" s="32">
        <v>95.6</v>
      </c>
      <c r="J3302" s="32">
        <f t="shared" si="409"/>
        <v>0</v>
      </c>
      <c r="K3302" s="32">
        <f t="shared" si="410"/>
        <v>0</v>
      </c>
      <c r="L3302" s="32">
        <f t="shared" si="411"/>
        <v>0</v>
      </c>
      <c r="M3302" s="32">
        <f t="shared" si="407"/>
        <v>0</v>
      </c>
      <c r="N3302" s="39" t="s">
        <v>71</v>
      </c>
      <c r="O3302">
        <f t="shared" si="412"/>
        <v>6.0000000000002274E-2</v>
      </c>
      <c r="P3302">
        <f t="shared" si="413"/>
        <v>9.9999999999999645E-2</v>
      </c>
      <c r="R3302" s="2">
        <f t="shared" si="414"/>
        <v>1.0416666671517305E-2</v>
      </c>
      <c r="S3302" s="4">
        <f t="shared" si="408"/>
        <v>44026.802083333328</v>
      </c>
    </row>
    <row r="3303" spans="1:22" x14ac:dyDescent="0.35">
      <c r="A3303" s="32">
        <v>2020</v>
      </c>
      <c r="B3303" s="32" t="s">
        <v>62</v>
      </c>
      <c r="C3303" s="32" t="s">
        <v>63</v>
      </c>
      <c r="D3303" s="32">
        <v>500</v>
      </c>
      <c r="E3303" s="33">
        <v>44026.8125</v>
      </c>
      <c r="F3303" s="32">
        <v>7.41</v>
      </c>
      <c r="G3303" s="32">
        <v>27.08</v>
      </c>
      <c r="H3303" s="32">
        <v>7.41</v>
      </c>
      <c r="I3303" s="32">
        <v>94.2</v>
      </c>
      <c r="J3303" s="32">
        <f t="shared" si="409"/>
        <v>0</v>
      </c>
      <c r="K3303" s="32">
        <f t="shared" si="410"/>
        <v>0</v>
      </c>
      <c r="L3303" s="32">
        <f t="shared" si="411"/>
        <v>0</v>
      </c>
      <c r="M3303" s="32">
        <f t="shared" si="407"/>
        <v>0</v>
      </c>
      <c r="N3303" s="39" t="s">
        <v>71</v>
      </c>
      <c r="O3303">
        <f t="shared" si="412"/>
        <v>5.9999999999998721E-2</v>
      </c>
      <c r="P3303">
        <f t="shared" si="413"/>
        <v>0.12000000000000011</v>
      </c>
      <c r="R3303" s="2">
        <f t="shared" si="414"/>
        <v>1.0416666664241347E-2</v>
      </c>
      <c r="S3303" s="4">
        <f t="shared" si="408"/>
        <v>44026.8125</v>
      </c>
    </row>
    <row r="3304" spans="1:22" x14ac:dyDescent="0.35">
      <c r="A3304" s="32">
        <v>2020</v>
      </c>
      <c r="B3304" s="32" t="s">
        <v>62</v>
      </c>
      <c r="C3304" s="32" t="s">
        <v>63</v>
      </c>
      <c r="D3304" s="32">
        <v>501</v>
      </c>
      <c r="E3304" s="33">
        <v>44026.822916666664</v>
      </c>
      <c r="F3304" s="32">
        <v>7.29</v>
      </c>
      <c r="G3304" s="32">
        <v>27.02</v>
      </c>
      <c r="H3304" s="32">
        <v>7.29</v>
      </c>
      <c r="I3304" s="32">
        <v>92.6</v>
      </c>
      <c r="J3304" s="32">
        <f t="shared" si="409"/>
        <v>0</v>
      </c>
      <c r="K3304" s="32">
        <f t="shared" si="410"/>
        <v>0</v>
      </c>
      <c r="L3304" s="32">
        <f t="shared" si="411"/>
        <v>0</v>
      </c>
      <c r="M3304" s="32">
        <f t="shared" si="407"/>
        <v>0</v>
      </c>
      <c r="N3304" s="39" t="s">
        <v>71</v>
      </c>
      <c r="O3304">
        <f t="shared" si="412"/>
        <v>7.9999999999998295E-2</v>
      </c>
      <c r="P3304">
        <f t="shared" si="413"/>
        <v>8.0000000000000071E-2</v>
      </c>
      <c r="R3304" s="2">
        <f t="shared" si="414"/>
        <v>1.0416666664241347E-2</v>
      </c>
      <c r="S3304" s="4">
        <f t="shared" si="408"/>
        <v>44026.822916666664</v>
      </c>
    </row>
    <row r="3305" spans="1:22" x14ac:dyDescent="0.35">
      <c r="A3305" s="32">
        <v>2020</v>
      </c>
      <c r="B3305" s="32" t="s">
        <v>62</v>
      </c>
      <c r="C3305" s="32" t="s">
        <v>63</v>
      </c>
      <c r="D3305" s="32">
        <v>502</v>
      </c>
      <c r="E3305" s="33">
        <v>44026.833333333336</v>
      </c>
      <c r="F3305" s="32">
        <v>7.21</v>
      </c>
      <c r="G3305" s="32">
        <v>26.94</v>
      </c>
      <c r="H3305" s="32">
        <v>7.21</v>
      </c>
      <c r="I3305" s="32">
        <v>91.5</v>
      </c>
      <c r="J3305" s="32">
        <f t="shared" si="409"/>
        <v>0</v>
      </c>
      <c r="K3305" s="32">
        <f t="shared" si="410"/>
        <v>0</v>
      </c>
      <c r="L3305" s="32">
        <f t="shared" si="411"/>
        <v>0</v>
      </c>
      <c r="M3305" s="32">
        <f t="shared" si="407"/>
        <v>0</v>
      </c>
      <c r="N3305" s="39" t="s">
        <v>71</v>
      </c>
      <c r="O3305">
        <f t="shared" si="412"/>
        <v>6.0000000000002274E-2</v>
      </c>
      <c r="P3305">
        <f t="shared" si="413"/>
        <v>8.0000000000000071E-2</v>
      </c>
      <c r="R3305" s="2">
        <f t="shared" si="414"/>
        <v>1.0416666671517305E-2</v>
      </c>
      <c r="S3305" s="4">
        <f t="shared" si="408"/>
        <v>44026.833333333328</v>
      </c>
    </row>
    <row r="3306" spans="1:22" x14ac:dyDescent="0.35">
      <c r="A3306" s="32">
        <v>2020</v>
      </c>
      <c r="B3306" s="32" t="s">
        <v>62</v>
      </c>
      <c r="C3306" s="32" t="s">
        <v>63</v>
      </c>
      <c r="D3306" s="32">
        <v>503</v>
      </c>
      <c r="E3306" s="33">
        <v>44026.84375</v>
      </c>
      <c r="F3306" s="32">
        <v>7.13</v>
      </c>
      <c r="G3306" s="32">
        <v>26.88</v>
      </c>
      <c r="H3306" s="32">
        <v>7.13</v>
      </c>
      <c r="I3306" s="32">
        <v>90.4</v>
      </c>
      <c r="J3306" s="32">
        <f t="shared" si="409"/>
        <v>0</v>
      </c>
      <c r="K3306" s="32">
        <f t="shared" si="410"/>
        <v>0</v>
      </c>
      <c r="L3306" s="32">
        <f t="shared" si="411"/>
        <v>0</v>
      </c>
      <c r="M3306" s="32">
        <f t="shared" si="407"/>
        <v>0</v>
      </c>
      <c r="N3306" s="39" t="s">
        <v>71</v>
      </c>
      <c r="O3306">
        <f t="shared" si="412"/>
        <v>7.9999999999998295E-2</v>
      </c>
      <c r="P3306">
        <f t="shared" si="413"/>
        <v>9.9999999999999645E-2</v>
      </c>
      <c r="R3306" s="2">
        <f t="shared" si="414"/>
        <v>1.0416666664241347E-2</v>
      </c>
      <c r="S3306" s="4">
        <f t="shared" si="408"/>
        <v>44026.84375</v>
      </c>
      <c r="U3306" s="5"/>
      <c r="V3306" s="6"/>
    </row>
    <row r="3307" spans="1:22" x14ac:dyDescent="0.35">
      <c r="A3307" s="32">
        <v>2020</v>
      </c>
      <c r="B3307" s="32" t="s">
        <v>62</v>
      </c>
      <c r="C3307" s="32" t="s">
        <v>63</v>
      </c>
      <c r="D3307" s="32">
        <v>504</v>
      </c>
      <c r="E3307" s="33">
        <v>44026.854166666664</v>
      </c>
      <c r="F3307" s="32">
        <v>7.03</v>
      </c>
      <c r="G3307" s="32">
        <v>26.8</v>
      </c>
      <c r="H3307" s="32">
        <v>7.03</v>
      </c>
      <c r="I3307" s="32">
        <v>89</v>
      </c>
      <c r="J3307" s="32">
        <f t="shared" si="409"/>
        <v>0</v>
      </c>
      <c r="K3307" s="32">
        <f t="shared" si="410"/>
        <v>0</v>
      </c>
      <c r="L3307" s="32">
        <f t="shared" si="411"/>
        <v>0</v>
      </c>
      <c r="M3307" s="32">
        <f t="shared" si="407"/>
        <v>0</v>
      </c>
      <c r="N3307" s="39" t="s">
        <v>71</v>
      </c>
      <c r="O3307">
        <f t="shared" si="412"/>
        <v>8.0000000000001847E-2</v>
      </c>
      <c r="P3307">
        <f t="shared" si="413"/>
        <v>8.9999999999999858E-2</v>
      </c>
      <c r="R3307" s="2">
        <f t="shared" si="414"/>
        <v>1.0416666664241347E-2</v>
      </c>
      <c r="S3307" s="4">
        <f t="shared" si="408"/>
        <v>44026.854166666664</v>
      </c>
    </row>
    <row r="3308" spans="1:22" x14ac:dyDescent="0.35">
      <c r="A3308" s="32">
        <v>2020</v>
      </c>
      <c r="B3308" s="32" t="s">
        <v>62</v>
      </c>
      <c r="C3308" s="32" t="s">
        <v>63</v>
      </c>
      <c r="D3308" s="32">
        <v>505</v>
      </c>
      <c r="E3308" s="33">
        <v>44026.864583333336</v>
      </c>
      <c r="F3308" s="32">
        <v>6.94</v>
      </c>
      <c r="G3308" s="32">
        <v>26.72</v>
      </c>
      <c r="H3308" s="32">
        <v>6.94</v>
      </c>
      <c r="I3308" s="32">
        <v>87.7</v>
      </c>
      <c r="J3308" s="32">
        <f t="shared" si="409"/>
        <v>0</v>
      </c>
      <c r="K3308" s="32">
        <f t="shared" si="410"/>
        <v>0</v>
      </c>
      <c r="L3308" s="32">
        <f t="shared" si="411"/>
        <v>0</v>
      </c>
      <c r="M3308" s="32">
        <f t="shared" si="407"/>
        <v>0</v>
      </c>
      <c r="N3308" s="39" t="s">
        <v>71</v>
      </c>
      <c r="O3308">
        <f t="shared" si="412"/>
        <v>9.9999999999997868E-2</v>
      </c>
      <c r="P3308">
        <f t="shared" si="413"/>
        <v>9.0000000000000746E-2</v>
      </c>
      <c r="R3308" s="2">
        <f t="shared" si="414"/>
        <v>1.0416666671517305E-2</v>
      </c>
      <c r="S3308" s="4">
        <f t="shared" si="408"/>
        <v>44026.864583333328</v>
      </c>
    </row>
    <row r="3309" spans="1:22" x14ac:dyDescent="0.35">
      <c r="A3309" s="32">
        <v>2020</v>
      </c>
      <c r="B3309" s="32" t="s">
        <v>62</v>
      </c>
      <c r="C3309" s="32" t="s">
        <v>63</v>
      </c>
      <c r="D3309" s="32">
        <v>506</v>
      </c>
      <c r="E3309" s="33">
        <v>44026.875</v>
      </c>
      <c r="F3309" s="32">
        <v>6.85</v>
      </c>
      <c r="G3309" s="32">
        <v>26.62</v>
      </c>
      <c r="H3309" s="32">
        <v>6.85</v>
      </c>
      <c r="I3309" s="32">
        <v>86.4</v>
      </c>
      <c r="J3309" s="32">
        <f t="shared" si="409"/>
        <v>0</v>
      </c>
      <c r="K3309" s="32">
        <f t="shared" si="410"/>
        <v>0</v>
      </c>
      <c r="L3309" s="32">
        <f t="shared" si="411"/>
        <v>0</v>
      </c>
      <c r="M3309" s="32">
        <f t="shared" si="407"/>
        <v>0</v>
      </c>
      <c r="N3309" s="39" t="s">
        <v>71</v>
      </c>
      <c r="O3309">
        <f t="shared" si="412"/>
        <v>0.10000000000000142</v>
      </c>
      <c r="P3309">
        <f t="shared" si="413"/>
        <v>6.9999999999999396E-2</v>
      </c>
      <c r="R3309" s="2">
        <f t="shared" si="414"/>
        <v>1.0416666664241347E-2</v>
      </c>
      <c r="S3309" s="4">
        <f t="shared" si="408"/>
        <v>44026.875</v>
      </c>
    </row>
    <row r="3310" spans="1:22" x14ac:dyDescent="0.35">
      <c r="A3310" s="32">
        <v>2020</v>
      </c>
      <c r="B3310" s="32" t="s">
        <v>62</v>
      </c>
      <c r="C3310" s="32" t="s">
        <v>63</v>
      </c>
      <c r="D3310" s="32">
        <v>507</v>
      </c>
      <c r="E3310" s="33">
        <v>44026.885416666664</v>
      </c>
      <c r="F3310" s="32">
        <v>6.78</v>
      </c>
      <c r="G3310" s="32">
        <v>26.52</v>
      </c>
      <c r="H3310" s="32">
        <v>6.78</v>
      </c>
      <c r="I3310" s="32">
        <v>85.4</v>
      </c>
      <c r="J3310" s="32">
        <f t="shared" si="409"/>
        <v>0</v>
      </c>
      <c r="K3310" s="32">
        <f t="shared" si="410"/>
        <v>0</v>
      </c>
      <c r="L3310" s="32">
        <f t="shared" si="411"/>
        <v>0</v>
      </c>
      <c r="M3310" s="32">
        <f t="shared" si="407"/>
        <v>0</v>
      </c>
      <c r="N3310" s="39" t="s">
        <v>71</v>
      </c>
      <c r="O3310">
        <f t="shared" si="412"/>
        <v>9.9999999999997868E-2</v>
      </c>
      <c r="P3310">
        <f t="shared" si="413"/>
        <v>0.10000000000000053</v>
      </c>
      <c r="R3310" s="2">
        <f t="shared" si="414"/>
        <v>1.0416666664241347E-2</v>
      </c>
      <c r="S3310" s="4">
        <f t="shared" si="408"/>
        <v>44026.885416666664</v>
      </c>
    </row>
    <row r="3311" spans="1:22" x14ac:dyDescent="0.35">
      <c r="A3311" s="32">
        <v>2020</v>
      </c>
      <c r="B3311" s="32" t="s">
        <v>62</v>
      </c>
      <c r="C3311" s="32" t="s">
        <v>63</v>
      </c>
      <c r="D3311" s="32">
        <v>508</v>
      </c>
      <c r="E3311" s="33">
        <v>44026.895833333336</v>
      </c>
      <c r="F3311" s="32">
        <v>6.68</v>
      </c>
      <c r="G3311" s="32">
        <v>26.42</v>
      </c>
      <c r="H3311" s="32">
        <v>6.68</v>
      </c>
      <c r="I3311" s="32">
        <v>84</v>
      </c>
      <c r="J3311" s="32">
        <f t="shared" si="409"/>
        <v>0</v>
      </c>
      <c r="K3311" s="32">
        <f t="shared" si="410"/>
        <v>0</v>
      </c>
      <c r="L3311" s="32">
        <f t="shared" si="411"/>
        <v>0</v>
      </c>
      <c r="M3311" s="32">
        <f t="shared" si="407"/>
        <v>0</v>
      </c>
      <c r="N3311" s="39" t="s">
        <v>71</v>
      </c>
      <c r="O3311">
        <f t="shared" si="412"/>
        <v>0.10000000000000142</v>
      </c>
      <c r="P3311">
        <f t="shared" si="413"/>
        <v>8.9999999999999858E-2</v>
      </c>
      <c r="R3311" s="2">
        <f t="shared" si="414"/>
        <v>1.0416666671517305E-2</v>
      </c>
      <c r="S3311" s="4">
        <f t="shared" si="408"/>
        <v>44026.895833333328</v>
      </c>
    </row>
    <row r="3312" spans="1:22" x14ac:dyDescent="0.35">
      <c r="A3312" s="32">
        <v>2020</v>
      </c>
      <c r="B3312" s="32" t="s">
        <v>62</v>
      </c>
      <c r="C3312" s="32" t="s">
        <v>63</v>
      </c>
      <c r="D3312" s="32">
        <v>509</v>
      </c>
      <c r="E3312" s="33">
        <v>44026.90625</v>
      </c>
      <c r="F3312" s="32">
        <v>6.59</v>
      </c>
      <c r="G3312" s="32">
        <v>26.32</v>
      </c>
      <c r="H3312" s="32">
        <v>6.59</v>
      </c>
      <c r="I3312" s="32">
        <v>82.7</v>
      </c>
      <c r="J3312" s="32">
        <f t="shared" si="409"/>
        <v>0</v>
      </c>
      <c r="K3312" s="32">
        <f t="shared" si="410"/>
        <v>0</v>
      </c>
      <c r="L3312" s="32">
        <f t="shared" si="411"/>
        <v>0</v>
      </c>
      <c r="M3312" s="32">
        <f t="shared" si="407"/>
        <v>0</v>
      </c>
      <c r="N3312" s="39" t="s">
        <v>71</v>
      </c>
      <c r="O3312">
        <f t="shared" si="412"/>
        <v>0.10000000000000142</v>
      </c>
      <c r="P3312">
        <f t="shared" si="413"/>
        <v>5.9999999999999609E-2</v>
      </c>
      <c r="R3312" s="2">
        <f t="shared" si="414"/>
        <v>1.0416666664241347E-2</v>
      </c>
      <c r="S3312" s="4">
        <f t="shared" si="408"/>
        <v>44026.90625</v>
      </c>
    </row>
    <row r="3313" spans="1:19" x14ac:dyDescent="0.35">
      <c r="A3313" s="32">
        <v>2020</v>
      </c>
      <c r="B3313" s="32" t="s">
        <v>62</v>
      </c>
      <c r="C3313" s="32" t="s">
        <v>63</v>
      </c>
      <c r="D3313" s="32">
        <v>510</v>
      </c>
      <c r="E3313" s="33">
        <v>44026.916666666664</v>
      </c>
      <c r="F3313" s="32">
        <v>6.53</v>
      </c>
      <c r="G3313" s="32">
        <v>26.22</v>
      </c>
      <c r="H3313" s="32">
        <v>6.53</v>
      </c>
      <c r="I3313" s="32">
        <v>81.8</v>
      </c>
      <c r="J3313" s="32">
        <f t="shared" si="409"/>
        <v>0</v>
      </c>
      <c r="K3313" s="32">
        <f t="shared" si="410"/>
        <v>0</v>
      </c>
      <c r="L3313" s="32">
        <f t="shared" si="411"/>
        <v>0</v>
      </c>
      <c r="M3313" s="32">
        <f t="shared" si="407"/>
        <v>0</v>
      </c>
      <c r="N3313" s="39" t="s">
        <v>71</v>
      </c>
      <c r="O3313">
        <f t="shared" si="412"/>
        <v>0.11999999999999744</v>
      </c>
      <c r="P3313">
        <f t="shared" si="413"/>
        <v>4.0000000000000036E-2</v>
      </c>
      <c r="R3313" s="2">
        <f t="shared" si="414"/>
        <v>1.0416666664241347E-2</v>
      </c>
      <c r="S3313" s="4">
        <f t="shared" si="408"/>
        <v>44026.916666666664</v>
      </c>
    </row>
    <row r="3314" spans="1:19" x14ac:dyDescent="0.35">
      <c r="A3314" s="32">
        <v>2020</v>
      </c>
      <c r="B3314" s="32" t="s">
        <v>62</v>
      </c>
      <c r="C3314" s="32" t="s">
        <v>63</v>
      </c>
      <c r="D3314" s="32">
        <v>511</v>
      </c>
      <c r="E3314" s="33">
        <v>44026.927083333336</v>
      </c>
      <c r="F3314" s="32">
        <v>6.49</v>
      </c>
      <c r="G3314" s="32">
        <v>26.1</v>
      </c>
      <c r="H3314" s="32">
        <v>6.49</v>
      </c>
      <c r="I3314" s="32">
        <v>81.099999999999994</v>
      </c>
      <c r="J3314" s="32">
        <f t="shared" si="409"/>
        <v>0</v>
      </c>
      <c r="K3314" s="32">
        <f t="shared" si="410"/>
        <v>0</v>
      </c>
      <c r="L3314" s="32">
        <f t="shared" si="411"/>
        <v>0</v>
      </c>
      <c r="M3314" s="32">
        <f t="shared" si="407"/>
        <v>0</v>
      </c>
      <c r="N3314" s="39" t="s">
        <v>71</v>
      </c>
      <c r="O3314">
        <f t="shared" si="412"/>
        <v>0.12000000000000099</v>
      </c>
      <c r="P3314">
        <f t="shared" si="413"/>
        <v>7.0000000000000284E-2</v>
      </c>
      <c r="R3314" s="2">
        <f t="shared" si="414"/>
        <v>1.0416666671517305E-2</v>
      </c>
      <c r="S3314" s="4">
        <f t="shared" si="408"/>
        <v>44026.927083333328</v>
      </c>
    </row>
    <row r="3315" spans="1:19" x14ac:dyDescent="0.35">
      <c r="A3315" s="32">
        <v>2020</v>
      </c>
      <c r="B3315" s="32" t="s">
        <v>62</v>
      </c>
      <c r="C3315" s="32" t="s">
        <v>63</v>
      </c>
      <c r="D3315" s="32">
        <v>512</v>
      </c>
      <c r="E3315" s="33">
        <v>44026.9375</v>
      </c>
      <c r="F3315" s="32">
        <v>6.42</v>
      </c>
      <c r="G3315" s="32">
        <v>25.98</v>
      </c>
      <c r="H3315" s="32">
        <v>6.42</v>
      </c>
      <c r="I3315" s="32">
        <v>80</v>
      </c>
      <c r="J3315" s="32">
        <f t="shared" si="409"/>
        <v>0</v>
      </c>
      <c r="K3315" s="32">
        <f t="shared" si="410"/>
        <v>0</v>
      </c>
      <c r="L3315" s="32">
        <f t="shared" si="411"/>
        <v>0</v>
      </c>
      <c r="M3315" s="32">
        <f t="shared" si="407"/>
        <v>0</v>
      </c>
      <c r="N3315" s="39" t="s">
        <v>71</v>
      </c>
      <c r="O3315">
        <f t="shared" si="412"/>
        <v>0.12000000000000099</v>
      </c>
      <c r="P3315">
        <f t="shared" si="413"/>
        <v>7.0000000000000284E-2</v>
      </c>
      <c r="R3315" s="2">
        <f t="shared" si="414"/>
        <v>1.0416666664241347E-2</v>
      </c>
      <c r="S3315" s="4">
        <f t="shared" si="408"/>
        <v>44026.9375</v>
      </c>
    </row>
    <row r="3316" spans="1:19" x14ac:dyDescent="0.35">
      <c r="A3316" s="32">
        <v>2020</v>
      </c>
      <c r="B3316" s="32" t="s">
        <v>62</v>
      </c>
      <c r="C3316" s="32" t="s">
        <v>63</v>
      </c>
      <c r="D3316" s="32">
        <v>513</v>
      </c>
      <c r="E3316" s="33">
        <v>44026.947916666664</v>
      </c>
      <c r="F3316" s="32">
        <v>6.35</v>
      </c>
      <c r="G3316" s="32">
        <v>25.86</v>
      </c>
      <c r="H3316" s="32">
        <v>6.35</v>
      </c>
      <c r="I3316" s="32">
        <v>79</v>
      </c>
      <c r="J3316" s="32">
        <f t="shared" si="409"/>
        <v>0</v>
      </c>
      <c r="K3316" s="32">
        <f t="shared" si="410"/>
        <v>0</v>
      </c>
      <c r="L3316" s="32">
        <f t="shared" si="411"/>
        <v>0</v>
      </c>
      <c r="M3316" s="32">
        <f t="shared" si="407"/>
        <v>0</v>
      </c>
      <c r="N3316" s="39" t="s">
        <v>71</v>
      </c>
      <c r="O3316">
        <f t="shared" si="412"/>
        <v>0.14000000000000057</v>
      </c>
      <c r="P3316">
        <f t="shared" si="413"/>
        <v>4.9999999999999822E-2</v>
      </c>
      <c r="R3316" s="2">
        <f t="shared" si="414"/>
        <v>1.0416666664241347E-2</v>
      </c>
      <c r="S3316" s="4">
        <f t="shared" si="408"/>
        <v>44026.947916666664</v>
      </c>
    </row>
    <row r="3317" spans="1:19" x14ac:dyDescent="0.35">
      <c r="A3317" s="32">
        <v>2020</v>
      </c>
      <c r="B3317" s="32" t="s">
        <v>62</v>
      </c>
      <c r="C3317" s="32" t="s">
        <v>63</v>
      </c>
      <c r="D3317" s="32">
        <v>514</v>
      </c>
      <c r="E3317" s="33">
        <v>44026.958333333336</v>
      </c>
      <c r="F3317" s="32">
        <v>6.3</v>
      </c>
      <c r="G3317" s="32">
        <v>25.72</v>
      </c>
      <c r="H3317" s="32">
        <v>6.3</v>
      </c>
      <c r="I3317" s="32">
        <v>78.2</v>
      </c>
      <c r="J3317" s="32">
        <f t="shared" si="409"/>
        <v>0</v>
      </c>
      <c r="K3317" s="32">
        <f t="shared" si="410"/>
        <v>0</v>
      </c>
      <c r="L3317" s="32">
        <f t="shared" si="411"/>
        <v>0</v>
      </c>
      <c r="M3317" s="32">
        <f t="shared" si="407"/>
        <v>0</v>
      </c>
      <c r="N3317" s="39" t="s">
        <v>71</v>
      </c>
      <c r="O3317">
        <f t="shared" si="412"/>
        <v>0.11999999999999744</v>
      </c>
      <c r="P3317">
        <f t="shared" si="413"/>
        <v>5.9999999999999609E-2</v>
      </c>
      <c r="R3317" s="2">
        <f t="shared" si="414"/>
        <v>1.0416666671517305E-2</v>
      </c>
      <c r="S3317" s="4">
        <f t="shared" si="408"/>
        <v>44026.958333333328</v>
      </c>
    </row>
    <row r="3318" spans="1:19" x14ac:dyDescent="0.35">
      <c r="A3318" s="32">
        <v>2020</v>
      </c>
      <c r="B3318" s="32" t="s">
        <v>62</v>
      </c>
      <c r="C3318" s="32" t="s">
        <v>63</v>
      </c>
      <c r="D3318" s="32">
        <v>515</v>
      </c>
      <c r="E3318" s="33">
        <v>44026.96875</v>
      </c>
      <c r="F3318" s="32">
        <v>6.24</v>
      </c>
      <c r="G3318" s="32">
        <v>25.6</v>
      </c>
      <c r="H3318" s="32">
        <v>6.24</v>
      </c>
      <c r="I3318" s="32">
        <v>77.3</v>
      </c>
      <c r="J3318" s="32">
        <f t="shared" si="409"/>
        <v>0</v>
      </c>
      <c r="K3318" s="32">
        <f t="shared" si="410"/>
        <v>0</v>
      </c>
      <c r="L3318" s="32">
        <f t="shared" si="411"/>
        <v>0</v>
      </c>
      <c r="M3318" s="32">
        <f t="shared" si="407"/>
        <v>0</v>
      </c>
      <c r="N3318" s="39" t="s">
        <v>71</v>
      </c>
      <c r="O3318">
        <f t="shared" si="412"/>
        <v>0.12000000000000099</v>
      </c>
      <c r="P3318">
        <f t="shared" si="413"/>
        <v>7.0000000000000284E-2</v>
      </c>
      <c r="R3318" s="2">
        <f t="shared" si="414"/>
        <v>1.0416666664241347E-2</v>
      </c>
      <c r="S3318" s="4">
        <f t="shared" si="408"/>
        <v>44026.96875</v>
      </c>
    </row>
    <row r="3319" spans="1:19" x14ac:dyDescent="0.35">
      <c r="A3319" s="32">
        <v>2020</v>
      </c>
      <c r="B3319" s="32" t="s">
        <v>62</v>
      </c>
      <c r="C3319" s="32" t="s">
        <v>63</v>
      </c>
      <c r="D3319" s="32">
        <v>516</v>
      </c>
      <c r="E3319" s="33">
        <v>44026.979166666664</v>
      </c>
      <c r="F3319" s="32">
        <v>6.17</v>
      </c>
      <c r="G3319" s="32">
        <v>25.48</v>
      </c>
      <c r="H3319" s="32">
        <v>6.17</v>
      </c>
      <c r="I3319" s="32">
        <v>76.2</v>
      </c>
      <c r="J3319" s="32">
        <f t="shared" si="409"/>
        <v>0</v>
      </c>
      <c r="K3319" s="32">
        <f t="shared" si="410"/>
        <v>0</v>
      </c>
      <c r="L3319" s="32">
        <f t="shared" si="411"/>
        <v>0</v>
      </c>
      <c r="M3319" s="32">
        <f t="shared" si="407"/>
        <v>0</v>
      </c>
      <c r="N3319" s="39" t="s">
        <v>71</v>
      </c>
      <c r="O3319">
        <f t="shared" si="412"/>
        <v>0.12000000000000099</v>
      </c>
      <c r="P3319">
        <f t="shared" si="413"/>
        <v>4.0000000000000036E-2</v>
      </c>
      <c r="R3319" s="2">
        <f t="shared" si="414"/>
        <v>1.0416666664241347E-2</v>
      </c>
      <c r="S3319" s="4">
        <f t="shared" si="408"/>
        <v>44026.979166666664</v>
      </c>
    </row>
    <row r="3320" spans="1:19" x14ac:dyDescent="0.35">
      <c r="A3320" s="32">
        <v>2020</v>
      </c>
      <c r="B3320" s="32" t="s">
        <v>62</v>
      </c>
      <c r="C3320" s="32" t="s">
        <v>63</v>
      </c>
      <c r="D3320" s="32">
        <v>517</v>
      </c>
      <c r="E3320" s="33">
        <v>44026.989583333336</v>
      </c>
      <c r="F3320" s="32">
        <v>6.13</v>
      </c>
      <c r="G3320" s="32">
        <v>25.36</v>
      </c>
      <c r="H3320" s="32">
        <v>6.13</v>
      </c>
      <c r="I3320" s="32">
        <v>75.599999999999994</v>
      </c>
      <c r="J3320" s="32">
        <f t="shared" si="409"/>
        <v>0</v>
      </c>
      <c r="K3320" s="32">
        <f t="shared" si="410"/>
        <v>0</v>
      </c>
      <c r="L3320" s="32">
        <f t="shared" si="411"/>
        <v>0</v>
      </c>
      <c r="M3320" s="32">
        <f t="shared" si="407"/>
        <v>0</v>
      </c>
      <c r="N3320" s="39" t="s">
        <v>71</v>
      </c>
      <c r="O3320">
        <f t="shared" si="412"/>
        <v>0.14000000000000057</v>
      </c>
      <c r="P3320">
        <f t="shared" si="413"/>
        <v>5.9999999999999609E-2</v>
      </c>
      <c r="R3320" s="2">
        <f t="shared" si="414"/>
        <v>1.0416666671517305E-2</v>
      </c>
      <c r="S3320" s="4">
        <f t="shared" si="408"/>
        <v>44026.989583333328</v>
      </c>
    </row>
    <row r="3321" spans="1:19" x14ac:dyDescent="0.35">
      <c r="A3321" s="32">
        <v>2020</v>
      </c>
      <c r="B3321" s="32" t="s">
        <v>62</v>
      </c>
      <c r="C3321" s="32" t="s">
        <v>63</v>
      </c>
      <c r="D3321" s="32">
        <v>518</v>
      </c>
      <c r="E3321" s="33">
        <v>44027</v>
      </c>
      <c r="F3321" s="32">
        <v>6.07</v>
      </c>
      <c r="G3321" s="32">
        <v>25.22</v>
      </c>
      <c r="H3321" s="32">
        <v>6.07</v>
      </c>
      <c r="I3321" s="32">
        <v>74.599999999999994</v>
      </c>
      <c r="J3321" s="32">
        <f t="shared" si="409"/>
        <v>0</v>
      </c>
      <c r="K3321" s="32">
        <f t="shared" si="410"/>
        <v>0</v>
      </c>
      <c r="L3321" s="32">
        <f t="shared" si="411"/>
        <v>0</v>
      </c>
      <c r="M3321" s="32">
        <f t="shared" si="407"/>
        <v>0</v>
      </c>
      <c r="N3321" s="39" t="s">
        <v>71</v>
      </c>
      <c r="O3321">
        <f t="shared" si="412"/>
        <v>9.9999999999997868E-2</v>
      </c>
      <c r="P3321">
        <f t="shared" si="413"/>
        <v>5.0000000000000711E-2</v>
      </c>
      <c r="R3321" s="2">
        <f t="shared" si="414"/>
        <v>1.0416666664241347E-2</v>
      </c>
      <c r="S3321" s="4">
        <f t="shared" si="408"/>
        <v>44027</v>
      </c>
    </row>
    <row r="3322" spans="1:19" x14ac:dyDescent="0.35">
      <c r="A3322" s="32">
        <v>2020</v>
      </c>
      <c r="B3322" s="32" t="s">
        <v>62</v>
      </c>
      <c r="C3322" s="32" t="s">
        <v>63</v>
      </c>
      <c r="D3322" s="32">
        <v>519</v>
      </c>
      <c r="E3322" s="33">
        <v>44027.010416666664</v>
      </c>
      <c r="F3322" s="32">
        <v>6.02</v>
      </c>
      <c r="G3322" s="32">
        <v>25.12</v>
      </c>
      <c r="H3322" s="32">
        <v>6.02</v>
      </c>
      <c r="I3322" s="32">
        <v>73.900000000000006</v>
      </c>
      <c r="J3322" s="32">
        <f t="shared" si="409"/>
        <v>0</v>
      </c>
      <c r="K3322" s="32">
        <f t="shared" si="410"/>
        <v>0</v>
      </c>
      <c r="L3322" s="32">
        <f t="shared" si="411"/>
        <v>0</v>
      </c>
      <c r="M3322" s="32">
        <f t="shared" si="407"/>
        <v>0</v>
      </c>
      <c r="N3322" s="39" t="s">
        <v>71</v>
      </c>
      <c r="O3322">
        <f t="shared" si="412"/>
        <v>0.12000000000000099</v>
      </c>
      <c r="P3322">
        <f t="shared" si="413"/>
        <v>1.9999999999999574E-2</v>
      </c>
      <c r="R3322" s="2">
        <f t="shared" si="414"/>
        <v>1.0416666664241347E-2</v>
      </c>
      <c r="S3322" s="4">
        <f t="shared" si="408"/>
        <v>44027.010416666664</v>
      </c>
    </row>
    <row r="3323" spans="1:19" x14ac:dyDescent="0.35">
      <c r="A3323" s="32">
        <v>2020</v>
      </c>
      <c r="B3323" s="32" t="s">
        <v>62</v>
      </c>
      <c r="C3323" s="32" t="s">
        <v>63</v>
      </c>
      <c r="D3323" s="32">
        <v>520</v>
      </c>
      <c r="E3323" s="33">
        <v>44027.020833333336</v>
      </c>
      <c r="F3323" s="32">
        <v>6</v>
      </c>
      <c r="G3323" s="32">
        <v>25</v>
      </c>
      <c r="H3323" s="32">
        <v>6</v>
      </c>
      <c r="I3323" s="32">
        <v>73.5</v>
      </c>
      <c r="J3323" s="32">
        <f t="shared" si="409"/>
        <v>0</v>
      </c>
      <c r="K3323" s="32">
        <f t="shared" si="410"/>
        <v>0</v>
      </c>
      <c r="L3323" s="32">
        <f t="shared" si="411"/>
        <v>0</v>
      </c>
      <c r="M3323" s="32">
        <f t="shared" si="407"/>
        <v>0</v>
      </c>
      <c r="N3323" s="39" t="s">
        <v>71</v>
      </c>
      <c r="O3323">
        <f t="shared" si="412"/>
        <v>0.12000000000000099</v>
      </c>
      <c r="P3323">
        <f t="shared" si="413"/>
        <v>4.9999999999999822E-2</v>
      </c>
      <c r="R3323" s="2">
        <f t="shared" si="414"/>
        <v>1.0416666671517305E-2</v>
      </c>
      <c r="S3323" s="4">
        <f t="shared" si="408"/>
        <v>44027.020833333328</v>
      </c>
    </row>
    <row r="3324" spans="1:19" x14ac:dyDescent="0.35">
      <c r="A3324" s="32">
        <v>2020</v>
      </c>
      <c r="B3324" s="32" t="s">
        <v>62</v>
      </c>
      <c r="C3324" s="32" t="s">
        <v>63</v>
      </c>
      <c r="D3324" s="32">
        <v>521</v>
      </c>
      <c r="E3324" s="33">
        <v>44027.03125</v>
      </c>
      <c r="F3324" s="32">
        <v>5.95</v>
      </c>
      <c r="G3324" s="32">
        <v>24.88</v>
      </c>
      <c r="H3324" s="32">
        <v>5.95</v>
      </c>
      <c r="I3324" s="32">
        <v>72.7</v>
      </c>
      <c r="J3324" s="32">
        <f t="shared" si="409"/>
        <v>0</v>
      </c>
      <c r="K3324" s="32">
        <f t="shared" si="410"/>
        <v>0</v>
      </c>
      <c r="L3324" s="32">
        <f t="shared" si="411"/>
        <v>0</v>
      </c>
      <c r="M3324" s="32">
        <f t="shared" si="407"/>
        <v>0</v>
      </c>
      <c r="N3324" s="39" t="s">
        <v>71</v>
      </c>
      <c r="O3324">
        <f t="shared" si="412"/>
        <v>9.9999999999997868E-2</v>
      </c>
      <c r="P3324">
        <f t="shared" si="413"/>
        <v>9.9999999999997868E-3</v>
      </c>
      <c r="R3324" s="2">
        <f t="shared" si="414"/>
        <v>1.0416666664241347E-2</v>
      </c>
      <c r="S3324" s="4">
        <f t="shared" si="408"/>
        <v>44027.03125</v>
      </c>
    </row>
    <row r="3325" spans="1:19" x14ac:dyDescent="0.35">
      <c r="A3325" s="32">
        <v>2020</v>
      </c>
      <c r="B3325" s="32" t="s">
        <v>62</v>
      </c>
      <c r="C3325" s="32" t="s">
        <v>63</v>
      </c>
      <c r="D3325" s="32">
        <v>522</v>
      </c>
      <c r="E3325" s="33">
        <v>44027.041666666664</v>
      </c>
      <c r="F3325" s="32">
        <v>5.94</v>
      </c>
      <c r="G3325" s="32">
        <v>24.78</v>
      </c>
      <c r="H3325" s="32">
        <v>5.94</v>
      </c>
      <c r="I3325" s="32">
        <v>72.400000000000006</v>
      </c>
      <c r="J3325" s="32">
        <f t="shared" si="409"/>
        <v>0</v>
      </c>
      <c r="K3325" s="32">
        <f t="shared" si="410"/>
        <v>0</v>
      </c>
      <c r="L3325" s="32">
        <f t="shared" si="411"/>
        <v>0</v>
      </c>
      <c r="M3325" s="32">
        <f t="shared" si="407"/>
        <v>0</v>
      </c>
      <c r="N3325" s="39" t="s">
        <v>71</v>
      </c>
      <c r="O3325">
        <f t="shared" si="412"/>
        <v>0.10000000000000142</v>
      </c>
      <c r="P3325">
        <f t="shared" si="413"/>
        <v>0</v>
      </c>
      <c r="R3325" s="2">
        <f t="shared" si="414"/>
        <v>1.0416666664241347E-2</v>
      </c>
      <c r="S3325" s="4">
        <f t="shared" si="408"/>
        <v>44027.041666666664</v>
      </c>
    </row>
    <row r="3326" spans="1:19" x14ac:dyDescent="0.35">
      <c r="A3326" s="32">
        <v>2020</v>
      </c>
      <c r="B3326" s="32" t="s">
        <v>62</v>
      </c>
      <c r="C3326" s="32" t="s">
        <v>63</v>
      </c>
      <c r="D3326" s="32">
        <v>523</v>
      </c>
      <c r="E3326" s="33">
        <v>44027.052083333336</v>
      </c>
      <c r="F3326" s="32">
        <v>5.94</v>
      </c>
      <c r="G3326" s="32">
        <v>24.68</v>
      </c>
      <c r="H3326" s="32">
        <v>5.94</v>
      </c>
      <c r="I3326" s="32">
        <v>72.3</v>
      </c>
      <c r="J3326" s="32">
        <f t="shared" si="409"/>
        <v>0</v>
      </c>
      <c r="K3326" s="32">
        <f t="shared" si="410"/>
        <v>0</v>
      </c>
      <c r="L3326" s="32">
        <f t="shared" si="411"/>
        <v>0</v>
      </c>
      <c r="M3326" s="32">
        <f t="shared" si="407"/>
        <v>0</v>
      </c>
      <c r="N3326" s="39" t="s">
        <v>71</v>
      </c>
      <c r="O3326">
        <f t="shared" si="412"/>
        <v>0.10000000000000142</v>
      </c>
      <c r="P3326">
        <f t="shared" si="413"/>
        <v>5.0000000000000711E-2</v>
      </c>
      <c r="R3326" s="2">
        <f t="shared" si="414"/>
        <v>1.0416666671517305E-2</v>
      </c>
      <c r="S3326" s="4">
        <f t="shared" si="408"/>
        <v>44027.052083333328</v>
      </c>
    </row>
    <row r="3327" spans="1:19" x14ac:dyDescent="0.35">
      <c r="A3327" s="32">
        <v>2020</v>
      </c>
      <c r="B3327" s="32" t="s">
        <v>62</v>
      </c>
      <c r="C3327" s="32" t="s">
        <v>63</v>
      </c>
      <c r="D3327" s="32">
        <v>524</v>
      </c>
      <c r="E3327" s="33">
        <v>44027.0625</v>
      </c>
      <c r="F3327" s="32">
        <v>5.89</v>
      </c>
      <c r="G3327" s="32">
        <v>24.58</v>
      </c>
      <c r="H3327" s="32">
        <v>5.89</v>
      </c>
      <c r="I3327" s="32">
        <v>71.599999999999994</v>
      </c>
      <c r="J3327" s="32">
        <f t="shared" si="409"/>
        <v>0</v>
      </c>
      <c r="K3327" s="32">
        <f t="shared" si="410"/>
        <v>0</v>
      </c>
      <c r="L3327" s="32">
        <f t="shared" si="411"/>
        <v>0</v>
      </c>
      <c r="M3327" s="32">
        <f t="shared" ref="M3327:M3390" si="415">COUNTIF(J3327:L3327,"&gt;0")</f>
        <v>0</v>
      </c>
      <c r="N3327" s="39" t="s">
        <v>71</v>
      </c>
      <c r="O3327">
        <f t="shared" si="412"/>
        <v>9.9999999999997868E-2</v>
      </c>
      <c r="P3327">
        <f t="shared" si="413"/>
        <v>0</v>
      </c>
      <c r="R3327" s="2">
        <f t="shared" si="414"/>
        <v>1.0416666664241347E-2</v>
      </c>
      <c r="S3327" s="4">
        <f t="shared" si="408"/>
        <v>44027.0625</v>
      </c>
    </row>
    <row r="3328" spans="1:19" x14ac:dyDescent="0.35">
      <c r="A3328" s="32">
        <v>2020</v>
      </c>
      <c r="B3328" s="32" t="s">
        <v>62</v>
      </c>
      <c r="C3328" s="32" t="s">
        <v>63</v>
      </c>
      <c r="D3328" s="32">
        <v>525</v>
      </c>
      <c r="E3328" s="33">
        <v>44027.072916666664</v>
      </c>
      <c r="F3328" s="32">
        <v>5.89</v>
      </c>
      <c r="G3328" s="32">
        <v>24.48</v>
      </c>
      <c r="H3328" s="32">
        <v>5.89</v>
      </c>
      <c r="I3328" s="32">
        <v>71.400000000000006</v>
      </c>
      <c r="J3328" s="32">
        <f t="shared" si="409"/>
        <v>0</v>
      </c>
      <c r="K3328" s="32">
        <f t="shared" si="410"/>
        <v>0</v>
      </c>
      <c r="L3328" s="32">
        <f t="shared" si="411"/>
        <v>0</v>
      </c>
      <c r="M3328" s="32">
        <f t="shared" si="415"/>
        <v>0</v>
      </c>
      <c r="N3328" s="39" t="s">
        <v>71</v>
      </c>
      <c r="O3328">
        <f t="shared" si="412"/>
        <v>0.10000000000000142</v>
      </c>
      <c r="P3328">
        <f t="shared" si="413"/>
        <v>0</v>
      </c>
      <c r="R3328" s="2">
        <f t="shared" si="414"/>
        <v>1.0416666664241347E-2</v>
      </c>
      <c r="S3328" s="4">
        <f t="shared" si="408"/>
        <v>44027.072916666664</v>
      </c>
    </row>
    <row r="3329" spans="1:19" x14ac:dyDescent="0.35">
      <c r="A3329" s="32">
        <v>2020</v>
      </c>
      <c r="B3329" s="32" t="s">
        <v>62</v>
      </c>
      <c r="C3329" s="32" t="s">
        <v>63</v>
      </c>
      <c r="D3329" s="32">
        <v>526</v>
      </c>
      <c r="E3329" s="33">
        <v>44027.083333333336</v>
      </c>
      <c r="F3329" s="32">
        <v>5.89</v>
      </c>
      <c r="G3329" s="32">
        <v>24.38</v>
      </c>
      <c r="H3329" s="32">
        <v>5.89</v>
      </c>
      <c r="I3329" s="32">
        <v>71.3</v>
      </c>
      <c r="J3329" s="32">
        <f t="shared" si="409"/>
        <v>0</v>
      </c>
      <c r="K3329" s="32">
        <f t="shared" si="410"/>
        <v>0</v>
      </c>
      <c r="L3329" s="32">
        <f t="shared" si="411"/>
        <v>0</v>
      </c>
      <c r="M3329" s="32">
        <f t="shared" si="415"/>
        <v>0</v>
      </c>
      <c r="N3329" s="39" t="s">
        <v>71</v>
      </c>
      <c r="O3329">
        <f t="shared" si="412"/>
        <v>7.9999999999998295E-2</v>
      </c>
      <c r="P3329">
        <f t="shared" si="413"/>
        <v>1.0000000000000675E-2</v>
      </c>
      <c r="R3329" s="2">
        <f t="shared" si="414"/>
        <v>1.0416666671517305E-2</v>
      </c>
      <c r="S3329" s="4">
        <f t="shared" si="408"/>
        <v>44027.083333333328</v>
      </c>
    </row>
    <row r="3330" spans="1:19" x14ac:dyDescent="0.35">
      <c r="A3330" s="32">
        <v>2020</v>
      </c>
      <c r="B3330" s="32" t="s">
        <v>62</v>
      </c>
      <c r="C3330" s="32" t="s">
        <v>63</v>
      </c>
      <c r="D3330" s="32">
        <v>527</v>
      </c>
      <c r="E3330" s="33">
        <v>44027.09375</v>
      </c>
      <c r="F3330" s="32">
        <v>5.9</v>
      </c>
      <c r="G3330" s="32">
        <v>24.3</v>
      </c>
      <c r="H3330" s="32">
        <v>5.9</v>
      </c>
      <c r="I3330" s="32">
        <v>71.3</v>
      </c>
      <c r="J3330" s="32">
        <f t="shared" si="409"/>
        <v>0</v>
      </c>
      <c r="K3330" s="32">
        <f t="shared" si="410"/>
        <v>0</v>
      </c>
      <c r="L3330" s="32">
        <f t="shared" si="411"/>
        <v>0</v>
      </c>
      <c r="M3330" s="32">
        <f t="shared" si="415"/>
        <v>0</v>
      </c>
      <c r="N3330" s="39" t="s">
        <v>71</v>
      </c>
      <c r="O3330">
        <f t="shared" si="412"/>
        <v>0.10000000000000142</v>
      </c>
      <c r="P3330">
        <f t="shared" si="413"/>
        <v>0</v>
      </c>
      <c r="R3330" s="2">
        <f t="shared" si="414"/>
        <v>1.0416666664241347E-2</v>
      </c>
      <c r="S3330" s="4">
        <f t="shared" ref="S3330:S3393" si="416">MROUND(E3330,"0:15")</f>
        <v>44027.09375</v>
      </c>
    </row>
    <row r="3331" spans="1:19" x14ac:dyDescent="0.35">
      <c r="A3331" s="32">
        <v>2020</v>
      </c>
      <c r="B3331" s="32" t="s">
        <v>62</v>
      </c>
      <c r="C3331" s="32" t="s">
        <v>63</v>
      </c>
      <c r="D3331" s="32">
        <v>528</v>
      </c>
      <c r="E3331" s="33">
        <v>44027.104166666664</v>
      </c>
      <c r="F3331" s="32">
        <v>5.9</v>
      </c>
      <c r="G3331" s="32">
        <v>24.2</v>
      </c>
      <c r="H3331" s="32">
        <v>5.9</v>
      </c>
      <c r="I3331" s="32">
        <v>71.2</v>
      </c>
      <c r="J3331" s="32">
        <f t="shared" ref="J3331:J3394" si="417">IF(G3331="",0.5,IF(G3331&lt;=0,2,IF(G3331&gt;=40,2, IF(AND(G3331&gt;0,G3331&lt;1),5,IF(AND(G3331&gt;35,G3331&lt;40),5,IF(O3331&gt;=1.5,1.5,0))))))</f>
        <v>0</v>
      </c>
      <c r="K3331" s="32">
        <f t="shared" ref="K3331:K3394" si="418">IF(H3331="",0.5,IF(H3331&lt;=0.1,2,IF(H3331&gt;=20,2, IF(AND(H3331&gt;0.1,H3331&lt;0.2),5,IF(AND(H3331&gt;16,H3331&lt;20),5,IF(P3331&gt;=2,1.5,0))))))</f>
        <v>0</v>
      </c>
      <c r="L3331" s="32">
        <f t="shared" ref="L3331:L3394" si="419">IF(A3331="",0.5,IF(B3331="",0.5,IF(C3331="",0.5,IF(E3331="",0.5,IF(Q3331="Y",0.01,0)))))</f>
        <v>0</v>
      </c>
      <c r="M3331" s="32">
        <f t="shared" si="415"/>
        <v>0</v>
      </c>
      <c r="N3331" s="39" t="s">
        <v>71</v>
      </c>
      <c r="O3331">
        <f t="shared" ref="O3331:O3394" si="420">IF(G3331="","",ABS(G3332-G3331))</f>
        <v>7.9999999999998295E-2</v>
      </c>
      <c r="P3331">
        <f t="shared" ref="P3331:P3394" si="421">IF(H3331="","",ABS(H3332-H3331))</f>
        <v>9.9999999999997868E-3</v>
      </c>
      <c r="R3331" s="2">
        <f t="shared" ref="R3331:R3394" si="422">E3331-E3330</f>
        <v>1.0416666664241347E-2</v>
      </c>
      <c r="S3331" s="4">
        <f t="shared" si="416"/>
        <v>44027.104166666664</v>
      </c>
    </row>
    <row r="3332" spans="1:19" x14ac:dyDescent="0.35">
      <c r="A3332" s="32">
        <v>2020</v>
      </c>
      <c r="B3332" s="32" t="s">
        <v>62</v>
      </c>
      <c r="C3332" s="32" t="s">
        <v>63</v>
      </c>
      <c r="D3332" s="32">
        <v>529</v>
      </c>
      <c r="E3332" s="33">
        <v>44027.114583333336</v>
      </c>
      <c r="F3332" s="32">
        <v>5.91</v>
      </c>
      <c r="G3332" s="32">
        <v>24.12</v>
      </c>
      <c r="H3332" s="32">
        <v>5.91</v>
      </c>
      <c r="I3332" s="32">
        <v>71.2</v>
      </c>
      <c r="J3332" s="32">
        <f t="shared" si="417"/>
        <v>0</v>
      </c>
      <c r="K3332" s="32">
        <f t="shared" si="418"/>
        <v>0</v>
      </c>
      <c r="L3332" s="32">
        <f t="shared" si="419"/>
        <v>0</v>
      </c>
      <c r="M3332" s="32">
        <f t="shared" si="415"/>
        <v>0</v>
      </c>
      <c r="N3332" s="39" t="s">
        <v>71</v>
      </c>
      <c r="O3332">
        <f t="shared" si="420"/>
        <v>8.0000000000001847E-2</v>
      </c>
      <c r="P3332">
        <f t="shared" si="421"/>
        <v>0</v>
      </c>
      <c r="R3332" s="2">
        <f t="shared" si="422"/>
        <v>1.0416666671517305E-2</v>
      </c>
      <c r="S3332" s="4">
        <f t="shared" si="416"/>
        <v>44027.114583333328</v>
      </c>
    </row>
    <row r="3333" spans="1:19" x14ac:dyDescent="0.35">
      <c r="A3333" s="32">
        <v>2020</v>
      </c>
      <c r="B3333" s="32" t="s">
        <v>62</v>
      </c>
      <c r="C3333" s="32" t="s">
        <v>63</v>
      </c>
      <c r="D3333" s="32">
        <v>530</v>
      </c>
      <c r="E3333" s="33">
        <v>44027.125</v>
      </c>
      <c r="F3333" s="32">
        <v>5.91</v>
      </c>
      <c r="G3333" s="32">
        <v>24.04</v>
      </c>
      <c r="H3333" s="32">
        <v>5.91</v>
      </c>
      <c r="I3333" s="32">
        <v>71.099999999999994</v>
      </c>
      <c r="J3333" s="32">
        <f t="shared" si="417"/>
        <v>0</v>
      </c>
      <c r="K3333" s="32">
        <f t="shared" si="418"/>
        <v>0</v>
      </c>
      <c r="L3333" s="32">
        <f t="shared" si="419"/>
        <v>0</v>
      </c>
      <c r="M3333" s="32">
        <f t="shared" si="415"/>
        <v>0</v>
      </c>
      <c r="N3333" s="39" t="s">
        <v>71</v>
      </c>
      <c r="O3333">
        <f t="shared" si="420"/>
        <v>7.9999999999998295E-2</v>
      </c>
      <c r="P3333">
        <f t="shared" si="421"/>
        <v>9.9999999999997868E-3</v>
      </c>
      <c r="R3333" s="2">
        <f t="shared" si="422"/>
        <v>1.0416666664241347E-2</v>
      </c>
      <c r="S3333" s="4">
        <f t="shared" si="416"/>
        <v>44027.125</v>
      </c>
    </row>
    <row r="3334" spans="1:19" x14ac:dyDescent="0.35">
      <c r="A3334" s="32">
        <v>2020</v>
      </c>
      <c r="B3334" s="32" t="s">
        <v>62</v>
      </c>
      <c r="C3334" s="32" t="s">
        <v>63</v>
      </c>
      <c r="D3334" s="32">
        <v>531</v>
      </c>
      <c r="E3334" s="33">
        <v>44027.135416666664</v>
      </c>
      <c r="F3334" s="32">
        <v>5.9</v>
      </c>
      <c r="G3334" s="32">
        <v>23.96</v>
      </c>
      <c r="H3334" s="32">
        <v>5.9</v>
      </c>
      <c r="I3334" s="32">
        <v>70.900000000000006</v>
      </c>
      <c r="J3334" s="32">
        <f t="shared" si="417"/>
        <v>0</v>
      </c>
      <c r="K3334" s="32">
        <f t="shared" si="418"/>
        <v>0</v>
      </c>
      <c r="L3334" s="32">
        <f t="shared" si="419"/>
        <v>0</v>
      </c>
      <c r="M3334" s="32">
        <f t="shared" si="415"/>
        <v>0</v>
      </c>
      <c r="N3334" s="39" t="s">
        <v>71</v>
      </c>
      <c r="O3334">
        <f t="shared" si="420"/>
        <v>0.10000000000000142</v>
      </c>
      <c r="P3334">
        <f t="shared" si="421"/>
        <v>9.9999999999997868E-3</v>
      </c>
      <c r="R3334" s="2">
        <f t="shared" si="422"/>
        <v>1.0416666664241347E-2</v>
      </c>
      <c r="S3334" s="4">
        <f t="shared" si="416"/>
        <v>44027.135416666664</v>
      </c>
    </row>
    <row r="3335" spans="1:19" x14ac:dyDescent="0.35">
      <c r="A3335" s="32">
        <v>2020</v>
      </c>
      <c r="B3335" s="32" t="s">
        <v>62</v>
      </c>
      <c r="C3335" s="32" t="s">
        <v>63</v>
      </c>
      <c r="D3335" s="32">
        <v>532</v>
      </c>
      <c r="E3335" s="33">
        <v>44027.145833333336</v>
      </c>
      <c r="F3335" s="32">
        <v>5.91</v>
      </c>
      <c r="G3335" s="32">
        <v>23.86</v>
      </c>
      <c r="H3335" s="32">
        <v>5.91</v>
      </c>
      <c r="I3335" s="32">
        <v>70.900000000000006</v>
      </c>
      <c r="J3335" s="32">
        <f t="shared" si="417"/>
        <v>0</v>
      </c>
      <c r="K3335" s="32">
        <f t="shared" si="418"/>
        <v>0</v>
      </c>
      <c r="L3335" s="32">
        <f t="shared" si="419"/>
        <v>0</v>
      </c>
      <c r="M3335" s="32">
        <f t="shared" si="415"/>
        <v>0</v>
      </c>
      <c r="N3335" s="39" t="s">
        <v>71</v>
      </c>
      <c r="O3335">
        <f t="shared" si="420"/>
        <v>7.9999999999998295E-2</v>
      </c>
      <c r="P3335">
        <f t="shared" si="421"/>
        <v>0</v>
      </c>
      <c r="R3335" s="2">
        <f t="shared" si="422"/>
        <v>1.0416666671517305E-2</v>
      </c>
      <c r="S3335" s="4">
        <f t="shared" si="416"/>
        <v>44027.145833333328</v>
      </c>
    </row>
    <row r="3336" spans="1:19" x14ac:dyDescent="0.35">
      <c r="A3336" s="32">
        <v>2020</v>
      </c>
      <c r="B3336" s="32" t="s">
        <v>62</v>
      </c>
      <c r="C3336" s="32" t="s">
        <v>63</v>
      </c>
      <c r="D3336" s="32">
        <v>533</v>
      </c>
      <c r="E3336" s="33">
        <v>44027.15625</v>
      </c>
      <c r="F3336" s="32">
        <v>5.91</v>
      </c>
      <c r="G3336" s="32">
        <v>23.78</v>
      </c>
      <c r="H3336" s="32">
        <v>5.91</v>
      </c>
      <c r="I3336" s="32">
        <v>70.8</v>
      </c>
      <c r="J3336" s="32">
        <f t="shared" si="417"/>
        <v>0</v>
      </c>
      <c r="K3336" s="32">
        <f t="shared" si="418"/>
        <v>0</v>
      </c>
      <c r="L3336" s="32">
        <f t="shared" si="419"/>
        <v>0</v>
      </c>
      <c r="M3336" s="32">
        <f t="shared" si="415"/>
        <v>0</v>
      </c>
      <c r="N3336" s="39" t="s">
        <v>71</v>
      </c>
      <c r="O3336">
        <f t="shared" si="420"/>
        <v>8.0000000000001847E-2</v>
      </c>
      <c r="P3336">
        <f t="shared" si="421"/>
        <v>0</v>
      </c>
      <c r="R3336" s="2">
        <f t="shared" si="422"/>
        <v>1.0416666664241347E-2</v>
      </c>
      <c r="S3336" s="4">
        <f t="shared" si="416"/>
        <v>44027.15625</v>
      </c>
    </row>
    <row r="3337" spans="1:19" x14ac:dyDescent="0.35">
      <c r="A3337" s="32">
        <v>2020</v>
      </c>
      <c r="B3337" s="32" t="s">
        <v>62</v>
      </c>
      <c r="C3337" s="32" t="s">
        <v>63</v>
      </c>
      <c r="D3337" s="32">
        <v>534</v>
      </c>
      <c r="E3337" s="33">
        <v>44027.166666666664</v>
      </c>
      <c r="F3337" s="32">
        <v>5.91</v>
      </c>
      <c r="G3337" s="32">
        <v>23.7</v>
      </c>
      <c r="H3337" s="32">
        <v>5.91</v>
      </c>
      <c r="I3337" s="32">
        <v>70.599999999999994</v>
      </c>
      <c r="J3337" s="32">
        <f t="shared" si="417"/>
        <v>0</v>
      </c>
      <c r="K3337" s="32">
        <f t="shared" si="418"/>
        <v>0</v>
      </c>
      <c r="L3337" s="32">
        <f t="shared" si="419"/>
        <v>0</v>
      </c>
      <c r="M3337" s="32">
        <f t="shared" si="415"/>
        <v>0</v>
      </c>
      <c r="N3337" s="39" t="s">
        <v>71</v>
      </c>
      <c r="O3337">
        <f t="shared" si="420"/>
        <v>5.9999999999998721E-2</v>
      </c>
      <c r="P3337">
        <f t="shared" si="421"/>
        <v>0</v>
      </c>
      <c r="R3337" s="2">
        <f t="shared" si="422"/>
        <v>1.0416666664241347E-2</v>
      </c>
      <c r="S3337" s="4">
        <f t="shared" si="416"/>
        <v>44027.166666666664</v>
      </c>
    </row>
    <row r="3338" spans="1:19" x14ac:dyDescent="0.35">
      <c r="A3338" s="32">
        <v>2020</v>
      </c>
      <c r="B3338" s="32" t="s">
        <v>62</v>
      </c>
      <c r="C3338" s="32" t="s">
        <v>63</v>
      </c>
      <c r="D3338" s="32">
        <v>535</v>
      </c>
      <c r="E3338" s="33">
        <v>44027.177083333336</v>
      </c>
      <c r="F3338" s="32">
        <v>5.91</v>
      </c>
      <c r="G3338" s="32">
        <v>23.64</v>
      </c>
      <c r="H3338" s="32">
        <v>5.91</v>
      </c>
      <c r="I3338" s="32">
        <v>70.599999999999994</v>
      </c>
      <c r="J3338" s="32">
        <f t="shared" si="417"/>
        <v>0</v>
      </c>
      <c r="K3338" s="32">
        <f t="shared" si="418"/>
        <v>0</v>
      </c>
      <c r="L3338" s="32">
        <f t="shared" si="419"/>
        <v>0</v>
      </c>
      <c r="M3338" s="32">
        <f t="shared" si="415"/>
        <v>0</v>
      </c>
      <c r="N3338" s="39" t="s">
        <v>71</v>
      </c>
      <c r="O3338">
        <f t="shared" si="420"/>
        <v>8.0000000000001847E-2</v>
      </c>
      <c r="P3338">
        <f t="shared" si="421"/>
        <v>3.0000000000000249E-2</v>
      </c>
      <c r="R3338" s="2">
        <f t="shared" si="422"/>
        <v>1.0416666671517305E-2</v>
      </c>
      <c r="S3338" s="4">
        <f t="shared" si="416"/>
        <v>44027.177083333328</v>
      </c>
    </row>
    <row r="3339" spans="1:19" x14ac:dyDescent="0.35">
      <c r="A3339" s="32">
        <v>2020</v>
      </c>
      <c r="B3339" s="32" t="s">
        <v>62</v>
      </c>
      <c r="C3339" s="32" t="s">
        <v>63</v>
      </c>
      <c r="D3339" s="32">
        <v>536</v>
      </c>
      <c r="E3339" s="33">
        <v>44027.1875</v>
      </c>
      <c r="F3339" s="32">
        <v>5.94</v>
      </c>
      <c r="G3339" s="32">
        <v>23.56</v>
      </c>
      <c r="H3339" s="32">
        <v>5.94</v>
      </c>
      <c r="I3339" s="32">
        <v>70.8</v>
      </c>
      <c r="J3339" s="32">
        <f t="shared" si="417"/>
        <v>0</v>
      </c>
      <c r="K3339" s="32">
        <f t="shared" si="418"/>
        <v>0</v>
      </c>
      <c r="L3339" s="32">
        <f t="shared" si="419"/>
        <v>0</v>
      </c>
      <c r="M3339" s="32">
        <f t="shared" si="415"/>
        <v>0</v>
      </c>
      <c r="N3339" s="39" t="s">
        <v>71</v>
      </c>
      <c r="O3339">
        <f t="shared" si="420"/>
        <v>9.9999999999997868E-2</v>
      </c>
      <c r="P3339">
        <f t="shared" si="421"/>
        <v>1.9999999999999574E-2</v>
      </c>
      <c r="R3339" s="2">
        <f t="shared" si="422"/>
        <v>1.0416666664241347E-2</v>
      </c>
      <c r="S3339" s="4">
        <f t="shared" si="416"/>
        <v>44027.1875</v>
      </c>
    </row>
    <row r="3340" spans="1:19" x14ac:dyDescent="0.35">
      <c r="A3340" s="32">
        <v>2020</v>
      </c>
      <c r="B3340" s="32" t="s">
        <v>62</v>
      </c>
      <c r="C3340" s="32" t="s">
        <v>63</v>
      </c>
      <c r="D3340" s="32">
        <v>537</v>
      </c>
      <c r="E3340" s="33">
        <v>44027.197916666664</v>
      </c>
      <c r="F3340" s="32">
        <v>5.96</v>
      </c>
      <c r="G3340" s="32">
        <v>23.46</v>
      </c>
      <c r="H3340" s="32">
        <v>5.96</v>
      </c>
      <c r="I3340" s="32">
        <v>70.900000000000006</v>
      </c>
      <c r="J3340" s="32">
        <f t="shared" si="417"/>
        <v>0</v>
      </c>
      <c r="K3340" s="32">
        <f t="shared" si="418"/>
        <v>0</v>
      </c>
      <c r="L3340" s="32">
        <f t="shared" si="419"/>
        <v>0</v>
      </c>
      <c r="M3340" s="32">
        <f t="shared" si="415"/>
        <v>0</v>
      </c>
      <c r="N3340" s="39" t="s">
        <v>71</v>
      </c>
      <c r="O3340">
        <f t="shared" si="420"/>
        <v>8.0000000000001847E-2</v>
      </c>
      <c r="P3340">
        <f t="shared" si="421"/>
        <v>9.9999999999997868E-3</v>
      </c>
      <c r="R3340" s="2">
        <f t="shared" si="422"/>
        <v>1.0416666664241347E-2</v>
      </c>
      <c r="S3340" s="4">
        <f t="shared" si="416"/>
        <v>44027.197916666664</v>
      </c>
    </row>
    <row r="3341" spans="1:19" x14ac:dyDescent="0.35">
      <c r="A3341" s="32">
        <v>2020</v>
      </c>
      <c r="B3341" s="32" t="s">
        <v>62</v>
      </c>
      <c r="C3341" s="32" t="s">
        <v>63</v>
      </c>
      <c r="D3341" s="32">
        <v>538</v>
      </c>
      <c r="E3341" s="33">
        <v>44027.208333333336</v>
      </c>
      <c r="F3341" s="32">
        <v>5.97</v>
      </c>
      <c r="G3341" s="32">
        <v>23.38</v>
      </c>
      <c r="H3341" s="32">
        <v>5.97</v>
      </c>
      <c r="I3341" s="32">
        <v>70.900000000000006</v>
      </c>
      <c r="J3341" s="32">
        <f t="shared" si="417"/>
        <v>0</v>
      </c>
      <c r="K3341" s="32">
        <f t="shared" si="418"/>
        <v>0</v>
      </c>
      <c r="L3341" s="32">
        <f t="shared" si="419"/>
        <v>0</v>
      </c>
      <c r="M3341" s="32">
        <f t="shared" si="415"/>
        <v>0</v>
      </c>
      <c r="N3341" s="39" t="s">
        <v>71</v>
      </c>
      <c r="O3341">
        <f t="shared" si="420"/>
        <v>7.9999999999998295E-2</v>
      </c>
      <c r="P3341">
        <f t="shared" si="421"/>
        <v>1.0000000000000675E-2</v>
      </c>
      <c r="R3341" s="2">
        <f t="shared" si="422"/>
        <v>1.0416666671517305E-2</v>
      </c>
      <c r="S3341" s="4">
        <f t="shared" si="416"/>
        <v>44027.208333333328</v>
      </c>
    </row>
    <row r="3342" spans="1:19" x14ac:dyDescent="0.35">
      <c r="A3342" s="32">
        <v>2020</v>
      </c>
      <c r="B3342" s="32" t="s">
        <v>62</v>
      </c>
      <c r="C3342" s="32" t="s">
        <v>63</v>
      </c>
      <c r="D3342" s="32">
        <v>539</v>
      </c>
      <c r="E3342" s="33">
        <v>44027.21875</v>
      </c>
      <c r="F3342" s="32">
        <v>5.98</v>
      </c>
      <c r="G3342" s="32">
        <v>23.3</v>
      </c>
      <c r="H3342" s="32">
        <v>5.98</v>
      </c>
      <c r="I3342" s="32">
        <v>70.900000000000006</v>
      </c>
      <c r="J3342" s="32">
        <f t="shared" si="417"/>
        <v>0</v>
      </c>
      <c r="K3342" s="32">
        <f t="shared" si="418"/>
        <v>0</v>
      </c>
      <c r="L3342" s="32">
        <f t="shared" si="419"/>
        <v>0</v>
      </c>
      <c r="M3342" s="32">
        <f t="shared" si="415"/>
        <v>0</v>
      </c>
      <c r="N3342" s="39" t="s">
        <v>71</v>
      </c>
      <c r="O3342">
        <f t="shared" si="420"/>
        <v>8.0000000000001847E-2</v>
      </c>
      <c r="P3342">
        <f t="shared" si="421"/>
        <v>9.9999999999997868E-3</v>
      </c>
      <c r="R3342" s="2">
        <f t="shared" si="422"/>
        <v>1.0416666664241347E-2</v>
      </c>
      <c r="S3342" s="4">
        <f t="shared" si="416"/>
        <v>44027.21875</v>
      </c>
    </row>
    <row r="3343" spans="1:19" x14ac:dyDescent="0.35">
      <c r="A3343" s="32">
        <v>2020</v>
      </c>
      <c r="B3343" s="32" t="s">
        <v>62</v>
      </c>
      <c r="C3343" s="32" t="s">
        <v>63</v>
      </c>
      <c r="D3343" s="32">
        <v>540</v>
      </c>
      <c r="E3343" s="33">
        <v>44027.229166666664</v>
      </c>
      <c r="F3343" s="32">
        <v>5.99</v>
      </c>
      <c r="G3343" s="32">
        <v>23.22</v>
      </c>
      <c r="H3343" s="32">
        <v>5.99</v>
      </c>
      <c r="I3343" s="32">
        <v>71</v>
      </c>
      <c r="J3343" s="32">
        <f t="shared" si="417"/>
        <v>0</v>
      </c>
      <c r="K3343" s="32">
        <f t="shared" si="418"/>
        <v>0</v>
      </c>
      <c r="L3343" s="32">
        <f t="shared" si="419"/>
        <v>0</v>
      </c>
      <c r="M3343" s="32">
        <f t="shared" si="415"/>
        <v>0</v>
      </c>
      <c r="N3343" s="39" t="s">
        <v>71</v>
      </c>
      <c r="O3343">
        <f t="shared" si="420"/>
        <v>7.9999999999998295E-2</v>
      </c>
      <c r="P3343">
        <f t="shared" si="421"/>
        <v>9.9999999999997868E-3</v>
      </c>
      <c r="R3343" s="2">
        <f t="shared" si="422"/>
        <v>1.0416666664241347E-2</v>
      </c>
      <c r="S3343" s="4">
        <f t="shared" si="416"/>
        <v>44027.229166666664</v>
      </c>
    </row>
    <row r="3344" spans="1:19" x14ac:dyDescent="0.35">
      <c r="A3344" s="32">
        <v>2020</v>
      </c>
      <c r="B3344" s="32" t="s">
        <v>62</v>
      </c>
      <c r="C3344" s="32" t="s">
        <v>63</v>
      </c>
      <c r="D3344" s="32">
        <v>541</v>
      </c>
      <c r="E3344" s="33">
        <v>44027.239583333336</v>
      </c>
      <c r="F3344" s="32">
        <v>6</v>
      </c>
      <c r="G3344" s="32">
        <v>23.14</v>
      </c>
      <c r="H3344" s="32">
        <v>6</v>
      </c>
      <c r="I3344" s="32">
        <v>71</v>
      </c>
      <c r="J3344" s="32">
        <f t="shared" si="417"/>
        <v>0</v>
      </c>
      <c r="K3344" s="32">
        <f t="shared" si="418"/>
        <v>0</v>
      </c>
      <c r="L3344" s="32">
        <f t="shared" si="419"/>
        <v>0</v>
      </c>
      <c r="M3344" s="32">
        <f t="shared" si="415"/>
        <v>0</v>
      </c>
      <c r="N3344" s="39" t="s">
        <v>71</v>
      </c>
      <c r="O3344">
        <f t="shared" si="420"/>
        <v>6.0000000000002274E-2</v>
      </c>
      <c r="P3344">
        <f t="shared" si="421"/>
        <v>1.9999999999999574E-2</v>
      </c>
      <c r="R3344" s="2">
        <f t="shared" si="422"/>
        <v>1.0416666671517305E-2</v>
      </c>
      <c r="S3344" s="4">
        <f t="shared" si="416"/>
        <v>44027.239583333328</v>
      </c>
    </row>
    <row r="3345" spans="1:19" x14ac:dyDescent="0.35">
      <c r="A3345" s="32">
        <v>2020</v>
      </c>
      <c r="B3345" s="32" t="s">
        <v>62</v>
      </c>
      <c r="C3345" s="32" t="s">
        <v>63</v>
      </c>
      <c r="D3345" s="32">
        <v>542</v>
      </c>
      <c r="E3345" s="33">
        <v>44027.25</v>
      </c>
      <c r="F3345" s="32">
        <v>6.02</v>
      </c>
      <c r="G3345" s="32">
        <v>23.08</v>
      </c>
      <c r="H3345" s="32">
        <v>6.02</v>
      </c>
      <c r="I3345" s="32">
        <v>71.099999999999994</v>
      </c>
      <c r="J3345" s="32">
        <f t="shared" si="417"/>
        <v>0</v>
      </c>
      <c r="K3345" s="32">
        <f t="shared" si="418"/>
        <v>0</v>
      </c>
      <c r="L3345" s="32">
        <f t="shared" si="419"/>
        <v>0</v>
      </c>
      <c r="M3345" s="32">
        <f t="shared" si="415"/>
        <v>0</v>
      </c>
      <c r="N3345" s="39" t="s">
        <v>71</v>
      </c>
      <c r="O3345">
        <f t="shared" si="420"/>
        <v>7.9999999999998295E-2</v>
      </c>
      <c r="P3345">
        <f t="shared" si="421"/>
        <v>0</v>
      </c>
      <c r="R3345" s="2">
        <f t="shared" si="422"/>
        <v>1.0416666664241347E-2</v>
      </c>
      <c r="S3345" s="4">
        <f t="shared" si="416"/>
        <v>44027.25</v>
      </c>
    </row>
    <row r="3346" spans="1:19" x14ac:dyDescent="0.35">
      <c r="A3346" s="32">
        <v>2020</v>
      </c>
      <c r="B3346" s="32" t="s">
        <v>62</v>
      </c>
      <c r="C3346" s="32" t="s">
        <v>63</v>
      </c>
      <c r="D3346" s="32">
        <v>543</v>
      </c>
      <c r="E3346" s="33">
        <v>44027.260416666664</v>
      </c>
      <c r="F3346" s="32">
        <v>6.02</v>
      </c>
      <c r="G3346" s="32">
        <v>23</v>
      </c>
      <c r="H3346" s="32">
        <v>6.02</v>
      </c>
      <c r="I3346" s="32">
        <v>71</v>
      </c>
      <c r="J3346" s="32">
        <f t="shared" si="417"/>
        <v>0</v>
      </c>
      <c r="K3346" s="32">
        <f t="shared" si="418"/>
        <v>0</v>
      </c>
      <c r="L3346" s="32">
        <f t="shared" si="419"/>
        <v>0</v>
      </c>
      <c r="M3346" s="32">
        <f t="shared" si="415"/>
        <v>0</v>
      </c>
      <c r="N3346" s="39" t="s">
        <v>71</v>
      </c>
      <c r="O3346">
        <f t="shared" si="420"/>
        <v>7.9999999999998295E-2</v>
      </c>
      <c r="P3346">
        <f t="shared" si="421"/>
        <v>3.0000000000000249E-2</v>
      </c>
      <c r="R3346" s="2">
        <f t="shared" si="422"/>
        <v>1.0416666664241347E-2</v>
      </c>
      <c r="S3346" s="4">
        <f t="shared" si="416"/>
        <v>44027.260416666664</v>
      </c>
    </row>
    <row r="3347" spans="1:19" x14ac:dyDescent="0.35">
      <c r="A3347" s="32">
        <v>2020</v>
      </c>
      <c r="B3347" s="32" t="s">
        <v>62</v>
      </c>
      <c r="C3347" s="32" t="s">
        <v>63</v>
      </c>
      <c r="D3347" s="32">
        <v>544</v>
      </c>
      <c r="E3347" s="33">
        <v>44027.270833333336</v>
      </c>
      <c r="F3347" s="32">
        <v>6.05</v>
      </c>
      <c r="G3347" s="32">
        <v>22.92</v>
      </c>
      <c r="H3347" s="32">
        <v>6.05</v>
      </c>
      <c r="I3347" s="32">
        <v>71.3</v>
      </c>
      <c r="J3347" s="32">
        <f t="shared" si="417"/>
        <v>0</v>
      </c>
      <c r="K3347" s="32">
        <f t="shared" si="418"/>
        <v>0</v>
      </c>
      <c r="L3347" s="32">
        <f t="shared" si="419"/>
        <v>0</v>
      </c>
      <c r="M3347" s="32">
        <f t="shared" si="415"/>
        <v>0</v>
      </c>
      <c r="N3347" s="39" t="s">
        <v>71</v>
      </c>
      <c r="O3347">
        <f t="shared" si="420"/>
        <v>6.0000000000002274E-2</v>
      </c>
      <c r="P3347">
        <f t="shared" si="421"/>
        <v>4.0000000000000036E-2</v>
      </c>
      <c r="R3347" s="2">
        <f t="shared" si="422"/>
        <v>1.0416666671517305E-2</v>
      </c>
      <c r="S3347" s="4">
        <f t="shared" si="416"/>
        <v>44027.270833333328</v>
      </c>
    </row>
    <row r="3348" spans="1:19" x14ac:dyDescent="0.35">
      <c r="A3348" s="32">
        <v>2020</v>
      </c>
      <c r="B3348" s="32" t="s">
        <v>62</v>
      </c>
      <c r="C3348" s="32" t="s">
        <v>63</v>
      </c>
      <c r="D3348" s="32">
        <v>545</v>
      </c>
      <c r="E3348" s="33">
        <v>44027.28125</v>
      </c>
      <c r="F3348" s="32">
        <v>6.09</v>
      </c>
      <c r="G3348" s="32">
        <v>22.86</v>
      </c>
      <c r="H3348" s="32">
        <v>6.09</v>
      </c>
      <c r="I3348" s="32">
        <v>71.7</v>
      </c>
      <c r="J3348" s="32">
        <f t="shared" si="417"/>
        <v>0</v>
      </c>
      <c r="K3348" s="32">
        <f t="shared" si="418"/>
        <v>0</v>
      </c>
      <c r="L3348" s="32">
        <f t="shared" si="419"/>
        <v>0</v>
      </c>
      <c r="M3348" s="32">
        <f t="shared" si="415"/>
        <v>0</v>
      </c>
      <c r="N3348" s="39" t="s">
        <v>71</v>
      </c>
      <c r="O3348">
        <f t="shared" si="420"/>
        <v>5.9999999999998721E-2</v>
      </c>
      <c r="P3348">
        <f t="shared" si="421"/>
        <v>6.0000000000000497E-2</v>
      </c>
      <c r="R3348" s="2">
        <f t="shared" si="422"/>
        <v>1.0416666664241347E-2</v>
      </c>
      <c r="S3348" s="4">
        <f t="shared" si="416"/>
        <v>44027.28125</v>
      </c>
    </row>
    <row r="3349" spans="1:19" x14ac:dyDescent="0.35">
      <c r="A3349" s="32">
        <v>2020</v>
      </c>
      <c r="B3349" s="32" t="s">
        <v>62</v>
      </c>
      <c r="C3349" s="32" t="s">
        <v>63</v>
      </c>
      <c r="D3349" s="32">
        <v>546</v>
      </c>
      <c r="E3349" s="33">
        <v>44027.291666666664</v>
      </c>
      <c r="F3349" s="32">
        <v>6.15</v>
      </c>
      <c r="G3349" s="32">
        <v>22.8</v>
      </c>
      <c r="H3349" s="32">
        <v>6.15</v>
      </c>
      <c r="I3349" s="32">
        <v>72.3</v>
      </c>
      <c r="J3349" s="32">
        <f t="shared" si="417"/>
        <v>0</v>
      </c>
      <c r="K3349" s="32">
        <f t="shared" si="418"/>
        <v>0</v>
      </c>
      <c r="L3349" s="32">
        <f t="shared" si="419"/>
        <v>0</v>
      </c>
      <c r="M3349" s="32">
        <f t="shared" si="415"/>
        <v>0</v>
      </c>
      <c r="N3349" s="39" t="s">
        <v>71</v>
      </c>
      <c r="O3349">
        <f t="shared" si="420"/>
        <v>3.9999999999999147E-2</v>
      </c>
      <c r="P3349">
        <f t="shared" si="421"/>
        <v>9.9999999999997868E-3</v>
      </c>
      <c r="R3349" s="2">
        <f t="shared" si="422"/>
        <v>1.0416666664241347E-2</v>
      </c>
      <c r="S3349" s="4">
        <f t="shared" si="416"/>
        <v>44027.291666666664</v>
      </c>
    </row>
    <row r="3350" spans="1:19" x14ac:dyDescent="0.35">
      <c r="A3350" s="32">
        <v>2020</v>
      </c>
      <c r="B3350" s="32" t="s">
        <v>62</v>
      </c>
      <c r="C3350" s="32" t="s">
        <v>63</v>
      </c>
      <c r="D3350" s="32">
        <v>547</v>
      </c>
      <c r="E3350" s="33">
        <v>44027.302083333336</v>
      </c>
      <c r="F3350" s="32">
        <v>6.16</v>
      </c>
      <c r="G3350" s="32">
        <v>22.76</v>
      </c>
      <c r="H3350" s="32">
        <v>6.16</v>
      </c>
      <c r="I3350" s="32">
        <v>72.3</v>
      </c>
      <c r="J3350" s="32">
        <f t="shared" si="417"/>
        <v>0</v>
      </c>
      <c r="K3350" s="32">
        <f t="shared" si="418"/>
        <v>0</v>
      </c>
      <c r="L3350" s="32">
        <f t="shared" si="419"/>
        <v>0</v>
      </c>
      <c r="M3350" s="32">
        <f t="shared" si="415"/>
        <v>0</v>
      </c>
      <c r="N3350" s="39" t="s">
        <v>71</v>
      </c>
      <c r="O3350">
        <f t="shared" si="420"/>
        <v>4.00000000000027E-2</v>
      </c>
      <c r="P3350">
        <f t="shared" si="421"/>
        <v>8.0000000000000071E-2</v>
      </c>
      <c r="R3350" s="2">
        <f t="shared" si="422"/>
        <v>1.0416666671517305E-2</v>
      </c>
      <c r="S3350" s="4">
        <f t="shared" si="416"/>
        <v>44027.302083333328</v>
      </c>
    </row>
    <row r="3351" spans="1:19" x14ac:dyDescent="0.35">
      <c r="A3351" s="32">
        <v>2020</v>
      </c>
      <c r="B3351" s="32" t="s">
        <v>62</v>
      </c>
      <c r="C3351" s="32" t="s">
        <v>63</v>
      </c>
      <c r="D3351" s="32">
        <v>548</v>
      </c>
      <c r="E3351" s="33">
        <v>44027.3125</v>
      </c>
      <c r="F3351" s="32">
        <v>6.24</v>
      </c>
      <c r="G3351" s="32">
        <v>22.72</v>
      </c>
      <c r="H3351" s="32">
        <v>6.24</v>
      </c>
      <c r="I3351" s="32">
        <v>73.2</v>
      </c>
      <c r="J3351" s="32">
        <f t="shared" si="417"/>
        <v>0</v>
      </c>
      <c r="K3351" s="32">
        <f t="shared" si="418"/>
        <v>0</v>
      </c>
      <c r="L3351" s="32">
        <f t="shared" si="419"/>
        <v>0</v>
      </c>
      <c r="M3351" s="32">
        <f t="shared" si="415"/>
        <v>0</v>
      </c>
      <c r="N3351" s="39" t="s">
        <v>71</v>
      </c>
      <c r="O3351">
        <f t="shared" si="420"/>
        <v>1.9999999999999574E-2</v>
      </c>
      <c r="P3351">
        <f t="shared" si="421"/>
        <v>9.9999999999997868E-3</v>
      </c>
      <c r="R3351" s="2">
        <f t="shared" si="422"/>
        <v>1.0416666664241347E-2</v>
      </c>
      <c r="S3351" s="4">
        <f t="shared" si="416"/>
        <v>44027.3125</v>
      </c>
    </row>
    <row r="3352" spans="1:19" x14ac:dyDescent="0.35">
      <c r="A3352" s="32">
        <v>2020</v>
      </c>
      <c r="B3352" s="32" t="s">
        <v>62</v>
      </c>
      <c r="C3352" s="32" t="s">
        <v>63</v>
      </c>
      <c r="D3352" s="32">
        <v>549</v>
      </c>
      <c r="E3352" s="33">
        <v>44027.322916666664</v>
      </c>
      <c r="F3352" s="32">
        <v>6.25</v>
      </c>
      <c r="G3352" s="32">
        <v>22.7</v>
      </c>
      <c r="H3352" s="32">
        <v>6.25</v>
      </c>
      <c r="I3352" s="32">
        <v>73.3</v>
      </c>
      <c r="J3352" s="32">
        <f t="shared" si="417"/>
        <v>0</v>
      </c>
      <c r="K3352" s="32">
        <f t="shared" si="418"/>
        <v>0</v>
      </c>
      <c r="L3352" s="32">
        <f t="shared" si="419"/>
        <v>0</v>
      </c>
      <c r="M3352" s="32">
        <f t="shared" si="415"/>
        <v>0</v>
      </c>
      <c r="N3352" s="39" t="s">
        <v>71</v>
      </c>
      <c r="O3352">
        <f t="shared" si="420"/>
        <v>1.9999999999999574E-2</v>
      </c>
      <c r="P3352">
        <f t="shared" si="421"/>
        <v>8.0000000000000071E-2</v>
      </c>
      <c r="R3352" s="2">
        <f t="shared" si="422"/>
        <v>1.0416666664241347E-2</v>
      </c>
      <c r="S3352" s="4">
        <f t="shared" si="416"/>
        <v>44027.322916666664</v>
      </c>
    </row>
    <row r="3353" spans="1:19" x14ac:dyDescent="0.35">
      <c r="A3353" s="32">
        <v>2020</v>
      </c>
      <c r="B3353" s="32" t="s">
        <v>62</v>
      </c>
      <c r="C3353" s="32" t="s">
        <v>63</v>
      </c>
      <c r="D3353" s="32">
        <v>550</v>
      </c>
      <c r="E3353" s="33">
        <v>44027.333333333336</v>
      </c>
      <c r="F3353" s="32">
        <v>6.33</v>
      </c>
      <c r="G3353" s="32">
        <v>22.68</v>
      </c>
      <c r="H3353" s="32">
        <v>6.33</v>
      </c>
      <c r="I3353" s="32">
        <v>74.2</v>
      </c>
      <c r="J3353" s="32">
        <f t="shared" si="417"/>
        <v>0</v>
      </c>
      <c r="K3353" s="32">
        <f t="shared" si="418"/>
        <v>0</v>
      </c>
      <c r="L3353" s="32">
        <f t="shared" si="419"/>
        <v>0</v>
      </c>
      <c r="M3353" s="32">
        <f t="shared" si="415"/>
        <v>0</v>
      </c>
      <c r="N3353" s="39" t="s">
        <v>71</v>
      </c>
      <c r="O3353">
        <f t="shared" si="420"/>
        <v>0</v>
      </c>
      <c r="P3353">
        <f t="shared" si="421"/>
        <v>8.9999999999999858E-2</v>
      </c>
      <c r="R3353" s="2">
        <f t="shared" si="422"/>
        <v>1.0416666671517305E-2</v>
      </c>
      <c r="S3353" s="4">
        <f t="shared" si="416"/>
        <v>44027.333333333328</v>
      </c>
    </row>
    <row r="3354" spans="1:19" x14ac:dyDescent="0.35">
      <c r="A3354" s="32">
        <v>2020</v>
      </c>
      <c r="B3354" s="32" t="s">
        <v>62</v>
      </c>
      <c r="C3354" s="32" t="s">
        <v>63</v>
      </c>
      <c r="D3354" s="32">
        <v>551</v>
      </c>
      <c r="E3354" s="33">
        <v>44027.34375</v>
      </c>
      <c r="F3354" s="32">
        <v>6.42</v>
      </c>
      <c r="G3354" s="32">
        <v>22.68</v>
      </c>
      <c r="H3354" s="32">
        <v>6.42</v>
      </c>
      <c r="I3354" s="32">
        <v>75.3</v>
      </c>
      <c r="J3354" s="32">
        <f t="shared" si="417"/>
        <v>0</v>
      </c>
      <c r="K3354" s="32">
        <f t="shared" si="418"/>
        <v>0</v>
      </c>
      <c r="L3354" s="32">
        <f t="shared" si="419"/>
        <v>0</v>
      </c>
      <c r="M3354" s="32">
        <f t="shared" si="415"/>
        <v>0</v>
      </c>
      <c r="N3354" s="39" t="s">
        <v>71</v>
      </c>
      <c r="O3354">
        <f t="shared" si="420"/>
        <v>0</v>
      </c>
      <c r="P3354">
        <f t="shared" si="421"/>
        <v>6.0000000000000497E-2</v>
      </c>
      <c r="R3354" s="2">
        <f t="shared" si="422"/>
        <v>1.0416666664241347E-2</v>
      </c>
      <c r="S3354" s="4">
        <f t="shared" si="416"/>
        <v>44027.34375</v>
      </c>
    </row>
    <row r="3355" spans="1:19" x14ac:dyDescent="0.35">
      <c r="A3355" s="32">
        <v>2020</v>
      </c>
      <c r="B3355" s="32" t="s">
        <v>62</v>
      </c>
      <c r="C3355" s="32" t="s">
        <v>63</v>
      </c>
      <c r="D3355" s="32">
        <v>552</v>
      </c>
      <c r="E3355" s="33">
        <v>44027.354166666664</v>
      </c>
      <c r="F3355" s="32">
        <v>6.48</v>
      </c>
      <c r="G3355" s="32">
        <v>22.68</v>
      </c>
      <c r="H3355" s="32">
        <v>6.48</v>
      </c>
      <c r="I3355" s="32">
        <v>76</v>
      </c>
      <c r="J3355" s="32">
        <f t="shared" si="417"/>
        <v>0</v>
      </c>
      <c r="K3355" s="32">
        <f t="shared" si="418"/>
        <v>0</v>
      </c>
      <c r="L3355" s="32">
        <f t="shared" si="419"/>
        <v>0</v>
      </c>
      <c r="M3355" s="32">
        <f t="shared" si="415"/>
        <v>0</v>
      </c>
      <c r="N3355" s="39" t="s">
        <v>71</v>
      </c>
      <c r="O3355">
        <f t="shared" si="420"/>
        <v>1.9999999999999574E-2</v>
      </c>
      <c r="P3355">
        <f t="shared" si="421"/>
        <v>6.9999999999999396E-2</v>
      </c>
      <c r="R3355" s="2">
        <f t="shared" si="422"/>
        <v>1.0416666664241347E-2</v>
      </c>
      <c r="S3355" s="4">
        <f t="shared" si="416"/>
        <v>44027.354166666664</v>
      </c>
    </row>
    <row r="3356" spans="1:19" x14ac:dyDescent="0.35">
      <c r="A3356" s="32">
        <v>2020</v>
      </c>
      <c r="B3356" s="32" t="s">
        <v>62</v>
      </c>
      <c r="C3356" s="32" t="s">
        <v>63</v>
      </c>
      <c r="D3356" s="32">
        <v>553</v>
      </c>
      <c r="E3356" s="33">
        <v>44027.364583333336</v>
      </c>
      <c r="F3356" s="32">
        <v>6.55</v>
      </c>
      <c r="G3356" s="32">
        <v>22.7</v>
      </c>
      <c r="H3356" s="32">
        <v>6.55</v>
      </c>
      <c r="I3356" s="32">
        <v>76.8</v>
      </c>
      <c r="J3356" s="32">
        <f t="shared" si="417"/>
        <v>0</v>
      </c>
      <c r="K3356" s="32">
        <f t="shared" si="418"/>
        <v>0</v>
      </c>
      <c r="L3356" s="32">
        <f t="shared" si="419"/>
        <v>0</v>
      </c>
      <c r="M3356" s="32">
        <f t="shared" si="415"/>
        <v>0</v>
      </c>
      <c r="N3356" s="39" t="s">
        <v>71</v>
      </c>
      <c r="O3356">
        <f t="shared" si="420"/>
        <v>1.9999999999999574E-2</v>
      </c>
      <c r="P3356">
        <f t="shared" si="421"/>
        <v>7.0000000000000284E-2</v>
      </c>
      <c r="R3356" s="2">
        <f t="shared" si="422"/>
        <v>1.0416666671517305E-2</v>
      </c>
      <c r="S3356" s="4">
        <f t="shared" si="416"/>
        <v>44027.364583333328</v>
      </c>
    </row>
    <row r="3357" spans="1:19" x14ac:dyDescent="0.35">
      <c r="A3357" s="32">
        <v>2020</v>
      </c>
      <c r="B3357" s="32" t="s">
        <v>62</v>
      </c>
      <c r="C3357" s="32" t="s">
        <v>63</v>
      </c>
      <c r="D3357" s="32">
        <v>554</v>
      </c>
      <c r="E3357" s="33">
        <v>44027.375</v>
      </c>
      <c r="F3357" s="32">
        <v>6.62</v>
      </c>
      <c r="G3357" s="32">
        <v>22.72</v>
      </c>
      <c r="H3357" s="32">
        <v>6.62</v>
      </c>
      <c r="I3357" s="32">
        <v>77.7</v>
      </c>
      <c r="J3357" s="32">
        <f t="shared" si="417"/>
        <v>0</v>
      </c>
      <c r="K3357" s="32">
        <f t="shared" si="418"/>
        <v>0</v>
      </c>
      <c r="L3357" s="32">
        <f t="shared" si="419"/>
        <v>0</v>
      </c>
      <c r="M3357" s="32">
        <f t="shared" si="415"/>
        <v>0</v>
      </c>
      <c r="N3357" s="39" t="s">
        <v>71</v>
      </c>
      <c r="O3357">
        <f t="shared" si="420"/>
        <v>4.00000000000027E-2</v>
      </c>
      <c r="P3357">
        <f t="shared" si="421"/>
        <v>0.12000000000000011</v>
      </c>
      <c r="R3357" s="2">
        <f t="shared" si="422"/>
        <v>1.0416666664241347E-2</v>
      </c>
      <c r="S3357" s="4">
        <f t="shared" si="416"/>
        <v>44027.375</v>
      </c>
    </row>
    <row r="3358" spans="1:19" x14ac:dyDescent="0.35">
      <c r="A3358" s="32">
        <v>2020</v>
      </c>
      <c r="B3358" s="32" t="s">
        <v>62</v>
      </c>
      <c r="C3358" s="32" t="s">
        <v>63</v>
      </c>
      <c r="D3358" s="32">
        <v>555</v>
      </c>
      <c r="E3358" s="33">
        <v>44027.385416666664</v>
      </c>
      <c r="F3358" s="32">
        <v>6.74</v>
      </c>
      <c r="G3358" s="32">
        <v>22.76</v>
      </c>
      <c r="H3358" s="32">
        <v>6.74</v>
      </c>
      <c r="I3358" s="32">
        <v>79.2</v>
      </c>
      <c r="J3358" s="32">
        <f t="shared" si="417"/>
        <v>0</v>
      </c>
      <c r="K3358" s="32">
        <f t="shared" si="418"/>
        <v>0</v>
      </c>
      <c r="L3358" s="32">
        <f t="shared" si="419"/>
        <v>0</v>
      </c>
      <c r="M3358" s="32">
        <f t="shared" si="415"/>
        <v>0</v>
      </c>
      <c r="N3358" s="39" t="s">
        <v>71</v>
      </c>
      <c r="O3358">
        <f t="shared" si="420"/>
        <v>5.9999999999998721E-2</v>
      </c>
      <c r="P3358">
        <f t="shared" si="421"/>
        <v>9.9999999999999645E-2</v>
      </c>
      <c r="R3358" s="2">
        <f t="shared" si="422"/>
        <v>1.0416666664241347E-2</v>
      </c>
      <c r="S3358" s="4">
        <f t="shared" si="416"/>
        <v>44027.385416666664</v>
      </c>
    </row>
    <row r="3359" spans="1:19" x14ac:dyDescent="0.35">
      <c r="A3359" s="32">
        <v>2020</v>
      </c>
      <c r="B3359" s="32" t="s">
        <v>62</v>
      </c>
      <c r="C3359" s="32" t="s">
        <v>63</v>
      </c>
      <c r="D3359" s="32">
        <v>556</v>
      </c>
      <c r="E3359" s="33">
        <v>44027.395833333336</v>
      </c>
      <c r="F3359" s="32">
        <v>6.84</v>
      </c>
      <c r="G3359" s="32">
        <v>22.82</v>
      </c>
      <c r="H3359" s="32">
        <v>6.84</v>
      </c>
      <c r="I3359" s="32">
        <v>80.400000000000006</v>
      </c>
      <c r="J3359" s="32">
        <f t="shared" si="417"/>
        <v>0</v>
      </c>
      <c r="K3359" s="32">
        <f t="shared" si="418"/>
        <v>0</v>
      </c>
      <c r="L3359" s="32">
        <f t="shared" si="419"/>
        <v>0</v>
      </c>
      <c r="M3359" s="32">
        <f t="shared" si="415"/>
        <v>0</v>
      </c>
      <c r="N3359" s="39" t="s">
        <v>71</v>
      </c>
      <c r="O3359">
        <f t="shared" si="420"/>
        <v>5.9999999999998721E-2</v>
      </c>
      <c r="P3359">
        <f t="shared" si="421"/>
        <v>0.11000000000000032</v>
      </c>
      <c r="R3359" s="2">
        <f t="shared" si="422"/>
        <v>1.0416666671517305E-2</v>
      </c>
      <c r="S3359" s="4">
        <f t="shared" si="416"/>
        <v>44027.395833333328</v>
      </c>
    </row>
    <row r="3360" spans="1:19" x14ac:dyDescent="0.35">
      <c r="A3360" s="32">
        <v>2020</v>
      </c>
      <c r="B3360" s="32" t="s">
        <v>62</v>
      </c>
      <c r="C3360" s="32" t="s">
        <v>63</v>
      </c>
      <c r="D3360" s="32">
        <v>557</v>
      </c>
      <c r="E3360" s="33">
        <v>44027.40625</v>
      </c>
      <c r="F3360" s="32">
        <v>6.95</v>
      </c>
      <c r="G3360" s="32">
        <v>22.88</v>
      </c>
      <c r="H3360" s="32">
        <v>6.95</v>
      </c>
      <c r="I3360" s="32">
        <v>81.8</v>
      </c>
      <c r="J3360" s="32">
        <f t="shared" si="417"/>
        <v>0</v>
      </c>
      <c r="K3360" s="32">
        <f t="shared" si="418"/>
        <v>0</v>
      </c>
      <c r="L3360" s="32">
        <f t="shared" si="419"/>
        <v>0</v>
      </c>
      <c r="M3360" s="32">
        <f t="shared" si="415"/>
        <v>0</v>
      </c>
      <c r="N3360" s="39" t="s">
        <v>71</v>
      </c>
      <c r="O3360">
        <f t="shared" si="420"/>
        <v>0.10000000000000142</v>
      </c>
      <c r="P3360">
        <f t="shared" si="421"/>
        <v>0.16000000000000014</v>
      </c>
      <c r="R3360" s="2">
        <f t="shared" si="422"/>
        <v>1.0416666664241347E-2</v>
      </c>
      <c r="S3360" s="4">
        <f t="shared" si="416"/>
        <v>44027.40625</v>
      </c>
    </row>
    <row r="3361" spans="1:19" x14ac:dyDescent="0.35">
      <c r="A3361" s="32">
        <v>2020</v>
      </c>
      <c r="B3361" s="32" t="s">
        <v>62</v>
      </c>
      <c r="C3361" s="32" t="s">
        <v>63</v>
      </c>
      <c r="D3361" s="32">
        <v>558</v>
      </c>
      <c r="E3361" s="33">
        <v>44027.416666666664</v>
      </c>
      <c r="F3361" s="32">
        <v>7.11</v>
      </c>
      <c r="G3361" s="32">
        <v>22.98</v>
      </c>
      <c r="H3361" s="32">
        <v>7.11</v>
      </c>
      <c r="I3361" s="32">
        <v>83.9</v>
      </c>
      <c r="J3361" s="32">
        <f t="shared" si="417"/>
        <v>0</v>
      </c>
      <c r="K3361" s="32">
        <f t="shared" si="418"/>
        <v>0</v>
      </c>
      <c r="L3361" s="32">
        <f t="shared" si="419"/>
        <v>0</v>
      </c>
      <c r="M3361" s="32">
        <f t="shared" si="415"/>
        <v>0</v>
      </c>
      <c r="N3361" s="39" t="s">
        <v>71</v>
      </c>
      <c r="O3361">
        <f t="shared" si="420"/>
        <v>0.12000000000000099</v>
      </c>
      <c r="P3361">
        <f t="shared" si="421"/>
        <v>0.12000000000000011</v>
      </c>
      <c r="R3361" s="2">
        <f t="shared" si="422"/>
        <v>1.0416666664241347E-2</v>
      </c>
      <c r="S3361" s="4">
        <f t="shared" si="416"/>
        <v>44027.416666666664</v>
      </c>
    </row>
    <row r="3362" spans="1:19" x14ac:dyDescent="0.35">
      <c r="A3362" s="32">
        <v>2020</v>
      </c>
      <c r="B3362" s="32" t="s">
        <v>62</v>
      </c>
      <c r="C3362" s="32" t="s">
        <v>63</v>
      </c>
      <c r="D3362" s="32">
        <v>559</v>
      </c>
      <c r="E3362" s="33">
        <v>44027.427083333336</v>
      </c>
      <c r="F3362" s="32">
        <v>7.23</v>
      </c>
      <c r="G3362" s="32">
        <v>23.1</v>
      </c>
      <c r="H3362" s="32">
        <v>7.23</v>
      </c>
      <c r="I3362" s="32">
        <v>85.5</v>
      </c>
      <c r="J3362" s="32">
        <f t="shared" si="417"/>
        <v>0</v>
      </c>
      <c r="K3362" s="32">
        <f t="shared" si="418"/>
        <v>0</v>
      </c>
      <c r="L3362" s="32">
        <f t="shared" si="419"/>
        <v>0</v>
      </c>
      <c r="M3362" s="32">
        <f t="shared" si="415"/>
        <v>0</v>
      </c>
      <c r="N3362" s="39" t="s">
        <v>71</v>
      </c>
      <c r="O3362">
        <f t="shared" si="420"/>
        <v>0.11999999999999744</v>
      </c>
      <c r="P3362">
        <f t="shared" si="421"/>
        <v>0.16999999999999993</v>
      </c>
      <c r="R3362" s="2">
        <f t="shared" si="422"/>
        <v>1.0416666671517305E-2</v>
      </c>
      <c r="S3362" s="4">
        <f t="shared" si="416"/>
        <v>44027.427083333328</v>
      </c>
    </row>
    <row r="3363" spans="1:19" x14ac:dyDescent="0.35">
      <c r="A3363" s="32">
        <v>2020</v>
      </c>
      <c r="B3363" s="32" t="s">
        <v>62</v>
      </c>
      <c r="C3363" s="32" t="s">
        <v>63</v>
      </c>
      <c r="D3363" s="32">
        <v>560</v>
      </c>
      <c r="E3363" s="33">
        <v>44027.4375</v>
      </c>
      <c r="F3363" s="32">
        <v>7.4</v>
      </c>
      <c r="G3363" s="32">
        <v>23.22</v>
      </c>
      <c r="H3363" s="32">
        <v>7.4</v>
      </c>
      <c r="I3363" s="32">
        <v>87.7</v>
      </c>
      <c r="J3363" s="32">
        <f t="shared" si="417"/>
        <v>0</v>
      </c>
      <c r="K3363" s="32">
        <f t="shared" si="418"/>
        <v>0</v>
      </c>
      <c r="L3363" s="32">
        <f t="shared" si="419"/>
        <v>0</v>
      </c>
      <c r="M3363" s="32">
        <f t="shared" si="415"/>
        <v>0</v>
      </c>
      <c r="N3363" s="39" t="s">
        <v>71</v>
      </c>
      <c r="O3363">
        <f t="shared" si="420"/>
        <v>0.12000000000000099</v>
      </c>
      <c r="P3363">
        <f t="shared" si="421"/>
        <v>0.13999999999999968</v>
      </c>
      <c r="R3363" s="2">
        <f t="shared" si="422"/>
        <v>1.0416666664241347E-2</v>
      </c>
      <c r="S3363" s="4">
        <f t="shared" si="416"/>
        <v>44027.4375</v>
      </c>
    </row>
    <row r="3364" spans="1:19" x14ac:dyDescent="0.35">
      <c r="A3364" s="32">
        <v>2020</v>
      </c>
      <c r="B3364" s="32" t="s">
        <v>62</v>
      </c>
      <c r="C3364" s="32" t="s">
        <v>63</v>
      </c>
      <c r="D3364" s="32">
        <v>561</v>
      </c>
      <c r="E3364" s="33">
        <v>44027.447916666664</v>
      </c>
      <c r="F3364" s="32">
        <v>7.54</v>
      </c>
      <c r="G3364" s="32">
        <v>23.34</v>
      </c>
      <c r="H3364" s="32">
        <v>7.54</v>
      </c>
      <c r="I3364" s="32">
        <v>89.5</v>
      </c>
      <c r="J3364" s="32">
        <f t="shared" si="417"/>
        <v>0</v>
      </c>
      <c r="K3364" s="32">
        <f t="shared" si="418"/>
        <v>0</v>
      </c>
      <c r="L3364" s="32">
        <f t="shared" si="419"/>
        <v>0</v>
      </c>
      <c r="M3364" s="32">
        <f t="shared" si="415"/>
        <v>0</v>
      </c>
      <c r="N3364" s="39" t="s">
        <v>71</v>
      </c>
      <c r="O3364">
        <f t="shared" si="420"/>
        <v>0.12000000000000099</v>
      </c>
      <c r="P3364">
        <f t="shared" si="421"/>
        <v>5.9999999999999609E-2</v>
      </c>
      <c r="R3364" s="2">
        <f t="shared" si="422"/>
        <v>1.0416666664241347E-2</v>
      </c>
      <c r="S3364" s="4">
        <f t="shared" si="416"/>
        <v>44027.447916666664</v>
      </c>
    </row>
    <row r="3365" spans="1:19" x14ac:dyDescent="0.35">
      <c r="A3365" s="32">
        <v>2020</v>
      </c>
      <c r="B3365" s="32" t="s">
        <v>62</v>
      </c>
      <c r="C3365" s="32" t="s">
        <v>63</v>
      </c>
      <c r="D3365" s="32">
        <v>562</v>
      </c>
      <c r="E3365" s="33">
        <v>44027.458333333336</v>
      </c>
      <c r="F3365" s="32">
        <v>7.6</v>
      </c>
      <c r="G3365" s="32">
        <v>23.46</v>
      </c>
      <c r="H3365" s="32">
        <v>7.6</v>
      </c>
      <c r="I3365" s="32">
        <v>90.4</v>
      </c>
      <c r="J3365" s="32">
        <f t="shared" si="417"/>
        <v>0</v>
      </c>
      <c r="K3365" s="32">
        <f t="shared" si="418"/>
        <v>0</v>
      </c>
      <c r="L3365" s="32">
        <f t="shared" si="419"/>
        <v>0</v>
      </c>
      <c r="M3365" s="32">
        <f t="shared" si="415"/>
        <v>0</v>
      </c>
      <c r="N3365" s="39" t="s">
        <v>71</v>
      </c>
      <c r="O3365">
        <f t="shared" si="420"/>
        <v>0.16000000000000014</v>
      </c>
      <c r="P3365">
        <f t="shared" si="421"/>
        <v>0.22000000000000064</v>
      </c>
      <c r="R3365" s="2">
        <f t="shared" si="422"/>
        <v>1.0416666671517305E-2</v>
      </c>
      <c r="S3365" s="4">
        <f t="shared" si="416"/>
        <v>44027.458333333328</v>
      </c>
    </row>
    <row r="3366" spans="1:19" x14ac:dyDescent="0.35">
      <c r="A3366" s="32">
        <v>2020</v>
      </c>
      <c r="B3366" s="32" t="s">
        <v>62</v>
      </c>
      <c r="C3366" s="32" t="s">
        <v>63</v>
      </c>
      <c r="D3366" s="32">
        <v>563</v>
      </c>
      <c r="E3366" s="33">
        <v>44027.46875</v>
      </c>
      <c r="F3366" s="32">
        <v>7.82</v>
      </c>
      <c r="G3366" s="32">
        <v>23.62</v>
      </c>
      <c r="H3366" s="32">
        <v>7.82</v>
      </c>
      <c r="I3366" s="32">
        <v>93.3</v>
      </c>
      <c r="J3366" s="32">
        <f t="shared" si="417"/>
        <v>0</v>
      </c>
      <c r="K3366" s="32">
        <f t="shared" si="418"/>
        <v>0</v>
      </c>
      <c r="L3366" s="32">
        <f t="shared" si="419"/>
        <v>0</v>
      </c>
      <c r="M3366" s="32">
        <f t="shared" si="415"/>
        <v>0</v>
      </c>
      <c r="N3366" s="39" t="s">
        <v>71</v>
      </c>
      <c r="O3366">
        <f t="shared" si="420"/>
        <v>0.16000000000000014</v>
      </c>
      <c r="P3366">
        <f t="shared" si="421"/>
        <v>0.13999999999999968</v>
      </c>
      <c r="R3366" s="2">
        <f t="shared" si="422"/>
        <v>1.0416666664241347E-2</v>
      </c>
      <c r="S3366" s="4">
        <f t="shared" si="416"/>
        <v>44027.46875</v>
      </c>
    </row>
    <row r="3367" spans="1:19" x14ac:dyDescent="0.35">
      <c r="A3367" s="32">
        <v>2020</v>
      </c>
      <c r="B3367" s="32" t="s">
        <v>62</v>
      </c>
      <c r="C3367" s="32" t="s">
        <v>63</v>
      </c>
      <c r="D3367" s="32">
        <v>564</v>
      </c>
      <c r="E3367" s="33">
        <v>44027.479166666664</v>
      </c>
      <c r="F3367" s="32">
        <v>7.96</v>
      </c>
      <c r="G3367" s="32">
        <v>23.78</v>
      </c>
      <c r="H3367" s="32">
        <v>7.96</v>
      </c>
      <c r="I3367" s="32">
        <v>95.3</v>
      </c>
      <c r="J3367" s="32">
        <f t="shared" si="417"/>
        <v>0</v>
      </c>
      <c r="K3367" s="32">
        <f t="shared" si="418"/>
        <v>0</v>
      </c>
      <c r="L3367" s="32">
        <f t="shared" si="419"/>
        <v>0</v>
      </c>
      <c r="M3367" s="32">
        <f t="shared" si="415"/>
        <v>0</v>
      </c>
      <c r="N3367" s="39" t="s">
        <v>71</v>
      </c>
      <c r="O3367">
        <f t="shared" si="420"/>
        <v>0.21999999999999886</v>
      </c>
      <c r="P3367">
        <f t="shared" si="421"/>
        <v>0.12000000000000011</v>
      </c>
      <c r="R3367" s="2">
        <f t="shared" si="422"/>
        <v>1.0416666664241347E-2</v>
      </c>
      <c r="S3367" s="4">
        <f t="shared" si="416"/>
        <v>44027.479166666664</v>
      </c>
    </row>
    <row r="3368" spans="1:19" x14ac:dyDescent="0.35">
      <c r="A3368" s="32">
        <v>2020</v>
      </c>
      <c r="B3368" s="32" t="s">
        <v>62</v>
      </c>
      <c r="C3368" s="32" t="s">
        <v>63</v>
      </c>
      <c r="D3368" s="32">
        <v>565</v>
      </c>
      <c r="E3368" s="33">
        <v>44027.489583333336</v>
      </c>
      <c r="F3368" s="32">
        <v>8.08</v>
      </c>
      <c r="G3368" s="32">
        <v>24</v>
      </c>
      <c r="H3368" s="32">
        <v>8.08</v>
      </c>
      <c r="I3368" s="32">
        <v>97.1</v>
      </c>
      <c r="J3368" s="32">
        <f t="shared" si="417"/>
        <v>0</v>
      </c>
      <c r="K3368" s="32">
        <f t="shared" si="418"/>
        <v>0</v>
      </c>
      <c r="L3368" s="32">
        <f t="shared" si="419"/>
        <v>0</v>
      </c>
      <c r="M3368" s="32">
        <f t="shared" si="415"/>
        <v>0</v>
      </c>
      <c r="N3368" s="39" t="s">
        <v>71</v>
      </c>
      <c r="O3368">
        <f t="shared" si="420"/>
        <v>0.21999999999999886</v>
      </c>
      <c r="P3368">
        <f t="shared" si="421"/>
        <v>0.16999999999999993</v>
      </c>
      <c r="R3368" s="2">
        <f t="shared" si="422"/>
        <v>1.0416666671517305E-2</v>
      </c>
      <c r="S3368" s="4">
        <f t="shared" si="416"/>
        <v>44027.489583333328</v>
      </c>
    </row>
    <row r="3369" spans="1:19" x14ac:dyDescent="0.35">
      <c r="A3369" s="32">
        <v>2020</v>
      </c>
      <c r="B3369" s="32" t="s">
        <v>62</v>
      </c>
      <c r="C3369" s="32" t="s">
        <v>63</v>
      </c>
      <c r="D3369" s="32">
        <v>566</v>
      </c>
      <c r="E3369" s="33">
        <v>44027.5</v>
      </c>
      <c r="F3369" s="32">
        <v>8.25</v>
      </c>
      <c r="G3369" s="32">
        <v>24.22</v>
      </c>
      <c r="H3369" s="32">
        <v>8.25</v>
      </c>
      <c r="I3369" s="32">
        <v>99.6</v>
      </c>
      <c r="J3369" s="32">
        <f t="shared" si="417"/>
        <v>0</v>
      </c>
      <c r="K3369" s="32">
        <f t="shared" si="418"/>
        <v>0</v>
      </c>
      <c r="L3369" s="32">
        <f t="shared" si="419"/>
        <v>0</v>
      </c>
      <c r="M3369" s="32">
        <f t="shared" si="415"/>
        <v>0</v>
      </c>
      <c r="N3369" s="39" t="s">
        <v>71</v>
      </c>
      <c r="O3369">
        <f t="shared" si="420"/>
        <v>0.20000000000000284</v>
      </c>
      <c r="P3369">
        <f t="shared" si="421"/>
        <v>7.0000000000000284E-2</v>
      </c>
      <c r="R3369" s="2">
        <f t="shared" si="422"/>
        <v>1.0416666664241347E-2</v>
      </c>
      <c r="S3369" s="4">
        <f t="shared" si="416"/>
        <v>44027.5</v>
      </c>
    </row>
    <row r="3370" spans="1:19" x14ac:dyDescent="0.35">
      <c r="A3370" s="32">
        <v>2020</v>
      </c>
      <c r="B3370" s="32" t="s">
        <v>62</v>
      </c>
      <c r="C3370" s="32" t="s">
        <v>63</v>
      </c>
      <c r="D3370" s="32">
        <v>567</v>
      </c>
      <c r="E3370" s="33">
        <v>44027.510416666664</v>
      </c>
      <c r="F3370" s="32">
        <v>8.32</v>
      </c>
      <c r="G3370" s="32">
        <v>24.42</v>
      </c>
      <c r="H3370" s="32">
        <v>8.32</v>
      </c>
      <c r="I3370" s="32">
        <v>100.8</v>
      </c>
      <c r="J3370" s="32">
        <f t="shared" si="417"/>
        <v>0</v>
      </c>
      <c r="K3370" s="32">
        <f t="shared" si="418"/>
        <v>0</v>
      </c>
      <c r="L3370" s="32">
        <f t="shared" si="419"/>
        <v>0</v>
      </c>
      <c r="M3370" s="32">
        <f t="shared" si="415"/>
        <v>0</v>
      </c>
      <c r="N3370" s="39" t="s">
        <v>71</v>
      </c>
      <c r="O3370">
        <f t="shared" si="420"/>
        <v>0.21999999999999886</v>
      </c>
      <c r="P3370">
        <f t="shared" si="421"/>
        <v>0.12999999999999901</v>
      </c>
      <c r="R3370" s="2">
        <f t="shared" si="422"/>
        <v>1.0416666664241347E-2</v>
      </c>
      <c r="S3370" s="4">
        <f t="shared" si="416"/>
        <v>44027.510416666664</v>
      </c>
    </row>
    <row r="3371" spans="1:19" x14ac:dyDescent="0.35">
      <c r="A3371" s="32">
        <v>2020</v>
      </c>
      <c r="B3371" s="32" t="s">
        <v>62</v>
      </c>
      <c r="C3371" s="32" t="s">
        <v>63</v>
      </c>
      <c r="D3371" s="32">
        <v>568</v>
      </c>
      <c r="E3371" s="33">
        <v>44027.520833333336</v>
      </c>
      <c r="F3371" s="32">
        <v>8.4499999999999993</v>
      </c>
      <c r="G3371" s="32">
        <v>24.64</v>
      </c>
      <c r="H3371" s="32">
        <v>8.4499999999999993</v>
      </c>
      <c r="I3371" s="32">
        <v>102.8</v>
      </c>
      <c r="J3371" s="32">
        <f t="shared" si="417"/>
        <v>0</v>
      </c>
      <c r="K3371" s="32">
        <f t="shared" si="418"/>
        <v>0</v>
      </c>
      <c r="L3371" s="32">
        <f t="shared" si="419"/>
        <v>0</v>
      </c>
      <c r="M3371" s="32">
        <f t="shared" si="415"/>
        <v>0</v>
      </c>
      <c r="N3371" s="39" t="s">
        <v>71</v>
      </c>
      <c r="O3371">
        <f t="shared" si="420"/>
        <v>0.21999999999999886</v>
      </c>
      <c r="P3371">
        <f t="shared" si="421"/>
        <v>7.0000000000000284E-2</v>
      </c>
      <c r="R3371" s="2">
        <f t="shared" si="422"/>
        <v>1.0416666671517305E-2</v>
      </c>
      <c r="S3371" s="4">
        <f t="shared" si="416"/>
        <v>44027.520833333328</v>
      </c>
    </row>
    <row r="3372" spans="1:19" x14ac:dyDescent="0.35">
      <c r="A3372" s="32">
        <v>2020</v>
      </c>
      <c r="B3372" s="32" t="s">
        <v>62</v>
      </c>
      <c r="C3372" s="32" t="s">
        <v>63</v>
      </c>
      <c r="D3372" s="32">
        <v>569</v>
      </c>
      <c r="E3372" s="33">
        <v>44027.53125</v>
      </c>
      <c r="F3372" s="32">
        <v>8.52</v>
      </c>
      <c r="G3372" s="32">
        <v>24.86</v>
      </c>
      <c r="H3372" s="32">
        <v>8.52</v>
      </c>
      <c r="I3372" s="32">
        <v>104.1</v>
      </c>
      <c r="J3372" s="32">
        <f t="shared" si="417"/>
        <v>0</v>
      </c>
      <c r="K3372" s="32">
        <f t="shared" si="418"/>
        <v>0</v>
      </c>
      <c r="L3372" s="32">
        <f t="shared" si="419"/>
        <v>0</v>
      </c>
      <c r="M3372" s="32">
        <f t="shared" si="415"/>
        <v>0</v>
      </c>
      <c r="N3372" s="39" t="s">
        <v>71</v>
      </c>
      <c r="O3372">
        <f t="shared" si="420"/>
        <v>0.19999999999999929</v>
      </c>
      <c r="P3372">
        <f t="shared" si="421"/>
        <v>4.0000000000000924E-2</v>
      </c>
      <c r="R3372" s="2">
        <f t="shared" si="422"/>
        <v>1.0416666664241347E-2</v>
      </c>
      <c r="S3372" s="4">
        <f t="shared" si="416"/>
        <v>44027.53125</v>
      </c>
    </row>
    <row r="3373" spans="1:19" x14ac:dyDescent="0.35">
      <c r="A3373" s="32">
        <v>2020</v>
      </c>
      <c r="B3373" s="32" t="s">
        <v>62</v>
      </c>
      <c r="C3373" s="32" t="s">
        <v>63</v>
      </c>
      <c r="D3373" s="32">
        <v>570</v>
      </c>
      <c r="E3373" s="33">
        <v>44027.541666666664</v>
      </c>
      <c r="F3373" s="32">
        <v>8.56</v>
      </c>
      <c r="G3373" s="32">
        <v>25.06</v>
      </c>
      <c r="H3373" s="32">
        <v>8.56</v>
      </c>
      <c r="I3373" s="32">
        <v>105</v>
      </c>
      <c r="J3373" s="32">
        <f t="shared" si="417"/>
        <v>0</v>
      </c>
      <c r="K3373" s="32">
        <f t="shared" si="418"/>
        <v>0</v>
      </c>
      <c r="L3373" s="32">
        <f t="shared" si="419"/>
        <v>0</v>
      </c>
      <c r="M3373" s="32">
        <f t="shared" si="415"/>
        <v>0</v>
      </c>
      <c r="N3373" s="39" t="s">
        <v>71</v>
      </c>
      <c r="O3373">
        <f t="shared" si="420"/>
        <v>0.20000000000000284</v>
      </c>
      <c r="P3373">
        <f t="shared" si="421"/>
        <v>8.0000000000000071E-2</v>
      </c>
      <c r="R3373" s="2">
        <f t="shared" si="422"/>
        <v>1.0416666664241347E-2</v>
      </c>
      <c r="S3373" s="4">
        <f t="shared" si="416"/>
        <v>44027.541666666664</v>
      </c>
    </row>
    <row r="3374" spans="1:19" x14ac:dyDescent="0.35">
      <c r="A3374" s="32">
        <v>2020</v>
      </c>
      <c r="B3374" s="32" t="s">
        <v>62</v>
      </c>
      <c r="C3374" s="32" t="s">
        <v>63</v>
      </c>
      <c r="D3374" s="32">
        <v>571</v>
      </c>
      <c r="E3374" s="33">
        <v>44027.552083333336</v>
      </c>
      <c r="F3374" s="32">
        <v>8.64</v>
      </c>
      <c r="G3374" s="32">
        <v>25.26</v>
      </c>
      <c r="H3374" s="32">
        <v>8.64</v>
      </c>
      <c r="I3374" s="32">
        <v>106.3</v>
      </c>
      <c r="J3374" s="32">
        <f t="shared" si="417"/>
        <v>0</v>
      </c>
      <c r="K3374" s="32">
        <f t="shared" si="418"/>
        <v>0</v>
      </c>
      <c r="L3374" s="32">
        <f t="shared" si="419"/>
        <v>0</v>
      </c>
      <c r="M3374" s="32">
        <f t="shared" si="415"/>
        <v>0</v>
      </c>
      <c r="N3374" s="39" t="s">
        <v>71</v>
      </c>
      <c r="O3374">
        <f t="shared" si="420"/>
        <v>0.21999999999999886</v>
      </c>
      <c r="P3374">
        <f t="shared" si="421"/>
        <v>4.9999999999998934E-2</v>
      </c>
      <c r="R3374" s="2">
        <f t="shared" si="422"/>
        <v>1.0416666671517305E-2</v>
      </c>
      <c r="S3374" s="4">
        <f t="shared" si="416"/>
        <v>44027.552083333328</v>
      </c>
    </row>
    <row r="3375" spans="1:19" x14ac:dyDescent="0.35">
      <c r="A3375" s="32">
        <v>2020</v>
      </c>
      <c r="B3375" s="32" t="s">
        <v>62</v>
      </c>
      <c r="C3375" s="32" t="s">
        <v>63</v>
      </c>
      <c r="D3375" s="32">
        <v>572</v>
      </c>
      <c r="E3375" s="33">
        <v>44027.5625</v>
      </c>
      <c r="F3375" s="32">
        <v>8.69</v>
      </c>
      <c r="G3375" s="32">
        <v>25.48</v>
      </c>
      <c r="H3375" s="32">
        <v>8.69</v>
      </c>
      <c r="I3375" s="32">
        <v>107.4</v>
      </c>
      <c r="J3375" s="32">
        <f t="shared" si="417"/>
        <v>0</v>
      </c>
      <c r="K3375" s="32">
        <f t="shared" si="418"/>
        <v>0</v>
      </c>
      <c r="L3375" s="32">
        <f t="shared" si="419"/>
        <v>0</v>
      </c>
      <c r="M3375" s="32">
        <f t="shared" si="415"/>
        <v>0</v>
      </c>
      <c r="N3375" s="39" t="s">
        <v>71</v>
      </c>
      <c r="O3375">
        <f t="shared" si="420"/>
        <v>0.19999999999999929</v>
      </c>
      <c r="P3375">
        <f t="shared" si="421"/>
        <v>7.0000000000000284E-2</v>
      </c>
      <c r="R3375" s="2">
        <f t="shared" si="422"/>
        <v>1.0416666664241347E-2</v>
      </c>
      <c r="S3375" s="4">
        <f t="shared" si="416"/>
        <v>44027.5625</v>
      </c>
    </row>
    <row r="3376" spans="1:19" x14ac:dyDescent="0.35">
      <c r="A3376" s="32">
        <v>2020</v>
      </c>
      <c r="B3376" s="32" t="s">
        <v>62</v>
      </c>
      <c r="C3376" s="32" t="s">
        <v>63</v>
      </c>
      <c r="D3376" s="32">
        <v>573</v>
      </c>
      <c r="E3376" s="33">
        <v>44027.572916666664</v>
      </c>
      <c r="F3376" s="32">
        <v>8.76</v>
      </c>
      <c r="G3376" s="32">
        <v>25.68</v>
      </c>
      <c r="H3376" s="32">
        <v>8.76</v>
      </c>
      <c r="I3376" s="32">
        <v>108.6</v>
      </c>
      <c r="J3376" s="32">
        <f t="shared" si="417"/>
        <v>0</v>
      </c>
      <c r="K3376" s="32">
        <f t="shared" si="418"/>
        <v>0</v>
      </c>
      <c r="L3376" s="32">
        <f t="shared" si="419"/>
        <v>0</v>
      </c>
      <c r="M3376" s="32">
        <f t="shared" si="415"/>
        <v>0</v>
      </c>
      <c r="N3376" s="39" t="s">
        <v>71</v>
      </c>
      <c r="O3376">
        <f t="shared" si="420"/>
        <v>0.26000000000000156</v>
      </c>
      <c r="P3376">
        <f t="shared" si="421"/>
        <v>9.9999999999999645E-2</v>
      </c>
      <c r="R3376" s="2">
        <f t="shared" si="422"/>
        <v>1.0416666664241347E-2</v>
      </c>
      <c r="S3376" s="4">
        <f t="shared" si="416"/>
        <v>44027.572916666664</v>
      </c>
    </row>
    <row r="3377" spans="1:19" x14ac:dyDescent="0.35">
      <c r="A3377" s="32">
        <v>2020</v>
      </c>
      <c r="B3377" s="32" t="s">
        <v>62</v>
      </c>
      <c r="C3377" s="32" t="s">
        <v>63</v>
      </c>
      <c r="D3377" s="32">
        <v>574</v>
      </c>
      <c r="E3377" s="33">
        <v>44027.583333333336</v>
      </c>
      <c r="F3377" s="32">
        <v>8.86</v>
      </c>
      <c r="G3377" s="32">
        <v>25.94</v>
      </c>
      <c r="H3377" s="32">
        <v>8.86</v>
      </c>
      <c r="I3377" s="32">
        <v>110.4</v>
      </c>
      <c r="J3377" s="32">
        <f t="shared" si="417"/>
        <v>0</v>
      </c>
      <c r="K3377" s="32">
        <f t="shared" si="418"/>
        <v>0</v>
      </c>
      <c r="L3377" s="32">
        <f t="shared" si="419"/>
        <v>0</v>
      </c>
      <c r="M3377" s="32">
        <f t="shared" si="415"/>
        <v>0</v>
      </c>
      <c r="N3377" s="39" t="s">
        <v>71</v>
      </c>
      <c r="O3377">
        <f t="shared" si="420"/>
        <v>0.21999999999999886</v>
      </c>
      <c r="P3377">
        <f t="shared" si="421"/>
        <v>4.0000000000000924E-2</v>
      </c>
      <c r="R3377" s="2">
        <f t="shared" si="422"/>
        <v>1.0416666671517305E-2</v>
      </c>
      <c r="S3377" s="4">
        <f t="shared" si="416"/>
        <v>44027.583333333328</v>
      </c>
    </row>
    <row r="3378" spans="1:19" x14ac:dyDescent="0.35">
      <c r="A3378" s="32">
        <v>2020</v>
      </c>
      <c r="B3378" s="32" t="s">
        <v>62</v>
      </c>
      <c r="C3378" s="32" t="s">
        <v>63</v>
      </c>
      <c r="D3378" s="32">
        <v>575</v>
      </c>
      <c r="E3378" s="33">
        <v>44027.59375</v>
      </c>
      <c r="F3378" s="32">
        <v>8.9</v>
      </c>
      <c r="G3378" s="32">
        <v>26.16</v>
      </c>
      <c r="H3378" s="32">
        <v>8.9</v>
      </c>
      <c r="I3378" s="32">
        <v>111.4</v>
      </c>
      <c r="J3378" s="32">
        <f t="shared" si="417"/>
        <v>0</v>
      </c>
      <c r="K3378" s="32">
        <f t="shared" si="418"/>
        <v>0</v>
      </c>
      <c r="L3378" s="32">
        <f t="shared" si="419"/>
        <v>0</v>
      </c>
      <c r="M3378" s="32">
        <f t="shared" si="415"/>
        <v>0</v>
      </c>
      <c r="N3378" s="39" t="s">
        <v>71</v>
      </c>
      <c r="O3378">
        <f t="shared" si="420"/>
        <v>0.17999999999999972</v>
      </c>
      <c r="P3378">
        <f t="shared" si="421"/>
        <v>0</v>
      </c>
      <c r="R3378" s="2">
        <f t="shared" si="422"/>
        <v>1.0416666664241347E-2</v>
      </c>
      <c r="S3378" s="4">
        <f t="shared" si="416"/>
        <v>44027.59375</v>
      </c>
    </row>
    <row r="3379" spans="1:19" x14ac:dyDescent="0.35">
      <c r="A3379" s="32">
        <v>2020</v>
      </c>
      <c r="B3379" s="32" t="s">
        <v>62</v>
      </c>
      <c r="C3379" s="32" t="s">
        <v>63</v>
      </c>
      <c r="D3379" s="32">
        <v>576</v>
      </c>
      <c r="E3379" s="33">
        <v>44027.604166666664</v>
      </c>
      <c r="F3379" s="32">
        <v>8.9</v>
      </c>
      <c r="G3379" s="32">
        <v>26.34</v>
      </c>
      <c r="H3379" s="32">
        <v>8.9</v>
      </c>
      <c r="I3379" s="32">
        <v>111.7</v>
      </c>
      <c r="J3379" s="32">
        <f t="shared" si="417"/>
        <v>0</v>
      </c>
      <c r="K3379" s="32">
        <f t="shared" si="418"/>
        <v>0</v>
      </c>
      <c r="L3379" s="32">
        <f t="shared" si="419"/>
        <v>0</v>
      </c>
      <c r="M3379" s="32">
        <f t="shared" si="415"/>
        <v>0</v>
      </c>
      <c r="N3379" s="39" t="s">
        <v>71</v>
      </c>
      <c r="O3379">
        <f t="shared" si="420"/>
        <v>0.12000000000000099</v>
      </c>
      <c r="P3379">
        <f t="shared" si="421"/>
        <v>6.0000000000000497E-2</v>
      </c>
      <c r="R3379" s="2">
        <f t="shared" si="422"/>
        <v>1.0416666664241347E-2</v>
      </c>
      <c r="S3379" s="4">
        <f t="shared" si="416"/>
        <v>44027.604166666664</v>
      </c>
    </row>
    <row r="3380" spans="1:19" x14ac:dyDescent="0.35">
      <c r="A3380" s="32">
        <v>2020</v>
      </c>
      <c r="B3380" s="32" t="s">
        <v>62</v>
      </c>
      <c r="C3380" s="32" t="s">
        <v>63</v>
      </c>
      <c r="D3380" s="32">
        <v>577</v>
      </c>
      <c r="E3380" s="33">
        <v>44027.614583333336</v>
      </c>
      <c r="F3380" s="32">
        <v>8.84</v>
      </c>
      <c r="G3380" s="32">
        <v>26.46</v>
      </c>
      <c r="H3380" s="32">
        <v>8.84</v>
      </c>
      <c r="I3380" s="32">
        <v>111.2</v>
      </c>
      <c r="J3380" s="32">
        <f t="shared" si="417"/>
        <v>0</v>
      </c>
      <c r="K3380" s="32">
        <f t="shared" si="418"/>
        <v>0</v>
      </c>
      <c r="L3380" s="32">
        <f t="shared" si="419"/>
        <v>0</v>
      </c>
      <c r="M3380" s="32">
        <f t="shared" si="415"/>
        <v>0</v>
      </c>
      <c r="N3380" s="39" t="s">
        <v>71</v>
      </c>
      <c r="O3380">
        <f t="shared" si="420"/>
        <v>5.9999999999998721E-2</v>
      </c>
      <c r="P3380">
        <f t="shared" si="421"/>
        <v>9.9999999999997868E-3</v>
      </c>
      <c r="R3380" s="2">
        <f t="shared" si="422"/>
        <v>1.0416666671517305E-2</v>
      </c>
      <c r="S3380" s="4">
        <f t="shared" si="416"/>
        <v>44027.614583333328</v>
      </c>
    </row>
    <row r="3381" spans="1:19" x14ac:dyDescent="0.35">
      <c r="A3381" s="32">
        <v>2020</v>
      </c>
      <c r="B3381" s="32" t="s">
        <v>62</v>
      </c>
      <c r="C3381" s="32" t="s">
        <v>63</v>
      </c>
      <c r="D3381" s="32">
        <v>578</v>
      </c>
      <c r="E3381" s="33">
        <v>44027.625</v>
      </c>
      <c r="F3381" s="32">
        <v>8.83</v>
      </c>
      <c r="G3381" s="32">
        <v>26.52</v>
      </c>
      <c r="H3381" s="32">
        <v>8.83</v>
      </c>
      <c r="I3381" s="32">
        <v>111.2</v>
      </c>
      <c r="J3381" s="32">
        <f t="shared" si="417"/>
        <v>0</v>
      </c>
      <c r="K3381" s="32">
        <f t="shared" si="418"/>
        <v>0</v>
      </c>
      <c r="L3381" s="32">
        <f t="shared" si="419"/>
        <v>0</v>
      </c>
      <c r="M3381" s="32">
        <f t="shared" si="415"/>
        <v>0</v>
      </c>
      <c r="N3381" s="39" t="s">
        <v>71</v>
      </c>
      <c r="O3381">
        <f t="shared" si="420"/>
        <v>0.12000000000000099</v>
      </c>
      <c r="P3381">
        <f t="shared" si="421"/>
        <v>2.9999999999999361E-2</v>
      </c>
      <c r="R3381" s="2">
        <f t="shared" si="422"/>
        <v>1.0416666664241347E-2</v>
      </c>
      <c r="S3381" s="4">
        <f t="shared" si="416"/>
        <v>44027.625</v>
      </c>
    </row>
    <row r="3382" spans="1:19" x14ac:dyDescent="0.35">
      <c r="A3382" s="32">
        <v>2020</v>
      </c>
      <c r="B3382" s="32" t="s">
        <v>62</v>
      </c>
      <c r="C3382" s="32" t="s">
        <v>63</v>
      </c>
      <c r="D3382" s="32">
        <v>579</v>
      </c>
      <c r="E3382" s="33">
        <v>44027.635416666664</v>
      </c>
      <c r="F3382" s="32">
        <v>8.86</v>
      </c>
      <c r="G3382" s="32">
        <v>26.64</v>
      </c>
      <c r="H3382" s="32">
        <v>8.86</v>
      </c>
      <c r="I3382" s="32">
        <v>111.8</v>
      </c>
      <c r="J3382" s="32">
        <f t="shared" si="417"/>
        <v>0</v>
      </c>
      <c r="K3382" s="32">
        <f t="shared" si="418"/>
        <v>0</v>
      </c>
      <c r="L3382" s="32">
        <f t="shared" si="419"/>
        <v>0</v>
      </c>
      <c r="M3382" s="32">
        <f t="shared" si="415"/>
        <v>0</v>
      </c>
      <c r="N3382" s="39" t="s">
        <v>71</v>
      </c>
      <c r="O3382">
        <f t="shared" si="420"/>
        <v>0.16000000000000014</v>
      </c>
      <c r="P3382">
        <f t="shared" si="421"/>
        <v>1.9999999999999574E-2</v>
      </c>
      <c r="R3382" s="2">
        <f t="shared" si="422"/>
        <v>1.0416666664241347E-2</v>
      </c>
      <c r="S3382" s="4">
        <f t="shared" si="416"/>
        <v>44027.635416666664</v>
      </c>
    </row>
    <row r="3383" spans="1:19" x14ac:dyDescent="0.35">
      <c r="A3383" s="32">
        <v>2020</v>
      </c>
      <c r="B3383" s="32" t="s">
        <v>62</v>
      </c>
      <c r="C3383" s="32" t="s">
        <v>63</v>
      </c>
      <c r="D3383" s="32">
        <v>580</v>
      </c>
      <c r="E3383" s="33">
        <v>44027.645833333336</v>
      </c>
      <c r="F3383" s="32">
        <v>8.84</v>
      </c>
      <c r="G3383" s="32">
        <v>26.8</v>
      </c>
      <c r="H3383" s="32">
        <v>8.84</v>
      </c>
      <c r="I3383" s="32">
        <v>111.9</v>
      </c>
      <c r="J3383" s="32">
        <f t="shared" si="417"/>
        <v>0</v>
      </c>
      <c r="K3383" s="32">
        <f t="shared" si="418"/>
        <v>0</v>
      </c>
      <c r="L3383" s="32">
        <f t="shared" si="419"/>
        <v>0</v>
      </c>
      <c r="M3383" s="32">
        <f t="shared" si="415"/>
        <v>0</v>
      </c>
      <c r="N3383" s="39" t="s">
        <v>71</v>
      </c>
      <c r="O3383">
        <f t="shared" si="420"/>
        <v>0.12000000000000099</v>
      </c>
      <c r="P3383">
        <f t="shared" si="421"/>
        <v>1.9999999999999574E-2</v>
      </c>
      <c r="R3383" s="2">
        <f t="shared" si="422"/>
        <v>1.0416666671517305E-2</v>
      </c>
      <c r="S3383" s="4">
        <f t="shared" si="416"/>
        <v>44027.645833333328</v>
      </c>
    </row>
    <row r="3384" spans="1:19" x14ac:dyDescent="0.35">
      <c r="A3384" s="32">
        <v>2020</v>
      </c>
      <c r="B3384" s="32" t="s">
        <v>62</v>
      </c>
      <c r="C3384" s="32" t="s">
        <v>63</v>
      </c>
      <c r="D3384" s="32">
        <v>581</v>
      </c>
      <c r="E3384" s="33">
        <v>44027.65625</v>
      </c>
      <c r="F3384" s="32">
        <v>8.82</v>
      </c>
      <c r="G3384" s="32">
        <v>26.92</v>
      </c>
      <c r="H3384" s="32">
        <v>8.82</v>
      </c>
      <c r="I3384" s="32">
        <v>111.9</v>
      </c>
      <c r="J3384" s="32">
        <f t="shared" si="417"/>
        <v>0</v>
      </c>
      <c r="K3384" s="32">
        <f t="shared" si="418"/>
        <v>0</v>
      </c>
      <c r="L3384" s="32">
        <f t="shared" si="419"/>
        <v>0</v>
      </c>
      <c r="M3384" s="32">
        <f t="shared" si="415"/>
        <v>0</v>
      </c>
      <c r="N3384" s="39" t="s">
        <v>71</v>
      </c>
      <c r="O3384">
        <f t="shared" si="420"/>
        <v>5.9999999999998721E-2</v>
      </c>
      <c r="P3384">
        <f t="shared" si="421"/>
        <v>5.0000000000000711E-2</v>
      </c>
      <c r="R3384" s="2">
        <f t="shared" si="422"/>
        <v>1.0416666664241347E-2</v>
      </c>
      <c r="S3384" s="4">
        <f t="shared" si="416"/>
        <v>44027.65625</v>
      </c>
    </row>
    <row r="3385" spans="1:19" x14ac:dyDescent="0.35">
      <c r="A3385" s="32">
        <v>2020</v>
      </c>
      <c r="B3385" s="32" t="s">
        <v>62</v>
      </c>
      <c r="C3385" s="32" t="s">
        <v>63</v>
      </c>
      <c r="D3385" s="32">
        <v>582</v>
      </c>
      <c r="E3385" s="33">
        <v>44027.666666666664</v>
      </c>
      <c r="F3385" s="32">
        <v>8.77</v>
      </c>
      <c r="G3385" s="32">
        <v>26.98</v>
      </c>
      <c r="H3385" s="32">
        <v>8.77</v>
      </c>
      <c r="I3385" s="32">
        <v>111.4</v>
      </c>
      <c r="J3385" s="32">
        <f t="shared" si="417"/>
        <v>0</v>
      </c>
      <c r="K3385" s="32">
        <f t="shared" si="418"/>
        <v>0</v>
      </c>
      <c r="L3385" s="32">
        <f t="shared" si="419"/>
        <v>0</v>
      </c>
      <c r="M3385" s="32">
        <f t="shared" si="415"/>
        <v>0</v>
      </c>
      <c r="N3385" s="39" t="s">
        <v>71</v>
      </c>
      <c r="O3385">
        <f t="shared" si="420"/>
        <v>9.9999999999997868E-2</v>
      </c>
      <c r="P3385">
        <f t="shared" si="421"/>
        <v>4.9999999999998934E-2</v>
      </c>
      <c r="R3385" s="2">
        <f t="shared" si="422"/>
        <v>1.0416666664241347E-2</v>
      </c>
      <c r="S3385" s="4">
        <f t="shared" si="416"/>
        <v>44027.666666666664</v>
      </c>
    </row>
    <row r="3386" spans="1:19" x14ac:dyDescent="0.35">
      <c r="A3386" s="32">
        <v>2020</v>
      </c>
      <c r="B3386" s="32" t="s">
        <v>62</v>
      </c>
      <c r="C3386" s="32" t="s">
        <v>63</v>
      </c>
      <c r="D3386" s="32">
        <v>583</v>
      </c>
      <c r="E3386" s="33">
        <v>44027.677083333336</v>
      </c>
      <c r="F3386" s="32">
        <v>8.7200000000000006</v>
      </c>
      <c r="G3386" s="32">
        <v>27.08</v>
      </c>
      <c r="H3386" s="32">
        <v>8.7200000000000006</v>
      </c>
      <c r="I3386" s="32">
        <v>110.9</v>
      </c>
      <c r="J3386" s="32">
        <f t="shared" si="417"/>
        <v>0</v>
      </c>
      <c r="K3386" s="32">
        <f t="shared" si="418"/>
        <v>0</v>
      </c>
      <c r="L3386" s="32">
        <f t="shared" si="419"/>
        <v>0</v>
      </c>
      <c r="M3386" s="32">
        <f t="shared" si="415"/>
        <v>0</v>
      </c>
      <c r="N3386" s="39" t="s">
        <v>71</v>
      </c>
      <c r="O3386">
        <f t="shared" si="420"/>
        <v>6.0000000000002274E-2</v>
      </c>
      <c r="P3386">
        <f t="shared" si="421"/>
        <v>0.11000000000000121</v>
      </c>
      <c r="R3386" s="2">
        <f t="shared" si="422"/>
        <v>1.0416666671517305E-2</v>
      </c>
      <c r="S3386" s="4">
        <f t="shared" si="416"/>
        <v>44027.677083333328</v>
      </c>
    </row>
    <row r="3387" spans="1:19" x14ac:dyDescent="0.35">
      <c r="A3387" s="32">
        <v>2020</v>
      </c>
      <c r="B3387" s="32" t="s">
        <v>62</v>
      </c>
      <c r="C3387" s="32" t="s">
        <v>63</v>
      </c>
      <c r="D3387" s="32">
        <v>584</v>
      </c>
      <c r="E3387" s="33">
        <v>44027.6875</v>
      </c>
      <c r="F3387" s="32">
        <v>8.61</v>
      </c>
      <c r="G3387" s="32">
        <v>27.14</v>
      </c>
      <c r="H3387" s="32">
        <v>8.61</v>
      </c>
      <c r="I3387" s="32">
        <v>109.6</v>
      </c>
      <c r="J3387" s="32">
        <f t="shared" si="417"/>
        <v>0</v>
      </c>
      <c r="K3387" s="32">
        <f t="shared" si="418"/>
        <v>0</v>
      </c>
      <c r="L3387" s="32">
        <f t="shared" si="419"/>
        <v>0</v>
      </c>
      <c r="M3387" s="32">
        <f t="shared" si="415"/>
        <v>0</v>
      </c>
      <c r="N3387" s="39" t="s">
        <v>71</v>
      </c>
      <c r="O3387">
        <f t="shared" si="420"/>
        <v>7.9999999999998295E-2</v>
      </c>
      <c r="P3387">
        <f t="shared" si="421"/>
        <v>8.0000000000000071E-2</v>
      </c>
      <c r="R3387" s="2">
        <f t="shared" si="422"/>
        <v>1.0416666664241347E-2</v>
      </c>
      <c r="S3387" s="4">
        <f t="shared" si="416"/>
        <v>44027.6875</v>
      </c>
    </row>
    <row r="3388" spans="1:19" x14ac:dyDescent="0.35">
      <c r="A3388" s="32">
        <v>2020</v>
      </c>
      <c r="B3388" s="32" t="s">
        <v>62</v>
      </c>
      <c r="C3388" s="32" t="s">
        <v>63</v>
      </c>
      <c r="D3388" s="32">
        <v>585</v>
      </c>
      <c r="E3388" s="33">
        <v>44027.697916666664</v>
      </c>
      <c r="F3388" s="32">
        <v>8.5299999999999994</v>
      </c>
      <c r="G3388" s="32">
        <v>27.22</v>
      </c>
      <c r="H3388" s="32">
        <v>8.5299999999999994</v>
      </c>
      <c r="I3388" s="32">
        <v>108.8</v>
      </c>
      <c r="J3388" s="32">
        <f t="shared" si="417"/>
        <v>0</v>
      </c>
      <c r="K3388" s="32">
        <f t="shared" si="418"/>
        <v>0</v>
      </c>
      <c r="L3388" s="32">
        <f t="shared" si="419"/>
        <v>0</v>
      </c>
      <c r="M3388" s="32">
        <f t="shared" si="415"/>
        <v>0</v>
      </c>
      <c r="N3388" s="39" t="s">
        <v>71</v>
      </c>
      <c r="O3388">
        <f t="shared" si="420"/>
        <v>4.00000000000027E-2</v>
      </c>
      <c r="P3388">
        <f t="shared" si="421"/>
        <v>6.9999999999998508E-2</v>
      </c>
      <c r="R3388" s="2">
        <f t="shared" si="422"/>
        <v>1.0416666664241347E-2</v>
      </c>
      <c r="S3388" s="4">
        <f t="shared" si="416"/>
        <v>44027.697916666664</v>
      </c>
    </row>
    <row r="3389" spans="1:19" x14ac:dyDescent="0.35">
      <c r="A3389" s="32">
        <v>2020</v>
      </c>
      <c r="B3389" s="32" t="s">
        <v>62</v>
      </c>
      <c r="C3389" s="32" t="s">
        <v>63</v>
      </c>
      <c r="D3389" s="32">
        <v>586</v>
      </c>
      <c r="E3389" s="33">
        <v>44027.708333333336</v>
      </c>
      <c r="F3389" s="32">
        <v>8.4600000000000009</v>
      </c>
      <c r="G3389" s="32">
        <v>27.26</v>
      </c>
      <c r="H3389" s="32">
        <v>8.4600000000000009</v>
      </c>
      <c r="I3389" s="32">
        <v>108</v>
      </c>
      <c r="J3389" s="32">
        <f t="shared" si="417"/>
        <v>0</v>
      </c>
      <c r="K3389" s="32">
        <f t="shared" si="418"/>
        <v>0</v>
      </c>
      <c r="L3389" s="32">
        <f t="shared" si="419"/>
        <v>0</v>
      </c>
      <c r="M3389" s="32">
        <f t="shared" si="415"/>
        <v>0</v>
      </c>
      <c r="N3389" s="39" t="s">
        <v>71</v>
      </c>
      <c r="O3389">
        <f t="shared" si="420"/>
        <v>3.9999999999999147E-2</v>
      </c>
      <c r="P3389">
        <f t="shared" si="421"/>
        <v>0.10000000000000142</v>
      </c>
      <c r="R3389" s="2">
        <f t="shared" si="422"/>
        <v>1.0416666671517305E-2</v>
      </c>
      <c r="S3389" s="4">
        <f t="shared" si="416"/>
        <v>44027.708333333328</v>
      </c>
    </row>
    <row r="3390" spans="1:19" x14ac:dyDescent="0.35">
      <c r="A3390" s="32">
        <v>2020</v>
      </c>
      <c r="B3390" s="32" t="s">
        <v>62</v>
      </c>
      <c r="C3390" s="32" t="s">
        <v>63</v>
      </c>
      <c r="D3390" s="32">
        <v>587</v>
      </c>
      <c r="E3390" s="33">
        <v>44027.71875</v>
      </c>
      <c r="F3390" s="32">
        <v>8.36</v>
      </c>
      <c r="G3390" s="32">
        <v>27.3</v>
      </c>
      <c r="H3390" s="32">
        <v>8.36</v>
      </c>
      <c r="I3390" s="32">
        <v>106.8</v>
      </c>
      <c r="J3390" s="32">
        <f t="shared" si="417"/>
        <v>0</v>
      </c>
      <c r="K3390" s="32">
        <f t="shared" si="418"/>
        <v>0</v>
      </c>
      <c r="L3390" s="32">
        <f t="shared" si="419"/>
        <v>0</v>
      </c>
      <c r="M3390" s="32">
        <f t="shared" si="415"/>
        <v>0</v>
      </c>
      <c r="N3390" s="39" t="s">
        <v>71</v>
      </c>
      <c r="O3390">
        <f t="shared" si="420"/>
        <v>3.9999999999999147E-2</v>
      </c>
      <c r="P3390">
        <f t="shared" si="421"/>
        <v>0.12999999999999901</v>
      </c>
      <c r="R3390" s="2">
        <f t="shared" si="422"/>
        <v>1.0416666664241347E-2</v>
      </c>
      <c r="S3390" s="4">
        <f t="shared" si="416"/>
        <v>44027.71875</v>
      </c>
    </row>
    <row r="3391" spans="1:19" x14ac:dyDescent="0.35">
      <c r="A3391" s="32">
        <v>2020</v>
      </c>
      <c r="B3391" s="32" t="s">
        <v>62</v>
      </c>
      <c r="C3391" s="32" t="s">
        <v>63</v>
      </c>
      <c r="D3391" s="32">
        <v>588</v>
      </c>
      <c r="E3391" s="33">
        <v>44027.729166666664</v>
      </c>
      <c r="F3391" s="32">
        <v>8.23</v>
      </c>
      <c r="G3391" s="32">
        <v>27.34</v>
      </c>
      <c r="H3391" s="32">
        <v>8.23</v>
      </c>
      <c r="I3391" s="32">
        <v>105.2</v>
      </c>
      <c r="J3391" s="32">
        <f t="shared" si="417"/>
        <v>0</v>
      </c>
      <c r="K3391" s="32">
        <f t="shared" si="418"/>
        <v>0</v>
      </c>
      <c r="L3391" s="32">
        <f t="shared" si="419"/>
        <v>0</v>
      </c>
      <c r="M3391" s="32">
        <f t="shared" ref="M3391:M3454" si="423">COUNTIF(J3391:L3391,"&gt;0")</f>
        <v>0</v>
      </c>
      <c r="N3391" s="39" t="s">
        <v>71</v>
      </c>
      <c r="O3391">
        <f t="shared" si="420"/>
        <v>0</v>
      </c>
      <c r="P3391">
        <f t="shared" si="421"/>
        <v>6.0000000000000497E-2</v>
      </c>
      <c r="R3391" s="2">
        <f t="shared" si="422"/>
        <v>1.0416666664241347E-2</v>
      </c>
      <c r="S3391" s="4">
        <f t="shared" si="416"/>
        <v>44027.729166666664</v>
      </c>
    </row>
    <row r="3392" spans="1:19" x14ac:dyDescent="0.35">
      <c r="A3392" s="32">
        <v>2020</v>
      </c>
      <c r="B3392" s="32" t="s">
        <v>62</v>
      </c>
      <c r="C3392" s="32" t="s">
        <v>63</v>
      </c>
      <c r="D3392" s="32">
        <v>589</v>
      </c>
      <c r="E3392" s="33">
        <v>44027.739583333336</v>
      </c>
      <c r="F3392" s="32">
        <v>8.17</v>
      </c>
      <c r="G3392" s="32">
        <v>27.34</v>
      </c>
      <c r="H3392" s="32">
        <v>8.17</v>
      </c>
      <c r="I3392" s="32">
        <v>104.4</v>
      </c>
      <c r="J3392" s="32">
        <f t="shared" si="417"/>
        <v>0</v>
      </c>
      <c r="K3392" s="32">
        <f t="shared" si="418"/>
        <v>0</v>
      </c>
      <c r="L3392" s="32">
        <f t="shared" si="419"/>
        <v>0</v>
      </c>
      <c r="M3392" s="32">
        <f t="shared" si="423"/>
        <v>0</v>
      </c>
      <c r="N3392" s="39" t="s">
        <v>71</v>
      </c>
      <c r="O3392">
        <f t="shared" si="420"/>
        <v>0</v>
      </c>
      <c r="P3392">
        <f t="shared" si="421"/>
        <v>0.11999999999999922</v>
      </c>
      <c r="R3392" s="2">
        <f t="shared" si="422"/>
        <v>1.0416666671517305E-2</v>
      </c>
      <c r="S3392" s="4">
        <f t="shared" si="416"/>
        <v>44027.739583333328</v>
      </c>
    </row>
    <row r="3393" spans="1:22" x14ac:dyDescent="0.35">
      <c r="A3393" s="32">
        <v>2020</v>
      </c>
      <c r="B3393" s="32" t="s">
        <v>62</v>
      </c>
      <c r="C3393" s="32" t="s">
        <v>63</v>
      </c>
      <c r="D3393" s="32">
        <v>590</v>
      </c>
      <c r="E3393" s="33">
        <v>44027.75</v>
      </c>
      <c r="F3393" s="32">
        <v>8.0500000000000007</v>
      </c>
      <c r="G3393" s="32">
        <v>27.34</v>
      </c>
      <c r="H3393" s="32">
        <v>8.0500000000000007</v>
      </c>
      <c r="I3393" s="32">
        <v>102.9</v>
      </c>
      <c r="J3393" s="32">
        <f t="shared" si="417"/>
        <v>0</v>
      </c>
      <c r="K3393" s="32">
        <f t="shared" si="418"/>
        <v>0</v>
      </c>
      <c r="L3393" s="32">
        <f t="shared" si="419"/>
        <v>0</v>
      </c>
      <c r="M3393" s="32">
        <f t="shared" si="423"/>
        <v>0</v>
      </c>
      <c r="N3393" s="39" t="s">
        <v>71</v>
      </c>
      <c r="O3393">
        <f t="shared" si="420"/>
        <v>0</v>
      </c>
      <c r="P3393">
        <f t="shared" si="421"/>
        <v>8.0000000000000959E-2</v>
      </c>
      <c r="R3393" s="2">
        <f t="shared" si="422"/>
        <v>1.0416666664241347E-2</v>
      </c>
      <c r="S3393" s="4">
        <f t="shared" si="416"/>
        <v>44027.75</v>
      </c>
    </row>
    <row r="3394" spans="1:22" x14ac:dyDescent="0.35">
      <c r="A3394" s="32">
        <v>2020</v>
      </c>
      <c r="B3394" s="32" t="s">
        <v>62</v>
      </c>
      <c r="C3394" s="32" t="s">
        <v>63</v>
      </c>
      <c r="D3394" s="32">
        <v>591</v>
      </c>
      <c r="E3394" s="33">
        <v>44027.760416666664</v>
      </c>
      <c r="F3394" s="32">
        <v>7.97</v>
      </c>
      <c r="G3394" s="32">
        <v>27.34</v>
      </c>
      <c r="H3394" s="32">
        <v>7.97</v>
      </c>
      <c r="I3394" s="32">
        <v>101.9</v>
      </c>
      <c r="J3394" s="32">
        <f t="shared" si="417"/>
        <v>0</v>
      </c>
      <c r="K3394" s="32">
        <f t="shared" si="418"/>
        <v>0</v>
      </c>
      <c r="L3394" s="32">
        <f t="shared" si="419"/>
        <v>0</v>
      </c>
      <c r="M3394" s="32">
        <f t="shared" si="423"/>
        <v>0</v>
      </c>
      <c r="N3394" s="39" t="s">
        <v>71</v>
      </c>
      <c r="O3394">
        <f t="shared" si="420"/>
        <v>1.9999999999999574E-2</v>
      </c>
      <c r="P3394">
        <f t="shared" si="421"/>
        <v>6.9999999999999396E-2</v>
      </c>
      <c r="R3394" s="2">
        <f t="shared" si="422"/>
        <v>1.0416666664241347E-2</v>
      </c>
      <c r="S3394" s="4">
        <f t="shared" ref="S3394:S3457" si="424">MROUND(E3394,"0:15")</f>
        <v>44027.760416666664</v>
      </c>
    </row>
    <row r="3395" spans="1:22" x14ac:dyDescent="0.35">
      <c r="A3395" s="32">
        <v>2020</v>
      </c>
      <c r="B3395" s="32" t="s">
        <v>62</v>
      </c>
      <c r="C3395" s="32" t="s">
        <v>63</v>
      </c>
      <c r="D3395" s="32">
        <v>592</v>
      </c>
      <c r="E3395" s="33">
        <v>44027.770833333336</v>
      </c>
      <c r="F3395" s="32">
        <v>7.9</v>
      </c>
      <c r="G3395" s="32">
        <v>27.32</v>
      </c>
      <c r="H3395" s="32">
        <v>7.9</v>
      </c>
      <c r="I3395" s="32">
        <v>100.9</v>
      </c>
      <c r="J3395" s="32">
        <f t="shared" ref="J3395:J3458" si="425">IF(G3395="",0.5,IF(G3395&lt;=0,2,IF(G3395&gt;=40,2, IF(AND(G3395&gt;0,G3395&lt;1),5,IF(AND(G3395&gt;35,G3395&lt;40),5,IF(O3395&gt;=1.5,1.5,0))))))</f>
        <v>0</v>
      </c>
      <c r="K3395" s="32">
        <f t="shared" ref="K3395:K3458" si="426">IF(H3395="",0.5,IF(H3395&lt;=0.1,2,IF(H3395&gt;=20,2, IF(AND(H3395&gt;0.1,H3395&lt;0.2),5,IF(AND(H3395&gt;16,H3395&lt;20),5,IF(P3395&gt;=2,1.5,0))))))</f>
        <v>0</v>
      </c>
      <c r="L3395" s="32">
        <f t="shared" ref="L3395:L3458" si="427">IF(A3395="",0.5,IF(B3395="",0.5,IF(C3395="",0.5,IF(E3395="",0.5,IF(Q3395="Y",0.01,0)))))</f>
        <v>0</v>
      </c>
      <c r="M3395" s="32">
        <f t="shared" si="423"/>
        <v>0</v>
      </c>
      <c r="N3395" s="39" t="s">
        <v>71</v>
      </c>
      <c r="O3395">
        <f t="shared" ref="O3395:O3458" si="428">IF(G3395="","",ABS(G3396-G3395))</f>
        <v>1.9999999999999574E-2</v>
      </c>
      <c r="P3395">
        <f t="shared" ref="P3395:P3458" si="429">IF(H3395="","",ABS(H3396-H3395))</f>
        <v>8.0000000000000071E-2</v>
      </c>
      <c r="R3395" s="2">
        <f t="shared" ref="R3395:R3458" si="430">E3395-E3394</f>
        <v>1.0416666671517305E-2</v>
      </c>
      <c r="S3395" s="4">
        <f t="shared" si="424"/>
        <v>44027.770833333328</v>
      </c>
    </row>
    <row r="3396" spans="1:22" x14ac:dyDescent="0.35">
      <c r="A3396" s="32">
        <v>2020</v>
      </c>
      <c r="B3396" s="32" t="s">
        <v>62</v>
      </c>
      <c r="C3396" s="32" t="s">
        <v>63</v>
      </c>
      <c r="D3396" s="32">
        <v>593</v>
      </c>
      <c r="E3396" s="33">
        <v>44027.78125</v>
      </c>
      <c r="F3396" s="32">
        <v>7.82</v>
      </c>
      <c r="G3396" s="32">
        <v>27.34</v>
      </c>
      <c r="H3396" s="32">
        <v>7.82</v>
      </c>
      <c r="I3396" s="32">
        <v>99.9</v>
      </c>
      <c r="J3396" s="32">
        <f t="shared" si="425"/>
        <v>0</v>
      </c>
      <c r="K3396" s="32">
        <f t="shared" si="426"/>
        <v>0</v>
      </c>
      <c r="L3396" s="32">
        <f t="shared" si="427"/>
        <v>0</v>
      </c>
      <c r="M3396" s="32">
        <f t="shared" si="423"/>
        <v>0</v>
      </c>
      <c r="N3396" s="39" t="s">
        <v>71</v>
      </c>
      <c r="O3396">
        <f t="shared" si="428"/>
        <v>1.9999999999999574E-2</v>
      </c>
      <c r="P3396">
        <f t="shared" si="429"/>
        <v>8.0000000000000071E-2</v>
      </c>
      <c r="R3396" s="2">
        <f t="shared" si="430"/>
        <v>1.0416666664241347E-2</v>
      </c>
      <c r="S3396" s="4">
        <f t="shared" si="424"/>
        <v>44027.78125</v>
      </c>
    </row>
    <row r="3397" spans="1:22" x14ac:dyDescent="0.35">
      <c r="A3397" s="32">
        <v>2020</v>
      </c>
      <c r="B3397" s="32" t="s">
        <v>62</v>
      </c>
      <c r="C3397" s="32" t="s">
        <v>63</v>
      </c>
      <c r="D3397" s="32">
        <v>594</v>
      </c>
      <c r="E3397" s="33">
        <v>44027.791666666664</v>
      </c>
      <c r="F3397" s="32">
        <v>7.74</v>
      </c>
      <c r="G3397" s="32">
        <v>27.32</v>
      </c>
      <c r="H3397" s="32">
        <v>7.74</v>
      </c>
      <c r="I3397" s="32">
        <v>98.9</v>
      </c>
      <c r="J3397" s="32">
        <f t="shared" si="425"/>
        <v>0</v>
      </c>
      <c r="K3397" s="32">
        <f t="shared" si="426"/>
        <v>0</v>
      </c>
      <c r="L3397" s="32">
        <f t="shared" si="427"/>
        <v>0</v>
      </c>
      <c r="M3397" s="32">
        <f t="shared" si="423"/>
        <v>0</v>
      </c>
      <c r="N3397" s="39" t="s">
        <v>71</v>
      </c>
      <c r="O3397">
        <f t="shared" si="428"/>
        <v>1.9999999999999574E-2</v>
      </c>
      <c r="P3397">
        <f t="shared" si="429"/>
        <v>0.11000000000000032</v>
      </c>
      <c r="R3397" s="2">
        <f t="shared" si="430"/>
        <v>1.0416666664241347E-2</v>
      </c>
      <c r="S3397" s="4">
        <f t="shared" si="424"/>
        <v>44027.791666666664</v>
      </c>
    </row>
    <row r="3398" spans="1:22" x14ac:dyDescent="0.35">
      <c r="A3398" s="32">
        <v>2020</v>
      </c>
      <c r="B3398" s="32" t="s">
        <v>62</v>
      </c>
      <c r="C3398" s="32" t="s">
        <v>63</v>
      </c>
      <c r="D3398" s="32">
        <v>595</v>
      </c>
      <c r="E3398" s="33">
        <v>44027.802083333336</v>
      </c>
      <c r="F3398" s="32">
        <v>7.63</v>
      </c>
      <c r="G3398" s="32">
        <v>27.3</v>
      </c>
      <c r="H3398" s="32">
        <v>7.63</v>
      </c>
      <c r="I3398" s="32">
        <v>97.5</v>
      </c>
      <c r="J3398" s="32">
        <f t="shared" si="425"/>
        <v>0</v>
      </c>
      <c r="K3398" s="32">
        <f t="shared" si="426"/>
        <v>0</v>
      </c>
      <c r="L3398" s="32">
        <f t="shared" si="427"/>
        <v>0</v>
      </c>
      <c r="M3398" s="32">
        <f t="shared" si="423"/>
        <v>0</v>
      </c>
      <c r="N3398" s="39" t="s">
        <v>71</v>
      </c>
      <c r="O3398">
        <f t="shared" si="428"/>
        <v>1.9999999999999574E-2</v>
      </c>
      <c r="P3398">
        <f t="shared" si="429"/>
        <v>8.0000000000000071E-2</v>
      </c>
      <c r="R3398" s="2">
        <f t="shared" si="430"/>
        <v>1.0416666671517305E-2</v>
      </c>
      <c r="S3398" s="4">
        <f t="shared" si="424"/>
        <v>44027.802083333328</v>
      </c>
    </row>
    <row r="3399" spans="1:22" x14ac:dyDescent="0.35">
      <c r="A3399" s="32">
        <v>2020</v>
      </c>
      <c r="B3399" s="32" t="s">
        <v>62</v>
      </c>
      <c r="C3399" s="32" t="s">
        <v>63</v>
      </c>
      <c r="D3399" s="32">
        <v>596</v>
      </c>
      <c r="E3399" s="33">
        <v>44027.8125</v>
      </c>
      <c r="F3399" s="32">
        <v>7.55</v>
      </c>
      <c r="G3399" s="32">
        <v>27.28</v>
      </c>
      <c r="H3399" s="32">
        <v>7.55</v>
      </c>
      <c r="I3399" s="32">
        <v>96.4</v>
      </c>
      <c r="J3399" s="32">
        <f t="shared" si="425"/>
        <v>0</v>
      </c>
      <c r="K3399" s="32">
        <f t="shared" si="426"/>
        <v>0</v>
      </c>
      <c r="L3399" s="32">
        <f t="shared" si="427"/>
        <v>0</v>
      </c>
      <c r="M3399" s="32">
        <f t="shared" si="423"/>
        <v>0</v>
      </c>
      <c r="N3399" s="39" t="s">
        <v>71</v>
      </c>
      <c r="O3399">
        <f t="shared" si="428"/>
        <v>4.00000000000027E-2</v>
      </c>
      <c r="P3399">
        <f t="shared" si="429"/>
        <v>6.9999999999999396E-2</v>
      </c>
      <c r="R3399" s="2">
        <f t="shared" si="430"/>
        <v>1.0416666664241347E-2</v>
      </c>
      <c r="S3399" s="4">
        <f t="shared" si="424"/>
        <v>44027.8125</v>
      </c>
    </row>
    <row r="3400" spans="1:22" x14ac:dyDescent="0.35">
      <c r="A3400" s="32">
        <v>2020</v>
      </c>
      <c r="B3400" s="32" t="s">
        <v>62</v>
      </c>
      <c r="C3400" s="32" t="s">
        <v>63</v>
      </c>
      <c r="D3400" s="32">
        <v>597</v>
      </c>
      <c r="E3400" s="33">
        <v>44027.822916666664</v>
      </c>
      <c r="F3400" s="32">
        <v>7.48</v>
      </c>
      <c r="G3400" s="32">
        <v>27.24</v>
      </c>
      <c r="H3400" s="32">
        <v>7.48</v>
      </c>
      <c r="I3400" s="32">
        <v>95.4</v>
      </c>
      <c r="J3400" s="32">
        <f t="shared" si="425"/>
        <v>0</v>
      </c>
      <c r="K3400" s="32">
        <f t="shared" si="426"/>
        <v>0</v>
      </c>
      <c r="L3400" s="32">
        <f t="shared" si="427"/>
        <v>0</v>
      </c>
      <c r="M3400" s="32">
        <f t="shared" si="423"/>
        <v>0</v>
      </c>
      <c r="N3400" s="39" t="s">
        <v>71</v>
      </c>
      <c r="O3400">
        <f t="shared" si="428"/>
        <v>1.9999999999999574E-2</v>
      </c>
      <c r="P3400">
        <f t="shared" si="429"/>
        <v>0.10000000000000053</v>
      </c>
      <c r="R3400" s="2">
        <f t="shared" si="430"/>
        <v>1.0416666664241347E-2</v>
      </c>
      <c r="S3400" s="4">
        <f t="shared" si="424"/>
        <v>44027.822916666664</v>
      </c>
    </row>
    <row r="3401" spans="1:22" x14ac:dyDescent="0.35">
      <c r="A3401" s="32">
        <v>2020</v>
      </c>
      <c r="B3401" s="32" t="s">
        <v>62</v>
      </c>
      <c r="C3401" s="32" t="s">
        <v>63</v>
      </c>
      <c r="D3401" s="32">
        <v>598</v>
      </c>
      <c r="E3401" s="33">
        <v>44027.833333333336</v>
      </c>
      <c r="F3401" s="32">
        <v>7.38</v>
      </c>
      <c r="G3401" s="32">
        <v>27.22</v>
      </c>
      <c r="H3401" s="32">
        <v>7.38</v>
      </c>
      <c r="I3401" s="32">
        <v>94.1</v>
      </c>
      <c r="J3401" s="32">
        <f t="shared" si="425"/>
        <v>0</v>
      </c>
      <c r="K3401" s="32">
        <f t="shared" si="426"/>
        <v>0</v>
      </c>
      <c r="L3401" s="32">
        <f t="shared" si="427"/>
        <v>0</v>
      </c>
      <c r="M3401" s="32">
        <f t="shared" si="423"/>
        <v>0</v>
      </c>
      <c r="N3401" s="39" t="s">
        <v>71</v>
      </c>
      <c r="O3401">
        <f t="shared" si="428"/>
        <v>3.9999999999999147E-2</v>
      </c>
      <c r="P3401">
        <f t="shared" si="429"/>
        <v>9.9999999999999645E-2</v>
      </c>
      <c r="R3401" s="2">
        <f t="shared" si="430"/>
        <v>1.0416666671517305E-2</v>
      </c>
      <c r="S3401" s="4">
        <f t="shared" si="424"/>
        <v>44027.833333333328</v>
      </c>
    </row>
    <row r="3402" spans="1:22" x14ac:dyDescent="0.35">
      <c r="A3402" s="32">
        <v>2020</v>
      </c>
      <c r="B3402" s="32" t="s">
        <v>62</v>
      </c>
      <c r="C3402" s="32" t="s">
        <v>63</v>
      </c>
      <c r="D3402" s="32">
        <v>599</v>
      </c>
      <c r="E3402" s="33">
        <v>44027.84375</v>
      </c>
      <c r="F3402" s="32">
        <v>7.28</v>
      </c>
      <c r="G3402" s="32">
        <v>27.18</v>
      </c>
      <c r="H3402" s="32">
        <v>7.28</v>
      </c>
      <c r="I3402" s="32">
        <v>92.8</v>
      </c>
      <c r="J3402" s="32">
        <f t="shared" si="425"/>
        <v>0</v>
      </c>
      <c r="K3402" s="32">
        <f t="shared" si="426"/>
        <v>0</v>
      </c>
      <c r="L3402" s="32">
        <f t="shared" si="427"/>
        <v>0</v>
      </c>
      <c r="M3402" s="32">
        <f t="shared" si="423"/>
        <v>0</v>
      </c>
      <c r="N3402" s="39" t="s">
        <v>71</v>
      </c>
      <c r="O3402">
        <f t="shared" si="428"/>
        <v>3.9999999999999147E-2</v>
      </c>
      <c r="P3402">
        <f t="shared" si="429"/>
        <v>0.12999999999999989</v>
      </c>
      <c r="R3402" s="2">
        <f t="shared" si="430"/>
        <v>1.0416666664241347E-2</v>
      </c>
      <c r="S3402" s="4">
        <f t="shared" si="424"/>
        <v>44027.84375</v>
      </c>
      <c r="U3402" s="5"/>
      <c r="V3402" s="6"/>
    </row>
    <row r="3403" spans="1:22" x14ac:dyDescent="0.35">
      <c r="A3403" s="32">
        <v>2020</v>
      </c>
      <c r="B3403" s="32" t="s">
        <v>62</v>
      </c>
      <c r="C3403" s="32" t="s">
        <v>63</v>
      </c>
      <c r="D3403" s="32">
        <v>600</v>
      </c>
      <c r="E3403" s="33">
        <v>44027.854166666664</v>
      </c>
      <c r="F3403" s="32">
        <v>7.15</v>
      </c>
      <c r="G3403" s="32">
        <v>27.14</v>
      </c>
      <c r="H3403" s="32">
        <v>7.15</v>
      </c>
      <c r="I3403" s="32">
        <v>91.1</v>
      </c>
      <c r="J3403" s="32">
        <f t="shared" si="425"/>
        <v>0</v>
      </c>
      <c r="K3403" s="32">
        <f t="shared" si="426"/>
        <v>0</v>
      </c>
      <c r="L3403" s="32">
        <f t="shared" si="427"/>
        <v>0</v>
      </c>
      <c r="M3403" s="32">
        <f t="shared" si="423"/>
        <v>0</v>
      </c>
      <c r="N3403" s="39" t="s">
        <v>71</v>
      </c>
      <c r="O3403">
        <f t="shared" si="428"/>
        <v>6.0000000000002274E-2</v>
      </c>
      <c r="P3403">
        <f t="shared" si="429"/>
        <v>7.0000000000000284E-2</v>
      </c>
      <c r="R3403" s="2">
        <f t="shared" si="430"/>
        <v>1.0416666664241347E-2</v>
      </c>
      <c r="S3403" s="4">
        <f t="shared" si="424"/>
        <v>44027.854166666664</v>
      </c>
    </row>
    <row r="3404" spans="1:22" x14ac:dyDescent="0.35">
      <c r="A3404" s="32">
        <v>2020</v>
      </c>
      <c r="B3404" s="32" t="s">
        <v>62</v>
      </c>
      <c r="C3404" s="32" t="s">
        <v>63</v>
      </c>
      <c r="D3404" s="32">
        <v>601</v>
      </c>
      <c r="E3404" s="33">
        <v>44027.864583333336</v>
      </c>
      <c r="F3404" s="32">
        <v>7.08</v>
      </c>
      <c r="G3404" s="32">
        <v>27.08</v>
      </c>
      <c r="H3404" s="32">
        <v>7.08</v>
      </c>
      <c r="I3404" s="32">
        <v>90.1</v>
      </c>
      <c r="J3404" s="32">
        <f t="shared" si="425"/>
        <v>0</v>
      </c>
      <c r="K3404" s="32">
        <f t="shared" si="426"/>
        <v>0</v>
      </c>
      <c r="L3404" s="32">
        <f t="shared" si="427"/>
        <v>0</v>
      </c>
      <c r="M3404" s="32">
        <f t="shared" si="423"/>
        <v>0</v>
      </c>
      <c r="N3404" s="39" t="s">
        <v>71</v>
      </c>
      <c r="O3404">
        <f t="shared" si="428"/>
        <v>5.9999999999998721E-2</v>
      </c>
      <c r="P3404">
        <f t="shared" si="429"/>
        <v>4.9999999999999822E-2</v>
      </c>
      <c r="R3404" s="2">
        <f t="shared" si="430"/>
        <v>1.0416666671517305E-2</v>
      </c>
      <c r="S3404" s="4">
        <f t="shared" si="424"/>
        <v>44027.864583333328</v>
      </c>
    </row>
    <row r="3405" spans="1:22" x14ac:dyDescent="0.35">
      <c r="A3405" s="32">
        <v>2020</v>
      </c>
      <c r="B3405" s="32" t="s">
        <v>62</v>
      </c>
      <c r="C3405" s="32" t="s">
        <v>63</v>
      </c>
      <c r="D3405" s="32">
        <v>602</v>
      </c>
      <c r="E3405" s="33">
        <v>44027.875</v>
      </c>
      <c r="F3405" s="32">
        <v>7.03</v>
      </c>
      <c r="G3405" s="32">
        <v>27.02</v>
      </c>
      <c r="H3405" s="32">
        <v>7.03</v>
      </c>
      <c r="I3405" s="32">
        <v>89.3</v>
      </c>
      <c r="J3405" s="32">
        <f t="shared" si="425"/>
        <v>0</v>
      </c>
      <c r="K3405" s="32">
        <f t="shared" si="426"/>
        <v>0</v>
      </c>
      <c r="L3405" s="32">
        <f t="shared" si="427"/>
        <v>0</v>
      </c>
      <c r="M3405" s="32">
        <f t="shared" si="423"/>
        <v>0</v>
      </c>
      <c r="N3405" s="39" t="s">
        <v>71</v>
      </c>
      <c r="O3405">
        <f t="shared" si="428"/>
        <v>7.9999999999998295E-2</v>
      </c>
      <c r="P3405">
        <f t="shared" si="429"/>
        <v>0.12999999999999989</v>
      </c>
      <c r="R3405" s="2">
        <f t="shared" si="430"/>
        <v>1.0416666664241347E-2</v>
      </c>
      <c r="S3405" s="4">
        <f t="shared" si="424"/>
        <v>44027.875</v>
      </c>
    </row>
    <row r="3406" spans="1:22" x14ac:dyDescent="0.35">
      <c r="A3406" s="32">
        <v>2020</v>
      </c>
      <c r="B3406" s="32" t="s">
        <v>62</v>
      </c>
      <c r="C3406" s="32" t="s">
        <v>63</v>
      </c>
      <c r="D3406" s="32">
        <v>603</v>
      </c>
      <c r="E3406" s="33">
        <v>44027.885416666664</v>
      </c>
      <c r="F3406" s="32">
        <v>6.9</v>
      </c>
      <c r="G3406" s="32">
        <v>26.94</v>
      </c>
      <c r="H3406" s="32">
        <v>6.9</v>
      </c>
      <c r="I3406" s="32">
        <v>87.6</v>
      </c>
      <c r="J3406" s="32">
        <f t="shared" si="425"/>
        <v>0</v>
      </c>
      <c r="K3406" s="32">
        <f t="shared" si="426"/>
        <v>0</v>
      </c>
      <c r="L3406" s="32">
        <f t="shared" si="427"/>
        <v>0</v>
      </c>
      <c r="M3406" s="32">
        <f t="shared" si="423"/>
        <v>0</v>
      </c>
      <c r="N3406" s="39" t="s">
        <v>71</v>
      </c>
      <c r="O3406">
        <f t="shared" si="428"/>
        <v>8.0000000000001847E-2</v>
      </c>
      <c r="P3406">
        <f t="shared" si="429"/>
        <v>7.0000000000000284E-2</v>
      </c>
      <c r="R3406" s="2">
        <f t="shared" si="430"/>
        <v>1.0416666664241347E-2</v>
      </c>
      <c r="S3406" s="4">
        <f t="shared" si="424"/>
        <v>44027.885416666664</v>
      </c>
    </row>
    <row r="3407" spans="1:22" x14ac:dyDescent="0.35">
      <c r="A3407" s="32">
        <v>2020</v>
      </c>
      <c r="B3407" s="32" t="s">
        <v>62</v>
      </c>
      <c r="C3407" s="32" t="s">
        <v>63</v>
      </c>
      <c r="D3407" s="32">
        <v>604</v>
      </c>
      <c r="E3407" s="33">
        <v>44027.895833333336</v>
      </c>
      <c r="F3407" s="32">
        <v>6.83</v>
      </c>
      <c r="G3407" s="32">
        <v>26.86</v>
      </c>
      <c r="H3407" s="32">
        <v>6.83</v>
      </c>
      <c r="I3407" s="32">
        <v>86.6</v>
      </c>
      <c r="J3407" s="32">
        <f t="shared" si="425"/>
        <v>0</v>
      </c>
      <c r="K3407" s="32">
        <f t="shared" si="426"/>
        <v>0</v>
      </c>
      <c r="L3407" s="32">
        <f t="shared" si="427"/>
        <v>0</v>
      </c>
      <c r="M3407" s="32">
        <f t="shared" si="423"/>
        <v>0</v>
      </c>
      <c r="N3407" s="39" t="s">
        <v>71</v>
      </c>
      <c r="O3407">
        <f t="shared" si="428"/>
        <v>7.9999999999998295E-2</v>
      </c>
      <c r="P3407">
        <f t="shared" si="429"/>
        <v>0.12999999999999989</v>
      </c>
      <c r="R3407" s="2">
        <f t="shared" si="430"/>
        <v>1.0416666671517305E-2</v>
      </c>
      <c r="S3407" s="4">
        <f t="shared" si="424"/>
        <v>44027.895833333328</v>
      </c>
    </row>
    <row r="3408" spans="1:22" x14ac:dyDescent="0.35">
      <c r="A3408" s="32">
        <v>2020</v>
      </c>
      <c r="B3408" s="32" t="s">
        <v>62</v>
      </c>
      <c r="C3408" s="32" t="s">
        <v>63</v>
      </c>
      <c r="D3408" s="32">
        <v>605</v>
      </c>
      <c r="E3408" s="33">
        <v>44027.90625</v>
      </c>
      <c r="F3408" s="32">
        <v>6.7</v>
      </c>
      <c r="G3408" s="32">
        <v>26.78</v>
      </c>
      <c r="H3408" s="32">
        <v>6.7</v>
      </c>
      <c r="I3408" s="32">
        <v>84.8</v>
      </c>
      <c r="J3408" s="32">
        <f t="shared" si="425"/>
        <v>0</v>
      </c>
      <c r="K3408" s="32">
        <f t="shared" si="426"/>
        <v>0</v>
      </c>
      <c r="L3408" s="32">
        <f t="shared" si="427"/>
        <v>0</v>
      </c>
      <c r="M3408" s="32">
        <f t="shared" si="423"/>
        <v>0</v>
      </c>
      <c r="N3408" s="39" t="s">
        <v>71</v>
      </c>
      <c r="O3408">
        <f t="shared" si="428"/>
        <v>8.0000000000001847E-2</v>
      </c>
      <c r="P3408">
        <f t="shared" si="429"/>
        <v>3.0000000000000249E-2</v>
      </c>
      <c r="R3408" s="2">
        <f t="shared" si="430"/>
        <v>1.0416666664241347E-2</v>
      </c>
      <c r="S3408" s="4">
        <f t="shared" si="424"/>
        <v>44027.90625</v>
      </c>
    </row>
    <row r="3409" spans="1:19" x14ac:dyDescent="0.35">
      <c r="A3409" s="32">
        <v>2020</v>
      </c>
      <c r="B3409" s="32" t="s">
        <v>62</v>
      </c>
      <c r="C3409" s="32" t="s">
        <v>63</v>
      </c>
      <c r="D3409" s="32">
        <v>606</v>
      </c>
      <c r="E3409" s="33">
        <v>44027.916666666664</v>
      </c>
      <c r="F3409" s="32">
        <v>6.67</v>
      </c>
      <c r="G3409" s="32">
        <v>26.7</v>
      </c>
      <c r="H3409" s="32">
        <v>6.67</v>
      </c>
      <c r="I3409" s="32">
        <v>84.3</v>
      </c>
      <c r="J3409" s="32">
        <f t="shared" si="425"/>
        <v>0</v>
      </c>
      <c r="K3409" s="32">
        <f t="shared" si="426"/>
        <v>0</v>
      </c>
      <c r="L3409" s="32">
        <f t="shared" si="427"/>
        <v>0</v>
      </c>
      <c r="M3409" s="32">
        <f t="shared" si="423"/>
        <v>0</v>
      </c>
      <c r="N3409" s="39" t="s">
        <v>71</v>
      </c>
      <c r="O3409">
        <f t="shared" si="428"/>
        <v>9.9999999999997868E-2</v>
      </c>
      <c r="P3409">
        <f t="shared" si="429"/>
        <v>8.0000000000000071E-2</v>
      </c>
      <c r="R3409" s="2">
        <f t="shared" si="430"/>
        <v>1.0416666664241347E-2</v>
      </c>
      <c r="S3409" s="4">
        <f t="shared" si="424"/>
        <v>44027.916666666664</v>
      </c>
    </row>
    <row r="3410" spans="1:19" x14ac:dyDescent="0.35">
      <c r="A3410" s="32">
        <v>2020</v>
      </c>
      <c r="B3410" s="32" t="s">
        <v>62</v>
      </c>
      <c r="C3410" s="32" t="s">
        <v>63</v>
      </c>
      <c r="D3410" s="32">
        <v>607</v>
      </c>
      <c r="E3410" s="33">
        <v>44027.927083333336</v>
      </c>
      <c r="F3410" s="32">
        <v>6.59</v>
      </c>
      <c r="G3410" s="32">
        <v>26.6</v>
      </c>
      <c r="H3410" s="32">
        <v>6.59</v>
      </c>
      <c r="I3410" s="32">
        <v>83.1</v>
      </c>
      <c r="J3410" s="32">
        <f t="shared" si="425"/>
        <v>0</v>
      </c>
      <c r="K3410" s="32">
        <f t="shared" si="426"/>
        <v>0</v>
      </c>
      <c r="L3410" s="32">
        <f t="shared" si="427"/>
        <v>0</v>
      </c>
      <c r="M3410" s="32">
        <f t="shared" si="423"/>
        <v>0</v>
      </c>
      <c r="N3410" s="39" t="s">
        <v>71</v>
      </c>
      <c r="O3410">
        <f t="shared" si="428"/>
        <v>0.10000000000000142</v>
      </c>
      <c r="P3410">
        <f t="shared" si="429"/>
        <v>5.9999999999999609E-2</v>
      </c>
      <c r="R3410" s="2">
        <f t="shared" si="430"/>
        <v>1.0416666671517305E-2</v>
      </c>
      <c r="S3410" s="4">
        <f t="shared" si="424"/>
        <v>44027.927083333328</v>
      </c>
    </row>
    <row r="3411" spans="1:19" x14ac:dyDescent="0.35">
      <c r="A3411" s="32">
        <v>2020</v>
      </c>
      <c r="B3411" s="32" t="s">
        <v>62</v>
      </c>
      <c r="C3411" s="32" t="s">
        <v>63</v>
      </c>
      <c r="D3411" s="32">
        <v>608</v>
      </c>
      <c r="E3411" s="33">
        <v>44027.9375</v>
      </c>
      <c r="F3411" s="32">
        <v>6.53</v>
      </c>
      <c r="G3411" s="32">
        <v>26.5</v>
      </c>
      <c r="H3411" s="32">
        <v>6.53</v>
      </c>
      <c r="I3411" s="32">
        <v>82.2</v>
      </c>
      <c r="J3411" s="32">
        <f t="shared" si="425"/>
        <v>0</v>
      </c>
      <c r="K3411" s="32">
        <f t="shared" si="426"/>
        <v>0</v>
      </c>
      <c r="L3411" s="32">
        <f t="shared" si="427"/>
        <v>0</v>
      </c>
      <c r="M3411" s="32">
        <f t="shared" si="423"/>
        <v>0</v>
      </c>
      <c r="N3411" s="39" t="s">
        <v>71</v>
      </c>
      <c r="O3411">
        <f t="shared" si="428"/>
        <v>0.10000000000000142</v>
      </c>
      <c r="P3411">
        <f t="shared" si="429"/>
        <v>8.0000000000000071E-2</v>
      </c>
      <c r="R3411" s="2">
        <f t="shared" si="430"/>
        <v>1.0416666664241347E-2</v>
      </c>
      <c r="S3411" s="4">
        <f t="shared" si="424"/>
        <v>44027.9375</v>
      </c>
    </row>
    <row r="3412" spans="1:19" x14ac:dyDescent="0.35">
      <c r="A3412" s="32">
        <v>2020</v>
      </c>
      <c r="B3412" s="32" t="s">
        <v>62</v>
      </c>
      <c r="C3412" s="32" t="s">
        <v>63</v>
      </c>
      <c r="D3412" s="32">
        <v>609</v>
      </c>
      <c r="E3412" s="33">
        <v>44027.947916666664</v>
      </c>
      <c r="F3412" s="32">
        <v>6.45</v>
      </c>
      <c r="G3412" s="32">
        <v>26.4</v>
      </c>
      <c r="H3412" s="32">
        <v>6.45</v>
      </c>
      <c r="I3412" s="32">
        <v>81.099999999999994</v>
      </c>
      <c r="J3412" s="32">
        <f t="shared" si="425"/>
        <v>0</v>
      </c>
      <c r="K3412" s="32">
        <f t="shared" si="426"/>
        <v>0</v>
      </c>
      <c r="L3412" s="32">
        <f t="shared" si="427"/>
        <v>0</v>
      </c>
      <c r="M3412" s="32">
        <f t="shared" si="423"/>
        <v>0</v>
      </c>
      <c r="N3412" s="39" t="s">
        <v>71</v>
      </c>
      <c r="O3412">
        <f t="shared" si="428"/>
        <v>7.9999999999998295E-2</v>
      </c>
      <c r="P3412">
        <f t="shared" si="429"/>
        <v>8.0000000000000071E-2</v>
      </c>
      <c r="R3412" s="2">
        <f t="shared" si="430"/>
        <v>1.0416666664241347E-2</v>
      </c>
      <c r="S3412" s="4">
        <f t="shared" si="424"/>
        <v>44027.947916666664</v>
      </c>
    </row>
    <row r="3413" spans="1:19" x14ac:dyDescent="0.35">
      <c r="A3413" s="32">
        <v>2020</v>
      </c>
      <c r="B3413" s="32" t="s">
        <v>62</v>
      </c>
      <c r="C3413" s="32" t="s">
        <v>63</v>
      </c>
      <c r="D3413" s="32">
        <v>610</v>
      </c>
      <c r="E3413" s="33">
        <v>44027.958333333336</v>
      </c>
      <c r="F3413" s="32">
        <v>6.37</v>
      </c>
      <c r="G3413" s="32">
        <v>26.32</v>
      </c>
      <c r="H3413" s="32">
        <v>6.37</v>
      </c>
      <c r="I3413" s="32">
        <v>79.900000000000006</v>
      </c>
      <c r="J3413" s="32">
        <f t="shared" si="425"/>
        <v>0</v>
      </c>
      <c r="K3413" s="32">
        <f t="shared" si="426"/>
        <v>0</v>
      </c>
      <c r="L3413" s="32">
        <f t="shared" si="427"/>
        <v>0</v>
      </c>
      <c r="M3413" s="32">
        <f t="shared" si="423"/>
        <v>0</v>
      </c>
      <c r="N3413" s="39" t="s">
        <v>71</v>
      </c>
      <c r="O3413">
        <f t="shared" si="428"/>
        <v>0.10000000000000142</v>
      </c>
      <c r="P3413">
        <f t="shared" si="429"/>
        <v>0.12000000000000011</v>
      </c>
      <c r="R3413" s="2">
        <f t="shared" si="430"/>
        <v>1.0416666671517305E-2</v>
      </c>
      <c r="S3413" s="4">
        <f t="shared" si="424"/>
        <v>44027.958333333328</v>
      </c>
    </row>
    <row r="3414" spans="1:19" x14ac:dyDescent="0.35">
      <c r="A3414" s="32">
        <v>2020</v>
      </c>
      <c r="B3414" s="32" t="s">
        <v>62</v>
      </c>
      <c r="C3414" s="32" t="s">
        <v>63</v>
      </c>
      <c r="D3414" s="32">
        <v>611</v>
      </c>
      <c r="E3414" s="33">
        <v>44027.96875</v>
      </c>
      <c r="F3414" s="32">
        <v>6.25</v>
      </c>
      <c r="G3414" s="32">
        <v>26.22</v>
      </c>
      <c r="H3414" s="32">
        <v>6.25</v>
      </c>
      <c r="I3414" s="32">
        <v>78.3</v>
      </c>
      <c r="J3414" s="32">
        <f t="shared" si="425"/>
        <v>0</v>
      </c>
      <c r="K3414" s="32">
        <f t="shared" si="426"/>
        <v>0</v>
      </c>
      <c r="L3414" s="32">
        <f t="shared" si="427"/>
        <v>0</v>
      </c>
      <c r="M3414" s="32">
        <f t="shared" si="423"/>
        <v>0</v>
      </c>
      <c r="N3414" s="39" t="s">
        <v>71</v>
      </c>
      <c r="O3414">
        <f t="shared" si="428"/>
        <v>9.9999999999997868E-2</v>
      </c>
      <c r="P3414">
        <f t="shared" si="429"/>
        <v>1.9999999999999574E-2</v>
      </c>
      <c r="R3414" s="2">
        <f t="shared" si="430"/>
        <v>1.0416666664241347E-2</v>
      </c>
      <c r="S3414" s="4">
        <f t="shared" si="424"/>
        <v>44027.96875</v>
      </c>
    </row>
    <row r="3415" spans="1:19" x14ac:dyDescent="0.35">
      <c r="A3415" s="32">
        <v>2020</v>
      </c>
      <c r="B3415" s="32" t="s">
        <v>62</v>
      </c>
      <c r="C3415" s="32" t="s">
        <v>63</v>
      </c>
      <c r="D3415" s="32">
        <v>612</v>
      </c>
      <c r="E3415" s="33">
        <v>44027.979166666664</v>
      </c>
      <c r="F3415" s="32">
        <v>6.23</v>
      </c>
      <c r="G3415" s="32">
        <v>26.12</v>
      </c>
      <c r="H3415" s="32">
        <v>6.23</v>
      </c>
      <c r="I3415" s="32">
        <v>77.900000000000006</v>
      </c>
      <c r="J3415" s="32">
        <f t="shared" si="425"/>
        <v>0</v>
      </c>
      <c r="K3415" s="32">
        <f t="shared" si="426"/>
        <v>0</v>
      </c>
      <c r="L3415" s="32">
        <f t="shared" si="427"/>
        <v>0</v>
      </c>
      <c r="M3415" s="32">
        <f t="shared" si="423"/>
        <v>0</v>
      </c>
      <c r="N3415" s="39" t="s">
        <v>71</v>
      </c>
      <c r="O3415">
        <f t="shared" si="428"/>
        <v>0.10000000000000142</v>
      </c>
      <c r="P3415">
        <f t="shared" si="429"/>
        <v>8.0000000000000071E-2</v>
      </c>
      <c r="R3415" s="2">
        <f t="shared" si="430"/>
        <v>1.0416666664241347E-2</v>
      </c>
      <c r="S3415" s="4">
        <f t="shared" si="424"/>
        <v>44027.979166666664</v>
      </c>
    </row>
    <row r="3416" spans="1:19" x14ac:dyDescent="0.35">
      <c r="A3416" s="32">
        <v>2020</v>
      </c>
      <c r="B3416" s="32" t="s">
        <v>62</v>
      </c>
      <c r="C3416" s="32" t="s">
        <v>63</v>
      </c>
      <c r="D3416" s="32">
        <v>613</v>
      </c>
      <c r="E3416" s="33">
        <v>44027.989583333336</v>
      </c>
      <c r="F3416" s="32">
        <v>6.15</v>
      </c>
      <c r="G3416" s="32">
        <v>26.02</v>
      </c>
      <c r="H3416" s="32">
        <v>6.15</v>
      </c>
      <c r="I3416" s="32">
        <v>76.8</v>
      </c>
      <c r="J3416" s="32">
        <f t="shared" si="425"/>
        <v>0</v>
      </c>
      <c r="K3416" s="32">
        <f t="shared" si="426"/>
        <v>0</v>
      </c>
      <c r="L3416" s="32">
        <f t="shared" si="427"/>
        <v>0</v>
      </c>
      <c r="M3416" s="32">
        <f t="shared" si="423"/>
        <v>0</v>
      </c>
      <c r="N3416" s="39" t="s">
        <v>71</v>
      </c>
      <c r="O3416">
        <f t="shared" si="428"/>
        <v>9.9999999999997868E-2</v>
      </c>
      <c r="P3416">
        <f t="shared" si="429"/>
        <v>2.0000000000000462E-2</v>
      </c>
      <c r="R3416" s="2">
        <f t="shared" si="430"/>
        <v>1.0416666671517305E-2</v>
      </c>
      <c r="S3416" s="4">
        <f t="shared" si="424"/>
        <v>44027.989583333328</v>
      </c>
    </row>
    <row r="3417" spans="1:19" x14ac:dyDescent="0.35">
      <c r="A3417" s="32">
        <v>2020</v>
      </c>
      <c r="B3417" s="32" t="s">
        <v>62</v>
      </c>
      <c r="C3417" s="32" t="s">
        <v>63</v>
      </c>
      <c r="D3417" s="32">
        <v>614</v>
      </c>
      <c r="E3417" s="33">
        <v>44028</v>
      </c>
      <c r="F3417" s="32">
        <v>6.13</v>
      </c>
      <c r="G3417" s="32">
        <v>25.92</v>
      </c>
      <c r="H3417" s="32">
        <v>6.13</v>
      </c>
      <c r="I3417" s="32">
        <v>76.400000000000006</v>
      </c>
      <c r="J3417" s="32">
        <f t="shared" si="425"/>
        <v>0</v>
      </c>
      <c r="K3417" s="32">
        <f t="shared" si="426"/>
        <v>0</v>
      </c>
      <c r="L3417" s="32">
        <f t="shared" si="427"/>
        <v>0</v>
      </c>
      <c r="M3417" s="32">
        <f t="shared" si="423"/>
        <v>0</v>
      </c>
      <c r="N3417" s="39" t="s">
        <v>71</v>
      </c>
      <c r="O3417">
        <f t="shared" si="428"/>
        <v>0.10000000000000142</v>
      </c>
      <c r="P3417">
        <f t="shared" si="429"/>
        <v>7.0000000000000284E-2</v>
      </c>
      <c r="R3417" s="2">
        <f t="shared" si="430"/>
        <v>1.0416666664241347E-2</v>
      </c>
      <c r="S3417" s="4">
        <f t="shared" si="424"/>
        <v>44028</v>
      </c>
    </row>
    <row r="3418" spans="1:19" x14ac:dyDescent="0.35">
      <c r="A3418" s="32">
        <v>2020</v>
      </c>
      <c r="B3418" s="32" t="s">
        <v>62</v>
      </c>
      <c r="C3418" s="32" t="s">
        <v>63</v>
      </c>
      <c r="D3418" s="32">
        <v>615</v>
      </c>
      <c r="E3418" s="33">
        <v>44028.010416666664</v>
      </c>
      <c r="F3418" s="32">
        <v>6.06</v>
      </c>
      <c r="G3418" s="32">
        <v>25.82</v>
      </c>
      <c r="H3418" s="32">
        <v>6.06</v>
      </c>
      <c r="I3418" s="32">
        <v>75.400000000000006</v>
      </c>
      <c r="J3418" s="32">
        <f t="shared" si="425"/>
        <v>0</v>
      </c>
      <c r="K3418" s="32">
        <f t="shared" si="426"/>
        <v>0</v>
      </c>
      <c r="L3418" s="32">
        <f t="shared" si="427"/>
        <v>0</v>
      </c>
      <c r="M3418" s="32">
        <f t="shared" si="423"/>
        <v>0</v>
      </c>
      <c r="N3418" s="39" t="s">
        <v>71</v>
      </c>
      <c r="O3418">
        <f t="shared" si="428"/>
        <v>0.12000000000000099</v>
      </c>
      <c r="P3418">
        <f t="shared" si="429"/>
        <v>1.9999999999999574E-2</v>
      </c>
      <c r="R3418" s="2">
        <f t="shared" si="430"/>
        <v>1.0416666664241347E-2</v>
      </c>
      <c r="S3418" s="4">
        <f t="shared" si="424"/>
        <v>44028.010416666664</v>
      </c>
    </row>
    <row r="3419" spans="1:19" x14ac:dyDescent="0.35">
      <c r="A3419" s="32">
        <v>2020</v>
      </c>
      <c r="B3419" s="32" t="s">
        <v>62</v>
      </c>
      <c r="C3419" s="32" t="s">
        <v>63</v>
      </c>
      <c r="D3419" s="32">
        <v>616</v>
      </c>
      <c r="E3419" s="33">
        <v>44028.020833333336</v>
      </c>
      <c r="F3419" s="32">
        <v>6.04</v>
      </c>
      <c r="G3419" s="32">
        <v>25.7</v>
      </c>
      <c r="H3419" s="32">
        <v>6.04</v>
      </c>
      <c r="I3419" s="32">
        <v>75</v>
      </c>
      <c r="J3419" s="32">
        <f t="shared" si="425"/>
        <v>0</v>
      </c>
      <c r="K3419" s="32">
        <f t="shared" si="426"/>
        <v>0</v>
      </c>
      <c r="L3419" s="32">
        <f t="shared" si="427"/>
        <v>0</v>
      </c>
      <c r="M3419" s="32">
        <f t="shared" si="423"/>
        <v>0</v>
      </c>
      <c r="N3419" s="39" t="s">
        <v>71</v>
      </c>
      <c r="O3419">
        <f t="shared" si="428"/>
        <v>9.9999999999997868E-2</v>
      </c>
      <c r="P3419">
        <f t="shared" si="429"/>
        <v>4.9999999999999822E-2</v>
      </c>
      <c r="R3419" s="2">
        <f t="shared" si="430"/>
        <v>1.0416666671517305E-2</v>
      </c>
      <c r="S3419" s="4">
        <f t="shared" si="424"/>
        <v>44028.020833333328</v>
      </c>
    </row>
    <row r="3420" spans="1:19" x14ac:dyDescent="0.35">
      <c r="A3420" s="32">
        <v>2020</v>
      </c>
      <c r="B3420" s="32" t="s">
        <v>62</v>
      </c>
      <c r="C3420" s="32" t="s">
        <v>63</v>
      </c>
      <c r="D3420" s="32">
        <v>617</v>
      </c>
      <c r="E3420" s="33">
        <v>44028.03125</v>
      </c>
      <c r="F3420" s="32">
        <v>5.99</v>
      </c>
      <c r="G3420" s="32">
        <v>25.6</v>
      </c>
      <c r="H3420" s="32">
        <v>5.99</v>
      </c>
      <c r="I3420" s="32">
        <v>74.2</v>
      </c>
      <c r="J3420" s="32">
        <f t="shared" si="425"/>
        <v>0</v>
      </c>
      <c r="K3420" s="32">
        <f t="shared" si="426"/>
        <v>0</v>
      </c>
      <c r="L3420" s="32">
        <f t="shared" si="427"/>
        <v>0</v>
      </c>
      <c r="M3420" s="32">
        <f t="shared" si="423"/>
        <v>0</v>
      </c>
      <c r="N3420" s="39" t="s">
        <v>71</v>
      </c>
      <c r="O3420">
        <f t="shared" si="428"/>
        <v>0.12000000000000099</v>
      </c>
      <c r="P3420">
        <f t="shared" si="429"/>
        <v>3.0000000000000249E-2</v>
      </c>
      <c r="R3420" s="2">
        <f t="shared" si="430"/>
        <v>1.0416666664241347E-2</v>
      </c>
      <c r="S3420" s="4">
        <f t="shared" si="424"/>
        <v>44028.03125</v>
      </c>
    </row>
    <row r="3421" spans="1:19" x14ac:dyDescent="0.35">
      <c r="A3421" s="32">
        <v>2020</v>
      </c>
      <c r="B3421" s="32" t="s">
        <v>62</v>
      </c>
      <c r="C3421" s="32" t="s">
        <v>63</v>
      </c>
      <c r="D3421" s="32">
        <v>618</v>
      </c>
      <c r="E3421" s="33">
        <v>44028.041666666664</v>
      </c>
      <c r="F3421" s="32">
        <v>5.96</v>
      </c>
      <c r="G3421" s="32">
        <v>25.48</v>
      </c>
      <c r="H3421" s="32">
        <v>5.96</v>
      </c>
      <c r="I3421" s="32">
        <v>73.7</v>
      </c>
      <c r="J3421" s="32">
        <f t="shared" si="425"/>
        <v>0</v>
      </c>
      <c r="K3421" s="32">
        <f t="shared" si="426"/>
        <v>0</v>
      </c>
      <c r="L3421" s="32">
        <f t="shared" si="427"/>
        <v>0</v>
      </c>
      <c r="M3421" s="32">
        <f t="shared" si="423"/>
        <v>0</v>
      </c>
      <c r="N3421" s="39" t="s">
        <v>71</v>
      </c>
      <c r="O3421">
        <f t="shared" si="428"/>
        <v>0.10000000000000142</v>
      </c>
      <c r="P3421">
        <f t="shared" si="429"/>
        <v>5.9999999999999609E-2</v>
      </c>
      <c r="R3421" s="2">
        <f t="shared" si="430"/>
        <v>1.0416666664241347E-2</v>
      </c>
      <c r="S3421" s="4">
        <f t="shared" si="424"/>
        <v>44028.041666666664</v>
      </c>
    </row>
    <row r="3422" spans="1:19" x14ac:dyDescent="0.35">
      <c r="A3422" s="32">
        <v>2020</v>
      </c>
      <c r="B3422" s="32" t="s">
        <v>62</v>
      </c>
      <c r="C3422" s="32" t="s">
        <v>63</v>
      </c>
      <c r="D3422" s="32">
        <v>619</v>
      </c>
      <c r="E3422" s="33">
        <v>44028.052083333336</v>
      </c>
      <c r="F3422" s="32">
        <v>5.9</v>
      </c>
      <c r="G3422" s="32">
        <v>25.38</v>
      </c>
      <c r="H3422" s="32">
        <v>5.9</v>
      </c>
      <c r="I3422" s="32">
        <v>72.8</v>
      </c>
      <c r="J3422" s="32">
        <f t="shared" si="425"/>
        <v>0</v>
      </c>
      <c r="K3422" s="32">
        <f t="shared" si="426"/>
        <v>0</v>
      </c>
      <c r="L3422" s="32">
        <f t="shared" si="427"/>
        <v>0</v>
      </c>
      <c r="M3422" s="32">
        <f t="shared" si="423"/>
        <v>0</v>
      </c>
      <c r="N3422" s="39" t="s">
        <v>71</v>
      </c>
      <c r="O3422">
        <f t="shared" si="428"/>
        <v>0.11999999999999744</v>
      </c>
      <c r="P3422">
        <f t="shared" si="429"/>
        <v>1.0000000000000675E-2</v>
      </c>
      <c r="R3422" s="2">
        <f t="shared" si="430"/>
        <v>1.0416666671517305E-2</v>
      </c>
      <c r="S3422" s="4">
        <f t="shared" si="424"/>
        <v>44028.052083333328</v>
      </c>
    </row>
    <row r="3423" spans="1:19" x14ac:dyDescent="0.35">
      <c r="A3423" s="32">
        <v>2020</v>
      </c>
      <c r="B3423" s="32" t="s">
        <v>62</v>
      </c>
      <c r="C3423" s="32" t="s">
        <v>63</v>
      </c>
      <c r="D3423" s="32">
        <v>620</v>
      </c>
      <c r="E3423" s="33">
        <v>44028.0625</v>
      </c>
      <c r="F3423" s="32">
        <v>5.89</v>
      </c>
      <c r="G3423" s="32">
        <v>25.26</v>
      </c>
      <c r="H3423" s="32">
        <v>5.89</v>
      </c>
      <c r="I3423" s="32">
        <v>72.5</v>
      </c>
      <c r="J3423" s="32">
        <f t="shared" si="425"/>
        <v>0</v>
      </c>
      <c r="K3423" s="32">
        <f t="shared" si="426"/>
        <v>0</v>
      </c>
      <c r="L3423" s="32">
        <f t="shared" si="427"/>
        <v>0</v>
      </c>
      <c r="M3423" s="32">
        <f t="shared" si="423"/>
        <v>0</v>
      </c>
      <c r="N3423" s="39" t="s">
        <v>71</v>
      </c>
      <c r="O3423">
        <f t="shared" si="428"/>
        <v>0.10000000000000142</v>
      </c>
      <c r="P3423">
        <f t="shared" si="429"/>
        <v>9.9999999999997868E-3</v>
      </c>
      <c r="R3423" s="2">
        <f t="shared" si="430"/>
        <v>1.0416666664241347E-2</v>
      </c>
      <c r="S3423" s="4">
        <f t="shared" si="424"/>
        <v>44028.0625</v>
      </c>
    </row>
    <row r="3424" spans="1:19" x14ac:dyDescent="0.35">
      <c r="A3424" s="32">
        <v>2020</v>
      </c>
      <c r="B3424" s="32" t="s">
        <v>62</v>
      </c>
      <c r="C3424" s="32" t="s">
        <v>63</v>
      </c>
      <c r="D3424" s="32">
        <v>621</v>
      </c>
      <c r="E3424" s="33">
        <v>44028.072916666664</v>
      </c>
      <c r="F3424" s="32">
        <v>5.88</v>
      </c>
      <c r="G3424" s="32">
        <v>25.16</v>
      </c>
      <c r="H3424" s="32">
        <v>5.88</v>
      </c>
      <c r="I3424" s="32">
        <v>72.2</v>
      </c>
      <c r="J3424" s="32">
        <f t="shared" si="425"/>
        <v>0</v>
      </c>
      <c r="K3424" s="32">
        <f t="shared" si="426"/>
        <v>0</v>
      </c>
      <c r="L3424" s="32">
        <f t="shared" si="427"/>
        <v>0</v>
      </c>
      <c r="M3424" s="32">
        <f t="shared" si="423"/>
        <v>0</v>
      </c>
      <c r="N3424" s="39" t="s">
        <v>71</v>
      </c>
      <c r="O3424">
        <f t="shared" si="428"/>
        <v>0.10000000000000142</v>
      </c>
      <c r="P3424">
        <f t="shared" si="429"/>
        <v>4.0000000000000036E-2</v>
      </c>
      <c r="R3424" s="2">
        <f t="shared" si="430"/>
        <v>1.0416666664241347E-2</v>
      </c>
      <c r="S3424" s="4">
        <f t="shared" si="424"/>
        <v>44028.072916666664</v>
      </c>
    </row>
    <row r="3425" spans="1:19" x14ac:dyDescent="0.35">
      <c r="A3425" s="32">
        <v>2020</v>
      </c>
      <c r="B3425" s="32" t="s">
        <v>62</v>
      </c>
      <c r="C3425" s="32" t="s">
        <v>63</v>
      </c>
      <c r="D3425" s="32">
        <v>622</v>
      </c>
      <c r="E3425" s="33">
        <v>44028.083333333336</v>
      </c>
      <c r="F3425" s="32">
        <v>5.84</v>
      </c>
      <c r="G3425" s="32">
        <v>25.06</v>
      </c>
      <c r="H3425" s="32">
        <v>5.84</v>
      </c>
      <c r="I3425" s="32">
        <v>71.599999999999994</v>
      </c>
      <c r="J3425" s="32">
        <f t="shared" si="425"/>
        <v>0</v>
      </c>
      <c r="K3425" s="32">
        <f t="shared" si="426"/>
        <v>0</v>
      </c>
      <c r="L3425" s="32">
        <f t="shared" si="427"/>
        <v>0</v>
      </c>
      <c r="M3425" s="32">
        <f t="shared" si="423"/>
        <v>0</v>
      </c>
      <c r="N3425" s="39" t="s">
        <v>71</v>
      </c>
      <c r="O3425">
        <f t="shared" si="428"/>
        <v>9.9999999999997868E-2</v>
      </c>
      <c r="P3425">
        <f t="shared" si="429"/>
        <v>3.0000000000000249E-2</v>
      </c>
      <c r="R3425" s="2">
        <f t="shared" si="430"/>
        <v>1.0416666671517305E-2</v>
      </c>
      <c r="S3425" s="4">
        <f t="shared" si="424"/>
        <v>44028.083333333328</v>
      </c>
    </row>
    <row r="3426" spans="1:19" x14ac:dyDescent="0.35">
      <c r="A3426" s="32">
        <v>2020</v>
      </c>
      <c r="B3426" s="32" t="s">
        <v>62</v>
      </c>
      <c r="C3426" s="32" t="s">
        <v>63</v>
      </c>
      <c r="D3426" s="32">
        <v>623</v>
      </c>
      <c r="E3426" s="33">
        <v>44028.09375</v>
      </c>
      <c r="F3426" s="32">
        <v>5.87</v>
      </c>
      <c r="G3426" s="32">
        <v>24.96</v>
      </c>
      <c r="H3426" s="32">
        <v>5.87</v>
      </c>
      <c r="I3426" s="32">
        <v>71.900000000000006</v>
      </c>
      <c r="J3426" s="32">
        <f t="shared" si="425"/>
        <v>0</v>
      </c>
      <c r="K3426" s="32">
        <f t="shared" si="426"/>
        <v>0</v>
      </c>
      <c r="L3426" s="32">
        <f t="shared" si="427"/>
        <v>0</v>
      </c>
      <c r="M3426" s="32">
        <f t="shared" si="423"/>
        <v>0</v>
      </c>
      <c r="N3426" s="39" t="s">
        <v>71</v>
      </c>
      <c r="O3426">
        <f t="shared" si="428"/>
        <v>0.10000000000000142</v>
      </c>
      <c r="P3426">
        <f t="shared" si="429"/>
        <v>3.0000000000000249E-2</v>
      </c>
      <c r="R3426" s="2">
        <f t="shared" si="430"/>
        <v>1.0416666664241347E-2</v>
      </c>
      <c r="S3426" s="4">
        <f t="shared" si="424"/>
        <v>44028.09375</v>
      </c>
    </row>
    <row r="3427" spans="1:19" x14ac:dyDescent="0.35">
      <c r="A3427" s="32">
        <v>2020</v>
      </c>
      <c r="B3427" s="32" t="s">
        <v>62</v>
      </c>
      <c r="C3427" s="32" t="s">
        <v>63</v>
      </c>
      <c r="D3427" s="32">
        <v>624</v>
      </c>
      <c r="E3427" s="33">
        <v>44028.104166666664</v>
      </c>
      <c r="F3427" s="32">
        <v>5.84</v>
      </c>
      <c r="G3427" s="32">
        <v>24.86</v>
      </c>
      <c r="H3427" s="32">
        <v>5.84</v>
      </c>
      <c r="I3427" s="32">
        <v>71.400000000000006</v>
      </c>
      <c r="J3427" s="32">
        <f t="shared" si="425"/>
        <v>0</v>
      </c>
      <c r="K3427" s="32">
        <f t="shared" si="426"/>
        <v>0</v>
      </c>
      <c r="L3427" s="32">
        <f t="shared" si="427"/>
        <v>0</v>
      </c>
      <c r="M3427" s="32">
        <f t="shared" si="423"/>
        <v>0</v>
      </c>
      <c r="N3427" s="39" t="s">
        <v>71</v>
      </c>
      <c r="O3427">
        <f t="shared" si="428"/>
        <v>7.9999999999998295E-2</v>
      </c>
      <c r="P3427">
        <f t="shared" si="429"/>
        <v>4.9999999999999822E-2</v>
      </c>
      <c r="R3427" s="2">
        <f t="shared" si="430"/>
        <v>1.0416666664241347E-2</v>
      </c>
      <c r="S3427" s="4">
        <f t="shared" si="424"/>
        <v>44028.104166666664</v>
      </c>
    </row>
    <row r="3428" spans="1:19" x14ac:dyDescent="0.35">
      <c r="A3428" s="32">
        <v>2020</v>
      </c>
      <c r="B3428" s="32" t="s">
        <v>62</v>
      </c>
      <c r="C3428" s="32" t="s">
        <v>63</v>
      </c>
      <c r="D3428" s="32">
        <v>625</v>
      </c>
      <c r="E3428" s="33">
        <v>44028.114583333336</v>
      </c>
      <c r="F3428" s="32">
        <v>5.79</v>
      </c>
      <c r="G3428" s="32">
        <v>24.78</v>
      </c>
      <c r="H3428" s="32">
        <v>5.79</v>
      </c>
      <c r="I3428" s="32">
        <v>70.599999999999994</v>
      </c>
      <c r="J3428" s="32">
        <f t="shared" si="425"/>
        <v>0</v>
      </c>
      <c r="K3428" s="32">
        <f t="shared" si="426"/>
        <v>0</v>
      </c>
      <c r="L3428" s="32">
        <f t="shared" si="427"/>
        <v>0</v>
      </c>
      <c r="M3428" s="32">
        <f t="shared" si="423"/>
        <v>0</v>
      </c>
      <c r="N3428" s="39" t="s">
        <v>71</v>
      </c>
      <c r="O3428">
        <f t="shared" si="428"/>
        <v>0.10000000000000142</v>
      </c>
      <c r="P3428">
        <f t="shared" si="429"/>
        <v>9.9999999999997868E-3</v>
      </c>
      <c r="R3428" s="2">
        <f t="shared" si="430"/>
        <v>1.0416666671517305E-2</v>
      </c>
      <c r="S3428" s="4">
        <f t="shared" si="424"/>
        <v>44028.114583333328</v>
      </c>
    </row>
    <row r="3429" spans="1:19" x14ac:dyDescent="0.35">
      <c r="A3429" s="32">
        <v>2020</v>
      </c>
      <c r="B3429" s="32" t="s">
        <v>62</v>
      </c>
      <c r="C3429" s="32" t="s">
        <v>63</v>
      </c>
      <c r="D3429" s="32">
        <v>626</v>
      </c>
      <c r="E3429" s="33">
        <v>44028.125</v>
      </c>
      <c r="F3429" s="32">
        <v>5.8</v>
      </c>
      <c r="G3429" s="32">
        <v>24.68</v>
      </c>
      <c r="H3429" s="32">
        <v>5.8</v>
      </c>
      <c r="I3429" s="32">
        <v>70.599999999999994</v>
      </c>
      <c r="J3429" s="32">
        <f t="shared" si="425"/>
        <v>0</v>
      </c>
      <c r="K3429" s="32">
        <f t="shared" si="426"/>
        <v>0</v>
      </c>
      <c r="L3429" s="32">
        <f t="shared" si="427"/>
        <v>0</v>
      </c>
      <c r="M3429" s="32">
        <f t="shared" si="423"/>
        <v>0</v>
      </c>
      <c r="N3429" s="39" t="s">
        <v>71</v>
      </c>
      <c r="O3429">
        <f t="shared" si="428"/>
        <v>7.9999999999998295E-2</v>
      </c>
      <c r="P3429">
        <f t="shared" si="429"/>
        <v>9.9999999999997868E-3</v>
      </c>
      <c r="R3429" s="2">
        <f t="shared" si="430"/>
        <v>1.0416666664241347E-2</v>
      </c>
      <c r="S3429" s="4">
        <f t="shared" si="424"/>
        <v>44028.125</v>
      </c>
    </row>
    <row r="3430" spans="1:19" x14ac:dyDescent="0.35">
      <c r="A3430" s="32">
        <v>2020</v>
      </c>
      <c r="B3430" s="32" t="s">
        <v>62</v>
      </c>
      <c r="C3430" s="32" t="s">
        <v>63</v>
      </c>
      <c r="D3430" s="32">
        <v>627</v>
      </c>
      <c r="E3430" s="33">
        <v>44028.135416666664</v>
      </c>
      <c r="F3430" s="32">
        <v>5.79</v>
      </c>
      <c r="G3430" s="32">
        <v>24.6</v>
      </c>
      <c r="H3430" s="32">
        <v>5.79</v>
      </c>
      <c r="I3430" s="32">
        <v>70.400000000000006</v>
      </c>
      <c r="J3430" s="32">
        <f t="shared" si="425"/>
        <v>0</v>
      </c>
      <c r="K3430" s="32">
        <f t="shared" si="426"/>
        <v>0</v>
      </c>
      <c r="L3430" s="32">
        <f t="shared" si="427"/>
        <v>0</v>
      </c>
      <c r="M3430" s="32">
        <f t="shared" si="423"/>
        <v>0</v>
      </c>
      <c r="N3430" s="39" t="s">
        <v>71</v>
      </c>
      <c r="O3430">
        <f t="shared" si="428"/>
        <v>8.0000000000001847E-2</v>
      </c>
      <c r="P3430">
        <f t="shared" si="429"/>
        <v>9.9999999999997868E-3</v>
      </c>
      <c r="R3430" s="2">
        <f t="shared" si="430"/>
        <v>1.0416666664241347E-2</v>
      </c>
      <c r="S3430" s="4">
        <f t="shared" si="424"/>
        <v>44028.135416666664</v>
      </c>
    </row>
    <row r="3431" spans="1:19" x14ac:dyDescent="0.35">
      <c r="A3431" s="32">
        <v>2020</v>
      </c>
      <c r="B3431" s="32" t="s">
        <v>62</v>
      </c>
      <c r="C3431" s="32" t="s">
        <v>63</v>
      </c>
      <c r="D3431" s="32">
        <v>628</v>
      </c>
      <c r="E3431" s="33">
        <v>44028.145833333336</v>
      </c>
      <c r="F3431" s="32">
        <v>5.8</v>
      </c>
      <c r="G3431" s="32">
        <v>24.52</v>
      </c>
      <c r="H3431" s="32">
        <v>5.8</v>
      </c>
      <c r="I3431" s="32">
        <v>70.400000000000006</v>
      </c>
      <c r="J3431" s="32">
        <f t="shared" si="425"/>
        <v>0</v>
      </c>
      <c r="K3431" s="32">
        <f t="shared" si="426"/>
        <v>0</v>
      </c>
      <c r="L3431" s="32">
        <f t="shared" si="427"/>
        <v>0</v>
      </c>
      <c r="M3431" s="32">
        <f t="shared" si="423"/>
        <v>0</v>
      </c>
      <c r="N3431" s="39" t="s">
        <v>71</v>
      </c>
      <c r="O3431">
        <f t="shared" si="428"/>
        <v>7.9999999999998295E-2</v>
      </c>
      <c r="P3431">
        <f t="shared" si="429"/>
        <v>0</v>
      </c>
      <c r="R3431" s="2">
        <f t="shared" si="430"/>
        <v>1.0416666671517305E-2</v>
      </c>
      <c r="S3431" s="4">
        <f t="shared" si="424"/>
        <v>44028.145833333328</v>
      </c>
    </row>
    <row r="3432" spans="1:19" x14ac:dyDescent="0.35">
      <c r="A3432" s="32">
        <v>2020</v>
      </c>
      <c r="B3432" s="32" t="s">
        <v>62</v>
      </c>
      <c r="C3432" s="32" t="s">
        <v>63</v>
      </c>
      <c r="D3432" s="32">
        <v>629</v>
      </c>
      <c r="E3432" s="33">
        <v>44028.15625</v>
      </c>
      <c r="F3432" s="32">
        <v>5.8</v>
      </c>
      <c r="G3432" s="32">
        <v>24.44</v>
      </c>
      <c r="H3432" s="32">
        <v>5.8</v>
      </c>
      <c r="I3432" s="32">
        <v>70.3</v>
      </c>
      <c r="J3432" s="32">
        <f t="shared" si="425"/>
        <v>0</v>
      </c>
      <c r="K3432" s="32">
        <f t="shared" si="426"/>
        <v>0</v>
      </c>
      <c r="L3432" s="32">
        <f t="shared" si="427"/>
        <v>0</v>
      </c>
      <c r="M3432" s="32">
        <f t="shared" si="423"/>
        <v>0</v>
      </c>
      <c r="N3432" s="39" t="s">
        <v>71</v>
      </c>
      <c r="O3432">
        <f t="shared" si="428"/>
        <v>8.0000000000001847E-2</v>
      </c>
      <c r="P3432">
        <f t="shared" si="429"/>
        <v>0</v>
      </c>
      <c r="R3432" s="2">
        <f t="shared" si="430"/>
        <v>1.0416666664241347E-2</v>
      </c>
      <c r="S3432" s="4">
        <f t="shared" si="424"/>
        <v>44028.15625</v>
      </c>
    </row>
    <row r="3433" spans="1:19" x14ac:dyDescent="0.35">
      <c r="A3433" s="32">
        <v>2020</v>
      </c>
      <c r="B3433" s="32" t="s">
        <v>62</v>
      </c>
      <c r="C3433" s="32" t="s">
        <v>63</v>
      </c>
      <c r="D3433" s="32">
        <v>630</v>
      </c>
      <c r="E3433" s="33">
        <v>44028.166666666664</v>
      </c>
      <c r="F3433" s="32">
        <v>5.8</v>
      </c>
      <c r="G3433" s="32">
        <v>24.36</v>
      </c>
      <c r="H3433" s="32">
        <v>5.8</v>
      </c>
      <c r="I3433" s="32">
        <v>70.2</v>
      </c>
      <c r="J3433" s="32">
        <f t="shared" si="425"/>
        <v>0</v>
      </c>
      <c r="K3433" s="32">
        <f t="shared" si="426"/>
        <v>0</v>
      </c>
      <c r="L3433" s="32">
        <f t="shared" si="427"/>
        <v>0</v>
      </c>
      <c r="M3433" s="32">
        <f t="shared" si="423"/>
        <v>0</v>
      </c>
      <c r="N3433" s="39" t="s">
        <v>71</v>
      </c>
      <c r="O3433">
        <f t="shared" si="428"/>
        <v>7.9999999999998295E-2</v>
      </c>
      <c r="P3433">
        <f t="shared" si="429"/>
        <v>9.9999999999997868E-3</v>
      </c>
      <c r="R3433" s="2">
        <f t="shared" si="430"/>
        <v>1.0416666664241347E-2</v>
      </c>
      <c r="S3433" s="4">
        <f t="shared" si="424"/>
        <v>44028.166666666664</v>
      </c>
    </row>
    <row r="3434" spans="1:19" x14ac:dyDescent="0.35">
      <c r="A3434" s="32">
        <v>2020</v>
      </c>
      <c r="B3434" s="32" t="s">
        <v>62</v>
      </c>
      <c r="C3434" s="32" t="s">
        <v>63</v>
      </c>
      <c r="D3434" s="32">
        <v>631</v>
      </c>
      <c r="E3434" s="33">
        <v>44028.177083333336</v>
      </c>
      <c r="F3434" s="32">
        <v>5.79</v>
      </c>
      <c r="G3434" s="32">
        <v>24.28</v>
      </c>
      <c r="H3434" s="32">
        <v>5.79</v>
      </c>
      <c r="I3434" s="32">
        <v>70</v>
      </c>
      <c r="J3434" s="32">
        <f t="shared" si="425"/>
        <v>0</v>
      </c>
      <c r="K3434" s="32">
        <f t="shared" si="426"/>
        <v>0</v>
      </c>
      <c r="L3434" s="32">
        <f t="shared" si="427"/>
        <v>0</v>
      </c>
      <c r="M3434" s="32">
        <f t="shared" si="423"/>
        <v>0</v>
      </c>
      <c r="N3434" s="39" t="s">
        <v>71</v>
      </c>
      <c r="O3434">
        <f t="shared" si="428"/>
        <v>6.0000000000002274E-2</v>
      </c>
      <c r="P3434">
        <f t="shared" si="429"/>
        <v>4.0000000000000036E-2</v>
      </c>
      <c r="R3434" s="2">
        <f t="shared" si="430"/>
        <v>1.0416666671517305E-2</v>
      </c>
      <c r="S3434" s="4">
        <f t="shared" si="424"/>
        <v>44028.177083333328</v>
      </c>
    </row>
    <row r="3435" spans="1:19" x14ac:dyDescent="0.35">
      <c r="A3435" s="32">
        <v>2020</v>
      </c>
      <c r="B3435" s="32" t="s">
        <v>62</v>
      </c>
      <c r="C3435" s="32" t="s">
        <v>63</v>
      </c>
      <c r="D3435" s="32">
        <v>632</v>
      </c>
      <c r="E3435" s="33">
        <v>44028.1875</v>
      </c>
      <c r="F3435" s="32">
        <v>5.75</v>
      </c>
      <c r="G3435" s="32">
        <v>24.22</v>
      </c>
      <c r="H3435" s="32">
        <v>5.75</v>
      </c>
      <c r="I3435" s="32">
        <v>69.400000000000006</v>
      </c>
      <c r="J3435" s="32">
        <f t="shared" si="425"/>
        <v>0</v>
      </c>
      <c r="K3435" s="32">
        <f t="shared" si="426"/>
        <v>0</v>
      </c>
      <c r="L3435" s="32">
        <f t="shared" si="427"/>
        <v>0</v>
      </c>
      <c r="M3435" s="32">
        <f t="shared" si="423"/>
        <v>0</v>
      </c>
      <c r="N3435" s="39" t="s">
        <v>71</v>
      </c>
      <c r="O3435">
        <f t="shared" si="428"/>
        <v>7.9999999999998295E-2</v>
      </c>
      <c r="P3435">
        <f t="shared" si="429"/>
        <v>4.9999999999999822E-2</v>
      </c>
      <c r="R3435" s="2">
        <f t="shared" si="430"/>
        <v>1.0416666664241347E-2</v>
      </c>
      <c r="S3435" s="4">
        <f t="shared" si="424"/>
        <v>44028.1875</v>
      </c>
    </row>
    <row r="3436" spans="1:19" x14ac:dyDescent="0.35">
      <c r="A3436" s="32">
        <v>2020</v>
      </c>
      <c r="B3436" s="32" t="s">
        <v>62</v>
      </c>
      <c r="C3436" s="32" t="s">
        <v>63</v>
      </c>
      <c r="D3436" s="32">
        <v>633</v>
      </c>
      <c r="E3436" s="33">
        <v>44028.197916666664</v>
      </c>
      <c r="F3436" s="32">
        <v>5.8</v>
      </c>
      <c r="G3436" s="32">
        <v>24.14</v>
      </c>
      <c r="H3436" s="32">
        <v>5.8</v>
      </c>
      <c r="I3436" s="32">
        <v>69.900000000000006</v>
      </c>
      <c r="J3436" s="32">
        <f t="shared" si="425"/>
        <v>0</v>
      </c>
      <c r="K3436" s="32">
        <f t="shared" si="426"/>
        <v>0</v>
      </c>
      <c r="L3436" s="32">
        <f t="shared" si="427"/>
        <v>0</v>
      </c>
      <c r="M3436" s="32">
        <f t="shared" si="423"/>
        <v>0</v>
      </c>
      <c r="N3436" s="39" t="s">
        <v>71</v>
      </c>
      <c r="O3436">
        <f t="shared" si="428"/>
        <v>8.0000000000001847E-2</v>
      </c>
      <c r="P3436">
        <f t="shared" si="429"/>
        <v>9.9999999999997868E-3</v>
      </c>
      <c r="R3436" s="2">
        <f t="shared" si="430"/>
        <v>1.0416666664241347E-2</v>
      </c>
      <c r="S3436" s="4">
        <f t="shared" si="424"/>
        <v>44028.197916666664</v>
      </c>
    </row>
    <row r="3437" spans="1:19" x14ac:dyDescent="0.35">
      <c r="A3437" s="32">
        <v>2020</v>
      </c>
      <c r="B3437" s="32" t="s">
        <v>62</v>
      </c>
      <c r="C3437" s="32" t="s">
        <v>63</v>
      </c>
      <c r="D3437" s="32">
        <v>634</v>
      </c>
      <c r="E3437" s="33">
        <v>44028.208333333336</v>
      </c>
      <c r="F3437" s="32">
        <v>5.81</v>
      </c>
      <c r="G3437" s="32">
        <v>24.06</v>
      </c>
      <c r="H3437" s="32">
        <v>5.81</v>
      </c>
      <c r="I3437" s="32">
        <v>69.900000000000006</v>
      </c>
      <c r="J3437" s="32">
        <f t="shared" si="425"/>
        <v>0</v>
      </c>
      <c r="K3437" s="32">
        <f t="shared" si="426"/>
        <v>0</v>
      </c>
      <c r="L3437" s="32">
        <f t="shared" si="427"/>
        <v>0</v>
      </c>
      <c r="M3437" s="32">
        <f t="shared" si="423"/>
        <v>0</v>
      </c>
      <c r="N3437" s="39" t="s">
        <v>71</v>
      </c>
      <c r="O3437">
        <f t="shared" si="428"/>
        <v>5.9999999999998721E-2</v>
      </c>
      <c r="P3437">
        <f t="shared" si="429"/>
        <v>1.0000000000000675E-2</v>
      </c>
      <c r="R3437" s="2">
        <f t="shared" si="430"/>
        <v>1.0416666671517305E-2</v>
      </c>
      <c r="S3437" s="4">
        <f t="shared" si="424"/>
        <v>44028.208333333328</v>
      </c>
    </row>
    <row r="3438" spans="1:19" x14ac:dyDescent="0.35">
      <c r="A3438" s="32">
        <v>2020</v>
      </c>
      <c r="B3438" s="32" t="s">
        <v>62</v>
      </c>
      <c r="C3438" s="32" t="s">
        <v>63</v>
      </c>
      <c r="D3438" s="32">
        <v>635</v>
      </c>
      <c r="E3438" s="33">
        <v>44028.21875</v>
      </c>
      <c r="F3438" s="32">
        <v>5.82</v>
      </c>
      <c r="G3438" s="32">
        <v>24</v>
      </c>
      <c r="H3438" s="32">
        <v>5.82</v>
      </c>
      <c r="I3438" s="32">
        <v>70</v>
      </c>
      <c r="J3438" s="32">
        <f t="shared" si="425"/>
        <v>0</v>
      </c>
      <c r="K3438" s="32">
        <f t="shared" si="426"/>
        <v>0</v>
      </c>
      <c r="L3438" s="32">
        <f t="shared" si="427"/>
        <v>0</v>
      </c>
      <c r="M3438" s="32">
        <f t="shared" si="423"/>
        <v>0</v>
      </c>
      <c r="N3438" s="39" t="s">
        <v>71</v>
      </c>
      <c r="O3438">
        <f t="shared" si="428"/>
        <v>5.9999999999998721E-2</v>
      </c>
      <c r="P3438">
        <f t="shared" si="429"/>
        <v>9.9999999999997868E-3</v>
      </c>
      <c r="R3438" s="2">
        <f t="shared" si="430"/>
        <v>1.0416666664241347E-2</v>
      </c>
      <c r="S3438" s="4">
        <f t="shared" si="424"/>
        <v>44028.21875</v>
      </c>
    </row>
    <row r="3439" spans="1:19" x14ac:dyDescent="0.35">
      <c r="A3439" s="32">
        <v>2020</v>
      </c>
      <c r="B3439" s="32" t="s">
        <v>62</v>
      </c>
      <c r="C3439" s="32" t="s">
        <v>63</v>
      </c>
      <c r="D3439" s="32">
        <v>636</v>
      </c>
      <c r="E3439" s="33">
        <v>44028.229166666664</v>
      </c>
      <c r="F3439" s="32">
        <v>5.83</v>
      </c>
      <c r="G3439" s="32">
        <v>23.94</v>
      </c>
      <c r="H3439" s="32">
        <v>5.83</v>
      </c>
      <c r="I3439" s="32">
        <v>70</v>
      </c>
      <c r="J3439" s="32">
        <f t="shared" si="425"/>
        <v>0</v>
      </c>
      <c r="K3439" s="32">
        <f t="shared" si="426"/>
        <v>0</v>
      </c>
      <c r="L3439" s="32">
        <f t="shared" si="427"/>
        <v>0</v>
      </c>
      <c r="M3439" s="32">
        <f t="shared" si="423"/>
        <v>0</v>
      </c>
      <c r="N3439" s="39" t="s">
        <v>71</v>
      </c>
      <c r="O3439">
        <f t="shared" si="428"/>
        <v>8.0000000000001847E-2</v>
      </c>
      <c r="P3439">
        <f t="shared" si="429"/>
        <v>2.0000000000000462E-2</v>
      </c>
      <c r="R3439" s="2">
        <f t="shared" si="430"/>
        <v>1.0416666664241347E-2</v>
      </c>
      <c r="S3439" s="4">
        <f t="shared" si="424"/>
        <v>44028.229166666664</v>
      </c>
    </row>
    <row r="3440" spans="1:19" x14ac:dyDescent="0.35">
      <c r="A3440" s="32">
        <v>2020</v>
      </c>
      <c r="B3440" s="32" t="s">
        <v>62</v>
      </c>
      <c r="C3440" s="32" t="s">
        <v>63</v>
      </c>
      <c r="D3440" s="32">
        <v>637</v>
      </c>
      <c r="E3440" s="33">
        <v>44028.239583333336</v>
      </c>
      <c r="F3440" s="32">
        <v>5.81</v>
      </c>
      <c r="G3440" s="32">
        <v>23.86</v>
      </c>
      <c r="H3440" s="32">
        <v>5.81</v>
      </c>
      <c r="I3440" s="32">
        <v>69.7</v>
      </c>
      <c r="J3440" s="32">
        <f t="shared" si="425"/>
        <v>0</v>
      </c>
      <c r="K3440" s="32">
        <f t="shared" si="426"/>
        <v>0</v>
      </c>
      <c r="L3440" s="32">
        <f t="shared" si="427"/>
        <v>0</v>
      </c>
      <c r="M3440" s="32">
        <f t="shared" si="423"/>
        <v>0</v>
      </c>
      <c r="N3440" s="39" t="s">
        <v>71</v>
      </c>
      <c r="O3440">
        <f t="shared" si="428"/>
        <v>3.9999999999999147E-2</v>
      </c>
      <c r="P3440">
        <f t="shared" si="429"/>
        <v>0</v>
      </c>
      <c r="R3440" s="2">
        <f t="shared" si="430"/>
        <v>1.0416666671517305E-2</v>
      </c>
      <c r="S3440" s="4">
        <f t="shared" si="424"/>
        <v>44028.239583333328</v>
      </c>
    </row>
    <row r="3441" spans="1:19" x14ac:dyDescent="0.35">
      <c r="A3441" s="32">
        <v>2020</v>
      </c>
      <c r="B3441" s="32" t="s">
        <v>62</v>
      </c>
      <c r="C3441" s="32" t="s">
        <v>63</v>
      </c>
      <c r="D3441" s="32">
        <v>638</v>
      </c>
      <c r="E3441" s="33">
        <v>44028.25</v>
      </c>
      <c r="F3441" s="32">
        <v>5.81</v>
      </c>
      <c r="G3441" s="32">
        <v>23.82</v>
      </c>
      <c r="H3441" s="32">
        <v>5.81</v>
      </c>
      <c r="I3441" s="32">
        <v>69.599999999999994</v>
      </c>
      <c r="J3441" s="32">
        <f t="shared" si="425"/>
        <v>0</v>
      </c>
      <c r="K3441" s="32">
        <f t="shared" si="426"/>
        <v>0</v>
      </c>
      <c r="L3441" s="32">
        <f t="shared" si="427"/>
        <v>0</v>
      </c>
      <c r="M3441" s="32">
        <f t="shared" si="423"/>
        <v>0</v>
      </c>
      <c r="N3441" s="39" t="s">
        <v>71</v>
      </c>
      <c r="O3441">
        <f t="shared" si="428"/>
        <v>5.9999999999998721E-2</v>
      </c>
      <c r="P3441">
        <f t="shared" si="429"/>
        <v>4.0000000000000036E-2</v>
      </c>
      <c r="R3441" s="2">
        <f t="shared" si="430"/>
        <v>1.0416666664241347E-2</v>
      </c>
      <c r="S3441" s="4">
        <f t="shared" si="424"/>
        <v>44028.25</v>
      </c>
    </row>
    <row r="3442" spans="1:19" x14ac:dyDescent="0.35">
      <c r="A3442" s="32">
        <v>2020</v>
      </c>
      <c r="B3442" s="32" t="s">
        <v>62</v>
      </c>
      <c r="C3442" s="32" t="s">
        <v>63</v>
      </c>
      <c r="D3442" s="32">
        <v>639</v>
      </c>
      <c r="E3442" s="33">
        <v>44028.260416666664</v>
      </c>
      <c r="F3442" s="32">
        <v>5.85</v>
      </c>
      <c r="G3442" s="32">
        <v>23.76</v>
      </c>
      <c r="H3442" s="32">
        <v>5.85</v>
      </c>
      <c r="I3442" s="32">
        <v>70</v>
      </c>
      <c r="J3442" s="32">
        <f t="shared" si="425"/>
        <v>0</v>
      </c>
      <c r="K3442" s="32">
        <f t="shared" si="426"/>
        <v>0</v>
      </c>
      <c r="L3442" s="32">
        <f t="shared" si="427"/>
        <v>0</v>
      </c>
      <c r="M3442" s="32">
        <f t="shared" si="423"/>
        <v>0</v>
      </c>
      <c r="N3442" s="39" t="s">
        <v>71</v>
      </c>
      <c r="O3442">
        <f t="shared" si="428"/>
        <v>6.0000000000002274E-2</v>
      </c>
      <c r="P3442">
        <f t="shared" si="429"/>
        <v>0</v>
      </c>
      <c r="R3442" s="2">
        <f t="shared" si="430"/>
        <v>1.0416666664241347E-2</v>
      </c>
      <c r="S3442" s="4">
        <f t="shared" si="424"/>
        <v>44028.260416666664</v>
      </c>
    </row>
    <row r="3443" spans="1:19" x14ac:dyDescent="0.35">
      <c r="A3443" s="32">
        <v>2020</v>
      </c>
      <c r="B3443" s="32" t="s">
        <v>62</v>
      </c>
      <c r="C3443" s="32" t="s">
        <v>63</v>
      </c>
      <c r="D3443" s="32">
        <v>640</v>
      </c>
      <c r="E3443" s="33">
        <v>44028.270833333336</v>
      </c>
      <c r="F3443" s="32">
        <v>5.85</v>
      </c>
      <c r="G3443" s="32">
        <v>23.7</v>
      </c>
      <c r="H3443" s="32">
        <v>5.85</v>
      </c>
      <c r="I3443" s="32">
        <v>70</v>
      </c>
      <c r="J3443" s="32">
        <f t="shared" si="425"/>
        <v>0</v>
      </c>
      <c r="K3443" s="32">
        <f t="shared" si="426"/>
        <v>0</v>
      </c>
      <c r="L3443" s="32">
        <f t="shared" si="427"/>
        <v>0</v>
      </c>
      <c r="M3443" s="32">
        <f t="shared" si="423"/>
        <v>0</v>
      </c>
      <c r="N3443" s="39" t="s">
        <v>71</v>
      </c>
      <c r="O3443">
        <f t="shared" si="428"/>
        <v>3.9999999999999147E-2</v>
      </c>
      <c r="P3443">
        <f t="shared" si="429"/>
        <v>3.0000000000000249E-2</v>
      </c>
      <c r="R3443" s="2">
        <f t="shared" si="430"/>
        <v>1.0416666671517305E-2</v>
      </c>
      <c r="S3443" s="4">
        <f t="shared" si="424"/>
        <v>44028.270833333328</v>
      </c>
    </row>
    <row r="3444" spans="1:19" x14ac:dyDescent="0.35">
      <c r="A3444" s="32">
        <v>2020</v>
      </c>
      <c r="B3444" s="32" t="s">
        <v>62</v>
      </c>
      <c r="C3444" s="32" t="s">
        <v>63</v>
      </c>
      <c r="D3444" s="32">
        <v>641</v>
      </c>
      <c r="E3444" s="33">
        <v>44028.28125</v>
      </c>
      <c r="F3444" s="32">
        <v>5.88</v>
      </c>
      <c r="G3444" s="32">
        <v>23.66</v>
      </c>
      <c r="H3444" s="32">
        <v>5.88</v>
      </c>
      <c r="I3444" s="32">
        <v>70.3</v>
      </c>
      <c r="J3444" s="32">
        <f t="shared" si="425"/>
        <v>0</v>
      </c>
      <c r="K3444" s="32">
        <f t="shared" si="426"/>
        <v>0</v>
      </c>
      <c r="L3444" s="32">
        <f t="shared" si="427"/>
        <v>0</v>
      </c>
      <c r="M3444" s="32">
        <f t="shared" si="423"/>
        <v>0</v>
      </c>
      <c r="N3444" s="39" t="s">
        <v>71</v>
      </c>
      <c r="O3444">
        <f t="shared" si="428"/>
        <v>3.9999999999999147E-2</v>
      </c>
      <c r="P3444">
        <f t="shared" si="429"/>
        <v>4.0000000000000036E-2</v>
      </c>
      <c r="R3444" s="2">
        <f t="shared" si="430"/>
        <v>1.0416666664241347E-2</v>
      </c>
      <c r="S3444" s="4">
        <f t="shared" si="424"/>
        <v>44028.28125</v>
      </c>
    </row>
    <row r="3445" spans="1:19" x14ac:dyDescent="0.35">
      <c r="A3445" s="32">
        <v>2020</v>
      </c>
      <c r="B3445" s="32" t="s">
        <v>62</v>
      </c>
      <c r="C3445" s="32" t="s">
        <v>63</v>
      </c>
      <c r="D3445" s="32">
        <v>642</v>
      </c>
      <c r="E3445" s="33">
        <v>44028.291666666664</v>
      </c>
      <c r="F3445" s="32">
        <v>5.92</v>
      </c>
      <c r="G3445" s="32">
        <v>23.62</v>
      </c>
      <c r="H3445" s="32">
        <v>5.92</v>
      </c>
      <c r="I3445" s="32">
        <v>70.7</v>
      </c>
      <c r="J3445" s="32">
        <f t="shared" si="425"/>
        <v>0</v>
      </c>
      <c r="K3445" s="32">
        <f t="shared" si="426"/>
        <v>0</v>
      </c>
      <c r="L3445" s="32">
        <f t="shared" si="427"/>
        <v>0</v>
      </c>
      <c r="M3445" s="32">
        <f t="shared" si="423"/>
        <v>0</v>
      </c>
      <c r="N3445" s="39" t="s">
        <v>71</v>
      </c>
      <c r="O3445">
        <f t="shared" si="428"/>
        <v>4.00000000000027E-2</v>
      </c>
      <c r="P3445">
        <f t="shared" si="429"/>
        <v>3.0000000000000249E-2</v>
      </c>
      <c r="R3445" s="2">
        <f t="shared" si="430"/>
        <v>1.0416666664241347E-2</v>
      </c>
      <c r="S3445" s="4">
        <f t="shared" si="424"/>
        <v>44028.291666666664</v>
      </c>
    </row>
    <row r="3446" spans="1:19" x14ac:dyDescent="0.35">
      <c r="A3446" s="32">
        <v>2020</v>
      </c>
      <c r="B3446" s="32" t="s">
        <v>62</v>
      </c>
      <c r="C3446" s="32" t="s">
        <v>63</v>
      </c>
      <c r="D3446" s="32">
        <v>643</v>
      </c>
      <c r="E3446" s="33">
        <v>44028.302083333336</v>
      </c>
      <c r="F3446" s="32">
        <v>5.95</v>
      </c>
      <c r="G3446" s="32">
        <v>23.58</v>
      </c>
      <c r="H3446" s="32">
        <v>5.95</v>
      </c>
      <c r="I3446" s="32">
        <v>71</v>
      </c>
      <c r="J3446" s="32">
        <f t="shared" si="425"/>
        <v>0</v>
      </c>
      <c r="K3446" s="32">
        <f t="shared" si="426"/>
        <v>0</v>
      </c>
      <c r="L3446" s="32">
        <f t="shared" si="427"/>
        <v>0</v>
      </c>
      <c r="M3446" s="32">
        <f t="shared" si="423"/>
        <v>0</v>
      </c>
      <c r="N3446" s="39" t="s">
        <v>71</v>
      </c>
      <c r="O3446">
        <f t="shared" si="428"/>
        <v>3.9999999999999147E-2</v>
      </c>
      <c r="P3446">
        <f t="shared" si="429"/>
        <v>4.0000000000000036E-2</v>
      </c>
      <c r="R3446" s="2">
        <f t="shared" si="430"/>
        <v>1.0416666671517305E-2</v>
      </c>
      <c r="S3446" s="4">
        <f t="shared" si="424"/>
        <v>44028.302083333328</v>
      </c>
    </row>
    <row r="3447" spans="1:19" x14ac:dyDescent="0.35">
      <c r="A3447" s="32">
        <v>2020</v>
      </c>
      <c r="B3447" s="32" t="s">
        <v>62</v>
      </c>
      <c r="C3447" s="32" t="s">
        <v>63</v>
      </c>
      <c r="D3447" s="32">
        <v>644</v>
      </c>
      <c r="E3447" s="33">
        <v>44028.3125</v>
      </c>
      <c r="F3447" s="32">
        <v>5.99</v>
      </c>
      <c r="G3447" s="32">
        <v>23.54</v>
      </c>
      <c r="H3447" s="32">
        <v>5.99</v>
      </c>
      <c r="I3447" s="32">
        <v>71.400000000000006</v>
      </c>
      <c r="J3447" s="32">
        <f t="shared" si="425"/>
        <v>0</v>
      </c>
      <c r="K3447" s="32">
        <f t="shared" si="426"/>
        <v>0</v>
      </c>
      <c r="L3447" s="32">
        <f t="shared" si="427"/>
        <v>0</v>
      </c>
      <c r="M3447" s="32">
        <f t="shared" si="423"/>
        <v>0</v>
      </c>
      <c r="N3447" s="39" t="s">
        <v>71</v>
      </c>
      <c r="O3447">
        <f t="shared" si="428"/>
        <v>3.9999999999999147E-2</v>
      </c>
      <c r="P3447">
        <f t="shared" si="429"/>
        <v>6.9999999999999396E-2</v>
      </c>
      <c r="R3447" s="2">
        <f t="shared" si="430"/>
        <v>1.0416666664241347E-2</v>
      </c>
      <c r="S3447" s="4">
        <f t="shared" si="424"/>
        <v>44028.3125</v>
      </c>
    </row>
    <row r="3448" spans="1:19" x14ac:dyDescent="0.35">
      <c r="A3448" s="32">
        <v>2020</v>
      </c>
      <c r="B3448" s="32" t="s">
        <v>62</v>
      </c>
      <c r="C3448" s="32" t="s">
        <v>63</v>
      </c>
      <c r="D3448" s="32">
        <v>645</v>
      </c>
      <c r="E3448" s="33">
        <v>44028.322916666664</v>
      </c>
      <c r="F3448" s="32">
        <v>6.06</v>
      </c>
      <c r="G3448" s="32">
        <v>23.5</v>
      </c>
      <c r="H3448" s="32">
        <v>6.06</v>
      </c>
      <c r="I3448" s="32">
        <v>72.2</v>
      </c>
      <c r="J3448" s="32">
        <f t="shared" si="425"/>
        <v>0</v>
      </c>
      <c r="K3448" s="32">
        <f t="shared" si="426"/>
        <v>0</v>
      </c>
      <c r="L3448" s="32">
        <f t="shared" si="427"/>
        <v>0</v>
      </c>
      <c r="M3448" s="32">
        <f t="shared" si="423"/>
        <v>0</v>
      </c>
      <c r="N3448" s="39" t="s">
        <v>71</v>
      </c>
      <c r="O3448">
        <f t="shared" si="428"/>
        <v>1.9999999999999574E-2</v>
      </c>
      <c r="P3448">
        <f t="shared" si="429"/>
        <v>0.13000000000000078</v>
      </c>
      <c r="R3448" s="2">
        <f t="shared" si="430"/>
        <v>1.0416666664241347E-2</v>
      </c>
      <c r="S3448" s="4">
        <f t="shared" si="424"/>
        <v>44028.322916666664</v>
      </c>
    </row>
    <row r="3449" spans="1:19" x14ac:dyDescent="0.35">
      <c r="A3449" s="32">
        <v>2020</v>
      </c>
      <c r="B3449" s="32" t="s">
        <v>62</v>
      </c>
      <c r="C3449" s="32" t="s">
        <v>63</v>
      </c>
      <c r="D3449" s="32">
        <v>646</v>
      </c>
      <c r="E3449" s="33">
        <v>44028.333333333336</v>
      </c>
      <c r="F3449" s="32">
        <v>6.19</v>
      </c>
      <c r="G3449" s="32">
        <v>23.48</v>
      </c>
      <c r="H3449" s="32">
        <v>6.19</v>
      </c>
      <c r="I3449" s="32">
        <v>73.7</v>
      </c>
      <c r="J3449" s="32">
        <f t="shared" si="425"/>
        <v>0</v>
      </c>
      <c r="K3449" s="32">
        <f t="shared" si="426"/>
        <v>0</v>
      </c>
      <c r="L3449" s="32">
        <f t="shared" si="427"/>
        <v>0</v>
      </c>
      <c r="M3449" s="32">
        <f t="shared" si="423"/>
        <v>0</v>
      </c>
      <c r="N3449" s="39" t="s">
        <v>71</v>
      </c>
      <c r="O3449">
        <f t="shared" si="428"/>
        <v>0</v>
      </c>
      <c r="P3449">
        <f t="shared" si="429"/>
        <v>8.9999999999999858E-2</v>
      </c>
      <c r="R3449" s="2">
        <f t="shared" si="430"/>
        <v>1.0416666671517305E-2</v>
      </c>
      <c r="S3449" s="4">
        <f t="shared" si="424"/>
        <v>44028.333333333328</v>
      </c>
    </row>
    <row r="3450" spans="1:19" x14ac:dyDescent="0.35">
      <c r="A3450" s="32">
        <v>2020</v>
      </c>
      <c r="B3450" s="32" t="s">
        <v>62</v>
      </c>
      <c r="C3450" s="32" t="s">
        <v>63</v>
      </c>
      <c r="D3450" s="32">
        <v>647</v>
      </c>
      <c r="E3450" s="33">
        <v>44028.34375</v>
      </c>
      <c r="F3450" s="32">
        <v>6.28</v>
      </c>
      <c r="G3450" s="32">
        <v>23.48</v>
      </c>
      <c r="H3450" s="32">
        <v>6.28</v>
      </c>
      <c r="I3450" s="32">
        <v>74.8</v>
      </c>
      <c r="J3450" s="32">
        <f t="shared" si="425"/>
        <v>0</v>
      </c>
      <c r="K3450" s="32">
        <f t="shared" si="426"/>
        <v>0</v>
      </c>
      <c r="L3450" s="32">
        <f t="shared" si="427"/>
        <v>0</v>
      </c>
      <c r="M3450" s="32">
        <f t="shared" si="423"/>
        <v>0</v>
      </c>
      <c r="N3450" s="39" t="s">
        <v>71</v>
      </c>
      <c r="O3450">
        <f t="shared" si="428"/>
        <v>0</v>
      </c>
      <c r="P3450">
        <f t="shared" si="429"/>
        <v>0.12000000000000011</v>
      </c>
      <c r="R3450" s="2">
        <f t="shared" si="430"/>
        <v>1.0416666664241347E-2</v>
      </c>
      <c r="S3450" s="4">
        <f t="shared" si="424"/>
        <v>44028.34375</v>
      </c>
    </row>
    <row r="3451" spans="1:19" x14ac:dyDescent="0.35">
      <c r="A3451" s="32">
        <v>2020</v>
      </c>
      <c r="B3451" s="32" t="s">
        <v>62</v>
      </c>
      <c r="C3451" s="32" t="s">
        <v>63</v>
      </c>
      <c r="D3451" s="32">
        <v>648</v>
      </c>
      <c r="E3451" s="33">
        <v>44028.354166666664</v>
      </c>
      <c r="F3451" s="32">
        <v>6.4</v>
      </c>
      <c r="G3451" s="32">
        <v>23.48</v>
      </c>
      <c r="H3451" s="32">
        <v>6.4</v>
      </c>
      <c r="I3451" s="32">
        <v>76.2</v>
      </c>
      <c r="J3451" s="32">
        <f t="shared" si="425"/>
        <v>0</v>
      </c>
      <c r="K3451" s="32">
        <f t="shared" si="426"/>
        <v>0</v>
      </c>
      <c r="L3451" s="32">
        <f t="shared" si="427"/>
        <v>0</v>
      </c>
      <c r="M3451" s="32">
        <f t="shared" si="423"/>
        <v>0</v>
      </c>
      <c r="N3451" s="39" t="s">
        <v>71</v>
      </c>
      <c r="O3451">
        <f t="shared" si="428"/>
        <v>0</v>
      </c>
      <c r="P3451">
        <f t="shared" si="429"/>
        <v>8.0000000000000071E-2</v>
      </c>
      <c r="R3451" s="2">
        <f t="shared" si="430"/>
        <v>1.0416666664241347E-2</v>
      </c>
      <c r="S3451" s="4">
        <f t="shared" si="424"/>
        <v>44028.354166666664</v>
      </c>
    </row>
    <row r="3452" spans="1:19" x14ac:dyDescent="0.35">
      <c r="A3452" s="32">
        <v>2020</v>
      </c>
      <c r="B3452" s="32" t="s">
        <v>62</v>
      </c>
      <c r="C3452" s="32" t="s">
        <v>63</v>
      </c>
      <c r="D3452" s="32">
        <v>649</v>
      </c>
      <c r="E3452" s="33">
        <v>44028.364583333336</v>
      </c>
      <c r="F3452" s="32">
        <v>6.48</v>
      </c>
      <c r="G3452" s="32">
        <v>23.48</v>
      </c>
      <c r="H3452" s="32">
        <v>6.48</v>
      </c>
      <c r="I3452" s="32">
        <v>77.2</v>
      </c>
      <c r="J3452" s="32">
        <f t="shared" si="425"/>
        <v>0</v>
      </c>
      <c r="K3452" s="32">
        <f t="shared" si="426"/>
        <v>0</v>
      </c>
      <c r="L3452" s="32">
        <f t="shared" si="427"/>
        <v>0</v>
      </c>
      <c r="M3452" s="32">
        <f t="shared" si="423"/>
        <v>0</v>
      </c>
      <c r="N3452" s="39" t="s">
        <v>71</v>
      </c>
      <c r="O3452">
        <f t="shared" si="428"/>
        <v>0</v>
      </c>
      <c r="P3452">
        <f t="shared" si="429"/>
        <v>0.13999999999999968</v>
      </c>
      <c r="R3452" s="2">
        <f t="shared" si="430"/>
        <v>1.0416666671517305E-2</v>
      </c>
      <c r="S3452" s="4">
        <f t="shared" si="424"/>
        <v>44028.364583333328</v>
      </c>
    </row>
    <row r="3453" spans="1:19" x14ac:dyDescent="0.35">
      <c r="A3453" s="32">
        <v>2020</v>
      </c>
      <c r="B3453" s="32" t="s">
        <v>62</v>
      </c>
      <c r="C3453" s="32" t="s">
        <v>63</v>
      </c>
      <c r="D3453" s="32">
        <v>650</v>
      </c>
      <c r="E3453" s="33">
        <v>44028.375</v>
      </c>
      <c r="F3453" s="32">
        <v>6.62</v>
      </c>
      <c r="G3453" s="32">
        <v>23.48</v>
      </c>
      <c r="H3453" s="32">
        <v>6.62</v>
      </c>
      <c r="I3453" s="32">
        <v>78.8</v>
      </c>
      <c r="J3453" s="32">
        <f t="shared" si="425"/>
        <v>0</v>
      </c>
      <c r="K3453" s="32">
        <f t="shared" si="426"/>
        <v>0</v>
      </c>
      <c r="L3453" s="32">
        <f t="shared" si="427"/>
        <v>0</v>
      </c>
      <c r="M3453" s="32">
        <f t="shared" si="423"/>
        <v>0</v>
      </c>
      <c r="N3453" s="39" t="s">
        <v>71</v>
      </c>
      <c r="O3453">
        <f t="shared" si="428"/>
        <v>0</v>
      </c>
      <c r="P3453">
        <f t="shared" si="429"/>
        <v>0.11000000000000032</v>
      </c>
      <c r="R3453" s="2">
        <f t="shared" si="430"/>
        <v>1.0416666664241347E-2</v>
      </c>
      <c r="S3453" s="4">
        <f t="shared" si="424"/>
        <v>44028.375</v>
      </c>
    </row>
    <row r="3454" spans="1:19" x14ac:dyDescent="0.35">
      <c r="A3454" s="32">
        <v>2020</v>
      </c>
      <c r="B3454" s="32" t="s">
        <v>62</v>
      </c>
      <c r="C3454" s="32" t="s">
        <v>63</v>
      </c>
      <c r="D3454" s="32">
        <v>651</v>
      </c>
      <c r="E3454" s="33">
        <v>44028.385416666664</v>
      </c>
      <c r="F3454" s="32">
        <v>6.73</v>
      </c>
      <c r="G3454" s="32">
        <v>23.48</v>
      </c>
      <c r="H3454" s="32">
        <v>6.73</v>
      </c>
      <c r="I3454" s="32">
        <v>80.2</v>
      </c>
      <c r="J3454" s="32">
        <f t="shared" si="425"/>
        <v>0</v>
      </c>
      <c r="K3454" s="32">
        <f t="shared" si="426"/>
        <v>0</v>
      </c>
      <c r="L3454" s="32">
        <f t="shared" si="427"/>
        <v>0</v>
      </c>
      <c r="M3454" s="32">
        <f t="shared" si="423"/>
        <v>0</v>
      </c>
      <c r="N3454" s="39" t="s">
        <v>71</v>
      </c>
      <c r="O3454">
        <f t="shared" si="428"/>
        <v>0</v>
      </c>
      <c r="P3454">
        <f t="shared" si="429"/>
        <v>0.10999999999999943</v>
      </c>
      <c r="R3454" s="2">
        <f t="shared" si="430"/>
        <v>1.0416666664241347E-2</v>
      </c>
      <c r="S3454" s="4">
        <f t="shared" si="424"/>
        <v>44028.385416666664</v>
      </c>
    </row>
    <row r="3455" spans="1:19" x14ac:dyDescent="0.35">
      <c r="A3455" s="32">
        <v>2020</v>
      </c>
      <c r="B3455" s="32" t="s">
        <v>62</v>
      </c>
      <c r="C3455" s="32" t="s">
        <v>63</v>
      </c>
      <c r="D3455" s="32">
        <v>652</v>
      </c>
      <c r="E3455" s="33">
        <v>44028.395833333336</v>
      </c>
      <c r="F3455" s="32">
        <v>6.84</v>
      </c>
      <c r="G3455" s="32">
        <v>23.48</v>
      </c>
      <c r="H3455" s="32">
        <v>6.84</v>
      </c>
      <c r="I3455" s="32">
        <v>81.5</v>
      </c>
      <c r="J3455" s="32">
        <f t="shared" si="425"/>
        <v>0</v>
      </c>
      <c r="K3455" s="32">
        <f t="shared" si="426"/>
        <v>0</v>
      </c>
      <c r="L3455" s="32">
        <f t="shared" si="427"/>
        <v>0</v>
      </c>
      <c r="M3455" s="32">
        <f t="shared" ref="M3455:M3518" si="431">COUNTIF(J3455:L3455,"&gt;0")</f>
        <v>0</v>
      </c>
      <c r="N3455" s="39" t="s">
        <v>71</v>
      </c>
      <c r="O3455">
        <f t="shared" si="428"/>
        <v>3.9999999999999147E-2</v>
      </c>
      <c r="P3455">
        <f t="shared" si="429"/>
        <v>0.10000000000000053</v>
      </c>
      <c r="R3455" s="2">
        <f t="shared" si="430"/>
        <v>1.0416666671517305E-2</v>
      </c>
      <c r="S3455" s="4">
        <f t="shared" si="424"/>
        <v>44028.395833333328</v>
      </c>
    </row>
    <row r="3456" spans="1:19" x14ac:dyDescent="0.35">
      <c r="A3456" s="32">
        <v>2020</v>
      </c>
      <c r="B3456" s="32" t="s">
        <v>62</v>
      </c>
      <c r="C3456" s="32" t="s">
        <v>63</v>
      </c>
      <c r="D3456" s="32">
        <v>653</v>
      </c>
      <c r="E3456" s="33">
        <v>44028.40625</v>
      </c>
      <c r="F3456" s="32">
        <v>6.94</v>
      </c>
      <c r="G3456" s="32">
        <v>23.52</v>
      </c>
      <c r="H3456" s="32">
        <v>6.94</v>
      </c>
      <c r="I3456" s="32">
        <v>82.7</v>
      </c>
      <c r="J3456" s="32">
        <f t="shared" si="425"/>
        <v>0</v>
      </c>
      <c r="K3456" s="32">
        <f t="shared" si="426"/>
        <v>0</v>
      </c>
      <c r="L3456" s="32">
        <f t="shared" si="427"/>
        <v>0</v>
      </c>
      <c r="M3456" s="32">
        <f t="shared" si="431"/>
        <v>0</v>
      </c>
      <c r="N3456" s="39" t="s">
        <v>71</v>
      </c>
      <c r="O3456">
        <f t="shared" si="428"/>
        <v>1.9999999999999574E-2</v>
      </c>
      <c r="P3456">
        <f t="shared" si="429"/>
        <v>0.14999999999999947</v>
      </c>
      <c r="R3456" s="2">
        <f t="shared" si="430"/>
        <v>1.0416666664241347E-2</v>
      </c>
      <c r="S3456" s="4">
        <f t="shared" si="424"/>
        <v>44028.40625</v>
      </c>
    </row>
    <row r="3457" spans="1:19" x14ac:dyDescent="0.35">
      <c r="A3457" s="32">
        <v>2020</v>
      </c>
      <c r="B3457" s="32" t="s">
        <v>62</v>
      </c>
      <c r="C3457" s="32" t="s">
        <v>63</v>
      </c>
      <c r="D3457" s="32">
        <v>654</v>
      </c>
      <c r="E3457" s="33">
        <v>44028.416666666664</v>
      </c>
      <c r="F3457" s="32">
        <v>7.09</v>
      </c>
      <c r="G3457" s="32">
        <v>23.54</v>
      </c>
      <c r="H3457" s="32">
        <v>7.09</v>
      </c>
      <c r="I3457" s="32">
        <v>84.5</v>
      </c>
      <c r="J3457" s="32">
        <f t="shared" si="425"/>
        <v>0</v>
      </c>
      <c r="K3457" s="32">
        <f t="shared" si="426"/>
        <v>0</v>
      </c>
      <c r="L3457" s="32">
        <f t="shared" si="427"/>
        <v>0</v>
      </c>
      <c r="M3457" s="32">
        <f t="shared" si="431"/>
        <v>0</v>
      </c>
      <c r="N3457" s="39" t="s">
        <v>71</v>
      </c>
      <c r="O3457">
        <f t="shared" si="428"/>
        <v>6.0000000000002274E-2</v>
      </c>
      <c r="P3457">
        <f t="shared" si="429"/>
        <v>0.15000000000000036</v>
      </c>
      <c r="R3457" s="2">
        <f t="shared" si="430"/>
        <v>1.0416666664241347E-2</v>
      </c>
      <c r="S3457" s="4">
        <f t="shared" si="424"/>
        <v>44028.416666666664</v>
      </c>
    </row>
    <row r="3458" spans="1:19" x14ac:dyDescent="0.35">
      <c r="A3458" s="32">
        <v>2020</v>
      </c>
      <c r="B3458" s="32" t="s">
        <v>62</v>
      </c>
      <c r="C3458" s="32" t="s">
        <v>63</v>
      </c>
      <c r="D3458" s="32">
        <v>655</v>
      </c>
      <c r="E3458" s="33">
        <v>44028.427083333336</v>
      </c>
      <c r="F3458" s="32">
        <v>7.24</v>
      </c>
      <c r="G3458" s="32">
        <v>23.6</v>
      </c>
      <c r="H3458" s="32">
        <v>7.24</v>
      </c>
      <c r="I3458" s="32">
        <v>86.4</v>
      </c>
      <c r="J3458" s="32">
        <f t="shared" si="425"/>
        <v>0</v>
      </c>
      <c r="K3458" s="32">
        <f t="shared" si="426"/>
        <v>0</v>
      </c>
      <c r="L3458" s="32">
        <f t="shared" si="427"/>
        <v>0</v>
      </c>
      <c r="M3458" s="32">
        <f t="shared" si="431"/>
        <v>0</v>
      </c>
      <c r="N3458" s="39" t="s">
        <v>71</v>
      </c>
      <c r="O3458">
        <f t="shared" si="428"/>
        <v>5.9999999999998721E-2</v>
      </c>
      <c r="P3458">
        <f t="shared" si="429"/>
        <v>0.12000000000000011</v>
      </c>
      <c r="R3458" s="2">
        <f t="shared" si="430"/>
        <v>1.0416666671517305E-2</v>
      </c>
      <c r="S3458" s="4">
        <f t="shared" ref="S3458:S3521" si="432">MROUND(E3458,"0:15")</f>
        <v>44028.427083333328</v>
      </c>
    </row>
    <row r="3459" spans="1:19" x14ac:dyDescent="0.35">
      <c r="A3459" s="32">
        <v>2020</v>
      </c>
      <c r="B3459" s="32" t="s">
        <v>62</v>
      </c>
      <c r="C3459" s="32" t="s">
        <v>63</v>
      </c>
      <c r="D3459" s="32">
        <v>656</v>
      </c>
      <c r="E3459" s="33">
        <v>44028.4375</v>
      </c>
      <c r="F3459" s="32">
        <v>7.36</v>
      </c>
      <c r="G3459" s="32">
        <v>23.66</v>
      </c>
      <c r="H3459" s="32">
        <v>7.36</v>
      </c>
      <c r="I3459" s="32">
        <v>88</v>
      </c>
      <c r="J3459" s="32">
        <f t="shared" ref="J3459:J3522" si="433">IF(G3459="",0.5,IF(G3459&lt;=0,2,IF(G3459&gt;=40,2, IF(AND(G3459&gt;0,G3459&lt;1),5,IF(AND(G3459&gt;35,G3459&lt;40),5,IF(O3459&gt;=1.5,1.5,0))))))</f>
        <v>0</v>
      </c>
      <c r="K3459" s="32">
        <f t="shared" ref="K3459:K3522" si="434">IF(H3459="",0.5,IF(H3459&lt;=0.1,2,IF(H3459&gt;=20,2, IF(AND(H3459&gt;0.1,H3459&lt;0.2),5,IF(AND(H3459&gt;16,H3459&lt;20),5,IF(P3459&gt;=2,1.5,0))))))</f>
        <v>0</v>
      </c>
      <c r="L3459" s="32">
        <f t="shared" ref="L3459:L3522" si="435">IF(A3459="",0.5,IF(B3459="",0.5,IF(C3459="",0.5,IF(E3459="",0.5,IF(Q3459="Y",0.01,0)))))</f>
        <v>0</v>
      </c>
      <c r="M3459" s="32">
        <f t="shared" si="431"/>
        <v>0</v>
      </c>
      <c r="N3459" s="39" t="s">
        <v>71</v>
      </c>
      <c r="O3459">
        <f t="shared" ref="O3459:O3522" si="436">IF(G3459="","",ABS(G3460-G3459))</f>
        <v>1.9999999999999574E-2</v>
      </c>
      <c r="P3459">
        <f t="shared" ref="P3459:P3522" si="437">IF(H3459="","",ABS(H3460-H3459))</f>
        <v>8.0000000000000071E-2</v>
      </c>
      <c r="R3459" s="2">
        <f t="shared" ref="R3459:R3522" si="438">E3459-E3458</f>
        <v>1.0416666664241347E-2</v>
      </c>
      <c r="S3459" s="4">
        <f t="shared" si="432"/>
        <v>44028.4375</v>
      </c>
    </row>
    <row r="3460" spans="1:19" x14ac:dyDescent="0.35">
      <c r="A3460" s="32">
        <v>2020</v>
      </c>
      <c r="B3460" s="32" t="s">
        <v>62</v>
      </c>
      <c r="C3460" s="32" t="s">
        <v>63</v>
      </c>
      <c r="D3460" s="32">
        <v>657</v>
      </c>
      <c r="E3460" s="33">
        <v>44028.447916666664</v>
      </c>
      <c r="F3460" s="32">
        <v>7.44</v>
      </c>
      <c r="G3460" s="32">
        <v>23.68</v>
      </c>
      <c r="H3460" s="32">
        <v>7.44</v>
      </c>
      <c r="I3460" s="32">
        <v>88.9</v>
      </c>
      <c r="J3460" s="32">
        <f t="shared" si="433"/>
        <v>0</v>
      </c>
      <c r="K3460" s="32">
        <f t="shared" si="434"/>
        <v>0</v>
      </c>
      <c r="L3460" s="32">
        <f t="shared" si="435"/>
        <v>0</v>
      </c>
      <c r="M3460" s="32">
        <f t="shared" si="431"/>
        <v>0</v>
      </c>
      <c r="N3460" s="39" t="s">
        <v>71</v>
      </c>
      <c r="O3460">
        <f t="shared" si="436"/>
        <v>3.9999999999999147E-2</v>
      </c>
      <c r="P3460">
        <f t="shared" si="437"/>
        <v>0.12999999999999989</v>
      </c>
      <c r="R3460" s="2">
        <f t="shared" si="438"/>
        <v>1.0416666664241347E-2</v>
      </c>
      <c r="S3460" s="4">
        <f t="shared" si="432"/>
        <v>44028.447916666664</v>
      </c>
    </row>
    <row r="3461" spans="1:19" x14ac:dyDescent="0.35">
      <c r="A3461" s="32">
        <v>2020</v>
      </c>
      <c r="B3461" s="32" t="s">
        <v>62</v>
      </c>
      <c r="C3461" s="32" t="s">
        <v>63</v>
      </c>
      <c r="D3461" s="32">
        <v>658</v>
      </c>
      <c r="E3461" s="33">
        <v>44028.458333333336</v>
      </c>
      <c r="F3461" s="32">
        <v>7.57</v>
      </c>
      <c r="G3461" s="32">
        <v>23.72</v>
      </c>
      <c r="H3461" s="32">
        <v>7.57</v>
      </c>
      <c r="I3461" s="32">
        <v>90.6</v>
      </c>
      <c r="J3461" s="32">
        <f t="shared" si="433"/>
        <v>0</v>
      </c>
      <c r="K3461" s="32">
        <f t="shared" si="434"/>
        <v>0</v>
      </c>
      <c r="L3461" s="32">
        <f t="shared" si="435"/>
        <v>0</v>
      </c>
      <c r="M3461" s="32">
        <f t="shared" si="431"/>
        <v>0</v>
      </c>
      <c r="N3461" s="39" t="s">
        <v>71</v>
      </c>
      <c r="O3461">
        <f t="shared" si="436"/>
        <v>6.0000000000002274E-2</v>
      </c>
      <c r="P3461">
        <f t="shared" si="437"/>
        <v>0.12000000000000011</v>
      </c>
      <c r="R3461" s="2">
        <f t="shared" si="438"/>
        <v>1.0416666671517305E-2</v>
      </c>
      <c r="S3461" s="4">
        <f t="shared" si="432"/>
        <v>44028.458333333328</v>
      </c>
    </row>
    <row r="3462" spans="1:19" x14ac:dyDescent="0.35">
      <c r="A3462" s="32">
        <v>2020</v>
      </c>
      <c r="B3462" s="32" t="s">
        <v>62</v>
      </c>
      <c r="C3462" s="32" t="s">
        <v>63</v>
      </c>
      <c r="D3462" s="32">
        <v>659</v>
      </c>
      <c r="E3462" s="33">
        <v>44028.46875</v>
      </c>
      <c r="F3462" s="32">
        <v>7.69</v>
      </c>
      <c r="G3462" s="32">
        <v>23.78</v>
      </c>
      <c r="H3462" s="32">
        <v>7.69</v>
      </c>
      <c r="I3462" s="32">
        <v>92.1</v>
      </c>
      <c r="J3462" s="32">
        <f t="shared" si="433"/>
        <v>0</v>
      </c>
      <c r="K3462" s="32">
        <f t="shared" si="434"/>
        <v>0</v>
      </c>
      <c r="L3462" s="32">
        <f t="shared" si="435"/>
        <v>0</v>
      </c>
      <c r="M3462" s="32">
        <f t="shared" si="431"/>
        <v>0</v>
      </c>
      <c r="N3462" s="39" t="s">
        <v>71</v>
      </c>
      <c r="O3462">
        <f t="shared" si="436"/>
        <v>5.9999999999998721E-2</v>
      </c>
      <c r="P3462">
        <f t="shared" si="437"/>
        <v>0.13999999999999968</v>
      </c>
      <c r="R3462" s="2">
        <f t="shared" si="438"/>
        <v>1.0416666664241347E-2</v>
      </c>
      <c r="S3462" s="4">
        <f t="shared" si="432"/>
        <v>44028.46875</v>
      </c>
    </row>
    <row r="3463" spans="1:19" x14ac:dyDescent="0.35">
      <c r="A3463" s="32">
        <v>2020</v>
      </c>
      <c r="B3463" s="32" t="s">
        <v>62</v>
      </c>
      <c r="C3463" s="32" t="s">
        <v>63</v>
      </c>
      <c r="D3463" s="32">
        <v>660</v>
      </c>
      <c r="E3463" s="33">
        <v>44028.479166666664</v>
      </c>
      <c r="F3463" s="32">
        <v>7.83</v>
      </c>
      <c r="G3463" s="32">
        <v>23.84</v>
      </c>
      <c r="H3463" s="32">
        <v>7.83</v>
      </c>
      <c r="I3463" s="32">
        <v>93.9</v>
      </c>
      <c r="J3463" s="32">
        <f t="shared" si="433"/>
        <v>0</v>
      </c>
      <c r="K3463" s="32">
        <f t="shared" si="434"/>
        <v>0</v>
      </c>
      <c r="L3463" s="32">
        <f t="shared" si="435"/>
        <v>0</v>
      </c>
      <c r="M3463" s="32">
        <f t="shared" si="431"/>
        <v>0</v>
      </c>
      <c r="N3463" s="39" t="s">
        <v>71</v>
      </c>
      <c r="O3463">
        <f t="shared" si="436"/>
        <v>5.9999999999998721E-2</v>
      </c>
      <c r="P3463">
        <f t="shared" si="437"/>
        <v>0.12999999999999989</v>
      </c>
      <c r="R3463" s="2">
        <f t="shared" si="438"/>
        <v>1.0416666664241347E-2</v>
      </c>
      <c r="S3463" s="4">
        <f t="shared" si="432"/>
        <v>44028.479166666664</v>
      </c>
    </row>
    <row r="3464" spans="1:19" x14ac:dyDescent="0.35">
      <c r="A3464" s="32">
        <v>2020</v>
      </c>
      <c r="B3464" s="32" t="s">
        <v>62</v>
      </c>
      <c r="C3464" s="32" t="s">
        <v>63</v>
      </c>
      <c r="D3464" s="32">
        <v>661</v>
      </c>
      <c r="E3464" s="33">
        <v>44028.489583333336</v>
      </c>
      <c r="F3464" s="32">
        <v>7.96</v>
      </c>
      <c r="G3464" s="32">
        <v>23.9</v>
      </c>
      <c r="H3464" s="32">
        <v>7.96</v>
      </c>
      <c r="I3464" s="32">
        <v>95.6</v>
      </c>
      <c r="J3464" s="32">
        <f t="shared" si="433"/>
        <v>0</v>
      </c>
      <c r="K3464" s="32">
        <f t="shared" si="434"/>
        <v>0</v>
      </c>
      <c r="L3464" s="32">
        <f t="shared" si="435"/>
        <v>0</v>
      </c>
      <c r="M3464" s="32">
        <f t="shared" si="431"/>
        <v>0</v>
      </c>
      <c r="N3464" s="39" t="s">
        <v>71</v>
      </c>
      <c r="O3464">
        <f t="shared" si="436"/>
        <v>6.0000000000002274E-2</v>
      </c>
      <c r="P3464">
        <f t="shared" si="437"/>
        <v>0.12000000000000011</v>
      </c>
      <c r="R3464" s="2">
        <f t="shared" si="438"/>
        <v>1.0416666671517305E-2</v>
      </c>
      <c r="S3464" s="4">
        <f t="shared" si="432"/>
        <v>44028.489583333328</v>
      </c>
    </row>
    <row r="3465" spans="1:19" x14ac:dyDescent="0.35">
      <c r="A3465" s="32">
        <v>2020</v>
      </c>
      <c r="B3465" s="32" t="s">
        <v>62</v>
      </c>
      <c r="C3465" s="32" t="s">
        <v>63</v>
      </c>
      <c r="D3465" s="32">
        <v>662</v>
      </c>
      <c r="E3465" s="33">
        <v>44028.5</v>
      </c>
      <c r="F3465" s="32">
        <v>8.08</v>
      </c>
      <c r="G3465" s="32">
        <v>23.96</v>
      </c>
      <c r="H3465" s="32">
        <v>8.08</v>
      </c>
      <c r="I3465" s="32">
        <v>97.1</v>
      </c>
      <c r="J3465" s="32">
        <f t="shared" si="433"/>
        <v>0</v>
      </c>
      <c r="K3465" s="32">
        <f t="shared" si="434"/>
        <v>0</v>
      </c>
      <c r="L3465" s="32">
        <f t="shared" si="435"/>
        <v>0</v>
      </c>
      <c r="M3465" s="32">
        <f t="shared" si="431"/>
        <v>0</v>
      </c>
      <c r="N3465" s="39" t="s">
        <v>71</v>
      </c>
      <c r="O3465">
        <f t="shared" si="436"/>
        <v>9.9999999999997868E-2</v>
      </c>
      <c r="P3465">
        <f t="shared" si="437"/>
        <v>0.11999999999999922</v>
      </c>
      <c r="R3465" s="2">
        <f t="shared" si="438"/>
        <v>1.0416666664241347E-2</v>
      </c>
      <c r="S3465" s="4">
        <f t="shared" si="432"/>
        <v>44028.5</v>
      </c>
    </row>
    <row r="3466" spans="1:19" x14ac:dyDescent="0.35">
      <c r="A3466" s="32">
        <v>2020</v>
      </c>
      <c r="B3466" s="32" t="s">
        <v>62</v>
      </c>
      <c r="C3466" s="32" t="s">
        <v>63</v>
      </c>
      <c r="D3466" s="32">
        <v>663</v>
      </c>
      <c r="E3466" s="33">
        <v>44028.510416666664</v>
      </c>
      <c r="F3466" s="32">
        <v>8.1999999999999993</v>
      </c>
      <c r="G3466" s="32">
        <v>24.06</v>
      </c>
      <c r="H3466" s="32">
        <v>8.1999999999999993</v>
      </c>
      <c r="I3466" s="32">
        <v>98.7</v>
      </c>
      <c r="J3466" s="32">
        <f t="shared" si="433"/>
        <v>0</v>
      </c>
      <c r="K3466" s="32">
        <f t="shared" si="434"/>
        <v>0</v>
      </c>
      <c r="L3466" s="32">
        <f t="shared" si="435"/>
        <v>0</v>
      </c>
      <c r="M3466" s="32">
        <f t="shared" si="431"/>
        <v>0</v>
      </c>
      <c r="N3466" s="39" t="s">
        <v>71</v>
      </c>
      <c r="O3466">
        <f t="shared" si="436"/>
        <v>8.0000000000001847E-2</v>
      </c>
      <c r="P3466">
        <f t="shared" si="437"/>
        <v>0.15000000000000036</v>
      </c>
      <c r="R3466" s="2">
        <f t="shared" si="438"/>
        <v>1.0416666664241347E-2</v>
      </c>
      <c r="S3466" s="4">
        <f t="shared" si="432"/>
        <v>44028.510416666664</v>
      </c>
    </row>
    <row r="3467" spans="1:19" x14ac:dyDescent="0.35">
      <c r="A3467" s="32">
        <v>2020</v>
      </c>
      <c r="B3467" s="32" t="s">
        <v>62</v>
      </c>
      <c r="C3467" s="32" t="s">
        <v>63</v>
      </c>
      <c r="D3467" s="32">
        <v>664</v>
      </c>
      <c r="E3467" s="33">
        <v>44028.520833333336</v>
      </c>
      <c r="F3467" s="32">
        <v>8.35</v>
      </c>
      <c r="G3467" s="32">
        <v>24.14</v>
      </c>
      <c r="H3467" s="32">
        <v>8.35</v>
      </c>
      <c r="I3467" s="32">
        <v>100.7</v>
      </c>
      <c r="J3467" s="32">
        <f t="shared" si="433"/>
        <v>0</v>
      </c>
      <c r="K3467" s="32">
        <f t="shared" si="434"/>
        <v>0</v>
      </c>
      <c r="L3467" s="32">
        <f t="shared" si="435"/>
        <v>0</v>
      </c>
      <c r="M3467" s="32">
        <f t="shared" si="431"/>
        <v>0</v>
      </c>
      <c r="N3467" s="39" t="s">
        <v>71</v>
      </c>
      <c r="O3467">
        <f t="shared" si="436"/>
        <v>0.12000000000000099</v>
      </c>
      <c r="P3467">
        <f t="shared" si="437"/>
        <v>0.12000000000000099</v>
      </c>
      <c r="R3467" s="2">
        <f t="shared" si="438"/>
        <v>1.0416666671517305E-2</v>
      </c>
      <c r="S3467" s="4">
        <f t="shared" si="432"/>
        <v>44028.520833333328</v>
      </c>
    </row>
    <row r="3468" spans="1:19" x14ac:dyDescent="0.35">
      <c r="A3468" s="32">
        <v>2020</v>
      </c>
      <c r="B3468" s="32" t="s">
        <v>62</v>
      </c>
      <c r="C3468" s="32" t="s">
        <v>63</v>
      </c>
      <c r="D3468" s="32">
        <v>665</v>
      </c>
      <c r="E3468" s="33">
        <v>44028.53125</v>
      </c>
      <c r="F3468" s="32">
        <v>8.4700000000000006</v>
      </c>
      <c r="G3468" s="32">
        <v>24.26</v>
      </c>
      <c r="H3468" s="32">
        <v>8.4700000000000006</v>
      </c>
      <c r="I3468" s="32">
        <v>102.4</v>
      </c>
      <c r="J3468" s="32">
        <f t="shared" si="433"/>
        <v>0</v>
      </c>
      <c r="K3468" s="32">
        <f t="shared" si="434"/>
        <v>0</v>
      </c>
      <c r="L3468" s="32">
        <f t="shared" si="435"/>
        <v>0</v>
      </c>
      <c r="M3468" s="32">
        <f t="shared" si="431"/>
        <v>0</v>
      </c>
      <c r="N3468" s="39" t="s">
        <v>71</v>
      </c>
      <c r="O3468">
        <f t="shared" si="436"/>
        <v>9.9999999999997868E-2</v>
      </c>
      <c r="P3468">
        <f t="shared" si="437"/>
        <v>0.14999999999999858</v>
      </c>
      <c r="R3468" s="2">
        <f t="shared" si="438"/>
        <v>1.0416666664241347E-2</v>
      </c>
      <c r="S3468" s="4">
        <f t="shared" si="432"/>
        <v>44028.53125</v>
      </c>
    </row>
    <row r="3469" spans="1:19" x14ac:dyDescent="0.35">
      <c r="A3469" s="32">
        <v>2020</v>
      </c>
      <c r="B3469" s="32" t="s">
        <v>62</v>
      </c>
      <c r="C3469" s="32" t="s">
        <v>63</v>
      </c>
      <c r="D3469" s="32">
        <v>666</v>
      </c>
      <c r="E3469" s="33">
        <v>44028.541666666664</v>
      </c>
      <c r="F3469" s="32">
        <v>8.6199999999999992</v>
      </c>
      <c r="G3469" s="32">
        <v>24.36</v>
      </c>
      <c r="H3469" s="32">
        <v>8.6199999999999992</v>
      </c>
      <c r="I3469" s="32">
        <v>104.4</v>
      </c>
      <c r="J3469" s="32">
        <f t="shared" si="433"/>
        <v>0</v>
      </c>
      <c r="K3469" s="32">
        <f t="shared" si="434"/>
        <v>0</v>
      </c>
      <c r="L3469" s="32">
        <f t="shared" si="435"/>
        <v>0</v>
      </c>
      <c r="M3469" s="32">
        <f t="shared" si="431"/>
        <v>0</v>
      </c>
      <c r="N3469" s="39" t="s">
        <v>71</v>
      </c>
      <c r="O3469">
        <f t="shared" si="436"/>
        <v>0.16000000000000014</v>
      </c>
      <c r="P3469">
        <f t="shared" si="437"/>
        <v>0.12000000000000099</v>
      </c>
      <c r="R3469" s="2">
        <f t="shared" si="438"/>
        <v>1.0416666664241347E-2</v>
      </c>
      <c r="S3469" s="4">
        <f t="shared" si="432"/>
        <v>44028.541666666664</v>
      </c>
    </row>
    <row r="3470" spans="1:19" x14ac:dyDescent="0.35">
      <c r="A3470" s="32">
        <v>2020</v>
      </c>
      <c r="B3470" s="32" t="s">
        <v>62</v>
      </c>
      <c r="C3470" s="32" t="s">
        <v>63</v>
      </c>
      <c r="D3470" s="32">
        <v>667</v>
      </c>
      <c r="E3470" s="33">
        <v>44028.552083333336</v>
      </c>
      <c r="F3470" s="32">
        <v>8.74</v>
      </c>
      <c r="G3470" s="32">
        <v>24.52</v>
      </c>
      <c r="H3470" s="32">
        <v>8.74</v>
      </c>
      <c r="I3470" s="32">
        <v>106.1</v>
      </c>
      <c r="J3470" s="32">
        <f t="shared" si="433"/>
        <v>0</v>
      </c>
      <c r="K3470" s="32">
        <f t="shared" si="434"/>
        <v>0</v>
      </c>
      <c r="L3470" s="32">
        <f t="shared" si="435"/>
        <v>0</v>
      </c>
      <c r="M3470" s="32">
        <f t="shared" si="431"/>
        <v>0</v>
      </c>
      <c r="N3470" s="39" t="s">
        <v>71</v>
      </c>
      <c r="O3470">
        <f t="shared" si="436"/>
        <v>0.14000000000000057</v>
      </c>
      <c r="P3470">
        <f t="shared" si="437"/>
        <v>8.0000000000000071E-2</v>
      </c>
      <c r="R3470" s="2">
        <f t="shared" si="438"/>
        <v>1.0416666671517305E-2</v>
      </c>
      <c r="S3470" s="4">
        <f t="shared" si="432"/>
        <v>44028.552083333328</v>
      </c>
    </row>
    <row r="3471" spans="1:19" x14ac:dyDescent="0.35">
      <c r="A3471" s="32">
        <v>2020</v>
      </c>
      <c r="B3471" s="32" t="s">
        <v>62</v>
      </c>
      <c r="C3471" s="32" t="s">
        <v>63</v>
      </c>
      <c r="D3471" s="32">
        <v>668</v>
      </c>
      <c r="E3471" s="33">
        <v>44028.5625</v>
      </c>
      <c r="F3471" s="32">
        <v>8.82</v>
      </c>
      <c r="G3471" s="32">
        <v>24.66</v>
      </c>
      <c r="H3471" s="32">
        <v>8.82</v>
      </c>
      <c r="I3471" s="32">
        <v>107.4</v>
      </c>
      <c r="J3471" s="32">
        <f t="shared" si="433"/>
        <v>0</v>
      </c>
      <c r="K3471" s="32">
        <f t="shared" si="434"/>
        <v>0</v>
      </c>
      <c r="L3471" s="32">
        <f t="shared" si="435"/>
        <v>0</v>
      </c>
      <c r="M3471" s="32">
        <f t="shared" si="431"/>
        <v>0</v>
      </c>
      <c r="N3471" s="39" t="s">
        <v>71</v>
      </c>
      <c r="O3471">
        <f t="shared" si="436"/>
        <v>0.14000000000000057</v>
      </c>
      <c r="P3471">
        <f t="shared" si="437"/>
        <v>9.9999999999999645E-2</v>
      </c>
      <c r="R3471" s="2">
        <f t="shared" si="438"/>
        <v>1.0416666664241347E-2</v>
      </c>
      <c r="S3471" s="4">
        <f t="shared" si="432"/>
        <v>44028.5625</v>
      </c>
    </row>
    <row r="3472" spans="1:19" x14ac:dyDescent="0.35">
      <c r="A3472" s="32">
        <v>2020</v>
      </c>
      <c r="B3472" s="32" t="s">
        <v>62</v>
      </c>
      <c r="C3472" s="32" t="s">
        <v>63</v>
      </c>
      <c r="D3472" s="32">
        <v>669</v>
      </c>
      <c r="E3472" s="33">
        <v>44028.572916666664</v>
      </c>
      <c r="F3472" s="32">
        <v>8.92</v>
      </c>
      <c r="G3472" s="32">
        <v>24.8</v>
      </c>
      <c r="H3472" s="32">
        <v>8.92</v>
      </c>
      <c r="I3472" s="32">
        <v>108.9</v>
      </c>
      <c r="J3472" s="32">
        <f t="shared" si="433"/>
        <v>0</v>
      </c>
      <c r="K3472" s="32">
        <f t="shared" si="434"/>
        <v>0</v>
      </c>
      <c r="L3472" s="32">
        <f t="shared" si="435"/>
        <v>0</v>
      </c>
      <c r="M3472" s="32">
        <f t="shared" si="431"/>
        <v>0</v>
      </c>
      <c r="N3472" s="39" t="s">
        <v>71</v>
      </c>
      <c r="O3472">
        <f t="shared" si="436"/>
        <v>9.9999999999997868E-2</v>
      </c>
      <c r="P3472">
        <f t="shared" si="437"/>
        <v>8.9999999999999858E-2</v>
      </c>
      <c r="R3472" s="2">
        <f t="shared" si="438"/>
        <v>1.0416666664241347E-2</v>
      </c>
      <c r="S3472" s="4">
        <f t="shared" si="432"/>
        <v>44028.572916666664</v>
      </c>
    </row>
    <row r="3473" spans="1:19" x14ac:dyDescent="0.35">
      <c r="A3473" s="32">
        <v>2020</v>
      </c>
      <c r="B3473" s="32" t="s">
        <v>62</v>
      </c>
      <c r="C3473" s="32" t="s">
        <v>63</v>
      </c>
      <c r="D3473" s="32">
        <v>670</v>
      </c>
      <c r="E3473" s="33">
        <v>44028.583333333336</v>
      </c>
      <c r="F3473" s="32">
        <v>9.01</v>
      </c>
      <c r="G3473" s="32">
        <v>24.9</v>
      </c>
      <c r="H3473" s="32">
        <v>9.01</v>
      </c>
      <c r="I3473" s="32">
        <v>110.2</v>
      </c>
      <c r="J3473" s="32">
        <f t="shared" si="433"/>
        <v>0</v>
      </c>
      <c r="K3473" s="32">
        <f t="shared" si="434"/>
        <v>0</v>
      </c>
      <c r="L3473" s="32">
        <f t="shared" si="435"/>
        <v>0</v>
      </c>
      <c r="M3473" s="32">
        <f t="shared" si="431"/>
        <v>0</v>
      </c>
      <c r="N3473" s="39" t="s">
        <v>71</v>
      </c>
      <c r="O3473">
        <f t="shared" si="436"/>
        <v>0.16000000000000014</v>
      </c>
      <c r="P3473">
        <f t="shared" si="437"/>
        <v>9.9999999999999645E-2</v>
      </c>
      <c r="R3473" s="2">
        <f t="shared" si="438"/>
        <v>1.0416666671517305E-2</v>
      </c>
      <c r="S3473" s="4">
        <f t="shared" si="432"/>
        <v>44028.583333333328</v>
      </c>
    </row>
    <row r="3474" spans="1:19" x14ac:dyDescent="0.35">
      <c r="A3474" s="32">
        <v>2020</v>
      </c>
      <c r="B3474" s="32" t="s">
        <v>62</v>
      </c>
      <c r="C3474" s="32" t="s">
        <v>63</v>
      </c>
      <c r="D3474" s="32">
        <v>671</v>
      </c>
      <c r="E3474" s="33">
        <v>44028.59375</v>
      </c>
      <c r="F3474" s="32">
        <v>9.11</v>
      </c>
      <c r="G3474" s="32">
        <v>25.06</v>
      </c>
      <c r="H3474" s="32">
        <v>9.11</v>
      </c>
      <c r="I3474" s="32">
        <v>111.7</v>
      </c>
      <c r="J3474" s="32">
        <f t="shared" si="433"/>
        <v>0</v>
      </c>
      <c r="K3474" s="32">
        <f t="shared" si="434"/>
        <v>0</v>
      </c>
      <c r="L3474" s="32">
        <f t="shared" si="435"/>
        <v>0</v>
      </c>
      <c r="M3474" s="32">
        <f t="shared" si="431"/>
        <v>0</v>
      </c>
      <c r="N3474" s="39" t="s">
        <v>71</v>
      </c>
      <c r="O3474">
        <f t="shared" si="436"/>
        <v>0.10000000000000142</v>
      </c>
      <c r="P3474">
        <f t="shared" si="437"/>
        <v>4.0000000000000924E-2</v>
      </c>
      <c r="R3474" s="2">
        <f t="shared" si="438"/>
        <v>1.0416666664241347E-2</v>
      </c>
      <c r="S3474" s="4">
        <f t="shared" si="432"/>
        <v>44028.59375</v>
      </c>
    </row>
    <row r="3475" spans="1:19" x14ac:dyDescent="0.35">
      <c r="A3475" s="32">
        <v>2020</v>
      </c>
      <c r="B3475" s="32" t="s">
        <v>62</v>
      </c>
      <c r="C3475" s="32" t="s">
        <v>63</v>
      </c>
      <c r="D3475" s="32">
        <v>672</v>
      </c>
      <c r="E3475" s="33">
        <v>44028.604166666664</v>
      </c>
      <c r="F3475" s="32">
        <v>9.15</v>
      </c>
      <c r="G3475" s="32">
        <v>25.16</v>
      </c>
      <c r="H3475" s="32">
        <v>9.15</v>
      </c>
      <c r="I3475" s="32">
        <v>112.4</v>
      </c>
      <c r="J3475" s="32">
        <f t="shared" si="433"/>
        <v>0</v>
      </c>
      <c r="K3475" s="32">
        <f t="shared" si="434"/>
        <v>0</v>
      </c>
      <c r="L3475" s="32">
        <f t="shared" si="435"/>
        <v>0</v>
      </c>
      <c r="M3475" s="32">
        <f t="shared" si="431"/>
        <v>0</v>
      </c>
      <c r="N3475" s="39" t="s">
        <v>71</v>
      </c>
      <c r="O3475">
        <f t="shared" si="436"/>
        <v>7.9999999999998295E-2</v>
      </c>
      <c r="P3475">
        <f t="shared" si="437"/>
        <v>2.9999999999999361E-2</v>
      </c>
      <c r="R3475" s="2">
        <f t="shared" si="438"/>
        <v>1.0416666664241347E-2</v>
      </c>
      <c r="S3475" s="4">
        <f t="shared" si="432"/>
        <v>44028.604166666664</v>
      </c>
    </row>
    <row r="3476" spans="1:19" x14ac:dyDescent="0.35">
      <c r="A3476" s="32">
        <v>2020</v>
      </c>
      <c r="B3476" s="32" t="s">
        <v>62</v>
      </c>
      <c r="C3476" s="32" t="s">
        <v>63</v>
      </c>
      <c r="D3476" s="32">
        <v>673</v>
      </c>
      <c r="E3476" s="33">
        <v>44028.614583333336</v>
      </c>
      <c r="F3476" s="32">
        <v>9.18</v>
      </c>
      <c r="G3476" s="32">
        <v>25.24</v>
      </c>
      <c r="H3476" s="32">
        <v>9.18</v>
      </c>
      <c r="I3476" s="32">
        <v>113</v>
      </c>
      <c r="J3476" s="32">
        <f t="shared" si="433"/>
        <v>0</v>
      </c>
      <c r="K3476" s="32">
        <f t="shared" si="434"/>
        <v>0</v>
      </c>
      <c r="L3476" s="32">
        <f t="shared" si="435"/>
        <v>0</v>
      </c>
      <c r="M3476" s="32">
        <f t="shared" si="431"/>
        <v>0</v>
      </c>
      <c r="N3476" s="39" t="s">
        <v>71</v>
      </c>
      <c r="O3476">
        <f t="shared" si="436"/>
        <v>0.10000000000000142</v>
      </c>
      <c r="P3476">
        <f t="shared" si="437"/>
        <v>5.0000000000000711E-2</v>
      </c>
      <c r="R3476" s="2">
        <f t="shared" si="438"/>
        <v>1.0416666671517305E-2</v>
      </c>
      <c r="S3476" s="4">
        <f t="shared" si="432"/>
        <v>44028.614583333328</v>
      </c>
    </row>
    <row r="3477" spans="1:19" x14ac:dyDescent="0.35">
      <c r="A3477" s="32">
        <v>2020</v>
      </c>
      <c r="B3477" s="32" t="s">
        <v>62</v>
      </c>
      <c r="C3477" s="32" t="s">
        <v>63</v>
      </c>
      <c r="D3477" s="32">
        <v>674</v>
      </c>
      <c r="E3477" s="33">
        <v>44028.625</v>
      </c>
      <c r="F3477" s="32">
        <v>9.23</v>
      </c>
      <c r="G3477" s="32">
        <v>25.34</v>
      </c>
      <c r="H3477" s="32">
        <v>9.23</v>
      </c>
      <c r="I3477" s="32">
        <v>113.8</v>
      </c>
      <c r="J3477" s="32">
        <f t="shared" si="433"/>
        <v>0</v>
      </c>
      <c r="K3477" s="32">
        <f t="shared" si="434"/>
        <v>0</v>
      </c>
      <c r="L3477" s="32">
        <f t="shared" si="435"/>
        <v>0</v>
      </c>
      <c r="M3477" s="32">
        <f t="shared" si="431"/>
        <v>0</v>
      </c>
      <c r="N3477" s="39" t="s">
        <v>71</v>
      </c>
      <c r="O3477">
        <f t="shared" si="436"/>
        <v>0.10000000000000142</v>
      </c>
      <c r="P3477">
        <f t="shared" si="437"/>
        <v>9.9999999999997868E-3</v>
      </c>
      <c r="R3477" s="2">
        <f t="shared" si="438"/>
        <v>1.0416666664241347E-2</v>
      </c>
      <c r="S3477" s="4">
        <f t="shared" si="432"/>
        <v>44028.625</v>
      </c>
    </row>
    <row r="3478" spans="1:19" x14ac:dyDescent="0.35">
      <c r="A3478" s="32">
        <v>2020</v>
      </c>
      <c r="B3478" s="32" t="s">
        <v>62</v>
      </c>
      <c r="C3478" s="32" t="s">
        <v>63</v>
      </c>
      <c r="D3478" s="32">
        <v>675</v>
      </c>
      <c r="E3478" s="33">
        <v>44028.635416666664</v>
      </c>
      <c r="F3478" s="32">
        <v>9.24</v>
      </c>
      <c r="G3478" s="32">
        <v>25.44</v>
      </c>
      <c r="H3478" s="32">
        <v>9.24</v>
      </c>
      <c r="I3478" s="32">
        <v>114.1</v>
      </c>
      <c r="J3478" s="32">
        <f t="shared" si="433"/>
        <v>0</v>
      </c>
      <c r="K3478" s="32">
        <f t="shared" si="434"/>
        <v>0</v>
      </c>
      <c r="L3478" s="32">
        <f t="shared" si="435"/>
        <v>0</v>
      </c>
      <c r="M3478" s="32">
        <f t="shared" si="431"/>
        <v>0</v>
      </c>
      <c r="N3478" s="39" t="s">
        <v>71</v>
      </c>
      <c r="O3478">
        <f t="shared" si="436"/>
        <v>7.9999999999998295E-2</v>
      </c>
      <c r="P3478">
        <f t="shared" si="437"/>
        <v>9.9999999999997868E-3</v>
      </c>
      <c r="R3478" s="2">
        <f t="shared" si="438"/>
        <v>1.0416666664241347E-2</v>
      </c>
      <c r="S3478" s="4">
        <f t="shared" si="432"/>
        <v>44028.635416666664</v>
      </c>
    </row>
    <row r="3479" spans="1:19" x14ac:dyDescent="0.35">
      <c r="A3479" s="32">
        <v>2020</v>
      </c>
      <c r="B3479" s="32" t="s">
        <v>62</v>
      </c>
      <c r="C3479" s="32" t="s">
        <v>63</v>
      </c>
      <c r="D3479" s="32">
        <v>676</v>
      </c>
      <c r="E3479" s="33">
        <v>44028.645833333336</v>
      </c>
      <c r="F3479" s="32">
        <v>9.23</v>
      </c>
      <c r="G3479" s="32">
        <v>25.52</v>
      </c>
      <c r="H3479" s="32">
        <v>9.23</v>
      </c>
      <c r="I3479" s="32">
        <v>114.2</v>
      </c>
      <c r="J3479" s="32">
        <f t="shared" si="433"/>
        <v>0</v>
      </c>
      <c r="K3479" s="32">
        <f t="shared" si="434"/>
        <v>0</v>
      </c>
      <c r="L3479" s="32">
        <f t="shared" si="435"/>
        <v>0</v>
      </c>
      <c r="M3479" s="32">
        <f t="shared" si="431"/>
        <v>0</v>
      </c>
      <c r="N3479" s="39" t="s">
        <v>71</v>
      </c>
      <c r="O3479">
        <f t="shared" si="436"/>
        <v>5.9999999999998721E-2</v>
      </c>
      <c r="P3479">
        <f t="shared" si="437"/>
        <v>9.9999999999997868E-3</v>
      </c>
      <c r="R3479" s="2">
        <f t="shared" si="438"/>
        <v>1.0416666671517305E-2</v>
      </c>
      <c r="S3479" s="4">
        <f t="shared" si="432"/>
        <v>44028.645833333328</v>
      </c>
    </row>
    <row r="3480" spans="1:19" x14ac:dyDescent="0.35">
      <c r="A3480" s="32">
        <v>2020</v>
      </c>
      <c r="B3480" s="32" t="s">
        <v>62</v>
      </c>
      <c r="C3480" s="32" t="s">
        <v>63</v>
      </c>
      <c r="D3480" s="32">
        <v>677</v>
      </c>
      <c r="E3480" s="33">
        <v>44028.65625</v>
      </c>
      <c r="F3480" s="32">
        <v>9.24</v>
      </c>
      <c r="G3480" s="32">
        <v>25.58</v>
      </c>
      <c r="H3480" s="32">
        <v>9.24</v>
      </c>
      <c r="I3480" s="32">
        <v>114.4</v>
      </c>
      <c r="J3480" s="32">
        <f t="shared" si="433"/>
        <v>0</v>
      </c>
      <c r="K3480" s="32">
        <f t="shared" si="434"/>
        <v>0</v>
      </c>
      <c r="L3480" s="32">
        <f t="shared" si="435"/>
        <v>0</v>
      </c>
      <c r="M3480" s="32">
        <f t="shared" si="431"/>
        <v>0</v>
      </c>
      <c r="N3480" s="39" t="s">
        <v>71</v>
      </c>
      <c r="O3480">
        <f t="shared" si="436"/>
        <v>4.00000000000027E-2</v>
      </c>
      <c r="P3480">
        <f t="shared" si="437"/>
        <v>1.9999999999999574E-2</v>
      </c>
      <c r="R3480" s="2">
        <f t="shared" si="438"/>
        <v>1.0416666664241347E-2</v>
      </c>
      <c r="S3480" s="4">
        <f t="shared" si="432"/>
        <v>44028.65625</v>
      </c>
    </row>
    <row r="3481" spans="1:19" x14ac:dyDescent="0.35">
      <c r="A3481" s="32">
        <v>2020</v>
      </c>
      <c r="B3481" s="32" t="s">
        <v>62</v>
      </c>
      <c r="C3481" s="32" t="s">
        <v>63</v>
      </c>
      <c r="D3481" s="32">
        <v>678</v>
      </c>
      <c r="E3481" s="33">
        <v>44028.666666666664</v>
      </c>
      <c r="F3481" s="32">
        <v>9.2200000000000006</v>
      </c>
      <c r="G3481" s="32">
        <v>25.62</v>
      </c>
      <c r="H3481" s="32">
        <v>9.2200000000000006</v>
      </c>
      <c r="I3481" s="32">
        <v>114.3</v>
      </c>
      <c r="J3481" s="32">
        <f t="shared" si="433"/>
        <v>0</v>
      </c>
      <c r="K3481" s="32">
        <f t="shared" si="434"/>
        <v>0</v>
      </c>
      <c r="L3481" s="32">
        <f t="shared" si="435"/>
        <v>0</v>
      </c>
      <c r="M3481" s="32">
        <f t="shared" si="431"/>
        <v>0</v>
      </c>
      <c r="N3481" s="39" t="s">
        <v>71</v>
      </c>
      <c r="O3481">
        <f t="shared" si="436"/>
        <v>3.9999999999999147E-2</v>
      </c>
      <c r="P3481">
        <f t="shared" si="437"/>
        <v>9.9999999999997868E-3</v>
      </c>
      <c r="R3481" s="2">
        <f t="shared" si="438"/>
        <v>1.0416666664241347E-2</v>
      </c>
      <c r="S3481" s="4">
        <f t="shared" si="432"/>
        <v>44028.666666666664</v>
      </c>
    </row>
    <row r="3482" spans="1:19" x14ac:dyDescent="0.35">
      <c r="A3482" s="32">
        <v>2020</v>
      </c>
      <c r="B3482" s="32" t="s">
        <v>62</v>
      </c>
      <c r="C3482" s="32" t="s">
        <v>63</v>
      </c>
      <c r="D3482" s="32">
        <v>679</v>
      </c>
      <c r="E3482" s="33">
        <v>44028.677083333336</v>
      </c>
      <c r="F3482" s="32">
        <v>9.23</v>
      </c>
      <c r="G3482" s="32">
        <v>25.66</v>
      </c>
      <c r="H3482" s="32">
        <v>9.23</v>
      </c>
      <c r="I3482" s="32">
        <v>114.5</v>
      </c>
      <c r="J3482" s="32">
        <f t="shared" si="433"/>
        <v>0</v>
      </c>
      <c r="K3482" s="32">
        <f t="shared" si="434"/>
        <v>0</v>
      </c>
      <c r="L3482" s="32">
        <f t="shared" si="435"/>
        <v>0</v>
      </c>
      <c r="M3482" s="32">
        <f t="shared" si="431"/>
        <v>0</v>
      </c>
      <c r="N3482" s="39" t="s">
        <v>71</v>
      </c>
      <c r="O3482">
        <f t="shared" si="436"/>
        <v>5.9999999999998721E-2</v>
      </c>
      <c r="P3482">
        <f t="shared" si="437"/>
        <v>3.0000000000001137E-2</v>
      </c>
      <c r="R3482" s="2">
        <f t="shared" si="438"/>
        <v>1.0416666671517305E-2</v>
      </c>
      <c r="S3482" s="4">
        <f t="shared" si="432"/>
        <v>44028.677083333328</v>
      </c>
    </row>
    <row r="3483" spans="1:19" x14ac:dyDescent="0.35">
      <c r="A3483" s="32">
        <v>2020</v>
      </c>
      <c r="B3483" s="32" t="s">
        <v>62</v>
      </c>
      <c r="C3483" s="32" t="s">
        <v>63</v>
      </c>
      <c r="D3483" s="32">
        <v>680</v>
      </c>
      <c r="E3483" s="33">
        <v>44028.6875</v>
      </c>
      <c r="F3483" s="32">
        <v>9.1999999999999993</v>
      </c>
      <c r="G3483" s="32">
        <v>25.72</v>
      </c>
      <c r="H3483" s="32">
        <v>9.1999999999999993</v>
      </c>
      <c r="I3483" s="32">
        <v>114.2</v>
      </c>
      <c r="J3483" s="32">
        <f t="shared" si="433"/>
        <v>0</v>
      </c>
      <c r="K3483" s="32">
        <f t="shared" si="434"/>
        <v>0</v>
      </c>
      <c r="L3483" s="32">
        <f t="shared" si="435"/>
        <v>0</v>
      </c>
      <c r="M3483" s="32">
        <f t="shared" si="431"/>
        <v>0</v>
      </c>
      <c r="N3483" s="39" t="s">
        <v>71</v>
      </c>
      <c r="O3483">
        <f t="shared" si="436"/>
        <v>8.0000000000001847E-2</v>
      </c>
      <c r="P3483">
        <f t="shared" si="437"/>
        <v>2.000000000000135E-2</v>
      </c>
      <c r="R3483" s="2">
        <f t="shared" si="438"/>
        <v>1.0416666664241347E-2</v>
      </c>
      <c r="S3483" s="4">
        <f t="shared" si="432"/>
        <v>44028.6875</v>
      </c>
    </row>
    <row r="3484" spans="1:19" x14ac:dyDescent="0.35">
      <c r="A3484" s="32">
        <v>2020</v>
      </c>
      <c r="B3484" s="32" t="s">
        <v>62</v>
      </c>
      <c r="C3484" s="32" t="s">
        <v>63</v>
      </c>
      <c r="D3484" s="32">
        <v>681</v>
      </c>
      <c r="E3484" s="33">
        <v>44028.697916666664</v>
      </c>
      <c r="F3484" s="32">
        <v>9.2200000000000006</v>
      </c>
      <c r="G3484" s="32">
        <v>25.8</v>
      </c>
      <c r="H3484" s="32">
        <v>9.2200000000000006</v>
      </c>
      <c r="I3484" s="32">
        <v>114.6</v>
      </c>
      <c r="J3484" s="32">
        <f t="shared" si="433"/>
        <v>0</v>
      </c>
      <c r="K3484" s="32">
        <f t="shared" si="434"/>
        <v>0</v>
      </c>
      <c r="L3484" s="32">
        <f t="shared" si="435"/>
        <v>0</v>
      </c>
      <c r="M3484" s="32">
        <f t="shared" si="431"/>
        <v>0</v>
      </c>
      <c r="N3484" s="39" t="s">
        <v>71</v>
      </c>
      <c r="O3484">
        <f t="shared" si="436"/>
        <v>5.9999999999998721E-2</v>
      </c>
      <c r="P3484">
        <f t="shared" si="437"/>
        <v>7.0000000000000284E-2</v>
      </c>
      <c r="R3484" s="2">
        <f t="shared" si="438"/>
        <v>1.0416666664241347E-2</v>
      </c>
      <c r="S3484" s="4">
        <f t="shared" si="432"/>
        <v>44028.697916666664</v>
      </c>
    </row>
    <row r="3485" spans="1:19" x14ac:dyDescent="0.35">
      <c r="A3485" s="32">
        <v>2020</v>
      </c>
      <c r="B3485" s="32" t="s">
        <v>62</v>
      </c>
      <c r="C3485" s="32" t="s">
        <v>63</v>
      </c>
      <c r="D3485" s="32">
        <v>682</v>
      </c>
      <c r="E3485" s="33">
        <v>44028.708333333336</v>
      </c>
      <c r="F3485" s="32">
        <v>9.15</v>
      </c>
      <c r="G3485" s="32">
        <v>25.86</v>
      </c>
      <c r="H3485" s="32">
        <v>9.15</v>
      </c>
      <c r="I3485" s="32">
        <v>113.9</v>
      </c>
      <c r="J3485" s="32">
        <f t="shared" si="433"/>
        <v>0</v>
      </c>
      <c r="K3485" s="32">
        <f t="shared" si="434"/>
        <v>0</v>
      </c>
      <c r="L3485" s="32">
        <f t="shared" si="435"/>
        <v>0</v>
      </c>
      <c r="M3485" s="32">
        <f t="shared" si="431"/>
        <v>0</v>
      </c>
      <c r="N3485" s="39" t="s">
        <v>71</v>
      </c>
      <c r="O3485">
        <f t="shared" si="436"/>
        <v>3.9999999999999147E-2</v>
      </c>
      <c r="P3485">
        <f t="shared" si="437"/>
        <v>8.0000000000000071E-2</v>
      </c>
      <c r="R3485" s="2">
        <f t="shared" si="438"/>
        <v>1.0416666671517305E-2</v>
      </c>
      <c r="S3485" s="4">
        <f t="shared" si="432"/>
        <v>44028.708333333328</v>
      </c>
    </row>
    <row r="3486" spans="1:19" x14ac:dyDescent="0.35">
      <c r="A3486" s="32">
        <v>2020</v>
      </c>
      <c r="B3486" s="32" t="s">
        <v>62</v>
      </c>
      <c r="C3486" s="32" t="s">
        <v>63</v>
      </c>
      <c r="D3486" s="32">
        <v>683</v>
      </c>
      <c r="E3486" s="33">
        <v>44028.71875</v>
      </c>
      <c r="F3486" s="32">
        <v>9.07</v>
      </c>
      <c r="G3486" s="32">
        <v>25.9</v>
      </c>
      <c r="H3486" s="32">
        <v>9.07</v>
      </c>
      <c r="I3486" s="32">
        <v>113</v>
      </c>
      <c r="J3486" s="32">
        <f t="shared" si="433"/>
        <v>0</v>
      </c>
      <c r="K3486" s="32">
        <f t="shared" si="434"/>
        <v>0</v>
      </c>
      <c r="L3486" s="32">
        <f t="shared" si="435"/>
        <v>0</v>
      </c>
      <c r="M3486" s="32">
        <f t="shared" si="431"/>
        <v>0</v>
      </c>
      <c r="N3486" s="39" t="s">
        <v>71</v>
      </c>
      <c r="O3486">
        <f t="shared" si="436"/>
        <v>1.9999999999999574E-2</v>
      </c>
      <c r="P3486">
        <f t="shared" si="437"/>
        <v>0.13000000000000078</v>
      </c>
      <c r="R3486" s="2">
        <f t="shared" si="438"/>
        <v>1.0416666664241347E-2</v>
      </c>
      <c r="S3486" s="4">
        <f t="shared" si="432"/>
        <v>44028.71875</v>
      </c>
    </row>
    <row r="3487" spans="1:19" x14ac:dyDescent="0.35">
      <c r="A3487" s="32">
        <v>2020</v>
      </c>
      <c r="B3487" s="32" t="s">
        <v>62</v>
      </c>
      <c r="C3487" s="32" t="s">
        <v>63</v>
      </c>
      <c r="D3487" s="32">
        <v>684</v>
      </c>
      <c r="E3487" s="33">
        <v>44028.729166666664</v>
      </c>
      <c r="F3487" s="32">
        <v>8.94</v>
      </c>
      <c r="G3487" s="32">
        <v>25.88</v>
      </c>
      <c r="H3487" s="32">
        <v>8.94</v>
      </c>
      <c r="I3487" s="32">
        <v>111.3</v>
      </c>
      <c r="J3487" s="32">
        <f t="shared" si="433"/>
        <v>0</v>
      </c>
      <c r="K3487" s="32">
        <f t="shared" si="434"/>
        <v>0</v>
      </c>
      <c r="L3487" s="32">
        <f t="shared" si="435"/>
        <v>0</v>
      </c>
      <c r="M3487" s="32">
        <f t="shared" si="431"/>
        <v>0</v>
      </c>
      <c r="N3487" s="39" t="s">
        <v>71</v>
      </c>
      <c r="O3487">
        <f t="shared" si="436"/>
        <v>3.9999999999999147E-2</v>
      </c>
      <c r="P3487">
        <f t="shared" si="437"/>
        <v>0.12999999999999901</v>
      </c>
      <c r="R3487" s="2">
        <f t="shared" si="438"/>
        <v>1.0416666664241347E-2</v>
      </c>
      <c r="S3487" s="4">
        <f t="shared" si="432"/>
        <v>44028.729166666664</v>
      </c>
    </row>
    <row r="3488" spans="1:19" x14ac:dyDescent="0.35">
      <c r="A3488" s="32">
        <v>2020</v>
      </c>
      <c r="B3488" s="32" t="s">
        <v>62</v>
      </c>
      <c r="C3488" s="32" t="s">
        <v>63</v>
      </c>
      <c r="D3488" s="32">
        <v>685</v>
      </c>
      <c r="E3488" s="33">
        <v>44028.739583333336</v>
      </c>
      <c r="F3488" s="32">
        <v>8.81</v>
      </c>
      <c r="G3488" s="32">
        <v>25.84</v>
      </c>
      <c r="H3488" s="32">
        <v>8.81</v>
      </c>
      <c r="I3488" s="32">
        <v>109.6</v>
      </c>
      <c r="J3488" s="32">
        <f t="shared" si="433"/>
        <v>0</v>
      </c>
      <c r="K3488" s="32">
        <f t="shared" si="434"/>
        <v>0</v>
      </c>
      <c r="L3488" s="32">
        <f t="shared" si="435"/>
        <v>0</v>
      </c>
      <c r="M3488" s="32">
        <f t="shared" si="431"/>
        <v>0</v>
      </c>
      <c r="N3488" s="39" t="s">
        <v>71</v>
      </c>
      <c r="O3488">
        <f t="shared" si="436"/>
        <v>1.9999999999999574E-2</v>
      </c>
      <c r="P3488">
        <f t="shared" si="437"/>
        <v>7.0000000000000284E-2</v>
      </c>
      <c r="R3488" s="2">
        <f t="shared" si="438"/>
        <v>1.0416666671517305E-2</v>
      </c>
      <c r="S3488" s="4">
        <f t="shared" si="432"/>
        <v>44028.739583333328</v>
      </c>
    </row>
    <row r="3489" spans="1:22" x14ac:dyDescent="0.35">
      <c r="A3489" s="32">
        <v>2020</v>
      </c>
      <c r="B3489" s="32" t="s">
        <v>62</v>
      </c>
      <c r="C3489" s="32" t="s">
        <v>63</v>
      </c>
      <c r="D3489" s="32">
        <v>686</v>
      </c>
      <c r="E3489" s="33">
        <v>44028.75</v>
      </c>
      <c r="F3489" s="32">
        <v>8.74</v>
      </c>
      <c r="G3489" s="32">
        <v>25.82</v>
      </c>
      <c r="H3489" s="32">
        <v>8.74</v>
      </c>
      <c r="I3489" s="32">
        <v>108.7</v>
      </c>
      <c r="J3489" s="32">
        <f t="shared" si="433"/>
        <v>0</v>
      </c>
      <c r="K3489" s="32">
        <f t="shared" si="434"/>
        <v>0</v>
      </c>
      <c r="L3489" s="32">
        <f t="shared" si="435"/>
        <v>0</v>
      </c>
      <c r="M3489" s="32">
        <f t="shared" si="431"/>
        <v>0</v>
      </c>
      <c r="N3489" s="39" t="s">
        <v>71</v>
      </c>
      <c r="O3489">
        <f t="shared" si="436"/>
        <v>1.9999999999999574E-2</v>
      </c>
      <c r="P3489">
        <f t="shared" si="437"/>
        <v>8.0000000000000071E-2</v>
      </c>
      <c r="R3489" s="2">
        <f t="shared" si="438"/>
        <v>1.0416666664241347E-2</v>
      </c>
      <c r="S3489" s="4">
        <f t="shared" si="432"/>
        <v>44028.75</v>
      </c>
    </row>
    <row r="3490" spans="1:22" x14ac:dyDescent="0.35">
      <c r="A3490" s="32">
        <v>2020</v>
      </c>
      <c r="B3490" s="32" t="s">
        <v>62</v>
      </c>
      <c r="C3490" s="32" t="s">
        <v>63</v>
      </c>
      <c r="D3490" s="32">
        <v>687</v>
      </c>
      <c r="E3490" s="33">
        <v>44028.760416666664</v>
      </c>
      <c r="F3490" s="32">
        <v>8.66</v>
      </c>
      <c r="G3490" s="32">
        <v>25.8</v>
      </c>
      <c r="H3490" s="32">
        <v>8.66</v>
      </c>
      <c r="I3490" s="32">
        <v>107.7</v>
      </c>
      <c r="J3490" s="32">
        <f t="shared" si="433"/>
        <v>0</v>
      </c>
      <c r="K3490" s="32">
        <f t="shared" si="434"/>
        <v>0</v>
      </c>
      <c r="L3490" s="32">
        <f t="shared" si="435"/>
        <v>0</v>
      </c>
      <c r="M3490" s="32">
        <f t="shared" si="431"/>
        <v>0</v>
      </c>
      <c r="N3490" s="39" t="s">
        <v>71</v>
      </c>
      <c r="O3490">
        <f t="shared" si="436"/>
        <v>3.9999999999999147E-2</v>
      </c>
      <c r="P3490">
        <f t="shared" si="437"/>
        <v>8.0000000000000071E-2</v>
      </c>
      <c r="R3490" s="2">
        <f t="shared" si="438"/>
        <v>1.0416666664241347E-2</v>
      </c>
      <c r="S3490" s="4">
        <f t="shared" si="432"/>
        <v>44028.760416666664</v>
      </c>
    </row>
    <row r="3491" spans="1:22" x14ac:dyDescent="0.35">
      <c r="A3491" s="32">
        <v>2020</v>
      </c>
      <c r="B3491" s="32" t="s">
        <v>62</v>
      </c>
      <c r="C3491" s="32" t="s">
        <v>63</v>
      </c>
      <c r="D3491" s="32">
        <v>688</v>
      </c>
      <c r="E3491" s="33">
        <v>44028.770833333336</v>
      </c>
      <c r="F3491" s="32">
        <v>8.58</v>
      </c>
      <c r="G3491" s="32">
        <v>25.76</v>
      </c>
      <c r="H3491" s="32">
        <v>8.58</v>
      </c>
      <c r="I3491" s="32">
        <v>106.6</v>
      </c>
      <c r="J3491" s="32">
        <f t="shared" si="433"/>
        <v>0</v>
      </c>
      <c r="K3491" s="32">
        <f t="shared" si="434"/>
        <v>0</v>
      </c>
      <c r="L3491" s="32">
        <f t="shared" si="435"/>
        <v>0</v>
      </c>
      <c r="M3491" s="32">
        <f t="shared" si="431"/>
        <v>0</v>
      </c>
      <c r="N3491" s="39" t="s">
        <v>71</v>
      </c>
      <c r="O3491">
        <f t="shared" si="436"/>
        <v>4.00000000000027E-2</v>
      </c>
      <c r="P3491">
        <f t="shared" si="437"/>
        <v>0.11999999999999922</v>
      </c>
      <c r="R3491" s="2">
        <f t="shared" si="438"/>
        <v>1.0416666671517305E-2</v>
      </c>
      <c r="S3491" s="4">
        <f t="shared" si="432"/>
        <v>44028.770833333328</v>
      </c>
    </row>
    <row r="3492" spans="1:22" x14ac:dyDescent="0.35">
      <c r="A3492" s="32">
        <v>2020</v>
      </c>
      <c r="B3492" s="32" t="s">
        <v>62</v>
      </c>
      <c r="C3492" s="32" t="s">
        <v>63</v>
      </c>
      <c r="D3492" s="32">
        <v>689</v>
      </c>
      <c r="E3492" s="33">
        <v>44028.78125</v>
      </c>
      <c r="F3492" s="32">
        <v>8.4600000000000009</v>
      </c>
      <c r="G3492" s="32">
        <v>25.72</v>
      </c>
      <c r="H3492" s="32">
        <v>8.4600000000000009</v>
      </c>
      <c r="I3492" s="32">
        <v>105</v>
      </c>
      <c r="J3492" s="32">
        <f t="shared" si="433"/>
        <v>0</v>
      </c>
      <c r="K3492" s="32">
        <f t="shared" si="434"/>
        <v>0</v>
      </c>
      <c r="L3492" s="32">
        <f t="shared" si="435"/>
        <v>0</v>
      </c>
      <c r="M3492" s="32">
        <f t="shared" si="431"/>
        <v>0</v>
      </c>
      <c r="N3492" s="39" t="s">
        <v>71</v>
      </c>
      <c r="O3492">
        <f t="shared" si="436"/>
        <v>3.9999999999999147E-2</v>
      </c>
      <c r="P3492">
        <f t="shared" si="437"/>
        <v>8.0000000000000071E-2</v>
      </c>
      <c r="R3492" s="2">
        <f t="shared" si="438"/>
        <v>1.0416666664241347E-2</v>
      </c>
      <c r="S3492" s="4">
        <f t="shared" si="432"/>
        <v>44028.78125</v>
      </c>
    </row>
    <row r="3493" spans="1:22" x14ac:dyDescent="0.35">
      <c r="A3493" s="32">
        <v>2020</v>
      </c>
      <c r="B3493" s="32" t="s">
        <v>62</v>
      </c>
      <c r="C3493" s="32" t="s">
        <v>63</v>
      </c>
      <c r="D3493" s="32">
        <v>690</v>
      </c>
      <c r="E3493" s="33">
        <v>44028.791666666664</v>
      </c>
      <c r="F3493" s="32">
        <v>8.3800000000000008</v>
      </c>
      <c r="G3493" s="32">
        <v>25.68</v>
      </c>
      <c r="H3493" s="32">
        <v>8.3800000000000008</v>
      </c>
      <c r="I3493" s="32">
        <v>104</v>
      </c>
      <c r="J3493" s="32">
        <f t="shared" si="433"/>
        <v>0</v>
      </c>
      <c r="K3493" s="32">
        <f t="shared" si="434"/>
        <v>0</v>
      </c>
      <c r="L3493" s="32">
        <f t="shared" si="435"/>
        <v>0</v>
      </c>
      <c r="M3493" s="32">
        <f t="shared" si="431"/>
        <v>0</v>
      </c>
      <c r="N3493" s="39" t="s">
        <v>71</v>
      </c>
      <c r="O3493">
        <f t="shared" si="436"/>
        <v>5.9999999999998721E-2</v>
      </c>
      <c r="P3493">
        <f t="shared" si="437"/>
        <v>9.0000000000001634E-2</v>
      </c>
      <c r="R3493" s="2">
        <f t="shared" si="438"/>
        <v>1.0416666664241347E-2</v>
      </c>
      <c r="S3493" s="4">
        <f t="shared" si="432"/>
        <v>44028.791666666664</v>
      </c>
    </row>
    <row r="3494" spans="1:22" x14ac:dyDescent="0.35">
      <c r="A3494" s="32">
        <v>2020</v>
      </c>
      <c r="B3494" s="32" t="s">
        <v>62</v>
      </c>
      <c r="C3494" s="32" t="s">
        <v>63</v>
      </c>
      <c r="D3494" s="32">
        <v>691</v>
      </c>
      <c r="E3494" s="33">
        <v>44028.802083333336</v>
      </c>
      <c r="F3494" s="32">
        <v>8.2899999999999991</v>
      </c>
      <c r="G3494" s="32">
        <v>25.62</v>
      </c>
      <c r="H3494" s="32">
        <v>8.2899999999999991</v>
      </c>
      <c r="I3494" s="32">
        <v>102.7</v>
      </c>
      <c r="J3494" s="32">
        <f t="shared" si="433"/>
        <v>0</v>
      </c>
      <c r="K3494" s="32">
        <f t="shared" si="434"/>
        <v>0</v>
      </c>
      <c r="L3494" s="32">
        <f t="shared" si="435"/>
        <v>0</v>
      </c>
      <c r="M3494" s="32">
        <f t="shared" si="431"/>
        <v>0</v>
      </c>
      <c r="N3494" s="39" t="s">
        <v>71</v>
      </c>
      <c r="O3494">
        <f t="shared" si="436"/>
        <v>4.00000000000027E-2</v>
      </c>
      <c r="P3494">
        <f t="shared" si="437"/>
        <v>0.12999999999999901</v>
      </c>
      <c r="R3494" s="2">
        <f t="shared" si="438"/>
        <v>1.0416666671517305E-2</v>
      </c>
      <c r="S3494" s="4">
        <f t="shared" si="432"/>
        <v>44028.802083333328</v>
      </c>
    </row>
    <row r="3495" spans="1:22" x14ac:dyDescent="0.35">
      <c r="A3495" s="32">
        <v>2020</v>
      </c>
      <c r="B3495" s="32" t="s">
        <v>62</v>
      </c>
      <c r="C3495" s="32" t="s">
        <v>63</v>
      </c>
      <c r="D3495" s="32">
        <v>692</v>
      </c>
      <c r="E3495" s="33">
        <v>44028.8125</v>
      </c>
      <c r="F3495" s="32">
        <v>8.16</v>
      </c>
      <c r="G3495" s="32">
        <v>25.58</v>
      </c>
      <c r="H3495" s="32">
        <v>8.16</v>
      </c>
      <c r="I3495" s="32">
        <v>101.1</v>
      </c>
      <c r="J3495" s="32">
        <f t="shared" si="433"/>
        <v>0</v>
      </c>
      <c r="K3495" s="32">
        <f t="shared" si="434"/>
        <v>0</v>
      </c>
      <c r="L3495" s="32">
        <f t="shared" si="435"/>
        <v>0</v>
      </c>
      <c r="M3495" s="32">
        <f t="shared" si="431"/>
        <v>0</v>
      </c>
      <c r="N3495" s="39" t="s">
        <v>71</v>
      </c>
      <c r="O3495">
        <f t="shared" si="436"/>
        <v>5.9999999999998721E-2</v>
      </c>
      <c r="P3495">
        <f t="shared" si="437"/>
        <v>8.9999999999999858E-2</v>
      </c>
      <c r="R3495" s="2">
        <f t="shared" si="438"/>
        <v>1.0416666664241347E-2</v>
      </c>
      <c r="S3495" s="4">
        <f t="shared" si="432"/>
        <v>44028.8125</v>
      </c>
    </row>
    <row r="3496" spans="1:22" x14ac:dyDescent="0.35">
      <c r="A3496" s="32">
        <v>2020</v>
      </c>
      <c r="B3496" s="32" t="s">
        <v>62</v>
      </c>
      <c r="C3496" s="32" t="s">
        <v>63</v>
      </c>
      <c r="D3496" s="32">
        <v>693</v>
      </c>
      <c r="E3496" s="33">
        <v>44028.822916666664</v>
      </c>
      <c r="F3496" s="32">
        <v>8.07</v>
      </c>
      <c r="G3496" s="32">
        <v>25.52</v>
      </c>
      <c r="H3496" s="32">
        <v>8.07</v>
      </c>
      <c r="I3496" s="32">
        <v>99.8</v>
      </c>
      <c r="J3496" s="32">
        <f t="shared" si="433"/>
        <v>0</v>
      </c>
      <c r="K3496" s="32">
        <f t="shared" si="434"/>
        <v>0</v>
      </c>
      <c r="L3496" s="32">
        <f t="shared" si="435"/>
        <v>0</v>
      </c>
      <c r="M3496" s="32">
        <f t="shared" si="431"/>
        <v>0</v>
      </c>
      <c r="N3496" s="39" t="s">
        <v>71</v>
      </c>
      <c r="O3496">
        <f t="shared" si="436"/>
        <v>5.9999999999998721E-2</v>
      </c>
      <c r="P3496">
        <f t="shared" si="437"/>
        <v>0.11000000000000032</v>
      </c>
      <c r="R3496" s="2">
        <f t="shared" si="438"/>
        <v>1.0416666664241347E-2</v>
      </c>
      <c r="S3496" s="4">
        <f t="shared" si="432"/>
        <v>44028.822916666664</v>
      </c>
    </row>
    <row r="3497" spans="1:22" x14ac:dyDescent="0.35">
      <c r="A3497" s="32">
        <v>2020</v>
      </c>
      <c r="B3497" s="32" t="s">
        <v>62</v>
      </c>
      <c r="C3497" s="32" t="s">
        <v>63</v>
      </c>
      <c r="D3497" s="32">
        <v>694</v>
      </c>
      <c r="E3497" s="33">
        <v>44028.833333333336</v>
      </c>
      <c r="F3497" s="32">
        <v>7.96</v>
      </c>
      <c r="G3497" s="32">
        <v>25.46</v>
      </c>
      <c r="H3497" s="32">
        <v>7.96</v>
      </c>
      <c r="I3497" s="32">
        <v>98.4</v>
      </c>
      <c r="J3497" s="32">
        <f t="shared" si="433"/>
        <v>0</v>
      </c>
      <c r="K3497" s="32">
        <f t="shared" si="434"/>
        <v>0</v>
      </c>
      <c r="L3497" s="32">
        <f t="shared" si="435"/>
        <v>0</v>
      </c>
      <c r="M3497" s="32">
        <f t="shared" si="431"/>
        <v>0</v>
      </c>
      <c r="N3497" s="39" t="s">
        <v>71</v>
      </c>
      <c r="O3497">
        <f t="shared" si="436"/>
        <v>8.0000000000001847E-2</v>
      </c>
      <c r="P3497">
        <f t="shared" si="437"/>
        <v>0.16000000000000014</v>
      </c>
      <c r="R3497" s="2">
        <f t="shared" si="438"/>
        <v>1.0416666671517305E-2</v>
      </c>
      <c r="S3497" s="4">
        <f t="shared" si="432"/>
        <v>44028.833333333328</v>
      </c>
    </row>
    <row r="3498" spans="1:22" x14ac:dyDescent="0.35">
      <c r="A3498" s="32">
        <v>2020</v>
      </c>
      <c r="B3498" s="32" t="s">
        <v>62</v>
      </c>
      <c r="C3498" s="32" t="s">
        <v>63</v>
      </c>
      <c r="D3498" s="32">
        <v>695</v>
      </c>
      <c r="E3498" s="33">
        <v>44028.84375</v>
      </c>
      <c r="F3498" s="32">
        <v>7.8</v>
      </c>
      <c r="G3498" s="32">
        <v>25.38</v>
      </c>
      <c r="H3498" s="32">
        <v>7.8</v>
      </c>
      <c r="I3498" s="32">
        <v>96.3</v>
      </c>
      <c r="J3498" s="32">
        <f t="shared" si="433"/>
        <v>0</v>
      </c>
      <c r="K3498" s="32">
        <f t="shared" si="434"/>
        <v>0</v>
      </c>
      <c r="L3498" s="32">
        <f t="shared" si="435"/>
        <v>0</v>
      </c>
      <c r="M3498" s="32">
        <f t="shared" si="431"/>
        <v>0</v>
      </c>
      <c r="N3498" s="39" t="s">
        <v>71</v>
      </c>
      <c r="O3498">
        <f t="shared" si="436"/>
        <v>7.9999999999998295E-2</v>
      </c>
      <c r="P3498">
        <f t="shared" si="437"/>
        <v>8.0000000000000071E-2</v>
      </c>
      <c r="R3498" s="2">
        <f t="shared" si="438"/>
        <v>1.0416666664241347E-2</v>
      </c>
      <c r="S3498" s="4">
        <f t="shared" si="432"/>
        <v>44028.84375</v>
      </c>
      <c r="U3498" s="5"/>
      <c r="V3498" s="6"/>
    </row>
    <row r="3499" spans="1:22" x14ac:dyDescent="0.35">
      <c r="A3499" s="32">
        <v>2020</v>
      </c>
      <c r="B3499" s="32" t="s">
        <v>62</v>
      </c>
      <c r="C3499" s="32" t="s">
        <v>63</v>
      </c>
      <c r="D3499" s="32">
        <v>696</v>
      </c>
      <c r="E3499" s="33">
        <v>44028.854166666664</v>
      </c>
      <c r="F3499" s="32">
        <v>7.72</v>
      </c>
      <c r="G3499" s="32">
        <v>25.3</v>
      </c>
      <c r="H3499" s="32">
        <v>7.72</v>
      </c>
      <c r="I3499" s="32">
        <v>95.1</v>
      </c>
      <c r="J3499" s="32">
        <f t="shared" si="433"/>
        <v>0</v>
      </c>
      <c r="K3499" s="32">
        <f t="shared" si="434"/>
        <v>0</v>
      </c>
      <c r="L3499" s="32">
        <f t="shared" si="435"/>
        <v>0</v>
      </c>
      <c r="M3499" s="32">
        <f t="shared" si="431"/>
        <v>0</v>
      </c>
      <c r="N3499" s="39" t="s">
        <v>71</v>
      </c>
      <c r="O3499">
        <f t="shared" si="436"/>
        <v>6.0000000000002274E-2</v>
      </c>
      <c r="P3499">
        <f t="shared" si="437"/>
        <v>0.12999999999999989</v>
      </c>
      <c r="R3499" s="2">
        <f t="shared" si="438"/>
        <v>1.0416666664241347E-2</v>
      </c>
      <c r="S3499" s="4">
        <f t="shared" si="432"/>
        <v>44028.854166666664</v>
      </c>
    </row>
    <row r="3500" spans="1:22" x14ac:dyDescent="0.35">
      <c r="A3500" s="32">
        <v>2020</v>
      </c>
      <c r="B3500" s="32" t="s">
        <v>62</v>
      </c>
      <c r="C3500" s="32" t="s">
        <v>63</v>
      </c>
      <c r="D3500" s="32">
        <v>697</v>
      </c>
      <c r="E3500" s="33">
        <v>44028.864583333336</v>
      </c>
      <c r="F3500" s="32">
        <v>7.59</v>
      </c>
      <c r="G3500" s="32">
        <v>25.24</v>
      </c>
      <c r="H3500" s="32">
        <v>7.59</v>
      </c>
      <c r="I3500" s="32">
        <v>93.4</v>
      </c>
      <c r="J3500" s="32">
        <f t="shared" si="433"/>
        <v>0</v>
      </c>
      <c r="K3500" s="32">
        <f t="shared" si="434"/>
        <v>0</v>
      </c>
      <c r="L3500" s="32">
        <f t="shared" si="435"/>
        <v>0</v>
      </c>
      <c r="M3500" s="32">
        <f t="shared" si="431"/>
        <v>0</v>
      </c>
      <c r="N3500" s="39" t="s">
        <v>71</v>
      </c>
      <c r="O3500">
        <f t="shared" si="436"/>
        <v>7.9999999999998295E-2</v>
      </c>
      <c r="P3500">
        <f t="shared" si="437"/>
        <v>8.9999999999999858E-2</v>
      </c>
      <c r="R3500" s="2">
        <f t="shared" si="438"/>
        <v>1.0416666671517305E-2</v>
      </c>
      <c r="S3500" s="4">
        <f t="shared" si="432"/>
        <v>44028.864583333328</v>
      </c>
    </row>
    <row r="3501" spans="1:22" x14ac:dyDescent="0.35">
      <c r="A3501" s="32">
        <v>2020</v>
      </c>
      <c r="B3501" s="32" t="s">
        <v>62</v>
      </c>
      <c r="C3501" s="32" t="s">
        <v>63</v>
      </c>
      <c r="D3501" s="32">
        <v>698</v>
      </c>
      <c r="E3501" s="33">
        <v>44028.875</v>
      </c>
      <c r="F3501" s="32">
        <v>7.5</v>
      </c>
      <c r="G3501" s="32">
        <v>25.16</v>
      </c>
      <c r="H3501" s="32">
        <v>7.5</v>
      </c>
      <c r="I3501" s="32">
        <v>92.2</v>
      </c>
      <c r="J3501" s="32">
        <f t="shared" si="433"/>
        <v>0</v>
      </c>
      <c r="K3501" s="32">
        <f t="shared" si="434"/>
        <v>0</v>
      </c>
      <c r="L3501" s="32">
        <f t="shared" si="435"/>
        <v>0</v>
      </c>
      <c r="M3501" s="32">
        <f t="shared" si="431"/>
        <v>0</v>
      </c>
      <c r="N3501" s="39" t="s">
        <v>71</v>
      </c>
      <c r="O3501">
        <f t="shared" si="436"/>
        <v>8.0000000000001847E-2</v>
      </c>
      <c r="P3501">
        <f t="shared" si="437"/>
        <v>5.9999999999999609E-2</v>
      </c>
      <c r="R3501" s="2">
        <f t="shared" si="438"/>
        <v>1.0416666664241347E-2</v>
      </c>
      <c r="S3501" s="4">
        <f t="shared" si="432"/>
        <v>44028.875</v>
      </c>
    </row>
    <row r="3502" spans="1:22" x14ac:dyDescent="0.35">
      <c r="A3502" s="32">
        <v>2020</v>
      </c>
      <c r="B3502" s="32" t="s">
        <v>62</v>
      </c>
      <c r="C3502" s="32" t="s">
        <v>63</v>
      </c>
      <c r="D3502" s="32">
        <v>699</v>
      </c>
      <c r="E3502" s="33">
        <v>44028.885416666664</v>
      </c>
      <c r="F3502" s="32">
        <v>7.44</v>
      </c>
      <c r="G3502" s="32">
        <v>25.08</v>
      </c>
      <c r="H3502" s="32">
        <v>7.44</v>
      </c>
      <c r="I3502" s="32">
        <v>91.3</v>
      </c>
      <c r="J3502" s="32">
        <f t="shared" si="433"/>
        <v>0</v>
      </c>
      <c r="K3502" s="32">
        <f t="shared" si="434"/>
        <v>0</v>
      </c>
      <c r="L3502" s="32">
        <f t="shared" si="435"/>
        <v>0</v>
      </c>
      <c r="M3502" s="32">
        <f t="shared" si="431"/>
        <v>0</v>
      </c>
      <c r="N3502" s="39" t="s">
        <v>71</v>
      </c>
      <c r="O3502">
        <f t="shared" si="436"/>
        <v>7.9999999999998295E-2</v>
      </c>
      <c r="P3502">
        <f t="shared" si="437"/>
        <v>0.12000000000000011</v>
      </c>
      <c r="R3502" s="2">
        <f t="shared" si="438"/>
        <v>1.0416666664241347E-2</v>
      </c>
      <c r="S3502" s="4">
        <f t="shared" si="432"/>
        <v>44028.885416666664</v>
      </c>
    </row>
    <row r="3503" spans="1:22" x14ac:dyDescent="0.35">
      <c r="A3503" s="32">
        <v>2020</v>
      </c>
      <c r="B3503" s="32" t="s">
        <v>62</v>
      </c>
      <c r="C3503" s="32" t="s">
        <v>63</v>
      </c>
      <c r="D3503" s="32">
        <v>700</v>
      </c>
      <c r="E3503" s="33">
        <v>44028.895833333336</v>
      </c>
      <c r="F3503" s="32">
        <v>7.32</v>
      </c>
      <c r="G3503" s="32">
        <v>25</v>
      </c>
      <c r="H3503" s="32">
        <v>7.32</v>
      </c>
      <c r="I3503" s="32">
        <v>89.7</v>
      </c>
      <c r="J3503" s="32">
        <f t="shared" si="433"/>
        <v>0</v>
      </c>
      <c r="K3503" s="32">
        <f t="shared" si="434"/>
        <v>0</v>
      </c>
      <c r="L3503" s="32">
        <f t="shared" si="435"/>
        <v>0</v>
      </c>
      <c r="M3503" s="32">
        <f t="shared" si="431"/>
        <v>0</v>
      </c>
      <c r="N3503" s="39" t="s">
        <v>71</v>
      </c>
      <c r="O3503">
        <f t="shared" si="436"/>
        <v>7.9999999999998295E-2</v>
      </c>
      <c r="P3503">
        <f t="shared" si="437"/>
        <v>7.0000000000000284E-2</v>
      </c>
      <c r="R3503" s="2">
        <f t="shared" si="438"/>
        <v>1.0416666671517305E-2</v>
      </c>
      <c r="S3503" s="4">
        <f t="shared" si="432"/>
        <v>44028.895833333328</v>
      </c>
    </row>
    <row r="3504" spans="1:22" x14ac:dyDescent="0.35">
      <c r="A3504" s="32">
        <v>2020</v>
      </c>
      <c r="B3504" s="32" t="s">
        <v>62</v>
      </c>
      <c r="C3504" s="32" t="s">
        <v>63</v>
      </c>
      <c r="D3504" s="32">
        <v>701</v>
      </c>
      <c r="E3504" s="33">
        <v>44028.90625</v>
      </c>
      <c r="F3504" s="32">
        <v>7.25</v>
      </c>
      <c r="G3504" s="32">
        <v>24.92</v>
      </c>
      <c r="H3504" s="32">
        <v>7.25</v>
      </c>
      <c r="I3504" s="32">
        <v>88.7</v>
      </c>
      <c r="J3504" s="32">
        <f t="shared" si="433"/>
        <v>0</v>
      </c>
      <c r="K3504" s="32">
        <f t="shared" si="434"/>
        <v>0</v>
      </c>
      <c r="L3504" s="32">
        <f t="shared" si="435"/>
        <v>0</v>
      </c>
      <c r="M3504" s="32">
        <f t="shared" si="431"/>
        <v>0</v>
      </c>
      <c r="N3504" s="39" t="s">
        <v>71</v>
      </c>
      <c r="O3504">
        <f t="shared" si="436"/>
        <v>8.0000000000001847E-2</v>
      </c>
      <c r="P3504">
        <f t="shared" si="437"/>
        <v>9.9999999999999645E-2</v>
      </c>
      <c r="R3504" s="2">
        <f t="shared" si="438"/>
        <v>1.0416666664241347E-2</v>
      </c>
      <c r="S3504" s="4">
        <f t="shared" si="432"/>
        <v>44028.90625</v>
      </c>
    </row>
    <row r="3505" spans="1:19" x14ac:dyDescent="0.35">
      <c r="A3505" s="32">
        <v>2020</v>
      </c>
      <c r="B3505" s="32" t="s">
        <v>62</v>
      </c>
      <c r="C3505" s="32" t="s">
        <v>63</v>
      </c>
      <c r="D3505" s="32">
        <v>702</v>
      </c>
      <c r="E3505" s="33">
        <v>44028.916666666664</v>
      </c>
      <c r="F3505" s="32">
        <v>7.15</v>
      </c>
      <c r="G3505" s="32">
        <v>24.84</v>
      </c>
      <c r="H3505" s="32">
        <v>7.15</v>
      </c>
      <c r="I3505" s="32">
        <v>87.4</v>
      </c>
      <c r="J3505" s="32">
        <f t="shared" si="433"/>
        <v>0</v>
      </c>
      <c r="K3505" s="32">
        <f t="shared" si="434"/>
        <v>0</v>
      </c>
      <c r="L3505" s="32">
        <f t="shared" si="435"/>
        <v>0</v>
      </c>
      <c r="M3505" s="32">
        <f t="shared" si="431"/>
        <v>0</v>
      </c>
      <c r="N3505" s="39" t="s">
        <v>71</v>
      </c>
      <c r="O3505">
        <f t="shared" si="436"/>
        <v>7.9999999999998295E-2</v>
      </c>
      <c r="P3505">
        <f t="shared" si="437"/>
        <v>9.0000000000000746E-2</v>
      </c>
      <c r="R3505" s="2">
        <f t="shared" si="438"/>
        <v>1.0416666664241347E-2</v>
      </c>
      <c r="S3505" s="4">
        <f t="shared" si="432"/>
        <v>44028.916666666664</v>
      </c>
    </row>
    <row r="3506" spans="1:19" x14ac:dyDescent="0.35">
      <c r="A3506" s="32">
        <v>2020</v>
      </c>
      <c r="B3506" s="32" t="s">
        <v>62</v>
      </c>
      <c r="C3506" s="32" t="s">
        <v>63</v>
      </c>
      <c r="D3506" s="32">
        <v>703</v>
      </c>
      <c r="E3506" s="33">
        <v>44028.927083333336</v>
      </c>
      <c r="F3506" s="32">
        <v>7.06</v>
      </c>
      <c r="G3506" s="32">
        <v>24.76</v>
      </c>
      <c r="H3506" s="32">
        <v>7.06</v>
      </c>
      <c r="I3506" s="32">
        <v>86.1</v>
      </c>
      <c r="J3506" s="32">
        <f t="shared" si="433"/>
        <v>0</v>
      </c>
      <c r="K3506" s="32">
        <f t="shared" si="434"/>
        <v>0</v>
      </c>
      <c r="L3506" s="32">
        <f t="shared" si="435"/>
        <v>0</v>
      </c>
      <c r="M3506" s="32">
        <f t="shared" si="431"/>
        <v>0</v>
      </c>
      <c r="N3506" s="39" t="s">
        <v>71</v>
      </c>
      <c r="O3506">
        <f t="shared" si="436"/>
        <v>0.10000000000000142</v>
      </c>
      <c r="P3506">
        <f t="shared" si="437"/>
        <v>7.9999999999999183E-2</v>
      </c>
      <c r="R3506" s="2">
        <f t="shared" si="438"/>
        <v>1.0416666671517305E-2</v>
      </c>
      <c r="S3506" s="4">
        <f t="shared" si="432"/>
        <v>44028.927083333328</v>
      </c>
    </row>
    <row r="3507" spans="1:19" x14ac:dyDescent="0.35">
      <c r="A3507" s="32">
        <v>2020</v>
      </c>
      <c r="B3507" s="32" t="s">
        <v>62</v>
      </c>
      <c r="C3507" s="32" t="s">
        <v>63</v>
      </c>
      <c r="D3507" s="32">
        <v>704</v>
      </c>
      <c r="E3507" s="33">
        <v>44028.9375</v>
      </c>
      <c r="F3507" s="32">
        <v>6.98</v>
      </c>
      <c r="G3507" s="32">
        <v>24.66</v>
      </c>
      <c r="H3507" s="32">
        <v>6.98</v>
      </c>
      <c r="I3507" s="32">
        <v>85</v>
      </c>
      <c r="J3507" s="32">
        <f t="shared" si="433"/>
        <v>0</v>
      </c>
      <c r="K3507" s="32">
        <f t="shared" si="434"/>
        <v>0</v>
      </c>
      <c r="L3507" s="32">
        <f t="shared" si="435"/>
        <v>0</v>
      </c>
      <c r="M3507" s="32">
        <f t="shared" si="431"/>
        <v>0</v>
      </c>
      <c r="N3507" s="39" t="s">
        <v>71</v>
      </c>
      <c r="O3507">
        <f t="shared" si="436"/>
        <v>8.0000000000001847E-2</v>
      </c>
      <c r="P3507">
        <f t="shared" si="437"/>
        <v>7.0000000000000284E-2</v>
      </c>
      <c r="R3507" s="2">
        <f t="shared" si="438"/>
        <v>1.0416666664241347E-2</v>
      </c>
      <c r="S3507" s="4">
        <f t="shared" si="432"/>
        <v>44028.9375</v>
      </c>
    </row>
    <row r="3508" spans="1:19" x14ac:dyDescent="0.35">
      <c r="A3508" s="32">
        <v>2020</v>
      </c>
      <c r="B3508" s="32" t="s">
        <v>62</v>
      </c>
      <c r="C3508" s="32" t="s">
        <v>63</v>
      </c>
      <c r="D3508" s="32">
        <v>705</v>
      </c>
      <c r="E3508" s="33">
        <v>44028.947916666664</v>
      </c>
      <c r="F3508" s="32">
        <v>6.91</v>
      </c>
      <c r="G3508" s="32">
        <v>24.58</v>
      </c>
      <c r="H3508" s="32">
        <v>6.91</v>
      </c>
      <c r="I3508" s="32">
        <v>84</v>
      </c>
      <c r="J3508" s="32">
        <f t="shared" si="433"/>
        <v>0</v>
      </c>
      <c r="K3508" s="32">
        <f t="shared" si="434"/>
        <v>0</v>
      </c>
      <c r="L3508" s="32">
        <f t="shared" si="435"/>
        <v>0</v>
      </c>
      <c r="M3508" s="32">
        <f t="shared" si="431"/>
        <v>0</v>
      </c>
      <c r="N3508" s="39" t="s">
        <v>71</v>
      </c>
      <c r="O3508">
        <f t="shared" si="436"/>
        <v>5.9999999999998721E-2</v>
      </c>
      <c r="P3508">
        <f t="shared" si="437"/>
        <v>8.9999999999999858E-2</v>
      </c>
      <c r="R3508" s="2">
        <f t="shared" si="438"/>
        <v>1.0416666664241347E-2</v>
      </c>
      <c r="S3508" s="4">
        <f t="shared" si="432"/>
        <v>44028.947916666664</v>
      </c>
    </row>
    <row r="3509" spans="1:19" x14ac:dyDescent="0.35">
      <c r="A3509" s="32">
        <v>2020</v>
      </c>
      <c r="B3509" s="32" t="s">
        <v>62</v>
      </c>
      <c r="C3509" s="32" t="s">
        <v>63</v>
      </c>
      <c r="D3509" s="32">
        <v>706</v>
      </c>
      <c r="E3509" s="33">
        <v>44028.958333333336</v>
      </c>
      <c r="F3509" s="32">
        <v>6.82</v>
      </c>
      <c r="G3509" s="32">
        <v>24.52</v>
      </c>
      <c r="H3509" s="32">
        <v>6.82</v>
      </c>
      <c r="I3509" s="32">
        <v>82.8</v>
      </c>
      <c r="J3509" s="32">
        <f t="shared" si="433"/>
        <v>0</v>
      </c>
      <c r="K3509" s="32">
        <f t="shared" si="434"/>
        <v>0</v>
      </c>
      <c r="L3509" s="32">
        <f t="shared" si="435"/>
        <v>0</v>
      </c>
      <c r="M3509" s="32">
        <f t="shared" si="431"/>
        <v>0</v>
      </c>
      <c r="N3509" s="39" t="s">
        <v>71</v>
      </c>
      <c r="O3509">
        <f t="shared" si="436"/>
        <v>7.9999999999998295E-2</v>
      </c>
      <c r="P3509">
        <f t="shared" si="437"/>
        <v>8.0000000000000071E-2</v>
      </c>
      <c r="R3509" s="2">
        <f t="shared" si="438"/>
        <v>1.0416666671517305E-2</v>
      </c>
      <c r="S3509" s="4">
        <f t="shared" si="432"/>
        <v>44028.958333333328</v>
      </c>
    </row>
    <row r="3510" spans="1:19" x14ac:dyDescent="0.35">
      <c r="A3510" s="32">
        <v>2020</v>
      </c>
      <c r="B3510" s="32" t="s">
        <v>62</v>
      </c>
      <c r="C3510" s="32" t="s">
        <v>63</v>
      </c>
      <c r="D3510" s="32">
        <v>707</v>
      </c>
      <c r="E3510" s="33">
        <v>44028.96875</v>
      </c>
      <c r="F3510" s="32">
        <v>6.74</v>
      </c>
      <c r="G3510" s="32">
        <v>24.44</v>
      </c>
      <c r="H3510" s="32">
        <v>6.74</v>
      </c>
      <c r="I3510" s="32">
        <v>81.7</v>
      </c>
      <c r="J3510" s="32">
        <f t="shared" si="433"/>
        <v>0</v>
      </c>
      <c r="K3510" s="32">
        <f t="shared" si="434"/>
        <v>0</v>
      </c>
      <c r="L3510" s="32">
        <f t="shared" si="435"/>
        <v>0</v>
      </c>
      <c r="M3510" s="32">
        <f t="shared" si="431"/>
        <v>0</v>
      </c>
      <c r="N3510" s="39" t="s">
        <v>71</v>
      </c>
      <c r="O3510">
        <f t="shared" si="436"/>
        <v>8.0000000000001847E-2</v>
      </c>
      <c r="P3510">
        <f t="shared" si="437"/>
        <v>7.0000000000000284E-2</v>
      </c>
      <c r="R3510" s="2">
        <f t="shared" si="438"/>
        <v>1.0416666664241347E-2</v>
      </c>
      <c r="S3510" s="4">
        <f t="shared" si="432"/>
        <v>44028.96875</v>
      </c>
    </row>
    <row r="3511" spans="1:19" x14ac:dyDescent="0.35">
      <c r="A3511" s="32">
        <v>2020</v>
      </c>
      <c r="B3511" s="32" t="s">
        <v>62</v>
      </c>
      <c r="C3511" s="32" t="s">
        <v>63</v>
      </c>
      <c r="D3511" s="32">
        <v>708</v>
      </c>
      <c r="E3511" s="33">
        <v>44028.979166666664</v>
      </c>
      <c r="F3511" s="32">
        <v>6.67</v>
      </c>
      <c r="G3511" s="32">
        <v>24.36</v>
      </c>
      <c r="H3511" s="32">
        <v>6.67</v>
      </c>
      <c r="I3511" s="32">
        <v>80.8</v>
      </c>
      <c r="J3511" s="32">
        <f t="shared" si="433"/>
        <v>0</v>
      </c>
      <c r="K3511" s="32">
        <f t="shared" si="434"/>
        <v>0</v>
      </c>
      <c r="L3511" s="32">
        <f t="shared" si="435"/>
        <v>0</v>
      </c>
      <c r="M3511" s="32">
        <f t="shared" si="431"/>
        <v>0</v>
      </c>
      <c r="N3511" s="39" t="s">
        <v>71</v>
      </c>
      <c r="O3511">
        <f t="shared" si="436"/>
        <v>7.9999999999998295E-2</v>
      </c>
      <c r="P3511">
        <f t="shared" si="437"/>
        <v>7.0000000000000284E-2</v>
      </c>
      <c r="R3511" s="2">
        <f t="shared" si="438"/>
        <v>1.0416666664241347E-2</v>
      </c>
      <c r="S3511" s="4">
        <f t="shared" si="432"/>
        <v>44028.979166666664</v>
      </c>
    </row>
    <row r="3512" spans="1:19" x14ac:dyDescent="0.35">
      <c r="A3512" s="32">
        <v>2020</v>
      </c>
      <c r="B3512" s="32" t="s">
        <v>62</v>
      </c>
      <c r="C3512" s="32" t="s">
        <v>63</v>
      </c>
      <c r="D3512" s="32">
        <v>709</v>
      </c>
      <c r="E3512" s="33">
        <v>44028.989583333336</v>
      </c>
      <c r="F3512" s="32">
        <v>6.6</v>
      </c>
      <c r="G3512" s="32">
        <v>24.28</v>
      </c>
      <c r="H3512" s="32">
        <v>6.6</v>
      </c>
      <c r="I3512" s="32">
        <v>79.8</v>
      </c>
      <c r="J3512" s="32">
        <f t="shared" si="433"/>
        <v>0</v>
      </c>
      <c r="K3512" s="32">
        <f t="shared" si="434"/>
        <v>0</v>
      </c>
      <c r="L3512" s="32">
        <f t="shared" si="435"/>
        <v>0</v>
      </c>
      <c r="M3512" s="32">
        <f t="shared" si="431"/>
        <v>0</v>
      </c>
      <c r="N3512" s="39" t="s">
        <v>71</v>
      </c>
      <c r="O3512">
        <f t="shared" si="436"/>
        <v>8.0000000000001847E-2</v>
      </c>
      <c r="P3512">
        <f t="shared" si="437"/>
        <v>8.0000000000000071E-2</v>
      </c>
      <c r="R3512" s="2">
        <f t="shared" si="438"/>
        <v>1.0416666671517305E-2</v>
      </c>
      <c r="S3512" s="4">
        <f t="shared" si="432"/>
        <v>44028.989583333328</v>
      </c>
    </row>
    <row r="3513" spans="1:19" x14ac:dyDescent="0.35">
      <c r="A3513" s="32">
        <v>2020</v>
      </c>
      <c r="B3513" s="32" t="s">
        <v>62</v>
      </c>
      <c r="C3513" s="32" t="s">
        <v>63</v>
      </c>
      <c r="D3513" s="32">
        <v>710</v>
      </c>
      <c r="E3513" s="33">
        <v>44029</v>
      </c>
      <c r="F3513" s="32">
        <v>6.52</v>
      </c>
      <c r="G3513" s="32">
        <v>24.2</v>
      </c>
      <c r="H3513" s="32">
        <v>6.52</v>
      </c>
      <c r="I3513" s="32">
        <v>78.7</v>
      </c>
      <c r="J3513" s="32">
        <f t="shared" si="433"/>
        <v>0</v>
      </c>
      <c r="K3513" s="32">
        <f t="shared" si="434"/>
        <v>0</v>
      </c>
      <c r="L3513" s="32">
        <f t="shared" si="435"/>
        <v>0</v>
      </c>
      <c r="M3513" s="32">
        <f t="shared" si="431"/>
        <v>0</v>
      </c>
      <c r="N3513" s="39" t="s">
        <v>71</v>
      </c>
      <c r="O3513">
        <f t="shared" si="436"/>
        <v>7.9999999999998295E-2</v>
      </c>
      <c r="P3513">
        <f t="shared" si="437"/>
        <v>2.9999999999999361E-2</v>
      </c>
      <c r="R3513" s="2">
        <f t="shared" si="438"/>
        <v>1.0416666664241347E-2</v>
      </c>
      <c r="S3513" s="4">
        <f t="shared" si="432"/>
        <v>44029</v>
      </c>
    </row>
    <row r="3514" spans="1:19" x14ac:dyDescent="0.35">
      <c r="A3514" s="32">
        <v>2020</v>
      </c>
      <c r="B3514" s="32" t="s">
        <v>62</v>
      </c>
      <c r="C3514" s="32" t="s">
        <v>63</v>
      </c>
      <c r="D3514" s="32">
        <v>711</v>
      </c>
      <c r="E3514" s="33">
        <v>44029.010416666664</v>
      </c>
      <c r="F3514" s="32">
        <v>6.49</v>
      </c>
      <c r="G3514" s="32">
        <v>24.12</v>
      </c>
      <c r="H3514" s="32">
        <v>6.49</v>
      </c>
      <c r="I3514" s="32">
        <v>78.2</v>
      </c>
      <c r="J3514" s="32">
        <f t="shared" si="433"/>
        <v>0</v>
      </c>
      <c r="K3514" s="32">
        <f t="shared" si="434"/>
        <v>0</v>
      </c>
      <c r="L3514" s="32">
        <f t="shared" si="435"/>
        <v>0</v>
      </c>
      <c r="M3514" s="32">
        <f t="shared" si="431"/>
        <v>0</v>
      </c>
      <c r="N3514" s="39" t="s">
        <v>71</v>
      </c>
      <c r="O3514">
        <f t="shared" si="436"/>
        <v>8.0000000000001847E-2</v>
      </c>
      <c r="P3514">
        <f t="shared" si="437"/>
        <v>7.0000000000000284E-2</v>
      </c>
      <c r="R3514" s="2">
        <f t="shared" si="438"/>
        <v>1.0416666664241347E-2</v>
      </c>
      <c r="S3514" s="4">
        <f t="shared" si="432"/>
        <v>44029.010416666664</v>
      </c>
    </row>
    <row r="3515" spans="1:19" x14ac:dyDescent="0.35">
      <c r="A3515" s="32">
        <v>2020</v>
      </c>
      <c r="B3515" s="32" t="s">
        <v>62</v>
      </c>
      <c r="C3515" s="32" t="s">
        <v>63</v>
      </c>
      <c r="D3515" s="32">
        <v>712</v>
      </c>
      <c r="E3515" s="33">
        <v>44029.020833333336</v>
      </c>
      <c r="F3515" s="32">
        <v>6.42</v>
      </c>
      <c r="G3515" s="32">
        <v>24.04</v>
      </c>
      <c r="H3515" s="32">
        <v>6.42</v>
      </c>
      <c r="I3515" s="32">
        <v>77.3</v>
      </c>
      <c r="J3515" s="32">
        <f t="shared" si="433"/>
        <v>0</v>
      </c>
      <c r="K3515" s="32">
        <f t="shared" si="434"/>
        <v>0</v>
      </c>
      <c r="L3515" s="32">
        <f t="shared" si="435"/>
        <v>0</v>
      </c>
      <c r="M3515" s="32">
        <f t="shared" si="431"/>
        <v>0</v>
      </c>
      <c r="N3515" s="39" t="s">
        <v>71</v>
      </c>
      <c r="O3515">
        <f t="shared" si="436"/>
        <v>9.9999999999997868E-2</v>
      </c>
      <c r="P3515">
        <f t="shared" si="437"/>
        <v>7.0000000000000284E-2</v>
      </c>
      <c r="R3515" s="2">
        <f t="shared" si="438"/>
        <v>1.0416666671517305E-2</v>
      </c>
      <c r="S3515" s="4">
        <f t="shared" si="432"/>
        <v>44029.020833333328</v>
      </c>
    </row>
    <row r="3516" spans="1:19" x14ac:dyDescent="0.35">
      <c r="A3516" s="32">
        <v>2020</v>
      </c>
      <c r="B3516" s="32" t="s">
        <v>62</v>
      </c>
      <c r="C3516" s="32" t="s">
        <v>63</v>
      </c>
      <c r="D3516" s="32">
        <v>713</v>
      </c>
      <c r="E3516" s="33">
        <v>44029.03125</v>
      </c>
      <c r="F3516" s="32">
        <v>6.35</v>
      </c>
      <c r="G3516" s="32">
        <v>23.94</v>
      </c>
      <c r="H3516" s="32">
        <v>6.35</v>
      </c>
      <c r="I3516" s="32">
        <v>76.3</v>
      </c>
      <c r="J3516" s="32">
        <f t="shared" si="433"/>
        <v>0</v>
      </c>
      <c r="K3516" s="32">
        <f t="shared" si="434"/>
        <v>0</v>
      </c>
      <c r="L3516" s="32">
        <f t="shared" si="435"/>
        <v>0</v>
      </c>
      <c r="M3516" s="32">
        <f t="shared" si="431"/>
        <v>0</v>
      </c>
      <c r="N3516" s="39" t="s">
        <v>71</v>
      </c>
      <c r="O3516">
        <f t="shared" si="436"/>
        <v>8.0000000000001847E-2</v>
      </c>
      <c r="P3516">
        <f t="shared" si="437"/>
        <v>1.9999999999999574E-2</v>
      </c>
      <c r="R3516" s="2">
        <f t="shared" si="438"/>
        <v>1.0416666664241347E-2</v>
      </c>
      <c r="S3516" s="4">
        <f t="shared" si="432"/>
        <v>44029.03125</v>
      </c>
    </row>
    <row r="3517" spans="1:19" x14ac:dyDescent="0.35">
      <c r="A3517" s="32">
        <v>2020</v>
      </c>
      <c r="B3517" s="32" t="s">
        <v>62</v>
      </c>
      <c r="C3517" s="32" t="s">
        <v>63</v>
      </c>
      <c r="D3517" s="32">
        <v>714</v>
      </c>
      <c r="E3517" s="33">
        <v>44029.041666666664</v>
      </c>
      <c r="F3517" s="32">
        <v>6.33</v>
      </c>
      <c r="G3517" s="32">
        <v>23.86</v>
      </c>
      <c r="H3517" s="32">
        <v>6.33</v>
      </c>
      <c r="I3517" s="32">
        <v>75.900000000000006</v>
      </c>
      <c r="J3517" s="32">
        <f t="shared" si="433"/>
        <v>0</v>
      </c>
      <c r="K3517" s="32">
        <f t="shared" si="434"/>
        <v>0</v>
      </c>
      <c r="L3517" s="32">
        <f t="shared" si="435"/>
        <v>0</v>
      </c>
      <c r="M3517" s="32">
        <f t="shared" si="431"/>
        <v>0</v>
      </c>
      <c r="N3517" s="39" t="s">
        <v>71</v>
      </c>
      <c r="O3517">
        <f t="shared" si="436"/>
        <v>7.9999999999998295E-2</v>
      </c>
      <c r="P3517">
        <f t="shared" si="437"/>
        <v>4.0000000000000036E-2</v>
      </c>
      <c r="R3517" s="2">
        <f t="shared" si="438"/>
        <v>1.0416666664241347E-2</v>
      </c>
      <c r="S3517" s="4">
        <f t="shared" si="432"/>
        <v>44029.041666666664</v>
      </c>
    </row>
    <row r="3518" spans="1:19" x14ac:dyDescent="0.35">
      <c r="A3518" s="32">
        <v>2020</v>
      </c>
      <c r="B3518" s="32" t="s">
        <v>62</v>
      </c>
      <c r="C3518" s="32" t="s">
        <v>63</v>
      </c>
      <c r="D3518" s="32">
        <v>715</v>
      </c>
      <c r="E3518" s="33">
        <v>44029.052083333336</v>
      </c>
      <c r="F3518" s="32">
        <v>6.29</v>
      </c>
      <c r="G3518" s="32">
        <v>23.78</v>
      </c>
      <c r="H3518" s="32">
        <v>6.29</v>
      </c>
      <c r="I3518" s="32">
        <v>75.400000000000006</v>
      </c>
      <c r="J3518" s="32">
        <f t="shared" si="433"/>
        <v>0</v>
      </c>
      <c r="K3518" s="32">
        <f t="shared" si="434"/>
        <v>0</v>
      </c>
      <c r="L3518" s="32">
        <f t="shared" si="435"/>
        <v>0</v>
      </c>
      <c r="M3518" s="32">
        <f t="shared" si="431"/>
        <v>0</v>
      </c>
      <c r="N3518" s="39" t="s">
        <v>71</v>
      </c>
      <c r="O3518">
        <f t="shared" si="436"/>
        <v>8.0000000000001847E-2</v>
      </c>
      <c r="P3518">
        <f t="shared" si="437"/>
        <v>7.0000000000000284E-2</v>
      </c>
      <c r="R3518" s="2">
        <f t="shared" si="438"/>
        <v>1.0416666671517305E-2</v>
      </c>
      <c r="S3518" s="4">
        <f t="shared" si="432"/>
        <v>44029.052083333328</v>
      </c>
    </row>
    <row r="3519" spans="1:19" x14ac:dyDescent="0.35">
      <c r="A3519" s="32">
        <v>2020</v>
      </c>
      <c r="B3519" s="32" t="s">
        <v>62</v>
      </c>
      <c r="C3519" s="32" t="s">
        <v>63</v>
      </c>
      <c r="D3519" s="32">
        <v>716</v>
      </c>
      <c r="E3519" s="33">
        <v>44029.0625</v>
      </c>
      <c r="F3519" s="32">
        <v>6.22</v>
      </c>
      <c r="G3519" s="32">
        <v>23.7</v>
      </c>
      <c r="H3519" s="32">
        <v>6.22</v>
      </c>
      <c r="I3519" s="32">
        <v>74.400000000000006</v>
      </c>
      <c r="J3519" s="32">
        <f t="shared" si="433"/>
        <v>0</v>
      </c>
      <c r="K3519" s="32">
        <f t="shared" si="434"/>
        <v>0</v>
      </c>
      <c r="L3519" s="32">
        <f t="shared" si="435"/>
        <v>0</v>
      </c>
      <c r="M3519" s="32">
        <f t="shared" ref="M3519:M3582" si="439">COUNTIF(J3519:L3519,"&gt;0")</f>
        <v>0</v>
      </c>
      <c r="N3519" s="39" t="s">
        <v>71</v>
      </c>
      <c r="O3519">
        <f t="shared" si="436"/>
        <v>7.9999999999998295E-2</v>
      </c>
      <c r="P3519">
        <f t="shared" si="437"/>
        <v>1.9999999999999574E-2</v>
      </c>
      <c r="R3519" s="2">
        <f t="shared" si="438"/>
        <v>1.0416666664241347E-2</v>
      </c>
      <c r="S3519" s="4">
        <f t="shared" si="432"/>
        <v>44029.0625</v>
      </c>
    </row>
    <row r="3520" spans="1:19" x14ac:dyDescent="0.35">
      <c r="A3520" s="32">
        <v>2020</v>
      </c>
      <c r="B3520" s="32" t="s">
        <v>62</v>
      </c>
      <c r="C3520" s="32" t="s">
        <v>63</v>
      </c>
      <c r="D3520" s="32">
        <v>717</v>
      </c>
      <c r="E3520" s="33">
        <v>44029.072916666664</v>
      </c>
      <c r="F3520" s="32">
        <v>6.2</v>
      </c>
      <c r="G3520" s="32">
        <v>23.62</v>
      </c>
      <c r="H3520" s="32">
        <v>6.2</v>
      </c>
      <c r="I3520" s="32">
        <v>74.099999999999994</v>
      </c>
      <c r="J3520" s="32">
        <f t="shared" si="433"/>
        <v>0</v>
      </c>
      <c r="K3520" s="32">
        <f t="shared" si="434"/>
        <v>0</v>
      </c>
      <c r="L3520" s="32">
        <f t="shared" si="435"/>
        <v>0</v>
      </c>
      <c r="M3520" s="32">
        <f t="shared" si="439"/>
        <v>0</v>
      </c>
      <c r="N3520" s="39" t="s">
        <v>71</v>
      </c>
      <c r="O3520">
        <f t="shared" si="436"/>
        <v>6.0000000000002274E-2</v>
      </c>
      <c r="P3520">
        <f t="shared" si="437"/>
        <v>2.0000000000000462E-2</v>
      </c>
      <c r="R3520" s="2">
        <f t="shared" si="438"/>
        <v>1.0416666664241347E-2</v>
      </c>
      <c r="S3520" s="4">
        <f t="shared" si="432"/>
        <v>44029.072916666664</v>
      </c>
    </row>
    <row r="3521" spans="1:19" x14ac:dyDescent="0.35">
      <c r="A3521" s="32">
        <v>2020</v>
      </c>
      <c r="B3521" s="32" t="s">
        <v>62</v>
      </c>
      <c r="C3521" s="32" t="s">
        <v>63</v>
      </c>
      <c r="D3521" s="32">
        <v>718</v>
      </c>
      <c r="E3521" s="33">
        <v>44029.083333333336</v>
      </c>
      <c r="F3521" s="32">
        <v>6.18</v>
      </c>
      <c r="G3521" s="32">
        <v>23.56</v>
      </c>
      <c r="H3521" s="32">
        <v>6.18</v>
      </c>
      <c r="I3521" s="32">
        <v>73.7</v>
      </c>
      <c r="J3521" s="32">
        <f t="shared" si="433"/>
        <v>0</v>
      </c>
      <c r="K3521" s="32">
        <f t="shared" si="434"/>
        <v>0</v>
      </c>
      <c r="L3521" s="32">
        <f t="shared" si="435"/>
        <v>0</v>
      </c>
      <c r="M3521" s="32">
        <f t="shared" si="439"/>
        <v>0</v>
      </c>
      <c r="N3521" s="39" t="s">
        <v>71</v>
      </c>
      <c r="O3521">
        <f t="shared" si="436"/>
        <v>7.9999999999998295E-2</v>
      </c>
      <c r="P3521">
        <f t="shared" si="437"/>
        <v>4.0000000000000036E-2</v>
      </c>
      <c r="R3521" s="2">
        <f t="shared" si="438"/>
        <v>1.0416666671517305E-2</v>
      </c>
      <c r="S3521" s="4">
        <f t="shared" si="432"/>
        <v>44029.083333333328</v>
      </c>
    </row>
    <row r="3522" spans="1:19" x14ac:dyDescent="0.35">
      <c r="A3522" s="32">
        <v>2020</v>
      </c>
      <c r="B3522" s="32" t="s">
        <v>62</v>
      </c>
      <c r="C3522" s="32" t="s">
        <v>63</v>
      </c>
      <c r="D3522" s="32">
        <v>719</v>
      </c>
      <c r="E3522" s="33">
        <v>44029.09375</v>
      </c>
      <c r="F3522" s="32">
        <v>6.14</v>
      </c>
      <c r="G3522" s="32">
        <v>23.48</v>
      </c>
      <c r="H3522" s="32">
        <v>6.14</v>
      </c>
      <c r="I3522" s="32">
        <v>73.099999999999994</v>
      </c>
      <c r="J3522" s="32">
        <f t="shared" si="433"/>
        <v>0</v>
      </c>
      <c r="K3522" s="32">
        <f t="shared" si="434"/>
        <v>0</v>
      </c>
      <c r="L3522" s="32">
        <f t="shared" si="435"/>
        <v>0</v>
      </c>
      <c r="M3522" s="32">
        <f t="shared" si="439"/>
        <v>0</v>
      </c>
      <c r="N3522" s="39" t="s">
        <v>71</v>
      </c>
      <c r="O3522">
        <f t="shared" si="436"/>
        <v>8.0000000000001847E-2</v>
      </c>
      <c r="P3522">
        <f t="shared" si="437"/>
        <v>4.9999999999999822E-2</v>
      </c>
      <c r="R3522" s="2">
        <f t="shared" si="438"/>
        <v>1.0416666664241347E-2</v>
      </c>
      <c r="S3522" s="4">
        <f t="shared" ref="S3522:S3585" si="440">MROUND(E3522,"0:15")</f>
        <v>44029.09375</v>
      </c>
    </row>
    <row r="3523" spans="1:19" x14ac:dyDescent="0.35">
      <c r="A3523" s="32">
        <v>2020</v>
      </c>
      <c r="B3523" s="32" t="s">
        <v>62</v>
      </c>
      <c r="C3523" s="32" t="s">
        <v>63</v>
      </c>
      <c r="D3523" s="32">
        <v>720</v>
      </c>
      <c r="E3523" s="33">
        <v>44029.104166666664</v>
      </c>
      <c r="F3523" s="32">
        <v>6.09</v>
      </c>
      <c r="G3523" s="32">
        <v>23.4</v>
      </c>
      <c r="H3523" s="32">
        <v>6.09</v>
      </c>
      <c r="I3523" s="32">
        <v>72.400000000000006</v>
      </c>
      <c r="J3523" s="32">
        <f t="shared" ref="J3523:J3586" si="441">IF(G3523="",0.5,IF(G3523&lt;=0,2,IF(G3523&gt;=40,2, IF(AND(G3523&gt;0,G3523&lt;1),5,IF(AND(G3523&gt;35,G3523&lt;40),5,IF(O3523&gt;=1.5,1.5,0))))))</f>
        <v>0</v>
      </c>
      <c r="K3523" s="32">
        <f t="shared" ref="K3523:K3586" si="442">IF(H3523="",0.5,IF(H3523&lt;=0.1,2,IF(H3523&gt;=20,2, IF(AND(H3523&gt;0.1,H3523&lt;0.2),5,IF(AND(H3523&gt;16,H3523&lt;20),5,IF(P3523&gt;=2,1.5,0))))))</f>
        <v>0</v>
      </c>
      <c r="L3523" s="32">
        <f t="shared" ref="L3523:L3586" si="443">IF(A3523="",0.5,IF(B3523="",0.5,IF(C3523="",0.5,IF(E3523="",0.5,IF(Q3523="Y",0.01,0)))))</f>
        <v>0</v>
      </c>
      <c r="M3523" s="32">
        <f t="shared" si="439"/>
        <v>0</v>
      </c>
      <c r="N3523" s="39" t="s">
        <v>71</v>
      </c>
      <c r="O3523">
        <f t="shared" ref="O3523:O3586" si="444">IF(G3523="","",ABS(G3524-G3523))</f>
        <v>7.9999999999998295E-2</v>
      </c>
      <c r="P3523">
        <f t="shared" ref="P3523:P3586" si="445">IF(H3523="","",ABS(H3524-H3523))</f>
        <v>4.0000000000000036E-2</v>
      </c>
      <c r="R3523" s="2">
        <f t="shared" ref="R3523:R3586" si="446">E3523-E3522</f>
        <v>1.0416666664241347E-2</v>
      </c>
      <c r="S3523" s="4">
        <f t="shared" si="440"/>
        <v>44029.104166666664</v>
      </c>
    </row>
    <row r="3524" spans="1:19" x14ac:dyDescent="0.35">
      <c r="A3524" s="32">
        <v>2020</v>
      </c>
      <c r="B3524" s="32" t="s">
        <v>62</v>
      </c>
      <c r="C3524" s="32" t="s">
        <v>63</v>
      </c>
      <c r="D3524" s="32">
        <v>721</v>
      </c>
      <c r="E3524" s="33">
        <v>44029.114583333336</v>
      </c>
      <c r="F3524" s="32">
        <v>6.13</v>
      </c>
      <c r="G3524" s="32">
        <v>23.32</v>
      </c>
      <c r="H3524" s="32">
        <v>6.13</v>
      </c>
      <c r="I3524" s="32">
        <v>72.8</v>
      </c>
      <c r="J3524" s="32">
        <f t="shared" si="441"/>
        <v>0</v>
      </c>
      <c r="K3524" s="32">
        <f t="shared" si="442"/>
        <v>0</v>
      </c>
      <c r="L3524" s="32">
        <f t="shared" si="443"/>
        <v>0</v>
      </c>
      <c r="M3524" s="32">
        <f t="shared" si="439"/>
        <v>0</v>
      </c>
      <c r="N3524" s="39" t="s">
        <v>71</v>
      </c>
      <c r="O3524">
        <f t="shared" si="444"/>
        <v>5.9999999999998721E-2</v>
      </c>
      <c r="P3524">
        <f t="shared" si="445"/>
        <v>3.0000000000000249E-2</v>
      </c>
      <c r="R3524" s="2">
        <f t="shared" si="446"/>
        <v>1.0416666671517305E-2</v>
      </c>
      <c r="S3524" s="4">
        <f t="shared" si="440"/>
        <v>44029.114583333328</v>
      </c>
    </row>
    <row r="3525" spans="1:19" x14ac:dyDescent="0.35">
      <c r="A3525" s="32">
        <v>2020</v>
      </c>
      <c r="B3525" s="32" t="s">
        <v>62</v>
      </c>
      <c r="C3525" s="32" t="s">
        <v>63</v>
      </c>
      <c r="D3525" s="32">
        <v>722</v>
      </c>
      <c r="E3525" s="33">
        <v>44029.125</v>
      </c>
      <c r="F3525" s="32">
        <v>6.1</v>
      </c>
      <c r="G3525" s="32">
        <v>23.26</v>
      </c>
      <c r="H3525" s="32">
        <v>6.1</v>
      </c>
      <c r="I3525" s="32">
        <v>72.400000000000006</v>
      </c>
      <c r="J3525" s="32">
        <f t="shared" si="441"/>
        <v>0</v>
      </c>
      <c r="K3525" s="32">
        <f t="shared" si="442"/>
        <v>0</v>
      </c>
      <c r="L3525" s="32">
        <f t="shared" si="443"/>
        <v>0</v>
      </c>
      <c r="M3525" s="32">
        <f t="shared" si="439"/>
        <v>0</v>
      </c>
      <c r="N3525" s="39" t="s">
        <v>71</v>
      </c>
      <c r="O3525">
        <f t="shared" si="444"/>
        <v>6.0000000000002274E-2</v>
      </c>
      <c r="P3525">
        <f t="shared" si="445"/>
        <v>9.9999999999997868E-3</v>
      </c>
      <c r="R3525" s="2">
        <f t="shared" si="446"/>
        <v>1.0416666664241347E-2</v>
      </c>
      <c r="S3525" s="4">
        <f t="shared" si="440"/>
        <v>44029.125</v>
      </c>
    </row>
    <row r="3526" spans="1:19" x14ac:dyDescent="0.35">
      <c r="A3526" s="32">
        <v>2020</v>
      </c>
      <c r="B3526" s="32" t="s">
        <v>62</v>
      </c>
      <c r="C3526" s="32" t="s">
        <v>63</v>
      </c>
      <c r="D3526" s="32">
        <v>723</v>
      </c>
      <c r="E3526" s="33">
        <v>44029.135416666664</v>
      </c>
      <c r="F3526" s="32">
        <v>6.09</v>
      </c>
      <c r="G3526" s="32">
        <v>23.2</v>
      </c>
      <c r="H3526" s="32">
        <v>6.09</v>
      </c>
      <c r="I3526" s="32">
        <v>72.2</v>
      </c>
      <c r="J3526" s="32">
        <f t="shared" si="441"/>
        <v>0</v>
      </c>
      <c r="K3526" s="32">
        <f t="shared" si="442"/>
        <v>0</v>
      </c>
      <c r="L3526" s="32">
        <f t="shared" si="443"/>
        <v>0</v>
      </c>
      <c r="M3526" s="32">
        <f t="shared" si="439"/>
        <v>0</v>
      </c>
      <c r="N3526" s="39" t="s">
        <v>71</v>
      </c>
      <c r="O3526">
        <f t="shared" si="444"/>
        <v>5.9999999999998721E-2</v>
      </c>
      <c r="P3526">
        <f t="shared" si="445"/>
        <v>3.0000000000000249E-2</v>
      </c>
      <c r="R3526" s="2">
        <f t="shared" si="446"/>
        <v>1.0416666664241347E-2</v>
      </c>
      <c r="S3526" s="4">
        <f t="shared" si="440"/>
        <v>44029.135416666664</v>
      </c>
    </row>
    <row r="3527" spans="1:19" x14ac:dyDescent="0.35">
      <c r="A3527" s="32">
        <v>2020</v>
      </c>
      <c r="B3527" s="32" t="s">
        <v>62</v>
      </c>
      <c r="C3527" s="32" t="s">
        <v>63</v>
      </c>
      <c r="D3527" s="32">
        <v>724</v>
      </c>
      <c r="E3527" s="33">
        <v>44029.145833333336</v>
      </c>
      <c r="F3527" s="32">
        <v>6.06</v>
      </c>
      <c r="G3527" s="32">
        <v>23.14</v>
      </c>
      <c r="H3527" s="32">
        <v>6.06</v>
      </c>
      <c r="I3527" s="32">
        <v>71.7</v>
      </c>
      <c r="J3527" s="32">
        <f t="shared" si="441"/>
        <v>0</v>
      </c>
      <c r="K3527" s="32">
        <f t="shared" si="442"/>
        <v>0</v>
      </c>
      <c r="L3527" s="32">
        <f t="shared" si="443"/>
        <v>0</v>
      </c>
      <c r="M3527" s="32">
        <f t="shared" si="439"/>
        <v>0</v>
      </c>
      <c r="N3527" s="39" t="s">
        <v>71</v>
      </c>
      <c r="O3527">
        <f t="shared" si="444"/>
        <v>6.0000000000002274E-2</v>
      </c>
      <c r="P3527">
        <f t="shared" si="445"/>
        <v>1.0000000000000675E-2</v>
      </c>
      <c r="R3527" s="2">
        <f t="shared" si="446"/>
        <v>1.0416666671517305E-2</v>
      </c>
      <c r="S3527" s="4">
        <f t="shared" si="440"/>
        <v>44029.145833333328</v>
      </c>
    </row>
    <row r="3528" spans="1:19" x14ac:dyDescent="0.35">
      <c r="A3528" s="32">
        <v>2020</v>
      </c>
      <c r="B3528" s="32" t="s">
        <v>62</v>
      </c>
      <c r="C3528" s="32" t="s">
        <v>63</v>
      </c>
      <c r="D3528" s="32">
        <v>725</v>
      </c>
      <c r="E3528" s="33">
        <v>44029.15625</v>
      </c>
      <c r="F3528" s="32">
        <v>6.07</v>
      </c>
      <c r="G3528" s="32">
        <v>23.08</v>
      </c>
      <c r="H3528" s="32">
        <v>6.07</v>
      </c>
      <c r="I3528" s="32">
        <v>71.8</v>
      </c>
      <c r="J3528" s="32">
        <f t="shared" si="441"/>
        <v>0</v>
      </c>
      <c r="K3528" s="32">
        <f t="shared" si="442"/>
        <v>0</v>
      </c>
      <c r="L3528" s="32">
        <f t="shared" si="443"/>
        <v>0</v>
      </c>
      <c r="M3528" s="32">
        <f t="shared" si="439"/>
        <v>0</v>
      </c>
      <c r="N3528" s="39" t="s">
        <v>71</v>
      </c>
      <c r="O3528">
        <f t="shared" si="444"/>
        <v>7.9999999999998295E-2</v>
      </c>
      <c r="P3528">
        <f t="shared" si="445"/>
        <v>5.0000000000000711E-2</v>
      </c>
      <c r="R3528" s="2">
        <f t="shared" si="446"/>
        <v>1.0416666664241347E-2</v>
      </c>
      <c r="S3528" s="4">
        <f t="shared" si="440"/>
        <v>44029.15625</v>
      </c>
    </row>
    <row r="3529" spans="1:19" x14ac:dyDescent="0.35">
      <c r="A3529" s="32">
        <v>2020</v>
      </c>
      <c r="B3529" s="32" t="s">
        <v>62</v>
      </c>
      <c r="C3529" s="32" t="s">
        <v>63</v>
      </c>
      <c r="D3529" s="32">
        <v>726</v>
      </c>
      <c r="E3529" s="33">
        <v>44029.166666666664</v>
      </c>
      <c r="F3529" s="32">
        <v>6.02</v>
      </c>
      <c r="G3529" s="32">
        <v>23</v>
      </c>
      <c r="H3529" s="32">
        <v>6.02</v>
      </c>
      <c r="I3529" s="32">
        <v>71.099999999999994</v>
      </c>
      <c r="J3529" s="32">
        <f t="shared" si="441"/>
        <v>0</v>
      </c>
      <c r="K3529" s="32">
        <f t="shared" si="442"/>
        <v>0</v>
      </c>
      <c r="L3529" s="32">
        <f t="shared" si="443"/>
        <v>0</v>
      </c>
      <c r="M3529" s="32">
        <f t="shared" si="439"/>
        <v>0</v>
      </c>
      <c r="N3529" s="39" t="s">
        <v>71</v>
      </c>
      <c r="O3529">
        <f t="shared" si="444"/>
        <v>5.9999999999998721E-2</v>
      </c>
      <c r="P3529">
        <f t="shared" si="445"/>
        <v>3.0000000000000249E-2</v>
      </c>
      <c r="R3529" s="2">
        <f t="shared" si="446"/>
        <v>1.0416666664241347E-2</v>
      </c>
      <c r="S3529" s="4">
        <f t="shared" si="440"/>
        <v>44029.166666666664</v>
      </c>
    </row>
    <row r="3530" spans="1:19" x14ac:dyDescent="0.35">
      <c r="A3530" s="32">
        <v>2020</v>
      </c>
      <c r="B3530" s="32" t="s">
        <v>62</v>
      </c>
      <c r="C3530" s="32" t="s">
        <v>63</v>
      </c>
      <c r="D3530" s="32">
        <v>727</v>
      </c>
      <c r="E3530" s="33">
        <v>44029.177083333336</v>
      </c>
      <c r="F3530" s="32">
        <v>6.05</v>
      </c>
      <c r="G3530" s="32">
        <v>22.94</v>
      </c>
      <c r="H3530" s="32">
        <v>6.05</v>
      </c>
      <c r="I3530" s="32">
        <v>71.3</v>
      </c>
      <c r="J3530" s="32">
        <f t="shared" si="441"/>
        <v>0</v>
      </c>
      <c r="K3530" s="32">
        <f t="shared" si="442"/>
        <v>0</v>
      </c>
      <c r="L3530" s="32">
        <f t="shared" si="443"/>
        <v>0</v>
      </c>
      <c r="M3530" s="32">
        <f t="shared" si="439"/>
        <v>0</v>
      </c>
      <c r="N3530" s="39" t="s">
        <v>71</v>
      </c>
      <c r="O3530">
        <f t="shared" si="444"/>
        <v>6.0000000000002274E-2</v>
      </c>
      <c r="P3530">
        <f t="shared" si="445"/>
        <v>1.9999999999999574E-2</v>
      </c>
      <c r="R3530" s="2">
        <f t="shared" si="446"/>
        <v>1.0416666671517305E-2</v>
      </c>
      <c r="S3530" s="4">
        <f t="shared" si="440"/>
        <v>44029.177083333328</v>
      </c>
    </row>
    <row r="3531" spans="1:19" x14ac:dyDescent="0.35">
      <c r="A3531" s="32">
        <v>2020</v>
      </c>
      <c r="B3531" s="32" t="s">
        <v>62</v>
      </c>
      <c r="C3531" s="32" t="s">
        <v>63</v>
      </c>
      <c r="D3531" s="32">
        <v>728</v>
      </c>
      <c r="E3531" s="33">
        <v>44029.1875</v>
      </c>
      <c r="F3531" s="32">
        <v>6.03</v>
      </c>
      <c r="G3531" s="32">
        <v>22.88</v>
      </c>
      <c r="H3531" s="32">
        <v>6.03</v>
      </c>
      <c r="I3531" s="32">
        <v>71</v>
      </c>
      <c r="J3531" s="32">
        <f t="shared" si="441"/>
        <v>0</v>
      </c>
      <c r="K3531" s="32">
        <f t="shared" si="442"/>
        <v>0</v>
      </c>
      <c r="L3531" s="32">
        <f t="shared" si="443"/>
        <v>0</v>
      </c>
      <c r="M3531" s="32">
        <f t="shared" si="439"/>
        <v>0</v>
      </c>
      <c r="N3531" s="39" t="s">
        <v>71</v>
      </c>
      <c r="O3531">
        <f t="shared" si="444"/>
        <v>5.9999999999998721E-2</v>
      </c>
      <c r="P3531">
        <f t="shared" si="445"/>
        <v>1.0000000000000675E-2</v>
      </c>
      <c r="R3531" s="2">
        <f t="shared" si="446"/>
        <v>1.0416666664241347E-2</v>
      </c>
      <c r="S3531" s="4">
        <f t="shared" si="440"/>
        <v>44029.1875</v>
      </c>
    </row>
    <row r="3532" spans="1:19" x14ac:dyDescent="0.35">
      <c r="A3532" s="32">
        <v>2020</v>
      </c>
      <c r="B3532" s="32" t="s">
        <v>62</v>
      </c>
      <c r="C3532" s="32" t="s">
        <v>63</v>
      </c>
      <c r="D3532" s="32">
        <v>729</v>
      </c>
      <c r="E3532" s="33">
        <v>44029.197916666664</v>
      </c>
      <c r="F3532" s="32">
        <v>6.02</v>
      </c>
      <c r="G3532" s="32">
        <v>22.82</v>
      </c>
      <c r="H3532" s="32">
        <v>6.02</v>
      </c>
      <c r="I3532" s="32">
        <v>70.8</v>
      </c>
      <c r="J3532" s="32">
        <f t="shared" si="441"/>
        <v>0</v>
      </c>
      <c r="K3532" s="32">
        <f t="shared" si="442"/>
        <v>0</v>
      </c>
      <c r="L3532" s="32">
        <f t="shared" si="443"/>
        <v>0</v>
      </c>
      <c r="M3532" s="32">
        <f t="shared" si="439"/>
        <v>0</v>
      </c>
      <c r="N3532" s="39" t="s">
        <v>71</v>
      </c>
      <c r="O3532">
        <f t="shared" si="444"/>
        <v>3.9999999999999147E-2</v>
      </c>
      <c r="P3532">
        <f t="shared" si="445"/>
        <v>5.0000000000000711E-2</v>
      </c>
      <c r="R3532" s="2">
        <f t="shared" si="446"/>
        <v>1.0416666664241347E-2</v>
      </c>
      <c r="S3532" s="4">
        <f t="shared" si="440"/>
        <v>44029.197916666664</v>
      </c>
    </row>
    <row r="3533" spans="1:19" x14ac:dyDescent="0.35">
      <c r="A3533" s="32">
        <v>2020</v>
      </c>
      <c r="B3533" s="32" t="s">
        <v>62</v>
      </c>
      <c r="C3533" s="32" t="s">
        <v>63</v>
      </c>
      <c r="D3533" s="32">
        <v>730</v>
      </c>
      <c r="E3533" s="33">
        <v>44029.208333333336</v>
      </c>
      <c r="F3533" s="32">
        <v>6.07</v>
      </c>
      <c r="G3533" s="32">
        <v>22.78</v>
      </c>
      <c r="H3533" s="32">
        <v>6.07</v>
      </c>
      <c r="I3533" s="32">
        <v>71.400000000000006</v>
      </c>
      <c r="J3533" s="32">
        <f t="shared" si="441"/>
        <v>0</v>
      </c>
      <c r="K3533" s="32">
        <f t="shared" si="442"/>
        <v>0</v>
      </c>
      <c r="L3533" s="32">
        <f t="shared" si="443"/>
        <v>0</v>
      </c>
      <c r="M3533" s="32">
        <f t="shared" si="439"/>
        <v>0</v>
      </c>
      <c r="N3533" s="39" t="s">
        <v>71</v>
      </c>
      <c r="O3533">
        <f t="shared" si="444"/>
        <v>6.0000000000002274E-2</v>
      </c>
      <c r="P3533">
        <f t="shared" si="445"/>
        <v>0</v>
      </c>
      <c r="R3533" s="2">
        <f t="shared" si="446"/>
        <v>1.0416666671517305E-2</v>
      </c>
      <c r="S3533" s="4">
        <f t="shared" si="440"/>
        <v>44029.208333333328</v>
      </c>
    </row>
    <row r="3534" spans="1:19" x14ac:dyDescent="0.35">
      <c r="A3534" s="32">
        <v>2020</v>
      </c>
      <c r="B3534" s="32" t="s">
        <v>62</v>
      </c>
      <c r="C3534" s="32" t="s">
        <v>63</v>
      </c>
      <c r="D3534" s="32">
        <v>731</v>
      </c>
      <c r="E3534" s="33">
        <v>44029.21875</v>
      </c>
      <c r="F3534" s="32">
        <v>6.07</v>
      </c>
      <c r="G3534" s="32">
        <v>22.72</v>
      </c>
      <c r="H3534" s="32">
        <v>6.07</v>
      </c>
      <c r="I3534" s="32">
        <v>71.3</v>
      </c>
      <c r="J3534" s="32">
        <f t="shared" si="441"/>
        <v>0</v>
      </c>
      <c r="K3534" s="32">
        <f t="shared" si="442"/>
        <v>0</v>
      </c>
      <c r="L3534" s="32">
        <f t="shared" si="443"/>
        <v>0</v>
      </c>
      <c r="M3534" s="32">
        <f t="shared" si="439"/>
        <v>0</v>
      </c>
      <c r="N3534" s="39" t="s">
        <v>71</v>
      </c>
      <c r="O3534">
        <f t="shared" si="444"/>
        <v>5.9999999999998721E-2</v>
      </c>
      <c r="P3534">
        <f t="shared" si="445"/>
        <v>1.0000000000000675E-2</v>
      </c>
      <c r="R3534" s="2">
        <f t="shared" si="446"/>
        <v>1.0416666664241347E-2</v>
      </c>
      <c r="S3534" s="4">
        <f t="shared" si="440"/>
        <v>44029.21875</v>
      </c>
    </row>
    <row r="3535" spans="1:19" x14ac:dyDescent="0.35">
      <c r="A3535" s="32">
        <v>2020</v>
      </c>
      <c r="B3535" s="32" t="s">
        <v>62</v>
      </c>
      <c r="C3535" s="32" t="s">
        <v>63</v>
      </c>
      <c r="D3535" s="32">
        <v>732</v>
      </c>
      <c r="E3535" s="33">
        <v>44029.229166666664</v>
      </c>
      <c r="F3535" s="32">
        <v>6.06</v>
      </c>
      <c r="G3535" s="32">
        <v>22.66</v>
      </c>
      <c r="H3535" s="32">
        <v>6.06</v>
      </c>
      <c r="I3535" s="32">
        <v>71.099999999999994</v>
      </c>
      <c r="J3535" s="32">
        <f t="shared" si="441"/>
        <v>0</v>
      </c>
      <c r="K3535" s="32">
        <f t="shared" si="442"/>
        <v>0</v>
      </c>
      <c r="L3535" s="32">
        <f t="shared" si="443"/>
        <v>0</v>
      </c>
      <c r="M3535" s="32">
        <f t="shared" si="439"/>
        <v>0</v>
      </c>
      <c r="N3535" s="39" t="s">
        <v>71</v>
      </c>
      <c r="O3535">
        <f t="shared" si="444"/>
        <v>3.9999999999999147E-2</v>
      </c>
      <c r="P3535">
        <f t="shared" si="445"/>
        <v>0</v>
      </c>
      <c r="R3535" s="2">
        <f t="shared" si="446"/>
        <v>1.0416666664241347E-2</v>
      </c>
      <c r="S3535" s="4">
        <f t="shared" si="440"/>
        <v>44029.229166666664</v>
      </c>
    </row>
    <row r="3536" spans="1:19" x14ac:dyDescent="0.35">
      <c r="A3536" s="32">
        <v>2020</v>
      </c>
      <c r="B3536" s="32" t="s">
        <v>62</v>
      </c>
      <c r="C3536" s="32" t="s">
        <v>63</v>
      </c>
      <c r="D3536" s="32">
        <v>733</v>
      </c>
      <c r="E3536" s="33">
        <v>44029.239583333336</v>
      </c>
      <c r="F3536" s="32">
        <v>6.06</v>
      </c>
      <c r="G3536" s="32">
        <v>22.62</v>
      </c>
      <c r="H3536" s="32">
        <v>6.06</v>
      </c>
      <c r="I3536" s="32">
        <v>71</v>
      </c>
      <c r="J3536" s="32">
        <f t="shared" si="441"/>
        <v>0</v>
      </c>
      <c r="K3536" s="32">
        <f t="shared" si="442"/>
        <v>0</v>
      </c>
      <c r="L3536" s="32">
        <f t="shared" si="443"/>
        <v>0</v>
      </c>
      <c r="M3536" s="32">
        <f t="shared" si="439"/>
        <v>0</v>
      </c>
      <c r="N3536" s="39" t="s">
        <v>71</v>
      </c>
      <c r="O3536">
        <f t="shared" si="444"/>
        <v>6.0000000000002274E-2</v>
      </c>
      <c r="P3536">
        <f t="shared" si="445"/>
        <v>0</v>
      </c>
      <c r="R3536" s="2">
        <f t="shared" si="446"/>
        <v>1.0416666671517305E-2</v>
      </c>
      <c r="S3536" s="4">
        <f t="shared" si="440"/>
        <v>44029.239583333328</v>
      </c>
    </row>
    <row r="3537" spans="1:19" x14ac:dyDescent="0.35">
      <c r="A3537" s="32">
        <v>2020</v>
      </c>
      <c r="B3537" s="32" t="s">
        <v>62</v>
      </c>
      <c r="C3537" s="32" t="s">
        <v>63</v>
      </c>
      <c r="D3537" s="32">
        <v>734</v>
      </c>
      <c r="E3537" s="33">
        <v>44029.25</v>
      </c>
      <c r="F3537" s="32">
        <v>6.06</v>
      </c>
      <c r="G3537" s="32">
        <v>22.56</v>
      </c>
      <c r="H3537" s="32">
        <v>6.06</v>
      </c>
      <c r="I3537" s="32">
        <v>70.900000000000006</v>
      </c>
      <c r="J3537" s="32">
        <f t="shared" si="441"/>
        <v>0</v>
      </c>
      <c r="K3537" s="32">
        <f t="shared" si="442"/>
        <v>0</v>
      </c>
      <c r="L3537" s="32">
        <f t="shared" si="443"/>
        <v>0</v>
      </c>
      <c r="M3537" s="32">
        <f t="shared" si="439"/>
        <v>0</v>
      </c>
      <c r="N3537" s="39" t="s">
        <v>71</v>
      </c>
      <c r="O3537">
        <f t="shared" si="444"/>
        <v>3.9999999999999147E-2</v>
      </c>
      <c r="P3537">
        <f t="shared" si="445"/>
        <v>1.0000000000000675E-2</v>
      </c>
      <c r="R3537" s="2">
        <f t="shared" si="446"/>
        <v>1.0416666664241347E-2</v>
      </c>
      <c r="S3537" s="4">
        <f t="shared" si="440"/>
        <v>44029.25</v>
      </c>
    </row>
    <row r="3538" spans="1:19" x14ac:dyDescent="0.35">
      <c r="A3538" s="32">
        <v>2020</v>
      </c>
      <c r="B3538" s="32" t="s">
        <v>62</v>
      </c>
      <c r="C3538" s="32" t="s">
        <v>63</v>
      </c>
      <c r="D3538" s="32">
        <v>735</v>
      </c>
      <c r="E3538" s="33">
        <v>44029.260416666664</v>
      </c>
      <c r="F3538" s="32">
        <v>6.07</v>
      </c>
      <c r="G3538" s="32">
        <v>22.52</v>
      </c>
      <c r="H3538" s="32">
        <v>6.07</v>
      </c>
      <c r="I3538" s="32">
        <v>71</v>
      </c>
      <c r="J3538" s="32">
        <f t="shared" si="441"/>
        <v>0</v>
      </c>
      <c r="K3538" s="32">
        <f t="shared" si="442"/>
        <v>0</v>
      </c>
      <c r="L3538" s="32">
        <f t="shared" si="443"/>
        <v>0</v>
      </c>
      <c r="M3538" s="32">
        <f t="shared" si="439"/>
        <v>0</v>
      </c>
      <c r="N3538" s="39" t="s">
        <v>71</v>
      </c>
      <c r="O3538">
        <f t="shared" si="444"/>
        <v>3.9999999999999147E-2</v>
      </c>
      <c r="P3538">
        <f t="shared" si="445"/>
        <v>2.0000000000000462E-2</v>
      </c>
      <c r="R3538" s="2">
        <f t="shared" si="446"/>
        <v>1.0416666664241347E-2</v>
      </c>
      <c r="S3538" s="4">
        <f t="shared" si="440"/>
        <v>44029.260416666664</v>
      </c>
    </row>
    <row r="3539" spans="1:19" x14ac:dyDescent="0.35">
      <c r="A3539" s="32">
        <v>2020</v>
      </c>
      <c r="B3539" s="32" t="s">
        <v>62</v>
      </c>
      <c r="C3539" s="32" t="s">
        <v>63</v>
      </c>
      <c r="D3539" s="32">
        <v>736</v>
      </c>
      <c r="E3539" s="33">
        <v>44029.270833333336</v>
      </c>
      <c r="F3539" s="32">
        <v>6.05</v>
      </c>
      <c r="G3539" s="32">
        <v>22.48</v>
      </c>
      <c r="H3539" s="32">
        <v>6.05</v>
      </c>
      <c r="I3539" s="32">
        <v>70.7</v>
      </c>
      <c r="J3539" s="32">
        <f t="shared" si="441"/>
        <v>0</v>
      </c>
      <c r="K3539" s="32">
        <f t="shared" si="442"/>
        <v>0</v>
      </c>
      <c r="L3539" s="32">
        <f t="shared" si="443"/>
        <v>0</v>
      </c>
      <c r="M3539" s="32">
        <f t="shared" si="439"/>
        <v>0</v>
      </c>
      <c r="N3539" s="39" t="s">
        <v>71</v>
      </c>
      <c r="O3539">
        <f t="shared" si="444"/>
        <v>5.9999999999998721E-2</v>
      </c>
      <c r="P3539">
        <f t="shared" si="445"/>
        <v>9.9999999999997868E-3</v>
      </c>
      <c r="R3539" s="2">
        <f t="shared" si="446"/>
        <v>1.0416666671517305E-2</v>
      </c>
      <c r="S3539" s="4">
        <f t="shared" si="440"/>
        <v>44029.270833333328</v>
      </c>
    </row>
    <row r="3540" spans="1:19" x14ac:dyDescent="0.35">
      <c r="A3540" s="32">
        <v>2020</v>
      </c>
      <c r="B3540" s="32" t="s">
        <v>62</v>
      </c>
      <c r="C3540" s="32" t="s">
        <v>63</v>
      </c>
      <c r="D3540" s="32">
        <v>737</v>
      </c>
      <c r="E3540" s="33">
        <v>44029.28125</v>
      </c>
      <c r="F3540" s="32">
        <v>6.06</v>
      </c>
      <c r="G3540" s="32">
        <v>22.42</v>
      </c>
      <c r="H3540" s="32">
        <v>6.06</v>
      </c>
      <c r="I3540" s="32">
        <v>70.8</v>
      </c>
      <c r="J3540" s="32">
        <f t="shared" si="441"/>
        <v>0</v>
      </c>
      <c r="K3540" s="32">
        <f t="shared" si="442"/>
        <v>0</v>
      </c>
      <c r="L3540" s="32">
        <f t="shared" si="443"/>
        <v>0</v>
      </c>
      <c r="M3540" s="32">
        <f t="shared" si="439"/>
        <v>0</v>
      </c>
      <c r="N3540" s="39" t="s">
        <v>71</v>
      </c>
      <c r="O3540">
        <f t="shared" si="444"/>
        <v>4.00000000000027E-2</v>
      </c>
      <c r="P3540">
        <f t="shared" si="445"/>
        <v>3.0000000000000249E-2</v>
      </c>
      <c r="R3540" s="2">
        <f t="shared" si="446"/>
        <v>1.0416666664241347E-2</v>
      </c>
      <c r="S3540" s="4">
        <f t="shared" si="440"/>
        <v>44029.28125</v>
      </c>
    </row>
    <row r="3541" spans="1:19" x14ac:dyDescent="0.35">
      <c r="A3541" s="32">
        <v>2020</v>
      </c>
      <c r="B3541" s="32" t="s">
        <v>62</v>
      </c>
      <c r="C3541" s="32" t="s">
        <v>63</v>
      </c>
      <c r="D3541" s="32">
        <v>738</v>
      </c>
      <c r="E3541" s="33">
        <v>44029.291666666664</v>
      </c>
      <c r="F3541" s="32">
        <v>6.09</v>
      </c>
      <c r="G3541" s="32">
        <v>22.38</v>
      </c>
      <c r="H3541" s="32">
        <v>6.09</v>
      </c>
      <c r="I3541" s="32">
        <v>71.099999999999994</v>
      </c>
      <c r="J3541" s="32">
        <f t="shared" si="441"/>
        <v>0</v>
      </c>
      <c r="K3541" s="32">
        <f t="shared" si="442"/>
        <v>0</v>
      </c>
      <c r="L3541" s="32">
        <f t="shared" si="443"/>
        <v>0</v>
      </c>
      <c r="M3541" s="32">
        <f t="shared" si="439"/>
        <v>0</v>
      </c>
      <c r="N3541" s="39" t="s">
        <v>71</v>
      </c>
      <c r="O3541">
        <f t="shared" si="444"/>
        <v>3.9999999999999147E-2</v>
      </c>
      <c r="P3541">
        <f t="shared" si="445"/>
        <v>1.9999999999999574E-2</v>
      </c>
      <c r="R3541" s="2">
        <f t="shared" si="446"/>
        <v>1.0416666664241347E-2</v>
      </c>
      <c r="S3541" s="4">
        <f t="shared" si="440"/>
        <v>44029.291666666664</v>
      </c>
    </row>
    <row r="3542" spans="1:19" x14ac:dyDescent="0.35">
      <c r="A3542" s="32">
        <v>2020</v>
      </c>
      <c r="B3542" s="32" t="s">
        <v>62</v>
      </c>
      <c r="C3542" s="32" t="s">
        <v>63</v>
      </c>
      <c r="D3542" s="32">
        <v>739</v>
      </c>
      <c r="E3542" s="33">
        <v>44029.302083333336</v>
      </c>
      <c r="F3542" s="32">
        <v>6.07</v>
      </c>
      <c r="G3542" s="32">
        <v>22.34</v>
      </c>
      <c r="H3542" s="32">
        <v>6.07</v>
      </c>
      <c r="I3542" s="32">
        <v>70.8</v>
      </c>
      <c r="J3542" s="32">
        <f t="shared" si="441"/>
        <v>0</v>
      </c>
      <c r="K3542" s="32">
        <f t="shared" si="442"/>
        <v>0</v>
      </c>
      <c r="L3542" s="32">
        <f t="shared" si="443"/>
        <v>0</v>
      </c>
      <c r="M3542" s="32">
        <f t="shared" si="439"/>
        <v>0</v>
      </c>
      <c r="N3542" s="39" t="s">
        <v>71</v>
      </c>
      <c r="O3542">
        <f t="shared" si="444"/>
        <v>3.9999999999999147E-2</v>
      </c>
      <c r="P3542">
        <f t="shared" si="445"/>
        <v>4.9999999999999822E-2</v>
      </c>
      <c r="R3542" s="2">
        <f t="shared" si="446"/>
        <v>1.0416666671517305E-2</v>
      </c>
      <c r="S3542" s="4">
        <f t="shared" si="440"/>
        <v>44029.302083333328</v>
      </c>
    </row>
    <row r="3543" spans="1:19" x14ac:dyDescent="0.35">
      <c r="A3543" s="32">
        <v>2020</v>
      </c>
      <c r="B3543" s="32" t="s">
        <v>62</v>
      </c>
      <c r="C3543" s="32" t="s">
        <v>63</v>
      </c>
      <c r="D3543" s="32">
        <v>740</v>
      </c>
      <c r="E3543" s="33">
        <v>44029.3125</v>
      </c>
      <c r="F3543" s="32">
        <v>6.12</v>
      </c>
      <c r="G3543" s="32">
        <v>22.3</v>
      </c>
      <c r="H3543" s="32">
        <v>6.12</v>
      </c>
      <c r="I3543" s="32">
        <v>71.3</v>
      </c>
      <c r="J3543" s="32">
        <f t="shared" si="441"/>
        <v>0</v>
      </c>
      <c r="K3543" s="32">
        <f t="shared" si="442"/>
        <v>0</v>
      </c>
      <c r="L3543" s="32">
        <f t="shared" si="443"/>
        <v>0</v>
      </c>
      <c r="M3543" s="32">
        <f t="shared" si="439"/>
        <v>0</v>
      </c>
      <c r="N3543" s="39" t="s">
        <v>71</v>
      </c>
      <c r="O3543">
        <f t="shared" si="444"/>
        <v>3.9999999999999147E-2</v>
      </c>
      <c r="P3543">
        <f t="shared" si="445"/>
        <v>3.0000000000000249E-2</v>
      </c>
      <c r="R3543" s="2">
        <f t="shared" si="446"/>
        <v>1.0416666664241347E-2</v>
      </c>
      <c r="S3543" s="4">
        <f t="shared" si="440"/>
        <v>44029.3125</v>
      </c>
    </row>
    <row r="3544" spans="1:19" x14ac:dyDescent="0.35">
      <c r="A3544" s="32">
        <v>2020</v>
      </c>
      <c r="B3544" s="32" t="s">
        <v>62</v>
      </c>
      <c r="C3544" s="32" t="s">
        <v>63</v>
      </c>
      <c r="D3544" s="32">
        <v>741</v>
      </c>
      <c r="E3544" s="33">
        <v>44029.322916666664</v>
      </c>
      <c r="F3544" s="32">
        <v>6.15</v>
      </c>
      <c r="G3544" s="32">
        <v>22.26</v>
      </c>
      <c r="H3544" s="32">
        <v>6.15</v>
      </c>
      <c r="I3544" s="32">
        <v>71.599999999999994</v>
      </c>
      <c r="J3544" s="32">
        <f t="shared" si="441"/>
        <v>0</v>
      </c>
      <c r="K3544" s="32">
        <f t="shared" si="442"/>
        <v>0</v>
      </c>
      <c r="L3544" s="32">
        <f t="shared" si="443"/>
        <v>0</v>
      </c>
      <c r="M3544" s="32">
        <f t="shared" si="439"/>
        <v>0</v>
      </c>
      <c r="N3544" s="39" t="s">
        <v>71</v>
      </c>
      <c r="O3544">
        <f t="shared" si="444"/>
        <v>4.00000000000027E-2</v>
      </c>
      <c r="P3544">
        <f t="shared" si="445"/>
        <v>4.9999999999999822E-2</v>
      </c>
      <c r="R3544" s="2">
        <f t="shared" si="446"/>
        <v>1.0416666664241347E-2</v>
      </c>
      <c r="S3544" s="4">
        <f t="shared" si="440"/>
        <v>44029.322916666664</v>
      </c>
    </row>
    <row r="3545" spans="1:19" x14ac:dyDescent="0.35">
      <c r="A3545" s="32">
        <v>2020</v>
      </c>
      <c r="B3545" s="32" t="s">
        <v>62</v>
      </c>
      <c r="C3545" s="32" t="s">
        <v>63</v>
      </c>
      <c r="D3545" s="32">
        <v>742</v>
      </c>
      <c r="E3545" s="33">
        <v>44029.333333333336</v>
      </c>
      <c r="F3545" s="32">
        <v>6.2</v>
      </c>
      <c r="G3545" s="32">
        <v>22.22</v>
      </c>
      <c r="H3545" s="32">
        <v>6.2</v>
      </c>
      <c r="I3545" s="32">
        <v>72.099999999999994</v>
      </c>
      <c r="J3545" s="32">
        <f t="shared" si="441"/>
        <v>0</v>
      </c>
      <c r="K3545" s="32">
        <f t="shared" si="442"/>
        <v>0</v>
      </c>
      <c r="L3545" s="32">
        <f t="shared" si="443"/>
        <v>0</v>
      </c>
      <c r="M3545" s="32">
        <f t="shared" si="439"/>
        <v>0</v>
      </c>
      <c r="N3545" s="39" t="s">
        <v>71</v>
      </c>
      <c r="O3545">
        <f t="shared" si="444"/>
        <v>1.9999999999999574E-2</v>
      </c>
      <c r="P3545">
        <f t="shared" si="445"/>
        <v>4.9999999999999822E-2</v>
      </c>
      <c r="R3545" s="2">
        <f t="shared" si="446"/>
        <v>1.0416666671517305E-2</v>
      </c>
      <c r="S3545" s="4">
        <f t="shared" si="440"/>
        <v>44029.333333333328</v>
      </c>
    </row>
    <row r="3546" spans="1:19" x14ac:dyDescent="0.35">
      <c r="A3546" s="32">
        <v>2020</v>
      </c>
      <c r="B3546" s="32" t="s">
        <v>62</v>
      </c>
      <c r="C3546" s="32" t="s">
        <v>63</v>
      </c>
      <c r="D3546" s="32">
        <v>743</v>
      </c>
      <c r="E3546" s="33">
        <v>44029.34375</v>
      </c>
      <c r="F3546" s="32">
        <v>6.25</v>
      </c>
      <c r="G3546" s="32">
        <v>22.2</v>
      </c>
      <c r="H3546" s="32">
        <v>6.25</v>
      </c>
      <c r="I3546" s="32">
        <v>72.7</v>
      </c>
      <c r="J3546" s="32">
        <f t="shared" si="441"/>
        <v>0</v>
      </c>
      <c r="K3546" s="32">
        <f t="shared" si="442"/>
        <v>0</v>
      </c>
      <c r="L3546" s="32">
        <f t="shared" si="443"/>
        <v>0</v>
      </c>
      <c r="M3546" s="32">
        <f t="shared" si="439"/>
        <v>0</v>
      </c>
      <c r="N3546" s="39" t="s">
        <v>71</v>
      </c>
      <c r="O3546">
        <f t="shared" si="444"/>
        <v>1.9999999999999574E-2</v>
      </c>
      <c r="P3546">
        <f t="shared" si="445"/>
        <v>3.0000000000000249E-2</v>
      </c>
      <c r="R3546" s="2">
        <f t="shared" si="446"/>
        <v>1.0416666664241347E-2</v>
      </c>
      <c r="S3546" s="4">
        <f t="shared" si="440"/>
        <v>44029.34375</v>
      </c>
    </row>
    <row r="3547" spans="1:19" x14ac:dyDescent="0.35">
      <c r="A3547" s="32">
        <v>2020</v>
      </c>
      <c r="B3547" s="32" t="s">
        <v>62</v>
      </c>
      <c r="C3547" s="32" t="s">
        <v>63</v>
      </c>
      <c r="D3547" s="32">
        <v>744</v>
      </c>
      <c r="E3547" s="33">
        <v>44029.354166666664</v>
      </c>
      <c r="F3547" s="32">
        <v>6.28</v>
      </c>
      <c r="G3547" s="32">
        <v>22.18</v>
      </c>
      <c r="H3547" s="32">
        <v>6.28</v>
      </c>
      <c r="I3547" s="32">
        <v>73</v>
      </c>
      <c r="J3547" s="32">
        <f t="shared" si="441"/>
        <v>0</v>
      </c>
      <c r="K3547" s="32">
        <f t="shared" si="442"/>
        <v>0</v>
      </c>
      <c r="L3547" s="32">
        <f t="shared" si="443"/>
        <v>0</v>
      </c>
      <c r="M3547" s="32">
        <f t="shared" si="439"/>
        <v>0</v>
      </c>
      <c r="N3547" s="39" t="s">
        <v>71</v>
      </c>
      <c r="O3547">
        <f t="shared" si="444"/>
        <v>3.9999999999999147E-2</v>
      </c>
      <c r="P3547">
        <f t="shared" si="445"/>
        <v>2.9999999999999361E-2</v>
      </c>
      <c r="R3547" s="2">
        <f t="shared" si="446"/>
        <v>1.0416666664241347E-2</v>
      </c>
      <c r="S3547" s="4">
        <f t="shared" si="440"/>
        <v>44029.354166666664</v>
      </c>
    </row>
    <row r="3548" spans="1:19" x14ac:dyDescent="0.35">
      <c r="A3548" s="32">
        <v>2020</v>
      </c>
      <c r="B3548" s="32" t="s">
        <v>62</v>
      </c>
      <c r="C3548" s="32" t="s">
        <v>63</v>
      </c>
      <c r="D3548" s="32">
        <v>745</v>
      </c>
      <c r="E3548" s="33">
        <v>44029.364583333336</v>
      </c>
      <c r="F3548" s="32">
        <v>6.31</v>
      </c>
      <c r="G3548" s="32">
        <v>22.14</v>
      </c>
      <c r="H3548" s="32">
        <v>6.31</v>
      </c>
      <c r="I3548" s="32">
        <v>73.3</v>
      </c>
      <c r="J3548" s="32">
        <f t="shared" si="441"/>
        <v>0</v>
      </c>
      <c r="K3548" s="32">
        <f t="shared" si="442"/>
        <v>0</v>
      </c>
      <c r="L3548" s="32">
        <f t="shared" si="443"/>
        <v>0</v>
      </c>
      <c r="M3548" s="32">
        <f t="shared" si="439"/>
        <v>0</v>
      </c>
      <c r="N3548" s="39" t="s">
        <v>71</v>
      </c>
      <c r="O3548">
        <f t="shared" si="444"/>
        <v>1.9999999999999574E-2</v>
      </c>
      <c r="P3548">
        <f t="shared" si="445"/>
        <v>4.0000000000000036E-2</v>
      </c>
      <c r="R3548" s="2">
        <f t="shared" si="446"/>
        <v>1.0416666671517305E-2</v>
      </c>
      <c r="S3548" s="4">
        <f t="shared" si="440"/>
        <v>44029.364583333328</v>
      </c>
    </row>
    <row r="3549" spans="1:19" x14ac:dyDescent="0.35">
      <c r="A3549" s="32">
        <v>2020</v>
      </c>
      <c r="B3549" s="32" t="s">
        <v>62</v>
      </c>
      <c r="C3549" s="32" t="s">
        <v>63</v>
      </c>
      <c r="D3549" s="32">
        <v>746</v>
      </c>
      <c r="E3549" s="33">
        <v>44029.375</v>
      </c>
      <c r="F3549" s="32">
        <v>6.35</v>
      </c>
      <c r="G3549" s="32">
        <v>22.12</v>
      </c>
      <c r="H3549" s="32">
        <v>6.35</v>
      </c>
      <c r="I3549" s="32">
        <v>73.7</v>
      </c>
      <c r="J3549" s="32">
        <f t="shared" si="441"/>
        <v>0</v>
      </c>
      <c r="K3549" s="32">
        <f t="shared" si="442"/>
        <v>0</v>
      </c>
      <c r="L3549" s="32">
        <f t="shared" si="443"/>
        <v>0</v>
      </c>
      <c r="M3549" s="32">
        <f t="shared" si="439"/>
        <v>0</v>
      </c>
      <c r="N3549" s="39" t="s">
        <v>71</v>
      </c>
      <c r="O3549">
        <f t="shared" si="444"/>
        <v>0</v>
      </c>
      <c r="P3549">
        <f t="shared" si="445"/>
        <v>7.0000000000000284E-2</v>
      </c>
      <c r="R3549" s="2">
        <f t="shared" si="446"/>
        <v>1.0416666664241347E-2</v>
      </c>
      <c r="S3549" s="4">
        <f t="shared" si="440"/>
        <v>44029.375</v>
      </c>
    </row>
    <row r="3550" spans="1:19" x14ac:dyDescent="0.35">
      <c r="A3550" s="32">
        <v>2020</v>
      </c>
      <c r="B3550" s="32" t="s">
        <v>62</v>
      </c>
      <c r="C3550" s="32" t="s">
        <v>63</v>
      </c>
      <c r="D3550" s="32">
        <v>747</v>
      </c>
      <c r="E3550" s="33">
        <v>44029.385416666664</v>
      </c>
      <c r="F3550" s="32">
        <v>6.42</v>
      </c>
      <c r="G3550" s="32">
        <v>22.12</v>
      </c>
      <c r="H3550" s="32">
        <v>6.42</v>
      </c>
      <c r="I3550" s="32">
        <v>74.5</v>
      </c>
      <c r="J3550" s="32">
        <f t="shared" si="441"/>
        <v>0</v>
      </c>
      <c r="K3550" s="32">
        <f t="shared" si="442"/>
        <v>0</v>
      </c>
      <c r="L3550" s="32">
        <f t="shared" si="443"/>
        <v>0</v>
      </c>
      <c r="M3550" s="32">
        <f t="shared" si="439"/>
        <v>0</v>
      </c>
      <c r="N3550" s="39" t="s">
        <v>71</v>
      </c>
      <c r="O3550">
        <f t="shared" si="444"/>
        <v>1.9999999999999574E-2</v>
      </c>
      <c r="P3550">
        <f t="shared" si="445"/>
        <v>6.0000000000000497E-2</v>
      </c>
      <c r="R3550" s="2">
        <f t="shared" si="446"/>
        <v>1.0416666664241347E-2</v>
      </c>
      <c r="S3550" s="4">
        <f t="shared" si="440"/>
        <v>44029.385416666664</v>
      </c>
    </row>
    <row r="3551" spans="1:19" x14ac:dyDescent="0.35">
      <c r="A3551" s="32">
        <v>2020</v>
      </c>
      <c r="B3551" s="32" t="s">
        <v>62</v>
      </c>
      <c r="C3551" s="32" t="s">
        <v>63</v>
      </c>
      <c r="D3551" s="32">
        <v>748</v>
      </c>
      <c r="E3551" s="33">
        <v>44029.395833333336</v>
      </c>
      <c r="F3551" s="32">
        <v>6.48</v>
      </c>
      <c r="G3551" s="32">
        <v>22.1</v>
      </c>
      <c r="H3551" s="32">
        <v>6.48</v>
      </c>
      <c r="I3551" s="32">
        <v>75.2</v>
      </c>
      <c r="J3551" s="32">
        <f t="shared" si="441"/>
        <v>0</v>
      </c>
      <c r="K3551" s="32">
        <f t="shared" si="442"/>
        <v>0</v>
      </c>
      <c r="L3551" s="32">
        <f t="shared" si="443"/>
        <v>0</v>
      </c>
      <c r="M3551" s="32">
        <f t="shared" si="439"/>
        <v>0</v>
      </c>
      <c r="N3551" s="39" t="s">
        <v>71</v>
      </c>
      <c r="O3551">
        <f t="shared" si="444"/>
        <v>0</v>
      </c>
      <c r="P3551">
        <f t="shared" si="445"/>
        <v>4.9999999999999822E-2</v>
      </c>
      <c r="R3551" s="2">
        <f t="shared" si="446"/>
        <v>1.0416666671517305E-2</v>
      </c>
      <c r="S3551" s="4">
        <f t="shared" si="440"/>
        <v>44029.395833333328</v>
      </c>
    </row>
    <row r="3552" spans="1:19" x14ac:dyDescent="0.35">
      <c r="A3552" s="32">
        <v>2020</v>
      </c>
      <c r="B3552" s="32" t="s">
        <v>62</v>
      </c>
      <c r="C3552" s="32" t="s">
        <v>63</v>
      </c>
      <c r="D3552" s="32">
        <v>749</v>
      </c>
      <c r="E3552" s="33">
        <v>44029.40625</v>
      </c>
      <c r="F3552" s="32">
        <v>6.53</v>
      </c>
      <c r="G3552" s="32">
        <v>22.1</v>
      </c>
      <c r="H3552" s="32">
        <v>6.53</v>
      </c>
      <c r="I3552" s="32">
        <v>75.8</v>
      </c>
      <c r="J3552" s="32">
        <f t="shared" si="441"/>
        <v>0</v>
      </c>
      <c r="K3552" s="32">
        <f t="shared" si="442"/>
        <v>0</v>
      </c>
      <c r="L3552" s="32">
        <f t="shared" si="443"/>
        <v>0</v>
      </c>
      <c r="M3552" s="32">
        <f t="shared" si="439"/>
        <v>0</v>
      </c>
      <c r="N3552" s="39" t="s">
        <v>71</v>
      </c>
      <c r="O3552">
        <f t="shared" si="444"/>
        <v>2.0000000000003126E-2</v>
      </c>
      <c r="P3552">
        <f t="shared" si="445"/>
        <v>6.9999999999999396E-2</v>
      </c>
      <c r="R3552" s="2">
        <f t="shared" si="446"/>
        <v>1.0416666664241347E-2</v>
      </c>
      <c r="S3552" s="4">
        <f t="shared" si="440"/>
        <v>44029.40625</v>
      </c>
    </row>
    <row r="3553" spans="1:19" x14ac:dyDescent="0.35">
      <c r="A3553" s="32">
        <v>2020</v>
      </c>
      <c r="B3553" s="32" t="s">
        <v>62</v>
      </c>
      <c r="C3553" s="32" t="s">
        <v>63</v>
      </c>
      <c r="D3553" s="32">
        <v>750</v>
      </c>
      <c r="E3553" s="33">
        <v>44029.416666666664</v>
      </c>
      <c r="F3553" s="32">
        <v>6.6</v>
      </c>
      <c r="G3553" s="32">
        <v>22.08</v>
      </c>
      <c r="H3553" s="32">
        <v>6.6</v>
      </c>
      <c r="I3553" s="32">
        <v>76.599999999999994</v>
      </c>
      <c r="J3553" s="32">
        <f t="shared" si="441"/>
        <v>0</v>
      </c>
      <c r="K3553" s="32">
        <f t="shared" si="442"/>
        <v>0</v>
      </c>
      <c r="L3553" s="32">
        <f t="shared" si="443"/>
        <v>0</v>
      </c>
      <c r="M3553" s="32">
        <f t="shared" si="439"/>
        <v>0</v>
      </c>
      <c r="N3553" s="39" t="s">
        <v>71</v>
      </c>
      <c r="O3553">
        <f t="shared" si="444"/>
        <v>0</v>
      </c>
      <c r="P3553">
        <f t="shared" si="445"/>
        <v>6.0000000000000497E-2</v>
      </c>
      <c r="R3553" s="2">
        <f t="shared" si="446"/>
        <v>1.0416666664241347E-2</v>
      </c>
      <c r="S3553" s="4">
        <f t="shared" si="440"/>
        <v>44029.416666666664</v>
      </c>
    </row>
    <row r="3554" spans="1:19" x14ac:dyDescent="0.35">
      <c r="A3554" s="32">
        <v>2020</v>
      </c>
      <c r="B3554" s="32" t="s">
        <v>62</v>
      </c>
      <c r="C3554" s="32" t="s">
        <v>63</v>
      </c>
      <c r="D3554" s="32">
        <v>751</v>
      </c>
      <c r="E3554" s="33">
        <v>44029.427083333336</v>
      </c>
      <c r="F3554" s="32">
        <v>6.66</v>
      </c>
      <c r="G3554" s="32">
        <v>22.08</v>
      </c>
      <c r="H3554" s="32">
        <v>6.66</v>
      </c>
      <c r="I3554" s="32">
        <v>77.3</v>
      </c>
      <c r="J3554" s="32">
        <f t="shared" si="441"/>
        <v>0</v>
      </c>
      <c r="K3554" s="32">
        <f t="shared" si="442"/>
        <v>0</v>
      </c>
      <c r="L3554" s="32">
        <f t="shared" si="443"/>
        <v>0</v>
      </c>
      <c r="M3554" s="32">
        <f t="shared" si="439"/>
        <v>0</v>
      </c>
      <c r="N3554" s="39" t="s">
        <v>71</v>
      </c>
      <c r="O3554">
        <f t="shared" si="444"/>
        <v>0</v>
      </c>
      <c r="P3554">
        <f t="shared" si="445"/>
        <v>8.0000000000000071E-2</v>
      </c>
      <c r="R3554" s="2">
        <f t="shared" si="446"/>
        <v>1.0416666671517305E-2</v>
      </c>
      <c r="S3554" s="4">
        <f t="shared" si="440"/>
        <v>44029.427083333328</v>
      </c>
    </row>
    <row r="3555" spans="1:19" x14ac:dyDescent="0.35">
      <c r="A3555" s="32">
        <v>2020</v>
      </c>
      <c r="B3555" s="32" t="s">
        <v>62</v>
      </c>
      <c r="C3555" s="32" t="s">
        <v>63</v>
      </c>
      <c r="D3555" s="32">
        <v>752</v>
      </c>
      <c r="E3555" s="33">
        <v>44029.4375</v>
      </c>
      <c r="F3555" s="32">
        <v>6.74</v>
      </c>
      <c r="G3555" s="32">
        <v>22.08</v>
      </c>
      <c r="H3555" s="32">
        <v>6.74</v>
      </c>
      <c r="I3555" s="32">
        <v>78.2</v>
      </c>
      <c r="J3555" s="32">
        <f t="shared" si="441"/>
        <v>0</v>
      </c>
      <c r="K3555" s="32">
        <f t="shared" si="442"/>
        <v>0</v>
      </c>
      <c r="L3555" s="32">
        <f t="shared" si="443"/>
        <v>0</v>
      </c>
      <c r="M3555" s="32">
        <f t="shared" si="439"/>
        <v>0</v>
      </c>
      <c r="N3555" s="39" t="s">
        <v>71</v>
      </c>
      <c r="O3555">
        <f t="shared" si="444"/>
        <v>0</v>
      </c>
      <c r="P3555">
        <f t="shared" si="445"/>
        <v>4.9999999999999822E-2</v>
      </c>
      <c r="R3555" s="2">
        <f t="shared" si="446"/>
        <v>1.0416666664241347E-2</v>
      </c>
      <c r="S3555" s="4">
        <f t="shared" si="440"/>
        <v>44029.4375</v>
      </c>
    </row>
    <row r="3556" spans="1:19" x14ac:dyDescent="0.35">
      <c r="A3556" s="32">
        <v>2020</v>
      </c>
      <c r="B3556" s="32" t="s">
        <v>62</v>
      </c>
      <c r="C3556" s="32" t="s">
        <v>63</v>
      </c>
      <c r="D3556" s="32">
        <v>753</v>
      </c>
      <c r="E3556" s="33">
        <v>44029.447916666664</v>
      </c>
      <c r="F3556" s="32">
        <v>6.79</v>
      </c>
      <c r="G3556" s="32">
        <v>22.08</v>
      </c>
      <c r="H3556" s="32">
        <v>6.79</v>
      </c>
      <c r="I3556" s="32">
        <v>78.8</v>
      </c>
      <c r="J3556" s="32">
        <f t="shared" si="441"/>
        <v>0</v>
      </c>
      <c r="K3556" s="32">
        <f t="shared" si="442"/>
        <v>0</v>
      </c>
      <c r="L3556" s="32">
        <f t="shared" si="443"/>
        <v>0</v>
      </c>
      <c r="M3556" s="32">
        <f t="shared" si="439"/>
        <v>0</v>
      </c>
      <c r="N3556" s="39" t="s">
        <v>71</v>
      </c>
      <c r="O3556">
        <f t="shared" si="444"/>
        <v>2.0000000000003126E-2</v>
      </c>
      <c r="P3556">
        <f t="shared" si="445"/>
        <v>8.0000000000000071E-2</v>
      </c>
      <c r="R3556" s="2">
        <f t="shared" si="446"/>
        <v>1.0416666664241347E-2</v>
      </c>
      <c r="S3556" s="4">
        <f t="shared" si="440"/>
        <v>44029.447916666664</v>
      </c>
    </row>
    <row r="3557" spans="1:19" x14ac:dyDescent="0.35">
      <c r="A3557" s="32">
        <v>2020</v>
      </c>
      <c r="B3557" s="32" t="s">
        <v>62</v>
      </c>
      <c r="C3557" s="32" t="s">
        <v>63</v>
      </c>
      <c r="D3557" s="32">
        <v>754</v>
      </c>
      <c r="E3557" s="33">
        <v>44029.458333333336</v>
      </c>
      <c r="F3557" s="32">
        <v>6.87</v>
      </c>
      <c r="G3557" s="32">
        <v>22.1</v>
      </c>
      <c r="H3557" s="32">
        <v>6.87</v>
      </c>
      <c r="I3557" s="32">
        <v>79.7</v>
      </c>
      <c r="J3557" s="32">
        <f t="shared" si="441"/>
        <v>0</v>
      </c>
      <c r="K3557" s="32">
        <f t="shared" si="442"/>
        <v>0</v>
      </c>
      <c r="L3557" s="32">
        <f t="shared" si="443"/>
        <v>0</v>
      </c>
      <c r="M3557" s="32">
        <f t="shared" si="439"/>
        <v>0</v>
      </c>
      <c r="N3557" s="39" t="s">
        <v>71</v>
      </c>
      <c r="O3557">
        <f t="shared" si="444"/>
        <v>1.9999999999999574E-2</v>
      </c>
      <c r="P3557">
        <f t="shared" si="445"/>
        <v>8.0000000000000071E-2</v>
      </c>
      <c r="R3557" s="2">
        <f t="shared" si="446"/>
        <v>1.0416666671517305E-2</v>
      </c>
      <c r="S3557" s="4">
        <f t="shared" si="440"/>
        <v>44029.458333333328</v>
      </c>
    </row>
    <row r="3558" spans="1:19" x14ac:dyDescent="0.35">
      <c r="A3558" s="32">
        <v>2020</v>
      </c>
      <c r="B3558" s="32" t="s">
        <v>62</v>
      </c>
      <c r="C3558" s="32" t="s">
        <v>63</v>
      </c>
      <c r="D3558" s="32">
        <v>755</v>
      </c>
      <c r="E3558" s="33">
        <v>44029.46875</v>
      </c>
      <c r="F3558" s="32">
        <v>6.95</v>
      </c>
      <c r="G3558" s="32">
        <v>22.12</v>
      </c>
      <c r="H3558" s="32">
        <v>6.95</v>
      </c>
      <c r="I3558" s="32">
        <v>80.7</v>
      </c>
      <c r="J3558" s="32">
        <f t="shared" si="441"/>
        <v>0</v>
      </c>
      <c r="K3558" s="32">
        <f t="shared" si="442"/>
        <v>0</v>
      </c>
      <c r="L3558" s="32">
        <f t="shared" si="443"/>
        <v>0</v>
      </c>
      <c r="M3558" s="32">
        <f t="shared" si="439"/>
        <v>0</v>
      </c>
      <c r="N3558" s="39" t="s">
        <v>71</v>
      </c>
      <c r="O3558">
        <f t="shared" si="444"/>
        <v>1.9999999999999574E-2</v>
      </c>
      <c r="P3558">
        <f t="shared" si="445"/>
        <v>9.9999999999999645E-2</v>
      </c>
      <c r="R3558" s="2">
        <f t="shared" si="446"/>
        <v>1.0416666664241347E-2</v>
      </c>
      <c r="S3558" s="4">
        <f t="shared" si="440"/>
        <v>44029.46875</v>
      </c>
    </row>
    <row r="3559" spans="1:19" x14ac:dyDescent="0.35">
      <c r="A3559" s="32">
        <v>2020</v>
      </c>
      <c r="B3559" s="32" t="s">
        <v>62</v>
      </c>
      <c r="C3559" s="32" t="s">
        <v>63</v>
      </c>
      <c r="D3559" s="32">
        <v>756</v>
      </c>
      <c r="E3559" s="33">
        <v>44029.479166666664</v>
      </c>
      <c r="F3559" s="32">
        <v>7.05</v>
      </c>
      <c r="G3559" s="32">
        <v>22.14</v>
      </c>
      <c r="H3559" s="32">
        <v>7.05</v>
      </c>
      <c r="I3559" s="32">
        <v>81.900000000000006</v>
      </c>
      <c r="J3559" s="32">
        <f t="shared" si="441"/>
        <v>0</v>
      </c>
      <c r="K3559" s="32">
        <f t="shared" si="442"/>
        <v>0</v>
      </c>
      <c r="L3559" s="32">
        <f t="shared" si="443"/>
        <v>0</v>
      </c>
      <c r="M3559" s="32">
        <f t="shared" si="439"/>
        <v>0</v>
      </c>
      <c r="N3559" s="39" t="s">
        <v>71</v>
      </c>
      <c r="O3559">
        <f t="shared" si="444"/>
        <v>1.9999999999999574E-2</v>
      </c>
      <c r="P3559">
        <f t="shared" si="445"/>
        <v>0.10000000000000053</v>
      </c>
      <c r="R3559" s="2">
        <f t="shared" si="446"/>
        <v>1.0416666664241347E-2</v>
      </c>
      <c r="S3559" s="4">
        <f t="shared" si="440"/>
        <v>44029.479166666664</v>
      </c>
    </row>
    <row r="3560" spans="1:19" x14ac:dyDescent="0.35">
      <c r="A3560" s="32">
        <v>2020</v>
      </c>
      <c r="B3560" s="32" t="s">
        <v>62</v>
      </c>
      <c r="C3560" s="32" t="s">
        <v>63</v>
      </c>
      <c r="D3560" s="32">
        <v>757</v>
      </c>
      <c r="E3560" s="33">
        <v>44029.489583333336</v>
      </c>
      <c r="F3560" s="32">
        <v>7.15</v>
      </c>
      <c r="G3560" s="32">
        <v>22.16</v>
      </c>
      <c r="H3560" s="32">
        <v>7.15</v>
      </c>
      <c r="I3560" s="32">
        <v>83.1</v>
      </c>
      <c r="J3560" s="32">
        <f t="shared" si="441"/>
        <v>0</v>
      </c>
      <c r="K3560" s="32">
        <f t="shared" si="442"/>
        <v>0</v>
      </c>
      <c r="L3560" s="32">
        <f t="shared" si="443"/>
        <v>0</v>
      </c>
      <c r="M3560" s="32">
        <f t="shared" si="439"/>
        <v>0</v>
      </c>
      <c r="N3560" s="39" t="s">
        <v>71</v>
      </c>
      <c r="O3560">
        <f t="shared" si="444"/>
        <v>3.9999999999999147E-2</v>
      </c>
      <c r="P3560">
        <f t="shared" si="445"/>
        <v>0.11999999999999922</v>
      </c>
      <c r="R3560" s="2">
        <f t="shared" si="446"/>
        <v>1.0416666671517305E-2</v>
      </c>
      <c r="S3560" s="4">
        <f t="shared" si="440"/>
        <v>44029.489583333328</v>
      </c>
    </row>
    <row r="3561" spans="1:19" x14ac:dyDescent="0.35">
      <c r="A3561" s="32">
        <v>2020</v>
      </c>
      <c r="B3561" s="32" t="s">
        <v>62</v>
      </c>
      <c r="C3561" s="32" t="s">
        <v>63</v>
      </c>
      <c r="D3561" s="32">
        <v>758</v>
      </c>
      <c r="E3561" s="33">
        <v>44029.5</v>
      </c>
      <c r="F3561" s="32">
        <v>7.27</v>
      </c>
      <c r="G3561" s="32">
        <v>22.2</v>
      </c>
      <c r="H3561" s="32">
        <v>7.27</v>
      </c>
      <c r="I3561" s="32">
        <v>84.5</v>
      </c>
      <c r="J3561" s="32">
        <f t="shared" si="441"/>
        <v>0</v>
      </c>
      <c r="K3561" s="32">
        <f t="shared" si="442"/>
        <v>0</v>
      </c>
      <c r="L3561" s="32">
        <f t="shared" si="443"/>
        <v>0</v>
      </c>
      <c r="M3561" s="32">
        <f t="shared" si="439"/>
        <v>0</v>
      </c>
      <c r="N3561" s="39" t="s">
        <v>71</v>
      </c>
      <c r="O3561">
        <f t="shared" si="444"/>
        <v>3.9999999999999147E-2</v>
      </c>
      <c r="P3561">
        <f t="shared" si="445"/>
        <v>0.11000000000000032</v>
      </c>
      <c r="R3561" s="2">
        <f t="shared" si="446"/>
        <v>1.0416666664241347E-2</v>
      </c>
      <c r="S3561" s="4">
        <f t="shared" si="440"/>
        <v>44029.5</v>
      </c>
    </row>
    <row r="3562" spans="1:19" x14ac:dyDescent="0.35">
      <c r="A3562" s="32">
        <v>2020</v>
      </c>
      <c r="B3562" s="32" t="s">
        <v>62</v>
      </c>
      <c r="C3562" s="32" t="s">
        <v>63</v>
      </c>
      <c r="D3562" s="32">
        <v>759</v>
      </c>
      <c r="E3562" s="33">
        <v>44029.510416666664</v>
      </c>
      <c r="F3562" s="32">
        <v>7.38</v>
      </c>
      <c r="G3562" s="32">
        <v>22.24</v>
      </c>
      <c r="H3562" s="32">
        <v>7.38</v>
      </c>
      <c r="I3562" s="32">
        <v>85.9</v>
      </c>
      <c r="J3562" s="32">
        <f t="shared" si="441"/>
        <v>0</v>
      </c>
      <c r="K3562" s="32">
        <f t="shared" si="442"/>
        <v>0</v>
      </c>
      <c r="L3562" s="32">
        <f t="shared" si="443"/>
        <v>0</v>
      </c>
      <c r="M3562" s="32">
        <f t="shared" si="439"/>
        <v>0</v>
      </c>
      <c r="N3562" s="39" t="s">
        <v>71</v>
      </c>
      <c r="O3562">
        <f t="shared" si="444"/>
        <v>6.0000000000002274E-2</v>
      </c>
      <c r="P3562">
        <f t="shared" si="445"/>
        <v>8.0000000000000071E-2</v>
      </c>
      <c r="R3562" s="2">
        <f t="shared" si="446"/>
        <v>1.0416666664241347E-2</v>
      </c>
      <c r="S3562" s="4">
        <f t="shared" si="440"/>
        <v>44029.510416666664</v>
      </c>
    </row>
    <row r="3563" spans="1:19" x14ac:dyDescent="0.35">
      <c r="A3563" s="32">
        <v>2020</v>
      </c>
      <c r="B3563" s="32" t="s">
        <v>62</v>
      </c>
      <c r="C3563" s="32" t="s">
        <v>63</v>
      </c>
      <c r="D3563" s="32">
        <v>760</v>
      </c>
      <c r="E3563" s="33">
        <v>44029.520833333336</v>
      </c>
      <c r="F3563" s="32">
        <v>7.46</v>
      </c>
      <c r="G3563" s="32">
        <v>22.3</v>
      </c>
      <c r="H3563" s="32">
        <v>7.46</v>
      </c>
      <c r="I3563" s="32">
        <v>86.9</v>
      </c>
      <c r="J3563" s="32">
        <f t="shared" si="441"/>
        <v>0</v>
      </c>
      <c r="K3563" s="32">
        <f t="shared" si="442"/>
        <v>0</v>
      </c>
      <c r="L3563" s="32">
        <f t="shared" si="443"/>
        <v>0</v>
      </c>
      <c r="M3563" s="32">
        <f t="shared" si="439"/>
        <v>0</v>
      </c>
      <c r="N3563" s="39" t="s">
        <v>71</v>
      </c>
      <c r="O3563">
        <f t="shared" si="444"/>
        <v>5.9999999999998721E-2</v>
      </c>
      <c r="P3563">
        <f t="shared" si="445"/>
        <v>0.16000000000000014</v>
      </c>
      <c r="R3563" s="2">
        <f t="shared" si="446"/>
        <v>1.0416666671517305E-2</v>
      </c>
      <c r="S3563" s="4">
        <f t="shared" si="440"/>
        <v>44029.520833333328</v>
      </c>
    </row>
    <row r="3564" spans="1:19" x14ac:dyDescent="0.35">
      <c r="A3564" s="32">
        <v>2020</v>
      </c>
      <c r="B3564" s="32" t="s">
        <v>62</v>
      </c>
      <c r="C3564" s="32" t="s">
        <v>63</v>
      </c>
      <c r="D3564" s="32">
        <v>761</v>
      </c>
      <c r="E3564" s="33">
        <v>44029.53125</v>
      </c>
      <c r="F3564" s="32">
        <v>7.62</v>
      </c>
      <c r="G3564" s="32">
        <v>22.36</v>
      </c>
      <c r="H3564" s="32">
        <v>7.62</v>
      </c>
      <c r="I3564" s="32">
        <v>88.9</v>
      </c>
      <c r="J3564" s="32">
        <f t="shared" si="441"/>
        <v>0</v>
      </c>
      <c r="K3564" s="32">
        <f t="shared" si="442"/>
        <v>0</v>
      </c>
      <c r="L3564" s="32">
        <f t="shared" si="443"/>
        <v>0</v>
      </c>
      <c r="M3564" s="32">
        <f t="shared" si="439"/>
        <v>0</v>
      </c>
      <c r="N3564" s="39" t="s">
        <v>71</v>
      </c>
      <c r="O3564">
        <f t="shared" si="444"/>
        <v>6.0000000000002274E-2</v>
      </c>
      <c r="P3564">
        <f t="shared" si="445"/>
        <v>0.16999999999999993</v>
      </c>
      <c r="R3564" s="2">
        <f t="shared" si="446"/>
        <v>1.0416666664241347E-2</v>
      </c>
      <c r="S3564" s="4">
        <f t="shared" si="440"/>
        <v>44029.53125</v>
      </c>
    </row>
    <row r="3565" spans="1:19" x14ac:dyDescent="0.35">
      <c r="A3565" s="32">
        <v>2020</v>
      </c>
      <c r="B3565" s="32" t="s">
        <v>62</v>
      </c>
      <c r="C3565" s="32" t="s">
        <v>63</v>
      </c>
      <c r="D3565" s="32">
        <v>762</v>
      </c>
      <c r="E3565" s="33">
        <v>44029.541666666664</v>
      </c>
      <c r="F3565" s="32">
        <v>7.79</v>
      </c>
      <c r="G3565" s="32">
        <v>22.42</v>
      </c>
      <c r="H3565" s="32">
        <v>7.79</v>
      </c>
      <c r="I3565" s="32">
        <v>91</v>
      </c>
      <c r="J3565" s="32">
        <f t="shared" si="441"/>
        <v>0</v>
      </c>
      <c r="K3565" s="32">
        <f t="shared" si="442"/>
        <v>0</v>
      </c>
      <c r="L3565" s="32">
        <f t="shared" si="443"/>
        <v>0</v>
      </c>
      <c r="M3565" s="32">
        <f t="shared" si="439"/>
        <v>0</v>
      </c>
      <c r="N3565" s="39" t="s">
        <v>71</v>
      </c>
      <c r="O3565">
        <f t="shared" si="444"/>
        <v>0.15999999999999659</v>
      </c>
      <c r="P3565">
        <f t="shared" si="445"/>
        <v>0.20999999999999996</v>
      </c>
      <c r="R3565" s="2">
        <f t="shared" si="446"/>
        <v>1.0416666664241347E-2</v>
      </c>
      <c r="S3565" s="4">
        <f t="shared" si="440"/>
        <v>44029.541666666664</v>
      </c>
    </row>
    <row r="3566" spans="1:19" x14ac:dyDescent="0.35">
      <c r="A3566" s="32">
        <v>2020</v>
      </c>
      <c r="B3566" s="32" t="s">
        <v>62</v>
      </c>
      <c r="C3566" s="32" t="s">
        <v>63</v>
      </c>
      <c r="D3566" s="32">
        <v>763</v>
      </c>
      <c r="E3566" s="33">
        <v>44029.552083333336</v>
      </c>
      <c r="F3566" s="32">
        <v>8</v>
      </c>
      <c r="G3566" s="32">
        <v>22.58</v>
      </c>
      <c r="H3566" s="32">
        <v>8</v>
      </c>
      <c r="I3566" s="32">
        <v>93.7</v>
      </c>
      <c r="J3566" s="32">
        <f t="shared" si="441"/>
        <v>0</v>
      </c>
      <c r="K3566" s="32">
        <f t="shared" si="442"/>
        <v>0</v>
      </c>
      <c r="L3566" s="32">
        <f t="shared" si="443"/>
        <v>0</v>
      </c>
      <c r="M3566" s="32">
        <f t="shared" si="439"/>
        <v>0</v>
      </c>
      <c r="N3566" s="39" t="s">
        <v>71</v>
      </c>
      <c r="O3566">
        <f t="shared" si="444"/>
        <v>0.20000000000000284</v>
      </c>
      <c r="P3566">
        <f t="shared" si="445"/>
        <v>0.1899999999999995</v>
      </c>
      <c r="R3566" s="2">
        <f t="shared" si="446"/>
        <v>1.0416666671517305E-2</v>
      </c>
      <c r="S3566" s="4">
        <f t="shared" si="440"/>
        <v>44029.552083333328</v>
      </c>
    </row>
    <row r="3567" spans="1:19" x14ac:dyDescent="0.35">
      <c r="A3567" s="32">
        <v>2020</v>
      </c>
      <c r="B3567" s="32" t="s">
        <v>62</v>
      </c>
      <c r="C3567" s="32" t="s">
        <v>63</v>
      </c>
      <c r="D3567" s="32">
        <v>764</v>
      </c>
      <c r="E3567" s="33">
        <v>44029.5625</v>
      </c>
      <c r="F3567" s="32">
        <v>8.19</v>
      </c>
      <c r="G3567" s="32">
        <v>22.78</v>
      </c>
      <c r="H3567" s="32">
        <v>8.19</v>
      </c>
      <c r="I3567" s="32">
        <v>96.3</v>
      </c>
      <c r="J3567" s="32">
        <f t="shared" si="441"/>
        <v>0</v>
      </c>
      <c r="K3567" s="32">
        <f t="shared" si="442"/>
        <v>0</v>
      </c>
      <c r="L3567" s="32">
        <f t="shared" si="443"/>
        <v>0</v>
      </c>
      <c r="M3567" s="32">
        <f t="shared" si="439"/>
        <v>0</v>
      </c>
      <c r="N3567" s="39" t="s">
        <v>71</v>
      </c>
      <c r="O3567">
        <f t="shared" si="444"/>
        <v>0.17999999999999972</v>
      </c>
      <c r="P3567">
        <f t="shared" si="445"/>
        <v>0.17999999999999972</v>
      </c>
      <c r="R3567" s="2">
        <f t="shared" si="446"/>
        <v>1.0416666664241347E-2</v>
      </c>
      <c r="S3567" s="4">
        <f t="shared" si="440"/>
        <v>44029.5625</v>
      </c>
    </row>
    <row r="3568" spans="1:19" x14ac:dyDescent="0.35">
      <c r="A3568" s="32">
        <v>2020</v>
      </c>
      <c r="B3568" s="32" t="s">
        <v>62</v>
      </c>
      <c r="C3568" s="32" t="s">
        <v>63</v>
      </c>
      <c r="D3568" s="32">
        <v>765</v>
      </c>
      <c r="E3568" s="33">
        <v>44029.572916666664</v>
      </c>
      <c r="F3568" s="32">
        <v>8.3699999999999992</v>
      </c>
      <c r="G3568" s="32">
        <v>22.96</v>
      </c>
      <c r="H3568" s="32">
        <v>8.3699999999999992</v>
      </c>
      <c r="I3568" s="32">
        <v>98.7</v>
      </c>
      <c r="J3568" s="32">
        <f t="shared" si="441"/>
        <v>0</v>
      </c>
      <c r="K3568" s="32">
        <f t="shared" si="442"/>
        <v>0</v>
      </c>
      <c r="L3568" s="32">
        <f t="shared" si="443"/>
        <v>0</v>
      </c>
      <c r="M3568" s="32">
        <f t="shared" si="439"/>
        <v>0</v>
      </c>
      <c r="N3568" s="39" t="s">
        <v>71</v>
      </c>
      <c r="O3568">
        <f t="shared" si="444"/>
        <v>0.14000000000000057</v>
      </c>
      <c r="P3568">
        <f t="shared" si="445"/>
        <v>0.16999999999999993</v>
      </c>
      <c r="R3568" s="2">
        <f t="shared" si="446"/>
        <v>1.0416666664241347E-2</v>
      </c>
      <c r="S3568" s="4">
        <f t="shared" si="440"/>
        <v>44029.572916666664</v>
      </c>
    </row>
    <row r="3569" spans="1:19" x14ac:dyDescent="0.35">
      <c r="A3569" s="32">
        <v>2020</v>
      </c>
      <c r="B3569" s="32" t="s">
        <v>62</v>
      </c>
      <c r="C3569" s="32" t="s">
        <v>63</v>
      </c>
      <c r="D3569" s="32">
        <v>766</v>
      </c>
      <c r="E3569" s="33">
        <v>44029.583333333336</v>
      </c>
      <c r="F3569" s="32">
        <v>8.5399999999999991</v>
      </c>
      <c r="G3569" s="32">
        <v>23.1</v>
      </c>
      <c r="H3569" s="32">
        <v>8.5399999999999991</v>
      </c>
      <c r="I3569" s="32">
        <v>101</v>
      </c>
      <c r="J3569" s="32">
        <f t="shared" si="441"/>
        <v>0</v>
      </c>
      <c r="K3569" s="32">
        <f t="shared" si="442"/>
        <v>0</v>
      </c>
      <c r="L3569" s="32">
        <f t="shared" si="443"/>
        <v>0</v>
      </c>
      <c r="M3569" s="32">
        <f t="shared" si="439"/>
        <v>0</v>
      </c>
      <c r="N3569" s="39" t="s">
        <v>71</v>
      </c>
      <c r="O3569">
        <f t="shared" si="444"/>
        <v>0.19999999999999929</v>
      </c>
      <c r="P3569">
        <f t="shared" si="445"/>
        <v>0.17000000000000171</v>
      </c>
      <c r="R3569" s="2">
        <f t="shared" si="446"/>
        <v>1.0416666671517305E-2</v>
      </c>
      <c r="S3569" s="4">
        <f t="shared" si="440"/>
        <v>44029.583333333328</v>
      </c>
    </row>
    <row r="3570" spans="1:19" x14ac:dyDescent="0.35">
      <c r="A3570" s="32">
        <v>2020</v>
      </c>
      <c r="B3570" s="32" t="s">
        <v>62</v>
      </c>
      <c r="C3570" s="32" t="s">
        <v>63</v>
      </c>
      <c r="D3570" s="32">
        <v>767</v>
      </c>
      <c r="E3570" s="33">
        <v>44029.59375</v>
      </c>
      <c r="F3570" s="32">
        <v>8.7100000000000009</v>
      </c>
      <c r="G3570" s="32">
        <v>23.3</v>
      </c>
      <c r="H3570" s="32">
        <v>8.7100000000000009</v>
      </c>
      <c r="I3570" s="32">
        <v>103.4</v>
      </c>
      <c r="J3570" s="32">
        <f t="shared" si="441"/>
        <v>0</v>
      </c>
      <c r="K3570" s="32">
        <f t="shared" si="442"/>
        <v>0</v>
      </c>
      <c r="L3570" s="32">
        <f t="shared" si="443"/>
        <v>0</v>
      </c>
      <c r="M3570" s="32">
        <f t="shared" si="439"/>
        <v>0</v>
      </c>
      <c r="N3570" s="39" t="s">
        <v>71</v>
      </c>
      <c r="O3570">
        <f t="shared" si="444"/>
        <v>0.21999999999999886</v>
      </c>
      <c r="P3570">
        <f t="shared" si="445"/>
        <v>8.9999999999999858E-2</v>
      </c>
      <c r="R3570" s="2">
        <f t="shared" si="446"/>
        <v>1.0416666664241347E-2</v>
      </c>
      <c r="S3570" s="4">
        <f t="shared" si="440"/>
        <v>44029.59375</v>
      </c>
    </row>
    <row r="3571" spans="1:19" x14ac:dyDescent="0.35">
      <c r="A3571" s="32">
        <v>2020</v>
      </c>
      <c r="B3571" s="32" t="s">
        <v>62</v>
      </c>
      <c r="C3571" s="32" t="s">
        <v>63</v>
      </c>
      <c r="D3571" s="32">
        <v>768</v>
      </c>
      <c r="E3571" s="33">
        <v>44029.604166666664</v>
      </c>
      <c r="F3571" s="32">
        <v>8.8000000000000007</v>
      </c>
      <c r="G3571" s="32">
        <v>23.52</v>
      </c>
      <c r="H3571" s="32">
        <v>8.8000000000000007</v>
      </c>
      <c r="I3571" s="32">
        <v>104.9</v>
      </c>
      <c r="J3571" s="32">
        <f t="shared" si="441"/>
        <v>0</v>
      </c>
      <c r="K3571" s="32">
        <f t="shared" si="442"/>
        <v>0</v>
      </c>
      <c r="L3571" s="32">
        <f t="shared" si="443"/>
        <v>0</v>
      </c>
      <c r="M3571" s="32">
        <f t="shared" si="439"/>
        <v>0</v>
      </c>
      <c r="N3571" s="39" t="s">
        <v>71</v>
      </c>
      <c r="O3571">
        <f t="shared" si="444"/>
        <v>0.21999999999999886</v>
      </c>
      <c r="P3571">
        <f t="shared" si="445"/>
        <v>0.12999999999999901</v>
      </c>
      <c r="R3571" s="2">
        <f t="shared" si="446"/>
        <v>1.0416666664241347E-2</v>
      </c>
      <c r="S3571" s="4">
        <f t="shared" si="440"/>
        <v>44029.604166666664</v>
      </c>
    </row>
    <row r="3572" spans="1:19" x14ac:dyDescent="0.35">
      <c r="A3572" s="32">
        <v>2020</v>
      </c>
      <c r="B3572" s="32" t="s">
        <v>62</v>
      </c>
      <c r="C3572" s="32" t="s">
        <v>63</v>
      </c>
      <c r="D3572" s="32">
        <v>769</v>
      </c>
      <c r="E3572" s="33">
        <v>44029.614583333336</v>
      </c>
      <c r="F3572" s="32">
        <v>8.93</v>
      </c>
      <c r="G3572" s="32">
        <v>23.74</v>
      </c>
      <c r="H3572" s="32">
        <v>8.93</v>
      </c>
      <c r="I3572" s="32">
        <v>106.9</v>
      </c>
      <c r="J3572" s="32">
        <f t="shared" si="441"/>
        <v>0</v>
      </c>
      <c r="K3572" s="32">
        <f t="shared" si="442"/>
        <v>0</v>
      </c>
      <c r="L3572" s="32">
        <f t="shared" si="443"/>
        <v>0</v>
      </c>
      <c r="M3572" s="32">
        <f t="shared" si="439"/>
        <v>0</v>
      </c>
      <c r="N3572" s="39" t="s">
        <v>71</v>
      </c>
      <c r="O3572">
        <f t="shared" si="444"/>
        <v>0.24000000000000199</v>
      </c>
      <c r="P3572">
        <f t="shared" si="445"/>
        <v>0.10999999999999943</v>
      </c>
      <c r="R3572" s="2">
        <f t="shared" si="446"/>
        <v>1.0416666671517305E-2</v>
      </c>
      <c r="S3572" s="4">
        <f t="shared" si="440"/>
        <v>44029.614583333328</v>
      </c>
    </row>
    <row r="3573" spans="1:19" x14ac:dyDescent="0.35">
      <c r="A3573" s="32">
        <v>2020</v>
      </c>
      <c r="B3573" s="32" t="s">
        <v>62</v>
      </c>
      <c r="C3573" s="32" t="s">
        <v>63</v>
      </c>
      <c r="D3573" s="32">
        <v>770</v>
      </c>
      <c r="E3573" s="33">
        <v>44029.625</v>
      </c>
      <c r="F3573" s="32">
        <v>9.0399999999999991</v>
      </c>
      <c r="G3573" s="32">
        <v>23.98</v>
      </c>
      <c r="H3573" s="32">
        <v>9.0399999999999991</v>
      </c>
      <c r="I3573" s="32">
        <v>108.7</v>
      </c>
      <c r="J3573" s="32">
        <f t="shared" si="441"/>
        <v>0</v>
      </c>
      <c r="K3573" s="32">
        <f t="shared" si="442"/>
        <v>0</v>
      </c>
      <c r="L3573" s="32">
        <f t="shared" si="443"/>
        <v>0</v>
      </c>
      <c r="M3573" s="32">
        <f t="shared" si="439"/>
        <v>0</v>
      </c>
      <c r="N3573" s="39" t="s">
        <v>71</v>
      </c>
      <c r="O3573">
        <f t="shared" si="444"/>
        <v>0.19999999999999929</v>
      </c>
      <c r="P3573">
        <f t="shared" si="445"/>
        <v>6.0000000000000497E-2</v>
      </c>
      <c r="R3573" s="2">
        <f t="shared" si="446"/>
        <v>1.0416666664241347E-2</v>
      </c>
      <c r="S3573" s="4">
        <f t="shared" si="440"/>
        <v>44029.625</v>
      </c>
    </row>
    <row r="3574" spans="1:19" x14ac:dyDescent="0.35">
      <c r="A3574" s="32">
        <v>2020</v>
      </c>
      <c r="B3574" s="32" t="s">
        <v>62</v>
      </c>
      <c r="C3574" s="32" t="s">
        <v>63</v>
      </c>
      <c r="D3574" s="32">
        <v>771</v>
      </c>
      <c r="E3574" s="33">
        <v>44029.635416666664</v>
      </c>
      <c r="F3574" s="32">
        <v>9.1</v>
      </c>
      <c r="G3574" s="32">
        <v>24.18</v>
      </c>
      <c r="H3574" s="32">
        <v>9.1</v>
      </c>
      <c r="I3574" s="32">
        <v>109.9</v>
      </c>
      <c r="J3574" s="32">
        <f t="shared" si="441"/>
        <v>0</v>
      </c>
      <c r="K3574" s="32">
        <f t="shared" si="442"/>
        <v>0</v>
      </c>
      <c r="L3574" s="32">
        <f t="shared" si="443"/>
        <v>0</v>
      </c>
      <c r="M3574" s="32">
        <f t="shared" si="439"/>
        <v>0</v>
      </c>
      <c r="N3574" s="39" t="s">
        <v>71</v>
      </c>
      <c r="O3574">
        <f t="shared" si="444"/>
        <v>0.16000000000000014</v>
      </c>
      <c r="P3574">
        <f t="shared" si="445"/>
        <v>3.0000000000001137E-2</v>
      </c>
      <c r="R3574" s="2">
        <f t="shared" si="446"/>
        <v>1.0416666664241347E-2</v>
      </c>
      <c r="S3574" s="4">
        <f t="shared" si="440"/>
        <v>44029.635416666664</v>
      </c>
    </row>
    <row r="3575" spans="1:19" x14ac:dyDescent="0.35">
      <c r="A3575" s="32">
        <v>2020</v>
      </c>
      <c r="B3575" s="32" t="s">
        <v>62</v>
      </c>
      <c r="C3575" s="32" t="s">
        <v>63</v>
      </c>
      <c r="D3575" s="32">
        <v>772</v>
      </c>
      <c r="E3575" s="33">
        <v>44029.645833333336</v>
      </c>
      <c r="F3575" s="32">
        <v>9.1300000000000008</v>
      </c>
      <c r="G3575" s="32">
        <v>24.34</v>
      </c>
      <c r="H3575" s="32">
        <v>9.1300000000000008</v>
      </c>
      <c r="I3575" s="32">
        <v>110.6</v>
      </c>
      <c r="J3575" s="32">
        <f t="shared" si="441"/>
        <v>0</v>
      </c>
      <c r="K3575" s="32">
        <f t="shared" si="442"/>
        <v>0</v>
      </c>
      <c r="L3575" s="32">
        <f t="shared" si="443"/>
        <v>0</v>
      </c>
      <c r="M3575" s="32">
        <f t="shared" si="439"/>
        <v>0</v>
      </c>
      <c r="N3575" s="39" t="s">
        <v>71</v>
      </c>
      <c r="O3575">
        <f t="shared" si="444"/>
        <v>0.16000000000000014</v>
      </c>
      <c r="P3575">
        <f t="shared" si="445"/>
        <v>3.9999999999999147E-2</v>
      </c>
      <c r="R3575" s="2">
        <f t="shared" si="446"/>
        <v>1.0416666671517305E-2</v>
      </c>
      <c r="S3575" s="4">
        <f t="shared" si="440"/>
        <v>44029.645833333328</v>
      </c>
    </row>
    <row r="3576" spans="1:19" x14ac:dyDescent="0.35">
      <c r="A3576" s="32">
        <v>2020</v>
      </c>
      <c r="B3576" s="32" t="s">
        <v>62</v>
      </c>
      <c r="C3576" s="32" t="s">
        <v>63</v>
      </c>
      <c r="D3576" s="32">
        <v>773</v>
      </c>
      <c r="E3576" s="33">
        <v>44029.65625</v>
      </c>
      <c r="F3576" s="32">
        <v>9.17</v>
      </c>
      <c r="G3576" s="32">
        <v>24.5</v>
      </c>
      <c r="H3576" s="32">
        <v>9.17</v>
      </c>
      <c r="I3576" s="32">
        <v>111.4</v>
      </c>
      <c r="J3576" s="32">
        <f t="shared" si="441"/>
        <v>0</v>
      </c>
      <c r="K3576" s="32">
        <f t="shared" si="442"/>
        <v>0</v>
      </c>
      <c r="L3576" s="32">
        <f t="shared" si="443"/>
        <v>0</v>
      </c>
      <c r="M3576" s="32">
        <f t="shared" si="439"/>
        <v>0</v>
      </c>
      <c r="N3576" s="39" t="s">
        <v>71</v>
      </c>
      <c r="O3576">
        <f t="shared" si="444"/>
        <v>0.14000000000000057</v>
      </c>
      <c r="P3576">
        <f t="shared" si="445"/>
        <v>2.9999999999999361E-2</v>
      </c>
      <c r="R3576" s="2">
        <f t="shared" si="446"/>
        <v>1.0416666664241347E-2</v>
      </c>
      <c r="S3576" s="4">
        <f t="shared" si="440"/>
        <v>44029.65625</v>
      </c>
    </row>
    <row r="3577" spans="1:19" x14ac:dyDescent="0.35">
      <c r="A3577" s="32">
        <v>2020</v>
      </c>
      <c r="B3577" s="32" t="s">
        <v>62</v>
      </c>
      <c r="C3577" s="32" t="s">
        <v>63</v>
      </c>
      <c r="D3577" s="32">
        <v>774</v>
      </c>
      <c r="E3577" s="33">
        <v>44029.666666666664</v>
      </c>
      <c r="F3577" s="32">
        <v>9.1999999999999993</v>
      </c>
      <c r="G3577" s="32">
        <v>24.64</v>
      </c>
      <c r="H3577" s="32">
        <v>9.1999999999999993</v>
      </c>
      <c r="I3577" s="32">
        <v>112</v>
      </c>
      <c r="J3577" s="32">
        <f t="shared" si="441"/>
        <v>0</v>
      </c>
      <c r="K3577" s="32">
        <f t="shared" si="442"/>
        <v>0</v>
      </c>
      <c r="L3577" s="32">
        <f t="shared" si="443"/>
        <v>0</v>
      </c>
      <c r="M3577" s="32">
        <f t="shared" si="439"/>
        <v>0</v>
      </c>
      <c r="N3577" s="39" t="s">
        <v>71</v>
      </c>
      <c r="O3577">
        <f t="shared" si="444"/>
        <v>0.12000000000000099</v>
      </c>
      <c r="P3577">
        <f t="shared" si="445"/>
        <v>0</v>
      </c>
      <c r="R3577" s="2">
        <f t="shared" si="446"/>
        <v>1.0416666664241347E-2</v>
      </c>
      <c r="S3577" s="4">
        <f t="shared" si="440"/>
        <v>44029.666666666664</v>
      </c>
    </row>
    <row r="3578" spans="1:19" x14ac:dyDescent="0.35">
      <c r="A3578" s="32">
        <v>2020</v>
      </c>
      <c r="B3578" s="32" t="s">
        <v>62</v>
      </c>
      <c r="C3578" s="32" t="s">
        <v>63</v>
      </c>
      <c r="D3578" s="32">
        <v>775</v>
      </c>
      <c r="E3578" s="33">
        <v>44029.677083333336</v>
      </c>
      <c r="F3578" s="32">
        <v>9.1999999999999993</v>
      </c>
      <c r="G3578" s="32">
        <v>24.76</v>
      </c>
      <c r="H3578" s="32">
        <v>9.1999999999999993</v>
      </c>
      <c r="I3578" s="32">
        <v>112.3</v>
      </c>
      <c r="J3578" s="32">
        <f t="shared" si="441"/>
        <v>0</v>
      </c>
      <c r="K3578" s="32">
        <f t="shared" si="442"/>
        <v>0</v>
      </c>
      <c r="L3578" s="32">
        <f t="shared" si="443"/>
        <v>0</v>
      </c>
      <c r="M3578" s="32">
        <f t="shared" si="439"/>
        <v>0</v>
      </c>
      <c r="N3578" s="39" t="s">
        <v>71</v>
      </c>
      <c r="O3578">
        <f t="shared" si="444"/>
        <v>9.9999999999997868E-2</v>
      </c>
      <c r="P3578">
        <f t="shared" si="445"/>
        <v>1.9999999999999574E-2</v>
      </c>
      <c r="R3578" s="2">
        <f t="shared" si="446"/>
        <v>1.0416666671517305E-2</v>
      </c>
      <c r="S3578" s="4">
        <f t="shared" si="440"/>
        <v>44029.677083333328</v>
      </c>
    </row>
    <row r="3579" spans="1:19" x14ac:dyDescent="0.35">
      <c r="A3579" s="32">
        <v>2020</v>
      </c>
      <c r="B3579" s="32" t="s">
        <v>62</v>
      </c>
      <c r="C3579" s="32" t="s">
        <v>63</v>
      </c>
      <c r="D3579" s="32">
        <v>776</v>
      </c>
      <c r="E3579" s="33">
        <v>44029.6875</v>
      </c>
      <c r="F3579" s="32">
        <v>9.18</v>
      </c>
      <c r="G3579" s="32">
        <v>24.86</v>
      </c>
      <c r="H3579" s="32">
        <v>9.18</v>
      </c>
      <c r="I3579" s="32">
        <v>112.2</v>
      </c>
      <c r="J3579" s="32">
        <f t="shared" si="441"/>
        <v>0</v>
      </c>
      <c r="K3579" s="32">
        <f t="shared" si="442"/>
        <v>0</v>
      </c>
      <c r="L3579" s="32">
        <f t="shared" si="443"/>
        <v>0</v>
      </c>
      <c r="M3579" s="32">
        <f t="shared" si="439"/>
        <v>0</v>
      </c>
      <c r="N3579" s="39" t="s">
        <v>71</v>
      </c>
      <c r="O3579">
        <f t="shared" si="444"/>
        <v>0.10000000000000142</v>
      </c>
      <c r="P3579">
        <f t="shared" si="445"/>
        <v>9.9999999999997868E-3</v>
      </c>
      <c r="R3579" s="2">
        <f t="shared" si="446"/>
        <v>1.0416666664241347E-2</v>
      </c>
      <c r="S3579" s="4">
        <f t="shared" si="440"/>
        <v>44029.6875</v>
      </c>
    </row>
    <row r="3580" spans="1:19" x14ac:dyDescent="0.35">
      <c r="A3580" s="32">
        <v>2020</v>
      </c>
      <c r="B3580" s="32" t="s">
        <v>62</v>
      </c>
      <c r="C3580" s="32" t="s">
        <v>63</v>
      </c>
      <c r="D3580" s="32">
        <v>777</v>
      </c>
      <c r="E3580" s="33">
        <v>44029.697916666664</v>
      </c>
      <c r="F3580" s="32">
        <v>9.17</v>
      </c>
      <c r="G3580" s="32">
        <v>24.96</v>
      </c>
      <c r="H3580" s="32">
        <v>9.17</v>
      </c>
      <c r="I3580" s="32">
        <v>112.3</v>
      </c>
      <c r="J3580" s="32">
        <f t="shared" si="441"/>
        <v>0</v>
      </c>
      <c r="K3580" s="32">
        <f t="shared" si="442"/>
        <v>0</v>
      </c>
      <c r="L3580" s="32">
        <f t="shared" si="443"/>
        <v>0</v>
      </c>
      <c r="M3580" s="32">
        <f t="shared" si="439"/>
        <v>0</v>
      </c>
      <c r="N3580" s="39" t="s">
        <v>71</v>
      </c>
      <c r="O3580">
        <f t="shared" si="444"/>
        <v>9.9999999999997868E-2</v>
      </c>
      <c r="P3580">
        <f t="shared" si="445"/>
        <v>2.9999999999999361E-2</v>
      </c>
      <c r="R3580" s="2">
        <f t="shared" si="446"/>
        <v>1.0416666664241347E-2</v>
      </c>
      <c r="S3580" s="4">
        <f t="shared" si="440"/>
        <v>44029.697916666664</v>
      </c>
    </row>
    <row r="3581" spans="1:19" x14ac:dyDescent="0.35">
      <c r="A3581" s="32">
        <v>2020</v>
      </c>
      <c r="B3581" s="32" t="s">
        <v>62</v>
      </c>
      <c r="C3581" s="32" t="s">
        <v>63</v>
      </c>
      <c r="D3581" s="32">
        <v>778</v>
      </c>
      <c r="E3581" s="33">
        <v>44029.708333333336</v>
      </c>
      <c r="F3581" s="32">
        <v>9.14</v>
      </c>
      <c r="G3581" s="32">
        <v>25.06</v>
      </c>
      <c r="H3581" s="32">
        <v>9.14</v>
      </c>
      <c r="I3581" s="32">
        <v>112.2</v>
      </c>
      <c r="J3581" s="32">
        <f t="shared" si="441"/>
        <v>0</v>
      </c>
      <c r="K3581" s="32">
        <f t="shared" si="442"/>
        <v>0</v>
      </c>
      <c r="L3581" s="32">
        <f t="shared" si="443"/>
        <v>0</v>
      </c>
      <c r="M3581" s="32">
        <f t="shared" si="439"/>
        <v>0</v>
      </c>
      <c r="N3581" s="39" t="s">
        <v>71</v>
      </c>
      <c r="O3581">
        <f t="shared" si="444"/>
        <v>0.10000000000000142</v>
      </c>
      <c r="P3581">
        <f t="shared" si="445"/>
        <v>6.0000000000000497E-2</v>
      </c>
      <c r="R3581" s="2">
        <f t="shared" si="446"/>
        <v>1.0416666671517305E-2</v>
      </c>
      <c r="S3581" s="4">
        <f t="shared" si="440"/>
        <v>44029.708333333328</v>
      </c>
    </row>
    <row r="3582" spans="1:19" x14ac:dyDescent="0.35">
      <c r="A3582" s="32">
        <v>2020</v>
      </c>
      <c r="B3582" s="32" t="s">
        <v>62</v>
      </c>
      <c r="C3582" s="32" t="s">
        <v>63</v>
      </c>
      <c r="D3582" s="32">
        <v>779</v>
      </c>
      <c r="E3582" s="33">
        <v>44029.71875</v>
      </c>
      <c r="F3582" s="32">
        <v>9.08</v>
      </c>
      <c r="G3582" s="32">
        <v>25.16</v>
      </c>
      <c r="H3582" s="32">
        <v>9.08</v>
      </c>
      <c r="I3582" s="32">
        <v>111.6</v>
      </c>
      <c r="J3582" s="32">
        <f t="shared" si="441"/>
        <v>0</v>
      </c>
      <c r="K3582" s="32">
        <f t="shared" si="442"/>
        <v>0</v>
      </c>
      <c r="L3582" s="32">
        <f t="shared" si="443"/>
        <v>0</v>
      </c>
      <c r="M3582" s="32">
        <f t="shared" si="439"/>
        <v>0</v>
      </c>
      <c r="N3582" s="39" t="s">
        <v>71</v>
      </c>
      <c r="O3582">
        <f t="shared" si="444"/>
        <v>5.9999999999998721E-2</v>
      </c>
      <c r="P3582">
        <f t="shared" si="445"/>
        <v>6.0000000000000497E-2</v>
      </c>
      <c r="R3582" s="2">
        <f t="shared" si="446"/>
        <v>1.0416666664241347E-2</v>
      </c>
      <c r="S3582" s="4">
        <f t="shared" si="440"/>
        <v>44029.71875</v>
      </c>
    </row>
    <row r="3583" spans="1:19" x14ac:dyDescent="0.35">
      <c r="A3583" s="32">
        <v>2020</v>
      </c>
      <c r="B3583" s="32" t="s">
        <v>62</v>
      </c>
      <c r="C3583" s="32" t="s">
        <v>63</v>
      </c>
      <c r="D3583" s="32">
        <v>780</v>
      </c>
      <c r="E3583" s="33">
        <v>44029.729166666664</v>
      </c>
      <c r="F3583" s="32">
        <v>9.02</v>
      </c>
      <c r="G3583" s="32">
        <v>25.22</v>
      </c>
      <c r="H3583" s="32">
        <v>9.02</v>
      </c>
      <c r="I3583" s="32">
        <v>111</v>
      </c>
      <c r="J3583" s="32">
        <f t="shared" si="441"/>
        <v>0</v>
      </c>
      <c r="K3583" s="32">
        <f t="shared" si="442"/>
        <v>0</v>
      </c>
      <c r="L3583" s="32">
        <f t="shared" si="443"/>
        <v>0</v>
      </c>
      <c r="M3583" s="32">
        <f t="shared" ref="M3583:M3646" si="447">COUNTIF(J3583:L3583,"&gt;0")</f>
        <v>0</v>
      </c>
      <c r="N3583" s="39" t="s">
        <v>71</v>
      </c>
      <c r="O3583">
        <f t="shared" si="444"/>
        <v>6.0000000000002274E-2</v>
      </c>
      <c r="P3583">
        <f t="shared" si="445"/>
        <v>8.9999999999999858E-2</v>
      </c>
      <c r="R3583" s="2">
        <f t="shared" si="446"/>
        <v>1.0416666664241347E-2</v>
      </c>
      <c r="S3583" s="4">
        <f t="shared" si="440"/>
        <v>44029.729166666664</v>
      </c>
    </row>
    <row r="3584" spans="1:19" x14ac:dyDescent="0.35">
      <c r="A3584" s="32">
        <v>2020</v>
      </c>
      <c r="B3584" s="32" t="s">
        <v>62</v>
      </c>
      <c r="C3584" s="32" t="s">
        <v>63</v>
      </c>
      <c r="D3584" s="32">
        <v>781</v>
      </c>
      <c r="E3584" s="33">
        <v>44029.739583333336</v>
      </c>
      <c r="F3584" s="32">
        <v>8.93</v>
      </c>
      <c r="G3584" s="32">
        <v>25.28</v>
      </c>
      <c r="H3584" s="32">
        <v>8.93</v>
      </c>
      <c r="I3584" s="32">
        <v>110</v>
      </c>
      <c r="J3584" s="32">
        <f t="shared" si="441"/>
        <v>0</v>
      </c>
      <c r="K3584" s="32">
        <f t="shared" si="442"/>
        <v>0</v>
      </c>
      <c r="L3584" s="32">
        <f t="shared" si="443"/>
        <v>0</v>
      </c>
      <c r="M3584" s="32">
        <f t="shared" si="447"/>
        <v>0</v>
      </c>
      <c r="N3584" s="39" t="s">
        <v>71</v>
      </c>
      <c r="O3584">
        <f t="shared" si="444"/>
        <v>5.9999999999998721E-2</v>
      </c>
      <c r="P3584">
        <f t="shared" si="445"/>
        <v>8.9999999999999858E-2</v>
      </c>
      <c r="R3584" s="2">
        <f t="shared" si="446"/>
        <v>1.0416666671517305E-2</v>
      </c>
      <c r="S3584" s="4">
        <f t="shared" si="440"/>
        <v>44029.739583333328</v>
      </c>
    </row>
    <row r="3585" spans="1:22" x14ac:dyDescent="0.35">
      <c r="A3585" s="32">
        <v>2020</v>
      </c>
      <c r="B3585" s="32" t="s">
        <v>62</v>
      </c>
      <c r="C3585" s="32" t="s">
        <v>63</v>
      </c>
      <c r="D3585" s="32">
        <v>782</v>
      </c>
      <c r="E3585" s="33">
        <v>44029.75</v>
      </c>
      <c r="F3585" s="32">
        <v>8.84</v>
      </c>
      <c r="G3585" s="32">
        <v>25.34</v>
      </c>
      <c r="H3585" s="32">
        <v>8.84</v>
      </c>
      <c r="I3585" s="32">
        <v>109</v>
      </c>
      <c r="J3585" s="32">
        <f t="shared" si="441"/>
        <v>0</v>
      </c>
      <c r="K3585" s="32">
        <f t="shared" si="442"/>
        <v>0</v>
      </c>
      <c r="L3585" s="32">
        <f t="shared" si="443"/>
        <v>0</v>
      </c>
      <c r="M3585" s="32">
        <f t="shared" si="447"/>
        <v>0</v>
      </c>
      <c r="N3585" s="39" t="s">
        <v>71</v>
      </c>
      <c r="O3585">
        <f t="shared" si="444"/>
        <v>5.9999999999998721E-2</v>
      </c>
      <c r="P3585">
        <f t="shared" si="445"/>
        <v>0.10999999999999943</v>
      </c>
      <c r="R3585" s="2">
        <f t="shared" si="446"/>
        <v>1.0416666664241347E-2</v>
      </c>
      <c r="S3585" s="4">
        <f t="shared" si="440"/>
        <v>44029.75</v>
      </c>
    </row>
    <row r="3586" spans="1:22" x14ac:dyDescent="0.35">
      <c r="A3586" s="32">
        <v>2020</v>
      </c>
      <c r="B3586" s="32" t="s">
        <v>62</v>
      </c>
      <c r="C3586" s="32" t="s">
        <v>63</v>
      </c>
      <c r="D3586" s="32">
        <v>783</v>
      </c>
      <c r="E3586" s="33">
        <v>44029.760416666664</v>
      </c>
      <c r="F3586" s="32">
        <v>8.73</v>
      </c>
      <c r="G3586" s="32">
        <v>25.4</v>
      </c>
      <c r="H3586" s="32">
        <v>8.73</v>
      </c>
      <c r="I3586" s="32">
        <v>107.8</v>
      </c>
      <c r="J3586" s="32">
        <f t="shared" si="441"/>
        <v>0</v>
      </c>
      <c r="K3586" s="32">
        <f t="shared" si="442"/>
        <v>0</v>
      </c>
      <c r="L3586" s="32">
        <f t="shared" si="443"/>
        <v>0</v>
      </c>
      <c r="M3586" s="32">
        <f t="shared" si="447"/>
        <v>0</v>
      </c>
      <c r="N3586" s="39" t="s">
        <v>71</v>
      </c>
      <c r="O3586">
        <f t="shared" si="444"/>
        <v>4.00000000000027E-2</v>
      </c>
      <c r="P3586">
        <f t="shared" si="445"/>
        <v>0.11000000000000121</v>
      </c>
      <c r="R3586" s="2">
        <f t="shared" si="446"/>
        <v>1.0416666664241347E-2</v>
      </c>
      <c r="S3586" s="4">
        <f t="shared" ref="S3586:S3649" si="448">MROUND(E3586,"0:15")</f>
        <v>44029.760416666664</v>
      </c>
    </row>
    <row r="3587" spans="1:22" x14ac:dyDescent="0.35">
      <c r="A3587" s="32">
        <v>2020</v>
      </c>
      <c r="B3587" s="32" t="s">
        <v>62</v>
      </c>
      <c r="C3587" s="32" t="s">
        <v>63</v>
      </c>
      <c r="D3587" s="32">
        <v>784</v>
      </c>
      <c r="E3587" s="33">
        <v>44029.770833333336</v>
      </c>
      <c r="F3587" s="32">
        <v>8.6199999999999992</v>
      </c>
      <c r="G3587" s="32">
        <v>25.44</v>
      </c>
      <c r="H3587" s="32">
        <v>8.6199999999999992</v>
      </c>
      <c r="I3587" s="32">
        <v>106.5</v>
      </c>
      <c r="J3587" s="32">
        <f t="shared" ref="J3587:J3650" si="449">IF(G3587="",0.5,IF(G3587&lt;=0,2,IF(G3587&gt;=40,2, IF(AND(G3587&gt;0,G3587&lt;1),5,IF(AND(G3587&gt;35,G3587&lt;40),5,IF(O3587&gt;=1.5,1.5,0))))))</f>
        <v>0</v>
      </c>
      <c r="K3587" s="32">
        <f t="shared" ref="K3587:K3650" si="450">IF(H3587="",0.5,IF(H3587&lt;=0.1,2,IF(H3587&gt;=20,2, IF(AND(H3587&gt;0.1,H3587&lt;0.2),5,IF(AND(H3587&gt;16,H3587&lt;20),5,IF(P3587&gt;=2,1.5,0))))))</f>
        <v>0</v>
      </c>
      <c r="L3587" s="32">
        <f t="shared" ref="L3587:L3650" si="451">IF(A3587="",0.5,IF(B3587="",0.5,IF(C3587="",0.5,IF(E3587="",0.5,IF(Q3587="Y",0.01,0)))))</f>
        <v>0</v>
      </c>
      <c r="M3587" s="32">
        <f t="shared" si="447"/>
        <v>0</v>
      </c>
      <c r="N3587" s="39" t="s">
        <v>71</v>
      </c>
      <c r="O3587">
        <f t="shared" ref="O3587:O3650" si="452">IF(G3587="","",ABS(G3588-G3587))</f>
        <v>3.9999999999999147E-2</v>
      </c>
      <c r="P3587">
        <f t="shared" ref="P3587:P3650" si="453">IF(H3587="","",ABS(H3588-H3587))</f>
        <v>6.9999999999998508E-2</v>
      </c>
      <c r="R3587" s="2">
        <f t="shared" ref="R3587:R3650" si="454">E3587-E3586</f>
        <v>1.0416666671517305E-2</v>
      </c>
      <c r="S3587" s="4">
        <f t="shared" si="448"/>
        <v>44029.770833333328</v>
      </c>
    </row>
    <row r="3588" spans="1:22" x14ac:dyDescent="0.35">
      <c r="A3588" s="32">
        <v>2020</v>
      </c>
      <c r="B3588" s="32" t="s">
        <v>62</v>
      </c>
      <c r="C3588" s="32" t="s">
        <v>63</v>
      </c>
      <c r="D3588" s="32">
        <v>785</v>
      </c>
      <c r="E3588" s="33">
        <v>44029.78125</v>
      </c>
      <c r="F3588" s="32">
        <v>8.5500000000000007</v>
      </c>
      <c r="G3588" s="32">
        <v>25.48</v>
      </c>
      <c r="H3588" s="32">
        <v>8.5500000000000007</v>
      </c>
      <c r="I3588" s="32">
        <v>105.7</v>
      </c>
      <c r="J3588" s="32">
        <f t="shared" si="449"/>
        <v>0</v>
      </c>
      <c r="K3588" s="32">
        <f t="shared" si="450"/>
        <v>0</v>
      </c>
      <c r="L3588" s="32">
        <f t="shared" si="451"/>
        <v>0</v>
      </c>
      <c r="M3588" s="32">
        <f t="shared" si="447"/>
        <v>0</v>
      </c>
      <c r="N3588" s="39" t="s">
        <v>71</v>
      </c>
      <c r="O3588">
        <f t="shared" si="452"/>
        <v>5.9999999999998721E-2</v>
      </c>
      <c r="P3588">
        <f t="shared" si="453"/>
        <v>0.13000000000000078</v>
      </c>
      <c r="R3588" s="2">
        <f t="shared" si="454"/>
        <v>1.0416666664241347E-2</v>
      </c>
      <c r="S3588" s="4">
        <f t="shared" si="448"/>
        <v>44029.78125</v>
      </c>
    </row>
    <row r="3589" spans="1:22" x14ac:dyDescent="0.35">
      <c r="A3589" s="32">
        <v>2020</v>
      </c>
      <c r="B3589" s="32" t="s">
        <v>62</v>
      </c>
      <c r="C3589" s="32" t="s">
        <v>63</v>
      </c>
      <c r="D3589" s="32">
        <v>786</v>
      </c>
      <c r="E3589" s="33">
        <v>44029.791666666664</v>
      </c>
      <c r="F3589" s="32">
        <v>8.42</v>
      </c>
      <c r="G3589" s="32">
        <v>25.54</v>
      </c>
      <c r="H3589" s="32">
        <v>8.42</v>
      </c>
      <c r="I3589" s="32">
        <v>104.2</v>
      </c>
      <c r="J3589" s="32">
        <f t="shared" si="449"/>
        <v>0</v>
      </c>
      <c r="K3589" s="32">
        <f t="shared" si="450"/>
        <v>0</v>
      </c>
      <c r="L3589" s="32">
        <f t="shared" si="451"/>
        <v>0</v>
      </c>
      <c r="M3589" s="32">
        <f t="shared" si="447"/>
        <v>0</v>
      </c>
      <c r="N3589" s="39" t="s">
        <v>71</v>
      </c>
      <c r="O3589">
        <f t="shared" si="452"/>
        <v>3.9999999999999147E-2</v>
      </c>
      <c r="P3589">
        <f t="shared" si="453"/>
        <v>3.9999999999999147E-2</v>
      </c>
      <c r="R3589" s="2">
        <f t="shared" si="454"/>
        <v>1.0416666664241347E-2</v>
      </c>
      <c r="S3589" s="4">
        <f t="shared" si="448"/>
        <v>44029.791666666664</v>
      </c>
    </row>
    <row r="3590" spans="1:22" x14ac:dyDescent="0.35">
      <c r="A3590" s="32">
        <v>2020</v>
      </c>
      <c r="B3590" s="32" t="s">
        <v>62</v>
      </c>
      <c r="C3590" s="32" t="s">
        <v>63</v>
      </c>
      <c r="D3590" s="32">
        <v>787</v>
      </c>
      <c r="E3590" s="33">
        <v>44029.802083333336</v>
      </c>
      <c r="F3590" s="32">
        <v>8.3800000000000008</v>
      </c>
      <c r="G3590" s="32">
        <v>25.58</v>
      </c>
      <c r="H3590" s="32">
        <v>8.3800000000000008</v>
      </c>
      <c r="I3590" s="32">
        <v>103.8</v>
      </c>
      <c r="J3590" s="32">
        <f t="shared" si="449"/>
        <v>0</v>
      </c>
      <c r="K3590" s="32">
        <f t="shared" si="450"/>
        <v>0</v>
      </c>
      <c r="L3590" s="32">
        <f t="shared" si="451"/>
        <v>0</v>
      </c>
      <c r="M3590" s="32">
        <f t="shared" si="447"/>
        <v>0</v>
      </c>
      <c r="N3590" s="39" t="s">
        <v>71</v>
      </c>
      <c r="O3590">
        <f t="shared" si="452"/>
        <v>4.00000000000027E-2</v>
      </c>
      <c r="P3590">
        <f t="shared" si="453"/>
        <v>0.18000000000000149</v>
      </c>
      <c r="R3590" s="2">
        <f t="shared" si="454"/>
        <v>1.0416666671517305E-2</v>
      </c>
      <c r="S3590" s="4">
        <f t="shared" si="448"/>
        <v>44029.802083333328</v>
      </c>
    </row>
    <row r="3591" spans="1:22" x14ac:dyDescent="0.35">
      <c r="A3591" s="32">
        <v>2020</v>
      </c>
      <c r="B3591" s="32" t="s">
        <v>62</v>
      </c>
      <c r="C3591" s="32" t="s">
        <v>63</v>
      </c>
      <c r="D3591" s="32">
        <v>788</v>
      </c>
      <c r="E3591" s="33">
        <v>44029.8125</v>
      </c>
      <c r="F3591" s="32">
        <v>8.1999999999999993</v>
      </c>
      <c r="G3591" s="32">
        <v>25.62</v>
      </c>
      <c r="H3591" s="32">
        <v>8.1999999999999993</v>
      </c>
      <c r="I3591" s="32">
        <v>101.7</v>
      </c>
      <c r="J3591" s="32">
        <f t="shared" si="449"/>
        <v>0</v>
      </c>
      <c r="K3591" s="32">
        <f t="shared" si="450"/>
        <v>0</v>
      </c>
      <c r="L3591" s="32">
        <f t="shared" si="451"/>
        <v>0</v>
      </c>
      <c r="M3591" s="32">
        <f t="shared" si="447"/>
        <v>0</v>
      </c>
      <c r="N3591" s="39" t="s">
        <v>71</v>
      </c>
      <c r="O3591">
        <f t="shared" si="452"/>
        <v>1.9999999999999574E-2</v>
      </c>
      <c r="P3591">
        <f t="shared" si="453"/>
        <v>3.9999999999999147E-2</v>
      </c>
      <c r="R3591" s="2">
        <f t="shared" si="454"/>
        <v>1.0416666664241347E-2</v>
      </c>
      <c r="S3591" s="4">
        <f t="shared" si="448"/>
        <v>44029.8125</v>
      </c>
    </row>
    <row r="3592" spans="1:22" x14ac:dyDescent="0.35">
      <c r="A3592" s="32">
        <v>2020</v>
      </c>
      <c r="B3592" s="32" t="s">
        <v>62</v>
      </c>
      <c r="C3592" s="32" t="s">
        <v>63</v>
      </c>
      <c r="D3592" s="32">
        <v>789</v>
      </c>
      <c r="E3592" s="33">
        <v>44029.822916666664</v>
      </c>
      <c r="F3592" s="32">
        <v>8.16</v>
      </c>
      <c r="G3592" s="32">
        <v>25.64</v>
      </c>
      <c r="H3592" s="32">
        <v>8.16</v>
      </c>
      <c r="I3592" s="32">
        <v>101.2</v>
      </c>
      <c r="J3592" s="32">
        <f t="shared" si="449"/>
        <v>0</v>
      </c>
      <c r="K3592" s="32">
        <f t="shared" si="450"/>
        <v>0</v>
      </c>
      <c r="L3592" s="32">
        <f t="shared" si="451"/>
        <v>0</v>
      </c>
      <c r="M3592" s="32">
        <f t="shared" si="447"/>
        <v>0</v>
      </c>
      <c r="N3592" s="39" t="s">
        <v>71</v>
      </c>
      <c r="O3592">
        <f t="shared" si="452"/>
        <v>1.9999999999999574E-2</v>
      </c>
      <c r="P3592">
        <f t="shared" si="453"/>
        <v>0.13000000000000078</v>
      </c>
      <c r="R3592" s="2">
        <f t="shared" si="454"/>
        <v>1.0416666664241347E-2</v>
      </c>
      <c r="S3592" s="4">
        <f t="shared" si="448"/>
        <v>44029.822916666664</v>
      </c>
      <c r="U3592" s="5"/>
      <c r="V3592" s="6"/>
    </row>
    <row r="3593" spans="1:22" x14ac:dyDescent="0.35">
      <c r="A3593" s="32">
        <v>2020</v>
      </c>
      <c r="B3593" s="32" t="s">
        <v>62</v>
      </c>
      <c r="C3593" s="32" t="s">
        <v>63</v>
      </c>
      <c r="D3593" s="32">
        <v>790</v>
      </c>
      <c r="E3593" s="33">
        <v>44029.833333333336</v>
      </c>
      <c r="F3593" s="32">
        <v>8.0299999999999994</v>
      </c>
      <c r="G3593" s="32">
        <v>25.66</v>
      </c>
      <c r="H3593" s="32">
        <v>8.0299999999999994</v>
      </c>
      <c r="I3593" s="32">
        <v>99.6</v>
      </c>
      <c r="J3593" s="32">
        <f t="shared" si="449"/>
        <v>0</v>
      </c>
      <c r="K3593" s="32">
        <f t="shared" si="450"/>
        <v>0</v>
      </c>
      <c r="L3593" s="32">
        <f t="shared" si="451"/>
        <v>0</v>
      </c>
      <c r="M3593" s="32">
        <f t="shared" si="447"/>
        <v>0</v>
      </c>
      <c r="N3593" s="39" t="s">
        <v>71</v>
      </c>
      <c r="O3593">
        <f t="shared" si="452"/>
        <v>0</v>
      </c>
      <c r="P3593">
        <f t="shared" si="453"/>
        <v>0.12999999999999901</v>
      </c>
      <c r="R3593" s="2">
        <f t="shared" si="454"/>
        <v>1.0416666671517305E-2</v>
      </c>
      <c r="S3593" s="4">
        <f t="shared" si="448"/>
        <v>44029.833333333328</v>
      </c>
    </row>
    <row r="3594" spans="1:22" x14ac:dyDescent="0.35">
      <c r="A3594" s="32">
        <v>2020</v>
      </c>
      <c r="B3594" s="32" t="s">
        <v>62</v>
      </c>
      <c r="C3594" s="32" t="s">
        <v>63</v>
      </c>
      <c r="D3594" s="32">
        <v>791</v>
      </c>
      <c r="E3594" s="33">
        <v>44029.84375</v>
      </c>
      <c r="F3594" s="32">
        <v>7.9</v>
      </c>
      <c r="G3594" s="32">
        <v>25.66</v>
      </c>
      <c r="H3594" s="32">
        <v>7.9</v>
      </c>
      <c r="I3594" s="32">
        <v>98</v>
      </c>
      <c r="J3594" s="32">
        <f t="shared" si="449"/>
        <v>0</v>
      </c>
      <c r="K3594" s="32">
        <f t="shared" si="450"/>
        <v>0</v>
      </c>
      <c r="L3594" s="32">
        <f t="shared" si="451"/>
        <v>0</v>
      </c>
      <c r="M3594" s="32">
        <f t="shared" si="447"/>
        <v>0</v>
      </c>
      <c r="N3594" s="39" t="s">
        <v>71</v>
      </c>
      <c r="O3594">
        <f t="shared" si="452"/>
        <v>0</v>
      </c>
      <c r="P3594">
        <f t="shared" si="453"/>
        <v>0.20999999999999996</v>
      </c>
      <c r="R3594" s="2">
        <f t="shared" si="454"/>
        <v>1.0416666664241347E-2</v>
      </c>
      <c r="S3594" s="4">
        <f t="shared" si="448"/>
        <v>44029.84375</v>
      </c>
    </row>
    <row r="3595" spans="1:22" x14ac:dyDescent="0.35">
      <c r="A3595" s="32">
        <v>2020</v>
      </c>
      <c r="B3595" s="32" t="s">
        <v>62</v>
      </c>
      <c r="C3595" s="32" t="s">
        <v>63</v>
      </c>
      <c r="D3595" s="32">
        <v>792</v>
      </c>
      <c r="E3595" s="33">
        <v>44029.854166666664</v>
      </c>
      <c r="F3595" s="32">
        <v>7.69</v>
      </c>
      <c r="G3595" s="32">
        <v>25.66</v>
      </c>
      <c r="H3595" s="32">
        <v>7.69</v>
      </c>
      <c r="I3595" s="32">
        <v>95.4</v>
      </c>
      <c r="J3595" s="32">
        <f t="shared" si="449"/>
        <v>0</v>
      </c>
      <c r="K3595" s="32">
        <f t="shared" si="450"/>
        <v>0</v>
      </c>
      <c r="L3595" s="32">
        <f t="shared" si="451"/>
        <v>0</v>
      </c>
      <c r="M3595" s="32">
        <f t="shared" si="447"/>
        <v>0</v>
      </c>
      <c r="N3595" s="39" t="s">
        <v>71</v>
      </c>
      <c r="O3595">
        <f t="shared" si="452"/>
        <v>1.9999999999999574E-2</v>
      </c>
      <c r="P3595">
        <f t="shared" si="453"/>
        <v>0.13000000000000078</v>
      </c>
      <c r="R3595" s="2">
        <f t="shared" si="454"/>
        <v>1.0416666664241347E-2</v>
      </c>
      <c r="S3595" s="4">
        <f t="shared" si="448"/>
        <v>44029.854166666664</v>
      </c>
    </row>
    <row r="3596" spans="1:22" x14ac:dyDescent="0.35">
      <c r="A3596" s="32">
        <v>2020</v>
      </c>
      <c r="B3596" s="32" t="s">
        <v>62</v>
      </c>
      <c r="C3596" s="32" t="s">
        <v>63</v>
      </c>
      <c r="D3596" s="32">
        <v>793</v>
      </c>
      <c r="E3596" s="33">
        <v>44029.864583333336</v>
      </c>
      <c r="F3596" s="32">
        <v>7.56</v>
      </c>
      <c r="G3596" s="32">
        <v>25.64</v>
      </c>
      <c r="H3596" s="32">
        <v>7.56</v>
      </c>
      <c r="I3596" s="32">
        <v>93.8</v>
      </c>
      <c r="J3596" s="32">
        <f t="shared" si="449"/>
        <v>0</v>
      </c>
      <c r="K3596" s="32">
        <f t="shared" si="450"/>
        <v>0</v>
      </c>
      <c r="L3596" s="32">
        <f t="shared" si="451"/>
        <v>0</v>
      </c>
      <c r="M3596" s="32">
        <f t="shared" si="447"/>
        <v>0</v>
      </c>
      <c r="N3596" s="39" t="s">
        <v>71</v>
      </c>
      <c r="O3596">
        <f t="shared" si="452"/>
        <v>1.9999999999999574E-2</v>
      </c>
      <c r="P3596">
        <f t="shared" si="453"/>
        <v>6.9999999999999396E-2</v>
      </c>
      <c r="R3596" s="2">
        <f t="shared" si="454"/>
        <v>1.0416666671517305E-2</v>
      </c>
      <c r="S3596" s="4">
        <f t="shared" si="448"/>
        <v>44029.864583333328</v>
      </c>
    </row>
    <row r="3597" spans="1:22" x14ac:dyDescent="0.35">
      <c r="A3597" s="32">
        <v>2020</v>
      </c>
      <c r="B3597" s="32" t="s">
        <v>62</v>
      </c>
      <c r="C3597" s="32" t="s">
        <v>63</v>
      </c>
      <c r="D3597" s="32">
        <v>794</v>
      </c>
      <c r="E3597" s="33">
        <v>44029.875</v>
      </c>
      <c r="F3597" s="32">
        <v>7.49</v>
      </c>
      <c r="G3597" s="32">
        <v>25.62</v>
      </c>
      <c r="H3597" s="32">
        <v>7.49</v>
      </c>
      <c r="I3597" s="32">
        <v>92.9</v>
      </c>
      <c r="J3597" s="32">
        <f t="shared" si="449"/>
        <v>0</v>
      </c>
      <c r="K3597" s="32">
        <f t="shared" si="450"/>
        <v>0</v>
      </c>
      <c r="L3597" s="32">
        <f t="shared" si="451"/>
        <v>0</v>
      </c>
      <c r="M3597" s="32">
        <f t="shared" si="447"/>
        <v>0</v>
      </c>
      <c r="N3597" s="39" t="s">
        <v>71</v>
      </c>
      <c r="O3597">
        <f t="shared" si="452"/>
        <v>1.9999999999999574E-2</v>
      </c>
      <c r="P3597">
        <f t="shared" si="453"/>
        <v>8.9999999999999858E-2</v>
      </c>
      <c r="R3597" s="2">
        <f t="shared" si="454"/>
        <v>1.0416666664241347E-2</v>
      </c>
      <c r="S3597" s="4">
        <f t="shared" si="448"/>
        <v>44029.875</v>
      </c>
    </row>
    <row r="3598" spans="1:22" x14ac:dyDescent="0.35">
      <c r="A3598" s="32">
        <v>2020</v>
      </c>
      <c r="B3598" s="32" t="s">
        <v>62</v>
      </c>
      <c r="C3598" s="32" t="s">
        <v>63</v>
      </c>
      <c r="D3598" s="32">
        <v>795</v>
      </c>
      <c r="E3598" s="33">
        <v>44029.885416666664</v>
      </c>
      <c r="F3598" s="32">
        <v>7.4</v>
      </c>
      <c r="G3598" s="32">
        <v>25.6</v>
      </c>
      <c r="H3598" s="32">
        <v>7.4</v>
      </c>
      <c r="I3598" s="32">
        <v>91.7</v>
      </c>
      <c r="J3598" s="32">
        <f t="shared" si="449"/>
        <v>0</v>
      </c>
      <c r="K3598" s="32">
        <f t="shared" si="450"/>
        <v>0</v>
      </c>
      <c r="L3598" s="32">
        <f t="shared" si="451"/>
        <v>0</v>
      </c>
      <c r="M3598" s="32">
        <f t="shared" si="447"/>
        <v>0</v>
      </c>
      <c r="N3598" s="39" t="s">
        <v>71</v>
      </c>
      <c r="O3598">
        <f t="shared" si="452"/>
        <v>4.00000000000027E-2</v>
      </c>
      <c r="P3598">
        <f t="shared" si="453"/>
        <v>0.11000000000000032</v>
      </c>
      <c r="R3598" s="2">
        <f t="shared" si="454"/>
        <v>1.0416666664241347E-2</v>
      </c>
      <c r="S3598" s="4">
        <f t="shared" si="448"/>
        <v>44029.885416666664</v>
      </c>
    </row>
    <row r="3599" spans="1:22" x14ac:dyDescent="0.35">
      <c r="A3599" s="32">
        <v>2020</v>
      </c>
      <c r="B3599" s="32" t="s">
        <v>62</v>
      </c>
      <c r="C3599" s="32" t="s">
        <v>63</v>
      </c>
      <c r="D3599" s="32">
        <v>796</v>
      </c>
      <c r="E3599" s="33">
        <v>44029.895833333336</v>
      </c>
      <c r="F3599" s="32">
        <v>7.29</v>
      </c>
      <c r="G3599" s="32">
        <v>25.56</v>
      </c>
      <c r="H3599" s="32">
        <v>7.29</v>
      </c>
      <c r="I3599" s="32">
        <v>90.3</v>
      </c>
      <c r="J3599" s="32">
        <f t="shared" si="449"/>
        <v>0</v>
      </c>
      <c r="K3599" s="32">
        <f t="shared" si="450"/>
        <v>0</v>
      </c>
      <c r="L3599" s="32">
        <f t="shared" si="451"/>
        <v>0</v>
      </c>
      <c r="M3599" s="32">
        <f t="shared" si="447"/>
        <v>0</v>
      </c>
      <c r="N3599" s="39" t="s">
        <v>71</v>
      </c>
      <c r="O3599">
        <f t="shared" si="452"/>
        <v>1.9999999999999574E-2</v>
      </c>
      <c r="P3599">
        <f t="shared" si="453"/>
        <v>0.11000000000000032</v>
      </c>
      <c r="R3599" s="2">
        <f t="shared" si="454"/>
        <v>1.0416666671517305E-2</v>
      </c>
      <c r="S3599" s="4">
        <f t="shared" si="448"/>
        <v>44029.895833333328</v>
      </c>
    </row>
    <row r="3600" spans="1:22" x14ac:dyDescent="0.35">
      <c r="A3600" s="32">
        <v>2020</v>
      </c>
      <c r="B3600" s="32" t="s">
        <v>62</v>
      </c>
      <c r="C3600" s="32" t="s">
        <v>63</v>
      </c>
      <c r="D3600" s="32">
        <v>797</v>
      </c>
      <c r="E3600" s="33">
        <v>44029.90625</v>
      </c>
      <c r="F3600" s="32">
        <v>7.18</v>
      </c>
      <c r="G3600" s="32">
        <v>25.54</v>
      </c>
      <c r="H3600" s="32">
        <v>7.18</v>
      </c>
      <c r="I3600" s="32">
        <v>88.9</v>
      </c>
      <c r="J3600" s="32">
        <f t="shared" si="449"/>
        <v>0</v>
      </c>
      <c r="K3600" s="32">
        <f t="shared" si="450"/>
        <v>0</v>
      </c>
      <c r="L3600" s="32">
        <f t="shared" si="451"/>
        <v>0</v>
      </c>
      <c r="M3600" s="32">
        <f t="shared" si="447"/>
        <v>0</v>
      </c>
      <c r="N3600" s="39" t="s">
        <v>71</v>
      </c>
      <c r="O3600">
        <f t="shared" si="452"/>
        <v>3.9999999999999147E-2</v>
      </c>
      <c r="P3600">
        <f t="shared" si="453"/>
        <v>9.9999999999999645E-2</v>
      </c>
      <c r="R3600" s="2">
        <f t="shared" si="454"/>
        <v>1.0416666664241347E-2</v>
      </c>
      <c r="S3600" s="4">
        <f t="shared" si="448"/>
        <v>44029.90625</v>
      </c>
    </row>
    <row r="3601" spans="1:19" x14ac:dyDescent="0.35">
      <c r="A3601" s="32">
        <v>2020</v>
      </c>
      <c r="B3601" s="32" t="s">
        <v>62</v>
      </c>
      <c r="C3601" s="32" t="s">
        <v>63</v>
      </c>
      <c r="D3601" s="32">
        <v>798</v>
      </c>
      <c r="E3601" s="33">
        <v>44029.916666666664</v>
      </c>
      <c r="F3601" s="32">
        <v>7.08</v>
      </c>
      <c r="G3601" s="32">
        <v>25.5</v>
      </c>
      <c r="H3601" s="32">
        <v>7.08</v>
      </c>
      <c r="I3601" s="32">
        <v>87.6</v>
      </c>
      <c r="J3601" s="32">
        <f t="shared" si="449"/>
        <v>0</v>
      </c>
      <c r="K3601" s="32">
        <f t="shared" si="450"/>
        <v>0</v>
      </c>
      <c r="L3601" s="32">
        <f t="shared" si="451"/>
        <v>0</v>
      </c>
      <c r="M3601" s="32">
        <f t="shared" si="447"/>
        <v>0</v>
      </c>
      <c r="N3601" s="39" t="s">
        <v>71</v>
      </c>
      <c r="O3601">
        <f t="shared" si="452"/>
        <v>5.9999999999998721E-2</v>
      </c>
      <c r="P3601">
        <f t="shared" si="453"/>
        <v>0.11000000000000032</v>
      </c>
      <c r="R3601" s="2">
        <f t="shared" si="454"/>
        <v>1.0416666664241347E-2</v>
      </c>
      <c r="S3601" s="4">
        <f t="shared" si="448"/>
        <v>44029.916666666664</v>
      </c>
    </row>
    <row r="3602" spans="1:19" x14ac:dyDescent="0.35">
      <c r="A3602" s="32">
        <v>2020</v>
      </c>
      <c r="B3602" s="32" t="s">
        <v>62</v>
      </c>
      <c r="C3602" s="32" t="s">
        <v>63</v>
      </c>
      <c r="D3602" s="32">
        <v>799</v>
      </c>
      <c r="E3602" s="33">
        <v>44029.927083333336</v>
      </c>
      <c r="F3602" s="32">
        <v>6.97</v>
      </c>
      <c r="G3602" s="32">
        <v>25.44</v>
      </c>
      <c r="H3602" s="32">
        <v>6.97</v>
      </c>
      <c r="I3602" s="32">
        <v>86.1</v>
      </c>
      <c r="J3602" s="32">
        <f t="shared" si="449"/>
        <v>0</v>
      </c>
      <c r="K3602" s="32">
        <f t="shared" si="450"/>
        <v>0</v>
      </c>
      <c r="L3602" s="32">
        <f t="shared" si="451"/>
        <v>0</v>
      </c>
      <c r="M3602" s="32">
        <f t="shared" si="447"/>
        <v>0</v>
      </c>
      <c r="N3602" s="39" t="s">
        <v>71</v>
      </c>
      <c r="O3602">
        <f t="shared" si="452"/>
        <v>4.00000000000027E-2</v>
      </c>
      <c r="P3602">
        <f t="shared" si="453"/>
        <v>5.9999999999999609E-2</v>
      </c>
      <c r="R3602" s="2">
        <f t="shared" si="454"/>
        <v>1.0416666671517305E-2</v>
      </c>
      <c r="S3602" s="4">
        <f t="shared" si="448"/>
        <v>44029.927083333328</v>
      </c>
    </row>
    <row r="3603" spans="1:19" x14ac:dyDescent="0.35">
      <c r="A3603" s="32">
        <v>2020</v>
      </c>
      <c r="B3603" s="32" t="s">
        <v>62</v>
      </c>
      <c r="C3603" s="32" t="s">
        <v>63</v>
      </c>
      <c r="D3603" s="32">
        <v>800</v>
      </c>
      <c r="E3603" s="33">
        <v>44029.9375</v>
      </c>
      <c r="F3603" s="32">
        <v>6.91</v>
      </c>
      <c r="G3603" s="32">
        <v>25.4</v>
      </c>
      <c r="H3603" s="32">
        <v>6.91</v>
      </c>
      <c r="I3603" s="32">
        <v>85.3</v>
      </c>
      <c r="J3603" s="32">
        <f t="shared" si="449"/>
        <v>0</v>
      </c>
      <c r="K3603" s="32">
        <f t="shared" si="450"/>
        <v>0</v>
      </c>
      <c r="L3603" s="32">
        <f t="shared" si="451"/>
        <v>0</v>
      </c>
      <c r="M3603" s="32">
        <f t="shared" si="447"/>
        <v>0</v>
      </c>
      <c r="N3603" s="39" t="s">
        <v>71</v>
      </c>
      <c r="O3603">
        <f t="shared" si="452"/>
        <v>5.9999999999998721E-2</v>
      </c>
      <c r="P3603">
        <f t="shared" si="453"/>
        <v>7.0000000000000284E-2</v>
      </c>
      <c r="R3603" s="2">
        <f t="shared" si="454"/>
        <v>1.0416666664241347E-2</v>
      </c>
      <c r="S3603" s="4">
        <f t="shared" si="448"/>
        <v>44029.9375</v>
      </c>
    </row>
    <row r="3604" spans="1:19" x14ac:dyDescent="0.35">
      <c r="A3604" s="32">
        <v>2020</v>
      </c>
      <c r="B3604" s="32" t="s">
        <v>62</v>
      </c>
      <c r="C3604" s="32" t="s">
        <v>63</v>
      </c>
      <c r="D3604" s="32">
        <v>801</v>
      </c>
      <c r="E3604" s="33">
        <v>44029.947916666664</v>
      </c>
      <c r="F3604" s="32">
        <v>6.84</v>
      </c>
      <c r="G3604" s="32">
        <v>25.34</v>
      </c>
      <c r="H3604" s="32">
        <v>6.84</v>
      </c>
      <c r="I3604" s="32">
        <v>84.4</v>
      </c>
      <c r="J3604" s="32">
        <f t="shared" si="449"/>
        <v>0</v>
      </c>
      <c r="K3604" s="32">
        <f t="shared" si="450"/>
        <v>0</v>
      </c>
      <c r="L3604" s="32">
        <f t="shared" si="451"/>
        <v>0</v>
      </c>
      <c r="M3604" s="32">
        <f t="shared" si="447"/>
        <v>0</v>
      </c>
      <c r="N3604" s="39" t="s">
        <v>71</v>
      </c>
      <c r="O3604">
        <f t="shared" si="452"/>
        <v>5.9999999999998721E-2</v>
      </c>
      <c r="P3604">
        <f t="shared" si="453"/>
        <v>7.0000000000000284E-2</v>
      </c>
      <c r="R3604" s="2">
        <f t="shared" si="454"/>
        <v>1.0416666664241347E-2</v>
      </c>
      <c r="S3604" s="4">
        <f t="shared" si="448"/>
        <v>44029.947916666664</v>
      </c>
    </row>
    <row r="3605" spans="1:19" x14ac:dyDescent="0.35">
      <c r="A3605" s="32">
        <v>2020</v>
      </c>
      <c r="B3605" s="32" t="s">
        <v>62</v>
      </c>
      <c r="C3605" s="32" t="s">
        <v>63</v>
      </c>
      <c r="D3605" s="32">
        <v>802</v>
      </c>
      <c r="E3605" s="33">
        <v>44029.958333333336</v>
      </c>
      <c r="F3605" s="32">
        <v>6.77</v>
      </c>
      <c r="G3605" s="32">
        <v>25.28</v>
      </c>
      <c r="H3605" s="32">
        <v>6.77</v>
      </c>
      <c r="I3605" s="32">
        <v>83.4</v>
      </c>
      <c r="J3605" s="32">
        <f t="shared" si="449"/>
        <v>0</v>
      </c>
      <c r="K3605" s="32">
        <f t="shared" si="450"/>
        <v>0</v>
      </c>
      <c r="L3605" s="32">
        <f t="shared" si="451"/>
        <v>0</v>
      </c>
      <c r="M3605" s="32">
        <f t="shared" si="447"/>
        <v>0</v>
      </c>
      <c r="N3605" s="39" t="s">
        <v>71</v>
      </c>
      <c r="O3605">
        <f t="shared" si="452"/>
        <v>6.0000000000002274E-2</v>
      </c>
      <c r="P3605">
        <f t="shared" si="453"/>
        <v>8.9999999999999858E-2</v>
      </c>
      <c r="R3605" s="2">
        <f t="shared" si="454"/>
        <v>1.0416666671517305E-2</v>
      </c>
      <c r="S3605" s="4">
        <f t="shared" si="448"/>
        <v>44029.958333333328</v>
      </c>
    </row>
    <row r="3606" spans="1:19" x14ac:dyDescent="0.35">
      <c r="A3606" s="32">
        <v>2020</v>
      </c>
      <c r="B3606" s="32" t="s">
        <v>62</v>
      </c>
      <c r="C3606" s="32" t="s">
        <v>63</v>
      </c>
      <c r="D3606" s="32">
        <v>803</v>
      </c>
      <c r="E3606" s="33">
        <v>44029.96875</v>
      </c>
      <c r="F3606" s="32">
        <v>6.68</v>
      </c>
      <c r="G3606" s="32">
        <v>25.22</v>
      </c>
      <c r="H3606" s="32">
        <v>6.68</v>
      </c>
      <c r="I3606" s="32">
        <v>82.2</v>
      </c>
      <c r="J3606" s="32">
        <f t="shared" si="449"/>
        <v>0</v>
      </c>
      <c r="K3606" s="32">
        <f t="shared" si="450"/>
        <v>0</v>
      </c>
      <c r="L3606" s="32">
        <f t="shared" si="451"/>
        <v>0</v>
      </c>
      <c r="M3606" s="32">
        <f t="shared" si="447"/>
        <v>0</v>
      </c>
      <c r="N3606" s="39" t="s">
        <v>71</v>
      </c>
      <c r="O3606">
        <f t="shared" si="452"/>
        <v>5.9999999999998721E-2</v>
      </c>
      <c r="P3606">
        <f t="shared" si="453"/>
        <v>6.9999999999999396E-2</v>
      </c>
      <c r="R3606" s="2">
        <f t="shared" si="454"/>
        <v>1.0416666664241347E-2</v>
      </c>
      <c r="S3606" s="4">
        <f t="shared" si="448"/>
        <v>44029.96875</v>
      </c>
    </row>
    <row r="3607" spans="1:19" x14ac:dyDescent="0.35">
      <c r="A3607" s="32">
        <v>2020</v>
      </c>
      <c r="B3607" s="32" t="s">
        <v>62</v>
      </c>
      <c r="C3607" s="32" t="s">
        <v>63</v>
      </c>
      <c r="D3607" s="32">
        <v>804</v>
      </c>
      <c r="E3607" s="33">
        <v>44029.979166666664</v>
      </c>
      <c r="F3607" s="32">
        <v>6.61</v>
      </c>
      <c r="G3607" s="32">
        <v>25.16</v>
      </c>
      <c r="H3607" s="32">
        <v>6.61</v>
      </c>
      <c r="I3607" s="32">
        <v>81.3</v>
      </c>
      <c r="J3607" s="32">
        <f t="shared" si="449"/>
        <v>0</v>
      </c>
      <c r="K3607" s="32">
        <f t="shared" si="450"/>
        <v>0</v>
      </c>
      <c r="L3607" s="32">
        <f t="shared" si="451"/>
        <v>0</v>
      </c>
      <c r="M3607" s="32">
        <f t="shared" si="447"/>
        <v>0</v>
      </c>
      <c r="N3607" s="39" t="s">
        <v>71</v>
      </c>
      <c r="O3607">
        <f t="shared" si="452"/>
        <v>5.9999999999998721E-2</v>
      </c>
      <c r="P3607">
        <f t="shared" si="453"/>
        <v>8.0000000000000071E-2</v>
      </c>
      <c r="R3607" s="2">
        <f t="shared" si="454"/>
        <v>1.0416666664241347E-2</v>
      </c>
      <c r="S3607" s="4">
        <f t="shared" si="448"/>
        <v>44029.979166666664</v>
      </c>
    </row>
    <row r="3608" spans="1:19" x14ac:dyDescent="0.35">
      <c r="A3608" s="32">
        <v>2020</v>
      </c>
      <c r="B3608" s="32" t="s">
        <v>62</v>
      </c>
      <c r="C3608" s="32" t="s">
        <v>63</v>
      </c>
      <c r="D3608" s="32">
        <v>805</v>
      </c>
      <c r="E3608" s="33">
        <v>44029.989583333336</v>
      </c>
      <c r="F3608" s="32">
        <v>6.53</v>
      </c>
      <c r="G3608" s="32">
        <v>25.1</v>
      </c>
      <c r="H3608" s="32">
        <v>6.53</v>
      </c>
      <c r="I3608" s="32">
        <v>80.2</v>
      </c>
      <c r="J3608" s="32">
        <f t="shared" si="449"/>
        <v>0</v>
      </c>
      <c r="K3608" s="32">
        <f t="shared" si="450"/>
        <v>0</v>
      </c>
      <c r="L3608" s="32">
        <f t="shared" si="451"/>
        <v>0</v>
      </c>
      <c r="M3608" s="32">
        <f t="shared" si="447"/>
        <v>0</v>
      </c>
      <c r="N3608" s="39" t="s">
        <v>71</v>
      </c>
      <c r="O3608">
        <f t="shared" si="452"/>
        <v>6.0000000000002274E-2</v>
      </c>
      <c r="P3608">
        <f t="shared" si="453"/>
        <v>8.0000000000000071E-2</v>
      </c>
      <c r="R3608" s="2">
        <f t="shared" si="454"/>
        <v>1.0416666671517305E-2</v>
      </c>
      <c r="S3608" s="4">
        <f t="shared" si="448"/>
        <v>44029.989583333328</v>
      </c>
    </row>
    <row r="3609" spans="1:19" x14ac:dyDescent="0.35">
      <c r="A3609" s="32">
        <v>2020</v>
      </c>
      <c r="B3609" s="32" t="s">
        <v>62</v>
      </c>
      <c r="C3609" s="32" t="s">
        <v>63</v>
      </c>
      <c r="D3609" s="32">
        <v>806</v>
      </c>
      <c r="E3609" s="33">
        <v>44030</v>
      </c>
      <c r="F3609" s="32">
        <v>6.45</v>
      </c>
      <c r="G3609" s="32">
        <v>25.04</v>
      </c>
      <c r="H3609" s="32">
        <v>6.45</v>
      </c>
      <c r="I3609" s="32">
        <v>79.099999999999994</v>
      </c>
      <c r="J3609" s="32">
        <f t="shared" si="449"/>
        <v>0</v>
      </c>
      <c r="K3609" s="32">
        <f t="shared" si="450"/>
        <v>0</v>
      </c>
      <c r="L3609" s="32">
        <f t="shared" si="451"/>
        <v>0</v>
      </c>
      <c r="M3609" s="32">
        <f t="shared" si="447"/>
        <v>0</v>
      </c>
      <c r="N3609" s="39" t="s">
        <v>71</v>
      </c>
      <c r="O3609">
        <f t="shared" si="452"/>
        <v>7.9999999999998295E-2</v>
      </c>
      <c r="P3609">
        <f t="shared" si="453"/>
        <v>8.0000000000000071E-2</v>
      </c>
      <c r="R3609" s="2">
        <f t="shared" si="454"/>
        <v>1.0416666664241347E-2</v>
      </c>
      <c r="S3609" s="4">
        <f t="shared" si="448"/>
        <v>44030</v>
      </c>
    </row>
    <row r="3610" spans="1:19" x14ac:dyDescent="0.35">
      <c r="A3610" s="32">
        <v>2020</v>
      </c>
      <c r="B3610" s="32" t="s">
        <v>62</v>
      </c>
      <c r="C3610" s="32" t="s">
        <v>63</v>
      </c>
      <c r="D3610" s="32">
        <v>807</v>
      </c>
      <c r="E3610" s="33">
        <v>44030.010416666664</v>
      </c>
      <c r="F3610" s="32">
        <v>6.37</v>
      </c>
      <c r="G3610" s="32">
        <v>24.96</v>
      </c>
      <c r="H3610" s="32">
        <v>6.37</v>
      </c>
      <c r="I3610" s="32">
        <v>78</v>
      </c>
      <c r="J3610" s="32">
        <f t="shared" si="449"/>
        <v>0</v>
      </c>
      <c r="K3610" s="32">
        <f t="shared" si="450"/>
        <v>0</v>
      </c>
      <c r="L3610" s="32">
        <f t="shared" si="451"/>
        <v>0</v>
      </c>
      <c r="M3610" s="32">
        <f t="shared" si="447"/>
        <v>0</v>
      </c>
      <c r="N3610" s="39" t="s">
        <v>71</v>
      </c>
      <c r="O3610">
        <f t="shared" si="452"/>
        <v>6.0000000000002274E-2</v>
      </c>
      <c r="P3610">
        <f t="shared" si="453"/>
        <v>7.0000000000000284E-2</v>
      </c>
      <c r="R3610" s="2">
        <f t="shared" si="454"/>
        <v>1.0416666664241347E-2</v>
      </c>
      <c r="S3610" s="4">
        <f t="shared" si="448"/>
        <v>44030.010416666664</v>
      </c>
    </row>
    <row r="3611" spans="1:19" x14ac:dyDescent="0.35">
      <c r="A3611" s="32">
        <v>2020</v>
      </c>
      <c r="B3611" s="32" t="s">
        <v>62</v>
      </c>
      <c r="C3611" s="32" t="s">
        <v>63</v>
      </c>
      <c r="D3611" s="32">
        <v>808</v>
      </c>
      <c r="E3611" s="33">
        <v>44030.020833333336</v>
      </c>
      <c r="F3611" s="32">
        <v>6.3</v>
      </c>
      <c r="G3611" s="32">
        <v>24.9</v>
      </c>
      <c r="H3611" s="32">
        <v>6.3</v>
      </c>
      <c r="I3611" s="32">
        <v>77.099999999999994</v>
      </c>
      <c r="J3611" s="32">
        <f t="shared" si="449"/>
        <v>0</v>
      </c>
      <c r="K3611" s="32">
        <f t="shared" si="450"/>
        <v>0</v>
      </c>
      <c r="L3611" s="32">
        <f t="shared" si="451"/>
        <v>0</v>
      </c>
      <c r="M3611" s="32">
        <f t="shared" si="447"/>
        <v>0</v>
      </c>
      <c r="N3611" s="39" t="s">
        <v>71</v>
      </c>
      <c r="O3611">
        <f t="shared" si="452"/>
        <v>7.9999999999998295E-2</v>
      </c>
      <c r="P3611">
        <f t="shared" si="453"/>
        <v>8.0000000000000071E-2</v>
      </c>
      <c r="R3611" s="2">
        <f t="shared" si="454"/>
        <v>1.0416666671517305E-2</v>
      </c>
      <c r="S3611" s="4">
        <f t="shared" si="448"/>
        <v>44030.020833333328</v>
      </c>
    </row>
    <row r="3612" spans="1:19" x14ac:dyDescent="0.35">
      <c r="A3612" s="32">
        <v>2020</v>
      </c>
      <c r="B3612" s="32" t="s">
        <v>62</v>
      </c>
      <c r="C3612" s="32" t="s">
        <v>63</v>
      </c>
      <c r="D3612" s="32">
        <v>809</v>
      </c>
      <c r="E3612" s="33">
        <v>44030.03125</v>
      </c>
      <c r="F3612" s="32">
        <v>6.22</v>
      </c>
      <c r="G3612" s="32">
        <v>24.82</v>
      </c>
      <c r="H3612" s="32">
        <v>6.22</v>
      </c>
      <c r="I3612" s="32">
        <v>76</v>
      </c>
      <c r="J3612" s="32">
        <f t="shared" si="449"/>
        <v>0</v>
      </c>
      <c r="K3612" s="32">
        <f t="shared" si="450"/>
        <v>0</v>
      </c>
      <c r="L3612" s="32">
        <f t="shared" si="451"/>
        <v>0</v>
      </c>
      <c r="M3612" s="32">
        <f t="shared" si="447"/>
        <v>0</v>
      </c>
      <c r="N3612" s="39" t="s">
        <v>71</v>
      </c>
      <c r="O3612">
        <f t="shared" si="452"/>
        <v>0.10000000000000142</v>
      </c>
      <c r="P3612">
        <f t="shared" si="453"/>
        <v>4.9999999999999822E-2</v>
      </c>
      <c r="R3612" s="2">
        <f t="shared" si="454"/>
        <v>1.0416666664241347E-2</v>
      </c>
      <c r="S3612" s="4">
        <f t="shared" si="448"/>
        <v>44030.03125</v>
      </c>
    </row>
    <row r="3613" spans="1:19" x14ac:dyDescent="0.35">
      <c r="A3613" s="32">
        <v>2020</v>
      </c>
      <c r="B3613" s="32" t="s">
        <v>62</v>
      </c>
      <c r="C3613" s="32" t="s">
        <v>63</v>
      </c>
      <c r="D3613" s="32">
        <v>810</v>
      </c>
      <c r="E3613" s="33">
        <v>44030.041666666664</v>
      </c>
      <c r="F3613" s="32">
        <v>6.17</v>
      </c>
      <c r="G3613" s="32">
        <v>24.72</v>
      </c>
      <c r="H3613" s="32">
        <v>6.17</v>
      </c>
      <c r="I3613" s="32">
        <v>75.2</v>
      </c>
      <c r="J3613" s="32">
        <f t="shared" si="449"/>
        <v>0</v>
      </c>
      <c r="K3613" s="32">
        <f t="shared" si="450"/>
        <v>0</v>
      </c>
      <c r="L3613" s="32">
        <f t="shared" si="451"/>
        <v>0</v>
      </c>
      <c r="M3613" s="32">
        <f t="shared" si="447"/>
        <v>0</v>
      </c>
      <c r="N3613" s="39" t="s">
        <v>71</v>
      </c>
      <c r="O3613">
        <f t="shared" si="452"/>
        <v>7.9999999999998295E-2</v>
      </c>
      <c r="P3613">
        <f t="shared" si="453"/>
        <v>8.0000000000000071E-2</v>
      </c>
      <c r="R3613" s="2">
        <f t="shared" si="454"/>
        <v>1.0416666664241347E-2</v>
      </c>
      <c r="S3613" s="4">
        <f t="shared" si="448"/>
        <v>44030.041666666664</v>
      </c>
    </row>
    <row r="3614" spans="1:19" x14ac:dyDescent="0.35">
      <c r="A3614" s="32">
        <v>2020</v>
      </c>
      <c r="B3614" s="32" t="s">
        <v>62</v>
      </c>
      <c r="C3614" s="32" t="s">
        <v>63</v>
      </c>
      <c r="D3614" s="32">
        <v>811</v>
      </c>
      <c r="E3614" s="33">
        <v>44030.052083333336</v>
      </c>
      <c r="F3614" s="32">
        <v>6.09</v>
      </c>
      <c r="G3614" s="32">
        <v>24.64</v>
      </c>
      <c r="H3614" s="32">
        <v>6.09</v>
      </c>
      <c r="I3614" s="32">
        <v>74.2</v>
      </c>
      <c r="J3614" s="32">
        <f t="shared" si="449"/>
        <v>0</v>
      </c>
      <c r="K3614" s="32">
        <f t="shared" si="450"/>
        <v>0</v>
      </c>
      <c r="L3614" s="32">
        <f t="shared" si="451"/>
        <v>0</v>
      </c>
      <c r="M3614" s="32">
        <f t="shared" si="447"/>
        <v>0</v>
      </c>
      <c r="N3614" s="39" t="s">
        <v>71</v>
      </c>
      <c r="O3614">
        <f t="shared" si="452"/>
        <v>8.0000000000001847E-2</v>
      </c>
      <c r="P3614">
        <f t="shared" si="453"/>
        <v>4.9999999999999822E-2</v>
      </c>
      <c r="R3614" s="2">
        <f t="shared" si="454"/>
        <v>1.0416666671517305E-2</v>
      </c>
      <c r="S3614" s="4">
        <f t="shared" si="448"/>
        <v>44030.052083333328</v>
      </c>
    </row>
    <row r="3615" spans="1:19" x14ac:dyDescent="0.35">
      <c r="A3615" s="32">
        <v>2020</v>
      </c>
      <c r="B3615" s="32" t="s">
        <v>62</v>
      </c>
      <c r="C3615" s="32" t="s">
        <v>63</v>
      </c>
      <c r="D3615" s="32">
        <v>812</v>
      </c>
      <c r="E3615" s="33">
        <v>44030.0625</v>
      </c>
      <c r="F3615" s="32">
        <v>6.04</v>
      </c>
      <c r="G3615" s="32">
        <v>24.56</v>
      </c>
      <c r="H3615" s="32">
        <v>6.04</v>
      </c>
      <c r="I3615" s="32">
        <v>73.400000000000006</v>
      </c>
      <c r="J3615" s="32">
        <f t="shared" si="449"/>
        <v>0</v>
      </c>
      <c r="K3615" s="32">
        <f t="shared" si="450"/>
        <v>0</v>
      </c>
      <c r="L3615" s="32">
        <f t="shared" si="451"/>
        <v>0</v>
      </c>
      <c r="M3615" s="32">
        <f t="shared" si="447"/>
        <v>0</v>
      </c>
      <c r="N3615" s="39" t="s">
        <v>71</v>
      </c>
      <c r="O3615">
        <f t="shared" si="452"/>
        <v>7.9999999999998295E-2</v>
      </c>
      <c r="P3615">
        <f t="shared" si="453"/>
        <v>5.9999999999999609E-2</v>
      </c>
      <c r="R3615" s="2">
        <f t="shared" si="454"/>
        <v>1.0416666664241347E-2</v>
      </c>
      <c r="S3615" s="4">
        <f t="shared" si="448"/>
        <v>44030.0625</v>
      </c>
    </row>
    <row r="3616" spans="1:19" x14ac:dyDescent="0.35">
      <c r="A3616" s="32">
        <v>2020</v>
      </c>
      <c r="B3616" s="32" t="s">
        <v>62</v>
      </c>
      <c r="C3616" s="32" t="s">
        <v>63</v>
      </c>
      <c r="D3616" s="32">
        <v>813</v>
      </c>
      <c r="E3616" s="33">
        <v>44030.072916666664</v>
      </c>
      <c r="F3616" s="32">
        <v>5.98</v>
      </c>
      <c r="G3616" s="32">
        <v>24.48</v>
      </c>
      <c r="H3616" s="32">
        <v>5.98</v>
      </c>
      <c r="I3616" s="32">
        <v>72.599999999999994</v>
      </c>
      <c r="J3616" s="32">
        <f t="shared" si="449"/>
        <v>0</v>
      </c>
      <c r="K3616" s="32">
        <f t="shared" si="450"/>
        <v>0</v>
      </c>
      <c r="L3616" s="32">
        <f t="shared" si="451"/>
        <v>0</v>
      </c>
      <c r="M3616" s="32">
        <f t="shared" si="447"/>
        <v>0</v>
      </c>
      <c r="N3616" s="39" t="s">
        <v>71</v>
      </c>
      <c r="O3616">
        <f t="shared" si="452"/>
        <v>8.0000000000001847E-2</v>
      </c>
      <c r="P3616">
        <f t="shared" si="453"/>
        <v>2.0000000000000462E-2</v>
      </c>
      <c r="R3616" s="2">
        <f t="shared" si="454"/>
        <v>1.0416666664241347E-2</v>
      </c>
      <c r="S3616" s="4">
        <f t="shared" si="448"/>
        <v>44030.072916666664</v>
      </c>
    </row>
    <row r="3617" spans="1:19" x14ac:dyDescent="0.35">
      <c r="A3617" s="32">
        <v>2020</v>
      </c>
      <c r="B3617" s="32" t="s">
        <v>62</v>
      </c>
      <c r="C3617" s="32" t="s">
        <v>63</v>
      </c>
      <c r="D3617" s="32">
        <v>814</v>
      </c>
      <c r="E3617" s="33">
        <v>44030.083333333336</v>
      </c>
      <c r="F3617" s="32">
        <v>5.96</v>
      </c>
      <c r="G3617" s="32">
        <v>24.4</v>
      </c>
      <c r="H3617" s="32">
        <v>5.96</v>
      </c>
      <c r="I3617" s="32">
        <v>72.3</v>
      </c>
      <c r="J3617" s="32">
        <f t="shared" si="449"/>
        <v>0</v>
      </c>
      <c r="K3617" s="32">
        <f t="shared" si="450"/>
        <v>0</v>
      </c>
      <c r="L3617" s="32">
        <f t="shared" si="451"/>
        <v>0</v>
      </c>
      <c r="M3617" s="32">
        <f t="shared" si="447"/>
        <v>0</v>
      </c>
      <c r="N3617" s="39" t="s">
        <v>71</v>
      </c>
      <c r="O3617">
        <f t="shared" si="452"/>
        <v>7.9999999999998295E-2</v>
      </c>
      <c r="P3617">
        <f t="shared" si="453"/>
        <v>4.9999999999999822E-2</v>
      </c>
      <c r="R3617" s="2">
        <f t="shared" si="454"/>
        <v>1.0416666671517305E-2</v>
      </c>
      <c r="S3617" s="4">
        <f t="shared" si="448"/>
        <v>44030.083333333328</v>
      </c>
    </row>
    <row r="3618" spans="1:19" x14ac:dyDescent="0.35">
      <c r="A3618" s="32">
        <v>2020</v>
      </c>
      <c r="B3618" s="32" t="s">
        <v>62</v>
      </c>
      <c r="C3618" s="32" t="s">
        <v>63</v>
      </c>
      <c r="D3618" s="32">
        <v>815</v>
      </c>
      <c r="E3618" s="33">
        <v>44030.09375</v>
      </c>
      <c r="F3618" s="32">
        <v>5.91</v>
      </c>
      <c r="G3618" s="32">
        <v>24.32</v>
      </c>
      <c r="H3618" s="32">
        <v>5.91</v>
      </c>
      <c r="I3618" s="32">
        <v>71.5</v>
      </c>
      <c r="J3618" s="32">
        <f t="shared" si="449"/>
        <v>0</v>
      </c>
      <c r="K3618" s="32">
        <f t="shared" si="450"/>
        <v>0</v>
      </c>
      <c r="L3618" s="32">
        <f t="shared" si="451"/>
        <v>0</v>
      </c>
      <c r="M3618" s="32">
        <f t="shared" si="447"/>
        <v>0</v>
      </c>
      <c r="N3618" s="39" t="s">
        <v>71</v>
      </c>
      <c r="O3618">
        <f t="shared" si="452"/>
        <v>8.0000000000001847E-2</v>
      </c>
      <c r="P3618">
        <f t="shared" si="453"/>
        <v>2.0000000000000462E-2</v>
      </c>
      <c r="R3618" s="2">
        <f t="shared" si="454"/>
        <v>1.0416666664241347E-2</v>
      </c>
      <c r="S3618" s="4">
        <f t="shared" si="448"/>
        <v>44030.09375</v>
      </c>
    </row>
    <row r="3619" spans="1:19" x14ac:dyDescent="0.35">
      <c r="A3619" s="32">
        <v>2020</v>
      </c>
      <c r="B3619" s="32" t="s">
        <v>62</v>
      </c>
      <c r="C3619" s="32" t="s">
        <v>63</v>
      </c>
      <c r="D3619" s="32">
        <v>816</v>
      </c>
      <c r="E3619" s="33">
        <v>44030.104166666664</v>
      </c>
      <c r="F3619" s="32">
        <v>5.89</v>
      </c>
      <c r="G3619" s="32">
        <v>24.24</v>
      </c>
      <c r="H3619" s="32">
        <v>5.89</v>
      </c>
      <c r="I3619" s="32">
        <v>71.2</v>
      </c>
      <c r="J3619" s="32">
        <f t="shared" si="449"/>
        <v>0</v>
      </c>
      <c r="K3619" s="32">
        <f t="shared" si="450"/>
        <v>0</v>
      </c>
      <c r="L3619" s="32">
        <f t="shared" si="451"/>
        <v>0</v>
      </c>
      <c r="M3619" s="32">
        <f t="shared" si="447"/>
        <v>0</v>
      </c>
      <c r="N3619" s="39" t="s">
        <v>71</v>
      </c>
      <c r="O3619">
        <f t="shared" si="452"/>
        <v>7.9999999999998295E-2</v>
      </c>
      <c r="P3619">
        <f t="shared" si="453"/>
        <v>1.9999999999999574E-2</v>
      </c>
      <c r="R3619" s="2">
        <f t="shared" si="454"/>
        <v>1.0416666664241347E-2</v>
      </c>
      <c r="S3619" s="4">
        <f t="shared" si="448"/>
        <v>44030.104166666664</v>
      </c>
    </row>
    <row r="3620" spans="1:19" x14ac:dyDescent="0.35">
      <c r="A3620" s="32">
        <v>2020</v>
      </c>
      <c r="B3620" s="32" t="s">
        <v>62</v>
      </c>
      <c r="C3620" s="32" t="s">
        <v>63</v>
      </c>
      <c r="D3620" s="32">
        <v>817</v>
      </c>
      <c r="E3620" s="33">
        <v>44030.114583333336</v>
      </c>
      <c r="F3620" s="32">
        <v>5.87</v>
      </c>
      <c r="G3620" s="32">
        <v>24.16</v>
      </c>
      <c r="H3620" s="32">
        <v>5.87</v>
      </c>
      <c r="I3620" s="32">
        <v>70.900000000000006</v>
      </c>
      <c r="J3620" s="32">
        <f t="shared" si="449"/>
        <v>0</v>
      </c>
      <c r="K3620" s="32">
        <f t="shared" si="450"/>
        <v>0</v>
      </c>
      <c r="L3620" s="32">
        <f t="shared" si="451"/>
        <v>0</v>
      </c>
      <c r="M3620" s="32">
        <f t="shared" si="447"/>
        <v>0</v>
      </c>
      <c r="N3620" s="39" t="s">
        <v>71</v>
      </c>
      <c r="O3620">
        <f t="shared" si="452"/>
        <v>8.0000000000001847E-2</v>
      </c>
      <c r="P3620">
        <f t="shared" si="453"/>
        <v>3.0000000000000249E-2</v>
      </c>
      <c r="R3620" s="2">
        <f t="shared" si="454"/>
        <v>1.0416666671517305E-2</v>
      </c>
      <c r="S3620" s="4">
        <f t="shared" si="448"/>
        <v>44030.114583333328</v>
      </c>
    </row>
    <row r="3621" spans="1:19" x14ac:dyDescent="0.35">
      <c r="A3621" s="32">
        <v>2020</v>
      </c>
      <c r="B3621" s="32" t="s">
        <v>62</v>
      </c>
      <c r="C3621" s="32" t="s">
        <v>63</v>
      </c>
      <c r="D3621" s="32">
        <v>818</v>
      </c>
      <c r="E3621" s="33">
        <v>44030.125</v>
      </c>
      <c r="F3621" s="32">
        <v>5.84</v>
      </c>
      <c r="G3621" s="32">
        <v>24.08</v>
      </c>
      <c r="H3621" s="32">
        <v>5.84</v>
      </c>
      <c r="I3621" s="32">
        <v>70.400000000000006</v>
      </c>
      <c r="J3621" s="32">
        <f t="shared" si="449"/>
        <v>0</v>
      </c>
      <c r="K3621" s="32">
        <f t="shared" si="450"/>
        <v>0</v>
      </c>
      <c r="L3621" s="32">
        <f t="shared" si="451"/>
        <v>0</v>
      </c>
      <c r="M3621" s="32">
        <f t="shared" si="447"/>
        <v>0</v>
      </c>
      <c r="N3621" s="39" t="s">
        <v>71</v>
      </c>
      <c r="O3621">
        <f t="shared" si="452"/>
        <v>5.9999999999998721E-2</v>
      </c>
      <c r="P3621">
        <f t="shared" si="453"/>
        <v>9.9999999999997868E-3</v>
      </c>
      <c r="R3621" s="2">
        <f t="shared" si="454"/>
        <v>1.0416666664241347E-2</v>
      </c>
      <c r="S3621" s="4">
        <f t="shared" si="448"/>
        <v>44030.125</v>
      </c>
    </row>
    <row r="3622" spans="1:19" x14ac:dyDescent="0.35">
      <c r="A3622" s="32">
        <v>2020</v>
      </c>
      <c r="B3622" s="32" t="s">
        <v>62</v>
      </c>
      <c r="C3622" s="32" t="s">
        <v>63</v>
      </c>
      <c r="D3622" s="32">
        <v>819</v>
      </c>
      <c r="E3622" s="33">
        <v>44030.135416666664</v>
      </c>
      <c r="F3622" s="32">
        <v>5.83</v>
      </c>
      <c r="G3622" s="32">
        <v>24.02</v>
      </c>
      <c r="H3622" s="32">
        <v>5.83</v>
      </c>
      <c r="I3622" s="32">
        <v>70.2</v>
      </c>
      <c r="J3622" s="32">
        <f t="shared" si="449"/>
        <v>0</v>
      </c>
      <c r="K3622" s="32">
        <f t="shared" si="450"/>
        <v>0</v>
      </c>
      <c r="L3622" s="32">
        <f t="shared" si="451"/>
        <v>0</v>
      </c>
      <c r="M3622" s="32">
        <f t="shared" si="447"/>
        <v>0</v>
      </c>
      <c r="N3622" s="39" t="s">
        <v>71</v>
      </c>
      <c r="O3622">
        <f t="shared" si="452"/>
        <v>7.9999999999998295E-2</v>
      </c>
      <c r="P3622">
        <f t="shared" si="453"/>
        <v>3.0000000000000249E-2</v>
      </c>
      <c r="R3622" s="2">
        <f t="shared" si="454"/>
        <v>1.0416666664241347E-2</v>
      </c>
      <c r="S3622" s="4">
        <f t="shared" si="448"/>
        <v>44030.135416666664</v>
      </c>
    </row>
    <row r="3623" spans="1:19" x14ac:dyDescent="0.35">
      <c r="A3623" s="32">
        <v>2020</v>
      </c>
      <c r="B3623" s="32" t="s">
        <v>62</v>
      </c>
      <c r="C3623" s="32" t="s">
        <v>63</v>
      </c>
      <c r="D3623" s="32">
        <v>820</v>
      </c>
      <c r="E3623" s="33">
        <v>44030.145833333336</v>
      </c>
      <c r="F3623" s="32">
        <v>5.8</v>
      </c>
      <c r="G3623" s="32">
        <v>23.94</v>
      </c>
      <c r="H3623" s="32">
        <v>5.8</v>
      </c>
      <c r="I3623" s="32">
        <v>69.7</v>
      </c>
      <c r="J3623" s="32">
        <f t="shared" si="449"/>
        <v>0</v>
      </c>
      <c r="K3623" s="32">
        <f t="shared" si="450"/>
        <v>0</v>
      </c>
      <c r="L3623" s="32">
        <f t="shared" si="451"/>
        <v>0</v>
      </c>
      <c r="M3623" s="32">
        <f t="shared" si="447"/>
        <v>0</v>
      </c>
      <c r="N3623" s="39" t="s">
        <v>71</v>
      </c>
      <c r="O3623">
        <f t="shared" si="452"/>
        <v>0.10000000000000142</v>
      </c>
      <c r="P3623">
        <f t="shared" si="453"/>
        <v>1.9999999999999574E-2</v>
      </c>
      <c r="R3623" s="2">
        <f t="shared" si="454"/>
        <v>1.0416666671517305E-2</v>
      </c>
      <c r="S3623" s="4">
        <f t="shared" si="448"/>
        <v>44030.145833333328</v>
      </c>
    </row>
    <row r="3624" spans="1:19" x14ac:dyDescent="0.35">
      <c r="A3624" s="32">
        <v>2020</v>
      </c>
      <c r="B3624" s="32" t="s">
        <v>62</v>
      </c>
      <c r="C3624" s="32" t="s">
        <v>63</v>
      </c>
      <c r="D3624" s="32">
        <v>821</v>
      </c>
      <c r="E3624" s="33">
        <v>44030.15625</v>
      </c>
      <c r="F3624" s="32">
        <v>5.78</v>
      </c>
      <c r="G3624" s="32">
        <v>23.84</v>
      </c>
      <c r="H3624" s="32">
        <v>5.78</v>
      </c>
      <c r="I3624" s="32">
        <v>69.3</v>
      </c>
      <c r="J3624" s="32">
        <f t="shared" si="449"/>
        <v>0</v>
      </c>
      <c r="K3624" s="32">
        <f t="shared" si="450"/>
        <v>0</v>
      </c>
      <c r="L3624" s="32">
        <f t="shared" si="451"/>
        <v>0</v>
      </c>
      <c r="M3624" s="32">
        <f t="shared" si="447"/>
        <v>0</v>
      </c>
      <c r="N3624" s="39" t="s">
        <v>71</v>
      </c>
      <c r="O3624">
        <f t="shared" si="452"/>
        <v>7.9999999999998295E-2</v>
      </c>
      <c r="P3624">
        <f t="shared" si="453"/>
        <v>3.0000000000000249E-2</v>
      </c>
      <c r="R3624" s="2">
        <f t="shared" si="454"/>
        <v>1.0416666664241347E-2</v>
      </c>
      <c r="S3624" s="4">
        <f t="shared" si="448"/>
        <v>44030.15625</v>
      </c>
    </row>
    <row r="3625" spans="1:19" x14ac:dyDescent="0.35">
      <c r="A3625" s="32">
        <v>2020</v>
      </c>
      <c r="B3625" s="32" t="s">
        <v>62</v>
      </c>
      <c r="C3625" s="32" t="s">
        <v>63</v>
      </c>
      <c r="D3625" s="32">
        <v>822</v>
      </c>
      <c r="E3625" s="33">
        <v>44030.166666666664</v>
      </c>
      <c r="F3625" s="32">
        <v>5.75</v>
      </c>
      <c r="G3625" s="32">
        <v>23.76</v>
      </c>
      <c r="H3625" s="32">
        <v>5.75</v>
      </c>
      <c r="I3625" s="32">
        <v>68.900000000000006</v>
      </c>
      <c r="J3625" s="32">
        <f t="shared" si="449"/>
        <v>0</v>
      </c>
      <c r="K3625" s="32">
        <f t="shared" si="450"/>
        <v>0</v>
      </c>
      <c r="L3625" s="32">
        <f t="shared" si="451"/>
        <v>0</v>
      </c>
      <c r="M3625" s="32">
        <f t="shared" si="447"/>
        <v>0</v>
      </c>
      <c r="N3625" s="39" t="s">
        <v>71</v>
      </c>
      <c r="O3625">
        <f t="shared" si="452"/>
        <v>8.0000000000001847E-2</v>
      </c>
      <c r="P3625">
        <f t="shared" si="453"/>
        <v>9.9999999999997868E-3</v>
      </c>
      <c r="R3625" s="2">
        <f t="shared" si="454"/>
        <v>1.0416666664241347E-2</v>
      </c>
      <c r="S3625" s="4">
        <f t="shared" si="448"/>
        <v>44030.166666666664</v>
      </c>
    </row>
    <row r="3626" spans="1:19" x14ac:dyDescent="0.35">
      <c r="A3626" s="32">
        <v>2020</v>
      </c>
      <c r="B3626" s="32" t="s">
        <v>62</v>
      </c>
      <c r="C3626" s="32" t="s">
        <v>63</v>
      </c>
      <c r="D3626" s="32">
        <v>823</v>
      </c>
      <c r="E3626" s="33">
        <v>44030.177083333336</v>
      </c>
      <c r="F3626" s="32">
        <v>5.74</v>
      </c>
      <c r="G3626" s="32">
        <v>23.68</v>
      </c>
      <c r="H3626" s="32">
        <v>5.74</v>
      </c>
      <c r="I3626" s="32">
        <v>68.7</v>
      </c>
      <c r="J3626" s="32">
        <f t="shared" si="449"/>
        <v>0</v>
      </c>
      <c r="K3626" s="32">
        <f t="shared" si="450"/>
        <v>0</v>
      </c>
      <c r="L3626" s="32">
        <f t="shared" si="451"/>
        <v>0</v>
      </c>
      <c r="M3626" s="32">
        <f t="shared" si="447"/>
        <v>0</v>
      </c>
      <c r="N3626" s="39" t="s">
        <v>71</v>
      </c>
      <c r="O3626">
        <f t="shared" si="452"/>
        <v>7.9999999999998295E-2</v>
      </c>
      <c r="P3626">
        <f t="shared" si="453"/>
        <v>0</v>
      </c>
      <c r="R3626" s="2">
        <f t="shared" si="454"/>
        <v>1.0416666671517305E-2</v>
      </c>
      <c r="S3626" s="4">
        <f t="shared" si="448"/>
        <v>44030.177083333328</v>
      </c>
    </row>
    <row r="3627" spans="1:19" x14ac:dyDescent="0.35">
      <c r="A3627" s="32">
        <v>2020</v>
      </c>
      <c r="B3627" s="32" t="s">
        <v>62</v>
      </c>
      <c r="C3627" s="32" t="s">
        <v>63</v>
      </c>
      <c r="D3627" s="32">
        <v>824</v>
      </c>
      <c r="E3627" s="33">
        <v>44030.1875</v>
      </c>
      <c r="F3627" s="32">
        <v>5.74</v>
      </c>
      <c r="G3627" s="32">
        <v>23.6</v>
      </c>
      <c r="H3627" s="32">
        <v>5.74</v>
      </c>
      <c r="I3627" s="32">
        <v>68.599999999999994</v>
      </c>
      <c r="J3627" s="32">
        <f t="shared" si="449"/>
        <v>0</v>
      </c>
      <c r="K3627" s="32">
        <f t="shared" si="450"/>
        <v>0</v>
      </c>
      <c r="L3627" s="32">
        <f t="shared" si="451"/>
        <v>0</v>
      </c>
      <c r="M3627" s="32">
        <f t="shared" si="447"/>
        <v>0</v>
      </c>
      <c r="N3627" s="39" t="s">
        <v>71</v>
      </c>
      <c r="O3627">
        <f t="shared" si="452"/>
        <v>0.10000000000000142</v>
      </c>
      <c r="P3627">
        <f t="shared" si="453"/>
        <v>2.0000000000000462E-2</v>
      </c>
      <c r="R3627" s="2">
        <f t="shared" si="454"/>
        <v>1.0416666664241347E-2</v>
      </c>
      <c r="S3627" s="4">
        <f t="shared" si="448"/>
        <v>44030.1875</v>
      </c>
    </row>
    <row r="3628" spans="1:19" x14ac:dyDescent="0.35">
      <c r="A3628" s="32">
        <v>2020</v>
      </c>
      <c r="B3628" s="32" t="s">
        <v>62</v>
      </c>
      <c r="C3628" s="32" t="s">
        <v>63</v>
      </c>
      <c r="D3628" s="32">
        <v>825</v>
      </c>
      <c r="E3628" s="33">
        <v>44030.197916666664</v>
      </c>
      <c r="F3628" s="32">
        <v>5.72</v>
      </c>
      <c r="G3628" s="32">
        <v>23.5</v>
      </c>
      <c r="H3628" s="32">
        <v>5.72</v>
      </c>
      <c r="I3628" s="32">
        <v>68.2</v>
      </c>
      <c r="J3628" s="32">
        <f t="shared" si="449"/>
        <v>0</v>
      </c>
      <c r="K3628" s="32">
        <f t="shared" si="450"/>
        <v>0</v>
      </c>
      <c r="L3628" s="32">
        <f t="shared" si="451"/>
        <v>0</v>
      </c>
      <c r="M3628" s="32">
        <f t="shared" si="447"/>
        <v>0</v>
      </c>
      <c r="N3628" s="39" t="s">
        <v>71</v>
      </c>
      <c r="O3628">
        <f t="shared" si="452"/>
        <v>7.9999999999998295E-2</v>
      </c>
      <c r="P3628">
        <f t="shared" si="453"/>
        <v>2.0000000000000462E-2</v>
      </c>
      <c r="R3628" s="2">
        <f t="shared" si="454"/>
        <v>1.0416666664241347E-2</v>
      </c>
      <c r="S3628" s="4">
        <f t="shared" si="448"/>
        <v>44030.197916666664</v>
      </c>
    </row>
    <row r="3629" spans="1:19" x14ac:dyDescent="0.35">
      <c r="A3629" s="32">
        <v>2020</v>
      </c>
      <c r="B3629" s="32" t="s">
        <v>62</v>
      </c>
      <c r="C3629" s="32" t="s">
        <v>63</v>
      </c>
      <c r="D3629" s="32">
        <v>826</v>
      </c>
      <c r="E3629" s="33">
        <v>44030.208333333336</v>
      </c>
      <c r="F3629" s="32">
        <v>5.74</v>
      </c>
      <c r="G3629" s="32">
        <v>23.42</v>
      </c>
      <c r="H3629" s="32">
        <v>5.74</v>
      </c>
      <c r="I3629" s="32">
        <v>68.3</v>
      </c>
      <c r="J3629" s="32">
        <f t="shared" si="449"/>
        <v>0</v>
      </c>
      <c r="K3629" s="32">
        <f t="shared" si="450"/>
        <v>0</v>
      </c>
      <c r="L3629" s="32">
        <f t="shared" si="451"/>
        <v>0</v>
      </c>
      <c r="M3629" s="32">
        <f t="shared" si="447"/>
        <v>0</v>
      </c>
      <c r="N3629" s="39" t="s">
        <v>71</v>
      </c>
      <c r="O3629">
        <f t="shared" si="452"/>
        <v>8.0000000000001847E-2</v>
      </c>
      <c r="P3629">
        <f t="shared" si="453"/>
        <v>3.0000000000000249E-2</v>
      </c>
      <c r="R3629" s="2">
        <f t="shared" si="454"/>
        <v>1.0416666671517305E-2</v>
      </c>
      <c r="S3629" s="4">
        <f t="shared" si="448"/>
        <v>44030.208333333328</v>
      </c>
    </row>
    <row r="3630" spans="1:19" x14ac:dyDescent="0.35">
      <c r="A3630" s="32">
        <v>2020</v>
      </c>
      <c r="B3630" s="32" t="s">
        <v>62</v>
      </c>
      <c r="C3630" s="32" t="s">
        <v>63</v>
      </c>
      <c r="D3630" s="32">
        <v>827</v>
      </c>
      <c r="E3630" s="33">
        <v>44030.21875</v>
      </c>
      <c r="F3630" s="32">
        <v>5.71</v>
      </c>
      <c r="G3630" s="32">
        <v>23.34</v>
      </c>
      <c r="H3630" s="32">
        <v>5.71</v>
      </c>
      <c r="I3630" s="32">
        <v>67.900000000000006</v>
      </c>
      <c r="J3630" s="32">
        <f t="shared" si="449"/>
        <v>0</v>
      </c>
      <c r="K3630" s="32">
        <f t="shared" si="450"/>
        <v>0</v>
      </c>
      <c r="L3630" s="32">
        <f t="shared" si="451"/>
        <v>0</v>
      </c>
      <c r="M3630" s="32">
        <f t="shared" si="447"/>
        <v>0</v>
      </c>
      <c r="N3630" s="39" t="s">
        <v>71</v>
      </c>
      <c r="O3630">
        <f t="shared" si="452"/>
        <v>7.9999999999998295E-2</v>
      </c>
      <c r="P3630">
        <f t="shared" si="453"/>
        <v>9.9999999999997868E-3</v>
      </c>
      <c r="R3630" s="2">
        <f t="shared" si="454"/>
        <v>1.0416666664241347E-2</v>
      </c>
      <c r="S3630" s="4">
        <f t="shared" si="448"/>
        <v>44030.21875</v>
      </c>
    </row>
    <row r="3631" spans="1:19" x14ac:dyDescent="0.35">
      <c r="A3631" s="32">
        <v>2020</v>
      </c>
      <c r="B3631" s="32" t="s">
        <v>62</v>
      </c>
      <c r="C3631" s="32" t="s">
        <v>63</v>
      </c>
      <c r="D3631" s="32">
        <v>828</v>
      </c>
      <c r="E3631" s="33">
        <v>44030.229166666664</v>
      </c>
      <c r="F3631" s="32">
        <v>5.7</v>
      </c>
      <c r="G3631" s="32">
        <v>23.26</v>
      </c>
      <c r="H3631" s="32">
        <v>5.7</v>
      </c>
      <c r="I3631" s="32">
        <v>67.599999999999994</v>
      </c>
      <c r="J3631" s="32">
        <f t="shared" si="449"/>
        <v>0</v>
      </c>
      <c r="K3631" s="32">
        <f t="shared" si="450"/>
        <v>0</v>
      </c>
      <c r="L3631" s="32">
        <f t="shared" si="451"/>
        <v>0</v>
      </c>
      <c r="M3631" s="32">
        <f t="shared" si="447"/>
        <v>0</v>
      </c>
      <c r="N3631" s="39" t="s">
        <v>71</v>
      </c>
      <c r="O3631">
        <f t="shared" si="452"/>
        <v>8.0000000000001847E-2</v>
      </c>
      <c r="P3631">
        <f t="shared" si="453"/>
        <v>4.0000000000000036E-2</v>
      </c>
      <c r="R3631" s="2">
        <f t="shared" si="454"/>
        <v>1.0416666664241347E-2</v>
      </c>
      <c r="S3631" s="4">
        <f t="shared" si="448"/>
        <v>44030.229166666664</v>
      </c>
    </row>
    <row r="3632" spans="1:19" x14ac:dyDescent="0.35">
      <c r="A3632" s="32">
        <v>2020</v>
      </c>
      <c r="B3632" s="32" t="s">
        <v>62</v>
      </c>
      <c r="C3632" s="32" t="s">
        <v>63</v>
      </c>
      <c r="D3632" s="32">
        <v>829</v>
      </c>
      <c r="E3632" s="33">
        <v>44030.239583333336</v>
      </c>
      <c r="F3632" s="32">
        <v>5.74</v>
      </c>
      <c r="G3632" s="32">
        <v>23.18</v>
      </c>
      <c r="H3632" s="32">
        <v>5.74</v>
      </c>
      <c r="I3632" s="32">
        <v>68</v>
      </c>
      <c r="J3632" s="32">
        <f t="shared" si="449"/>
        <v>0</v>
      </c>
      <c r="K3632" s="32">
        <f t="shared" si="450"/>
        <v>0</v>
      </c>
      <c r="L3632" s="32">
        <f t="shared" si="451"/>
        <v>0</v>
      </c>
      <c r="M3632" s="32">
        <f t="shared" si="447"/>
        <v>0</v>
      </c>
      <c r="N3632" s="39" t="s">
        <v>71</v>
      </c>
      <c r="O3632">
        <f t="shared" si="452"/>
        <v>7.9999999999998295E-2</v>
      </c>
      <c r="P3632">
        <f t="shared" si="453"/>
        <v>2.0000000000000462E-2</v>
      </c>
      <c r="R3632" s="2">
        <f t="shared" si="454"/>
        <v>1.0416666671517305E-2</v>
      </c>
      <c r="S3632" s="4">
        <f t="shared" si="448"/>
        <v>44030.239583333328</v>
      </c>
    </row>
    <row r="3633" spans="1:19" x14ac:dyDescent="0.35">
      <c r="A3633" s="32">
        <v>2020</v>
      </c>
      <c r="B3633" s="32" t="s">
        <v>62</v>
      </c>
      <c r="C3633" s="32" t="s">
        <v>63</v>
      </c>
      <c r="D3633" s="32">
        <v>830</v>
      </c>
      <c r="E3633" s="33">
        <v>44030.25</v>
      </c>
      <c r="F3633" s="32">
        <v>5.72</v>
      </c>
      <c r="G3633" s="32">
        <v>23.1</v>
      </c>
      <c r="H3633" s="32">
        <v>5.72</v>
      </c>
      <c r="I3633" s="32">
        <v>67.7</v>
      </c>
      <c r="J3633" s="32">
        <f t="shared" si="449"/>
        <v>0</v>
      </c>
      <c r="K3633" s="32">
        <f t="shared" si="450"/>
        <v>0</v>
      </c>
      <c r="L3633" s="32">
        <f t="shared" si="451"/>
        <v>0</v>
      </c>
      <c r="M3633" s="32">
        <f t="shared" si="447"/>
        <v>0</v>
      </c>
      <c r="N3633" s="39" t="s">
        <v>71</v>
      </c>
      <c r="O3633">
        <f t="shared" si="452"/>
        <v>8.0000000000001847E-2</v>
      </c>
      <c r="P3633">
        <f t="shared" si="453"/>
        <v>3.0000000000000249E-2</v>
      </c>
      <c r="R3633" s="2">
        <f t="shared" si="454"/>
        <v>1.0416666664241347E-2</v>
      </c>
      <c r="S3633" s="4">
        <f t="shared" si="448"/>
        <v>44030.25</v>
      </c>
    </row>
    <row r="3634" spans="1:19" x14ac:dyDescent="0.35">
      <c r="A3634" s="32">
        <v>2020</v>
      </c>
      <c r="B3634" s="32" t="s">
        <v>62</v>
      </c>
      <c r="C3634" s="32" t="s">
        <v>63</v>
      </c>
      <c r="D3634" s="32">
        <v>831</v>
      </c>
      <c r="E3634" s="33">
        <v>44030.260416666664</v>
      </c>
      <c r="F3634" s="32">
        <v>5.75</v>
      </c>
      <c r="G3634" s="32">
        <v>23.02</v>
      </c>
      <c r="H3634" s="32">
        <v>5.75</v>
      </c>
      <c r="I3634" s="32">
        <v>67.900000000000006</v>
      </c>
      <c r="J3634" s="32">
        <f t="shared" si="449"/>
        <v>0</v>
      </c>
      <c r="K3634" s="32">
        <f t="shared" si="450"/>
        <v>0</v>
      </c>
      <c r="L3634" s="32">
        <f t="shared" si="451"/>
        <v>0</v>
      </c>
      <c r="M3634" s="32">
        <f t="shared" si="447"/>
        <v>0</v>
      </c>
      <c r="N3634" s="39" t="s">
        <v>71</v>
      </c>
      <c r="O3634">
        <f t="shared" si="452"/>
        <v>7.9999999999998295E-2</v>
      </c>
      <c r="P3634">
        <f t="shared" si="453"/>
        <v>4.0000000000000036E-2</v>
      </c>
      <c r="R3634" s="2">
        <f t="shared" si="454"/>
        <v>1.0416666664241347E-2</v>
      </c>
      <c r="S3634" s="4">
        <f t="shared" si="448"/>
        <v>44030.260416666664</v>
      </c>
    </row>
    <row r="3635" spans="1:19" x14ac:dyDescent="0.35">
      <c r="A3635" s="32">
        <v>2020</v>
      </c>
      <c r="B3635" s="32" t="s">
        <v>62</v>
      </c>
      <c r="C3635" s="32" t="s">
        <v>63</v>
      </c>
      <c r="D3635" s="32">
        <v>832</v>
      </c>
      <c r="E3635" s="33">
        <v>44030.270833333336</v>
      </c>
      <c r="F3635" s="32">
        <v>5.79</v>
      </c>
      <c r="G3635" s="32">
        <v>22.94</v>
      </c>
      <c r="H3635" s="32">
        <v>5.79</v>
      </c>
      <c r="I3635" s="32">
        <v>68.3</v>
      </c>
      <c r="J3635" s="32">
        <f t="shared" si="449"/>
        <v>0</v>
      </c>
      <c r="K3635" s="32">
        <f t="shared" si="450"/>
        <v>0</v>
      </c>
      <c r="L3635" s="32">
        <f t="shared" si="451"/>
        <v>0</v>
      </c>
      <c r="M3635" s="32">
        <f t="shared" si="447"/>
        <v>0</v>
      </c>
      <c r="N3635" s="39" t="s">
        <v>71</v>
      </c>
      <c r="O3635">
        <f t="shared" si="452"/>
        <v>6.0000000000002274E-2</v>
      </c>
      <c r="P3635">
        <f t="shared" si="453"/>
        <v>3.0000000000000249E-2</v>
      </c>
      <c r="R3635" s="2">
        <f t="shared" si="454"/>
        <v>1.0416666671517305E-2</v>
      </c>
      <c r="S3635" s="4">
        <f t="shared" si="448"/>
        <v>44030.270833333328</v>
      </c>
    </row>
    <row r="3636" spans="1:19" x14ac:dyDescent="0.35">
      <c r="A3636" s="32">
        <v>2020</v>
      </c>
      <c r="B3636" s="32" t="s">
        <v>62</v>
      </c>
      <c r="C3636" s="32" t="s">
        <v>63</v>
      </c>
      <c r="D3636" s="32">
        <v>833</v>
      </c>
      <c r="E3636" s="33">
        <v>44030.28125</v>
      </c>
      <c r="F3636" s="32">
        <v>5.82</v>
      </c>
      <c r="G3636" s="32">
        <v>22.88</v>
      </c>
      <c r="H3636" s="32">
        <v>5.82</v>
      </c>
      <c r="I3636" s="32">
        <v>68.599999999999994</v>
      </c>
      <c r="J3636" s="32">
        <f t="shared" si="449"/>
        <v>0</v>
      </c>
      <c r="K3636" s="32">
        <f t="shared" si="450"/>
        <v>0</v>
      </c>
      <c r="L3636" s="32">
        <f t="shared" si="451"/>
        <v>0</v>
      </c>
      <c r="M3636" s="32">
        <f t="shared" si="447"/>
        <v>0</v>
      </c>
      <c r="N3636" s="39" t="s">
        <v>71</v>
      </c>
      <c r="O3636">
        <f t="shared" si="452"/>
        <v>7.9999999999998295E-2</v>
      </c>
      <c r="P3636">
        <f t="shared" si="453"/>
        <v>4.0000000000000036E-2</v>
      </c>
      <c r="R3636" s="2">
        <f t="shared" si="454"/>
        <v>1.0416666664241347E-2</v>
      </c>
      <c r="S3636" s="4">
        <f t="shared" si="448"/>
        <v>44030.28125</v>
      </c>
    </row>
    <row r="3637" spans="1:19" x14ac:dyDescent="0.35">
      <c r="A3637" s="32">
        <v>2020</v>
      </c>
      <c r="B3637" s="32" t="s">
        <v>62</v>
      </c>
      <c r="C3637" s="32" t="s">
        <v>63</v>
      </c>
      <c r="D3637" s="32">
        <v>834</v>
      </c>
      <c r="E3637" s="33">
        <v>44030.291666666664</v>
      </c>
      <c r="F3637" s="32">
        <v>5.86</v>
      </c>
      <c r="G3637" s="32">
        <v>22.8</v>
      </c>
      <c r="H3637" s="32">
        <v>5.86</v>
      </c>
      <c r="I3637" s="32">
        <v>68.900000000000006</v>
      </c>
      <c r="J3637" s="32">
        <f t="shared" si="449"/>
        <v>0</v>
      </c>
      <c r="K3637" s="32">
        <f t="shared" si="450"/>
        <v>0</v>
      </c>
      <c r="L3637" s="32">
        <f t="shared" si="451"/>
        <v>0</v>
      </c>
      <c r="M3637" s="32">
        <f t="shared" si="447"/>
        <v>0</v>
      </c>
      <c r="N3637" s="39" t="s">
        <v>71</v>
      </c>
      <c r="O3637">
        <f t="shared" si="452"/>
        <v>6.0000000000002274E-2</v>
      </c>
      <c r="P3637">
        <f t="shared" si="453"/>
        <v>6.9999999999999396E-2</v>
      </c>
      <c r="R3637" s="2">
        <f t="shared" si="454"/>
        <v>1.0416666664241347E-2</v>
      </c>
      <c r="S3637" s="4">
        <f t="shared" si="448"/>
        <v>44030.291666666664</v>
      </c>
    </row>
    <row r="3638" spans="1:19" x14ac:dyDescent="0.35">
      <c r="A3638" s="32">
        <v>2020</v>
      </c>
      <c r="B3638" s="32" t="s">
        <v>62</v>
      </c>
      <c r="C3638" s="32" t="s">
        <v>63</v>
      </c>
      <c r="D3638" s="32">
        <v>835</v>
      </c>
      <c r="E3638" s="33">
        <v>44030.302083333336</v>
      </c>
      <c r="F3638" s="32">
        <v>5.93</v>
      </c>
      <c r="G3638" s="32">
        <v>22.74</v>
      </c>
      <c r="H3638" s="32">
        <v>5.93</v>
      </c>
      <c r="I3638" s="32">
        <v>69.7</v>
      </c>
      <c r="J3638" s="32">
        <f t="shared" si="449"/>
        <v>0</v>
      </c>
      <c r="K3638" s="32">
        <f t="shared" si="450"/>
        <v>0</v>
      </c>
      <c r="L3638" s="32">
        <f t="shared" si="451"/>
        <v>0</v>
      </c>
      <c r="M3638" s="32">
        <f t="shared" si="447"/>
        <v>0</v>
      </c>
      <c r="N3638" s="39" t="s">
        <v>71</v>
      </c>
      <c r="O3638">
        <f t="shared" si="452"/>
        <v>5.9999999999998721E-2</v>
      </c>
      <c r="P3638">
        <f t="shared" si="453"/>
        <v>5.0000000000000711E-2</v>
      </c>
      <c r="R3638" s="2">
        <f t="shared" si="454"/>
        <v>1.0416666671517305E-2</v>
      </c>
      <c r="S3638" s="4">
        <f t="shared" si="448"/>
        <v>44030.302083333328</v>
      </c>
    </row>
    <row r="3639" spans="1:19" x14ac:dyDescent="0.35">
      <c r="A3639" s="32">
        <v>2020</v>
      </c>
      <c r="B3639" s="32" t="s">
        <v>62</v>
      </c>
      <c r="C3639" s="32" t="s">
        <v>63</v>
      </c>
      <c r="D3639" s="32">
        <v>836</v>
      </c>
      <c r="E3639" s="33">
        <v>44030.3125</v>
      </c>
      <c r="F3639" s="32">
        <v>5.98</v>
      </c>
      <c r="G3639" s="32">
        <v>22.68</v>
      </c>
      <c r="H3639" s="32">
        <v>5.98</v>
      </c>
      <c r="I3639" s="32">
        <v>70.2</v>
      </c>
      <c r="J3639" s="32">
        <f t="shared" si="449"/>
        <v>0</v>
      </c>
      <c r="K3639" s="32">
        <f t="shared" si="450"/>
        <v>0</v>
      </c>
      <c r="L3639" s="32">
        <f t="shared" si="451"/>
        <v>0</v>
      </c>
      <c r="M3639" s="32">
        <f t="shared" si="447"/>
        <v>0</v>
      </c>
      <c r="N3639" s="39" t="s">
        <v>71</v>
      </c>
      <c r="O3639">
        <f t="shared" si="452"/>
        <v>5.9999999999998721E-2</v>
      </c>
      <c r="P3639">
        <f t="shared" si="453"/>
        <v>7.9999999999999183E-2</v>
      </c>
      <c r="R3639" s="2">
        <f t="shared" si="454"/>
        <v>1.0416666664241347E-2</v>
      </c>
      <c r="S3639" s="4">
        <f t="shared" si="448"/>
        <v>44030.3125</v>
      </c>
    </row>
    <row r="3640" spans="1:19" x14ac:dyDescent="0.35">
      <c r="A3640" s="32">
        <v>2020</v>
      </c>
      <c r="B3640" s="32" t="s">
        <v>62</v>
      </c>
      <c r="C3640" s="32" t="s">
        <v>63</v>
      </c>
      <c r="D3640" s="32">
        <v>837</v>
      </c>
      <c r="E3640" s="33">
        <v>44030.322916666664</v>
      </c>
      <c r="F3640" s="32">
        <v>6.06</v>
      </c>
      <c r="G3640" s="32">
        <v>22.62</v>
      </c>
      <c r="H3640" s="32">
        <v>6.06</v>
      </c>
      <c r="I3640" s="32">
        <v>71.099999999999994</v>
      </c>
      <c r="J3640" s="32">
        <f t="shared" si="449"/>
        <v>0</v>
      </c>
      <c r="K3640" s="32">
        <f t="shared" si="450"/>
        <v>0</v>
      </c>
      <c r="L3640" s="32">
        <f t="shared" si="451"/>
        <v>0</v>
      </c>
      <c r="M3640" s="32">
        <f t="shared" si="447"/>
        <v>0</v>
      </c>
      <c r="N3640" s="39" t="s">
        <v>71</v>
      </c>
      <c r="O3640">
        <f t="shared" si="452"/>
        <v>6.0000000000002274E-2</v>
      </c>
      <c r="P3640">
        <f t="shared" si="453"/>
        <v>0.11000000000000032</v>
      </c>
      <c r="R3640" s="2">
        <f t="shared" si="454"/>
        <v>1.0416666664241347E-2</v>
      </c>
      <c r="S3640" s="4">
        <f t="shared" si="448"/>
        <v>44030.322916666664</v>
      </c>
    </row>
    <row r="3641" spans="1:19" x14ac:dyDescent="0.35">
      <c r="A3641" s="32">
        <v>2020</v>
      </c>
      <c r="B3641" s="32" t="s">
        <v>62</v>
      </c>
      <c r="C3641" s="32" t="s">
        <v>63</v>
      </c>
      <c r="D3641" s="32">
        <v>838</v>
      </c>
      <c r="E3641" s="33">
        <v>44030.333333333336</v>
      </c>
      <c r="F3641" s="32">
        <v>6.17</v>
      </c>
      <c r="G3641" s="32">
        <v>22.56</v>
      </c>
      <c r="H3641" s="32">
        <v>6.17</v>
      </c>
      <c r="I3641" s="32">
        <v>72.3</v>
      </c>
      <c r="J3641" s="32">
        <f t="shared" si="449"/>
        <v>0</v>
      </c>
      <c r="K3641" s="32">
        <f t="shared" si="450"/>
        <v>0</v>
      </c>
      <c r="L3641" s="32">
        <f t="shared" si="451"/>
        <v>0</v>
      </c>
      <c r="M3641" s="32">
        <f t="shared" si="447"/>
        <v>0</v>
      </c>
      <c r="N3641" s="39" t="s">
        <v>71</v>
      </c>
      <c r="O3641">
        <f t="shared" si="452"/>
        <v>3.9999999999999147E-2</v>
      </c>
      <c r="P3641">
        <f t="shared" si="453"/>
        <v>8.0000000000000071E-2</v>
      </c>
      <c r="R3641" s="2">
        <f t="shared" si="454"/>
        <v>1.0416666671517305E-2</v>
      </c>
      <c r="S3641" s="4">
        <f t="shared" si="448"/>
        <v>44030.333333333328</v>
      </c>
    </row>
    <row r="3642" spans="1:19" x14ac:dyDescent="0.35">
      <c r="A3642" s="32">
        <v>2020</v>
      </c>
      <c r="B3642" s="32" t="s">
        <v>62</v>
      </c>
      <c r="C3642" s="32" t="s">
        <v>63</v>
      </c>
      <c r="D3642" s="32">
        <v>839</v>
      </c>
      <c r="E3642" s="33">
        <v>44030.34375</v>
      </c>
      <c r="F3642" s="32">
        <v>6.25</v>
      </c>
      <c r="G3642" s="32">
        <v>22.52</v>
      </c>
      <c r="H3642" s="32">
        <v>6.25</v>
      </c>
      <c r="I3642" s="32">
        <v>73.099999999999994</v>
      </c>
      <c r="J3642" s="32">
        <f t="shared" si="449"/>
        <v>0</v>
      </c>
      <c r="K3642" s="32">
        <f t="shared" si="450"/>
        <v>0</v>
      </c>
      <c r="L3642" s="32">
        <f t="shared" si="451"/>
        <v>0</v>
      </c>
      <c r="M3642" s="32">
        <f t="shared" si="447"/>
        <v>0</v>
      </c>
      <c r="N3642" s="39" t="s">
        <v>71</v>
      </c>
      <c r="O3642">
        <f t="shared" si="452"/>
        <v>1.9999999999999574E-2</v>
      </c>
      <c r="P3642">
        <f t="shared" si="453"/>
        <v>7.0000000000000284E-2</v>
      </c>
      <c r="R3642" s="2">
        <f t="shared" si="454"/>
        <v>1.0416666664241347E-2</v>
      </c>
      <c r="S3642" s="4">
        <f t="shared" si="448"/>
        <v>44030.34375</v>
      </c>
    </row>
    <row r="3643" spans="1:19" x14ac:dyDescent="0.35">
      <c r="A3643" s="32">
        <v>2020</v>
      </c>
      <c r="B3643" s="32" t="s">
        <v>62</v>
      </c>
      <c r="C3643" s="32" t="s">
        <v>63</v>
      </c>
      <c r="D3643" s="32">
        <v>840</v>
      </c>
      <c r="E3643" s="33">
        <v>44030.354166666664</v>
      </c>
      <c r="F3643" s="32">
        <v>6.32</v>
      </c>
      <c r="G3643" s="32">
        <v>22.5</v>
      </c>
      <c r="H3643" s="32">
        <v>6.32</v>
      </c>
      <c r="I3643" s="32">
        <v>73.900000000000006</v>
      </c>
      <c r="J3643" s="32">
        <f t="shared" si="449"/>
        <v>0</v>
      </c>
      <c r="K3643" s="32">
        <f t="shared" si="450"/>
        <v>0</v>
      </c>
      <c r="L3643" s="32">
        <f t="shared" si="451"/>
        <v>0</v>
      </c>
      <c r="M3643" s="32">
        <f t="shared" si="447"/>
        <v>0</v>
      </c>
      <c r="N3643" s="39" t="s">
        <v>71</v>
      </c>
      <c r="O3643">
        <f t="shared" si="452"/>
        <v>1.9999999999999574E-2</v>
      </c>
      <c r="P3643">
        <f t="shared" si="453"/>
        <v>0.10999999999999943</v>
      </c>
      <c r="R3643" s="2">
        <f t="shared" si="454"/>
        <v>1.0416666664241347E-2</v>
      </c>
      <c r="S3643" s="4">
        <f t="shared" si="448"/>
        <v>44030.354166666664</v>
      </c>
    </row>
    <row r="3644" spans="1:19" x14ac:dyDescent="0.35">
      <c r="A3644" s="32">
        <v>2020</v>
      </c>
      <c r="B3644" s="32" t="s">
        <v>62</v>
      </c>
      <c r="C3644" s="32" t="s">
        <v>63</v>
      </c>
      <c r="D3644" s="32">
        <v>841</v>
      </c>
      <c r="E3644" s="33">
        <v>44030.364583333336</v>
      </c>
      <c r="F3644" s="32">
        <v>6.43</v>
      </c>
      <c r="G3644" s="32">
        <v>22.48</v>
      </c>
      <c r="H3644" s="32">
        <v>6.43</v>
      </c>
      <c r="I3644" s="32">
        <v>75.2</v>
      </c>
      <c r="J3644" s="32">
        <f t="shared" si="449"/>
        <v>0</v>
      </c>
      <c r="K3644" s="32">
        <f t="shared" si="450"/>
        <v>0</v>
      </c>
      <c r="L3644" s="32">
        <f t="shared" si="451"/>
        <v>0</v>
      </c>
      <c r="M3644" s="32">
        <f t="shared" si="447"/>
        <v>0</v>
      </c>
      <c r="N3644" s="39" t="s">
        <v>71</v>
      </c>
      <c r="O3644">
        <f t="shared" si="452"/>
        <v>0</v>
      </c>
      <c r="P3644">
        <f t="shared" si="453"/>
        <v>8.9999999999999858E-2</v>
      </c>
      <c r="R3644" s="2">
        <f t="shared" si="454"/>
        <v>1.0416666671517305E-2</v>
      </c>
      <c r="S3644" s="4">
        <f t="shared" si="448"/>
        <v>44030.364583333328</v>
      </c>
    </row>
    <row r="3645" spans="1:19" x14ac:dyDescent="0.35">
      <c r="A3645" s="32">
        <v>2020</v>
      </c>
      <c r="B3645" s="32" t="s">
        <v>62</v>
      </c>
      <c r="C3645" s="32" t="s">
        <v>63</v>
      </c>
      <c r="D3645" s="32">
        <v>842</v>
      </c>
      <c r="E3645" s="33">
        <v>44030.375</v>
      </c>
      <c r="F3645" s="32">
        <v>6.52</v>
      </c>
      <c r="G3645" s="32">
        <v>22.48</v>
      </c>
      <c r="H3645" s="32">
        <v>6.52</v>
      </c>
      <c r="I3645" s="32">
        <v>76.2</v>
      </c>
      <c r="J3645" s="32">
        <f t="shared" si="449"/>
        <v>0</v>
      </c>
      <c r="K3645" s="32">
        <f t="shared" si="450"/>
        <v>0</v>
      </c>
      <c r="L3645" s="32">
        <f t="shared" si="451"/>
        <v>0</v>
      </c>
      <c r="M3645" s="32">
        <f t="shared" si="447"/>
        <v>0</v>
      </c>
      <c r="N3645" s="39" t="s">
        <v>71</v>
      </c>
      <c r="O3645">
        <f t="shared" si="452"/>
        <v>1.9999999999999574E-2</v>
      </c>
      <c r="P3645">
        <f t="shared" si="453"/>
        <v>0.10000000000000053</v>
      </c>
      <c r="R3645" s="2">
        <f t="shared" si="454"/>
        <v>1.0416666664241347E-2</v>
      </c>
      <c r="S3645" s="4">
        <f t="shared" si="448"/>
        <v>44030.375</v>
      </c>
    </row>
    <row r="3646" spans="1:19" x14ac:dyDescent="0.35">
      <c r="A3646" s="32">
        <v>2020</v>
      </c>
      <c r="B3646" s="32" t="s">
        <v>62</v>
      </c>
      <c r="C3646" s="32" t="s">
        <v>63</v>
      </c>
      <c r="D3646" s="32">
        <v>843</v>
      </c>
      <c r="E3646" s="33">
        <v>44030.385416666664</v>
      </c>
      <c r="F3646" s="32">
        <v>6.62</v>
      </c>
      <c r="G3646" s="32">
        <v>22.5</v>
      </c>
      <c r="H3646" s="32">
        <v>6.62</v>
      </c>
      <c r="I3646" s="32">
        <v>77.400000000000006</v>
      </c>
      <c r="J3646" s="32">
        <f t="shared" si="449"/>
        <v>0</v>
      </c>
      <c r="K3646" s="32">
        <f t="shared" si="450"/>
        <v>0</v>
      </c>
      <c r="L3646" s="32">
        <f t="shared" si="451"/>
        <v>0</v>
      </c>
      <c r="M3646" s="32">
        <f t="shared" si="447"/>
        <v>0</v>
      </c>
      <c r="N3646" s="39" t="s">
        <v>71</v>
      </c>
      <c r="O3646">
        <f t="shared" si="452"/>
        <v>5.9999999999998721E-2</v>
      </c>
      <c r="P3646">
        <f t="shared" si="453"/>
        <v>0.13999999999999968</v>
      </c>
      <c r="R3646" s="2">
        <f t="shared" si="454"/>
        <v>1.0416666664241347E-2</v>
      </c>
      <c r="S3646" s="4">
        <f t="shared" si="448"/>
        <v>44030.385416666664</v>
      </c>
    </row>
    <row r="3647" spans="1:19" x14ac:dyDescent="0.35">
      <c r="A3647" s="32">
        <v>2020</v>
      </c>
      <c r="B3647" s="32" t="s">
        <v>62</v>
      </c>
      <c r="C3647" s="32" t="s">
        <v>63</v>
      </c>
      <c r="D3647" s="32">
        <v>844</v>
      </c>
      <c r="E3647" s="33">
        <v>44030.395833333336</v>
      </c>
      <c r="F3647" s="32">
        <v>6.76</v>
      </c>
      <c r="G3647" s="32">
        <v>22.56</v>
      </c>
      <c r="H3647" s="32">
        <v>6.76</v>
      </c>
      <c r="I3647" s="32">
        <v>79.2</v>
      </c>
      <c r="J3647" s="32">
        <f t="shared" si="449"/>
        <v>0</v>
      </c>
      <c r="K3647" s="32">
        <f t="shared" si="450"/>
        <v>0</v>
      </c>
      <c r="L3647" s="32">
        <f t="shared" si="451"/>
        <v>0</v>
      </c>
      <c r="M3647" s="32">
        <f t="shared" ref="M3647:M3710" si="455">COUNTIF(J3647:L3647,"&gt;0")</f>
        <v>0</v>
      </c>
      <c r="N3647" s="39" t="s">
        <v>71</v>
      </c>
      <c r="O3647">
        <f t="shared" si="452"/>
        <v>6.0000000000002274E-2</v>
      </c>
      <c r="P3647">
        <f t="shared" si="453"/>
        <v>0.16000000000000014</v>
      </c>
      <c r="R3647" s="2">
        <f t="shared" si="454"/>
        <v>1.0416666671517305E-2</v>
      </c>
      <c r="S3647" s="4">
        <f t="shared" si="448"/>
        <v>44030.395833333328</v>
      </c>
    </row>
    <row r="3648" spans="1:19" x14ac:dyDescent="0.35">
      <c r="A3648" s="32">
        <v>2020</v>
      </c>
      <c r="B3648" s="32" t="s">
        <v>62</v>
      </c>
      <c r="C3648" s="32" t="s">
        <v>63</v>
      </c>
      <c r="D3648" s="32">
        <v>845</v>
      </c>
      <c r="E3648" s="33">
        <v>44030.40625</v>
      </c>
      <c r="F3648" s="32">
        <v>6.92</v>
      </c>
      <c r="G3648" s="32">
        <v>22.62</v>
      </c>
      <c r="H3648" s="32">
        <v>6.92</v>
      </c>
      <c r="I3648" s="32">
        <v>81.099999999999994</v>
      </c>
      <c r="J3648" s="32">
        <f t="shared" si="449"/>
        <v>0</v>
      </c>
      <c r="K3648" s="32">
        <f t="shared" si="450"/>
        <v>0</v>
      </c>
      <c r="L3648" s="32">
        <f t="shared" si="451"/>
        <v>0</v>
      </c>
      <c r="M3648" s="32">
        <f t="shared" si="455"/>
        <v>0</v>
      </c>
      <c r="N3648" s="39" t="s">
        <v>71</v>
      </c>
      <c r="O3648">
        <f t="shared" si="452"/>
        <v>7.9999999999998295E-2</v>
      </c>
      <c r="P3648">
        <f t="shared" si="453"/>
        <v>0.12999999999999989</v>
      </c>
      <c r="R3648" s="2">
        <f t="shared" si="454"/>
        <v>1.0416666664241347E-2</v>
      </c>
      <c r="S3648" s="4">
        <f t="shared" si="448"/>
        <v>44030.40625</v>
      </c>
    </row>
    <row r="3649" spans="1:19" x14ac:dyDescent="0.35">
      <c r="A3649" s="32">
        <v>2020</v>
      </c>
      <c r="B3649" s="32" t="s">
        <v>62</v>
      </c>
      <c r="C3649" s="32" t="s">
        <v>63</v>
      </c>
      <c r="D3649" s="32">
        <v>846</v>
      </c>
      <c r="E3649" s="33">
        <v>44030.416666666664</v>
      </c>
      <c r="F3649" s="32">
        <v>7.04</v>
      </c>
      <c r="G3649" s="32">
        <v>22.7</v>
      </c>
      <c r="H3649" s="32">
        <v>7.05</v>
      </c>
      <c r="I3649" s="32">
        <v>82.7</v>
      </c>
      <c r="J3649" s="32">
        <f t="shared" si="449"/>
        <v>0</v>
      </c>
      <c r="K3649" s="32">
        <f t="shared" si="450"/>
        <v>0</v>
      </c>
      <c r="L3649" s="32">
        <f t="shared" si="451"/>
        <v>0</v>
      </c>
      <c r="M3649" s="32">
        <f t="shared" si="455"/>
        <v>0</v>
      </c>
      <c r="N3649" s="39" t="s">
        <v>71</v>
      </c>
      <c r="O3649">
        <f t="shared" si="452"/>
        <v>8.0000000000001847E-2</v>
      </c>
      <c r="P3649">
        <f t="shared" si="453"/>
        <v>0.15000000000000036</v>
      </c>
      <c r="R3649" s="2">
        <f t="shared" si="454"/>
        <v>1.0416666664241347E-2</v>
      </c>
      <c r="S3649" s="4">
        <f t="shared" si="448"/>
        <v>44030.416666666664</v>
      </c>
    </row>
    <row r="3650" spans="1:19" x14ac:dyDescent="0.35">
      <c r="A3650" s="32">
        <v>2020</v>
      </c>
      <c r="B3650" s="32" t="s">
        <v>62</v>
      </c>
      <c r="C3650" s="32" t="s">
        <v>63</v>
      </c>
      <c r="D3650" s="32">
        <v>847</v>
      </c>
      <c r="E3650" s="33">
        <v>44030.427083333336</v>
      </c>
      <c r="F3650" s="32">
        <v>7.19</v>
      </c>
      <c r="G3650" s="32">
        <v>22.78</v>
      </c>
      <c r="H3650" s="32">
        <v>7.2</v>
      </c>
      <c r="I3650" s="32">
        <v>84.6</v>
      </c>
      <c r="J3650" s="32">
        <f t="shared" si="449"/>
        <v>0</v>
      </c>
      <c r="K3650" s="32">
        <f t="shared" si="450"/>
        <v>0</v>
      </c>
      <c r="L3650" s="32">
        <f t="shared" si="451"/>
        <v>0</v>
      </c>
      <c r="M3650" s="32">
        <f t="shared" si="455"/>
        <v>0</v>
      </c>
      <c r="N3650" s="39" t="s">
        <v>71</v>
      </c>
      <c r="O3650">
        <f t="shared" si="452"/>
        <v>0.11999999999999744</v>
      </c>
      <c r="P3650">
        <f t="shared" si="453"/>
        <v>0.16999999999999993</v>
      </c>
      <c r="R3650" s="2">
        <f t="shared" si="454"/>
        <v>1.0416666671517305E-2</v>
      </c>
      <c r="S3650" s="4">
        <f t="shared" ref="S3650:S3713" si="456">MROUND(E3650,"0:15")</f>
        <v>44030.427083333328</v>
      </c>
    </row>
    <row r="3651" spans="1:19" x14ac:dyDescent="0.35">
      <c r="A3651" s="32">
        <v>2020</v>
      </c>
      <c r="B3651" s="32" t="s">
        <v>62</v>
      </c>
      <c r="C3651" s="32" t="s">
        <v>63</v>
      </c>
      <c r="D3651" s="32">
        <v>848</v>
      </c>
      <c r="E3651" s="33">
        <v>44030.4375</v>
      </c>
      <c r="F3651" s="32">
        <v>7.36</v>
      </c>
      <c r="G3651" s="32">
        <v>22.9</v>
      </c>
      <c r="H3651" s="32">
        <v>7.37</v>
      </c>
      <c r="I3651" s="32">
        <v>86.8</v>
      </c>
      <c r="J3651" s="32">
        <f t="shared" ref="J3651:J3714" si="457">IF(G3651="",0.5,IF(G3651&lt;=0,2,IF(G3651&gt;=40,2, IF(AND(G3651&gt;0,G3651&lt;1),5,IF(AND(G3651&gt;35,G3651&lt;40),5,IF(O3651&gt;=1.5,1.5,0))))))</f>
        <v>0</v>
      </c>
      <c r="K3651" s="32">
        <f t="shared" ref="K3651:K3714" si="458">IF(H3651="",0.5,IF(H3651&lt;=0.1,2,IF(H3651&gt;=20,2, IF(AND(H3651&gt;0.1,H3651&lt;0.2),5,IF(AND(H3651&gt;16,H3651&lt;20),5,IF(P3651&gt;=2,1.5,0))))))</f>
        <v>0</v>
      </c>
      <c r="L3651" s="32">
        <f t="shared" ref="L3651:L3714" si="459">IF(A3651="",0.5,IF(B3651="",0.5,IF(C3651="",0.5,IF(E3651="",0.5,IF(Q3651="Y",0.01,0)))))</f>
        <v>0</v>
      </c>
      <c r="M3651" s="32">
        <f t="shared" si="455"/>
        <v>0</v>
      </c>
      <c r="N3651" s="39" t="s">
        <v>71</v>
      </c>
      <c r="O3651">
        <f t="shared" ref="O3651:O3714" si="460">IF(G3651="","",ABS(G3652-G3651))</f>
        <v>0.10000000000000142</v>
      </c>
      <c r="P3651">
        <f t="shared" ref="P3651:P3714" si="461">IF(H3651="","",ABS(H3652-H3651))</f>
        <v>0.12000000000000011</v>
      </c>
      <c r="R3651" s="2">
        <f t="shared" ref="R3651:R3714" si="462">E3651-E3650</f>
        <v>1.0416666664241347E-2</v>
      </c>
      <c r="S3651" s="4">
        <f t="shared" si="456"/>
        <v>44030.4375</v>
      </c>
    </row>
    <row r="3652" spans="1:19" x14ac:dyDescent="0.35">
      <c r="A3652" s="32">
        <v>2020</v>
      </c>
      <c r="B3652" s="32" t="s">
        <v>62</v>
      </c>
      <c r="C3652" s="32" t="s">
        <v>63</v>
      </c>
      <c r="D3652" s="32">
        <v>849</v>
      </c>
      <c r="E3652" s="33">
        <v>44030.447916666664</v>
      </c>
      <c r="F3652" s="32">
        <v>7.48</v>
      </c>
      <c r="G3652" s="32">
        <v>23</v>
      </c>
      <c r="H3652" s="32">
        <v>7.49</v>
      </c>
      <c r="I3652" s="32">
        <v>88.3</v>
      </c>
      <c r="J3652" s="32">
        <f t="shared" si="457"/>
        <v>0</v>
      </c>
      <c r="K3652" s="32">
        <f t="shared" si="458"/>
        <v>0</v>
      </c>
      <c r="L3652" s="32">
        <f t="shared" si="459"/>
        <v>0</v>
      </c>
      <c r="M3652" s="32">
        <f t="shared" si="455"/>
        <v>0</v>
      </c>
      <c r="N3652" s="39" t="s">
        <v>71</v>
      </c>
      <c r="O3652">
        <f t="shared" si="460"/>
        <v>0.14000000000000057</v>
      </c>
      <c r="P3652">
        <f t="shared" si="461"/>
        <v>0.14999999999999947</v>
      </c>
      <c r="R3652" s="2">
        <f t="shared" si="462"/>
        <v>1.0416666664241347E-2</v>
      </c>
      <c r="S3652" s="4">
        <f t="shared" si="456"/>
        <v>44030.447916666664</v>
      </c>
    </row>
    <row r="3653" spans="1:19" x14ac:dyDescent="0.35">
      <c r="A3653" s="32">
        <v>2020</v>
      </c>
      <c r="B3653" s="32" t="s">
        <v>62</v>
      </c>
      <c r="C3653" s="32" t="s">
        <v>63</v>
      </c>
      <c r="D3653" s="32">
        <v>850</v>
      </c>
      <c r="E3653" s="33">
        <v>44030.458333333336</v>
      </c>
      <c r="F3653" s="32">
        <v>7.63</v>
      </c>
      <c r="G3653" s="32">
        <v>23.14</v>
      </c>
      <c r="H3653" s="32">
        <v>7.64</v>
      </c>
      <c r="I3653" s="32">
        <v>90.4</v>
      </c>
      <c r="J3653" s="32">
        <f t="shared" si="457"/>
        <v>0</v>
      </c>
      <c r="K3653" s="32">
        <f t="shared" si="458"/>
        <v>0</v>
      </c>
      <c r="L3653" s="32">
        <f t="shared" si="459"/>
        <v>0</v>
      </c>
      <c r="M3653" s="32">
        <f t="shared" si="455"/>
        <v>0</v>
      </c>
      <c r="N3653" s="39" t="s">
        <v>71</v>
      </c>
      <c r="O3653">
        <f t="shared" si="460"/>
        <v>0.16000000000000014</v>
      </c>
      <c r="P3653">
        <f t="shared" si="461"/>
        <v>0.16000000000000014</v>
      </c>
      <c r="R3653" s="2">
        <f t="shared" si="462"/>
        <v>1.0416666671517305E-2</v>
      </c>
      <c r="S3653" s="4">
        <f t="shared" si="456"/>
        <v>44030.458333333328</v>
      </c>
    </row>
    <row r="3654" spans="1:19" x14ac:dyDescent="0.35">
      <c r="A3654" s="32">
        <v>2020</v>
      </c>
      <c r="B3654" s="32" t="s">
        <v>62</v>
      </c>
      <c r="C3654" s="32" t="s">
        <v>63</v>
      </c>
      <c r="D3654" s="32">
        <v>851</v>
      </c>
      <c r="E3654" s="33">
        <v>44030.46875</v>
      </c>
      <c r="F3654" s="32">
        <v>7.79</v>
      </c>
      <c r="G3654" s="32">
        <v>23.3</v>
      </c>
      <c r="H3654" s="32">
        <v>7.8</v>
      </c>
      <c r="I3654" s="32">
        <v>92.5</v>
      </c>
      <c r="J3654" s="32">
        <f t="shared" si="457"/>
        <v>0</v>
      </c>
      <c r="K3654" s="32">
        <f t="shared" si="458"/>
        <v>0</v>
      </c>
      <c r="L3654" s="32">
        <f t="shared" si="459"/>
        <v>0</v>
      </c>
      <c r="M3654" s="32">
        <f t="shared" si="455"/>
        <v>0</v>
      </c>
      <c r="N3654" s="39" t="s">
        <v>71</v>
      </c>
      <c r="O3654">
        <f t="shared" si="460"/>
        <v>0.16000000000000014</v>
      </c>
      <c r="P3654">
        <f t="shared" si="461"/>
        <v>0.1800000000000006</v>
      </c>
      <c r="R3654" s="2">
        <f t="shared" si="462"/>
        <v>1.0416666664241347E-2</v>
      </c>
      <c r="S3654" s="4">
        <f t="shared" si="456"/>
        <v>44030.46875</v>
      </c>
    </row>
    <row r="3655" spans="1:19" x14ac:dyDescent="0.35">
      <c r="A3655" s="32">
        <v>2020</v>
      </c>
      <c r="B3655" s="32" t="s">
        <v>62</v>
      </c>
      <c r="C3655" s="32" t="s">
        <v>63</v>
      </c>
      <c r="D3655" s="32">
        <v>852</v>
      </c>
      <c r="E3655" s="33">
        <v>44030.479166666664</v>
      </c>
      <c r="F3655" s="32">
        <v>7.97</v>
      </c>
      <c r="G3655" s="32">
        <v>23.46</v>
      </c>
      <c r="H3655" s="32">
        <v>7.98</v>
      </c>
      <c r="I3655" s="32">
        <v>95</v>
      </c>
      <c r="J3655" s="32">
        <f t="shared" si="457"/>
        <v>0</v>
      </c>
      <c r="K3655" s="32">
        <f t="shared" si="458"/>
        <v>0</v>
      </c>
      <c r="L3655" s="32">
        <f t="shared" si="459"/>
        <v>0</v>
      </c>
      <c r="M3655" s="32">
        <f t="shared" si="455"/>
        <v>0</v>
      </c>
      <c r="N3655" s="39" t="s">
        <v>71</v>
      </c>
      <c r="O3655">
        <f t="shared" si="460"/>
        <v>0.17999999999999972</v>
      </c>
      <c r="P3655">
        <f t="shared" si="461"/>
        <v>0.16999999999999993</v>
      </c>
      <c r="R3655" s="2">
        <f t="shared" si="462"/>
        <v>1.0416666664241347E-2</v>
      </c>
      <c r="S3655" s="4">
        <f t="shared" si="456"/>
        <v>44030.479166666664</v>
      </c>
    </row>
    <row r="3656" spans="1:19" x14ac:dyDescent="0.35">
      <c r="A3656" s="32">
        <v>2020</v>
      </c>
      <c r="B3656" s="32" t="s">
        <v>62</v>
      </c>
      <c r="C3656" s="32" t="s">
        <v>63</v>
      </c>
      <c r="D3656" s="32">
        <v>853</v>
      </c>
      <c r="E3656" s="33">
        <v>44030.489583333336</v>
      </c>
      <c r="F3656" s="32">
        <v>8.14</v>
      </c>
      <c r="G3656" s="32">
        <v>23.64</v>
      </c>
      <c r="H3656" s="32">
        <v>8.15</v>
      </c>
      <c r="I3656" s="32">
        <v>97.3</v>
      </c>
      <c r="J3656" s="32">
        <f t="shared" si="457"/>
        <v>0</v>
      </c>
      <c r="K3656" s="32">
        <f t="shared" si="458"/>
        <v>0</v>
      </c>
      <c r="L3656" s="32">
        <f t="shared" si="459"/>
        <v>0</v>
      </c>
      <c r="M3656" s="32">
        <f t="shared" si="455"/>
        <v>0</v>
      </c>
      <c r="N3656" s="39" t="s">
        <v>71</v>
      </c>
      <c r="O3656">
        <f t="shared" si="460"/>
        <v>0.19999999999999929</v>
      </c>
      <c r="P3656">
        <f t="shared" si="461"/>
        <v>0.16999999999999993</v>
      </c>
      <c r="R3656" s="2">
        <f t="shared" si="462"/>
        <v>1.0416666671517305E-2</v>
      </c>
      <c r="S3656" s="4">
        <f t="shared" si="456"/>
        <v>44030.489583333328</v>
      </c>
    </row>
    <row r="3657" spans="1:19" x14ac:dyDescent="0.35">
      <c r="A3657" s="32">
        <v>2020</v>
      </c>
      <c r="B3657" s="32" t="s">
        <v>62</v>
      </c>
      <c r="C3657" s="32" t="s">
        <v>63</v>
      </c>
      <c r="D3657" s="32">
        <v>854</v>
      </c>
      <c r="E3657" s="33">
        <v>44030.5</v>
      </c>
      <c r="F3657" s="32">
        <v>8.31</v>
      </c>
      <c r="G3657" s="32">
        <v>23.84</v>
      </c>
      <c r="H3657" s="32">
        <v>8.32</v>
      </c>
      <c r="I3657" s="32">
        <v>99.7</v>
      </c>
      <c r="J3657" s="32">
        <f t="shared" si="457"/>
        <v>0</v>
      </c>
      <c r="K3657" s="32">
        <f t="shared" si="458"/>
        <v>0</v>
      </c>
      <c r="L3657" s="32">
        <f t="shared" si="459"/>
        <v>0</v>
      </c>
      <c r="M3657" s="32">
        <f t="shared" si="455"/>
        <v>0</v>
      </c>
      <c r="N3657" s="39" t="s">
        <v>71</v>
      </c>
      <c r="O3657">
        <f t="shared" si="460"/>
        <v>0.19999999999999929</v>
      </c>
      <c r="P3657">
        <f t="shared" si="461"/>
        <v>0.15000000000000036</v>
      </c>
      <c r="R3657" s="2">
        <f t="shared" si="462"/>
        <v>1.0416666664241347E-2</v>
      </c>
      <c r="S3657" s="4">
        <f t="shared" si="456"/>
        <v>44030.5</v>
      </c>
    </row>
    <row r="3658" spans="1:19" x14ac:dyDescent="0.35">
      <c r="A3658" s="32">
        <v>2020</v>
      </c>
      <c r="B3658" s="32" t="s">
        <v>62</v>
      </c>
      <c r="C3658" s="32" t="s">
        <v>63</v>
      </c>
      <c r="D3658" s="32">
        <v>855</v>
      </c>
      <c r="E3658" s="33">
        <v>44030.510416666664</v>
      </c>
      <c r="F3658" s="32">
        <v>8.4600000000000009</v>
      </c>
      <c r="G3658" s="32">
        <v>24.04</v>
      </c>
      <c r="H3658" s="32">
        <v>8.4700000000000006</v>
      </c>
      <c r="I3658" s="32">
        <v>101.9</v>
      </c>
      <c r="J3658" s="32">
        <f t="shared" si="457"/>
        <v>0</v>
      </c>
      <c r="K3658" s="32">
        <f t="shared" si="458"/>
        <v>0</v>
      </c>
      <c r="L3658" s="32">
        <f t="shared" si="459"/>
        <v>0</v>
      </c>
      <c r="M3658" s="32">
        <f t="shared" si="455"/>
        <v>0</v>
      </c>
      <c r="N3658" s="39" t="s">
        <v>71</v>
      </c>
      <c r="O3658">
        <f t="shared" si="460"/>
        <v>0.22000000000000242</v>
      </c>
      <c r="P3658">
        <f t="shared" si="461"/>
        <v>0.14999999999999858</v>
      </c>
      <c r="R3658" s="2">
        <f t="shared" si="462"/>
        <v>1.0416666664241347E-2</v>
      </c>
      <c r="S3658" s="4">
        <f t="shared" si="456"/>
        <v>44030.510416666664</v>
      </c>
    </row>
    <row r="3659" spans="1:19" x14ac:dyDescent="0.35">
      <c r="A3659" s="32">
        <v>2020</v>
      </c>
      <c r="B3659" s="32" t="s">
        <v>62</v>
      </c>
      <c r="C3659" s="32" t="s">
        <v>63</v>
      </c>
      <c r="D3659" s="32">
        <v>856</v>
      </c>
      <c r="E3659" s="33">
        <v>44030.520833333336</v>
      </c>
      <c r="F3659" s="32">
        <v>8.61</v>
      </c>
      <c r="G3659" s="32">
        <v>24.26</v>
      </c>
      <c r="H3659" s="32">
        <v>8.6199999999999992</v>
      </c>
      <c r="I3659" s="32">
        <v>104.1</v>
      </c>
      <c r="J3659" s="32">
        <f t="shared" si="457"/>
        <v>0</v>
      </c>
      <c r="K3659" s="32">
        <f t="shared" si="458"/>
        <v>0</v>
      </c>
      <c r="L3659" s="32">
        <f t="shared" si="459"/>
        <v>0</v>
      </c>
      <c r="M3659" s="32">
        <f t="shared" si="455"/>
        <v>0</v>
      </c>
      <c r="N3659" s="39" t="s">
        <v>71</v>
      </c>
      <c r="O3659">
        <f t="shared" si="460"/>
        <v>0.21999999999999886</v>
      </c>
      <c r="P3659">
        <f t="shared" si="461"/>
        <v>0.13000000000000078</v>
      </c>
      <c r="R3659" s="2">
        <f t="shared" si="462"/>
        <v>1.0416666671517305E-2</v>
      </c>
      <c r="S3659" s="4">
        <f t="shared" si="456"/>
        <v>44030.520833333328</v>
      </c>
    </row>
    <row r="3660" spans="1:19" x14ac:dyDescent="0.35">
      <c r="A3660" s="32">
        <v>2020</v>
      </c>
      <c r="B3660" s="32" t="s">
        <v>62</v>
      </c>
      <c r="C3660" s="32" t="s">
        <v>63</v>
      </c>
      <c r="D3660" s="32">
        <v>857</v>
      </c>
      <c r="E3660" s="33">
        <v>44030.53125</v>
      </c>
      <c r="F3660" s="32">
        <v>8.74</v>
      </c>
      <c r="G3660" s="32">
        <v>24.48</v>
      </c>
      <c r="H3660" s="32">
        <v>8.75</v>
      </c>
      <c r="I3660" s="32">
        <v>106.1</v>
      </c>
      <c r="J3660" s="32">
        <f t="shared" si="457"/>
        <v>0</v>
      </c>
      <c r="K3660" s="32">
        <f t="shared" si="458"/>
        <v>0</v>
      </c>
      <c r="L3660" s="32">
        <f t="shared" si="459"/>
        <v>0</v>
      </c>
      <c r="M3660" s="32">
        <f t="shared" si="455"/>
        <v>0</v>
      </c>
      <c r="N3660" s="39" t="s">
        <v>71</v>
      </c>
      <c r="O3660">
        <f t="shared" si="460"/>
        <v>0.23999999999999844</v>
      </c>
      <c r="P3660">
        <f t="shared" si="461"/>
        <v>0.13000000000000078</v>
      </c>
      <c r="R3660" s="2">
        <f t="shared" si="462"/>
        <v>1.0416666664241347E-2</v>
      </c>
      <c r="S3660" s="4">
        <f t="shared" si="456"/>
        <v>44030.53125</v>
      </c>
    </row>
    <row r="3661" spans="1:19" x14ac:dyDescent="0.35">
      <c r="A3661" s="32">
        <v>2020</v>
      </c>
      <c r="B3661" s="32" t="s">
        <v>62</v>
      </c>
      <c r="C3661" s="32" t="s">
        <v>63</v>
      </c>
      <c r="D3661" s="32">
        <v>858</v>
      </c>
      <c r="E3661" s="33">
        <v>44030.541666666664</v>
      </c>
      <c r="F3661" s="32">
        <v>8.8699999999999992</v>
      </c>
      <c r="G3661" s="32">
        <v>24.72</v>
      </c>
      <c r="H3661" s="32">
        <v>8.8800000000000008</v>
      </c>
      <c r="I3661" s="32">
        <v>108.2</v>
      </c>
      <c r="J3661" s="32">
        <f t="shared" si="457"/>
        <v>0</v>
      </c>
      <c r="K3661" s="32">
        <f t="shared" si="458"/>
        <v>0</v>
      </c>
      <c r="L3661" s="32">
        <f t="shared" si="459"/>
        <v>0</v>
      </c>
      <c r="M3661" s="32">
        <f t="shared" si="455"/>
        <v>0</v>
      </c>
      <c r="N3661" s="39" t="s">
        <v>71</v>
      </c>
      <c r="O3661">
        <f t="shared" si="460"/>
        <v>0.26000000000000156</v>
      </c>
      <c r="P3661">
        <f t="shared" si="461"/>
        <v>0.11999999999999922</v>
      </c>
      <c r="R3661" s="2">
        <f t="shared" si="462"/>
        <v>1.0416666664241347E-2</v>
      </c>
      <c r="S3661" s="4">
        <f t="shared" si="456"/>
        <v>44030.541666666664</v>
      </c>
    </row>
    <row r="3662" spans="1:19" x14ac:dyDescent="0.35">
      <c r="A3662" s="32">
        <v>2020</v>
      </c>
      <c r="B3662" s="32" t="s">
        <v>62</v>
      </c>
      <c r="C3662" s="32" t="s">
        <v>63</v>
      </c>
      <c r="D3662" s="32">
        <v>859</v>
      </c>
      <c r="E3662" s="33">
        <v>44030.552083333336</v>
      </c>
      <c r="F3662" s="32">
        <v>8.99</v>
      </c>
      <c r="G3662" s="32">
        <v>24.98</v>
      </c>
      <c r="H3662" s="32">
        <v>9</v>
      </c>
      <c r="I3662" s="32">
        <v>110.2</v>
      </c>
      <c r="J3662" s="32">
        <f t="shared" si="457"/>
        <v>0</v>
      </c>
      <c r="K3662" s="32">
        <f t="shared" si="458"/>
        <v>0</v>
      </c>
      <c r="L3662" s="32">
        <f t="shared" si="459"/>
        <v>0</v>
      </c>
      <c r="M3662" s="32">
        <f t="shared" si="455"/>
        <v>0</v>
      </c>
      <c r="N3662" s="39" t="s">
        <v>71</v>
      </c>
      <c r="O3662">
        <f t="shared" si="460"/>
        <v>0.23999999999999844</v>
      </c>
      <c r="P3662">
        <f t="shared" si="461"/>
        <v>9.9999999999999645E-2</v>
      </c>
      <c r="R3662" s="2">
        <f t="shared" si="462"/>
        <v>1.0416666671517305E-2</v>
      </c>
      <c r="S3662" s="4">
        <f t="shared" si="456"/>
        <v>44030.552083333328</v>
      </c>
    </row>
    <row r="3663" spans="1:19" x14ac:dyDescent="0.35">
      <c r="A3663" s="32">
        <v>2020</v>
      </c>
      <c r="B3663" s="32" t="s">
        <v>62</v>
      </c>
      <c r="C3663" s="32" t="s">
        <v>63</v>
      </c>
      <c r="D3663" s="32">
        <v>860</v>
      </c>
      <c r="E3663" s="33">
        <v>44030.5625</v>
      </c>
      <c r="F3663" s="32">
        <v>9.09</v>
      </c>
      <c r="G3663" s="32">
        <v>25.22</v>
      </c>
      <c r="H3663" s="32">
        <v>9.1</v>
      </c>
      <c r="I3663" s="32">
        <v>111.9</v>
      </c>
      <c r="J3663" s="32">
        <f t="shared" si="457"/>
        <v>0</v>
      </c>
      <c r="K3663" s="32">
        <f t="shared" si="458"/>
        <v>0</v>
      </c>
      <c r="L3663" s="32">
        <f t="shared" si="459"/>
        <v>0</v>
      </c>
      <c r="M3663" s="32">
        <f t="shared" si="455"/>
        <v>0</v>
      </c>
      <c r="N3663" s="39" t="s">
        <v>71</v>
      </c>
      <c r="O3663">
        <f t="shared" si="460"/>
        <v>0.24000000000000199</v>
      </c>
      <c r="P3663">
        <f t="shared" si="461"/>
        <v>8.0000000000000071E-2</v>
      </c>
      <c r="R3663" s="2">
        <f t="shared" si="462"/>
        <v>1.0416666664241347E-2</v>
      </c>
      <c r="S3663" s="4">
        <f t="shared" si="456"/>
        <v>44030.5625</v>
      </c>
    </row>
    <row r="3664" spans="1:19" x14ac:dyDescent="0.35">
      <c r="A3664" s="32">
        <v>2020</v>
      </c>
      <c r="B3664" s="32" t="s">
        <v>62</v>
      </c>
      <c r="C3664" s="32" t="s">
        <v>63</v>
      </c>
      <c r="D3664" s="32">
        <v>861</v>
      </c>
      <c r="E3664" s="33">
        <v>44030.572916666664</v>
      </c>
      <c r="F3664" s="32">
        <v>9.17</v>
      </c>
      <c r="G3664" s="32">
        <v>25.46</v>
      </c>
      <c r="H3664" s="32">
        <v>9.18</v>
      </c>
      <c r="I3664" s="32">
        <v>113.4</v>
      </c>
      <c r="J3664" s="32">
        <f t="shared" si="457"/>
        <v>0</v>
      </c>
      <c r="K3664" s="32">
        <f t="shared" si="458"/>
        <v>0</v>
      </c>
      <c r="L3664" s="32">
        <f t="shared" si="459"/>
        <v>0</v>
      </c>
      <c r="M3664" s="32">
        <f t="shared" si="455"/>
        <v>0</v>
      </c>
      <c r="N3664" s="39" t="s">
        <v>71</v>
      </c>
      <c r="O3664">
        <f t="shared" si="460"/>
        <v>0.23999999999999844</v>
      </c>
      <c r="P3664">
        <f t="shared" si="461"/>
        <v>8.0000000000000071E-2</v>
      </c>
      <c r="R3664" s="2">
        <f t="shared" si="462"/>
        <v>1.0416666664241347E-2</v>
      </c>
      <c r="S3664" s="4">
        <f t="shared" si="456"/>
        <v>44030.572916666664</v>
      </c>
    </row>
    <row r="3665" spans="1:19" x14ac:dyDescent="0.35">
      <c r="A3665" s="32">
        <v>2020</v>
      </c>
      <c r="B3665" s="32" t="s">
        <v>62</v>
      </c>
      <c r="C3665" s="32" t="s">
        <v>63</v>
      </c>
      <c r="D3665" s="32">
        <v>862</v>
      </c>
      <c r="E3665" s="33">
        <v>44030.583333333336</v>
      </c>
      <c r="F3665" s="32">
        <v>9.25</v>
      </c>
      <c r="G3665" s="32">
        <v>25.7</v>
      </c>
      <c r="H3665" s="32">
        <v>9.26</v>
      </c>
      <c r="I3665" s="32">
        <v>114.9</v>
      </c>
      <c r="J3665" s="32">
        <f t="shared" si="457"/>
        <v>0</v>
      </c>
      <c r="K3665" s="32">
        <f t="shared" si="458"/>
        <v>0</v>
      </c>
      <c r="L3665" s="32">
        <f t="shared" si="459"/>
        <v>0</v>
      </c>
      <c r="M3665" s="32">
        <f t="shared" si="455"/>
        <v>0</v>
      </c>
      <c r="N3665" s="39" t="s">
        <v>71</v>
      </c>
      <c r="O3665">
        <f t="shared" si="460"/>
        <v>0.22000000000000242</v>
      </c>
      <c r="P3665">
        <f t="shared" si="461"/>
        <v>7.0000000000000284E-2</v>
      </c>
      <c r="R3665" s="2">
        <f t="shared" si="462"/>
        <v>1.0416666671517305E-2</v>
      </c>
      <c r="S3665" s="4">
        <f t="shared" si="456"/>
        <v>44030.583333333328</v>
      </c>
    </row>
    <row r="3666" spans="1:19" x14ac:dyDescent="0.35">
      <c r="A3666" s="32">
        <v>2020</v>
      </c>
      <c r="B3666" s="32" t="s">
        <v>62</v>
      </c>
      <c r="C3666" s="32" t="s">
        <v>63</v>
      </c>
      <c r="D3666" s="32">
        <v>863</v>
      </c>
      <c r="E3666" s="33">
        <v>44030.59375</v>
      </c>
      <c r="F3666" s="32">
        <v>9.32</v>
      </c>
      <c r="G3666" s="32">
        <v>25.92</v>
      </c>
      <c r="H3666" s="32">
        <v>9.33</v>
      </c>
      <c r="I3666" s="32">
        <v>116.2</v>
      </c>
      <c r="J3666" s="32">
        <f t="shared" si="457"/>
        <v>0</v>
      </c>
      <c r="K3666" s="32">
        <f t="shared" si="458"/>
        <v>0</v>
      </c>
      <c r="L3666" s="32">
        <f t="shared" si="459"/>
        <v>0</v>
      </c>
      <c r="M3666" s="32">
        <f t="shared" si="455"/>
        <v>0</v>
      </c>
      <c r="N3666" s="39" t="s">
        <v>71</v>
      </c>
      <c r="O3666">
        <f t="shared" si="460"/>
        <v>0.21999999999999886</v>
      </c>
      <c r="P3666">
        <f t="shared" si="461"/>
        <v>6.0000000000000497E-2</v>
      </c>
      <c r="R3666" s="2">
        <f t="shared" si="462"/>
        <v>1.0416666664241347E-2</v>
      </c>
      <c r="S3666" s="4">
        <f t="shared" si="456"/>
        <v>44030.59375</v>
      </c>
    </row>
    <row r="3667" spans="1:19" x14ac:dyDescent="0.35">
      <c r="A3667" s="32">
        <v>2020</v>
      </c>
      <c r="B3667" s="32" t="s">
        <v>62</v>
      </c>
      <c r="C3667" s="32" t="s">
        <v>63</v>
      </c>
      <c r="D3667" s="32">
        <v>864</v>
      </c>
      <c r="E3667" s="33">
        <v>44030.604166666664</v>
      </c>
      <c r="F3667" s="32">
        <v>9.3800000000000008</v>
      </c>
      <c r="G3667" s="32">
        <v>26.14</v>
      </c>
      <c r="H3667" s="32">
        <v>9.39</v>
      </c>
      <c r="I3667" s="32">
        <v>117.4</v>
      </c>
      <c r="J3667" s="32">
        <f t="shared" si="457"/>
        <v>0</v>
      </c>
      <c r="K3667" s="32">
        <f t="shared" si="458"/>
        <v>0</v>
      </c>
      <c r="L3667" s="32">
        <f t="shared" si="459"/>
        <v>0</v>
      </c>
      <c r="M3667" s="32">
        <f t="shared" si="455"/>
        <v>0</v>
      </c>
      <c r="N3667" s="39" t="s">
        <v>71</v>
      </c>
      <c r="O3667">
        <f t="shared" si="460"/>
        <v>0.21999999999999886</v>
      </c>
      <c r="P3667">
        <f t="shared" si="461"/>
        <v>3.9999999999999147E-2</v>
      </c>
      <c r="R3667" s="2">
        <f t="shared" si="462"/>
        <v>1.0416666664241347E-2</v>
      </c>
      <c r="S3667" s="4">
        <f t="shared" si="456"/>
        <v>44030.604166666664</v>
      </c>
    </row>
    <row r="3668" spans="1:19" x14ac:dyDescent="0.35">
      <c r="A3668" s="32">
        <v>2020</v>
      </c>
      <c r="B3668" s="32" t="s">
        <v>62</v>
      </c>
      <c r="C3668" s="32" t="s">
        <v>63</v>
      </c>
      <c r="D3668" s="32">
        <v>865</v>
      </c>
      <c r="E3668" s="33">
        <v>44030.614583333336</v>
      </c>
      <c r="F3668" s="32">
        <v>9.42</v>
      </c>
      <c r="G3668" s="32">
        <v>26.36</v>
      </c>
      <c r="H3668" s="32">
        <v>9.43</v>
      </c>
      <c r="I3668" s="32">
        <v>118.4</v>
      </c>
      <c r="J3668" s="32">
        <f t="shared" si="457"/>
        <v>0</v>
      </c>
      <c r="K3668" s="32">
        <f t="shared" si="458"/>
        <v>0</v>
      </c>
      <c r="L3668" s="32">
        <f t="shared" si="459"/>
        <v>0</v>
      </c>
      <c r="M3668" s="32">
        <f t="shared" si="455"/>
        <v>0</v>
      </c>
      <c r="N3668" s="39" t="s">
        <v>71</v>
      </c>
      <c r="O3668">
        <f t="shared" si="460"/>
        <v>0.17999999999999972</v>
      </c>
      <c r="P3668">
        <f t="shared" si="461"/>
        <v>1.9999999999999574E-2</v>
      </c>
      <c r="R3668" s="2">
        <f t="shared" si="462"/>
        <v>1.0416666671517305E-2</v>
      </c>
      <c r="S3668" s="4">
        <f t="shared" si="456"/>
        <v>44030.614583333328</v>
      </c>
    </row>
    <row r="3669" spans="1:19" x14ac:dyDescent="0.35">
      <c r="A3669" s="32">
        <v>2020</v>
      </c>
      <c r="B3669" s="32" t="s">
        <v>62</v>
      </c>
      <c r="C3669" s="32" t="s">
        <v>63</v>
      </c>
      <c r="D3669" s="32">
        <v>866</v>
      </c>
      <c r="E3669" s="33">
        <v>44030.625</v>
      </c>
      <c r="F3669" s="32">
        <v>9.44</v>
      </c>
      <c r="G3669" s="32">
        <v>26.54</v>
      </c>
      <c r="H3669" s="32">
        <v>9.4499999999999993</v>
      </c>
      <c r="I3669" s="32">
        <v>119.1</v>
      </c>
      <c r="J3669" s="32">
        <f t="shared" si="457"/>
        <v>0</v>
      </c>
      <c r="K3669" s="32">
        <f t="shared" si="458"/>
        <v>0</v>
      </c>
      <c r="L3669" s="32">
        <f t="shared" si="459"/>
        <v>0</v>
      </c>
      <c r="M3669" s="32">
        <f t="shared" si="455"/>
        <v>0</v>
      </c>
      <c r="N3669" s="39" t="s">
        <v>71</v>
      </c>
      <c r="O3669">
        <f t="shared" si="460"/>
        <v>0.17999999999999972</v>
      </c>
      <c r="P3669">
        <f t="shared" si="461"/>
        <v>0</v>
      </c>
      <c r="R3669" s="2">
        <f t="shared" si="462"/>
        <v>1.0416666664241347E-2</v>
      </c>
      <c r="S3669" s="4">
        <f t="shared" si="456"/>
        <v>44030.625</v>
      </c>
    </row>
    <row r="3670" spans="1:19" x14ac:dyDescent="0.35">
      <c r="A3670" s="32">
        <v>2020</v>
      </c>
      <c r="B3670" s="32" t="s">
        <v>62</v>
      </c>
      <c r="C3670" s="32" t="s">
        <v>63</v>
      </c>
      <c r="D3670" s="32">
        <v>867</v>
      </c>
      <c r="E3670" s="33">
        <v>44030.635416666664</v>
      </c>
      <c r="F3670" s="32">
        <v>9.44</v>
      </c>
      <c r="G3670" s="32">
        <v>26.72</v>
      </c>
      <c r="H3670" s="32">
        <v>9.4499999999999993</v>
      </c>
      <c r="I3670" s="32">
        <v>119.4</v>
      </c>
      <c r="J3670" s="32">
        <f t="shared" si="457"/>
        <v>0</v>
      </c>
      <c r="K3670" s="32">
        <f t="shared" si="458"/>
        <v>0</v>
      </c>
      <c r="L3670" s="32">
        <f t="shared" si="459"/>
        <v>0</v>
      </c>
      <c r="M3670" s="32">
        <f t="shared" si="455"/>
        <v>0</v>
      </c>
      <c r="N3670" s="39" t="s">
        <v>71</v>
      </c>
      <c r="O3670">
        <f t="shared" si="460"/>
        <v>0.16000000000000014</v>
      </c>
      <c r="P3670">
        <f t="shared" si="461"/>
        <v>0</v>
      </c>
      <c r="R3670" s="2">
        <f t="shared" si="462"/>
        <v>1.0416666664241347E-2</v>
      </c>
      <c r="S3670" s="4">
        <f t="shared" si="456"/>
        <v>44030.635416666664</v>
      </c>
    </row>
    <row r="3671" spans="1:19" x14ac:dyDescent="0.35">
      <c r="A3671" s="32">
        <v>2020</v>
      </c>
      <c r="B3671" s="32" t="s">
        <v>62</v>
      </c>
      <c r="C3671" s="32" t="s">
        <v>63</v>
      </c>
      <c r="D3671" s="32">
        <v>868</v>
      </c>
      <c r="E3671" s="33">
        <v>44030.645833333336</v>
      </c>
      <c r="F3671" s="32">
        <v>9.44</v>
      </c>
      <c r="G3671" s="32">
        <v>26.88</v>
      </c>
      <c r="H3671" s="32">
        <v>9.4499999999999993</v>
      </c>
      <c r="I3671" s="32">
        <v>119.8</v>
      </c>
      <c r="J3671" s="32">
        <f t="shared" si="457"/>
        <v>0</v>
      </c>
      <c r="K3671" s="32">
        <f t="shared" si="458"/>
        <v>0</v>
      </c>
      <c r="L3671" s="32">
        <f t="shared" si="459"/>
        <v>0</v>
      </c>
      <c r="M3671" s="32">
        <f t="shared" si="455"/>
        <v>0</v>
      </c>
      <c r="N3671" s="39" t="s">
        <v>71</v>
      </c>
      <c r="O3671">
        <f t="shared" si="460"/>
        <v>0.14000000000000057</v>
      </c>
      <c r="P3671">
        <f t="shared" si="461"/>
        <v>9.9999999999997868E-3</v>
      </c>
      <c r="R3671" s="2">
        <f t="shared" si="462"/>
        <v>1.0416666671517305E-2</v>
      </c>
      <c r="S3671" s="4">
        <f t="shared" si="456"/>
        <v>44030.645833333328</v>
      </c>
    </row>
    <row r="3672" spans="1:19" x14ac:dyDescent="0.35">
      <c r="A3672" s="32">
        <v>2020</v>
      </c>
      <c r="B3672" s="32" t="s">
        <v>62</v>
      </c>
      <c r="C3672" s="32" t="s">
        <v>63</v>
      </c>
      <c r="D3672" s="32">
        <v>869</v>
      </c>
      <c r="E3672" s="33">
        <v>44030.65625</v>
      </c>
      <c r="F3672" s="32">
        <v>9.43</v>
      </c>
      <c r="G3672" s="32">
        <v>27.02</v>
      </c>
      <c r="H3672" s="32">
        <v>9.44</v>
      </c>
      <c r="I3672" s="32">
        <v>120</v>
      </c>
      <c r="J3672" s="32">
        <f t="shared" si="457"/>
        <v>0</v>
      </c>
      <c r="K3672" s="32">
        <f t="shared" si="458"/>
        <v>0</v>
      </c>
      <c r="L3672" s="32">
        <f t="shared" si="459"/>
        <v>0</v>
      </c>
      <c r="M3672" s="32">
        <f t="shared" si="455"/>
        <v>0</v>
      </c>
      <c r="N3672" s="39" t="s">
        <v>71</v>
      </c>
      <c r="O3672">
        <f t="shared" si="460"/>
        <v>0.10000000000000142</v>
      </c>
      <c r="P3672">
        <f t="shared" si="461"/>
        <v>4.9999999999998934E-2</v>
      </c>
      <c r="R3672" s="2">
        <f t="shared" si="462"/>
        <v>1.0416666664241347E-2</v>
      </c>
      <c r="S3672" s="4">
        <f t="shared" si="456"/>
        <v>44030.65625</v>
      </c>
    </row>
    <row r="3673" spans="1:19" x14ac:dyDescent="0.35">
      <c r="A3673" s="32">
        <v>2020</v>
      </c>
      <c r="B3673" s="32" t="s">
        <v>62</v>
      </c>
      <c r="C3673" s="32" t="s">
        <v>63</v>
      </c>
      <c r="D3673" s="32">
        <v>870</v>
      </c>
      <c r="E3673" s="33">
        <v>44030.666666666664</v>
      </c>
      <c r="F3673" s="32">
        <v>9.3800000000000008</v>
      </c>
      <c r="G3673" s="32">
        <v>27.12</v>
      </c>
      <c r="H3673" s="32">
        <v>9.39</v>
      </c>
      <c r="I3673" s="32">
        <v>119.5</v>
      </c>
      <c r="J3673" s="32">
        <f t="shared" si="457"/>
        <v>0</v>
      </c>
      <c r="K3673" s="32">
        <f t="shared" si="458"/>
        <v>0</v>
      </c>
      <c r="L3673" s="32">
        <f t="shared" si="459"/>
        <v>0</v>
      </c>
      <c r="M3673" s="32">
        <f t="shared" si="455"/>
        <v>0</v>
      </c>
      <c r="N3673" s="39" t="s">
        <v>71</v>
      </c>
      <c r="O3673">
        <f t="shared" si="460"/>
        <v>9.9999999999997868E-2</v>
      </c>
      <c r="P3673">
        <f t="shared" si="461"/>
        <v>5.0000000000000711E-2</v>
      </c>
      <c r="R3673" s="2">
        <f t="shared" si="462"/>
        <v>1.0416666664241347E-2</v>
      </c>
      <c r="S3673" s="4">
        <f t="shared" si="456"/>
        <v>44030.666666666664</v>
      </c>
    </row>
    <row r="3674" spans="1:19" x14ac:dyDescent="0.35">
      <c r="A3674" s="32">
        <v>2020</v>
      </c>
      <c r="B3674" s="32" t="s">
        <v>62</v>
      </c>
      <c r="C3674" s="32" t="s">
        <v>63</v>
      </c>
      <c r="D3674" s="32">
        <v>871</v>
      </c>
      <c r="E3674" s="33">
        <v>44030.677083333336</v>
      </c>
      <c r="F3674" s="32">
        <v>9.33</v>
      </c>
      <c r="G3674" s="32">
        <v>27.22</v>
      </c>
      <c r="H3674" s="32">
        <v>9.34</v>
      </c>
      <c r="I3674" s="32">
        <v>119.1</v>
      </c>
      <c r="J3674" s="32">
        <f t="shared" si="457"/>
        <v>0</v>
      </c>
      <c r="K3674" s="32">
        <f t="shared" si="458"/>
        <v>0</v>
      </c>
      <c r="L3674" s="32">
        <f t="shared" si="459"/>
        <v>0</v>
      </c>
      <c r="M3674" s="32">
        <f t="shared" si="455"/>
        <v>0</v>
      </c>
      <c r="N3674" s="39" t="s">
        <v>71</v>
      </c>
      <c r="O3674">
        <f t="shared" si="460"/>
        <v>6.0000000000002274E-2</v>
      </c>
      <c r="P3674">
        <f t="shared" si="461"/>
        <v>5.0000000000000711E-2</v>
      </c>
      <c r="R3674" s="2">
        <f t="shared" si="462"/>
        <v>1.0416666671517305E-2</v>
      </c>
      <c r="S3674" s="4">
        <f t="shared" si="456"/>
        <v>44030.677083333328</v>
      </c>
    </row>
    <row r="3675" spans="1:19" x14ac:dyDescent="0.35">
      <c r="A3675" s="32">
        <v>2020</v>
      </c>
      <c r="B3675" s="32" t="s">
        <v>62</v>
      </c>
      <c r="C3675" s="32" t="s">
        <v>63</v>
      </c>
      <c r="D3675" s="32">
        <v>872</v>
      </c>
      <c r="E3675" s="33">
        <v>44030.6875</v>
      </c>
      <c r="F3675" s="32">
        <v>9.2799999999999994</v>
      </c>
      <c r="G3675" s="32">
        <v>27.28</v>
      </c>
      <c r="H3675" s="32">
        <v>9.2899999999999991</v>
      </c>
      <c r="I3675" s="32">
        <v>118.6</v>
      </c>
      <c r="J3675" s="32">
        <f t="shared" si="457"/>
        <v>0</v>
      </c>
      <c r="K3675" s="32">
        <f t="shared" si="458"/>
        <v>0</v>
      </c>
      <c r="L3675" s="32">
        <f t="shared" si="459"/>
        <v>0</v>
      </c>
      <c r="M3675" s="32">
        <f t="shared" si="455"/>
        <v>0</v>
      </c>
      <c r="N3675" s="39" t="s">
        <v>71</v>
      </c>
      <c r="O3675">
        <f t="shared" si="460"/>
        <v>5.9999999999998721E-2</v>
      </c>
      <c r="P3675">
        <f t="shared" si="461"/>
        <v>1.9999999999999574E-2</v>
      </c>
      <c r="R3675" s="2">
        <f t="shared" si="462"/>
        <v>1.0416666664241347E-2</v>
      </c>
      <c r="S3675" s="4">
        <f t="shared" si="456"/>
        <v>44030.6875</v>
      </c>
    </row>
    <row r="3676" spans="1:19" x14ac:dyDescent="0.35">
      <c r="A3676" s="32">
        <v>2020</v>
      </c>
      <c r="B3676" s="32" t="s">
        <v>62</v>
      </c>
      <c r="C3676" s="32" t="s">
        <v>63</v>
      </c>
      <c r="D3676" s="32">
        <v>873</v>
      </c>
      <c r="E3676" s="33">
        <v>44030.697916666664</v>
      </c>
      <c r="F3676" s="32">
        <v>9.26</v>
      </c>
      <c r="G3676" s="32">
        <v>27.34</v>
      </c>
      <c r="H3676" s="32">
        <v>9.27</v>
      </c>
      <c r="I3676" s="32">
        <v>118.5</v>
      </c>
      <c r="J3676" s="32">
        <f t="shared" si="457"/>
        <v>0</v>
      </c>
      <c r="K3676" s="32">
        <f t="shared" si="458"/>
        <v>0</v>
      </c>
      <c r="L3676" s="32">
        <f t="shared" si="459"/>
        <v>0</v>
      </c>
      <c r="M3676" s="32">
        <f t="shared" si="455"/>
        <v>0</v>
      </c>
      <c r="N3676" s="39" t="s">
        <v>71</v>
      </c>
      <c r="O3676">
        <f t="shared" si="460"/>
        <v>5.9999999999998721E-2</v>
      </c>
      <c r="P3676">
        <f t="shared" si="461"/>
        <v>9.9999999999999645E-2</v>
      </c>
      <c r="R3676" s="2">
        <f t="shared" si="462"/>
        <v>1.0416666664241347E-2</v>
      </c>
      <c r="S3676" s="4">
        <f t="shared" si="456"/>
        <v>44030.697916666664</v>
      </c>
    </row>
    <row r="3677" spans="1:19" x14ac:dyDescent="0.35">
      <c r="A3677" s="32">
        <v>2020</v>
      </c>
      <c r="B3677" s="32" t="s">
        <v>62</v>
      </c>
      <c r="C3677" s="32" t="s">
        <v>63</v>
      </c>
      <c r="D3677" s="32">
        <v>874</v>
      </c>
      <c r="E3677" s="33">
        <v>44030.708333333336</v>
      </c>
      <c r="F3677" s="32">
        <v>9.16</v>
      </c>
      <c r="G3677" s="32">
        <v>27.4</v>
      </c>
      <c r="H3677" s="32">
        <v>9.17</v>
      </c>
      <c r="I3677" s="32">
        <v>117.3</v>
      </c>
      <c r="J3677" s="32">
        <f t="shared" si="457"/>
        <v>0</v>
      </c>
      <c r="K3677" s="32">
        <f t="shared" si="458"/>
        <v>0</v>
      </c>
      <c r="L3677" s="32">
        <f t="shared" si="459"/>
        <v>0</v>
      </c>
      <c r="M3677" s="32">
        <f t="shared" si="455"/>
        <v>0</v>
      </c>
      <c r="N3677" s="39" t="s">
        <v>71</v>
      </c>
      <c r="O3677">
        <f t="shared" si="460"/>
        <v>4.00000000000027E-2</v>
      </c>
      <c r="P3677">
        <f t="shared" si="461"/>
        <v>9.9999999999999645E-2</v>
      </c>
      <c r="R3677" s="2">
        <f t="shared" si="462"/>
        <v>1.0416666671517305E-2</v>
      </c>
      <c r="S3677" s="4">
        <f t="shared" si="456"/>
        <v>44030.708333333328</v>
      </c>
    </row>
    <row r="3678" spans="1:19" x14ac:dyDescent="0.35">
      <c r="A3678" s="32">
        <v>2020</v>
      </c>
      <c r="B3678" s="32" t="s">
        <v>62</v>
      </c>
      <c r="C3678" s="32" t="s">
        <v>63</v>
      </c>
      <c r="D3678" s="32">
        <v>875</v>
      </c>
      <c r="E3678" s="33">
        <v>44030.71875</v>
      </c>
      <c r="F3678" s="32">
        <v>9.06</v>
      </c>
      <c r="G3678" s="32">
        <v>27.44</v>
      </c>
      <c r="H3678" s="32">
        <v>9.07</v>
      </c>
      <c r="I3678" s="32">
        <v>116.1</v>
      </c>
      <c r="J3678" s="32">
        <f t="shared" si="457"/>
        <v>0</v>
      </c>
      <c r="K3678" s="32">
        <f t="shared" si="458"/>
        <v>0</v>
      </c>
      <c r="L3678" s="32">
        <f t="shared" si="459"/>
        <v>0</v>
      </c>
      <c r="M3678" s="32">
        <f t="shared" si="455"/>
        <v>0</v>
      </c>
      <c r="N3678" s="39" t="s">
        <v>71</v>
      </c>
      <c r="O3678">
        <f t="shared" si="460"/>
        <v>3.9999999999999147E-2</v>
      </c>
      <c r="P3678">
        <f t="shared" si="461"/>
        <v>8.9999999999999858E-2</v>
      </c>
      <c r="R3678" s="2">
        <f t="shared" si="462"/>
        <v>1.0416666664241347E-2</v>
      </c>
      <c r="S3678" s="4">
        <f t="shared" si="456"/>
        <v>44030.71875</v>
      </c>
    </row>
    <row r="3679" spans="1:19" x14ac:dyDescent="0.35">
      <c r="A3679" s="32">
        <v>2020</v>
      </c>
      <c r="B3679" s="32" t="s">
        <v>62</v>
      </c>
      <c r="C3679" s="32" t="s">
        <v>63</v>
      </c>
      <c r="D3679" s="32">
        <v>876</v>
      </c>
      <c r="E3679" s="33">
        <v>44030.729166666664</v>
      </c>
      <c r="F3679" s="32">
        <v>8.9700000000000006</v>
      </c>
      <c r="G3679" s="32">
        <v>27.48</v>
      </c>
      <c r="H3679" s="32">
        <v>8.98</v>
      </c>
      <c r="I3679" s="32">
        <v>115.1</v>
      </c>
      <c r="J3679" s="32">
        <f t="shared" si="457"/>
        <v>0</v>
      </c>
      <c r="K3679" s="32">
        <f t="shared" si="458"/>
        <v>0</v>
      </c>
      <c r="L3679" s="32">
        <f t="shared" si="459"/>
        <v>0</v>
      </c>
      <c r="M3679" s="32">
        <f t="shared" si="455"/>
        <v>0</v>
      </c>
      <c r="N3679" s="39" t="s">
        <v>71</v>
      </c>
      <c r="O3679">
        <f t="shared" si="460"/>
        <v>1.9999999999999574E-2</v>
      </c>
      <c r="P3679">
        <f t="shared" si="461"/>
        <v>0.15000000000000036</v>
      </c>
      <c r="R3679" s="2">
        <f t="shared" si="462"/>
        <v>1.0416666664241347E-2</v>
      </c>
      <c r="S3679" s="4">
        <f t="shared" si="456"/>
        <v>44030.729166666664</v>
      </c>
    </row>
    <row r="3680" spans="1:19" x14ac:dyDescent="0.35">
      <c r="A3680" s="32">
        <v>2020</v>
      </c>
      <c r="B3680" s="32" t="s">
        <v>62</v>
      </c>
      <c r="C3680" s="32" t="s">
        <v>63</v>
      </c>
      <c r="D3680" s="32">
        <v>877</v>
      </c>
      <c r="E3680" s="33">
        <v>44030.739583333336</v>
      </c>
      <c r="F3680" s="32">
        <v>8.82</v>
      </c>
      <c r="G3680" s="32">
        <v>27.5</v>
      </c>
      <c r="H3680" s="32">
        <v>8.83</v>
      </c>
      <c r="I3680" s="32">
        <v>113.2</v>
      </c>
      <c r="J3680" s="32">
        <f t="shared" si="457"/>
        <v>0</v>
      </c>
      <c r="K3680" s="32">
        <f t="shared" si="458"/>
        <v>0</v>
      </c>
      <c r="L3680" s="32">
        <f t="shared" si="459"/>
        <v>0</v>
      </c>
      <c r="M3680" s="32">
        <f t="shared" si="455"/>
        <v>0</v>
      </c>
      <c r="N3680" s="39" t="s">
        <v>71</v>
      </c>
      <c r="O3680">
        <f t="shared" si="460"/>
        <v>3.9999999999999147E-2</v>
      </c>
      <c r="P3680">
        <f t="shared" si="461"/>
        <v>0.13000000000000078</v>
      </c>
      <c r="R3680" s="2">
        <f t="shared" si="462"/>
        <v>1.0416666671517305E-2</v>
      </c>
      <c r="S3680" s="4">
        <f t="shared" si="456"/>
        <v>44030.739583333328</v>
      </c>
    </row>
    <row r="3681" spans="1:22" x14ac:dyDescent="0.35">
      <c r="A3681" s="32">
        <v>2020</v>
      </c>
      <c r="B3681" s="32" t="s">
        <v>62</v>
      </c>
      <c r="C3681" s="32" t="s">
        <v>63</v>
      </c>
      <c r="D3681" s="32">
        <v>878</v>
      </c>
      <c r="E3681" s="33">
        <v>44030.75</v>
      </c>
      <c r="F3681" s="32">
        <v>8.69</v>
      </c>
      <c r="G3681" s="32">
        <v>27.54</v>
      </c>
      <c r="H3681" s="32">
        <v>8.6999999999999993</v>
      </c>
      <c r="I3681" s="32">
        <v>111.6</v>
      </c>
      <c r="J3681" s="32">
        <f t="shared" si="457"/>
        <v>0</v>
      </c>
      <c r="K3681" s="32">
        <f t="shared" si="458"/>
        <v>0</v>
      </c>
      <c r="L3681" s="32">
        <f t="shared" si="459"/>
        <v>0</v>
      </c>
      <c r="M3681" s="32">
        <f t="shared" si="455"/>
        <v>0</v>
      </c>
      <c r="N3681" s="39" t="s">
        <v>71</v>
      </c>
      <c r="O3681">
        <f t="shared" si="460"/>
        <v>0</v>
      </c>
      <c r="P3681">
        <f t="shared" si="461"/>
        <v>0.12999999999999901</v>
      </c>
      <c r="R3681" s="2">
        <f t="shared" si="462"/>
        <v>1.0416666664241347E-2</v>
      </c>
      <c r="S3681" s="4">
        <f t="shared" si="456"/>
        <v>44030.75</v>
      </c>
    </row>
    <row r="3682" spans="1:22" x14ac:dyDescent="0.35">
      <c r="A3682" s="32">
        <v>2020</v>
      </c>
      <c r="B3682" s="32" t="s">
        <v>62</v>
      </c>
      <c r="C3682" s="32" t="s">
        <v>63</v>
      </c>
      <c r="D3682" s="32">
        <v>879</v>
      </c>
      <c r="E3682" s="33">
        <v>44030.760416666664</v>
      </c>
      <c r="F3682" s="32">
        <v>8.56</v>
      </c>
      <c r="G3682" s="32">
        <v>27.54</v>
      </c>
      <c r="H3682" s="32">
        <v>8.57</v>
      </c>
      <c r="I3682" s="32">
        <v>109.9</v>
      </c>
      <c r="J3682" s="32">
        <f t="shared" si="457"/>
        <v>0</v>
      </c>
      <c r="K3682" s="32">
        <f t="shared" si="458"/>
        <v>0</v>
      </c>
      <c r="L3682" s="32">
        <f t="shared" si="459"/>
        <v>0</v>
      </c>
      <c r="M3682" s="32">
        <f t="shared" si="455"/>
        <v>0</v>
      </c>
      <c r="N3682" s="39" t="s">
        <v>71</v>
      </c>
      <c r="O3682">
        <f t="shared" si="460"/>
        <v>1.9999999999999574E-2</v>
      </c>
      <c r="P3682">
        <f t="shared" si="461"/>
        <v>0.15000000000000036</v>
      </c>
      <c r="R3682" s="2">
        <f t="shared" si="462"/>
        <v>1.0416666664241347E-2</v>
      </c>
      <c r="S3682" s="4">
        <f t="shared" si="456"/>
        <v>44030.760416666664</v>
      </c>
    </row>
    <row r="3683" spans="1:22" x14ac:dyDescent="0.35">
      <c r="A3683" s="32">
        <v>2020</v>
      </c>
      <c r="B3683" s="32" t="s">
        <v>62</v>
      </c>
      <c r="C3683" s="32" t="s">
        <v>63</v>
      </c>
      <c r="D3683" s="32">
        <v>880</v>
      </c>
      <c r="E3683" s="33">
        <v>44030.770833333336</v>
      </c>
      <c r="F3683" s="32">
        <v>8.41</v>
      </c>
      <c r="G3683" s="32">
        <v>27.56</v>
      </c>
      <c r="H3683" s="32">
        <v>8.42</v>
      </c>
      <c r="I3683" s="32">
        <v>108</v>
      </c>
      <c r="J3683" s="32">
        <f t="shared" si="457"/>
        <v>0</v>
      </c>
      <c r="K3683" s="32">
        <f t="shared" si="458"/>
        <v>0</v>
      </c>
      <c r="L3683" s="32">
        <f t="shared" si="459"/>
        <v>0</v>
      </c>
      <c r="M3683" s="32">
        <f t="shared" si="455"/>
        <v>0</v>
      </c>
      <c r="N3683" s="39" t="s">
        <v>71</v>
      </c>
      <c r="O3683">
        <f t="shared" si="460"/>
        <v>0</v>
      </c>
      <c r="P3683">
        <f t="shared" si="461"/>
        <v>0.10999999999999943</v>
      </c>
      <c r="R3683" s="2">
        <f t="shared" si="462"/>
        <v>1.0416666671517305E-2</v>
      </c>
      <c r="S3683" s="4">
        <f t="shared" si="456"/>
        <v>44030.770833333328</v>
      </c>
    </row>
    <row r="3684" spans="1:22" x14ac:dyDescent="0.35">
      <c r="A3684" s="32">
        <v>2020</v>
      </c>
      <c r="B3684" s="32" t="s">
        <v>62</v>
      </c>
      <c r="C3684" s="32" t="s">
        <v>63</v>
      </c>
      <c r="D3684" s="32">
        <v>881</v>
      </c>
      <c r="E3684" s="33">
        <v>44030.78125</v>
      </c>
      <c r="F3684" s="32">
        <v>8.3000000000000007</v>
      </c>
      <c r="G3684" s="32">
        <v>27.56</v>
      </c>
      <c r="H3684" s="32">
        <v>8.31</v>
      </c>
      <c r="I3684" s="32">
        <v>106.6</v>
      </c>
      <c r="J3684" s="32">
        <f t="shared" si="457"/>
        <v>0</v>
      </c>
      <c r="K3684" s="32">
        <f t="shared" si="458"/>
        <v>0</v>
      </c>
      <c r="L3684" s="32">
        <f t="shared" si="459"/>
        <v>0</v>
      </c>
      <c r="M3684" s="32">
        <f t="shared" si="455"/>
        <v>0</v>
      </c>
      <c r="N3684" s="39" t="s">
        <v>71</v>
      </c>
      <c r="O3684">
        <f t="shared" si="460"/>
        <v>1.9999999999999574E-2</v>
      </c>
      <c r="P3684">
        <f t="shared" si="461"/>
        <v>0.13000000000000078</v>
      </c>
      <c r="R3684" s="2">
        <f t="shared" si="462"/>
        <v>1.0416666664241347E-2</v>
      </c>
      <c r="S3684" s="4">
        <f t="shared" si="456"/>
        <v>44030.78125</v>
      </c>
    </row>
    <row r="3685" spans="1:22" x14ac:dyDescent="0.35">
      <c r="A3685" s="32">
        <v>2020</v>
      </c>
      <c r="B3685" s="32" t="s">
        <v>62</v>
      </c>
      <c r="C3685" s="32" t="s">
        <v>63</v>
      </c>
      <c r="D3685" s="32">
        <v>882</v>
      </c>
      <c r="E3685" s="33">
        <v>44030.791666666664</v>
      </c>
      <c r="F3685" s="32">
        <v>8.17</v>
      </c>
      <c r="G3685" s="32">
        <v>27.58</v>
      </c>
      <c r="H3685" s="32">
        <v>8.18</v>
      </c>
      <c r="I3685" s="32">
        <v>105</v>
      </c>
      <c r="J3685" s="32">
        <f t="shared" si="457"/>
        <v>0</v>
      </c>
      <c r="K3685" s="32">
        <f t="shared" si="458"/>
        <v>0</v>
      </c>
      <c r="L3685" s="32">
        <f t="shared" si="459"/>
        <v>0</v>
      </c>
      <c r="M3685" s="32">
        <f t="shared" si="455"/>
        <v>0</v>
      </c>
      <c r="N3685" s="39" t="s">
        <v>71</v>
      </c>
      <c r="O3685">
        <f t="shared" si="460"/>
        <v>1.9999999999999574E-2</v>
      </c>
      <c r="P3685">
        <f t="shared" si="461"/>
        <v>0.10999999999999943</v>
      </c>
      <c r="R3685" s="2">
        <f t="shared" si="462"/>
        <v>1.0416666664241347E-2</v>
      </c>
      <c r="S3685" s="4">
        <f t="shared" si="456"/>
        <v>44030.791666666664</v>
      </c>
    </row>
    <row r="3686" spans="1:22" x14ac:dyDescent="0.35">
      <c r="A3686" s="32">
        <v>2020</v>
      </c>
      <c r="B3686" s="32" t="s">
        <v>62</v>
      </c>
      <c r="C3686" s="32" t="s">
        <v>63</v>
      </c>
      <c r="D3686" s="32">
        <v>883</v>
      </c>
      <c r="E3686" s="33">
        <v>44030.802083333336</v>
      </c>
      <c r="F3686" s="32">
        <v>8.06</v>
      </c>
      <c r="G3686" s="32">
        <v>27.56</v>
      </c>
      <c r="H3686" s="32">
        <v>8.07</v>
      </c>
      <c r="I3686" s="32">
        <v>103.5</v>
      </c>
      <c r="J3686" s="32">
        <f t="shared" si="457"/>
        <v>0</v>
      </c>
      <c r="K3686" s="32">
        <f t="shared" si="458"/>
        <v>0</v>
      </c>
      <c r="L3686" s="32">
        <f t="shared" si="459"/>
        <v>0</v>
      </c>
      <c r="M3686" s="32">
        <f t="shared" si="455"/>
        <v>0</v>
      </c>
      <c r="N3686" s="39" t="s">
        <v>71</v>
      </c>
      <c r="O3686">
        <f t="shared" si="460"/>
        <v>0</v>
      </c>
      <c r="P3686">
        <f t="shared" si="461"/>
        <v>0.12000000000000011</v>
      </c>
      <c r="R3686" s="2">
        <f t="shared" si="462"/>
        <v>1.0416666671517305E-2</v>
      </c>
      <c r="S3686" s="4">
        <f t="shared" si="456"/>
        <v>44030.802083333328</v>
      </c>
    </row>
    <row r="3687" spans="1:22" x14ac:dyDescent="0.35">
      <c r="A3687" s="32">
        <v>2020</v>
      </c>
      <c r="B3687" s="32" t="s">
        <v>62</v>
      </c>
      <c r="C3687" s="32" t="s">
        <v>63</v>
      </c>
      <c r="D3687" s="32">
        <v>884</v>
      </c>
      <c r="E3687" s="33">
        <v>44030.8125</v>
      </c>
      <c r="F3687" s="32">
        <v>7.94</v>
      </c>
      <c r="G3687" s="32">
        <v>27.56</v>
      </c>
      <c r="H3687" s="32">
        <v>7.95</v>
      </c>
      <c r="I3687" s="32">
        <v>102</v>
      </c>
      <c r="J3687" s="32">
        <f t="shared" si="457"/>
        <v>0</v>
      </c>
      <c r="K3687" s="32">
        <f t="shared" si="458"/>
        <v>0</v>
      </c>
      <c r="L3687" s="32">
        <f t="shared" si="459"/>
        <v>0</v>
      </c>
      <c r="M3687" s="32">
        <f t="shared" si="455"/>
        <v>0</v>
      </c>
      <c r="N3687" s="39" t="s">
        <v>71</v>
      </c>
      <c r="O3687">
        <f t="shared" si="460"/>
        <v>1.9999999999999574E-2</v>
      </c>
      <c r="P3687">
        <f t="shared" si="461"/>
        <v>0.20000000000000018</v>
      </c>
      <c r="R3687" s="2">
        <f t="shared" si="462"/>
        <v>1.0416666664241347E-2</v>
      </c>
      <c r="S3687" s="4">
        <f t="shared" si="456"/>
        <v>44030.8125</v>
      </c>
    </row>
    <row r="3688" spans="1:22" x14ac:dyDescent="0.35">
      <c r="A3688" s="32">
        <v>2020</v>
      </c>
      <c r="B3688" s="32" t="s">
        <v>62</v>
      </c>
      <c r="C3688" s="32" t="s">
        <v>63</v>
      </c>
      <c r="D3688" s="32">
        <v>885</v>
      </c>
      <c r="E3688" s="33">
        <v>44030.822916666664</v>
      </c>
      <c r="F3688" s="32">
        <v>7.74</v>
      </c>
      <c r="G3688" s="32">
        <v>27.54</v>
      </c>
      <c r="H3688" s="32">
        <v>7.75</v>
      </c>
      <c r="I3688" s="32">
        <v>99.4</v>
      </c>
      <c r="J3688" s="32">
        <f t="shared" si="457"/>
        <v>0</v>
      </c>
      <c r="K3688" s="32">
        <f t="shared" si="458"/>
        <v>0</v>
      </c>
      <c r="L3688" s="32">
        <f t="shared" si="459"/>
        <v>0</v>
      </c>
      <c r="M3688" s="32">
        <f t="shared" si="455"/>
        <v>0</v>
      </c>
      <c r="N3688" s="39" t="s">
        <v>71</v>
      </c>
      <c r="O3688">
        <f t="shared" si="460"/>
        <v>3.9999999999999147E-2</v>
      </c>
      <c r="P3688">
        <f t="shared" si="461"/>
        <v>4.0000000000000036E-2</v>
      </c>
      <c r="R3688" s="2">
        <f t="shared" si="462"/>
        <v>1.0416666664241347E-2</v>
      </c>
      <c r="S3688" s="4">
        <f t="shared" si="456"/>
        <v>44030.822916666664</v>
      </c>
      <c r="U3688" s="5"/>
      <c r="V3688" s="6"/>
    </row>
    <row r="3689" spans="1:22" x14ac:dyDescent="0.35">
      <c r="A3689" s="32">
        <v>2020</v>
      </c>
      <c r="B3689" s="32" t="s">
        <v>62</v>
      </c>
      <c r="C3689" s="32" t="s">
        <v>63</v>
      </c>
      <c r="D3689" s="32">
        <v>886</v>
      </c>
      <c r="E3689" s="33">
        <v>44030.833333333336</v>
      </c>
      <c r="F3689" s="32">
        <v>7.7</v>
      </c>
      <c r="G3689" s="32">
        <v>27.5</v>
      </c>
      <c r="H3689" s="32">
        <v>7.71</v>
      </c>
      <c r="I3689" s="32">
        <v>98.8</v>
      </c>
      <c r="J3689" s="32">
        <f t="shared" si="457"/>
        <v>0</v>
      </c>
      <c r="K3689" s="32">
        <f t="shared" si="458"/>
        <v>0</v>
      </c>
      <c r="L3689" s="32">
        <f t="shared" si="459"/>
        <v>0</v>
      </c>
      <c r="M3689" s="32">
        <f t="shared" si="455"/>
        <v>0</v>
      </c>
      <c r="N3689" s="39" t="s">
        <v>71</v>
      </c>
      <c r="O3689">
        <f t="shared" si="460"/>
        <v>3.9999999999999147E-2</v>
      </c>
      <c r="P3689">
        <f t="shared" si="461"/>
        <v>0.12999999999999989</v>
      </c>
      <c r="R3689" s="2">
        <f t="shared" si="462"/>
        <v>1.0416666671517305E-2</v>
      </c>
      <c r="S3689" s="4">
        <f t="shared" si="456"/>
        <v>44030.833333333328</v>
      </c>
    </row>
    <row r="3690" spans="1:22" x14ac:dyDescent="0.35">
      <c r="A3690" s="32">
        <v>2020</v>
      </c>
      <c r="B3690" s="32" t="s">
        <v>62</v>
      </c>
      <c r="C3690" s="32" t="s">
        <v>63</v>
      </c>
      <c r="D3690" s="32">
        <v>887</v>
      </c>
      <c r="E3690" s="33">
        <v>44030.84375</v>
      </c>
      <c r="F3690" s="32">
        <v>7.57</v>
      </c>
      <c r="G3690" s="32">
        <v>27.46</v>
      </c>
      <c r="H3690" s="32">
        <v>7.58</v>
      </c>
      <c r="I3690" s="32">
        <v>97.1</v>
      </c>
      <c r="J3690" s="32">
        <f t="shared" si="457"/>
        <v>0</v>
      </c>
      <c r="K3690" s="32">
        <f t="shared" si="458"/>
        <v>0</v>
      </c>
      <c r="L3690" s="32">
        <f t="shared" si="459"/>
        <v>0</v>
      </c>
      <c r="M3690" s="32">
        <f t="shared" si="455"/>
        <v>0</v>
      </c>
      <c r="N3690" s="39" t="s">
        <v>71</v>
      </c>
      <c r="O3690">
        <f t="shared" si="460"/>
        <v>6.0000000000002274E-2</v>
      </c>
      <c r="P3690">
        <f t="shared" si="461"/>
        <v>9.9999999999999645E-2</v>
      </c>
      <c r="R3690" s="2">
        <f t="shared" si="462"/>
        <v>1.0416666664241347E-2</v>
      </c>
      <c r="S3690" s="4">
        <f t="shared" si="456"/>
        <v>44030.84375</v>
      </c>
    </row>
    <row r="3691" spans="1:22" x14ac:dyDescent="0.35">
      <c r="A3691" s="32">
        <v>2020</v>
      </c>
      <c r="B3691" s="32" t="s">
        <v>62</v>
      </c>
      <c r="C3691" s="32" t="s">
        <v>63</v>
      </c>
      <c r="D3691" s="32">
        <v>888</v>
      </c>
      <c r="E3691" s="33">
        <v>44030.854166666664</v>
      </c>
      <c r="F3691" s="32">
        <v>7.47</v>
      </c>
      <c r="G3691" s="32">
        <v>27.4</v>
      </c>
      <c r="H3691" s="32">
        <v>7.48</v>
      </c>
      <c r="I3691" s="32">
        <v>95.7</v>
      </c>
      <c r="J3691" s="32">
        <f t="shared" si="457"/>
        <v>0</v>
      </c>
      <c r="K3691" s="32">
        <f t="shared" si="458"/>
        <v>0</v>
      </c>
      <c r="L3691" s="32">
        <f t="shared" si="459"/>
        <v>0</v>
      </c>
      <c r="M3691" s="32">
        <f t="shared" si="455"/>
        <v>0</v>
      </c>
      <c r="N3691" s="39" t="s">
        <v>71</v>
      </c>
      <c r="O3691">
        <f t="shared" si="460"/>
        <v>3.9999999999999147E-2</v>
      </c>
      <c r="P3691">
        <f t="shared" si="461"/>
        <v>0.15000000000000036</v>
      </c>
      <c r="R3691" s="2">
        <f t="shared" si="462"/>
        <v>1.0416666664241347E-2</v>
      </c>
      <c r="S3691" s="4">
        <f t="shared" si="456"/>
        <v>44030.854166666664</v>
      </c>
    </row>
    <row r="3692" spans="1:22" x14ac:dyDescent="0.35">
      <c r="A3692" s="32">
        <v>2020</v>
      </c>
      <c r="B3692" s="32" t="s">
        <v>62</v>
      </c>
      <c r="C3692" s="32" t="s">
        <v>63</v>
      </c>
      <c r="D3692" s="32">
        <v>889</v>
      </c>
      <c r="E3692" s="33">
        <v>44030.864583333336</v>
      </c>
      <c r="F3692" s="32">
        <v>7.32</v>
      </c>
      <c r="G3692" s="32">
        <v>27.36</v>
      </c>
      <c r="H3692" s="32">
        <v>7.33</v>
      </c>
      <c r="I3692" s="32">
        <v>93.7</v>
      </c>
      <c r="J3692" s="32">
        <f t="shared" si="457"/>
        <v>0</v>
      </c>
      <c r="K3692" s="32">
        <f t="shared" si="458"/>
        <v>0</v>
      </c>
      <c r="L3692" s="32">
        <f t="shared" si="459"/>
        <v>0</v>
      </c>
      <c r="M3692" s="32">
        <f t="shared" si="455"/>
        <v>0</v>
      </c>
      <c r="N3692" s="39" t="s">
        <v>71</v>
      </c>
      <c r="O3692">
        <f t="shared" si="460"/>
        <v>7.9999999999998295E-2</v>
      </c>
      <c r="P3692">
        <f t="shared" si="461"/>
        <v>0.13999999999999968</v>
      </c>
      <c r="R3692" s="2">
        <f t="shared" si="462"/>
        <v>1.0416666671517305E-2</v>
      </c>
      <c r="S3692" s="4">
        <f t="shared" si="456"/>
        <v>44030.864583333328</v>
      </c>
    </row>
    <row r="3693" spans="1:22" x14ac:dyDescent="0.35">
      <c r="A3693" s="32">
        <v>2020</v>
      </c>
      <c r="B3693" s="32" t="s">
        <v>62</v>
      </c>
      <c r="C3693" s="32" t="s">
        <v>63</v>
      </c>
      <c r="D3693" s="32">
        <v>890</v>
      </c>
      <c r="E3693" s="33">
        <v>44030.875</v>
      </c>
      <c r="F3693" s="32">
        <v>7.18</v>
      </c>
      <c r="G3693" s="32">
        <v>27.28</v>
      </c>
      <c r="H3693" s="32">
        <v>7.19</v>
      </c>
      <c r="I3693" s="32">
        <v>91.8</v>
      </c>
      <c r="J3693" s="32">
        <f t="shared" si="457"/>
        <v>0</v>
      </c>
      <c r="K3693" s="32">
        <f t="shared" si="458"/>
        <v>0</v>
      </c>
      <c r="L3693" s="32">
        <f t="shared" si="459"/>
        <v>0</v>
      </c>
      <c r="M3693" s="32">
        <f t="shared" si="455"/>
        <v>0</v>
      </c>
      <c r="N3693" s="39" t="s">
        <v>71</v>
      </c>
      <c r="O3693">
        <f t="shared" si="460"/>
        <v>6.0000000000002274E-2</v>
      </c>
      <c r="P3693">
        <f t="shared" si="461"/>
        <v>0.11000000000000032</v>
      </c>
      <c r="R3693" s="2">
        <f t="shared" si="462"/>
        <v>1.0416666664241347E-2</v>
      </c>
      <c r="S3693" s="4">
        <f t="shared" si="456"/>
        <v>44030.875</v>
      </c>
    </row>
    <row r="3694" spans="1:22" x14ac:dyDescent="0.35">
      <c r="A3694" s="32">
        <v>2020</v>
      </c>
      <c r="B3694" s="32" t="s">
        <v>62</v>
      </c>
      <c r="C3694" s="32" t="s">
        <v>63</v>
      </c>
      <c r="D3694" s="32">
        <v>891</v>
      </c>
      <c r="E3694" s="33">
        <v>44030.885416666664</v>
      </c>
      <c r="F3694" s="32">
        <v>7.07</v>
      </c>
      <c r="G3694" s="32">
        <v>27.22</v>
      </c>
      <c r="H3694" s="32">
        <v>7.08</v>
      </c>
      <c r="I3694" s="32">
        <v>90.3</v>
      </c>
      <c r="J3694" s="32">
        <f t="shared" si="457"/>
        <v>0</v>
      </c>
      <c r="K3694" s="32">
        <f t="shared" si="458"/>
        <v>0</v>
      </c>
      <c r="L3694" s="32">
        <f t="shared" si="459"/>
        <v>0</v>
      </c>
      <c r="M3694" s="32">
        <f t="shared" si="455"/>
        <v>0</v>
      </c>
      <c r="N3694" s="39" t="s">
        <v>71</v>
      </c>
      <c r="O3694">
        <f t="shared" si="460"/>
        <v>5.9999999999998721E-2</v>
      </c>
      <c r="P3694">
        <f t="shared" si="461"/>
        <v>0.12999999999999989</v>
      </c>
      <c r="R3694" s="2">
        <f t="shared" si="462"/>
        <v>1.0416666664241347E-2</v>
      </c>
      <c r="S3694" s="4">
        <f t="shared" si="456"/>
        <v>44030.885416666664</v>
      </c>
    </row>
    <row r="3695" spans="1:22" x14ac:dyDescent="0.35">
      <c r="A3695" s="32">
        <v>2020</v>
      </c>
      <c r="B3695" s="32" t="s">
        <v>62</v>
      </c>
      <c r="C3695" s="32" t="s">
        <v>63</v>
      </c>
      <c r="D3695" s="32">
        <v>892</v>
      </c>
      <c r="E3695" s="33">
        <v>44030.895833333336</v>
      </c>
      <c r="F3695" s="32">
        <v>6.94</v>
      </c>
      <c r="G3695" s="32">
        <v>27.16</v>
      </c>
      <c r="H3695" s="32">
        <v>6.95</v>
      </c>
      <c r="I3695" s="32">
        <v>88.5</v>
      </c>
      <c r="J3695" s="32">
        <f t="shared" si="457"/>
        <v>0</v>
      </c>
      <c r="K3695" s="32">
        <f t="shared" si="458"/>
        <v>0</v>
      </c>
      <c r="L3695" s="32">
        <f t="shared" si="459"/>
        <v>0</v>
      </c>
      <c r="M3695" s="32">
        <f t="shared" si="455"/>
        <v>0</v>
      </c>
      <c r="N3695" s="39" t="s">
        <v>71</v>
      </c>
      <c r="O3695">
        <f t="shared" si="460"/>
        <v>5.9999999999998721E-2</v>
      </c>
      <c r="P3695">
        <f t="shared" si="461"/>
        <v>0.12999999999999989</v>
      </c>
      <c r="R3695" s="2">
        <f t="shared" si="462"/>
        <v>1.0416666671517305E-2</v>
      </c>
      <c r="S3695" s="4">
        <f t="shared" si="456"/>
        <v>44030.895833333328</v>
      </c>
    </row>
    <row r="3696" spans="1:22" x14ac:dyDescent="0.35">
      <c r="A3696" s="32">
        <v>2020</v>
      </c>
      <c r="B3696" s="32" t="s">
        <v>62</v>
      </c>
      <c r="C3696" s="32" t="s">
        <v>63</v>
      </c>
      <c r="D3696" s="32">
        <v>893</v>
      </c>
      <c r="E3696" s="33">
        <v>44030.90625</v>
      </c>
      <c r="F3696" s="32">
        <v>6.81</v>
      </c>
      <c r="G3696" s="32">
        <v>27.1</v>
      </c>
      <c r="H3696" s="32">
        <v>6.82</v>
      </c>
      <c r="I3696" s="32">
        <v>86.8</v>
      </c>
      <c r="J3696" s="32">
        <f t="shared" si="457"/>
        <v>0</v>
      </c>
      <c r="K3696" s="32">
        <f t="shared" si="458"/>
        <v>0</v>
      </c>
      <c r="L3696" s="32">
        <f t="shared" si="459"/>
        <v>0</v>
      </c>
      <c r="M3696" s="32">
        <f t="shared" si="455"/>
        <v>0</v>
      </c>
      <c r="N3696" s="39" t="s">
        <v>71</v>
      </c>
      <c r="O3696">
        <f t="shared" si="460"/>
        <v>8.0000000000001847E-2</v>
      </c>
      <c r="P3696">
        <f t="shared" si="461"/>
        <v>8.0000000000000071E-2</v>
      </c>
      <c r="R3696" s="2">
        <f t="shared" si="462"/>
        <v>1.0416666664241347E-2</v>
      </c>
      <c r="S3696" s="4">
        <f t="shared" si="456"/>
        <v>44030.90625</v>
      </c>
    </row>
    <row r="3697" spans="1:19" x14ac:dyDescent="0.35">
      <c r="A3697" s="32">
        <v>2020</v>
      </c>
      <c r="B3697" s="32" t="s">
        <v>62</v>
      </c>
      <c r="C3697" s="32" t="s">
        <v>63</v>
      </c>
      <c r="D3697" s="32">
        <v>894</v>
      </c>
      <c r="E3697" s="33">
        <v>44030.916666666664</v>
      </c>
      <c r="F3697" s="32">
        <v>6.73</v>
      </c>
      <c r="G3697" s="32">
        <v>27.02</v>
      </c>
      <c r="H3697" s="32">
        <v>6.74</v>
      </c>
      <c r="I3697" s="32">
        <v>85.6</v>
      </c>
      <c r="J3697" s="32">
        <f t="shared" si="457"/>
        <v>0</v>
      </c>
      <c r="K3697" s="32">
        <f t="shared" si="458"/>
        <v>0</v>
      </c>
      <c r="L3697" s="32">
        <f t="shared" si="459"/>
        <v>0</v>
      </c>
      <c r="M3697" s="32">
        <f t="shared" si="455"/>
        <v>0</v>
      </c>
      <c r="N3697" s="39" t="s">
        <v>71</v>
      </c>
      <c r="O3697">
        <f t="shared" si="460"/>
        <v>7.9999999999998295E-2</v>
      </c>
      <c r="P3697">
        <f t="shared" si="461"/>
        <v>0.11000000000000032</v>
      </c>
      <c r="R3697" s="2">
        <f t="shared" si="462"/>
        <v>1.0416666664241347E-2</v>
      </c>
      <c r="S3697" s="4">
        <f t="shared" si="456"/>
        <v>44030.916666666664</v>
      </c>
    </row>
    <row r="3698" spans="1:19" x14ac:dyDescent="0.35">
      <c r="A3698" s="32">
        <v>2020</v>
      </c>
      <c r="B3698" s="32" t="s">
        <v>62</v>
      </c>
      <c r="C3698" s="32" t="s">
        <v>63</v>
      </c>
      <c r="D3698" s="32">
        <v>895</v>
      </c>
      <c r="E3698" s="33">
        <v>44030.927083333336</v>
      </c>
      <c r="F3698" s="32">
        <v>6.62</v>
      </c>
      <c r="G3698" s="32">
        <v>26.94</v>
      </c>
      <c r="H3698" s="32">
        <v>6.63</v>
      </c>
      <c r="I3698" s="32">
        <v>84.1</v>
      </c>
      <c r="J3698" s="32">
        <f t="shared" si="457"/>
        <v>0</v>
      </c>
      <c r="K3698" s="32">
        <f t="shared" si="458"/>
        <v>0</v>
      </c>
      <c r="L3698" s="32">
        <f t="shared" si="459"/>
        <v>0</v>
      </c>
      <c r="M3698" s="32">
        <f t="shared" si="455"/>
        <v>0</v>
      </c>
      <c r="N3698" s="39" t="s">
        <v>71</v>
      </c>
      <c r="O3698">
        <f t="shared" si="460"/>
        <v>8.0000000000001847E-2</v>
      </c>
      <c r="P3698">
        <f t="shared" si="461"/>
        <v>8.9999999999999858E-2</v>
      </c>
      <c r="R3698" s="2">
        <f t="shared" si="462"/>
        <v>1.0416666671517305E-2</v>
      </c>
      <c r="S3698" s="4">
        <f t="shared" si="456"/>
        <v>44030.927083333328</v>
      </c>
    </row>
    <row r="3699" spans="1:19" x14ac:dyDescent="0.35">
      <c r="A3699" s="32">
        <v>2020</v>
      </c>
      <c r="B3699" s="32" t="s">
        <v>62</v>
      </c>
      <c r="C3699" s="32" t="s">
        <v>63</v>
      </c>
      <c r="D3699" s="32">
        <v>896</v>
      </c>
      <c r="E3699" s="33">
        <v>44030.9375</v>
      </c>
      <c r="F3699" s="32">
        <v>6.53</v>
      </c>
      <c r="G3699" s="32">
        <v>26.86</v>
      </c>
      <c r="H3699" s="32">
        <v>6.54</v>
      </c>
      <c r="I3699" s="32">
        <v>82.8</v>
      </c>
      <c r="J3699" s="32">
        <f t="shared" si="457"/>
        <v>0</v>
      </c>
      <c r="K3699" s="32">
        <f t="shared" si="458"/>
        <v>0</v>
      </c>
      <c r="L3699" s="32">
        <f t="shared" si="459"/>
        <v>0</v>
      </c>
      <c r="M3699" s="32">
        <f t="shared" si="455"/>
        <v>0</v>
      </c>
      <c r="N3699" s="39" t="s">
        <v>71</v>
      </c>
      <c r="O3699">
        <f t="shared" si="460"/>
        <v>7.9999999999998295E-2</v>
      </c>
      <c r="P3699">
        <f t="shared" si="461"/>
        <v>5.9999999999999609E-2</v>
      </c>
      <c r="R3699" s="2">
        <f t="shared" si="462"/>
        <v>1.0416666664241347E-2</v>
      </c>
      <c r="S3699" s="4">
        <f t="shared" si="456"/>
        <v>44030.9375</v>
      </c>
    </row>
    <row r="3700" spans="1:19" x14ac:dyDescent="0.35">
      <c r="A3700" s="32">
        <v>2020</v>
      </c>
      <c r="B3700" s="32" t="s">
        <v>62</v>
      </c>
      <c r="C3700" s="32" t="s">
        <v>63</v>
      </c>
      <c r="D3700" s="32">
        <v>897</v>
      </c>
      <c r="E3700" s="33">
        <v>44030.947916666664</v>
      </c>
      <c r="F3700" s="32">
        <v>6.47</v>
      </c>
      <c r="G3700" s="32">
        <v>26.78</v>
      </c>
      <c r="H3700" s="32">
        <v>6.48</v>
      </c>
      <c r="I3700" s="32">
        <v>82</v>
      </c>
      <c r="J3700" s="32">
        <f t="shared" si="457"/>
        <v>0</v>
      </c>
      <c r="K3700" s="32">
        <f t="shared" si="458"/>
        <v>0</v>
      </c>
      <c r="L3700" s="32">
        <f t="shared" si="459"/>
        <v>0</v>
      </c>
      <c r="M3700" s="32">
        <f t="shared" si="455"/>
        <v>0</v>
      </c>
      <c r="N3700" s="39" t="s">
        <v>71</v>
      </c>
      <c r="O3700">
        <f t="shared" si="460"/>
        <v>8.0000000000001847E-2</v>
      </c>
      <c r="P3700">
        <f t="shared" si="461"/>
        <v>0.10000000000000053</v>
      </c>
      <c r="R3700" s="2">
        <f t="shared" si="462"/>
        <v>1.0416666664241347E-2</v>
      </c>
      <c r="S3700" s="4">
        <f t="shared" si="456"/>
        <v>44030.947916666664</v>
      </c>
    </row>
    <row r="3701" spans="1:19" x14ac:dyDescent="0.35">
      <c r="A3701" s="32">
        <v>2020</v>
      </c>
      <c r="B3701" s="32" t="s">
        <v>62</v>
      </c>
      <c r="C3701" s="32" t="s">
        <v>63</v>
      </c>
      <c r="D3701" s="32">
        <v>898</v>
      </c>
      <c r="E3701" s="33">
        <v>44030.958333333336</v>
      </c>
      <c r="F3701" s="32">
        <v>6.37</v>
      </c>
      <c r="G3701" s="32">
        <v>26.7</v>
      </c>
      <c r="H3701" s="32">
        <v>6.38</v>
      </c>
      <c r="I3701" s="32">
        <v>80.599999999999994</v>
      </c>
      <c r="J3701" s="32">
        <f t="shared" si="457"/>
        <v>0</v>
      </c>
      <c r="K3701" s="32">
        <f t="shared" si="458"/>
        <v>0</v>
      </c>
      <c r="L3701" s="32">
        <f t="shared" si="459"/>
        <v>0</v>
      </c>
      <c r="M3701" s="32">
        <f t="shared" si="455"/>
        <v>0</v>
      </c>
      <c r="N3701" s="39" t="s">
        <v>71</v>
      </c>
      <c r="O3701">
        <f t="shared" si="460"/>
        <v>9.9999999999997868E-2</v>
      </c>
      <c r="P3701">
        <f t="shared" si="461"/>
        <v>5.9999999999999609E-2</v>
      </c>
      <c r="R3701" s="2">
        <f t="shared" si="462"/>
        <v>1.0416666671517305E-2</v>
      </c>
      <c r="S3701" s="4">
        <f t="shared" si="456"/>
        <v>44030.958333333328</v>
      </c>
    </row>
    <row r="3702" spans="1:19" x14ac:dyDescent="0.35">
      <c r="A3702" s="32">
        <v>2020</v>
      </c>
      <c r="B3702" s="32" t="s">
        <v>62</v>
      </c>
      <c r="C3702" s="32" t="s">
        <v>63</v>
      </c>
      <c r="D3702" s="32">
        <v>899</v>
      </c>
      <c r="E3702" s="33">
        <v>44030.96875</v>
      </c>
      <c r="F3702" s="32">
        <v>6.31</v>
      </c>
      <c r="G3702" s="32">
        <v>26.6</v>
      </c>
      <c r="H3702" s="32">
        <v>6.32</v>
      </c>
      <c r="I3702" s="32">
        <v>79.7</v>
      </c>
      <c r="J3702" s="32">
        <f t="shared" si="457"/>
        <v>0</v>
      </c>
      <c r="K3702" s="32">
        <f t="shared" si="458"/>
        <v>0</v>
      </c>
      <c r="L3702" s="32">
        <f t="shared" si="459"/>
        <v>0</v>
      </c>
      <c r="M3702" s="32">
        <f t="shared" si="455"/>
        <v>0</v>
      </c>
      <c r="N3702" s="39" t="s">
        <v>71</v>
      </c>
      <c r="O3702">
        <f t="shared" si="460"/>
        <v>8.0000000000001847E-2</v>
      </c>
      <c r="P3702">
        <f t="shared" si="461"/>
        <v>8.9999999999999858E-2</v>
      </c>
      <c r="R3702" s="2">
        <f t="shared" si="462"/>
        <v>1.0416666664241347E-2</v>
      </c>
      <c r="S3702" s="4">
        <f t="shared" si="456"/>
        <v>44030.96875</v>
      </c>
    </row>
    <row r="3703" spans="1:19" x14ac:dyDescent="0.35">
      <c r="A3703" s="32">
        <v>2020</v>
      </c>
      <c r="B3703" s="32" t="s">
        <v>62</v>
      </c>
      <c r="C3703" s="32" t="s">
        <v>63</v>
      </c>
      <c r="D3703" s="32">
        <v>900</v>
      </c>
      <c r="E3703" s="33">
        <v>44030.979166666664</v>
      </c>
      <c r="F3703" s="32">
        <v>6.22</v>
      </c>
      <c r="G3703" s="32">
        <v>26.52</v>
      </c>
      <c r="H3703" s="32">
        <v>6.23</v>
      </c>
      <c r="I3703" s="32">
        <v>78.400000000000006</v>
      </c>
      <c r="J3703" s="32">
        <f t="shared" si="457"/>
        <v>0</v>
      </c>
      <c r="K3703" s="32">
        <f t="shared" si="458"/>
        <v>0</v>
      </c>
      <c r="L3703" s="32">
        <f t="shared" si="459"/>
        <v>0</v>
      </c>
      <c r="M3703" s="32">
        <f t="shared" si="455"/>
        <v>0</v>
      </c>
      <c r="N3703" s="39" t="s">
        <v>71</v>
      </c>
      <c r="O3703">
        <f t="shared" si="460"/>
        <v>9.9999999999997868E-2</v>
      </c>
      <c r="P3703">
        <f t="shared" si="461"/>
        <v>7.0000000000000284E-2</v>
      </c>
      <c r="R3703" s="2">
        <f t="shared" si="462"/>
        <v>1.0416666664241347E-2</v>
      </c>
      <c r="S3703" s="4">
        <f t="shared" si="456"/>
        <v>44030.979166666664</v>
      </c>
    </row>
    <row r="3704" spans="1:19" x14ac:dyDescent="0.35">
      <c r="A3704" s="32">
        <v>2020</v>
      </c>
      <c r="B3704" s="32" t="s">
        <v>62</v>
      </c>
      <c r="C3704" s="32" t="s">
        <v>63</v>
      </c>
      <c r="D3704" s="32">
        <v>901</v>
      </c>
      <c r="E3704" s="33">
        <v>44030.989583333336</v>
      </c>
      <c r="F3704" s="32">
        <v>6.15</v>
      </c>
      <c r="G3704" s="32">
        <v>26.42</v>
      </c>
      <c r="H3704" s="32">
        <v>6.16</v>
      </c>
      <c r="I3704" s="32">
        <v>77.400000000000006</v>
      </c>
      <c r="J3704" s="32">
        <f t="shared" si="457"/>
        <v>0</v>
      </c>
      <c r="K3704" s="32">
        <f t="shared" si="458"/>
        <v>0</v>
      </c>
      <c r="L3704" s="32">
        <f t="shared" si="459"/>
        <v>0</v>
      </c>
      <c r="M3704" s="32">
        <f t="shared" si="455"/>
        <v>0</v>
      </c>
      <c r="N3704" s="39" t="s">
        <v>71</v>
      </c>
      <c r="O3704">
        <f t="shared" si="460"/>
        <v>0.10000000000000142</v>
      </c>
      <c r="P3704">
        <f t="shared" si="461"/>
        <v>0.12000000000000011</v>
      </c>
      <c r="R3704" s="2">
        <f t="shared" si="462"/>
        <v>1.0416666671517305E-2</v>
      </c>
      <c r="S3704" s="4">
        <f t="shared" si="456"/>
        <v>44030.989583333328</v>
      </c>
    </row>
    <row r="3705" spans="1:19" x14ac:dyDescent="0.35">
      <c r="A3705" s="32">
        <v>2020</v>
      </c>
      <c r="B3705" s="32" t="s">
        <v>62</v>
      </c>
      <c r="C3705" s="32" t="s">
        <v>63</v>
      </c>
      <c r="D3705" s="32">
        <v>902</v>
      </c>
      <c r="E3705" s="33">
        <v>44031</v>
      </c>
      <c r="F3705" s="32">
        <v>6.03</v>
      </c>
      <c r="G3705" s="32">
        <v>26.32</v>
      </c>
      <c r="H3705" s="32">
        <v>6.04</v>
      </c>
      <c r="I3705" s="32">
        <v>75.8</v>
      </c>
      <c r="J3705" s="32">
        <f t="shared" si="457"/>
        <v>0</v>
      </c>
      <c r="K3705" s="32">
        <f t="shared" si="458"/>
        <v>0</v>
      </c>
      <c r="L3705" s="32">
        <f t="shared" si="459"/>
        <v>0</v>
      </c>
      <c r="M3705" s="32">
        <f t="shared" si="455"/>
        <v>0</v>
      </c>
      <c r="N3705" s="39" t="s">
        <v>71</v>
      </c>
      <c r="O3705">
        <f t="shared" si="460"/>
        <v>0.10000000000000142</v>
      </c>
      <c r="P3705">
        <f t="shared" si="461"/>
        <v>4.0000000000000036E-2</v>
      </c>
      <c r="R3705" s="2">
        <f t="shared" si="462"/>
        <v>1.0416666664241347E-2</v>
      </c>
      <c r="S3705" s="4">
        <f t="shared" si="456"/>
        <v>44031</v>
      </c>
    </row>
    <row r="3706" spans="1:19" x14ac:dyDescent="0.35">
      <c r="A3706" s="32">
        <v>2020</v>
      </c>
      <c r="B3706" s="32" t="s">
        <v>62</v>
      </c>
      <c r="C3706" s="32" t="s">
        <v>63</v>
      </c>
      <c r="D3706" s="32">
        <v>903</v>
      </c>
      <c r="E3706" s="33">
        <v>44031.010416666664</v>
      </c>
      <c r="F3706" s="32">
        <v>5.99</v>
      </c>
      <c r="G3706" s="32">
        <v>26.22</v>
      </c>
      <c r="H3706" s="32">
        <v>6</v>
      </c>
      <c r="I3706" s="32">
        <v>75.099999999999994</v>
      </c>
      <c r="J3706" s="32">
        <f t="shared" si="457"/>
        <v>0</v>
      </c>
      <c r="K3706" s="32">
        <f t="shared" si="458"/>
        <v>0</v>
      </c>
      <c r="L3706" s="32">
        <f t="shared" si="459"/>
        <v>0</v>
      </c>
      <c r="M3706" s="32">
        <f t="shared" si="455"/>
        <v>0</v>
      </c>
      <c r="N3706" s="39" t="s">
        <v>71</v>
      </c>
      <c r="O3706">
        <f t="shared" si="460"/>
        <v>9.9999999999997868E-2</v>
      </c>
      <c r="P3706">
        <f t="shared" si="461"/>
        <v>8.0000000000000071E-2</v>
      </c>
      <c r="R3706" s="2">
        <f t="shared" si="462"/>
        <v>1.0416666664241347E-2</v>
      </c>
      <c r="S3706" s="4">
        <f t="shared" si="456"/>
        <v>44031.010416666664</v>
      </c>
    </row>
    <row r="3707" spans="1:19" x14ac:dyDescent="0.35">
      <c r="A3707" s="32">
        <v>2020</v>
      </c>
      <c r="B3707" s="32" t="s">
        <v>62</v>
      </c>
      <c r="C3707" s="32" t="s">
        <v>63</v>
      </c>
      <c r="D3707" s="32">
        <v>904</v>
      </c>
      <c r="E3707" s="33">
        <v>44031.020833333336</v>
      </c>
      <c r="F3707" s="32">
        <v>5.91</v>
      </c>
      <c r="G3707" s="32">
        <v>26.12</v>
      </c>
      <c r="H3707" s="32">
        <v>5.92</v>
      </c>
      <c r="I3707" s="32">
        <v>74</v>
      </c>
      <c r="J3707" s="32">
        <f t="shared" si="457"/>
        <v>0</v>
      </c>
      <c r="K3707" s="32">
        <f t="shared" si="458"/>
        <v>0</v>
      </c>
      <c r="L3707" s="32">
        <f t="shared" si="459"/>
        <v>0</v>
      </c>
      <c r="M3707" s="32">
        <f t="shared" si="455"/>
        <v>0</v>
      </c>
      <c r="N3707" s="39" t="s">
        <v>71</v>
      </c>
      <c r="O3707">
        <f t="shared" si="460"/>
        <v>0.10000000000000142</v>
      </c>
      <c r="P3707">
        <f t="shared" si="461"/>
        <v>5.9999999999999609E-2</v>
      </c>
      <c r="R3707" s="2">
        <f t="shared" si="462"/>
        <v>1.0416666671517305E-2</v>
      </c>
      <c r="S3707" s="4">
        <f t="shared" si="456"/>
        <v>44031.020833333328</v>
      </c>
    </row>
    <row r="3708" spans="1:19" x14ac:dyDescent="0.35">
      <c r="A3708" s="32">
        <v>2020</v>
      </c>
      <c r="B3708" s="32" t="s">
        <v>62</v>
      </c>
      <c r="C3708" s="32" t="s">
        <v>63</v>
      </c>
      <c r="D3708" s="32">
        <v>905</v>
      </c>
      <c r="E3708" s="33">
        <v>44031.03125</v>
      </c>
      <c r="F3708" s="32">
        <v>5.85</v>
      </c>
      <c r="G3708" s="32">
        <v>26.02</v>
      </c>
      <c r="H3708" s="32">
        <v>5.86</v>
      </c>
      <c r="I3708" s="32">
        <v>73.099999999999994</v>
      </c>
      <c r="J3708" s="32">
        <f t="shared" si="457"/>
        <v>0</v>
      </c>
      <c r="K3708" s="32">
        <f t="shared" si="458"/>
        <v>0</v>
      </c>
      <c r="L3708" s="32">
        <f t="shared" si="459"/>
        <v>0</v>
      </c>
      <c r="M3708" s="32">
        <f t="shared" si="455"/>
        <v>0</v>
      </c>
      <c r="N3708" s="39" t="s">
        <v>71</v>
      </c>
      <c r="O3708">
        <f t="shared" si="460"/>
        <v>9.9999999999997868E-2</v>
      </c>
      <c r="P3708">
        <f t="shared" si="461"/>
        <v>0.10000000000000053</v>
      </c>
      <c r="R3708" s="2">
        <f t="shared" si="462"/>
        <v>1.0416666664241347E-2</v>
      </c>
      <c r="S3708" s="4">
        <f t="shared" si="456"/>
        <v>44031.03125</v>
      </c>
    </row>
    <row r="3709" spans="1:19" x14ac:dyDescent="0.35">
      <c r="A3709" s="32">
        <v>2020</v>
      </c>
      <c r="B3709" s="32" t="s">
        <v>62</v>
      </c>
      <c r="C3709" s="32" t="s">
        <v>63</v>
      </c>
      <c r="D3709" s="32">
        <v>906</v>
      </c>
      <c r="E3709" s="33">
        <v>44031.041666666664</v>
      </c>
      <c r="F3709" s="32">
        <v>5.75</v>
      </c>
      <c r="G3709" s="32">
        <v>25.92</v>
      </c>
      <c r="H3709" s="32">
        <v>5.76</v>
      </c>
      <c r="I3709" s="32">
        <v>71.7</v>
      </c>
      <c r="J3709" s="32">
        <f t="shared" si="457"/>
        <v>0</v>
      </c>
      <c r="K3709" s="32">
        <f t="shared" si="458"/>
        <v>0</v>
      </c>
      <c r="L3709" s="32">
        <f t="shared" si="459"/>
        <v>0</v>
      </c>
      <c r="M3709" s="32">
        <f t="shared" si="455"/>
        <v>0</v>
      </c>
      <c r="N3709" s="39" t="s">
        <v>71</v>
      </c>
      <c r="O3709">
        <f t="shared" si="460"/>
        <v>0.12000000000000099</v>
      </c>
      <c r="P3709">
        <f t="shared" si="461"/>
        <v>4.0000000000000036E-2</v>
      </c>
      <c r="R3709" s="2">
        <f t="shared" si="462"/>
        <v>1.0416666664241347E-2</v>
      </c>
      <c r="S3709" s="4">
        <f t="shared" si="456"/>
        <v>44031.041666666664</v>
      </c>
    </row>
    <row r="3710" spans="1:19" x14ac:dyDescent="0.35">
      <c r="A3710" s="32">
        <v>2020</v>
      </c>
      <c r="B3710" s="32" t="s">
        <v>62</v>
      </c>
      <c r="C3710" s="32" t="s">
        <v>63</v>
      </c>
      <c r="D3710" s="32">
        <v>907</v>
      </c>
      <c r="E3710" s="33">
        <v>44031.052083333336</v>
      </c>
      <c r="F3710" s="32">
        <v>5.71</v>
      </c>
      <c r="G3710" s="32">
        <v>25.8</v>
      </c>
      <c r="H3710" s="32">
        <v>5.72</v>
      </c>
      <c r="I3710" s="32">
        <v>71.099999999999994</v>
      </c>
      <c r="J3710" s="32">
        <f t="shared" si="457"/>
        <v>0</v>
      </c>
      <c r="K3710" s="32">
        <f t="shared" si="458"/>
        <v>0</v>
      </c>
      <c r="L3710" s="32">
        <f t="shared" si="459"/>
        <v>0</v>
      </c>
      <c r="M3710" s="32">
        <f t="shared" si="455"/>
        <v>0</v>
      </c>
      <c r="N3710" s="39" t="s">
        <v>71</v>
      </c>
      <c r="O3710">
        <f t="shared" si="460"/>
        <v>0.10000000000000142</v>
      </c>
      <c r="P3710">
        <f t="shared" si="461"/>
        <v>2.9999999999999361E-2</v>
      </c>
      <c r="R3710" s="2">
        <f t="shared" si="462"/>
        <v>1.0416666671517305E-2</v>
      </c>
      <c r="S3710" s="4">
        <f t="shared" si="456"/>
        <v>44031.052083333328</v>
      </c>
    </row>
    <row r="3711" spans="1:19" x14ac:dyDescent="0.35">
      <c r="A3711" s="32">
        <v>2020</v>
      </c>
      <c r="B3711" s="32" t="s">
        <v>62</v>
      </c>
      <c r="C3711" s="32" t="s">
        <v>63</v>
      </c>
      <c r="D3711" s="32">
        <v>908</v>
      </c>
      <c r="E3711" s="33">
        <v>44031.0625</v>
      </c>
      <c r="F3711" s="32">
        <v>5.68</v>
      </c>
      <c r="G3711" s="32">
        <v>25.7</v>
      </c>
      <c r="H3711" s="32">
        <v>5.69</v>
      </c>
      <c r="I3711" s="32">
        <v>70.599999999999994</v>
      </c>
      <c r="J3711" s="32">
        <f t="shared" si="457"/>
        <v>0</v>
      </c>
      <c r="K3711" s="32">
        <f t="shared" si="458"/>
        <v>0</v>
      </c>
      <c r="L3711" s="32">
        <f t="shared" si="459"/>
        <v>0</v>
      </c>
      <c r="M3711" s="32">
        <f t="shared" ref="M3711:M3774" si="463">COUNTIF(J3711:L3711,"&gt;0")</f>
        <v>0</v>
      </c>
      <c r="N3711" s="39" t="s">
        <v>71</v>
      </c>
      <c r="O3711">
        <f t="shared" si="460"/>
        <v>0.12000000000000099</v>
      </c>
      <c r="P3711">
        <f t="shared" si="461"/>
        <v>0.11000000000000032</v>
      </c>
      <c r="R3711" s="2">
        <f t="shared" si="462"/>
        <v>1.0416666664241347E-2</v>
      </c>
      <c r="S3711" s="4">
        <f t="shared" si="456"/>
        <v>44031.0625</v>
      </c>
    </row>
    <row r="3712" spans="1:19" x14ac:dyDescent="0.35">
      <c r="A3712" s="32">
        <v>2020</v>
      </c>
      <c r="B3712" s="32" t="s">
        <v>62</v>
      </c>
      <c r="C3712" s="32" t="s">
        <v>63</v>
      </c>
      <c r="D3712" s="32">
        <v>909</v>
      </c>
      <c r="E3712" s="33">
        <v>44031.072916666664</v>
      </c>
      <c r="F3712" s="32">
        <v>5.57</v>
      </c>
      <c r="G3712" s="32">
        <v>25.58</v>
      </c>
      <c r="H3712" s="32">
        <v>5.58</v>
      </c>
      <c r="I3712" s="32">
        <v>69</v>
      </c>
      <c r="J3712" s="32">
        <f t="shared" si="457"/>
        <v>0</v>
      </c>
      <c r="K3712" s="32">
        <f t="shared" si="458"/>
        <v>0</v>
      </c>
      <c r="L3712" s="32">
        <f t="shared" si="459"/>
        <v>0</v>
      </c>
      <c r="M3712" s="32">
        <f t="shared" si="463"/>
        <v>0</v>
      </c>
      <c r="N3712" s="39" t="s">
        <v>71</v>
      </c>
      <c r="O3712">
        <f t="shared" si="460"/>
        <v>9.9999999999997868E-2</v>
      </c>
      <c r="P3712">
        <f t="shared" si="461"/>
        <v>2.0000000000000462E-2</v>
      </c>
      <c r="R3712" s="2">
        <f t="shared" si="462"/>
        <v>1.0416666664241347E-2</v>
      </c>
      <c r="S3712" s="4">
        <f t="shared" si="456"/>
        <v>44031.072916666664</v>
      </c>
    </row>
    <row r="3713" spans="1:19" x14ac:dyDescent="0.35">
      <c r="A3713" s="32">
        <v>2020</v>
      </c>
      <c r="B3713" s="32" t="s">
        <v>62</v>
      </c>
      <c r="C3713" s="32" t="s">
        <v>63</v>
      </c>
      <c r="D3713" s="32">
        <v>910</v>
      </c>
      <c r="E3713" s="33">
        <v>44031.083333333336</v>
      </c>
      <c r="F3713" s="32">
        <v>5.55</v>
      </c>
      <c r="G3713" s="32">
        <v>25.48</v>
      </c>
      <c r="H3713" s="32">
        <v>5.56</v>
      </c>
      <c r="I3713" s="32">
        <v>68.7</v>
      </c>
      <c r="J3713" s="32">
        <f t="shared" si="457"/>
        <v>0</v>
      </c>
      <c r="K3713" s="32">
        <f t="shared" si="458"/>
        <v>0</v>
      </c>
      <c r="L3713" s="32">
        <f t="shared" si="459"/>
        <v>0</v>
      </c>
      <c r="M3713" s="32">
        <f t="shared" si="463"/>
        <v>0</v>
      </c>
      <c r="N3713" s="39" t="s">
        <v>71</v>
      </c>
      <c r="O3713">
        <f t="shared" si="460"/>
        <v>0.12000000000000099</v>
      </c>
      <c r="P3713">
        <f t="shared" si="461"/>
        <v>9.9999999999997868E-3</v>
      </c>
      <c r="R3713" s="2">
        <f t="shared" si="462"/>
        <v>1.0416666671517305E-2</v>
      </c>
      <c r="S3713" s="4">
        <f t="shared" si="456"/>
        <v>44031.083333333328</v>
      </c>
    </row>
    <row r="3714" spans="1:19" x14ac:dyDescent="0.35">
      <c r="A3714" s="32">
        <v>2020</v>
      </c>
      <c r="B3714" s="32" t="s">
        <v>62</v>
      </c>
      <c r="C3714" s="32" t="s">
        <v>63</v>
      </c>
      <c r="D3714" s="32">
        <v>911</v>
      </c>
      <c r="E3714" s="33">
        <v>44031.09375</v>
      </c>
      <c r="F3714" s="32">
        <v>5.54</v>
      </c>
      <c r="G3714" s="32">
        <v>25.36</v>
      </c>
      <c r="H3714" s="32">
        <v>5.55</v>
      </c>
      <c r="I3714" s="32">
        <v>68.400000000000006</v>
      </c>
      <c r="J3714" s="32">
        <f t="shared" si="457"/>
        <v>0</v>
      </c>
      <c r="K3714" s="32">
        <f t="shared" si="458"/>
        <v>0</v>
      </c>
      <c r="L3714" s="32">
        <f t="shared" si="459"/>
        <v>0</v>
      </c>
      <c r="M3714" s="32">
        <f t="shared" si="463"/>
        <v>0</v>
      </c>
      <c r="N3714" s="39" t="s">
        <v>71</v>
      </c>
      <c r="O3714">
        <f t="shared" si="460"/>
        <v>9.9999999999997868E-2</v>
      </c>
      <c r="P3714">
        <f t="shared" si="461"/>
        <v>4.0000000000000036E-2</v>
      </c>
      <c r="R3714" s="2">
        <f t="shared" si="462"/>
        <v>1.0416666664241347E-2</v>
      </c>
      <c r="S3714" s="4">
        <f t="shared" ref="S3714:S3777" si="464">MROUND(E3714,"0:15")</f>
        <v>44031.09375</v>
      </c>
    </row>
    <row r="3715" spans="1:19" x14ac:dyDescent="0.35">
      <c r="A3715" s="32">
        <v>2020</v>
      </c>
      <c r="B3715" s="32" t="s">
        <v>62</v>
      </c>
      <c r="C3715" s="32" t="s">
        <v>63</v>
      </c>
      <c r="D3715" s="32">
        <v>912</v>
      </c>
      <c r="E3715" s="33">
        <v>44031.104166666664</v>
      </c>
      <c r="F3715" s="32">
        <v>5.5</v>
      </c>
      <c r="G3715" s="32">
        <v>25.26</v>
      </c>
      <c r="H3715" s="32">
        <v>5.51</v>
      </c>
      <c r="I3715" s="32">
        <v>67.8</v>
      </c>
      <c r="J3715" s="32">
        <f t="shared" ref="J3715:J3778" si="465">IF(G3715="",0.5,IF(G3715&lt;=0,2,IF(G3715&gt;=40,2, IF(AND(G3715&gt;0,G3715&lt;1),5,IF(AND(G3715&gt;35,G3715&lt;40),5,IF(O3715&gt;=1.5,1.5,0))))))</f>
        <v>0</v>
      </c>
      <c r="K3715" s="32">
        <f t="shared" ref="K3715:K3778" si="466">IF(H3715="",0.5,IF(H3715&lt;=0.1,2,IF(H3715&gt;=20,2, IF(AND(H3715&gt;0.1,H3715&lt;0.2),5,IF(AND(H3715&gt;16,H3715&lt;20),5,IF(P3715&gt;=2,1.5,0))))))</f>
        <v>0</v>
      </c>
      <c r="L3715" s="32">
        <f t="shared" ref="L3715:L3778" si="467">IF(A3715="",0.5,IF(B3715="",0.5,IF(C3715="",0.5,IF(E3715="",0.5,IF(Q3715="Y",0.01,0)))))</f>
        <v>0</v>
      </c>
      <c r="M3715" s="32">
        <f t="shared" si="463"/>
        <v>0</v>
      </c>
      <c r="N3715" s="39" t="s">
        <v>71</v>
      </c>
      <c r="O3715">
        <f t="shared" ref="O3715:O3778" si="468">IF(G3715="","",ABS(G3716-G3715))</f>
        <v>0.10000000000000142</v>
      </c>
      <c r="P3715">
        <f t="shared" ref="P3715:P3778" si="469">IF(H3715="","",ABS(H3716-H3715))</f>
        <v>4.9999999999999822E-2</v>
      </c>
      <c r="R3715" s="2">
        <f t="shared" ref="R3715:R3778" si="470">E3715-E3714</f>
        <v>1.0416666664241347E-2</v>
      </c>
      <c r="S3715" s="4">
        <f t="shared" si="464"/>
        <v>44031.104166666664</v>
      </c>
    </row>
    <row r="3716" spans="1:19" x14ac:dyDescent="0.35">
      <c r="A3716" s="32">
        <v>2020</v>
      </c>
      <c r="B3716" s="32" t="s">
        <v>62</v>
      </c>
      <c r="C3716" s="32" t="s">
        <v>63</v>
      </c>
      <c r="D3716" s="32">
        <v>913</v>
      </c>
      <c r="E3716" s="33">
        <v>44031.114583333336</v>
      </c>
      <c r="F3716" s="32">
        <v>5.45</v>
      </c>
      <c r="G3716" s="32">
        <v>25.16</v>
      </c>
      <c r="H3716" s="32">
        <v>5.46</v>
      </c>
      <c r="I3716" s="32">
        <v>67</v>
      </c>
      <c r="J3716" s="32">
        <f t="shared" si="465"/>
        <v>0</v>
      </c>
      <c r="K3716" s="32">
        <f t="shared" si="466"/>
        <v>0</v>
      </c>
      <c r="L3716" s="32">
        <f t="shared" si="467"/>
        <v>0</v>
      </c>
      <c r="M3716" s="32">
        <f t="shared" si="463"/>
        <v>0</v>
      </c>
      <c r="N3716" s="39" t="s">
        <v>71</v>
      </c>
      <c r="O3716">
        <f t="shared" si="468"/>
        <v>0.12000000000000099</v>
      </c>
      <c r="P3716">
        <f t="shared" si="469"/>
        <v>9.9999999999997868E-3</v>
      </c>
      <c r="R3716" s="2">
        <f t="shared" si="470"/>
        <v>1.0416666671517305E-2</v>
      </c>
      <c r="S3716" s="4">
        <f t="shared" si="464"/>
        <v>44031.114583333328</v>
      </c>
    </row>
    <row r="3717" spans="1:19" x14ac:dyDescent="0.35">
      <c r="A3717" s="32">
        <v>2020</v>
      </c>
      <c r="B3717" s="32" t="s">
        <v>62</v>
      </c>
      <c r="C3717" s="32" t="s">
        <v>63</v>
      </c>
      <c r="D3717" s="32">
        <v>914</v>
      </c>
      <c r="E3717" s="33">
        <v>44031.125</v>
      </c>
      <c r="F3717" s="32">
        <v>5.44</v>
      </c>
      <c r="G3717" s="32">
        <v>25.04</v>
      </c>
      <c r="H3717" s="32">
        <v>5.45</v>
      </c>
      <c r="I3717" s="32">
        <v>66.8</v>
      </c>
      <c r="J3717" s="32">
        <f t="shared" si="465"/>
        <v>0</v>
      </c>
      <c r="K3717" s="32">
        <f t="shared" si="466"/>
        <v>0</v>
      </c>
      <c r="L3717" s="32">
        <f t="shared" si="467"/>
        <v>0</v>
      </c>
      <c r="M3717" s="32">
        <f t="shared" si="463"/>
        <v>0</v>
      </c>
      <c r="N3717" s="39" t="s">
        <v>71</v>
      </c>
      <c r="O3717">
        <f t="shared" si="468"/>
        <v>9.9999999999997868E-2</v>
      </c>
      <c r="P3717">
        <f t="shared" si="469"/>
        <v>2.0000000000000462E-2</v>
      </c>
      <c r="R3717" s="2">
        <f t="shared" si="470"/>
        <v>1.0416666664241347E-2</v>
      </c>
      <c r="S3717" s="4">
        <f t="shared" si="464"/>
        <v>44031.125</v>
      </c>
    </row>
    <row r="3718" spans="1:19" x14ac:dyDescent="0.35">
      <c r="A3718" s="32">
        <v>2020</v>
      </c>
      <c r="B3718" s="32" t="s">
        <v>62</v>
      </c>
      <c r="C3718" s="32" t="s">
        <v>63</v>
      </c>
      <c r="D3718" s="32">
        <v>915</v>
      </c>
      <c r="E3718" s="33">
        <v>44031.135416666664</v>
      </c>
      <c r="F3718" s="32">
        <v>5.42</v>
      </c>
      <c r="G3718" s="32">
        <v>24.94</v>
      </c>
      <c r="H3718" s="32">
        <v>5.43</v>
      </c>
      <c r="I3718" s="32">
        <v>66.400000000000006</v>
      </c>
      <c r="J3718" s="32">
        <f t="shared" si="465"/>
        <v>0</v>
      </c>
      <c r="K3718" s="32">
        <f t="shared" si="466"/>
        <v>0</v>
      </c>
      <c r="L3718" s="32">
        <f t="shared" si="467"/>
        <v>0</v>
      </c>
      <c r="M3718" s="32">
        <f t="shared" si="463"/>
        <v>0</v>
      </c>
      <c r="N3718" s="39" t="s">
        <v>71</v>
      </c>
      <c r="O3718">
        <f t="shared" si="468"/>
        <v>0.10000000000000142</v>
      </c>
      <c r="P3718">
        <f t="shared" si="469"/>
        <v>2.0000000000000462E-2</v>
      </c>
      <c r="R3718" s="2">
        <f t="shared" si="470"/>
        <v>1.0416666664241347E-2</v>
      </c>
      <c r="S3718" s="4">
        <f t="shared" si="464"/>
        <v>44031.135416666664</v>
      </c>
    </row>
    <row r="3719" spans="1:19" x14ac:dyDescent="0.35">
      <c r="A3719" s="32">
        <v>2020</v>
      </c>
      <c r="B3719" s="32" t="s">
        <v>62</v>
      </c>
      <c r="C3719" s="32" t="s">
        <v>63</v>
      </c>
      <c r="D3719" s="32">
        <v>916</v>
      </c>
      <c r="E3719" s="33">
        <v>44031.145833333336</v>
      </c>
      <c r="F3719" s="32">
        <v>5.44</v>
      </c>
      <c r="G3719" s="32">
        <v>24.84</v>
      </c>
      <c r="H3719" s="32">
        <v>5.45</v>
      </c>
      <c r="I3719" s="32">
        <v>66.5</v>
      </c>
      <c r="J3719" s="32">
        <f t="shared" si="465"/>
        <v>0</v>
      </c>
      <c r="K3719" s="32">
        <f t="shared" si="466"/>
        <v>0</v>
      </c>
      <c r="L3719" s="32">
        <f t="shared" si="467"/>
        <v>0</v>
      </c>
      <c r="M3719" s="32">
        <f t="shared" si="463"/>
        <v>0</v>
      </c>
      <c r="N3719" s="39" t="s">
        <v>71</v>
      </c>
      <c r="O3719">
        <f t="shared" si="468"/>
        <v>0.10000000000000142</v>
      </c>
      <c r="P3719">
        <f t="shared" si="469"/>
        <v>9.9999999999997868E-3</v>
      </c>
      <c r="R3719" s="2">
        <f t="shared" si="470"/>
        <v>1.0416666671517305E-2</v>
      </c>
      <c r="S3719" s="4">
        <f t="shared" si="464"/>
        <v>44031.145833333328</v>
      </c>
    </row>
    <row r="3720" spans="1:19" x14ac:dyDescent="0.35">
      <c r="A3720" s="32">
        <v>2020</v>
      </c>
      <c r="B3720" s="32" t="s">
        <v>62</v>
      </c>
      <c r="C3720" s="32" t="s">
        <v>63</v>
      </c>
      <c r="D3720" s="32">
        <v>917</v>
      </c>
      <c r="E3720" s="33">
        <v>44031.15625</v>
      </c>
      <c r="F3720" s="32">
        <v>5.43</v>
      </c>
      <c r="G3720" s="32">
        <v>24.74</v>
      </c>
      <c r="H3720" s="32">
        <v>5.44</v>
      </c>
      <c r="I3720" s="32">
        <v>66.3</v>
      </c>
      <c r="J3720" s="32">
        <f t="shared" si="465"/>
        <v>0</v>
      </c>
      <c r="K3720" s="32">
        <f t="shared" si="466"/>
        <v>0</v>
      </c>
      <c r="L3720" s="32">
        <f t="shared" si="467"/>
        <v>0</v>
      </c>
      <c r="M3720" s="32">
        <f t="shared" si="463"/>
        <v>0</v>
      </c>
      <c r="N3720" s="39" t="s">
        <v>71</v>
      </c>
      <c r="O3720">
        <f t="shared" si="468"/>
        <v>9.9999999999997868E-2</v>
      </c>
      <c r="P3720">
        <f t="shared" si="469"/>
        <v>9.9999999999997868E-3</v>
      </c>
      <c r="R3720" s="2">
        <f t="shared" si="470"/>
        <v>1.0416666664241347E-2</v>
      </c>
      <c r="S3720" s="4">
        <f t="shared" si="464"/>
        <v>44031.15625</v>
      </c>
    </row>
    <row r="3721" spans="1:19" x14ac:dyDescent="0.35">
      <c r="A3721" s="32">
        <v>2020</v>
      </c>
      <c r="B3721" s="32" t="s">
        <v>62</v>
      </c>
      <c r="C3721" s="32" t="s">
        <v>63</v>
      </c>
      <c r="D3721" s="32">
        <v>918</v>
      </c>
      <c r="E3721" s="33">
        <v>44031.166666666664</v>
      </c>
      <c r="F3721" s="32">
        <v>5.44</v>
      </c>
      <c r="G3721" s="32">
        <v>24.64</v>
      </c>
      <c r="H3721" s="32">
        <v>5.45</v>
      </c>
      <c r="I3721" s="32">
        <v>66.3</v>
      </c>
      <c r="J3721" s="32">
        <f t="shared" si="465"/>
        <v>0</v>
      </c>
      <c r="K3721" s="32">
        <f t="shared" si="466"/>
        <v>0</v>
      </c>
      <c r="L3721" s="32">
        <f t="shared" si="467"/>
        <v>0</v>
      </c>
      <c r="M3721" s="32">
        <f t="shared" si="463"/>
        <v>0</v>
      </c>
      <c r="N3721" s="39" t="s">
        <v>71</v>
      </c>
      <c r="O3721">
        <f t="shared" si="468"/>
        <v>0.10000000000000142</v>
      </c>
      <c r="P3721">
        <f t="shared" si="469"/>
        <v>9.9999999999997868E-3</v>
      </c>
      <c r="R3721" s="2">
        <f t="shared" si="470"/>
        <v>1.0416666664241347E-2</v>
      </c>
      <c r="S3721" s="4">
        <f t="shared" si="464"/>
        <v>44031.166666666664</v>
      </c>
    </row>
    <row r="3722" spans="1:19" x14ac:dyDescent="0.35">
      <c r="A3722" s="32">
        <v>2020</v>
      </c>
      <c r="B3722" s="32" t="s">
        <v>62</v>
      </c>
      <c r="C3722" s="32" t="s">
        <v>63</v>
      </c>
      <c r="D3722" s="32">
        <v>919</v>
      </c>
      <c r="E3722" s="33">
        <v>44031.177083333336</v>
      </c>
      <c r="F3722" s="32">
        <v>5.43</v>
      </c>
      <c r="G3722" s="32">
        <v>24.54</v>
      </c>
      <c r="H3722" s="32">
        <v>5.44</v>
      </c>
      <c r="I3722" s="32">
        <v>66</v>
      </c>
      <c r="J3722" s="32">
        <f t="shared" si="465"/>
        <v>0</v>
      </c>
      <c r="K3722" s="32">
        <f t="shared" si="466"/>
        <v>0</v>
      </c>
      <c r="L3722" s="32">
        <f t="shared" si="467"/>
        <v>0</v>
      </c>
      <c r="M3722" s="32">
        <f t="shared" si="463"/>
        <v>0</v>
      </c>
      <c r="N3722" s="39" t="s">
        <v>71</v>
      </c>
      <c r="O3722">
        <f t="shared" si="468"/>
        <v>9.9999999999997868E-2</v>
      </c>
      <c r="P3722">
        <f t="shared" si="469"/>
        <v>2.0000000000000462E-2</v>
      </c>
      <c r="R3722" s="2">
        <f t="shared" si="470"/>
        <v>1.0416666671517305E-2</v>
      </c>
      <c r="S3722" s="4">
        <f t="shared" si="464"/>
        <v>44031.177083333328</v>
      </c>
    </row>
    <row r="3723" spans="1:19" x14ac:dyDescent="0.35">
      <c r="A3723" s="32">
        <v>2020</v>
      </c>
      <c r="B3723" s="32" t="s">
        <v>62</v>
      </c>
      <c r="C3723" s="32" t="s">
        <v>63</v>
      </c>
      <c r="D3723" s="32">
        <v>920</v>
      </c>
      <c r="E3723" s="33">
        <v>44031.1875</v>
      </c>
      <c r="F3723" s="32">
        <v>5.41</v>
      </c>
      <c r="G3723" s="32">
        <v>24.44</v>
      </c>
      <c r="H3723" s="32">
        <v>5.42</v>
      </c>
      <c r="I3723" s="32">
        <v>65.7</v>
      </c>
      <c r="J3723" s="32">
        <f t="shared" si="465"/>
        <v>0</v>
      </c>
      <c r="K3723" s="32">
        <f t="shared" si="466"/>
        <v>0</v>
      </c>
      <c r="L3723" s="32">
        <f t="shared" si="467"/>
        <v>0</v>
      </c>
      <c r="M3723" s="32">
        <f t="shared" si="463"/>
        <v>0</v>
      </c>
      <c r="N3723" s="39" t="s">
        <v>71</v>
      </c>
      <c r="O3723">
        <f t="shared" si="468"/>
        <v>0.10000000000000142</v>
      </c>
      <c r="P3723">
        <f t="shared" si="469"/>
        <v>2.0000000000000462E-2</v>
      </c>
      <c r="R3723" s="2">
        <f t="shared" si="470"/>
        <v>1.0416666664241347E-2</v>
      </c>
      <c r="S3723" s="4">
        <f t="shared" si="464"/>
        <v>44031.1875</v>
      </c>
    </row>
    <row r="3724" spans="1:19" x14ac:dyDescent="0.35">
      <c r="A3724" s="32">
        <v>2020</v>
      </c>
      <c r="B3724" s="32" t="s">
        <v>62</v>
      </c>
      <c r="C3724" s="32" t="s">
        <v>63</v>
      </c>
      <c r="D3724" s="32">
        <v>921</v>
      </c>
      <c r="E3724" s="33">
        <v>44031.197916666664</v>
      </c>
      <c r="F3724" s="32">
        <v>5.43</v>
      </c>
      <c r="G3724" s="32">
        <v>24.34</v>
      </c>
      <c r="H3724" s="32">
        <v>5.44</v>
      </c>
      <c r="I3724" s="32">
        <v>65.8</v>
      </c>
      <c r="J3724" s="32">
        <f t="shared" si="465"/>
        <v>0</v>
      </c>
      <c r="K3724" s="32">
        <f t="shared" si="466"/>
        <v>0</v>
      </c>
      <c r="L3724" s="32">
        <f t="shared" si="467"/>
        <v>0</v>
      </c>
      <c r="M3724" s="32">
        <f t="shared" si="463"/>
        <v>0</v>
      </c>
      <c r="N3724" s="39" t="s">
        <v>71</v>
      </c>
      <c r="O3724">
        <f t="shared" si="468"/>
        <v>0.10000000000000142</v>
      </c>
      <c r="P3724">
        <f t="shared" si="469"/>
        <v>0</v>
      </c>
      <c r="R3724" s="2">
        <f t="shared" si="470"/>
        <v>1.0416666664241347E-2</v>
      </c>
      <c r="S3724" s="4">
        <f t="shared" si="464"/>
        <v>44031.197916666664</v>
      </c>
    </row>
    <row r="3725" spans="1:19" x14ac:dyDescent="0.35">
      <c r="A3725" s="32">
        <v>2020</v>
      </c>
      <c r="B3725" s="32" t="s">
        <v>62</v>
      </c>
      <c r="C3725" s="32" t="s">
        <v>63</v>
      </c>
      <c r="D3725" s="32">
        <v>922</v>
      </c>
      <c r="E3725" s="33">
        <v>44031.208333333336</v>
      </c>
      <c r="F3725" s="32">
        <v>5.43</v>
      </c>
      <c r="G3725" s="32">
        <v>24.24</v>
      </c>
      <c r="H3725" s="32">
        <v>5.44</v>
      </c>
      <c r="I3725" s="32">
        <v>65.7</v>
      </c>
      <c r="J3725" s="32">
        <f t="shared" si="465"/>
        <v>0</v>
      </c>
      <c r="K3725" s="32">
        <f t="shared" si="466"/>
        <v>0</v>
      </c>
      <c r="L3725" s="32">
        <f t="shared" si="467"/>
        <v>0</v>
      </c>
      <c r="M3725" s="32">
        <f t="shared" si="463"/>
        <v>0</v>
      </c>
      <c r="N3725" s="39" t="s">
        <v>71</v>
      </c>
      <c r="O3725">
        <f t="shared" si="468"/>
        <v>9.9999999999997868E-2</v>
      </c>
      <c r="P3725">
        <f t="shared" si="469"/>
        <v>9.9999999999997868E-3</v>
      </c>
      <c r="R3725" s="2">
        <f t="shared" si="470"/>
        <v>1.0416666671517305E-2</v>
      </c>
      <c r="S3725" s="4">
        <f t="shared" si="464"/>
        <v>44031.208333333328</v>
      </c>
    </row>
    <row r="3726" spans="1:19" x14ac:dyDescent="0.35">
      <c r="A3726" s="32">
        <v>2020</v>
      </c>
      <c r="B3726" s="32" t="s">
        <v>62</v>
      </c>
      <c r="C3726" s="32" t="s">
        <v>63</v>
      </c>
      <c r="D3726" s="32">
        <v>923</v>
      </c>
      <c r="E3726" s="33">
        <v>44031.21875</v>
      </c>
      <c r="F3726" s="32">
        <v>5.44</v>
      </c>
      <c r="G3726" s="32">
        <v>24.14</v>
      </c>
      <c r="H3726" s="32">
        <v>5.45</v>
      </c>
      <c r="I3726" s="32">
        <v>65.7</v>
      </c>
      <c r="J3726" s="32">
        <f t="shared" si="465"/>
        <v>0</v>
      </c>
      <c r="K3726" s="32">
        <f t="shared" si="466"/>
        <v>0</v>
      </c>
      <c r="L3726" s="32">
        <f t="shared" si="467"/>
        <v>0</v>
      </c>
      <c r="M3726" s="32">
        <f t="shared" si="463"/>
        <v>0</v>
      </c>
      <c r="N3726" s="39" t="s">
        <v>71</v>
      </c>
      <c r="O3726">
        <f t="shared" si="468"/>
        <v>0.10000000000000142</v>
      </c>
      <c r="P3726">
        <f t="shared" si="469"/>
        <v>9.9999999999997868E-3</v>
      </c>
      <c r="R3726" s="2">
        <f t="shared" si="470"/>
        <v>1.0416666664241347E-2</v>
      </c>
      <c r="S3726" s="4">
        <f t="shared" si="464"/>
        <v>44031.21875</v>
      </c>
    </row>
    <row r="3727" spans="1:19" x14ac:dyDescent="0.35">
      <c r="A3727" s="32">
        <v>2020</v>
      </c>
      <c r="B3727" s="32" t="s">
        <v>62</v>
      </c>
      <c r="C3727" s="32" t="s">
        <v>63</v>
      </c>
      <c r="D3727" s="32">
        <v>924</v>
      </c>
      <c r="E3727" s="33">
        <v>44031.229166666664</v>
      </c>
      <c r="F3727" s="32">
        <v>5.45</v>
      </c>
      <c r="G3727" s="32">
        <v>24.04</v>
      </c>
      <c r="H3727" s="32">
        <v>5.46</v>
      </c>
      <c r="I3727" s="32">
        <v>65.7</v>
      </c>
      <c r="J3727" s="32">
        <f t="shared" si="465"/>
        <v>0</v>
      </c>
      <c r="K3727" s="32">
        <f t="shared" si="466"/>
        <v>0</v>
      </c>
      <c r="L3727" s="32">
        <f t="shared" si="467"/>
        <v>0</v>
      </c>
      <c r="M3727" s="32">
        <f t="shared" si="463"/>
        <v>0</v>
      </c>
      <c r="N3727" s="39" t="s">
        <v>71</v>
      </c>
      <c r="O3727">
        <f t="shared" si="468"/>
        <v>9.9999999999997868E-2</v>
      </c>
      <c r="P3727">
        <f t="shared" si="469"/>
        <v>2.0000000000000462E-2</v>
      </c>
      <c r="R3727" s="2">
        <f t="shared" si="470"/>
        <v>1.0416666664241347E-2</v>
      </c>
      <c r="S3727" s="4">
        <f t="shared" si="464"/>
        <v>44031.229166666664</v>
      </c>
    </row>
    <row r="3728" spans="1:19" x14ac:dyDescent="0.35">
      <c r="A3728" s="32">
        <v>2020</v>
      </c>
      <c r="B3728" s="32" t="s">
        <v>62</v>
      </c>
      <c r="C3728" s="32" t="s">
        <v>63</v>
      </c>
      <c r="D3728" s="32">
        <v>925</v>
      </c>
      <c r="E3728" s="33">
        <v>44031.239583333336</v>
      </c>
      <c r="F3728" s="32">
        <v>5.47</v>
      </c>
      <c r="G3728" s="32">
        <v>23.94</v>
      </c>
      <c r="H3728" s="32">
        <v>5.48</v>
      </c>
      <c r="I3728" s="32">
        <v>65.8</v>
      </c>
      <c r="J3728" s="32">
        <f t="shared" si="465"/>
        <v>0</v>
      </c>
      <c r="K3728" s="32">
        <f t="shared" si="466"/>
        <v>0</v>
      </c>
      <c r="L3728" s="32">
        <f t="shared" si="467"/>
        <v>0</v>
      </c>
      <c r="M3728" s="32">
        <f t="shared" si="463"/>
        <v>0</v>
      </c>
      <c r="N3728" s="39" t="s">
        <v>71</v>
      </c>
      <c r="O3728">
        <f t="shared" si="468"/>
        <v>8.0000000000001847E-2</v>
      </c>
      <c r="P3728">
        <f t="shared" si="469"/>
        <v>0</v>
      </c>
      <c r="R3728" s="2">
        <f t="shared" si="470"/>
        <v>1.0416666671517305E-2</v>
      </c>
      <c r="S3728" s="4">
        <f t="shared" si="464"/>
        <v>44031.239583333328</v>
      </c>
    </row>
    <row r="3729" spans="1:19" x14ac:dyDescent="0.35">
      <c r="A3729" s="32">
        <v>2020</v>
      </c>
      <c r="B3729" s="32" t="s">
        <v>62</v>
      </c>
      <c r="C3729" s="32" t="s">
        <v>63</v>
      </c>
      <c r="D3729" s="32">
        <v>926</v>
      </c>
      <c r="E3729" s="33">
        <v>44031.25</v>
      </c>
      <c r="F3729" s="32">
        <v>5.47</v>
      </c>
      <c r="G3729" s="32">
        <v>23.86</v>
      </c>
      <c r="H3729" s="32">
        <v>5.48</v>
      </c>
      <c r="I3729" s="32">
        <v>65.7</v>
      </c>
      <c r="J3729" s="32">
        <f t="shared" si="465"/>
        <v>0</v>
      </c>
      <c r="K3729" s="32">
        <f t="shared" si="466"/>
        <v>0</v>
      </c>
      <c r="L3729" s="32">
        <f t="shared" si="467"/>
        <v>0</v>
      </c>
      <c r="M3729" s="32">
        <f t="shared" si="463"/>
        <v>0</v>
      </c>
      <c r="N3729" s="39" t="s">
        <v>71</v>
      </c>
      <c r="O3729">
        <f t="shared" si="468"/>
        <v>9.9999999999997868E-2</v>
      </c>
      <c r="P3729">
        <f t="shared" si="469"/>
        <v>1.9999999999999574E-2</v>
      </c>
      <c r="R3729" s="2">
        <f t="shared" si="470"/>
        <v>1.0416666664241347E-2</v>
      </c>
      <c r="S3729" s="4">
        <f t="shared" si="464"/>
        <v>44031.25</v>
      </c>
    </row>
    <row r="3730" spans="1:19" x14ac:dyDescent="0.35">
      <c r="A3730" s="32">
        <v>2020</v>
      </c>
      <c r="B3730" s="32" t="s">
        <v>62</v>
      </c>
      <c r="C3730" s="32" t="s">
        <v>63</v>
      </c>
      <c r="D3730" s="32">
        <v>927</v>
      </c>
      <c r="E3730" s="33">
        <v>44031.260416666664</v>
      </c>
      <c r="F3730" s="32">
        <v>5.49</v>
      </c>
      <c r="G3730" s="32">
        <v>23.76</v>
      </c>
      <c r="H3730" s="32">
        <v>5.5</v>
      </c>
      <c r="I3730" s="32">
        <v>65.8</v>
      </c>
      <c r="J3730" s="32">
        <f t="shared" si="465"/>
        <v>0</v>
      </c>
      <c r="K3730" s="32">
        <f t="shared" si="466"/>
        <v>0</v>
      </c>
      <c r="L3730" s="32">
        <f t="shared" si="467"/>
        <v>0</v>
      </c>
      <c r="M3730" s="32">
        <f t="shared" si="463"/>
        <v>0</v>
      </c>
      <c r="N3730" s="39" t="s">
        <v>71</v>
      </c>
      <c r="O3730">
        <f t="shared" si="468"/>
        <v>0.10000000000000142</v>
      </c>
      <c r="P3730">
        <f t="shared" si="469"/>
        <v>3.0000000000000249E-2</v>
      </c>
      <c r="R3730" s="2">
        <f t="shared" si="470"/>
        <v>1.0416666664241347E-2</v>
      </c>
      <c r="S3730" s="4">
        <f t="shared" si="464"/>
        <v>44031.260416666664</v>
      </c>
    </row>
    <row r="3731" spans="1:19" x14ac:dyDescent="0.35">
      <c r="A3731" s="32">
        <v>2020</v>
      </c>
      <c r="B3731" s="32" t="s">
        <v>62</v>
      </c>
      <c r="C3731" s="32" t="s">
        <v>63</v>
      </c>
      <c r="D3731" s="32">
        <v>928</v>
      </c>
      <c r="E3731" s="33">
        <v>44031.270833333336</v>
      </c>
      <c r="F3731" s="32">
        <v>5.52</v>
      </c>
      <c r="G3731" s="32">
        <v>23.66</v>
      </c>
      <c r="H3731" s="32">
        <v>5.53</v>
      </c>
      <c r="I3731" s="32">
        <v>66</v>
      </c>
      <c r="J3731" s="32">
        <f t="shared" si="465"/>
        <v>0</v>
      </c>
      <c r="K3731" s="32">
        <f t="shared" si="466"/>
        <v>0</v>
      </c>
      <c r="L3731" s="32">
        <f t="shared" si="467"/>
        <v>0</v>
      </c>
      <c r="M3731" s="32">
        <f t="shared" si="463"/>
        <v>0</v>
      </c>
      <c r="N3731" s="39" t="s">
        <v>71</v>
      </c>
      <c r="O3731">
        <f t="shared" si="468"/>
        <v>8.0000000000001847E-2</v>
      </c>
      <c r="P3731">
        <f t="shared" si="469"/>
        <v>2.9999999999999361E-2</v>
      </c>
      <c r="R3731" s="2">
        <f t="shared" si="470"/>
        <v>1.0416666671517305E-2</v>
      </c>
      <c r="S3731" s="4">
        <f t="shared" si="464"/>
        <v>44031.270833333328</v>
      </c>
    </row>
    <row r="3732" spans="1:19" x14ac:dyDescent="0.35">
      <c r="A3732" s="32">
        <v>2020</v>
      </c>
      <c r="B3732" s="32" t="s">
        <v>62</v>
      </c>
      <c r="C3732" s="32" t="s">
        <v>63</v>
      </c>
      <c r="D3732" s="32">
        <v>929</v>
      </c>
      <c r="E3732" s="33">
        <v>44031.28125</v>
      </c>
      <c r="F3732" s="32">
        <v>5.55</v>
      </c>
      <c r="G3732" s="32">
        <v>23.58</v>
      </c>
      <c r="H3732" s="32">
        <v>5.56</v>
      </c>
      <c r="I3732" s="32">
        <v>66.3</v>
      </c>
      <c r="J3732" s="32">
        <f t="shared" si="465"/>
        <v>0</v>
      </c>
      <c r="K3732" s="32">
        <f t="shared" si="466"/>
        <v>0</v>
      </c>
      <c r="L3732" s="32">
        <f t="shared" si="467"/>
        <v>0</v>
      </c>
      <c r="M3732" s="32">
        <f t="shared" si="463"/>
        <v>0</v>
      </c>
      <c r="N3732" s="39" t="s">
        <v>71</v>
      </c>
      <c r="O3732">
        <f t="shared" si="468"/>
        <v>7.9999999999998295E-2</v>
      </c>
      <c r="P3732">
        <f t="shared" si="469"/>
        <v>2.0000000000000462E-2</v>
      </c>
      <c r="R3732" s="2">
        <f t="shared" si="470"/>
        <v>1.0416666664241347E-2</v>
      </c>
      <c r="S3732" s="4">
        <f t="shared" si="464"/>
        <v>44031.28125</v>
      </c>
    </row>
    <row r="3733" spans="1:19" x14ac:dyDescent="0.35">
      <c r="A3733" s="32">
        <v>2020</v>
      </c>
      <c r="B3733" s="32" t="s">
        <v>62</v>
      </c>
      <c r="C3733" s="32" t="s">
        <v>63</v>
      </c>
      <c r="D3733" s="32">
        <v>930</v>
      </c>
      <c r="E3733" s="33">
        <v>44031.291666666664</v>
      </c>
      <c r="F3733" s="32">
        <v>5.57</v>
      </c>
      <c r="G3733" s="32">
        <v>23.5</v>
      </c>
      <c r="H3733" s="32">
        <v>5.58</v>
      </c>
      <c r="I3733" s="32">
        <v>66.400000000000006</v>
      </c>
      <c r="J3733" s="32">
        <f t="shared" si="465"/>
        <v>0</v>
      </c>
      <c r="K3733" s="32">
        <f t="shared" si="466"/>
        <v>0</v>
      </c>
      <c r="L3733" s="32">
        <f t="shared" si="467"/>
        <v>0</v>
      </c>
      <c r="M3733" s="32">
        <f t="shared" si="463"/>
        <v>0</v>
      </c>
      <c r="N3733" s="39" t="s">
        <v>71</v>
      </c>
      <c r="O3733">
        <f t="shared" si="468"/>
        <v>0.10000000000000142</v>
      </c>
      <c r="P3733">
        <f t="shared" si="469"/>
        <v>4.9999999999999822E-2</v>
      </c>
      <c r="R3733" s="2">
        <f t="shared" si="470"/>
        <v>1.0416666664241347E-2</v>
      </c>
      <c r="S3733" s="4">
        <f t="shared" si="464"/>
        <v>44031.291666666664</v>
      </c>
    </row>
    <row r="3734" spans="1:19" x14ac:dyDescent="0.35">
      <c r="A3734" s="32">
        <v>2020</v>
      </c>
      <c r="B3734" s="32" t="s">
        <v>62</v>
      </c>
      <c r="C3734" s="32" t="s">
        <v>63</v>
      </c>
      <c r="D3734" s="32">
        <v>931</v>
      </c>
      <c r="E3734" s="33">
        <v>44031.302083333336</v>
      </c>
      <c r="F3734" s="32">
        <v>5.62</v>
      </c>
      <c r="G3734" s="32">
        <v>23.4</v>
      </c>
      <c r="H3734" s="32">
        <v>5.63</v>
      </c>
      <c r="I3734" s="32">
        <v>66.900000000000006</v>
      </c>
      <c r="J3734" s="32">
        <f t="shared" si="465"/>
        <v>0</v>
      </c>
      <c r="K3734" s="32">
        <f t="shared" si="466"/>
        <v>0</v>
      </c>
      <c r="L3734" s="32">
        <f t="shared" si="467"/>
        <v>0</v>
      </c>
      <c r="M3734" s="32">
        <f t="shared" si="463"/>
        <v>0</v>
      </c>
      <c r="N3734" s="39" t="s">
        <v>71</v>
      </c>
      <c r="O3734">
        <f t="shared" si="468"/>
        <v>5.9999999999998721E-2</v>
      </c>
      <c r="P3734">
        <f t="shared" si="469"/>
        <v>8.0000000000000071E-2</v>
      </c>
      <c r="R3734" s="2">
        <f t="shared" si="470"/>
        <v>1.0416666671517305E-2</v>
      </c>
      <c r="S3734" s="4">
        <f t="shared" si="464"/>
        <v>44031.302083333328</v>
      </c>
    </row>
    <row r="3735" spans="1:19" x14ac:dyDescent="0.35">
      <c r="A3735" s="32">
        <v>2020</v>
      </c>
      <c r="B3735" s="32" t="s">
        <v>62</v>
      </c>
      <c r="C3735" s="32" t="s">
        <v>63</v>
      </c>
      <c r="D3735" s="32">
        <v>932</v>
      </c>
      <c r="E3735" s="33">
        <v>44031.3125</v>
      </c>
      <c r="F3735" s="32">
        <v>5.7</v>
      </c>
      <c r="G3735" s="32">
        <v>23.34</v>
      </c>
      <c r="H3735" s="32">
        <v>5.71</v>
      </c>
      <c r="I3735" s="32">
        <v>67.8</v>
      </c>
      <c r="J3735" s="32">
        <f t="shared" si="465"/>
        <v>0</v>
      </c>
      <c r="K3735" s="32">
        <f t="shared" si="466"/>
        <v>0</v>
      </c>
      <c r="L3735" s="32">
        <f t="shared" si="467"/>
        <v>0</v>
      </c>
      <c r="M3735" s="32">
        <f t="shared" si="463"/>
        <v>0</v>
      </c>
      <c r="N3735" s="39" t="s">
        <v>71</v>
      </c>
      <c r="O3735">
        <f t="shared" si="468"/>
        <v>5.9999999999998721E-2</v>
      </c>
      <c r="P3735">
        <f t="shared" si="469"/>
        <v>8.0000000000000071E-2</v>
      </c>
      <c r="R3735" s="2">
        <f t="shared" si="470"/>
        <v>1.0416666664241347E-2</v>
      </c>
      <c r="S3735" s="4">
        <f t="shared" si="464"/>
        <v>44031.3125</v>
      </c>
    </row>
    <row r="3736" spans="1:19" x14ac:dyDescent="0.35">
      <c r="A3736" s="32">
        <v>2020</v>
      </c>
      <c r="B3736" s="32" t="s">
        <v>62</v>
      </c>
      <c r="C3736" s="32" t="s">
        <v>63</v>
      </c>
      <c r="D3736" s="32">
        <v>933</v>
      </c>
      <c r="E3736" s="33">
        <v>44031.322916666664</v>
      </c>
      <c r="F3736" s="32">
        <v>5.78</v>
      </c>
      <c r="G3736" s="32">
        <v>23.28</v>
      </c>
      <c r="H3736" s="32">
        <v>5.79</v>
      </c>
      <c r="I3736" s="32">
        <v>68.599999999999994</v>
      </c>
      <c r="J3736" s="32">
        <f t="shared" si="465"/>
        <v>0</v>
      </c>
      <c r="K3736" s="32">
        <f t="shared" si="466"/>
        <v>0</v>
      </c>
      <c r="L3736" s="32">
        <f t="shared" si="467"/>
        <v>0</v>
      </c>
      <c r="M3736" s="32">
        <f t="shared" si="463"/>
        <v>0</v>
      </c>
      <c r="N3736" s="39" t="s">
        <v>71</v>
      </c>
      <c r="O3736">
        <f t="shared" si="468"/>
        <v>4.00000000000027E-2</v>
      </c>
      <c r="P3736">
        <f t="shared" si="469"/>
        <v>8.9999999999999858E-2</v>
      </c>
      <c r="R3736" s="2">
        <f t="shared" si="470"/>
        <v>1.0416666664241347E-2</v>
      </c>
      <c r="S3736" s="4">
        <f t="shared" si="464"/>
        <v>44031.322916666664</v>
      </c>
    </row>
    <row r="3737" spans="1:19" x14ac:dyDescent="0.35">
      <c r="A3737" s="32">
        <v>2020</v>
      </c>
      <c r="B3737" s="32" t="s">
        <v>62</v>
      </c>
      <c r="C3737" s="32" t="s">
        <v>63</v>
      </c>
      <c r="D3737" s="32">
        <v>934</v>
      </c>
      <c r="E3737" s="33">
        <v>44031.333333333336</v>
      </c>
      <c r="F3737" s="32">
        <v>5.87</v>
      </c>
      <c r="G3737" s="32">
        <v>23.24</v>
      </c>
      <c r="H3737" s="32">
        <v>5.88</v>
      </c>
      <c r="I3737" s="32">
        <v>69.7</v>
      </c>
      <c r="J3737" s="32">
        <f t="shared" si="465"/>
        <v>0</v>
      </c>
      <c r="K3737" s="32">
        <f t="shared" si="466"/>
        <v>0</v>
      </c>
      <c r="L3737" s="32">
        <f t="shared" si="467"/>
        <v>0</v>
      </c>
      <c r="M3737" s="32">
        <f t="shared" si="463"/>
        <v>0</v>
      </c>
      <c r="N3737" s="39" t="s">
        <v>71</v>
      </c>
      <c r="O3737">
        <f t="shared" si="468"/>
        <v>3.9999999999999147E-2</v>
      </c>
      <c r="P3737">
        <f t="shared" si="469"/>
        <v>8.9999999999999858E-2</v>
      </c>
      <c r="R3737" s="2">
        <f t="shared" si="470"/>
        <v>1.0416666671517305E-2</v>
      </c>
      <c r="S3737" s="4">
        <f t="shared" si="464"/>
        <v>44031.333333333328</v>
      </c>
    </row>
    <row r="3738" spans="1:19" x14ac:dyDescent="0.35">
      <c r="A3738" s="32">
        <v>2020</v>
      </c>
      <c r="B3738" s="32" t="s">
        <v>62</v>
      </c>
      <c r="C3738" s="32" t="s">
        <v>63</v>
      </c>
      <c r="D3738" s="32">
        <v>935</v>
      </c>
      <c r="E3738" s="33">
        <v>44031.34375</v>
      </c>
      <c r="F3738" s="32">
        <v>5.96</v>
      </c>
      <c r="G3738" s="32">
        <v>23.2</v>
      </c>
      <c r="H3738" s="32">
        <v>5.97</v>
      </c>
      <c r="I3738" s="32">
        <v>70.7</v>
      </c>
      <c r="J3738" s="32">
        <f t="shared" si="465"/>
        <v>0</v>
      </c>
      <c r="K3738" s="32">
        <f t="shared" si="466"/>
        <v>0</v>
      </c>
      <c r="L3738" s="32">
        <f t="shared" si="467"/>
        <v>0</v>
      </c>
      <c r="M3738" s="32">
        <f t="shared" si="463"/>
        <v>0</v>
      </c>
      <c r="N3738" s="39" t="s">
        <v>71</v>
      </c>
      <c r="O3738">
        <f t="shared" si="468"/>
        <v>1.9999999999999574E-2</v>
      </c>
      <c r="P3738">
        <f t="shared" si="469"/>
        <v>8.9999999999999858E-2</v>
      </c>
      <c r="R3738" s="2">
        <f t="shared" si="470"/>
        <v>1.0416666664241347E-2</v>
      </c>
      <c r="S3738" s="4">
        <f t="shared" si="464"/>
        <v>44031.34375</v>
      </c>
    </row>
    <row r="3739" spans="1:19" x14ac:dyDescent="0.35">
      <c r="A3739" s="32">
        <v>2020</v>
      </c>
      <c r="B3739" s="32" t="s">
        <v>62</v>
      </c>
      <c r="C3739" s="32" t="s">
        <v>63</v>
      </c>
      <c r="D3739" s="32">
        <v>936</v>
      </c>
      <c r="E3739" s="33">
        <v>44031.354166666664</v>
      </c>
      <c r="F3739" s="32">
        <v>6.05</v>
      </c>
      <c r="G3739" s="32">
        <v>23.18</v>
      </c>
      <c r="H3739" s="32">
        <v>6.06</v>
      </c>
      <c r="I3739" s="32">
        <v>71.7</v>
      </c>
      <c r="J3739" s="32">
        <f t="shared" si="465"/>
        <v>0</v>
      </c>
      <c r="K3739" s="32">
        <f t="shared" si="466"/>
        <v>0</v>
      </c>
      <c r="L3739" s="32">
        <f t="shared" si="467"/>
        <v>0</v>
      </c>
      <c r="M3739" s="32">
        <f t="shared" si="463"/>
        <v>0</v>
      </c>
      <c r="N3739" s="39" t="s">
        <v>71</v>
      </c>
      <c r="O3739">
        <f t="shared" si="468"/>
        <v>0</v>
      </c>
      <c r="P3739">
        <f t="shared" si="469"/>
        <v>0.12000000000000011</v>
      </c>
      <c r="R3739" s="2">
        <f t="shared" si="470"/>
        <v>1.0416666664241347E-2</v>
      </c>
      <c r="S3739" s="4">
        <f t="shared" si="464"/>
        <v>44031.354166666664</v>
      </c>
    </row>
    <row r="3740" spans="1:19" x14ac:dyDescent="0.35">
      <c r="A3740" s="32">
        <v>2020</v>
      </c>
      <c r="B3740" s="32" t="s">
        <v>62</v>
      </c>
      <c r="C3740" s="32" t="s">
        <v>63</v>
      </c>
      <c r="D3740" s="32">
        <v>937</v>
      </c>
      <c r="E3740" s="33">
        <v>44031.364583333336</v>
      </c>
      <c r="F3740" s="32">
        <v>6.17</v>
      </c>
      <c r="G3740" s="32">
        <v>23.18</v>
      </c>
      <c r="H3740" s="32">
        <v>6.18</v>
      </c>
      <c r="I3740" s="32">
        <v>73.099999999999994</v>
      </c>
      <c r="J3740" s="32">
        <f t="shared" si="465"/>
        <v>0</v>
      </c>
      <c r="K3740" s="32">
        <f t="shared" si="466"/>
        <v>0</v>
      </c>
      <c r="L3740" s="32">
        <f t="shared" si="467"/>
        <v>0</v>
      </c>
      <c r="M3740" s="32">
        <f t="shared" si="463"/>
        <v>0</v>
      </c>
      <c r="N3740" s="39" t="s">
        <v>71</v>
      </c>
      <c r="O3740">
        <f t="shared" si="468"/>
        <v>0</v>
      </c>
      <c r="P3740">
        <f t="shared" si="469"/>
        <v>0.12000000000000011</v>
      </c>
      <c r="R3740" s="2">
        <f t="shared" si="470"/>
        <v>1.0416666671517305E-2</v>
      </c>
      <c r="S3740" s="4">
        <f t="shared" si="464"/>
        <v>44031.364583333328</v>
      </c>
    </row>
    <row r="3741" spans="1:19" x14ac:dyDescent="0.35">
      <c r="A3741" s="32">
        <v>2020</v>
      </c>
      <c r="B3741" s="32" t="s">
        <v>62</v>
      </c>
      <c r="C3741" s="32" t="s">
        <v>63</v>
      </c>
      <c r="D3741" s="32">
        <v>938</v>
      </c>
      <c r="E3741" s="33">
        <v>44031.375</v>
      </c>
      <c r="F3741" s="32">
        <v>6.29</v>
      </c>
      <c r="G3741" s="32">
        <v>23.18</v>
      </c>
      <c r="H3741" s="32">
        <v>6.3</v>
      </c>
      <c r="I3741" s="32">
        <v>74.599999999999994</v>
      </c>
      <c r="J3741" s="32">
        <f t="shared" si="465"/>
        <v>0</v>
      </c>
      <c r="K3741" s="32">
        <f t="shared" si="466"/>
        <v>0</v>
      </c>
      <c r="L3741" s="32">
        <f t="shared" si="467"/>
        <v>0</v>
      </c>
      <c r="M3741" s="32">
        <f t="shared" si="463"/>
        <v>0</v>
      </c>
      <c r="N3741" s="39" t="s">
        <v>71</v>
      </c>
      <c r="O3741">
        <f t="shared" si="468"/>
        <v>1.9999999999999574E-2</v>
      </c>
      <c r="P3741">
        <f t="shared" si="469"/>
        <v>0.14000000000000057</v>
      </c>
      <c r="R3741" s="2">
        <f t="shared" si="470"/>
        <v>1.0416666664241347E-2</v>
      </c>
      <c r="S3741" s="4">
        <f t="shared" si="464"/>
        <v>44031.375</v>
      </c>
    </row>
    <row r="3742" spans="1:19" x14ac:dyDescent="0.35">
      <c r="A3742" s="32">
        <v>2020</v>
      </c>
      <c r="B3742" s="32" t="s">
        <v>62</v>
      </c>
      <c r="C3742" s="32" t="s">
        <v>63</v>
      </c>
      <c r="D3742" s="32">
        <v>939</v>
      </c>
      <c r="E3742" s="33">
        <v>44031.385416666664</v>
      </c>
      <c r="F3742" s="32">
        <v>6.43</v>
      </c>
      <c r="G3742" s="32">
        <v>23.2</v>
      </c>
      <c r="H3742" s="32">
        <v>6.44</v>
      </c>
      <c r="I3742" s="32">
        <v>76.3</v>
      </c>
      <c r="J3742" s="32">
        <f t="shared" si="465"/>
        <v>0</v>
      </c>
      <c r="K3742" s="32">
        <f t="shared" si="466"/>
        <v>0</v>
      </c>
      <c r="L3742" s="32">
        <f t="shared" si="467"/>
        <v>0</v>
      </c>
      <c r="M3742" s="32">
        <f t="shared" si="463"/>
        <v>0</v>
      </c>
      <c r="N3742" s="39" t="s">
        <v>71</v>
      </c>
      <c r="O3742">
        <f t="shared" si="468"/>
        <v>3.9999999999999147E-2</v>
      </c>
      <c r="P3742">
        <f t="shared" si="469"/>
        <v>0.13999999999999968</v>
      </c>
      <c r="R3742" s="2">
        <f t="shared" si="470"/>
        <v>1.0416666664241347E-2</v>
      </c>
      <c r="S3742" s="4">
        <f t="shared" si="464"/>
        <v>44031.385416666664</v>
      </c>
    </row>
    <row r="3743" spans="1:19" x14ac:dyDescent="0.35">
      <c r="A3743" s="32">
        <v>2020</v>
      </c>
      <c r="B3743" s="32" t="s">
        <v>62</v>
      </c>
      <c r="C3743" s="32" t="s">
        <v>63</v>
      </c>
      <c r="D3743" s="32">
        <v>940</v>
      </c>
      <c r="E3743" s="33">
        <v>44031.395833333336</v>
      </c>
      <c r="F3743" s="32">
        <v>6.57</v>
      </c>
      <c r="G3743" s="32">
        <v>23.24</v>
      </c>
      <c r="H3743" s="32">
        <v>6.58</v>
      </c>
      <c r="I3743" s="32">
        <v>78</v>
      </c>
      <c r="J3743" s="32">
        <f t="shared" si="465"/>
        <v>0</v>
      </c>
      <c r="K3743" s="32">
        <f t="shared" si="466"/>
        <v>0</v>
      </c>
      <c r="L3743" s="32">
        <f t="shared" si="467"/>
        <v>0</v>
      </c>
      <c r="M3743" s="32">
        <f t="shared" si="463"/>
        <v>0</v>
      </c>
      <c r="N3743" s="39" t="s">
        <v>71</v>
      </c>
      <c r="O3743">
        <f t="shared" si="468"/>
        <v>6.0000000000002274E-2</v>
      </c>
      <c r="P3743">
        <f t="shared" si="469"/>
        <v>0.16000000000000014</v>
      </c>
      <c r="R3743" s="2">
        <f t="shared" si="470"/>
        <v>1.0416666671517305E-2</v>
      </c>
      <c r="S3743" s="4">
        <f t="shared" si="464"/>
        <v>44031.395833333328</v>
      </c>
    </row>
    <row r="3744" spans="1:19" x14ac:dyDescent="0.35">
      <c r="A3744" s="32">
        <v>2020</v>
      </c>
      <c r="B3744" s="32" t="s">
        <v>62</v>
      </c>
      <c r="C3744" s="32" t="s">
        <v>63</v>
      </c>
      <c r="D3744" s="32">
        <v>941</v>
      </c>
      <c r="E3744" s="33">
        <v>44031.40625</v>
      </c>
      <c r="F3744" s="32">
        <v>6.73</v>
      </c>
      <c r="G3744" s="32">
        <v>23.3</v>
      </c>
      <c r="H3744" s="32">
        <v>6.74</v>
      </c>
      <c r="I3744" s="32">
        <v>80</v>
      </c>
      <c r="J3744" s="32">
        <f t="shared" si="465"/>
        <v>0</v>
      </c>
      <c r="K3744" s="32">
        <f t="shared" si="466"/>
        <v>0</v>
      </c>
      <c r="L3744" s="32">
        <f t="shared" si="467"/>
        <v>0</v>
      </c>
      <c r="M3744" s="32">
        <f t="shared" si="463"/>
        <v>0</v>
      </c>
      <c r="N3744" s="39" t="s">
        <v>71</v>
      </c>
      <c r="O3744">
        <f t="shared" si="468"/>
        <v>5.9999999999998721E-2</v>
      </c>
      <c r="P3744">
        <f t="shared" si="469"/>
        <v>0.10999999999999943</v>
      </c>
      <c r="R3744" s="2">
        <f t="shared" si="470"/>
        <v>1.0416666664241347E-2</v>
      </c>
      <c r="S3744" s="4">
        <f t="shared" si="464"/>
        <v>44031.40625</v>
      </c>
    </row>
    <row r="3745" spans="1:19" x14ac:dyDescent="0.35">
      <c r="A3745" s="32">
        <v>2020</v>
      </c>
      <c r="B3745" s="32" t="s">
        <v>62</v>
      </c>
      <c r="C3745" s="32" t="s">
        <v>63</v>
      </c>
      <c r="D3745" s="32">
        <v>942</v>
      </c>
      <c r="E3745" s="33">
        <v>44031.416666666664</v>
      </c>
      <c r="F3745" s="32">
        <v>6.84</v>
      </c>
      <c r="G3745" s="32">
        <v>23.36</v>
      </c>
      <c r="H3745" s="32">
        <v>6.85</v>
      </c>
      <c r="I3745" s="32">
        <v>81.400000000000006</v>
      </c>
      <c r="J3745" s="32">
        <f t="shared" si="465"/>
        <v>0</v>
      </c>
      <c r="K3745" s="32">
        <f t="shared" si="466"/>
        <v>0</v>
      </c>
      <c r="L3745" s="32">
        <f t="shared" si="467"/>
        <v>0</v>
      </c>
      <c r="M3745" s="32">
        <f t="shared" si="463"/>
        <v>0</v>
      </c>
      <c r="N3745" s="39" t="s">
        <v>71</v>
      </c>
      <c r="O3745">
        <f t="shared" si="468"/>
        <v>8.0000000000001847E-2</v>
      </c>
      <c r="P3745">
        <f t="shared" si="469"/>
        <v>0.19000000000000039</v>
      </c>
      <c r="R3745" s="2">
        <f t="shared" si="470"/>
        <v>1.0416666664241347E-2</v>
      </c>
      <c r="S3745" s="4">
        <f t="shared" si="464"/>
        <v>44031.416666666664</v>
      </c>
    </row>
    <row r="3746" spans="1:19" x14ac:dyDescent="0.35">
      <c r="A3746" s="32">
        <v>2020</v>
      </c>
      <c r="B3746" s="32" t="s">
        <v>62</v>
      </c>
      <c r="C3746" s="32" t="s">
        <v>63</v>
      </c>
      <c r="D3746" s="32">
        <v>943</v>
      </c>
      <c r="E3746" s="33">
        <v>44031.427083333336</v>
      </c>
      <c r="F3746" s="32">
        <v>7.03</v>
      </c>
      <c r="G3746" s="32">
        <v>23.44</v>
      </c>
      <c r="H3746" s="32">
        <v>7.04</v>
      </c>
      <c r="I3746" s="32">
        <v>83.8</v>
      </c>
      <c r="J3746" s="32">
        <f t="shared" si="465"/>
        <v>0</v>
      </c>
      <c r="K3746" s="32">
        <f t="shared" si="466"/>
        <v>0</v>
      </c>
      <c r="L3746" s="32">
        <f t="shared" si="467"/>
        <v>0</v>
      </c>
      <c r="M3746" s="32">
        <f t="shared" si="463"/>
        <v>0</v>
      </c>
      <c r="N3746" s="39" t="s">
        <v>71</v>
      </c>
      <c r="O3746">
        <f t="shared" si="468"/>
        <v>9.9999999999997868E-2</v>
      </c>
      <c r="P3746">
        <f t="shared" si="469"/>
        <v>0.16000000000000014</v>
      </c>
      <c r="R3746" s="2">
        <f t="shared" si="470"/>
        <v>1.0416666671517305E-2</v>
      </c>
      <c r="S3746" s="4">
        <f t="shared" si="464"/>
        <v>44031.427083333328</v>
      </c>
    </row>
    <row r="3747" spans="1:19" x14ac:dyDescent="0.35">
      <c r="A3747" s="32">
        <v>2020</v>
      </c>
      <c r="B3747" s="32" t="s">
        <v>62</v>
      </c>
      <c r="C3747" s="32" t="s">
        <v>63</v>
      </c>
      <c r="D3747" s="32">
        <v>944</v>
      </c>
      <c r="E3747" s="33">
        <v>44031.4375</v>
      </c>
      <c r="F3747" s="32">
        <v>7.19</v>
      </c>
      <c r="G3747" s="32">
        <v>23.54</v>
      </c>
      <c r="H3747" s="32">
        <v>7.2</v>
      </c>
      <c r="I3747" s="32">
        <v>85.8</v>
      </c>
      <c r="J3747" s="32">
        <f t="shared" si="465"/>
        <v>0</v>
      </c>
      <c r="K3747" s="32">
        <f t="shared" si="466"/>
        <v>0</v>
      </c>
      <c r="L3747" s="32">
        <f t="shared" si="467"/>
        <v>0</v>
      </c>
      <c r="M3747" s="32">
        <f t="shared" si="463"/>
        <v>0</v>
      </c>
      <c r="N3747" s="39" t="s">
        <v>71</v>
      </c>
      <c r="O3747">
        <f t="shared" si="468"/>
        <v>0.12000000000000099</v>
      </c>
      <c r="P3747">
        <f t="shared" si="469"/>
        <v>0.16000000000000014</v>
      </c>
      <c r="R3747" s="2">
        <f t="shared" si="470"/>
        <v>1.0416666664241347E-2</v>
      </c>
      <c r="S3747" s="4">
        <f t="shared" si="464"/>
        <v>44031.4375</v>
      </c>
    </row>
    <row r="3748" spans="1:19" x14ac:dyDescent="0.35">
      <c r="A3748" s="32">
        <v>2020</v>
      </c>
      <c r="B3748" s="32" t="s">
        <v>62</v>
      </c>
      <c r="C3748" s="32" t="s">
        <v>63</v>
      </c>
      <c r="D3748" s="32">
        <v>945</v>
      </c>
      <c r="E3748" s="33">
        <v>44031.447916666664</v>
      </c>
      <c r="F3748" s="32">
        <v>7.35</v>
      </c>
      <c r="G3748" s="32">
        <v>23.66</v>
      </c>
      <c r="H3748" s="32">
        <v>7.36</v>
      </c>
      <c r="I3748" s="32">
        <v>87.9</v>
      </c>
      <c r="J3748" s="32">
        <f t="shared" si="465"/>
        <v>0</v>
      </c>
      <c r="K3748" s="32">
        <f t="shared" si="466"/>
        <v>0</v>
      </c>
      <c r="L3748" s="32">
        <f t="shared" si="467"/>
        <v>0</v>
      </c>
      <c r="M3748" s="32">
        <f t="shared" si="463"/>
        <v>0</v>
      </c>
      <c r="N3748" s="39" t="s">
        <v>71</v>
      </c>
      <c r="O3748">
        <f t="shared" si="468"/>
        <v>0.14000000000000057</v>
      </c>
      <c r="P3748">
        <f t="shared" si="469"/>
        <v>0.15999999999999925</v>
      </c>
      <c r="R3748" s="2">
        <f t="shared" si="470"/>
        <v>1.0416666664241347E-2</v>
      </c>
      <c r="S3748" s="4">
        <f t="shared" si="464"/>
        <v>44031.447916666664</v>
      </c>
    </row>
    <row r="3749" spans="1:19" x14ac:dyDescent="0.35">
      <c r="A3749" s="32">
        <v>2020</v>
      </c>
      <c r="B3749" s="32" t="s">
        <v>62</v>
      </c>
      <c r="C3749" s="32" t="s">
        <v>63</v>
      </c>
      <c r="D3749" s="32">
        <v>946</v>
      </c>
      <c r="E3749" s="33">
        <v>44031.458333333336</v>
      </c>
      <c r="F3749" s="32">
        <v>7.51</v>
      </c>
      <c r="G3749" s="32">
        <v>23.8</v>
      </c>
      <c r="H3749" s="32">
        <v>7.52</v>
      </c>
      <c r="I3749" s="32">
        <v>90.1</v>
      </c>
      <c r="J3749" s="32">
        <f t="shared" si="465"/>
        <v>0</v>
      </c>
      <c r="K3749" s="32">
        <f t="shared" si="466"/>
        <v>0</v>
      </c>
      <c r="L3749" s="32">
        <f t="shared" si="467"/>
        <v>0</v>
      </c>
      <c r="M3749" s="32">
        <f t="shared" si="463"/>
        <v>0</v>
      </c>
      <c r="N3749" s="39" t="s">
        <v>71</v>
      </c>
      <c r="O3749">
        <f t="shared" si="468"/>
        <v>0.14000000000000057</v>
      </c>
      <c r="P3749">
        <f t="shared" si="469"/>
        <v>0.17000000000000082</v>
      </c>
      <c r="R3749" s="2">
        <f t="shared" si="470"/>
        <v>1.0416666671517305E-2</v>
      </c>
      <c r="S3749" s="4">
        <f t="shared" si="464"/>
        <v>44031.458333333328</v>
      </c>
    </row>
    <row r="3750" spans="1:19" x14ac:dyDescent="0.35">
      <c r="A3750" s="32">
        <v>2020</v>
      </c>
      <c r="B3750" s="32" t="s">
        <v>62</v>
      </c>
      <c r="C3750" s="32" t="s">
        <v>63</v>
      </c>
      <c r="D3750" s="32">
        <v>947</v>
      </c>
      <c r="E3750" s="33">
        <v>44031.46875</v>
      </c>
      <c r="F3750" s="32">
        <v>7.68</v>
      </c>
      <c r="G3750" s="32">
        <v>23.94</v>
      </c>
      <c r="H3750" s="32">
        <v>7.69</v>
      </c>
      <c r="I3750" s="32">
        <v>92.4</v>
      </c>
      <c r="J3750" s="32">
        <f t="shared" si="465"/>
        <v>0</v>
      </c>
      <c r="K3750" s="32">
        <f t="shared" si="466"/>
        <v>0</v>
      </c>
      <c r="L3750" s="32">
        <f t="shared" si="467"/>
        <v>0</v>
      </c>
      <c r="M3750" s="32">
        <f t="shared" si="463"/>
        <v>0</v>
      </c>
      <c r="N3750" s="39" t="s">
        <v>71</v>
      </c>
      <c r="O3750">
        <f t="shared" si="468"/>
        <v>0.16000000000000014</v>
      </c>
      <c r="P3750">
        <f t="shared" si="469"/>
        <v>0.17999999999999972</v>
      </c>
      <c r="R3750" s="2">
        <f t="shared" si="470"/>
        <v>1.0416666664241347E-2</v>
      </c>
      <c r="S3750" s="4">
        <f t="shared" si="464"/>
        <v>44031.46875</v>
      </c>
    </row>
    <row r="3751" spans="1:19" x14ac:dyDescent="0.35">
      <c r="A3751" s="32">
        <v>2020</v>
      </c>
      <c r="B3751" s="32" t="s">
        <v>62</v>
      </c>
      <c r="C3751" s="32" t="s">
        <v>63</v>
      </c>
      <c r="D3751" s="32">
        <v>948</v>
      </c>
      <c r="E3751" s="33">
        <v>44031.479166666664</v>
      </c>
      <c r="F3751" s="32">
        <v>7.86</v>
      </c>
      <c r="G3751" s="32">
        <v>24.1</v>
      </c>
      <c r="H3751" s="32">
        <v>7.87</v>
      </c>
      <c r="I3751" s="32">
        <v>94.8</v>
      </c>
      <c r="J3751" s="32">
        <f t="shared" si="465"/>
        <v>0</v>
      </c>
      <c r="K3751" s="32">
        <f t="shared" si="466"/>
        <v>0</v>
      </c>
      <c r="L3751" s="32">
        <f t="shared" si="467"/>
        <v>0</v>
      </c>
      <c r="M3751" s="32">
        <f t="shared" si="463"/>
        <v>0</v>
      </c>
      <c r="N3751" s="39" t="s">
        <v>71</v>
      </c>
      <c r="O3751">
        <f t="shared" si="468"/>
        <v>0.19999999999999929</v>
      </c>
      <c r="P3751">
        <f t="shared" si="469"/>
        <v>0.16999999999999904</v>
      </c>
      <c r="R3751" s="2">
        <f t="shared" si="470"/>
        <v>1.0416666664241347E-2</v>
      </c>
      <c r="S3751" s="4">
        <f t="shared" si="464"/>
        <v>44031.479166666664</v>
      </c>
    </row>
    <row r="3752" spans="1:19" x14ac:dyDescent="0.35">
      <c r="A3752" s="32">
        <v>2020</v>
      </c>
      <c r="B3752" s="32" t="s">
        <v>62</v>
      </c>
      <c r="C3752" s="32" t="s">
        <v>63</v>
      </c>
      <c r="D3752" s="32">
        <v>949</v>
      </c>
      <c r="E3752" s="33">
        <v>44031.489583333336</v>
      </c>
      <c r="F3752" s="32">
        <v>8.0299999999999994</v>
      </c>
      <c r="G3752" s="32">
        <v>24.3</v>
      </c>
      <c r="H3752" s="32">
        <v>8.0399999999999991</v>
      </c>
      <c r="I3752" s="32">
        <v>97.2</v>
      </c>
      <c r="J3752" s="32">
        <f t="shared" si="465"/>
        <v>0</v>
      </c>
      <c r="K3752" s="32">
        <f t="shared" si="466"/>
        <v>0</v>
      </c>
      <c r="L3752" s="32">
        <f t="shared" si="467"/>
        <v>0</v>
      </c>
      <c r="M3752" s="32">
        <f t="shared" si="463"/>
        <v>0</v>
      </c>
      <c r="N3752" s="39" t="s">
        <v>71</v>
      </c>
      <c r="O3752">
        <f t="shared" si="468"/>
        <v>0.17999999999999972</v>
      </c>
      <c r="P3752">
        <f t="shared" si="469"/>
        <v>0.17000000000000171</v>
      </c>
      <c r="R3752" s="2">
        <f t="shared" si="470"/>
        <v>1.0416666671517305E-2</v>
      </c>
      <c r="S3752" s="4">
        <f t="shared" si="464"/>
        <v>44031.489583333328</v>
      </c>
    </row>
    <row r="3753" spans="1:19" x14ac:dyDescent="0.35">
      <c r="A3753" s="32">
        <v>2020</v>
      </c>
      <c r="B3753" s="32" t="s">
        <v>62</v>
      </c>
      <c r="C3753" s="32" t="s">
        <v>63</v>
      </c>
      <c r="D3753" s="32">
        <v>950</v>
      </c>
      <c r="E3753" s="33">
        <v>44031.5</v>
      </c>
      <c r="F3753" s="32">
        <v>8.1999999999999993</v>
      </c>
      <c r="G3753" s="32">
        <v>24.48</v>
      </c>
      <c r="H3753" s="32">
        <v>8.2100000000000009</v>
      </c>
      <c r="I3753" s="32">
        <v>99.6</v>
      </c>
      <c r="J3753" s="32">
        <f t="shared" si="465"/>
        <v>0</v>
      </c>
      <c r="K3753" s="32">
        <f t="shared" si="466"/>
        <v>0</v>
      </c>
      <c r="L3753" s="32">
        <f t="shared" si="467"/>
        <v>0</v>
      </c>
      <c r="M3753" s="32">
        <f t="shared" si="463"/>
        <v>0</v>
      </c>
      <c r="N3753" s="39" t="s">
        <v>71</v>
      </c>
      <c r="O3753">
        <f t="shared" si="468"/>
        <v>0.21999999999999886</v>
      </c>
      <c r="P3753">
        <f t="shared" si="469"/>
        <v>0.16999999999999993</v>
      </c>
      <c r="R3753" s="2">
        <f t="shared" si="470"/>
        <v>1.0416666664241347E-2</v>
      </c>
      <c r="S3753" s="4">
        <f t="shared" si="464"/>
        <v>44031.5</v>
      </c>
    </row>
    <row r="3754" spans="1:19" x14ac:dyDescent="0.35">
      <c r="A3754" s="32">
        <v>2020</v>
      </c>
      <c r="B3754" s="32" t="s">
        <v>62</v>
      </c>
      <c r="C3754" s="32" t="s">
        <v>63</v>
      </c>
      <c r="D3754" s="32">
        <v>951</v>
      </c>
      <c r="E3754" s="33">
        <v>44031.510416666664</v>
      </c>
      <c r="F3754" s="32">
        <v>8.3699999999999992</v>
      </c>
      <c r="G3754" s="32">
        <v>24.7</v>
      </c>
      <c r="H3754" s="32">
        <v>8.3800000000000008</v>
      </c>
      <c r="I3754" s="32">
        <v>102.1</v>
      </c>
      <c r="J3754" s="32">
        <f t="shared" si="465"/>
        <v>0</v>
      </c>
      <c r="K3754" s="32">
        <f t="shared" si="466"/>
        <v>0</v>
      </c>
      <c r="L3754" s="32">
        <f t="shared" si="467"/>
        <v>0</v>
      </c>
      <c r="M3754" s="32">
        <f t="shared" si="463"/>
        <v>0</v>
      </c>
      <c r="N3754" s="39" t="s">
        <v>71</v>
      </c>
      <c r="O3754">
        <f t="shared" si="468"/>
        <v>0.22000000000000242</v>
      </c>
      <c r="P3754">
        <f t="shared" si="469"/>
        <v>0.16999999999999993</v>
      </c>
      <c r="R3754" s="2">
        <f t="shared" si="470"/>
        <v>1.0416666664241347E-2</v>
      </c>
      <c r="S3754" s="4">
        <f t="shared" si="464"/>
        <v>44031.510416666664</v>
      </c>
    </row>
    <row r="3755" spans="1:19" x14ac:dyDescent="0.35">
      <c r="A3755" s="32">
        <v>2020</v>
      </c>
      <c r="B3755" s="32" t="s">
        <v>62</v>
      </c>
      <c r="C3755" s="32" t="s">
        <v>63</v>
      </c>
      <c r="D3755" s="32">
        <v>952</v>
      </c>
      <c r="E3755" s="33">
        <v>44031.520833333336</v>
      </c>
      <c r="F3755" s="32">
        <v>8.5399999999999991</v>
      </c>
      <c r="G3755" s="32">
        <v>24.92</v>
      </c>
      <c r="H3755" s="32">
        <v>8.5500000000000007</v>
      </c>
      <c r="I3755" s="32">
        <v>104.6</v>
      </c>
      <c r="J3755" s="32">
        <f t="shared" si="465"/>
        <v>0</v>
      </c>
      <c r="K3755" s="32">
        <f t="shared" si="466"/>
        <v>0</v>
      </c>
      <c r="L3755" s="32">
        <f t="shared" si="467"/>
        <v>0</v>
      </c>
      <c r="M3755" s="32">
        <f t="shared" si="463"/>
        <v>0</v>
      </c>
      <c r="N3755" s="39" t="s">
        <v>71</v>
      </c>
      <c r="O3755">
        <f t="shared" si="468"/>
        <v>0.23999999999999844</v>
      </c>
      <c r="P3755">
        <f t="shared" si="469"/>
        <v>0.16000000000000014</v>
      </c>
      <c r="R3755" s="2">
        <f t="shared" si="470"/>
        <v>1.0416666671517305E-2</v>
      </c>
      <c r="S3755" s="4">
        <f t="shared" si="464"/>
        <v>44031.520833333328</v>
      </c>
    </row>
    <row r="3756" spans="1:19" x14ac:dyDescent="0.35">
      <c r="A3756" s="32">
        <v>2020</v>
      </c>
      <c r="B3756" s="32" t="s">
        <v>62</v>
      </c>
      <c r="C3756" s="32" t="s">
        <v>63</v>
      </c>
      <c r="D3756" s="32">
        <v>953</v>
      </c>
      <c r="E3756" s="33">
        <v>44031.53125</v>
      </c>
      <c r="F3756" s="32">
        <v>8.6999999999999993</v>
      </c>
      <c r="G3756" s="32">
        <v>25.16</v>
      </c>
      <c r="H3756" s="32">
        <v>8.7100000000000009</v>
      </c>
      <c r="I3756" s="32">
        <v>107</v>
      </c>
      <c r="J3756" s="32">
        <f t="shared" si="465"/>
        <v>0</v>
      </c>
      <c r="K3756" s="32">
        <f t="shared" si="466"/>
        <v>0</v>
      </c>
      <c r="L3756" s="32">
        <f t="shared" si="467"/>
        <v>0</v>
      </c>
      <c r="M3756" s="32">
        <f t="shared" si="463"/>
        <v>0</v>
      </c>
      <c r="N3756" s="39" t="s">
        <v>71</v>
      </c>
      <c r="O3756">
        <f t="shared" si="468"/>
        <v>0.26000000000000156</v>
      </c>
      <c r="P3756">
        <f t="shared" si="469"/>
        <v>0.10999999999999943</v>
      </c>
      <c r="R3756" s="2">
        <f t="shared" si="470"/>
        <v>1.0416666664241347E-2</v>
      </c>
      <c r="S3756" s="4">
        <f t="shared" si="464"/>
        <v>44031.53125</v>
      </c>
    </row>
    <row r="3757" spans="1:19" x14ac:dyDescent="0.35">
      <c r="A3757" s="32">
        <v>2020</v>
      </c>
      <c r="B3757" s="32" t="s">
        <v>62</v>
      </c>
      <c r="C3757" s="32" t="s">
        <v>63</v>
      </c>
      <c r="D3757" s="32">
        <v>954</v>
      </c>
      <c r="E3757" s="33">
        <v>44031.541666666664</v>
      </c>
      <c r="F3757" s="32">
        <v>8.81</v>
      </c>
      <c r="G3757" s="32">
        <v>25.42</v>
      </c>
      <c r="H3757" s="32">
        <v>8.82</v>
      </c>
      <c r="I3757" s="32">
        <v>108.9</v>
      </c>
      <c r="J3757" s="32">
        <f t="shared" si="465"/>
        <v>0</v>
      </c>
      <c r="K3757" s="32">
        <f t="shared" si="466"/>
        <v>0</v>
      </c>
      <c r="L3757" s="32">
        <f t="shared" si="467"/>
        <v>0</v>
      </c>
      <c r="M3757" s="32">
        <f t="shared" si="463"/>
        <v>0</v>
      </c>
      <c r="N3757" s="39" t="s">
        <v>71</v>
      </c>
      <c r="O3757">
        <f t="shared" si="468"/>
        <v>0.23999999999999844</v>
      </c>
      <c r="P3757">
        <f t="shared" si="469"/>
        <v>0.15000000000000036</v>
      </c>
      <c r="R3757" s="2">
        <f t="shared" si="470"/>
        <v>1.0416666664241347E-2</v>
      </c>
      <c r="S3757" s="4">
        <f t="shared" si="464"/>
        <v>44031.541666666664</v>
      </c>
    </row>
    <row r="3758" spans="1:19" x14ac:dyDescent="0.35">
      <c r="A3758" s="32">
        <v>2020</v>
      </c>
      <c r="B3758" s="32" t="s">
        <v>62</v>
      </c>
      <c r="C3758" s="32" t="s">
        <v>63</v>
      </c>
      <c r="D3758" s="32">
        <v>955</v>
      </c>
      <c r="E3758" s="33">
        <v>44031.552083333336</v>
      </c>
      <c r="F3758" s="32">
        <v>8.9600000000000009</v>
      </c>
      <c r="G3758" s="32">
        <v>25.66</v>
      </c>
      <c r="H3758" s="32">
        <v>8.9700000000000006</v>
      </c>
      <c r="I3758" s="32">
        <v>111.2</v>
      </c>
      <c r="J3758" s="32">
        <f t="shared" si="465"/>
        <v>0</v>
      </c>
      <c r="K3758" s="32">
        <f t="shared" si="466"/>
        <v>0</v>
      </c>
      <c r="L3758" s="32">
        <f t="shared" si="467"/>
        <v>0</v>
      </c>
      <c r="M3758" s="32">
        <f t="shared" si="463"/>
        <v>0</v>
      </c>
      <c r="N3758" s="39" t="s">
        <v>71</v>
      </c>
      <c r="O3758">
        <f t="shared" si="468"/>
        <v>0.23999999999999844</v>
      </c>
      <c r="P3758">
        <f t="shared" si="469"/>
        <v>0.12999999999999901</v>
      </c>
      <c r="R3758" s="2">
        <f t="shared" si="470"/>
        <v>1.0416666671517305E-2</v>
      </c>
      <c r="S3758" s="4">
        <f t="shared" si="464"/>
        <v>44031.552083333328</v>
      </c>
    </row>
    <row r="3759" spans="1:19" x14ac:dyDescent="0.35">
      <c r="A3759" s="32">
        <v>2020</v>
      </c>
      <c r="B3759" s="32" t="s">
        <v>62</v>
      </c>
      <c r="C3759" s="32" t="s">
        <v>63</v>
      </c>
      <c r="D3759" s="32">
        <v>956</v>
      </c>
      <c r="E3759" s="33">
        <v>44031.5625</v>
      </c>
      <c r="F3759" s="32">
        <v>9.09</v>
      </c>
      <c r="G3759" s="32">
        <v>25.9</v>
      </c>
      <c r="H3759" s="32">
        <v>9.1</v>
      </c>
      <c r="I3759" s="32">
        <v>113.4</v>
      </c>
      <c r="J3759" s="32">
        <f t="shared" si="465"/>
        <v>0</v>
      </c>
      <c r="K3759" s="32">
        <f t="shared" si="466"/>
        <v>0</v>
      </c>
      <c r="L3759" s="32">
        <f t="shared" si="467"/>
        <v>0</v>
      </c>
      <c r="M3759" s="32">
        <f t="shared" si="463"/>
        <v>0</v>
      </c>
      <c r="N3759" s="39" t="s">
        <v>71</v>
      </c>
      <c r="O3759">
        <f t="shared" si="468"/>
        <v>0.26000000000000156</v>
      </c>
      <c r="P3759">
        <f t="shared" si="469"/>
        <v>0.11000000000000121</v>
      </c>
      <c r="R3759" s="2">
        <f t="shared" si="470"/>
        <v>1.0416666664241347E-2</v>
      </c>
      <c r="S3759" s="4">
        <f t="shared" si="464"/>
        <v>44031.5625</v>
      </c>
    </row>
    <row r="3760" spans="1:19" x14ac:dyDescent="0.35">
      <c r="A3760" s="32">
        <v>2020</v>
      </c>
      <c r="B3760" s="32" t="s">
        <v>62</v>
      </c>
      <c r="C3760" s="32" t="s">
        <v>63</v>
      </c>
      <c r="D3760" s="32">
        <v>957</v>
      </c>
      <c r="E3760" s="33">
        <v>44031.572916666664</v>
      </c>
      <c r="F3760" s="32">
        <v>9.1999999999999993</v>
      </c>
      <c r="G3760" s="32">
        <v>26.16</v>
      </c>
      <c r="H3760" s="32">
        <v>9.2100000000000009</v>
      </c>
      <c r="I3760" s="32">
        <v>115.3</v>
      </c>
      <c r="J3760" s="32">
        <f t="shared" si="465"/>
        <v>0</v>
      </c>
      <c r="K3760" s="32">
        <f t="shared" si="466"/>
        <v>0</v>
      </c>
      <c r="L3760" s="32">
        <f t="shared" si="467"/>
        <v>0</v>
      </c>
      <c r="M3760" s="32">
        <f t="shared" si="463"/>
        <v>0</v>
      </c>
      <c r="N3760" s="39" t="s">
        <v>71</v>
      </c>
      <c r="O3760">
        <f t="shared" si="468"/>
        <v>0.21999999999999886</v>
      </c>
      <c r="P3760">
        <f t="shared" si="469"/>
        <v>9.9999999999999645E-2</v>
      </c>
      <c r="R3760" s="2">
        <f t="shared" si="470"/>
        <v>1.0416666664241347E-2</v>
      </c>
      <c r="S3760" s="4">
        <f t="shared" si="464"/>
        <v>44031.572916666664</v>
      </c>
    </row>
    <row r="3761" spans="1:19" x14ac:dyDescent="0.35">
      <c r="A3761" s="32">
        <v>2020</v>
      </c>
      <c r="B3761" s="32" t="s">
        <v>62</v>
      </c>
      <c r="C3761" s="32" t="s">
        <v>63</v>
      </c>
      <c r="D3761" s="32">
        <v>958</v>
      </c>
      <c r="E3761" s="33">
        <v>44031.583333333336</v>
      </c>
      <c r="F3761" s="32">
        <v>9.3000000000000007</v>
      </c>
      <c r="G3761" s="32">
        <v>26.38</v>
      </c>
      <c r="H3761" s="32">
        <v>9.31</v>
      </c>
      <c r="I3761" s="32">
        <v>117</v>
      </c>
      <c r="J3761" s="32">
        <f t="shared" si="465"/>
        <v>0</v>
      </c>
      <c r="K3761" s="32">
        <f t="shared" si="466"/>
        <v>0</v>
      </c>
      <c r="L3761" s="32">
        <f t="shared" si="467"/>
        <v>0</v>
      </c>
      <c r="M3761" s="32">
        <f t="shared" si="463"/>
        <v>0</v>
      </c>
      <c r="N3761" s="39" t="s">
        <v>71</v>
      </c>
      <c r="O3761">
        <f t="shared" si="468"/>
        <v>0.22000000000000242</v>
      </c>
      <c r="P3761">
        <f t="shared" si="469"/>
        <v>8.0000000000000071E-2</v>
      </c>
      <c r="R3761" s="2">
        <f t="shared" si="470"/>
        <v>1.0416666671517305E-2</v>
      </c>
      <c r="S3761" s="4">
        <f t="shared" si="464"/>
        <v>44031.583333333328</v>
      </c>
    </row>
    <row r="3762" spans="1:19" x14ac:dyDescent="0.35">
      <c r="A3762" s="32">
        <v>2020</v>
      </c>
      <c r="B3762" s="32" t="s">
        <v>62</v>
      </c>
      <c r="C3762" s="32" t="s">
        <v>63</v>
      </c>
      <c r="D3762" s="32">
        <v>959</v>
      </c>
      <c r="E3762" s="33">
        <v>44031.59375</v>
      </c>
      <c r="F3762" s="32">
        <v>9.3800000000000008</v>
      </c>
      <c r="G3762" s="32">
        <v>26.6</v>
      </c>
      <c r="H3762" s="32">
        <v>9.39</v>
      </c>
      <c r="I3762" s="32">
        <v>118.5</v>
      </c>
      <c r="J3762" s="32">
        <f t="shared" si="465"/>
        <v>0</v>
      </c>
      <c r="K3762" s="32">
        <f t="shared" si="466"/>
        <v>0</v>
      </c>
      <c r="L3762" s="32">
        <f t="shared" si="467"/>
        <v>0</v>
      </c>
      <c r="M3762" s="32">
        <f t="shared" si="463"/>
        <v>0</v>
      </c>
      <c r="N3762" s="39" t="s">
        <v>71</v>
      </c>
      <c r="O3762">
        <f t="shared" si="468"/>
        <v>0.21999999999999886</v>
      </c>
      <c r="P3762">
        <f t="shared" si="469"/>
        <v>7.0000000000000284E-2</v>
      </c>
      <c r="R3762" s="2">
        <f t="shared" si="470"/>
        <v>1.0416666664241347E-2</v>
      </c>
      <c r="S3762" s="4">
        <f t="shared" si="464"/>
        <v>44031.59375</v>
      </c>
    </row>
    <row r="3763" spans="1:19" x14ac:dyDescent="0.35">
      <c r="A3763" s="32">
        <v>2020</v>
      </c>
      <c r="B3763" s="32" t="s">
        <v>62</v>
      </c>
      <c r="C3763" s="32" t="s">
        <v>63</v>
      </c>
      <c r="D3763" s="32">
        <v>960</v>
      </c>
      <c r="E3763" s="33">
        <v>44031.604166666664</v>
      </c>
      <c r="F3763" s="32">
        <v>9.4499999999999993</v>
      </c>
      <c r="G3763" s="32">
        <v>26.82</v>
      </c>
      <c r="H3763" s="32">
        <v>9.4600000000000009</v>
      </c>
      <c r="I3763" s="32">
        <v>119.8</v>
      </c>
      <c r="J3763" s="32">
        <f t="shared" si="465"/>
        <v>0</v>
      </c>
      <c r="K3763" s="32">
        <f t="shared" si="466"/>
        <v>0</v>
      </c>
      <c r="L3763" s="32">
        <f t="shared" si="467"/>
        <v>0</v>
      </c>
      <c r="M3763" s="32">
        <f t="shared" si="463"/>
        <v>0</v>
      </c>
      <c r="N3763" s="39" t="s">
        <v>71</v>
      </c>
      <c r="O3763">
        <f t="shared" si="468"/>
        <v>0.17999999999999972</v>
      </c>
      <c r="P3763">
        <f t="shared" si="469"/>
        <v>9.9999999999997868E-3</v>
      </c>
      <c r="R3763" s="2">
        <f t="shared" si="470"/>
        <v>1.0416666664241347E-2</v>
      </c>
      <c r="S3763" s="4">
        <f t="shared" si="464"/>
        <v>44031.604166666664</v>
      </c>
    </row>
    <row r="3764" spans="1:19" x14ac:dyDescent="0.35">
      <c r="A3764" s="32">
        <v>2020</v>
      </c>
      <c r="B3764" s="32" t="s">
        <v>62</v>
      </c>
      <c r="C3764" s="32" t="s">
        <v>63</v>
      </c>
      <c r="D3764" s="32">
        <v>961</v>
      </c>
      <c r="E3764" s="33">
        <v>44031.614583333336</v>
      </c>
      <c r="F3764" s="32">
        <v>9.4600000000000009</v>
      </c>
      <c r="G3764" s="32">
        <v>27</v>
      </c>
      <c r="H3764" s="32">
        <v>9.4700000000000006</v>
      </c>
      <c r="I3764" s="32">
        <v>120.3</v>
      </c>
      <c r="J3764" s="32">
        <f t="shared" si="465"/>
        <v>0</v>
      </c>
      <c r="K3764" s="32">
        <f t="shared" si="466"/>
        <v>0</v>
      </c>
      <c r="L3764" s="32">
        <f t="shared" si="467"/>
        <v>0</v>
      </c>
      <c r="M3764" s="32">
        <f t="shared" si="463"/>
        <v>0</v>
      </c>
      <c r="N3764" s="39" t="s">
        <v>71</v>
      </c>
      <c r="O3764">
        <f t="shared" si="468"/>
        <v>0.14000000000000057</v>
      </c>
      <c r="P3764">
        <f t="shared" si="469"/>
        <v>9.9999999999997868E-3</v>
      </c>
      <c r="R3764" s="2">
        <f t="shared" si="470"/>
        <v>1.0416666671517305E-2</v>
      </c>
      <c r="S3764" s="4">
        <f t="shared" si="464"/>
        <v>44031.614583333328</v>
      </c>
    </row>
    <row r="3765" spans="1:19" x14ac:dyDescent="0.35">
      <c r="A3765" s="32">
        <v>2020</v>
      </c>
      <c r="B3765" s="32" t="s">
        <v>62</v>
      </c>
      <c r="C3765" s="32" t="s">
        <v>63</v>
      </c>
      <c r="D3765" s="32">
        <v>962</v>
      </c>
      <c r="E3765" s="33">
        <v>44031.625</v>
      </c>
      <c r="F3765" s="32">
        <v>9.4700000000000006</v>
      </c>
      <c r="G3765" s="32">
        <v>27.14</v>
      </c>
      <c r="H3765" s="32">
        <v>9.48</v>
      </c>
      <c r="I3765" s="32">
        <v>120.8</v>
      </c>
      <c r="J3765" s="32">
        <f t="shared" si="465"/>
        <v>0</v>
      </c>
      <c r="K3765" s="32">
        <f t="shared" si="466"/>
        <v>0</v>
      </c>
      <c r="L3765" s="32">
        <f t="shared" si="467"/>
        <v>0</v>
      </c>
      <c r="M3765" s="32">
        <f t="shared" si="463"/>
        <v>0</v>
      </c>
      <c r="N3765" s="39" t="s">
        <v>71</v>
      </c>
      <c r="O3765">
        <f t="shared" si="468"/>
        <v>0.17999999999999972</v>
      </c>
      <c r="P3765">
        <f t="shared" si="469"/>
        <v>2.9999999999999361E-2</v>
      </c>
      <c r="R3765" s="2">
        <f t="shared" si="470"/>
        <v>1.0416666664241347E-2</v>
      </c>
      <c r="S3765" s="4">
        <f t="shared" si="464"/>
        <v>44031.625</v>
      </c>
    </row>
    <row r="3766" spans="1:19" x14ac:dyDescent="0.35">
      <c r="A3766" s="32">
        <v>2020</v>
      </c>
      <c r="B3766" s="32" t="s">
        <v>62</v>
      </c>
      <c r="C3766" s="32" t="s">
        <v>63</v>
      </c>
      <c r="D3766" s="32">
        <v>963</v>
      </c>
      <c r="E3766" s="33">
        <v>44031.635416666664</v>
      </c>
      <c r="F3766" s="32">
        <v>9.5</v>
      </c>
      <c r="G3766" s="32">
        <v>27.32</v>
      </c>
      <c r="H3766" s="32">
        <v>9.51</v>
      </c>
      <c r="I3766" s="32">
        <v>121.5</v>
      </c>
      <c r="J3766" s="32">
        <f t="shared" si="465"/>
        <v>0</v>
      </c>
      <c r="K3766" s="32">
        <f t="shared" si="466"/>
        <v>0</v>
      </c>
      <c r="L3766" s="32">
        <f t="shared" si="467"/>
        <v>0</v>
      </c>
      <c r="M3766" s="32">
        <f t="shared" si="463"/>
        <v>0</v>
      </c>
      <c r="N3766" s="39" t="s">
        <v>71</v>
      </c>
      <c r="O3766">
        <f t="shared" si="468"/>
        <v>0.16000000000000014</v>
      </c>
      <c r="P3766">
        <f t="shared" si="469"/>
        <v>5.0000000000000711E-2</v>
      </c>
      <c r="R3766" s="2">
        <f t="shared" si="470"/>
        <v>1.0416666664241347E-2</v>
      </c>
      <c r="S3766" s="4">
        <f t="shared" si="464"/>
        <v>44031.635416666664</v>
      </c>
    </row>
    <row r="3767" spans="1:19" x14ac:dyDescent="0.35">
      <c r="A3767" s="32">
        <v>2020</v>
      </c>
      <c r="B3767" s="32" t="s">
        <v>62</v>
      </c>
      <c r="C3767" s="32" t="s">
        <v>63</v>
      </c>
      <c r="D3767" s="32">
        <v>964</v>
      </c>
      <c r="E3767" s="33">
        <v>44031.645833333336</v>
      </c>
      <c r="F3767" s="32">
        <v>9.5500000000000007</v>
      </c>
      <c r="G3767" s="32">
        <v>27.48</v>
      </c>
      <c r="H3767" s="32">
        <v>9.56</v>
      </c>
      <c r="I3767" s="32">
        <v>122.5</v>
      </c>
      <c r="J3767" s="32">
        <f t="shared" si="465"/>
        <v>0</v>
      </c>
      <c r="K3767" s="32">
        <f t="shared" si="466"/>
        <v>0</v>
      </c>
      <c r="L3767" s="32">
        <f t="shared" si="467"/>
        <v>0</v>
      </c>
      <c r="M3767" s="32">
        <f t="shared" si="463"/>
        <v>0</v>
      </c>
      <c r="N3767" s="39" t="s">
        <v>71</v>
      </c>
      <c r="O3767">
        <f t="shared" si="468"/>
        <v>0.16000000000000014</v>
      </c>
      <c r="P3767">
        <f t="shared" si="469"/>
        <v>0</v>
      </c>
      <c r="R3767" s="2">
        <f t="shared" si="470"/>
        <v>1.0416666671517305E-2</v>
      </c>
      <c r="S3767" s="4">
        <f t="shared" si="464"/>
        <v>44031.645833333328</v>
      </c>
    </row>
    <row r="3768" spans="1:19" x14ac:dyDescent="0.35">
      <c r="A3768" s="32">
        <v>2020</v>
      </c>
      <c r="B3768" s="32" t="s">
        <v>62</v>
      </c>
      <c r="C3768" s="32" t="s">
        <v>63</v>
      </c>
      <c r="D3768" s="32">
        <v>965</v>
      </c>
      <c r="E3768" s="33">
        <v>44031.65625</v>
      </c>
      <c r="F3768" s="32">
        <v>9.5500000000000007</v>
      </c>
      <c r="G3768" s="32">
        <v>27.64</v>
      </c>
      <c r="H3768" s="32">
        <v>9.56</v>
      </c>
      <c r="I3768" s="32">
        <v>122.9</v>
      </c>
      <c r="J3768" s="32">
        <f t="shared" si="465"/>
        <v>0</v>
      </c>
      <c r="K3768" s="32">
        <f t="shared" si="466"/>
        <v>0</v>
      </c>
      <c r="L3768" s="32">
        <f t="shared" si="467"/>
        <v>0</v>
      </c>
      <c r="M3768" s="32">
        <f t="shared" si="463"/>
        <v>0</v>
      </c>
      <c r="N3768" s="39" t="s">
        <v>71</v>
      </c>
      <c r="O3768">
        <f t="shared" si="468"/>
        <v>7.9999999999998295E-2</v>
      </c>
      <c r="P3768">
        <f t="shared" si="469"/>
        <v>6.0000000000000497E-2</v>
      </c>
      <c r="R3768" s="2">
        <f t="shared" si="470"/>
        <v>1.0416666664241347E-2</v>
      </c>
      <c r="S3768" s="4">
        <f t="shared" si="464"/>
        <v>44031.65625</v>
      </c>
    </row>
    <row r="3769" spans="1:19" x14ac:dyDescent="0.35">
      <c r="A3769" s="32">
        <v>2020</v>
      </c>
      <c r="B3769" s="32" t="s">
        <v>62</v>
      </c>
      <c r="C3769" s="32" t="s">
        <v>63</v>
      </c>
      <c r="D3769" s="32">
        <v>966</v>
      </c>
      <c r="E3769" s="33">
        <v>44031.666666666664</v>
      </c>
      <c r="F3769" s="32">
        <v>9.49</v>
      </c>
      <c r="G3769" s="32">
        <v>27.72</v>
      </c>
      <c r="H3769" s="32">
        <v>9.5</v>
      </c>
      <c r="I3769" s="32">
        <v>122.3</v>
      </c>
      <c r="J3769" s="32">
        <f t="shared" si="465"/>
        <v>0</v>
      </c>
      <c r="K3769" s="32">
        <f t="shared" si="466"/>
        <v>0</v>
      </c>
      <c r="L3769" s="32">
        <f t="shared" si="467"/>
        <v>0</v>
      </c>
      <c r="M3769" s="32">
        <f t="shared" si="463"/>
        <v>0</v>
      </c>
      <c r="N3769" s="39" t="s">
        <v>71</v>
      </c>
      <c r="O3769">
        <f t="shared" si="468"/>
        <v>8.0000000000001847E-2</v>
      </c>
      <c r="P3769">
        <f t="shared" si="469"/>
        <v>6.0000000000000497E-2</v>
      </c>
      <c r="R3769" s="2">
        <f t="shared" si="470"/>
        <v>1.0416666664241347E-2</v>
      </c>
      <c r="S3769" s="4">
        <f t="shared" si="464"/>
        <v>44031.666666666664</v>
      </c>
    </row>
    <row r="3770" spans="1:19" x14ac:dyDescent="0.35">
      <c r="A3770" s="32">
        <v>2020</v>
      </c>
      <c r="B3770" s="32" t="s">
        <v>62</v>
      </c>
      <c r="C3770" s="32" t="s">
        <v>63</v>
      </c>
      <c r="D3770" s="32">
        <v>967</v>
      </c>
      <c r="E3770" s="33">
        <v>44031.677083333336</v>
      </c>
      <c r="F3770" s="32">
        <v>9.43</v>
      </c>
      <c r="G3770" s="32">
        <v>27.8</v>
      </c>
      <c r="H3770" s="32">
        <v>9.44</v>
      </c>
      <c r="I3770" s="32">
        <v>121.7</v>
      </c>
      <c r="J3770" s="32">
        <f t="shared" si="465"/>
        <v>0</v>
      </c>
      <c r="K3770" s="32">
        <f t="shared" si="466"/>
        <v>0</v>
      </c>
      <c r="L3770" s="32">
        <f t="shared" si="467"/>
        <v>0</v>
      </c>
      <c r="M3770" s="32">
        <f t="shared" si="463"/>
        <v>0</v>
      </c>
      <c r="N3770" s="39" t="s">
        <v>71</v>
      </c>
      <c r="O3770">
        <f t="shared" si="468"/>
        <v>7.9999999999998295E-2</v>
      </c>
      <c r="P3770">
        <f t="shared" si="469"/>
        <v>8.9999999999999858E-2</v>
      </c>
      <c r="R3770" s="2">
        <f t="shared" si="470"/>
        <v>1.0416666671517305E-2</v>
      </c>
      <c r="S3770" s="4">
        <f t="shared" si="464"/>
        <v>44031.677083333328</v>
      </c>
    </row>
    <row r="3771" spans="1:19" x14ac:dyDescent="0.35">
      <c r="A3771" s="32">
        <v>2020</v>
      </c>
      <c r="B3771" s="32" t="s">
        <v>62</v>
      </c>
      <c r="C3771" s="32" t="s">
        <v>63</v>
      </c>
      <c r="D3771" s="32">
        <v>968</v>
      </c>
      <c r="E3771" s="33">
        <v>44031.6875</v>
      </c>
      <c r="F3771" s="32">
        <v>9.34</v>
      </c>
      <c r="G3771" s="32">
        <v>27.88</v>
      </c>
      <c r="H3771" s="32">
        <v>9.35</v>
      </c>
      <c r="I3771" s="32">
        <v>120.7</v>
      </c>
      <c r="J3771" s="32">
        <f t="shared" si="465"/>
        <v>0</v>
      </c>
      <c r="K3771" s="32">
        <f t="shared" si="466"/>
        <v>0</v>
      </c>
      <c r="L3771" s="32">
        <f t="shared" si="467"/>
        <v>0</v>
      </c>
      <c r="M3771" s="32">
        <f t="shared" si="463"/>
        <v>0</v>
      </c>
      <c r="N3771" s="39" t="s">
        <v>71</v>
      </c>
      <c r="O3771">
        <f t="shared" si="468"/>
        <v>8.0000000000001847E-2</v>
      </c>
      <c r="P3771">
        <f t="shared" si="469"/>
        <v>2.9999999999999361E-2</v>
      </c>
      <c r="R3771" s="2">
        <f t="shared" si="470"/>
        <v>1.0416666664241347E-2</v>
      </c>
      <c r="S3771" s="4">
        <f t="shared" si="464"/>
        <v>44031.6875</v>
      </c>
    </row>
    <row r="3772" spans="1:19" x14ac:dyDescent="0.35">
      <c r="A3772" s="32">
        <v>2020</v>
      </c>
      <c r="B3772" s="32" t="s">
        <v>62</v>
      </c>
      <c r="C3772" s="32" t="s">
        <v>63</v>
      </c>
      <c r="D3772" s="32">
        <v>969</v>
      </c>
      <c r="E3772" s="33">
        <v>44031.697916666664</v>
      </c>
      <c r="F3772" s="32">
        <v>9.31</v>
      </c>
      <c r="G3772" s="32">
        <v>27.96</v>
      </c>
      <c r="H3772" s="32">
        <v>9.32</v>
      </c>
      <c r="I3772" s="32">
        <v>120.5</v>
      </c>
      <c r="J3772" s="32">
        <f t="shared" si="465"/>
        <v>0</v>
      </c>
      <c r="K3772" s="32">
        <f t="shared" si="466"/>
        <v>0</v>
      </c>
      <c r="L3772" s="32">
        <f t="shared" si="467"/>
        <v>0</v>
      </c>
      <c r="M3772" s="32">
        <f t="shared" si="463"/>
        <v>0</v>
      </c>
      <c r="N3772" s="39" t="s">
        <v>71</v>
      </c>
      <c r="O3772">
        <f t="shared" si="468"/>
        <v>3.9999999999999147E-2</v>
      </c>
      <c r="P3772">
        <f t="shared" si="469"/>
        <v>0.17999999999999972</v>
      </c>
      <c r="R3772" s="2">
        <f t="shared" si="470"/>
        <v>1.0416666664241347E-2</v>
      </c>
      <c r="S3772" s="4">
        <f t="shared" si="464"/>
        <v>44031.697916666664</v>
      </c>
    </row>
    <row r="3773" spans="1:19" x14ac:dyDescent="0.35">
      <c r="A3773" s="32">
        <v>2020</v>
      </c>
      <c r="B3773" s="32" t="s">
        <v>62</v>
      </c>
      <c r="C3773" s="32" t="s">
        <v>63</v>
      </c>
      <c r="D3773" s="32">
        <v>970</v>
      </c>
      <c r="E3773" s="33">
        <v>44031.708333333336</v>
      </c>
      <c r="F3773" s="32">
        <v>9.1300000000000008</v>
      </c>
      <c r="G3773" s="32">
        <v>28</v>
      </c>
      <c r="H3773" s="32">
        <v>9.14</v>
      </c>
      <c r="I3773" s="32">
        <v>118.2</v>
      </c>
      <c r="J3773" s="32">
        <f t="shared" si="465"/>
        <v>0</v>
      </c>
      <c r="K3773" s="32">
        <f t="shared" si="466"/>
        <v>0</v>
      </c>
      <c r="L3773" s="32">
        <f t="shared" si="467"/>
        <v>0</v>
      </c>
      <c r="M3773" s="32">
        <f t="shared" si="463"/>
        <v>0</v>
      </c>
      <c r="N3773" s="39" t="s">
        <v>71</v>
      </c>
      <c r="O3773">
        <f t="shared" si="468"/>
        <v>3.9999999999999147E-2</v>
      </c>
      <c r="P3773">
        <f t="shared" si="469"/>
        <v>8.9999999999999858E-2</v>
      </c>
      <c r="R3773" s="2">
        <f t="shared" si="470"/>
        <v>1.0416666671517305E-2</v>
      </c>
      <c r="S3773" s="4">
        <f t="shared" si="464"/>
        <v>44031.708333333328</v>
      </c>
    </row>
    <row r="3774" spans="1:19" x14ac:dyDescent="0.35">
      <c r="A3774" s="32">
        <v>2020</v>
      </c>
      <c r="B3774" s="32" t="s">
        <v>62</v>
      </c>
      <c r="C3774" s="32" t="s">
        <v>63</v>
      </c>
      <c r="D3774" s="32">
        <v>971</v>
      </c>
      <c r="E3774" s="33">
        <v>44031.71875</v>
      </c>
      <c r="F3774" s="32">
        <v>9.0399999999999991</v>
      </c>
      <c r="G3774" s="32">
        <v>28.04</v>
      </c>
      <c r="H3774" s="32">
        <v>9.0500000000000007</v>
      </c>
      <c r="I3774" s="32">
        <v>117.2</v>
      </c>
      <c r="J3774" s="32">
        <f t="shared" si="465"/>
        <v>0</v>
      </c>
      <c r="K3774" s="32">
        <f t="shared" si="466"/>
        <v>0</v>
      </c>
      <c r="L3774" s="32">
        <f t="shared" si="467"/>
        <v>0</v>
      </c>
      <c r="M3774" s="32">
        <f t="shared" si="463"/>
        <v>0</v>
      </c>
      <c r="N3774" s="39" t="s">
        <v>71</v>
      </c>
      <c r="O3774">
        <f t="shared" si="468"/>
        <v>3.9999999999999147E-2</v>
      </c>
      <c r="P3774">
        <f t="shared" si="469"/>
        <v>0.12000000000000099</v>
      </c>
      <c r="R3774" s="2">
        <f t="shared" si="470"/>
        <v>1.0416666664241347E-2</v>
      </c>
      <c r="S3774" s="4">
        <f t="shared" si="464"/>
        <v>44031.71875</v>
      </c>
    </row>
    <row r="3775" spans="1:19" x14ac:dyDescent="0.35">
      <c r="A3775" s="32">
        <v>2020</v>
      </c>
      <c r="B3775" s="32" t="s">
        <v>62</v>
      </c>
      <c r="C3775" s="32" t="s">
        <v>63</v>
      </c>
      <c r="D3775" s="32">
        <v>972</v>
      </c>
      <c r="E3775" s="33">
        <v>44031.729166666664</v>
      </c>
      <c r="F3775" s="32">
        <v>8.92</v>
      </c>
      <c r="G3775" s="32">
        <v>28.08</v>
      </c>
      <c r="H3775" s="32">
        <v>8.93</v>
      </c>
      <c r="I3775" s="32">
        <v>115.7</v>
      </c>
      <c r="J3775" s="32">
        <f t="shared" si="465"/>
        <v>0</v>
      </c>
      <c r="K3775" s="32">
        <f t="shared" si="466"/>
        <v>0</v>
      </c>
      <c r="L3775" s="32">
        <f t="shared" si="467"/>
        <v>0</v>
      </c>
      <c r="M3775" s="32">
        <f t="shared" ref="M3775:M3838" si="471">COUNTIF(J3775:L3775,"&gt;0")</f>
        <v>0</v>
      </c>
      <c r="N3775" s="39" t="s">
        <v>71</v>
      </c>
      <c r="O3775">
        <f t="shared" si="468"/>
        <v>2.0000000000003126E-2</v>
      </c>
      <c r="P3775">
        <f t="shared" si="469"/>
        <v>0.11999999999999922</v>
      </c>
      <c r="R3775" s="2">
        <f t="shared" si="470"/>
        <v>1.0416666664241347E-2</v>
      </c>
      <c r="S3775" s="4">
        <f t="shared" si="464"/>
        <v>44031.729166666664</v>
      </c>
    </row>
    <row r="3776" spans="1:19" x14ac:dyDescent="0.35">
      <c r="A3776" s="32">
        <v>2020</v>
      </c>
      <c r="B3776" s="32" t="s">
        <v>62</v>
      </c>
      <c r="C3776" s="32" t="s">
        <v>63</v>
      </c>
      <c r="D3776" s="32">
        <v>973</v>
      </c>
      <c r="E3776" s="33">
        <v>44031.739583333336</v>
      </c>
      <c r="F3776" s="32">
        <v>8.8000000000000007</v>
      </c>
      <c r="G3776" s="32">
        <v>28.1</v>
      </c>
      <c r="H3776" s="32">
        <v>8.81</v>
      </c>
      <c r="I3776" s="32">
        <v>114.2</v>
      </c>
      <c r="J3776" s="32">
        <f t="shared" si="465"/>
        <v>0</v>
      </c>
      <c r="K3776" s="32">
        <f t="shared" si="466"/>
        <v>0</v>
      </c>
      <c r="L3776" s="32">
        <f t="shared" si="467"/>
        <v>0</v>
      </c>
      <c r="M3776" s="32">
        <f t="shared" si="471"/>
        <v>0</v>
      </c>
      <c r="N3776" s="39" t="s">
        <v>71</v>
      </c>
      <c r="O3776">
        <f t="shared" si="468"/>
        <v>1.9999999999999574E-2</v>
      </c>
      <c r="P3776">
        <f t="shared" si="469"/>
        <v>0.14000000000000057</v>
      </c>
      <c r="R3776" s="2">
        <f t="shared" si="470"/>
        <v>1.0416666671517305E-2</v>
      </c>
      <c r="S3776" s="4">
        <f t="shared" si="464"/>
        <v>44031.739583333328</v>
      </c>
    </row>
    <row r="3777" spans="1:22" x14ac:dyDescent="0.35">
      <c r="A3777" s="32">
        <v>2020</v>
      </c>
      <c r="B3777" s="32" t="s">
        <v>62</v>
      </c>
      <c r="C3777" s="32" t="s">
        <v>63</v>
      </c>
      <c r="D3777" s="32">
        <v>974</v>
      </c>
      <c r="E3777" s="33">
        <v>44031.75</v>
      </c>
      <c r="F3777" s="32">
        <v>8.66</v>
      </c>
      <c r="G3777" s="32">
        <v>28.12</v>
      </c>
      <c r="H3777" s="32">
        <v>8.67</v>
      </c>
      <c r="I3777" s="32">
        <v>112.4</v>
      </c>
      <c r="J3777" s="32">
        <f t="shared" si="465"/>
        <v>0</v>
      </c>
      <c r="K3777" s="32">
        <f t="shared" si="466"/>
        <v>0</v>
      </c>
      <c r="L3777" s="32">
        <f t="shared" si="467"/>
        <v>0</v>
      </c>
      <c r="M3777" s="32">
        <f t="shared" si="471"/>
        <v>0</v>
      </c>
      <c r="N3777" s="39" t="s">
        <v>71</v>
      </c>
      <c r="O3777">
        <f t="shared" si="468"/>
        <v>1.9999999999999574E-2</v>
      </c>
      <c r="P3777">
        <f t="shared" si="469"/>
        <v>0.11999999999999922</v>
      </c>
      <c r="R3777" s="2">
        <f t="shared" si="470"/>
        <v>1.0416666664241347E-2</v>
      </c>
      <c r="S3777" s="4">
        <f t="shared" si="464"/>
        <v>44031.75</v>
      </c>
    </row>
    <row r="3778" spans="1:22" x14ac:dyDescent="0.35">
      <c r="A3778" s="32">
        <v>2020</v>
      </c>
      <c r="B3778" s="32" t="s">
        <v>62</v>
      </c>
      <c r="C3778" s="32" t="s">
        <v>63</v>
      </c>
      <c r="D3778" s="32">
        <v>975</v>
      </c>
      <c r="E3778" s="33">
        <v>44031.760416666664</v>
      </c>
      <c r="F3778" s="32">
        <v>8.5399999999999991</v>
      </c>
      <c r="G3778" s="32">
        <v>28.14</v>
      </c>
      <c r="H3778" s="32">
        <v>8.5500000000000007</v>
      </c>
      <c r="I3778" s="32">
        <v>110.9</v>
      </c>
      <c r="J3778" s="32">
        <f t="shared" si="465"/>
        <v>0</v>
      </c>
      <c r="K3778" s="32">
        <f t="shared" si="466"/>
        <v>0</v>
      </c>
      <c r="L3778" s="32">
        <f t="shared" si="467"/>
        <v>0</v>
      </c>
      <c r="M3778" s="32">
        <f t="shared" si="471"/>
        <v>0</v>
      </c>
      <c r="N3778" s="39" t="s">
        <v>71</v>
      </c>
      <c r="O3778">
        <f t="shared" si="468"/>
        <v>0</v>
      </c>
      <c r="P3778">
        <f t="shared" si="469"/>
        <v>0.10000000000000142</v>
      </c>
      <c r="R3778" s="2">
        <f t="shared" si="470"/>
        <v>1.0416666664241347E-2</v>
      </c>
      <c r="S3778" s="4">
        <f t="shared" ref="S3778:S3841" si="472">MROUND(E3778,"0:15")</f>
        <v>44031.760416666664</v>
      </c>
    </row>
    <row r="3779" spans="1:22" x14ac:dyDescent="0.35">
      <c r="A3779" s="32">
        <v>2020</v>
      </c>
      <c r="B3779" s="32" t="s">
        <v>62</v>
      </c>
      <c r="C3779" s="32" t="s">
        <v>63</v>
      </c>
      <c r="D3779" s="32">
        <v>976</v>
      </c>
      <c r="E3779" s="33">
        <v>44031.770833333336</v>
      </c>
      <c r="F3779" s="32">
        <v>8.44</v>
      </c>
      <c r="G3779" s="32">
        <v>28.14</v>
      </c>
      <c r="H3779" s="32">
        <v>8.4499999999999993</v>
      </c>
      <c r="I3779" s="32">
        <v>109.6</v>
      </c>
      <c r="J3779" s="32">
        <f t="shared" ref="J3779:J3842" si="473">IF(G3779="",0.5,IF(G3779&lt;=0,2,IF(G3779&gt;=40,2, IF(AND(G3779&gt;0,G3779&lt;1),5,IF(AND(G3779&gt;35,G3779&lt;40),5,IF(O3779&gt;=1.5,1.5,0))))))</f>
        <v>0</v>
      </c>
      <c r="K3779" s="32">
        <f t="shared" ref="K3779:K3842" si="474">IF(H3779="",0.5,IF(H3779&lt;=0.1,2,IF(H3779&gt;=20,2, IF(AND(H3779&gt;0.1,H3779&lt;0.2),5,IF(AND(H3779&gt;16,H3779&lt;20),5,IF(P3779&gt;=2,1.5,0))))))</f>
        <v>0</v>
      </c>
      <c r="L3779" s="32">
        <f t="shared" ref="L3779:L3842" si="475">IF(A3779="",0.5,IF(B3779="",0.5,IF(C3779="",0.5,IF(E3779="",0.5,IF(Q3779="Y",0.01,0)))))</f>
        <v>0</v>
      </c>
      <c r="M3779" s="32">
        <f t="shared" si="471"/>
        <v>0</v>
      </c>
      <c r="N3779" s="39" t="s">
        <v>71</v>
      </c>
      <c r="O3779">
        <f t="shared" ref="O3779:O3842" si="476">IF(G3779="","",ABS(G3780-G3779))</f>
        <v>1.9999999999999574E-2</v>
      </c>
      <c r="P3779">
        <f t="shared" ref="P3779:P3842" si="477">IF(H3779="","",ABS(H3780-H3779))</f>
        <v>0.14999999999999858</v>
      </c>
      <c r="R3779" s="2">
        <f t="shared" ref="R3779:R3842" si="478">E3779-E3778</f>
        <v>1.0416666671517305E-2</v>
      </c>
      <c r="S3779" s="4">
        <f t="shared" si="472"/>
        <v>44031.770833333328</v>
      </c>
    </row>
    <row r="3780" spans="1:22" x14ac:dyDescent="0.35">
      <c r="A3780" s="32">
        <v>2020</v>
      </c>
      <c r="B3780" s="32" t="s">
        <v>62</v>
      </c>
      <c r="C3780" s="32" t="s">
        <v>63</v>
      </c>
      <c r="D3780" s="32">
        <v>977</v>
      </c>
      <c r="E3780" s="33">
        <v>44031.78125</v>
      </c>
      <c r="F3780" s="32">
        <v>8.2899999999999991</v>
      </c>
      <c r="G3780" s="32">
        <v>28.16</v>
      </c>
      <c r="H3780" s="32">
        <v>8.3000000000000007</v>
      </c>
      <c r="I3780" s="32">
        <v>107.7</v>
      </c>
      <c r="J3780" s="32">
        <f t="shared" si="473"/>
        <v>0</v>
      </c>
      <c r="K3780" s="32">
        <f t="shared" si="474"/>
        <v>0</v>
      </c>
      <c r="L3780" s="32">
        <f t="shared" si="475"/>
        <v>0</v>
      </c>
      <c r="M3780" s="32">
        <f t="shared" si="471"/>
        <v>0</v>
      </c>
      <c r="N3780" s="39" t="s">
        <v>71</v>
      </c>
      <c r="O3780">
        <f t="shared" si="476"/>
        <v>1.9999999999999574E-2</v>
      </c>
      <c r="P3780">
        <f t="shared" si="477"/>
        <v>8.0000000000000071E-2</v>
      </c>
      <c r="R3780" s="2">
        <f t="shared" si="478"/>
        <v>1.0416666664241347E-2</v>
      </c>
      <c r="S3780" s="4">
        <f t="shared" si="472"/>
        <v>44031.78125</v>
      </c>
    </row>
    <row r="3781" spans="1:22" x14ac:dyDescent="0.35">
      <c r="A3781" s="32">
        <v>2020</v>
      </c>
      <c r="B3781" s="32" t="s">
        <v>62</v>
      </c>
      <c r="C3781" s="32" t="s">
        <v>63</v>
      </c>
      <c r="D3781" s="32">
        <v>978</v>
      </c>
      <c r="E3781" s="33">
        <v>44031.791666666664</v>
      </c>
      <c r="F3781" s="32">
        <v>8.2100000000000009</v>
      </c>
      <c r="G3781" s="32">
        <v>28.18</v>
      </c>
      <c r="H3781" s="32">
        <v>8.2200000000000006</v>
      </c>
      <c r="I3781" s="32">
        <v>106.7</v>
      </c>
      <c r="J3781" s="32">
        <f t="shared" si="473"/>
        <v>0</v>
      </c>
      <c r="K3781" s="32">
        <f t="shared" si="474"/>
        <v>0</v>
      </c>
      <c r="L3781" s="32">
        <f t="shared" si="475"/>
        <v>0</v>
      </c>
      <c r="M3781" s="32">
        <f t="shared" si="471"/>
        <v>0</v>
      </c>
      <c r="N3781" s="39" t="s">
        <v>71</v>
      </c>
      <c r="O3781">
        <f t="shared" si="476"/>
        <v>0</v>
      </c>
      <c r="P3781">
        <f t="shared" si="477"/>
        <v>0.13000000000000078</v>
      </c>
      <c r="R3781" s="2">
        <f t="shared" si="478"/>
        <v>1.0416666664241347E-2</v>
      </c>
      <c r="S3781" s="4">
        <f t="shared" si="472"/>
        <v>44031.791666666664</v>
      </c>
    </row>
    <row r="3782" spans="1:22" x14ac:dyDescent="0.35">
      <c r="A3782" s="32">
        <v>2020</v>
      </c>
      <c r="B3782" s="32" t="s">
        <v>62</v>
      </c>
      <c r="C3782" s="32" t="s">
        <v>63</v>
      </c>
      <c r="D3782" s="32">
        <v>979</v>
      </c>
      <c r="E3782" s="33">
        <v>44031.802083333336</v>
      </c>
      <c r="F3782" s="32">
        <v>8.08</v>
      </c>
      <c r="G3782" s="32">
        <v>28.18</v>
      </c>
      <c r="H3782" s="32">
        <v>8.09</v>
      </c>
      <c r="I3782" s="32">
        <v>105</v>
      </c>
      <c r="J3782" s="32">
        <f t="shared" si="473"/>
        <v>0</v>
      </c>
      <c r="K3782" s="32">
        <f t="shared" si="474"/>
        <v>0</v>
      </c>
      <c r="L3782" s="32">
        <f t="shared" si="475"/>
        <v>0</v>
      </c>
      <c r="M3782" s="32">
        <f t="shared" si="471"/>
        <v>0</v>
      </c>
      <c r="N3782" s="39" t="s">
        <v>71</v>
      </c>
      <c r="O3782">
        <f t="shared" si="476"/>
        <v>0</v>
      </c>
      <c r="P3782">
        <f t="shared" si="477"/>
        <v>0.16999999999999993</v>
      </c>
      <c r="R3782" s="2">
        <f t="shared" si="478"/>
        <v>1.0416666671517305E-2</v>
      </c>
      <c r="S3782" s="4">
        <f t="shared" si="472"/>
        <v>44031.802083333328</v>
      </c>
    </row>
    <row r="3783" spans="1:22" x14ac:dyDescent="0.35">
      <c r="A3783" s="32">
        <v>2020</v>
      </c>
      <c r="B3783" s="32" t="s">
        <v>62</v>
      </c>
      <c r="C3783" s="32" t="s">
        <v>63</v>
      </c>
      <c r="D3783" s="32">
        <v>980</v>
      </c>
      <c r="E3783" s="33">
        <v>44031.8125</v>
      </c>
      <c r="F3783" s="32">
        <v>7.91</v>
      </c>
      <c r="G3783" s="32">
        <v>28.18</v>
      </c>
      <c r="H3783" s="32">
        <v>7.92</v>
      </c>
      <c r="I3783" s="32">
        <v>102.8</v>
      </c>
      <c r="J3783" s="32">
        <f t="shared" si="473"/>
        <v>0</v>
      </c>
      <c r="K3783" s="32">
        <f t="shared" si="474"/>
        <v>0</v>
      </c>
      <c r="L3783" s="32">
        <f t="shared" si="475"/>
        <v>0</v>
      </c>
      <c r="M3783" s="32">
        <f t="shared" si="471"/>
        <v>0</v>
      </c>
      <c r="N3783" s="39" t="s">
        <v>71</v>
      </c>
      <c r="O3783">
        <f t="shared" si="476"/>
        <v>1.9999999999999574E-2</v>
      </c>
      <c r="P3783">
        <f t="shared" si="477"/>
        <v>0.13999999999999968</v>
      </c>
      <c r="R3783" s="2">
        <f t="shared" si="478"/>
        <v>1.0416666664241347E-2</v>
      </c>
      <c r="S3783" s="4">
        <f t="shared" si="472"/>
        <v>44031.8125</v>
      </c>
    </row>
    <row r="3784" spans="1:22" x14ac:dyDescent="0.35">
      <c r="A3784" s="32">
        <v>2020</v>
      </c>
      <c r="B3784" s="32" t="s">
        <v>62</v>
      </c>
      <c r="C3784" s="32" t="s">
        <v>63</v>
      </c>
      <c r="D3784" s="32">
        <v>981</v>
      </c>
      <c r="E3784" s="33">
        <v>44031.822916666664</v>
      </c>
      <c r="F3784" s="32">
        <v>7.77</v>
      </c>
      <c r="G3784" s="32">
        <v>28.16</v>
      </c>
      <c r="H3784" s="32">
        <v>7.78</v>
      </c>
      <c r="I3784" s="32">
        <v>100.9</v>
      </c>
      <c r="J3784" s="32">
        <f t="shared" si="473"/>
        <v>0</v>
      </c>
      <c r="K3784" s="32">
        <f t="shared" si="474"/>
        <v>0</v>
      </c>
      <c r="L3784" s="32">
        <f t="shared" si="475"/>
        <v>0</v>
      </c>
      <c r="M3784" s="32">
        <f t="shared" si="471"/>
        <v>0</v>
      </c>
      <c r="N3784" s="39" t="s">
        <v>71</v>
      </c>
      <c r="O3784">
        <f t="shared" si="476"/>
        <v>3.9999999999999147E-2</v>
      </c>
      <c r="P3784">
        <f t="shared" si="477"/>
        <v>0.14000000000000057</v>
      </c>
      <c r="R3784" s="2">
        <f t="shared" si="478"/>
        <v>1.0416666664241347E-2</v>
      </c>
      <c r="S3784" s="4">
        <f t="shared" si="472"/>
        <v>44031.822916666664</v>
      </c>
      <c r="U3784" s="5"/>
      <c r="V3784" s="6"/>
    </row>
    <row r="3785" spans="1:22" x14ac:dyDescent="0.35">
      <c r="A3785" s="32">
        <v>2020</v>
      </c>
      <c r="B3785" s="32" t="s">
        <v>62</v>
      </c>
      <c r="C3785" s="32" t="s">
        <v>63</v>
      </c>
      <c r="D3785" s="32">
        <v>982</v>
      </c>
      <c r="E3785" s="33">
        <v>44031.833333333336</v>
      </c>
      <c r="F3785" s="32">
        <v>7.63</v>
      </c>
      <c r="G3785" s="32">
        <v>28.12</v>
      </c>
      <c r="H3785" s="32">
        <v>7.64</v>
      </c>
      <c r="I3785" s="32">
        <v>99</v>
      </c>
      <c r="J3785" s="32">
        <f t="shared" si="473"/>
        <v>0</v>
      </c>
      <c r="K3785" s="32">
        <f t="shared" si="474"/>
        <v>0</v>
      </c>
      <c r="L3785" s="32">
        <f t="shared" si="475"/>
        <v>0</v>
      </c>
      <c r="M3785" s="32">
        <f t="shared" si="471"/>
        <v>0</v>
      </c>
      <c r="N3785" s="39" t="s">
        <v>71</v>
      </c>
      <c r="O3785">
        <f t="shared" si="476"/>
        <v>1.9999999999999574E-2</v>
      </c>
      <c r="P3785">
        <f t="shared" si="477"/>
        <v>9.9999999999999645E-2</v>
      </c>
      <c r="R3785" s="2">
        <f t="shared" si="478"/>
        <v>1.0416666671517305E-2</v>
      </c>
      <c r="S3785" s="4">
        <f t="shared" si="472"/>
        <v>44031.833333333328</v>
      </c>
    </row>
    <row r="3786" spans="1:22" x14ac:dyDescent="0.35">
      <c r="A3786" s="32">
        <v>2020</v>
      </c>
      <c r="B3786" s="32" t="s">
        <v>62</v>
      </c>
      <c r="C3786" s="32" t="s">
        <v>63</v>
      </c>
      <c r="D3786" s="32">
        <v>983</v>
      </c>
      <c r="E3786" s="33">
        <v>44031.84375</v>
      </c>
      <c r="F3786" s="32">
        <v>7.53</v>
      </c>
      <c r="G3786" s="32">
        <v>28.1</v>
      </c>
      <c r="H3786" s="32">
        <v>7.54</v>
      </c>
      <c r="I3786" s="32">
        <v>97.7</v>
      </c>
      <c r="J3786" s="32">
        <f t="shared" si="473"/>
        <v>0</v>
      </c>
      <c r="K3786" s="32">
        <f t="shared" si="474"/>
        <v>0</v>
      </c>
      <c r="L3786" s="32">
        <f t="shared" si="475"/>
        <v>0</v>
      </c>
      <c r="M3786" s="32">
        <f t="shared" si="471"/>
        <v>0</v>
      </c>
      <c r="N3786" s="39" t="s">
        <v>71</v>
      </c>
      <c r="O3786">
        <f t="shared" si="476"/>
        <v>4.00000000000027E-2</v>
      </c>
      <c r="P3786">
        <f t="shared" si="477"/>
        <v>0.17999999999999972</v>
      </c>
      <c r="R3786" s="2">
        <f t="shared" si="478"/>
        <v>1.0416666664241347E-2</v>
      </c>
      <c r="S3786" s="4">
        <f t="shared" si="472"/>
        <v>44031.84375</v>
      </c>
    </row>
    <row r="3787" spans="1:22" x14ac:dyDescent="0.35">
      <c r="A3787" s="32">
        <v>2020</v>
      </c>
      <c r="B3787" s="32" t="s">
        <v>62</v>
      </c>
      <c r="C3787" s="32" t="s">
        <v>63</v>
      </c>
      <c r="D3787" s="32">
        <v>984</v>
      </c>
      <c r="E3787" s="33">
        <v>44031.854166666664</v>
      </c>
      <c r="F3787" s="32">
        <v>7.35</v>
      </c>
      <c r="G3787" s="32">
        <v>28.06</v>
      </c>
      <c r="H3787" s="32">
        <v>7.36</v>
      </c>
      <c r="I3787" s="32">
        <v>95.3</v>
      </c>
      <c r="J3787" s="32">
        <f t="shared" si="473"/>
        <v>0</v>
      </c>
      <c r="K3787" s="32">
        <f t="shared" si="474"/>
        <v>0</v>
      </c>
      <c r="L3787" s="32">
        <f t="shared" si="475"/>
        <v>0</v>
      </c>
      <c r="M3787" s="32">
        <f t="shared" si="471"/>
        <v>0</v>
      </c>
      <c r="N3787" s="39" t="s">
        <v>71</v>
      </c>
      <c r="O3787">
        <f t="shared" si="476"/>
        <v>3.9999999999999147E-2</v>
      </c>
      <c r="P3787">
        <f t="shared" si="477"/>
        <v>0.15000000000000036</v>
      </c>
      <c r="R3787" s="2">
        <f t="shared" si="478"/>
        <v>1.0416666664241347E-2</v>
      </c>
      <c r="S3787" s="4">
        <f t="shared" si="472"/>
        <v>44031.854166666664</v>
      </c>
    </row>
    <row r="3788" spans="1:22" x14ac:dyDescent="0.35">
      <c r="A3788" s="32">
        <v>2020</v>
      </c>
      <c r="B3788" s="32" t="s">
        <v>62</v>
      </c>
      <c r="C3788" s="32" t="s">
        <v>63</v>
      </c>
      <c r="D3788" s="32">
        <v>985</v>
      </c>
      <c r="E3788" s="33">
        <v>44031.864583333336</v>
      </c>
      <c r="F3788" s="32">
        <v>7.2</v>
      </c>
      <c r="G3788" s="32">
        <v>28.02</v>
      </c>
      <c r="H3788" s="32">
        <v>7.21</v>
      </c>
      <c r="I3788" s="32">
        <v>93.3</v>
      </c>
      <c r="J3788" s="32">
        <f t="shared" si="473"/>
        <v>0</v>
      </c>
      <c r="K3788" s="32">
        <f t="shared" si="474"/>
        <v>0</v>
      </c>
      <c r="L3788" s="32">
        <f t="shared" si="475"/>
        <v>0</v>
      </c>
      <c r="M3788" s="32">
        <f t="shared" si="471"/>
        <v>0</v>
      </c>
      <c r="N3788" s="39" t="s">
        <v>71</v>
      </c>
      <c r="O3788">
        <f t="shared" si="476"/>
        <v>3.9999999999999147E-2</v>
      </c>
      <c r="P3788">
        <f t="shared" si="477"/>
        <v>0.12000000000000011</v>
      </c>
      <c r="R3788" s="2">
        <f t="shared" si="478"/>
        <v>1.0416666671517305E-2</v>
      </c>
      <c r="S3788" s="4">
        <f t="shared" si="472"/>
        <v>44031.864583333328</v>
      </c>
    </row>
    <row r="3789" spans="1:22" x14ac:dyDescent="0.35">
      <c r="A3789" s="32">
        <v>2020</v>
      </c>
      <c r="B3789" s="32" t="s">
        <v>62</v>
      </c>
      <c r="C3789" s="32" t="s">
        <v>63</v>
      </c>
      <c r="D3789" s="32">
        <v>986</v>
      </c>
      <c r="E3789" s="33">
        <v>44031.875</v>
      </c>
      <c r="F3789" s="32">
        <v>7.08</v>
      </c>
      <c r="G3789" s="32">
        <v>27.98</v>
      </c>
      <c r="H3789" s="32">
        <v>7.09</v>
      </c>
      <c r="I3789" s="32">
        <v>91.7</v>
      </c>
      <c r="J3789" s="32">
        <f t="shared" si="473"/>
        <v>0</v>
      </c>
      <c r="K3789" s="32">
        <f t="shared" si="474"/>
        <v>0</v>
      </c>
      <c r="L3789" s="32">
        <f t="shared" si="475"/>
        <v>0</v>
      </c>
      <c r="M3789" s="32">
        <f t="shared" si="471"/>
        <v>0</v>
      </c>
      <c r="N3789" s="39" t="s">
        <v>71</v>
      </c>
      <c r="O3789">
        <f t="shared" si="476"/>
        <v>5.9999999999998721E-2</v>
      </c>
      <c r="P3789">
        <f t="shared" si="477"/>
        <v>0.14999999999999947</v>
      </c>
      <c r="R3789" s="2">
        <f t="shared" si="478"/>
        <v>1.0416666664241347E-2</v>
      </c>
      <c r="S3789" s="4">
        <f t="shared" si="472"/>
        <v>44031.875</v>
      </c>
    </row>
    <row r="3790" spans="1:22" x14ac:dyDescent="0.35">
      <c r="A3790" s="32">
        <v>2020</v>
      </c>
      <c r="B3790" s="32" t="s">
        <v>62</v>
      </c>
      <c r="C3790" s="32" t="s">
        <v>63</v>
      </c>
      <c r="D3790" s="32">
        <v>987</v>
      </c>
      <c r="E3790" s="33">
        <v>44031.885416666664</v>
      </c>
      <c r="F3790" s="32">
        <v>6.93</v>
      </c>
      <c r="G3790" s="32">
        <v>27.92</v>
      </c>
      <c r="H3790" s="32">
        <v>6.94</v>
      </c>
      <c r="I3790" s="32">
        <v>89.6</v>
      </c>
      <c r="J3790" s="32">
        <f t="shared" si="473"/>
        <v>0</v>
      </c>
      <c r="K3790" s="32">
        <f t="shared" si="474"/>
        <v>0</v>
      </c>
      <c r="L3790" s="32">
        <f t="shared" si="475"/>
        <v>0</v>
      </c>
      <c r="M3790" s="32">
        <f t="shared" si="471"/>
        <v>0</v>
      </c>
      <c r="N3790" s="39" t="s">
        <v>71</v>
      </c>
      <c r="O3790">
        <f t="shared" si="476"/>
        <v>6.0000000000002274E-2</v>
      </c>
      <c r="P3790">
        <f t="shared" si="477"/>
        <v>0.15000000000000036</v>
      </c>
      <c r="R3790" s="2">
        <f t="shared" si="478"/>
        <v>1.0416666664241347E-2</v>
      </c>
      <c r="S3790" s="4">
        <f t="shared" si="472"/>
        <v>44031.885416666664</v>
      </c>
    </row>
    <row r="3791" spans="1:22" x14ac:dyDescent="0.35">
      <c r="A3791" s="32">
        <v>2020</v>
      </c>
      <c r="B3791" s="32" t="s">
        <v>62</v>
      </c>
      <c r="C3791" s="32" t="s">
        <v>63</v>
      </c>
      <c r="D3791" s="32">
        <v>988</v>
      </c>
      <c r="E3791" s="33">
        <v>44031.895833333336</v>
      </c>
      <c r="F3791" s="32">
        <v>6.78</v>
      </c>
      <c r="G3791" s="32">
        <v>27.86</v>
      </c>
      <c r="H3791" s="32">
        <v>6.79</v>
      </c>
      <c r="I3791" s="32">
        <v>87.6</v>
      </c>
      <c r="J3791" s="32">
        <f t="shared" si="473"/>
        <v>0</v>
      </c>
      <c r="K3791" s="32">
        <f t="shared" si="474"/>
        <v>0</v>
      </c>
      <c r="L3791" s="32">
        <f t="shared" si="475"/>
        <v>0</v>
      </c>
      <c r="M3791" s="32">
        <f t="shared" si="471"/>
        <v>0</v>
      </c>
      <c r="N3791" s="39" t="s">
        <v>71</v>
      </c>
      <c r="O3791">
        <f t="shared" si="476"/>
        <v>3.9999999999999147E-2</v>
      </c>
      <c r="P3791">
        <f t="shared" si="477"/>
        <v>9.9999999999999645E-2</v>
      </c>
      <c r="R3791" s="2">
        <f t="shared" si="478"/>
        <v>1.0416666671517305E-2</v>
      </c>
      <c r="S3791" s="4">
        <f t="shared" si="472"/>
        <v>44031.895833333328</v>
      </c>
    </row>
    <row r="3792" spans="1:22" x14ac:dyDescent="0.35">
      <c r="A3792" s="32">
        <v>2020</v>
      </c>
      <c r="B3792" s="32" t="s">
        <v>62</v>
      </c>
      <c r="C3792" s="32" t="s">
        <v>63</v>
      </c>
      <c r="D3792" s="32">
        <v>989</v>
      </c>
      <c r="E3792" s="33">
        <v>44031.90625</v>
      </c>
      <c r="F3792" s="32">
        <v>6.68</v>
      </c>
      <c r="G3792" s="32">
        <v>27.82</v>
      </c>
      <c r="H3792" s="32">
        <v>6.69</v>
      </c>
      <c r="I3792" s="32">
        <v>86.2</v>
      </c>
      <c r="J3792" s="32">
        <f t="shared" si="473"/>
        <v>0</v>
      </c>
      <c r="K3792" s="32">
        <f t="shared" si="474"/>
        <v>0</v>
      </c>
      <c r="L3792" s="32">
        <f t="shared" si="475"/>
        <v>0</v>
      </c>
      <c r="M3792" s="32">
        <f t="shared" si="471"/>
        <v>0</v>
      </c>
      <c r="N3792" s="39" t="s">
        <v>71</v>
      </c>
      <c r="O3792">
        <f t="shared" si="476"/>
        <v>5.9999999999998721E-2</v>
      </c>
      <c r="P3792">
        <f t="shared" si="477"/>
        <v>0.10000000000000053</v>
      </c>
      <c r="R3792" s="2">
        <f t="shared" si="478"/>
        <v>1.0416666664241347E-2</v>
      </c>
      <c r="S3792" s="4">
        <f t="shared" si="472"/>
        <v>44031.90625</v>
      </c>
    </row>
    <row r="3793" spans="1:19" x14ac:dyDescent="0.35">
      <c r="A3793" s="32">
        <v>2020</v>
      </c>
      <c r="B3793" s="32" t="s">
        <v>62</v>
      </c>
      <c r="C3793" s="32" t="s">
        <v>63</v>
      </c>
      <c r="D3793" s="32">
        <v>990</v>
      </c>
      <c r="E3793" s="33">
        <v>44031.916666666664</v>
      </c>
      <c r="F3793" s="32">
        <v>6.58</v>
      </c>
      <c r="G3793" s="32">
        <v>27.76</v>
      </c>
      <c r="H3793" s="32">
        <v>6.59</v>
      </c>
      <c r="I3793" s="32">
        <v>84.9</v>
      </c>
      <c r="J3793" s="32">
        <f t="shared" si="473"/>
        <v>0</v>
      </c>
      <c r="K3793" s="32">
        <f t="shared" si="474"/>
        <v>0</v>
      </c>
      <c r="L3793" s="32">
        <f t="shared" si="475"/>
        <v>0</v>
      </c>
      <c r="M3793" s="32">
        <f t="shared" si="471"/>
        <v>0</v>
      </c>
      <c r="N3793" s="39" t="s">
        <v>71</v>
      </c>
      <c r="O3793">
        <f t="shared" si="476"/>
        <v>6.0000000000002274E-2</v>
      </c>
      <c r="P3793">
        <f t="shared" si="477"/>
        <v>9.9999999999999645E-2</v>
      </c>
      <c r="R3793" s="2">
        <f t="shared" si="478"/>
        <v>1.0416666664241347E-2</v>
      </c>
      <c r="S3793" s="4">
        <f t="shared" si="472"/>
        <v>44031.916666666664</v>
      </c>
    </row>
    <row r="3794" spans="1:19" x14ac:dyDescent="0.35">
      <c r="A3794" s="32">
        <v>2020</v>
      </c>
      <c r="B3794" s="32" t="s">
        <v>62</v>
      </c>
      <c r="C3794" s="32" t="s">
        <v>63</v>
      </c>
      <c r="D3794" s="32">
        <v>991</v>
      </c>
      <c r="E3794" s="33">
        <v>44031.927083333336</v>
      </c>
      <c r="F3794" s="32">
        <v>6.48</v>
      </c>
      <c r="G3794" s="32">
        <v>27.7</v>
      </c>
      <c r="H3794" s="32">
        <v>6.49</v>
      </c>
      <c r="I3794" s="32">
        <v>83.5</v>
      </c>
      <c r="J3794" s="32">
        <f t="shared" si="473"/>
        <v>0</v>
      </c>
      <c r="K3794" s="32">
        <f t="shared" si="474"/>
        <v>0</v>
      </c>
      <c r="L3794" s="32">
        <f t="shared" si="475"/>
        <v>0</v>
      </c>
      <c r="M3794" s="32">
        <f t="shared" si="471"/>
        <v>0</v>
      </c>
      <c r="N3794" s="39" t="s">
        <v>71</v>
      </c>
      <c r="O3794">
        <f t="shared" si="476"/>
        <v>3.9999999999999147E-2</v>
      </c>
      <c r="P3794">
        <f t="shared" si="477"/>
        <v>8.0000000000000071E-2</v>
      </c>
      <c r="R3794" s="2">
        <f t="shared" si="478"/>
        <v>1.0416666671517305E-2</v>
      </c>
      <c r="S3794" s="4">
        <f t="shared" si="472"/>
        <v>44031.927083333328</v>
      </c>
    </row>
    <row r="3795" spans="1:19" x14ac:dyDescent="0.35">
      <c r="A3795" s="32">
        <v>2020</v>
      </c>
      <c r="B3795" s="32" t="s">
        <v>62</v>
      </c>
      <c r="C3795" s="32" t="s">
        <v>63</v>
      </c>
      <c r="D3795" s="32">
        <v>992</v>
      </c>
      <c r="E3795" s="33">
        <v>44031.9375</v>
      </c>
      <c r="F3795" s="32">
        <v>6.4</v>
      </c>
      <c r="G3795" s="32">
        <v>27.66</v>
      </c>
      <c r="H3795" s="32">
        <v>6.41</v>
      </c>
      <c r="I3795" s="32">
        <v>82.4</v>
      </c>
      <c r="J3795" s="32">
        <f t="shared" si="473"/>
        <v>0</v>
      </c>
      <c r="K3795" s="32">
        <f t="shared" si="474"/>
        <v>0</v>
      </c>
      <c r="L3795" s="32">
        <f t="shared" si="475"/>
        <v>0</v>
      </c>
      <c r="M3795" s="32">
        <f t="shared" si="471"/>
        <v>0</v>
      </c>
      <c r="N3795" s="39" t="s">
        <v>71</v>
      </c>
      <c r="O3795">
        <f t="shared" si="476"/>
        <v>5.9999999999998721E-2</v>
      </c>
      <c r="P3795">
        <f t="shared" si="477"/>
        <v>0.10000000000000053</v>
      </c>
      <c r="R3795" s="2">
        <f t="shared" si="478"/>
        <v>1.0416666664241347E-2</v>
      </c>
      <c r="S3795" s="4">
        <f t="shared" si="472"/>
        <v>44031.9375</v>
      </c>
    </row>
    <row r="3796" spans="1:19" x14ac:dyDescent="0.35">
      <c r="A3796" s="32">
        <v>2020</v>
      </c>
      <c r="B3796" s="32" t="s">
        <v>62</v>
      </c>
      <c r="C3796" s="32" t="s">
        <v>63</v>
      </c>
      <c r="D3796" s="32">
        <v>993</v>
      </c>
      <c r="E3796" s="33">
        <v>44031.947916666664</v>
      </c>
      <c r="F3796" s="32">
        <v>6.3</v>
      </c>
      <c r="G3796" s="32">
        <v>27.6</v>
      </c>
      <c r="H3796" s="32">
        <v>6.31</v>
      </c>
      <c r="I3796" s="32">
        <v>81</v>
      </c>
      <c r="J3796" s="32">
        <f t="shared" si="473"/>
        <v>0</v>
      </c>
      <c r="K3796" s="32">
        <f t="shared" si="474"/>
        <v>0</v>
      </c>
      <c r="L3796" s="32">
        <f t="shared" si="475"/>
        <v>0</v>
      </c>
      <c r="M3796" s="32">
        <f t="shared" si="471"/>
        <v>0</v>
      </c>
      <c r="N3796" s="39" t="s">
        <v>71</v>
      </c>
      <c r="O3796">
        <f t="shared" si="476"/>
        <v>6.0000000000002274E-2</v>
      </c>
      <c r="P3796">
        <f t="shared" si="477"/>
        <v>9.9999999999999645E-2</v>
      </c>
      <c r="R3796" s="2">
        <f t="shared" si="478"/>
        <v>1.0416666664241347E-2</v>
      </c>
      <c r="S3796" s="4">
        <f t="shared" si="472"/>
        <v>44031.947916666664</v>
      </c>
    </row>
    <row r="3797" spans="1:19" x14ac:dyDescent="0.35">
      <c r="A3797" s="32">
        <v>2020</v>
      </c>
      <c r="B3797" s="32" t="s">
        <v>62</v>
      </c>
      <c r="C3797" s="32" t="s">
        <v>63</v>
      </c>
      <c r="D3797" s="32">
        <v>994</v>
      </c>
      <c r="E3797" s="33">
        <v>44031.958333333336</v>
      </c>
      <c r="F3797" s="32">
        <v>6.2</v>
      </c>
      <c r="G3797" s="32">
        <v>27.54</v>
      </c>
      <c r="H3797" s="32">
        <v>6.21</v>
      </c>
      <c r="I3797" s="32">
        <v>79.599999999999994</v>
      </c>
      <c r="J3797" s="32">
        <f t="shared" si="473"/>
        <v>0</v>
      </c>
      <c r="K3797" s="32">
        <f t="shared" si="474"/>
        <v>0</v>
      </c>
      <c r="L3797" s="32">
        <f t="shared" si="475"/>
        <v>0</v>
      </c>
      <c r="M3797" s="32">
        <f t="shared" si="471"/>
        <v>0</v>
      </c>
      <c r="N3797" s="39" t="s">
        <v>71</v>
      </c>
      <c r="O3797">
        <f t="shared" si="476"/>
        <v>5.9999999999998721E-2</v>
      </c>
      <c r="P3797">
        <f t="shared" si="477"/>
        <v>7.0000000000000284E-2</v>
      </c>
      <c r="R3797" s="2">
        <f t="shared" si="478"/>
        <v>1.0416666671517305E-2</v>
      </c>
      <c r="S3797" s="4">
        <f t="shared" si="472"/>
        <v>44031.958333333328</v>
      </c>
    </row>
    <row r="3798" spans="1:19" x14ac:dyDescent="0.35">
      <c r="A3798" s="32">
        <v>2020</v>
      </c>
      <c r="B3798" s="32" t="s">
        <v>62</v>
      </c>
      <c r="C3798" s="32" t="s">
        <v>63</v>
      </c>
      <c r="D3798" s="32">
        <v>995</v>
      </c>
      <c r="E3798" s="33">
        <v>44031.96875</v>
      </c>
      <c r="F3798" s="32">
        <v>6.13</v>
      </c>
      <c r="G3798" s="32">
        <v>27.48</v>
      </c>
      <c r="H3798" s="32">
        <v>6.14</v>
      </c>
      <c r="I3798" s="32">
        <v>78.7</v>
      </c>
      <c r="J3798" s="32">
        <f t="shared" si="473"/>
        <v>0</v>
      </c>
      <c r="K3798" s="32">
        <f t="shared" si="474"/>
        <v>0</v>
      </c>
      <c r="L3798" s="32">
        <f t="shared" si="475"/>
        <v>0</v>
      </c>
      <c r="M3798" s="32">
        <f t="shared" si="471"/>
        <v>0</v>
      </c>
      <c r="N3798" s="39" t="s">
        <v>71</v>
      </c>
      <c r="O3798">
        <f t="shared" si="476"/>
        <v>5.9999999999998721E-2</v>
      </c>
      <c r="P3798">
        <f t="shared" si="477"/>
        <v>0.10999999999999943</v>
      </c>
      <c r="R3798" s="2">
        <f t="shared" si="478"/>
        <v>1.0416666664241347E-2</v>
      </c>
      <c r="S3798" s="4">
        <f t="shared" si="472"/>
        <v>44031.96875</v>
      </c>
    </row>
    <row r="3799" spans="1:19" x14ac:dyDescent="0.35">
      <c r="A3799" s="32">
        <v>2020</v>
      </c>
      <c r="B3799" s="32" t="s">
        <v>62</v>
      </c>
      <c r="C3799" s="32" t="s">
        <v>63</v>
      </c>
      <c r="D3799" s="32">
        <v>996</v>
      </c>
      <c r="E3799" s="33">
        <v>44031.979166666664</v>
      </c>
      <c r="F3799" s="32">
        <v>6.02</v>
      </c>
      <c r="G3799" s="32">
        <v>27.42</v>
      </c>
      <c r="H3799" s="32">
        <v>6.03</v>
      </c>
      <c r="I3799" s="32">
        <v>77.2</v>
      </c>
      <c r="J3799" s="32">
        <f t="shared" si="473"/>
        <v>0</v>
      </c>
      <c r="K3799" s="32">
        <f t="shared" si="474"/>
        <v>0</v>
      </c>
      <c r="L3799" s="32">
        <f t="shared" si="475"/>
        <v>0</v>
      </c>
      <c r="M3799" s="32">
        <f t="shared" si="471"/>
        <v>0</v>
      </c>
      <c r="N3799" s="39" t="s">
        <v>71</v>
      </c>
      <c r="O3799">
        <f t="shared" si="476"/>
        <v>8.0000000000001847E-2</v>
      </c>
      <c r="P3799">
        <f t="shared" si="477"/>
        <v>0.11000000000000032</v>
      </c>
      <c r="R3799" s="2">
        <f t="shared" si="478"/>
        <v>1.0416666664241347E-2</v>
      </c>
      <c r="S3799" s="4">
        <f t="shared" si="472"/>
        <v>44031.979166666664</v>
      </c>
    </row>
    <row r="3800" spans="1:19" x14ac:dyDescent="0.35">
      <c r="A3800" s="32">
        <v>2020</v>
      </c>
      <c r="B3800" s="32" t="s">
        <v>62</v>
      </c>
      <c r="C3800" s="32" t="s">
        <v>63</v>
      </c>
      <c r="D3800" s="32">
        <v>997</v>
      </c>
      <c r="E3800" s="33">
        <v>44031.989583333336</v>
      </c>
      <c r="F3800" s="32">
        <v>5.91</v>
      </c>
      <c r="G3800" s="32">
        <v>27.34</v>
      </c>
      <c r="H3800" s="32">
        <v>5.92</v>
      </c>
      <c r="I3800" s="32">
        <v>75.599999999999994</v>
      </c>
      <c r="J3800" s="32">
        <f t="shared" si="473"/>
        <v>0</v>
      </c>
      <c r="K3800" s="32">
        <f t="shared" si="474"/>
        <v>0</v>
      </c>
      <c r="L3800" s="32">
        <f t="shared" si="475"/>
        <v>0</v>
      </c>
      <c r="M3800" s="32">
        <f t="shared" si="471"/>
        <v>0</v>
      </c>
      <c r="N3800" s="39" t="s">
        <v>71</v>
      </c>
      <c r="O3800">
        <f t="shared" si="476"/>
        <v>5.9999999999998721E-2</v>
      </c>
      <c r="P3800">
        <f t="shared" si="477"/>
        <v>8.9999999999999858E-2</v>
      </c>
      <c r="R3800" s="2">
        <f t="shared" si="478"/>
        <v>1.0416666671517305E-2</v>
      </c>
      <c r="S3800" s="4">
        <f t="shared" si="472"/>
        <v>44031.989583333328</v>
      </c>
    </row>
    <row r="3801" spans="1:19" x14ac:dyDescent="0.35">
      <c r="A3801" s="32">
        <v>2020</v>
      </c>
      <c r="B3801" s="32" t="s">
        <v>62</v>
      </c>
      <c r="C3801" s="32" t="s">
        <v>63</v>
      </c>
      <c r="D3801" s="32">
        <v>998</v>
      </c>
      <c r="E3801" s="33">
        <v>44032</v>
      </c>
      <c r="F3801" s="32">
        <v>5.82</v>
      </c>
      <c r="G3801" s="32">
        <v>27.28</v>
      </c>
      <c r="H3801" s="32">
        <v>5.83</v>
      </c>
      <c r="I3801" s="32">
        <v>74.400000000000006</v>
      </c>
      <c r="J3801" s="32">
        <f t="shared" si="473"/>
        <v>0</v>
      </c>
      <c r="K3801" s="32">
        <f t="shared" si="474"/>
        <v>0</v>
      </c>
      <c r="L3801" s="32">
        <f t="shared" si="475"/>
        <v>0</v>
      </c>
      <c r="M3801" s="32">
        <f t="shared" si="471"/>
        <v>0</v>
      </c>
      <c r="N3801" s="39" t="s">
        <v>71</v>
      </c>
      <c r="O3801">
        <f t="shared" si="476"/>
        <v>8.0000000000001847E-2</v>
      </c>
      <c r="P3801">
        <f t="shared" si="477"/>
        <v>0.11000000000000032</v>
      </c>
      <c r="R3801" s="2">
        <f t="shared" si="478"/>
        <v>1.0416666664241347E-2</v>
      </c>
      <c r="S3801" s="4">
        <f t="shared" si="472"/>
        <v>44032</v>
      </c>
    </row>
    <row r="3802" spans="1:19" x14ac:dyDescent="0.35">
      <c r="A3802" s="32">
        <v>2020</v>
      </c>
      <c r="B3802" s="32" t="s">
        <v>62</v>
      </c>
      <c r="C3802" s="32" t="s">
        <v>63</v>
      </c>
      <c r="D3802" s="32">
        <v>999</v>
      </c>
      <c r="E3802" s="33">
        <v>44032.010416666664</v>
      </c>
      <c r="F3802" s="32">
        <v>5.71</v>
      </c>
      <c r="G3802" s="32">
        <v>27.2</v>
      </c>
      <c r="H3802" s="32">
        <v>5.72</v>
      </c>
      <c r="I3802" s="32">
        <v>72.900000000000006</v>
      </c>
      <c r="J3802" s="32">
        <f t="shared" si="473"/>
        <v>0</v>
      </c>
      <c r="K3802" s="32">
        <f t="shared" si="474"/>
        <v>0</v>
      </c>
      <c r="L3802" s="32">
        <f t="shared" si="475"/>
        <v>0</v>
      </c>
      <c r="M3802" s="32">
        <f t="shared" si="471"/>
        <v>0</v>
      </c>
      <c r="N3802" s="39" t="s">
        <v>71</v>
      </c>
      <c r="O3802">
        <f t="shared" si="476"/>
        <v>7.9999999999998295E-2</v>
      </c>
      <c r="P3802">
        <f t="shared" si="477"/>
        <v>4.9999999999999822E-2</v>
      </c>
      <c r="R3802" s="2">
        <f t="shared" si="478"/>
        <v>1.0416666664241347E-2</v>
      </c>
      <c r="S3802" s="4">
        <f t="shared" si="472"/>
        <v>44032.010416666664</v>
      </c>
    </row>
    <row r="3803" spans="1:19" x14ac:dyDescent="0.35">
      <c r="A3803" s="32">
        <v>2020</v>
      </c>
      <c r="B3803" s="32" t="s">
        <v>62</v>
      </c>
      <c r="C3803" s="32" t="s">
        <v>63</v>
      </c>
      <c r="D3803" s="32">
        <v>1000</v>
      </c>
      <c r="E3803" s="33">
        <v>44032.020833333336</v>
      </c>
      <c r="F3803" s="32">
        <v>5.66</v>
      </c>
      <c r="G3803" s="32">
        <v>27.12</v>
      </c>
      <c r="H3803" s="32">
        <v>5.67</v>
      </c>
      <c r="I3803" s="32">
        <v>72.2</v>
      </c>
      <c r="J3803" s="32">
        <f t="shared" si="473"/>
        <v>0</v>
      </c>
      <c r="K3803" s="32">
        <f t="shared" si="474"/>
        <v>0</v>
      </c>
      <c r="L3803" s="32">
        <f t="shared" si="475"/>
        <v>0</v>
      </c>
      <c r="M3803" s="32">
        <f t="shared" si="471"/>
        <v>0</v>
      </c>
      <c r="N3803" s="39" t="s">
        <v>71</v>
      </c>
      <c r="O3803">
        <f t="shared" si="476"/>
        <v>8.0000000000001847E-2</v>
      </c>
      <c r="P3803">
        <f t="shared" si="477"/>
        <v>8.9999999999999858E-2</v>
      </c>
      <c r="R3803" s="2">
        <f t="shared" si="478"/>
        <v>1.0416666671517305E-2</v>
      </c>
      <c r="S3803" s="4">
        <f t="shared" si="472"/>
        <v>44032.020833333328</v>
      </c>
    </row>
    <row r="3804" spans="1:19" x14ac:dyDescent="0.35">
      <c r="A3804" s="32">
        <v>2020</v>
      </c>
      <c r="B3804" s="32" t="s">
        <v>62</v>
      </c>
      <c r="C3804" s="32" t="s">
        <v>63</v>
      </c>
      <c r="D3804" s="32">
        <v>1001</v>
      </c>
      <c r="E3804" s="33">
        <v>44032.03125</v>
      </c>
      <c r="F3804" s="32">
        <v>5.57</v>
      </c>
      <c r="G3804" s="32">
        <v>27.04</v>
      </c>
      <c r="H3804" s="32">
        <v>5.58</v>
      </c>
      <c r="I3804" s="32">
        <v>70.900000000000006</v>
      </c>
      <c r="J3804" s="32">
        <f t="shared" si="473"/>
        <v>0</v>
      </c>
      <c r="K3804" s="32">
        <f t="shared" si="474"/>
        <v>0</v>
      </c>
      <c r="L3804" s="32">
        <f t="shared" si="475"/>
        <v>0</v>
      </c>
      <c r="M3804" s="32">
        <f t="shared" si="471"/>
        <v>0</v>
      </c>
      <c r="N3804" s="39" t="s">
        <v>71</v>
      </c>
      <c r="O3804">
        <f t="shared" si="476"/>
        <v>9.9999999999997868E-2</v>
      </c>
      <c r="P3804">
        <f t="shared" si="477"/>
        <v>8.0000000000000071E-2</v>
      </c>
      <c r="R3804" s="2">
        <f t="shared" si="478"/>
        <v>1.0416666664241347E-2</v>
      </c>
      <c r="S3804" s="4">
        <f t="shared" si="472"/>
        <v>44032.03125</v>
      </c>
    </row>
    <row r="3805" spans="1:19" x14ac:dyDescent="0.35">
      <c r="A3805" s="32">
        <v>2020</v>
      </c>
      <c r="B3805" s="32" t="s">
        <v>62</v>
      </c>
      <c r="C3805" s="32" t="s">
        <v>63</v>
      </c>
      <c r="D3805" s="32">
        <v>1002</v>
      </c>
      <c r="E3805" s="33">
        <v>44032.041666666664</v>
      </c>
      <c r="F3805" s="32">
        <v>5.49</v>
      </c>
      <c r="G3805" s="32">
        <v>26.94</v>
      </c>
      <c r="H3805" s="32">
        <v>5.5</v>
      </c>
      <c r="I3805" s="32">
        <v>69.8</v>
      </c>
      <c r="J3805" s="32">
        <f t="shared" si="473"/>
        <v>0</v>
      </c>
      <c r="K3805" s="32">
        <f t="shared" si="474"/>
        <v>0</v>
      </c>
      <c r="L3805" s="32">
        <f t="shared" si="475"/>
        <v>0</v>
      </c>
      <c r="M3805" s="32">
        <f t="shared" si="471"/>
        <v>0</v>
      </c>
      <c r="N3805" s="39" t="s">
        <v>71</v>
      </c>
      <c r="O3805">
        <f t="shared" si="476"/>
        <v>8.0000000000001847E-2</v>
      </c>
      <c r="P3805">
        <f t="shared" si="477"/>
        <v>7.0000000000000284E-2</v>
      </c>
      <c r="R3805" s="2">
        <f t="shared" si="478"/>
        <v>1.0416666664241347E-2</v>
      </c>
      <c r="S3805" s="4">
        <f t="shared" si="472"/>
        <v>44032.041666666664</v>
      </c>
    </row>
    <row r="3806" spans="1:19" x14ac:dyDescent="0.35">
      <c r="A3806" s="32">
        <v>2020</v>
      </c>
      <c r="B3806" s="32" t="s">
        <v>62</v>
      </c>
      <c r="C3806" s="32" t="s">
        <v>63</v>
      </c>
      <c r="D3806" s="32">
        <v>1003</v>
      </c>
      <c r="E3806" s="33">
        <v>44032.052083333336</v>
      </c>
      <c r="F3806" s="32">
        <v>5.42</v>
      </c>
      <c r="G3806" s="32">
        <v>26.86</v>
      </c>
      <c r="H3806" s="32">
        <v>5.43</v>
      </c>
      <c r="I3806" s="32">
        <v>68.8</v>
      </c>
      <c r="J3806" s="32">
        <f t="shared" si="473"/>
        <v>0</v>
      </c>
      <c r="K3806" s="32">
        <f t="shared" si="474"/>
        <v>0</v>
      </c>
      <c r="L3806" s="32">
        <f t="shared" si="475"/>
        <v>0</v>
      </c>
      <c r="M3806" s="32">
        <f t="shared" si="471"/>
        <v>0</v>
      </c>
      <c r="N3806" s="39" t="s">
        <v>71</v>
      </c>
      <c r="O3806">
        <f t="shared" si="476"/>
        <v>7.9999999999998295E-2</v>
      </c>
      <c r="P3806">
        <f t="shared" si="477"/>
        <v>5.9999999999999609E-2</v>
      </c>
      <c r="R3806" s="2">
        <f t="shared" si="478"/>
        <v>1.0416666671517305E-2</v>
      </c>
      <c r="S3806" s="4">
        <f t="shared" si="472"/>
        <v>44032.052083333328</v>
      </c>
    </row>
    <row r="3807" spans="1:19" x14ac:dyDescent="0.35">
      <c r="A3807" s="32">
        <v>2020</v>
      </c>
      <c r="B3807" s="32" t="s">
        <v>62</v>
      </c>
      <c r="C3807" s="32" t="s">
        <v>63</v>
      </c>
      <c r="D3807" s="32">
        <v>1004</v>
      </c>
      <c r="E3807" s="33">
        <v>44032.0625</v>
      </c>
      <c r="F3807" s="32">
        <v>5.36</v>
      </c>
      <c r="G3807" s="32">
        <v>26.78</v>
      </c>
      <c r="H3807" s="32">
        <v>5.37</v>
      </c>
      <c r="I3807" s="32">
        <v>67.900000000000006</v>
      </c>
      <c r="J3807" s="32">
        <f t="shared" si="473"/>
        <v>0</v>
      </c>
      <c r="K3807" s="32">
        <f t="shared" si="474"/>
        <v>0</v>
      </c>
      <c r="L3807" s="32">
        <f t="shared" si="475"/>
        <v>0</v>
      </c>
      <c r="M3807" s="32">
        <f t="shared" si="471"/>
        <v>0</v>
      </c>
      <c r="N3807" s="39" t="s">
        <v>71</v>
      </c>
      <c r="O3807">
        <f t="shared" si="476"/>
        <v>8.0000000000001847E-2</v>
      </c>
      <c r="P3807">
        <f t="shared" si="477"/>
        <v>4.9999999999999822E-2</v>
      </c>
      <c r="R3807" s="2">
        <f t="shared" si="478"/>
        <v>1.0416666664241347E-2</v>
      </c>
      <c r="S3807" s="4">
        <f t="shared" si="472"/>
        <v>44032.0625</v>
      </c>
    </row>
    <row r="3808" spans="1:19" x14ac:dyDescent="0.35">
      <c r="A3808" s="32">
        <v>2020</v>
      </c>
      <c r="B3808" s="32" t="s">
        <v>62</v>
      </c>
      <c r="C3808" s="32" t="s">
        <v>63</v>
      </c>
      <c r="D3808" s="32">
        <v>1005</v>
      </c>
      <c r="E3808" s="33">
        <v>44032.072916666664</v>
      </c>
      <c r="F3808" s="32">
        <v>5.31</v>
      </c>
      <c r="G3808" s="32">
        <v>26.7</v>
      </c>
      <c r="H3808" s="32">
        <v>5.32</v>
      </c>
      <c r="I3808" s="32">
        <v>67.2</v>
      </c>
      <c r="J3808" s="32">
        <f t="shared" si="473"/>
        <v>0</v>
      </c>
      <c r="K3808" s="32">
        <f t="shared" si="474"/>
        <v>0</v>
      </c>
      <c r="L3808" s="32">
        <f t="shared" si="475"/>
        <v>0</v>
      </c>
      <c r="M3808" s="32">
        <f t="shared" si="471"/>
        <v>0</v>
      </c>
      <c r="N3808" s="39" t="s">
        <v>71</v>
      </c>
      <c r="O3808">
        <f t="shared" si="476"/>
        <v>7.9999999999998295E-2</v>
      </c>
      <c r="P3808">
        <f t="shared" si="477"/>
        <v>4.0000000000000036E-2</v>
      </c>
      <c r="R3808" s="2">
        <f t="shared" si="478"/>
        <v>1.0416666664241347E-2</v>
      </c>
      <c r="S3808" s="4">
        <f t="shared" si="472"/>
        <v>44032.072916666664</v>
      </c>
    </row>
    <row r="3809" spans="1:19" x14ac:dyDescent="0.35">
      <c r="A3809" s="32">
        <v>2020</v>
      </c>
      <c r="B3809" s="32" t="s">
        <v>62</v>
      </c>
      <c r="C3809" s="32" t="s">
        <v>63</v>
      </c>
      <c r="D3809" s="32">
        <v>1006</v>
      </c>
      <c r="E3809" s="33">
        <v>44032.083333333336</v>
      </c>
      <c r="F3809" s="32">
        <v>5.27</v>
      </c>
      <c r="G3809" s="32">
        <v>26.62</v>
      </c>
      <c r="H3809" s="32">
        <v>5.28</v>
      </c>
      <c r="I3809" s="32">
        <v>66.599999999999994</v>
      </c>
      <c r="J3809" s="32">
        <f t="shared" si="473"/>
        <v>0</v>
      </c>
      <c r="K3809" s="32">
        <f t="shared" si="474"/>
        <v>0</v>
      </c>
      <c r="L3809" s="32">
        <f t="shared" si="475"/>
        <v>0</v>
      </c>
      <c r="M3809" s="32">
        <f t="shared" si="471"/>
        <v>0</v>
      </c>
      <c r="N3809" s="39" t="s">
        <v>71</v>
      </c>
      <c r="O3809">
        <f t="shared" si="476"/>
        <v>8.0000000000001847E-2</v>
      </c>
      <c r="P3809">
        <f t="shared" si="477"/>
        <v>4.9999999999999822E-2</v>
      </c>
      <c r="R3809" s="2">
        <f t="shared" si="478"/>
        <v>1.0416666671517305E-2</v>
      </c>
      <c r="S3809" s="4">
        <f t="shared" si="472"/>
        <v>44032.083333333328</v>
      </c>
    </row>
    <row r="3810" spans="1:19" x14ac:dyDescent="0.35">
      <c r="A3810" s="32">
        <v>2020</v>
      </c>
      <c r="B3810" s="32" t="s">
        <v>62</v>
      </c>
      <c r="C3810" s="32" t="s">
        <v>63</v>
      </c>
      <c r="D3810" s="32">
        <v>1007</v>
      </c>
      <c r="E3810" s="33">
        <v>44032.09375</v>
      </c>
      <c r="F3810" s="32">
        <v>5.22</v>
      </c>
      <c r="G3810" s="32">
        <v>26.54</v>
      </c>
      <c r="H3810" s="32">
        <v>5.23</v>
      </c>
      <c r="I3810" s="32">
        <v>65.900000000000006</v>
      </c>
      <c r="J3810" s="32">
        <f t="shared" si="473"/>
        <v>0</v>
      </c>
      <c r="K3810" s="32">
        <f t="shared" si="474"/>
        <v>0</v>
      </c>
      <c r="L3810" s="32">
        <f t="shared" si="475"/>
        <v>0</v>
      </c>
      <c r="M3810" s="32">
        <f t="shared" si="471"/>
        <v>0</v>
      </c>
      <c r="N3810" s="39" t="s">
        <v>71</v>
      </c>
      <c r="O3810">
        <f t="shared" si="476"/>
        <v>7.9999999999998295E-2</v>
      </c>
      <c r="P3810">
        <f t="shared" si="477"/>
        <v>4.0000000000000036E-2</v>
      </c>
      <c r="R3810" s="2">
        <f t="shared" si="478"/>
        <v>1.0416666664241347E-2</v>
      </c>
      <c r="S3810" s="4">
        <f t="shared" si="472"/>
        <v>44032.09375</v>
      </c>
    </row>
    <row r="3811" spans="1:19" x14ac:dyDescent="0.35">
      <c r="A3811" s="32">
        <v>2020</v>
      </c>
      <c r="B3811" s="32" t="s">
        <v>62</v>
      </c>
      <c r="C3811" s="32" t="s">
        <v>63</v>
      </c>
      <c r="D3811" s="32">
        <v>1008</v>
      </c>
      <c r="E3811" s="33">
        <v>44032.104166666664</v>
      </c>
      <c r="F3811" s="32">
        <v>5.18</v>
      </c>
      <c r="G3811" s="32">
        <v>26.46</v>
      </c>
      <c r="H3811" s="32">
        <v>5.19</v>
      </c>
      <c r="I3811" s="32">
        <v>65.3</v>
      </c>
      <c r="J3811" s="32">
        <f t="shared" si="473"/>
        <v>0</v>
      </c>
      <c r="K3811" s="32">
        <f t="shared" si="474"/>
        <v>0</v>
      </c>
      <c r="L3811" s="32">
        <f t="shared" si="475"/>
        <v>0</v>
      </c>
      <c r="M3811" s="32">
        <f t="shared" si="471"/>
        <v>0</v>
      </c>
      <c r="N3811" s="39" t="s">
        <v>71</v>
      </c>
      <c r="O3811">
        <f t="shared" si="476"/>
        <v>0.10000000000000142</v>
      </c>
      <c r="P3811">
        <f t="shared" si="477"/>
        <v>4.0000000000000036E-2</v>
      </c>
      <c r="R3811" s="2">
        <f t="shared" si="478"/>
        <v>1.0416666664241347E-2</v>
      </c>
      <c r="S3811" s="4">
        <f t="shared" si="472"/>
        <v>44032.104166666664</v>
      </c>
    </row>
    <row r="3812" spans="1:19" x14ac:dyDescent="0.35">
      <c r="A3812" s="32">
        <v>2020</v>
      </c>
      <c r="B3812" s="32" t="s">
        <v>62</v>
      </c>
      <c r="C3812" s="32" t="s">
        <v>63</v>
      </c>
      <c r="D3812" s="32">
        <v>1009</v>
      </c>
      <c r="E3812" s="33">
        <v>44032.114583333336</v>
      </c>
      <c r="F3812" s="32">
        <v>5.14</v>
      </c>
      <c r="G3812" s="32">
        <v>26.36</v>
      </c>
      <c r="H3812" s="32">
        <v>5.15</v>
      </c>
      <c r="I3812" s="32">
        <v>64.599999999999994</v>
      </c>
      <c r="J3812" s="32">
        <f t="shared" si="473"/>
        <v>0</v>
      </c>
      <c r="K3812" s="32">
        <f t="shared" si="474"/>
        <v>0</v>
      </c>
      <c r="L3812" s="32">
        <f t="shared" si="475"/>
        <v>0</v>
      </c>
      <c r="M3812" s="32">
        <f t="shared" si="471"/>
        <v>0</v>
      </c>
      <c r="N3812" s="39" t="s">
        <v>71</v>
      </c>
      <c r="O3812">
        <f t="shared" si="476"/>
        <v>7.9999999999998295E-2</v>
      </c>
      <c r="P3812">
        <f t="shared" si="477"/>
        <v>3.0000000000000249E-2</v>
      </c>
      <c r="R3812" s="2">
        <f t="shared" si="478"/>
        <v>1.0416666671517305E-2</v>
      </c>
      <c r="S3812" s="4">
        <f t="shared" si="472"/>
        <v>44032.114583333328</v>
      </c>
    </row>
    <row r="3813" spans="1:19" x14ac:dyDescent="0.35">
      <c r="A3813" s="32">
        <v>2020</v>
      </c>
      <c r="B3813" s="32" t="s">
        <v>62</v>
      </c>
      <c r="C3813" s="32" t="s">
        <v>63</v>
      </c>
      <c r="D3813" s="32">
        <v>1010</v>
      </c>
      <c r="E3813" s="33">
        <v>44032.125</v>
      </c>
      <c r="F3813" s="32">
        <v>5.1100000000000003</v>
      </c>
      <c r="G3813" s="32">
        <v>26.28</v>
      </c>
      <c r="H3813" s="32">
        <v>5.12</v>
      </c>
      <c r="I3813" s="32">
        <v>64.2</v>
      </c>
      <c r="J3813" s="32">
        <f t="shared" si="473"/>
        <v>0</v>
      </c>
      <c r="K3813" s="32">
        <f t="shared" si="474"/>
        <v>0</v>
      </c>
      <c r="L3813" s="32">
        <f t="shared" si="475"/>
        <v>0</v>
      </c>
      <c r="M3813" s="32">
        <f t="shared" si="471"/>
        <v>0</v>
      </c>
      <c r="N3813" s="39" t="s">
        <v>71</v>
      </c>
      <c r="O3813">
        <f t="shared" si="476"/>
        <v>8.0000000000001847E-2</v>
      </c>
      <c r="P3813">
        <f t="shared" si="477"/>
        <v>2.0000000000000462E-2</v>
      </c>
      <c r="R3813" s="2">
        <f t="shared" si="478"/>
        <v>1.0416666664241347E-2</v>
      </c>
      <c r="S3813" s="4">
        <f t="shared" si="472"/>
        <v>44032.125</v>
      </c>
    </row>
    <row r="3814" spans="1:19" x14ac:dyDescent="0.35">
      <c r="A3814" s="32">
        <v>2020</v>
      </c>
      <c r="B3814" s="32" t="s">
        <v>62</v>
      </c>
      <c r="C3814" s="32" t="s">
        <v>63</v>
      </c>
      <c r="D3814" s="32">
        <v>1011</v>
      </c>
      <c r="E3814" s="33">
        <v>44032.135416666664</v>
      </c>
      <c r="F3814" s="32">
        <v>5.09</v>
      </c>
      <c r="G3814" s="32">
        <v>26.2</v>
      </c>
      <c r="H3814" s="32">
        <v>5.0999999999999996</v>
      </c>
      <c r="I3814" s="32">
        <v>63.8</v>
      </c>
      <c r="J3814" s="32">
        <f t="shared" si="473"/>
        <v>0</v>
      </c>
      <c r="K3814" s="32">
        <f t="shared" si="474"/>
        <v>0</v>
      </c>
      <c r="L3814" s="32">
        <f t="shared" si="475"/>
        <v>0</v>
      </c>
      <c r="M3814" s="32">
        <f t="shared" si="471"/>
        <v>0</v>
      </c>
      <c r="N3814" s="39" t="s">
        <v>71</v>
      </c>
      <c r="O3814">
        <f t="shared" si="476"/>
        <v>5.9999999999998721E-2</v>
      </c>
      <c r="P3814">
        <f t="shared" si="477"/>
        <v>1.9999999999999574E-2</v>
      </c>
      <c r="R3814" s="2">
        <f t="shared" si="478"/>
        <v>1.0416666664241347E-2</v>
      </c>
      <c r="S3814" s="4">
        <f t="shared" si="472"/>
        <v>44032.135416666664</v>
      </c>
    </row>
    <row r="3815" spans="1:19" x14ac:dyDescent="0.35">
      <c r="A3815" s="32">
        <v>2020</v>
      </c>
      <c r="B3815" s="32" t="s">
        <v>62</v>
      </c>
      <c r="C3815" s="32" t="s">
        <v>63</v>
      </c>
      <c r="D3815" s="32">
        <v>1012</v>
      </c>
      <c r="E3815" s="33">
        <v>44032.145833333336</v>
      </c>
      <c r="F3815" s="32">
        <v>5.07</v>
      </c>
      <c r="G3815" s="32">
        <v>26.14</v>
      </c>
      <c r="H3815" s="32">
        <v>5.08</v>
      </c>
      <c r="I3815" s="32">
        <v>63.5</v>
      </c>
      <c r="J3815" s="32">
        <f t="shared" si="473"/>
        <v>0</v>
      </c>
      <c r="K3815" s="32">
        <f t="shared" si="474"/>
        <v>0</v>
      </c>
      <c r="L3815" s="32">
        <f t="shared" si="475"/>
        <v>0</v>
      </c>
      <c r="M3815" s="32">
        <f t="shared" si="471"/>
        <v>0</v>
      </c>
      <c r="N3815" s="39" t="s">
        <v>71</v>
      </c>
      <c r="O3815">
        <f t="shared" si="476"/>
        <v>8.0000000000001847E-2</v>
      </c>
      <c r="P3815">
        <f t="shared" si="477"/>
        <v>9.9999999999997868E-3</v>
      </c>
      <c r="R3815" s="2">
        <f t="shared" si="478"/>
        <v>1.0416666671517305E-2</v>
      </c>
      <c r="S3815" s="4">
        <f t="shared" si="472"/>
        <v>44032.145833333328</v>
      </c>
    </row>
    <row r="3816" spans="1:19" x14ac:dyDescent="0.35">
      <c r="A3816" s="32">
        <v>2020</v>
      </c>
      <c r="B3816" s="32" t="s">
        <v>62</v>
      </c>
      <c r="C3816" s="32" t="s">
        <v>63</v>
      </c>
      <c r="D3816" s="32">
        <v>1013</v>
      </c>
      <c r="E3816" s="33">
        <v>44032.15625</v>
      </c>
      <c r="F3816" s="32">
        <v>5.0599999999999996</v>
      </c>
      <c r="G3816" s="32">
        <v>26.06</v>
      </c>
      <c r="H3816" s="32">
        <v>5.07</v>
      </c>
      <c r="I3816" s="32">
        <v>63.3</v>
      </c>
      <c r="J3816" s="32">
        <f t="shared" si="473"/>
        <v>0</v>
      </c>
      <c r="K3816" s="32">
        <f t="shared" si="474"/>
        <v>0</v>
      </c>
      <c r="L3816" s="32">
        <f t="shared" si="475"/>
        <v>0</v>
      </c>
      <c r="M3816" s="32">
        <f t="shared" si="471"/>
        <v>0</v>
      </c>
      <c r="N3816" s="39" t="s">
        <v>71</v>
      </c>
      <c r="O3816">
        <f t="shared" si="476"/>
        <v>7.9999999999998295E-2</v>
      </c>
      <c r="P3816">
        <f t="shared" si="477"/>
        <v>3.0000000000000249E-2</v>
      </c>
      <c r="R3816" s="2">
        <f t="shared" si="478"/>
        <v>1.0416666664241347E-2</v>
      </c>
      <c r="S3816" s="4">
        <f t="shared" si="472"/>
        <v>44032.15625</v>
      </c>
    </row>
    <row r="3817" spans="1:19" x14ac:dyDescent="0.35">
      <c r="A3817" s="32">
        <v>2020</v>
      </c>
      <c r="B3817" s="32" t="s">
        <v>62</v>
      </c>
      <c r="C3817" s="32" t="s">
        <v>63</v>
      </c>
      <c r="D3817" s="32">
        <v>1014</v>
      </c>
      <c r="E3817" s="33">
        <v>44032.166666666664</v>
      </c>
      <c r="F3817" s="32">
        <v>5.03</v>
      </c>
      <c r="G3817" s="32">
        <v>25.98</v>
      </c>
      <c r="H3817" s="32">
        <v>5.04</v>
      </c>
      <c r="I3817" s="32">
        <v>62.8</v>
      </c>
      <c r="J3817" s="32">
        <f t="shared" si="473"/>
        <v>0</v>
      </c>
      <c r="K3817" s="32">
        <f t="shared" si="474"/>
        <v>0</v>
      </c>
      <c r="L3817" s="32">
        <f t="shared" si="475"/>
        <v>0</v>
      </c>
      <c r="M3817" s="32">
        <f t="shared" si="471"/>
        <v>0</v>
      </c>
      <c r="N3817" s="39" t="s">
        <v>71</v>
      </c>
      <c r="O3817">
        <f t="shared" si="476"/>
        <v>8.0000000000001847E-2</v>
      </c>
      <c r="P3817">
        <f t="shared" si="477"/>
        <v>9.9999999999997868E-3</v>
      </c>
      <c r="R3817" s="2">
        <f t="shared" si="478"/>
        <v>1.0416666664241347E-2</v>
      </c>
      <c r="S3817" s="4">
        <f t="shared" si="472"/>
        <v>44032.166666666664</v>
      </c>
    </row>
    <row r="3818" spans="1:19" x14ac:dyDescent="0.35">
      <c r="A3818" s="32">
        <v>2020</v>
      </c>
      <c r="B3818" s="32" t="s">
        <v>62</v>
      </c>
      <c r="C3818" s="32" t="s">
        <v>63</v>
      </c>
      <c r="D3818" s="32">
        <v>1015</v>
      </c>
      <c r="E3818" s="33">
        <v>44032.177083333336</v>
      </c>
      <c r="F3818" s="32">
        <v>5.0199999999999996</v>
      </c>
      <c r="G3818" s="32">
        <v>25.9</v>
      </c>
      <c r="H3818" s="32">
        <v>5.03</v>
      </c>
      <c r="I3818" s="32">
        <v>62.6</v>
      </c>
      <c r="J3818" s="32">
        <f t="shared" si="473"/>
        <v>0</v>
      </c>
      <c r="K3818" s="32">
        <f t="shared" si="474"/>
        <v>0</v>
      </c>
      <c r="L3818" s="32">
        <f t="shared" si="475"/>
        <v>0</v>
      </c>
      <c r="M3818" s="32">
        <f t="shared" si="471"/>
        <v>0</v>
      </c>
      <c r="N3818" s="39" t="s">
        <v>71</v>
      </c>
      <c r="O3818">
        <f t="shared" si="476"/>
        <v>5.9999999999998721E-2</v>
      </c>
      <c r="P3818">
        <f t="shared" si="477"/>
        <v>0</v>
      </c>
      <c r="R3818" s="2">
        <f t="shared" si="478"/>
        <v>1.0416666671517305E-2</v>
      </c>
      <c r="S3818" s="4">
        <f t="shared" si="472"/>
        <v>44032.177083333328</v>
      </c>
    </row>
    <row r="3819" spans="1:19" x14ac:dyDescent="0.35">
      <c r="A3819" s="32">
        <v>2020</v>
      </c>
      <c r="B3819" s="32" t="s">
        <v>62</v>
      </c>
      <c r="C3819" s="32" t="s">
        <v>63</v>
      </c>
      <c r="D3819" s="32">
        <v>1016</v>
      </c>
      <c r="E3819" s="33">
        <v>44032.1875</v>
      </c>
      <c r="F3819" s="32">
        <v>5.0199999999999996</v>
      </c>
      <c r="G3819" s="32">
        <v>25.84</v>
      </c>
      <c r="H3819" s="32">
        <v>5.03</v>
      </c>
      <c r="I3819" s="32">
        <v>62.5</v>
      </c>
      <c r="J3819" s="32">
        <f t="shared" si="473"/>
        <v>0</v>
      </c>
      <c r="K3819" s="32">
        <f t="shared" si="474"/>
        <v>0</v>
      </c>
      <c r="L3819" s="32">
        <f t="shared" si="475"/>
        <v>0</v>
      </c>
      <c r="M3819" s="32">
        <f t="shared" si="471"/>
        <v>0</v>
      </c>
      <c r="N3819" s="39" t="s">
        <v>71</v>
      </c>
      <c r="O3819">
        <f t="shared" si="476"/>
        <v>7.9999999999998295E-2</v>
      </c>
      <c r="P3819">
        <f t="shared" si="477"/>
        <v>0</v>
      </c>
      <c r="R3819" s="2">
        <f t="shared" si="478"/>
        <v>1.0416666664241347E-2</v>
      </c>
      <c r="S3819" s="4">
        <f t="shared" si="472"/>
        <v>44032.1875</v>
      </c>
    </row>
    <row r="3820" spans="1:19" x14ac:dyDescent="0.35">
      <c r="A3820" s="32">
        <v>2020</v>
      </c>
      <c r="B3820" s="32" t="s">
        <v>62</v>
      </c>
      <c r="C3820" s="32" t="s">
        <v>63</v>
      </c>
      <c r="D3820" s="32">
        <v>1017</v>
      </c>
      <c r="E3820" s="33">
        <v>44032.197916666664</v>
      </c>
      <c r="F3820" s="32">
        <v>5.0199999999999996</v>
      </c>
      <c r="G3820" s="32">
        <v>25.76</v>
      </c>
      <c r="H3820" s="32">
        <v>5.03</v>
      </c>
      <c r="I3820" s="32">
        <v>62.5</v>
      </c>
      <c r="J3820" s="32">
        <f t="shared" si="473"/>
        <v>0</v>
      </c>
      <c r="K3820" s="32">
        <f t="shared" si="474"/>
        <v>0</v>
      </c>
      <c r="L3820" s="32">
        <f t="shared" si="475"/>
        <v>0</v>
      </c>
      <c r="M3820" s="32">
        <f t="shared" si="471"/>
        <v>0</v>
      </c>
      <c r="N3820" s="39" t="s">
        <v>71</v>
      </c>
      <c r="O3820">
        <f t="shared" si="476"/>
        <v>6.0000000000002274E-2</v>
      </c>
      <c r="P3820">
        <f t="shared" si="477"/>
        <v>1.0000000000000675E-2</v>
      </c>
      <c r="R3820" s="2">
        <f t="shared" si="478"/>
        <v>1.0416666664241347E-2</v>
      </c>
      <c r="S3820" s="4">
        <f t="shared" si="472"/>
        <v>44032.197916666664</v>
      </c>
    </row>
    <row r="3821" spans="1:19" x14ac:dyDescent="0.35">
      <c r="A3821" s="32">
        <v>2020</v>
      </c>
      <c r="B3821" s="32" t="s">
        <v>62</v>
      </c>
      <c r="C3821" s="32" t="s">
        <v>63</v>
      </c>
      <c r="D3821" s="32">
        <v>1018</v>
      </c>
      <c r="E3821" s="33">
        <v>44032.208333333336</v>
      </c>
      <c r="F3821" s="32">
        <v>5.01</v>
      </c>
      <c r="G3821" s="32">
        <v>25.7</v>
      </c>
      <c r="H3821" s="32">
        <v>5.0199999999999996</v>
      </c>
      <c r="I3821" s="32">
        <v>62.3</v>
      </c>
      <c r="J3821" s="32">
        <f t="shared" si="473"/>
        <v>0</v>
      </c>
      <c r="K3821" s="32">
        <f t="shared" si="474"/>
        <v>0</v>
      </c>
      <c r="L3821" s="32">
        <f t="shared" si="475"/>
        <v>0</v>
      </c>
      <c r="M3821" s="32">
        <f t="shared" si="471"/>
        <v>0</v>
      </c>
      <c r="N3821" s="39" t="s">
        <v>71</v>
      </c>
      <c r="O3821">
        <f t="shared" si="476"/>
        <v>7.9999999999998295E-2</v>
      </c>
      <c r="P3821">
        <f t="shared" si="477"/>
        <v>1.0000000000000675E-2</v>
      </c>
      <c r="R3821" s="2">
        <f t="shared" si="478"/>
        <v>1.0416666671517305E-2</v>
      </c>
      <c r="S3821" s="4">
        <f t="shared" si="472"/>
        <v>44032.208333333328</v>
      </c>
    </row>
    <row r="3822" spans="1:19" x14ac:dyDescent="0.35">
      <c r="A3822" s="32">
        <v>2020</v>
      </c>
      <c r="B3822" s="32" t="s">
        <v>62</v>
      </c>
      <c r="C3822" s="32" t="s">
        <v>63</v>
      </c>
      <c r="D3822" s="32">
        <v>1019</v>
      </c>
      <c r="E3822" s="33">
        <v>44032.21875</v>
      </c>
      <c r="F3822" s="32">
        <v>5.0199999999999996</v>
      </c>
      <c r="G3822" s="32">
        <v>25.62</v>
      </c>
      <c r="H3822" s="32">
        <v>5.03</v>
      </c>
      <c r="I3822" s="32">
        <v>62.3</v>
      </c>
      <c r="J3822" s="32">
        <f t="shared" si="473"/>
        <v>0</v>
      </c>
      <c r="K3822" s="32">
        <f t="shared" si="474"/>
        <v>0</v>
      </c>
      <c r="L3822" s="32">
        <f t="shared" si="475"/>
        <v>0</v>
      </c>
      <c r="M3822" s="32">
        <f t="shared" si="471"/>
        <v>0</v>
      </c>
      <c r="N3822" s="39" t="s">
        <v>71</v>
      </c>
      <c r="O3822">
        <f t="shared" si="476"/>
        <v>8.0000000000001847E-2</v>
      </c>
      <c r="P3822">
        <f t="shared" si="477"/>
        <v>1.9999999999999574E-2</v>
      </c>
      <c r="R3822" s="2">
        <f t="shared" si="478"/>
        <v>1.0416666664241347E-2</v>
      </c>
      <c r="S3822" s="4">
        <f t="shared" si="472"/>
        <v>44032.21875</v>
      </c>
    </row>
    <row r="3823" spans="1:19" x14ac:dyDescent="0.35">
      <c r="A3823" s="32">
        <v>2020</v>
      </c>
      <c r="B3823" s="32" t="s">
        <v>62</v>
      </c>
      <c r="C3823" s="32" t="s">
        <v>63</v>
      </c>
      <c r="D3823" s="32">
        <v>1020</v>
      </c>
      <c r="E3823" s="33">
        <v>44032.229166666664</v>
      </c>
      <c r="F3823" s="32">
        <v>5.04</v>
      </c>
      <c r="G3823" s="32">
        <v>25.54</v>
      </c>
      <c r="H3823" s="32">
        <v>5.05</v>
      </c>
      <c r="I3823" s="32">
        <v>62.5</v>
      </c>
      <c r="J3823" s="32">
        <f t="shared" si="473"/>
        <v>0</v>
      </c>
      <c r="K3823" s="32">
        <f t="shared" si="474"/>
        <v>0</v>
      </c>
      <c r="L3823" s="32">
        <f t="shared" si="475"/>
        <v>0</v>
      </c>
      <c r="M3823" s="32">
        <f t="shared" si="471"/>
        <v>0</v>
      </c>
      <c r="N3823" s="39" t="s">
        <v>71</v>
      </c>
      <c r="O3823">
        <f t="shared" si="476"/>
        <v>5.9999999999998721E-2</v>
      </c>
      <c r="P3823">
        <f t="shared" si="477"/>
        <v>9.9999999999997868E-3</v>
      </c>
      <c r="R3823" s="2">
        <f t="shared" si="478"/>
        <v>1.0416666664241347E-2</v>
      </c>
      <c r="S3823" s="4">
        <f t="shared" si="472"/>
        <v>44032.229166666664</v>
      </c>
    </row>
    <row r="3824" spans="1:19" x14ac:dyDescent="0.35">
      <c r="A3824" s="32">
        <v>2020</v>
      </c>
      <c r="B3824" s="32" t="s">
        <v>62</v>
      </c>
      <c r="C3824" s="32" t="s">
        <v>63</v>
      </c>
      <c r="D3824" s="32">
        <v>1021</v>
      </c>
      <c r="E3824" s="33">
        <v>44032.239583333336</v>
      </c>
      <c r="F3824" s="32">
        <v>5.03</v>
      </c>
      <c r="G3824" s="32">
        <v>25.48</v>
      </c>
      <c r="H3824" s="32">
        <v>5.04</v>
      </c>
      <c r="I3824" s="32">
        <v>62.3</v>
      </c>
      <c r="J3824" s="32">
        <f t="shared" si="473"/>
        <v>0</v>
      </c>
      <c r="K3824" s="32">
        <f t="shared" si="474"/>
        <v>0</v>
      </c>
      <c r="L3824" s="32">
        <f t="shared" si="475"/>
        <v>0</v>
      </c>
      <c r="M3824" s="32">
        <f t="shared" si="471"/>
        <v>0</v>
      </c>
      <c r="N3824" s="39" t="s">
        <v>71</v>
      </c>
      <c r="O3824">
        <f t="shared" si="476"/>
        <v>8.0000000000001847E-2</v>
      </c>
      <c r="P3824">
        <f t="shared" si="477"/>
        <v>3.0000000000000249E-2</v>
      </c>
      <c r="R3824" s="2">
        <f t="shared" si="478"/>
        <v>1.0416666671517305E-2</v>
      </c>
      <c r="S3824" s="4">
        <f t="shared" si="472"/>
        <v>44032.239583333328</v>
      </c>
    </row>
    <row r="3825" spans="1:19" x14ac:dyDescent="0.35">
      <c r="A3825" s="32">
        <v>2020</v>
      </c>
      <c r="B3825" s="32" t="s">
        <v>62</v>
      </c>
      <c r="C3825" s="32" t="s">
        <v>63</v>
      </c>
      <c r="D3825" s="32">
        <v>1022</v>
      </c>
      <c r="E3825" s="33">
        <v>44032.25</v>
      </c>
      <c r="F3825" s="32">
        <v>5.0599999999999996</v>
      </c>
      <c r="G3825" s="32">
        <v>25.4</v>
      </c>
      <c r="H3825" s="32">
        <v>5.07</v>
      </c>
      <c r="I3825" s="32">
        <v>62.5</v>
      </c>
      <c r="J3825" s="32">
        <f t="shared" si="473"/>
        <v>0</v>
      </c>
      <c r="K3825" s="32">
        <f t="shared" si="474"/>
        <v>0</v>
      </c>
      <c r="L3825" s="32">
        <f t="shared" si="475"/>
        <v>0</v>
      </c>
      <c r="M3825" s="32">
        <f t="shared" si="471"/>
        <v>0</v>
      </c>
      <c r="N3825" s="39" t="s">
        <v>71</v>
      </c>
      <c r="O3825">
        <f t="shared" si="476"/>
        <v>5.9999999999998721E-2</v>
      </c>
      <c r="P3825">
        <f t="shared" si="477"/>
        <v>0</v>
      </c>
      <c r="R3825" s="2">
        <f t="shared" si="478"/>
        <v>1.0416666664241347E-2</v>
      </c>
      <c r="S3825" s="4">
        <f t="shared" si="472"/>
        <v>44032.25</v>
      </c>
    </row>
    <row r="3826" spans="1:19" x14ac:dyDescent="0.35">
      <c r="A3826" s="32">
        <v>2020</v>
      </c>
      <c r="B3826" s="32" t="s">
        <v>62</v>
      </c>
      <c r="C3826" s="32" t="s">
        <v>63</v>
      </c>
      <c r="D3826" s="32">
        <v>1023</v>
      </c>
      <c r="E3826" s="33">
        <v>44032.260416666664</v>
      </c>
      <c r="F3826" s="32">
        <v>5.0599999999999996</v>
      </c>
      <c r="G3826" s="32">
        <v>25.34</v>
      </c>
      <c r="H3826" s="32">
        <v>5.07</v>
      </c>
      <c r="I3826" s="32">
        <v>62.5</v>
      </c>
      <c r="J3826" s="32">
        <f t="shared" si="473"/>
        <v>0</v>
      </c>
      <c r="K3826" s="32">
        <f t="shared" si="474"/>
        <v>0</v>
      </c>
      <c r="L3826" s="32">
        <f t="shared" si="475"/>
        <v>0</v>
      </c>
      <c r="M3826" s="32">
        <f t="shared" si="471"/>
        <v>0</v>
      </c>
      <c r="N3826" s="39" t="s">
        <v>71</v>
      </c>
      <c r="O3826">
        <f t="shared" si="476"/>
        <v>7.9999999999998295E-2</v>
      </c>
      <c r="P3826">
        <f t="shared" si="477"/>
        <v>1.0000000000000675E-2</v>
      </c>
      <c r="R3826" s="2">
        <f t="shared" si="478"/>
        <v>1.0416666664241347E-2</v>
      </c>
      <c r="S3826" s="4">
        <f t="shared" si="472"/>
        <v>44032.260416666664</v>
      </c>
    </row>
    <row r="3827" spans="1:19" x14ac:dyDescent="0.35">
      <c r="A3827" s="32">
        <v>2020</v>
      </c>
      <c r="B3827" s="32" t="s">
        <v>62</v>
      </c>
      <c r="C3827" s="32" t="s">
        <v>63</v>
      </c>
      <c r="D3827" s="32">
        <v>1024</v>
      </c>
      <c r="E3827" s="33">
        <v>44032.270833333336</v>
      </c>
      <c r="F3827" s="32">
        <v>5.05</v>
      </c>
      <c r="G3827" s="32">
        <v>25.26</v>
      </c>
      <c r="H3827" s="32">
        <v>5.0599999999999996</v>
      </c>
      <c r="I3827" s="32">
        <v>62.3</v>
      </c>
      <c r="J3827" s="32">
        <f t="shared" si="473"/>
        <v>0</v>
      </c>
      <c r="K3827" s="32">
        <f t="shared" si="474"/>
        <v>0</v>
      </c>
      <c r="L3827" s="32">
        <f t="shared" si="475"/>
        <v>0</v>
      </c>
      <c r="M3827" s="32">
        <f t="shared" si="471"/>
        <v>0</v>
      </c>
      <c r="N3827" s="39" t="s">
        <v>71</v>
      </c>
      <c r="O3827">
        <f t="shared" si="476"/>
        <v>6.0000000000002274E-2</v>
      </c>
      <c r="P3827">
        <f t="shared" si="477"/>
        <v>3.0000000000000249E-2</v>
      </c>
      <c r="R3827" s="2">
        <f t="shared" si="478"/>
        <v>1.0416666671517305E-2</v>
      </c>
      <c r="S3827" s="4">
        <f t="shared" si="472"/>
        <v>44032.270833333328</v>
      </c>
    </row>
    <row r="3828" spans="1:19" x14ac:dyDescent="0.35">
      <c r="A3828" s="32">
        <v>2020</v>
      </c>
      <c r="B3828" s="32" t="s">
        <v>62</v>
      </c>
      <c r="C3828" s="32" t="s">
        <v>63</v>
      </c>
      <c r="D3828" s="32">
        <v>1025</v>
      </c>
      <c r="E3828" s="33">
        <v>44032.28125</v>
      </c>
      <c r="F3828" s="32">
        <v>5.08</v>
      </c>
      <c r="G3828" s="32">
        <v>25.2</v>
      </c>
      <c r="H3828" s="32">
        <v>5.09</v>
      </c>
      <c r="I3828" s="32">
        <v>62.6</v>
      </c>
      <c r="J3828" s="32">
        <f t="shared" si="473"/>
        <v>0</v>
      </c>
      <c r="K3828" s="32">
        <f t="shared" si="474"/>
        <v>0</v>
      </c>
      <c r="L3828" s="32">
        <f t="shared" si="475"/>
        <v>0</v>
      </c>
      <c r="M3828" s="32">
        <f t="shared" si="471"/>
        <v>0</v>
      </c>
      <c r="N3828" s="39" t="s">
        <v>71</v>
      </c>
      <c r="O3828">
        <f t="shared" si="476"/>
        <v>5.9999999999998721E-2</v>
      </c>
      <c r="P3828">
        <f t="shared" si="477"/>
        <v>3.0000000000000249E-2</v>
      </c>
      <c r="R3828" s="2">
        <f t="shared" si="478"/>
        <v>1.0416666664241347E-2</v>
      </c>
      <c r="S3828" s="4">
        <f t="shared" si="472"/>
        <v>44032.28125</v>
      </c>
    </row>
    <row r="3829" spans="1:19" x14ac:dyDescent="0.35">
      <c r="A3829" s="32">
        <v>2020</v>
      </c>
      <c r="B3829" s="32" t="s">
        <v>62</v>
      </c>
      <c r="C3829" s="32" t="s">
        <v>63</v>
      </c>
      <c r="D3829" s="32">
        <v>1026</v>
      </c>
      <c r="E3829" s="33">
        <v>44032.291666666664</v>
      </c>
      <c r="F3829" s="32">
        <v>5.1100000000000003</v>
      </c>
      <c r="G3829" s="32">
        <v>25.14</v>
      </c>
      <c r="H3829" s="32">
        <v>5.12</v>
      </c>
      <c r="I3829" s="32">
        <v>62.9</v>
      </c>
      <c r="J3829" s="32">
        <f t="shared" si="473"/>
        <v>0</v>
      </c>
      <c r="K3829" s="32">
        <f t="shared" si="474"/>
        <v>0</v>
      </c>
      <c r="L3829" s="32">
        <f t="shared" si="475"/>
        <v>0</v>
      </c>
      <c r="M3829" s="32">
        <f t="shared" si="471"/>
        <v>0</v>
      </c>
      <c r="N3829" s="39" t="s">
        <v>71</v>
      </c>
      <c r="O3829">
        <f t="shared" si="476"/>
        <v>8.0000000000001847E-2</v>
      </c>
      <c r="P3829">
        <f t="shared" si="477"/>
        <v>9.9999999999997868E-3</v>
      </c>
      <c r="R3829" s="2">
        <f t="shared" si="478"/>
        <v>1.0416666664241347E-2</v>
      </c>
      <c r="S3829" s="4">
        <f t="shared" si="472"/>
        <v>44032.291666666664</v>
      </c>
    </row>
    <row r="3830" spans="1:19" x14ac:dyDescent="0.35">
      <c r="A3830" s="32">
        <v>2020</v>
      </c>
      <c r="B3830" s="32" t="s">
        <v>62</v>
      </c>
      <c r="C3830" s="32" t="s">
        <v>63</v>
      </c>
      <c r="D3830" s="32">
        <v>1027</v>
      </c>
      <c r="E3830" s="33">
        <v>44032.302083333336</v>
      </c>
      <c r="F3830" s="32">
        <v>5.12</v>
      </c>
      <c r="G3830" s="32">
        <v>25.06</v>
      </c>
      <c r="H3830" s="32">
        <v>5.13</v>
      </c>
      <c r="I3830" s="32">
        <v>62.9</v>
      </c>
      <c r="J3830" s="32">
        <f t="shared" si="473"/>
        <v>0</v>
      </c>
      <c r="K3830" s="32">
        <f t="shared" si="474"/>
        <v>0</v>
      </c>
      <c r="L3830" s="32">
        <f t="shared" si="475"/>
        <v>0</v>
      </c>
      <c r="M3830" s="32">
        <f t="shared" si="471"/>
        <v>0</v>
      </c>
      <c r="N3830" s="39" t="s">
        <v>71</v>
      </c>
      <c r="O3830">
        <f t="shared" si="476"/>
        <v>5.9999999999998721E-2</v>
      </c>
      <c r="P3830">
        <f t="shared" si="477"/>
        <v>8.0000000000000071E-2</v>
      </c>
      <c r="R3830" s="2">
        <f t="shared" si="478"/>
        <v>1.0416666671517305E-2</v>
      </c>
      <c r="S3830" s="4">
        <f t="shared" si="472"/>
        <v>44032.302083333328</v>
      </c>
    </row>
    <row r="3831" spans="1:19" x14ac:dyDescent="0.35">
      <c r="A3831" s="32">
        <v>2020</v>
      </c>
      <c r="B3831" s="32" t="s">
        <v>62</v>
      </c>
      <c r="C3831" s="32" t="s">
        <v>63</v>
      </c>
      <c r="D3831" s="32">
        <v>1028</v>
      </c>
      <c r="E3831" s="33">
        <v>44032.3125</v>
      </c>
      <c r="F3831" s="32">
        <v>5.2</v>
      </c>
      <c r="G3831" s="32">
        <v>25</v>
      </c>
      <c r="H3831" s="32">
        <v>5.21</v>
      </c>
      <c r="I3831" s="32">
        <v>63.8</v>
      </c>
      <c r="J3831" s="32">
        <f t="shared" si="473"/>
        <v>0</v>
      </c>
      <c r="K3831" s="32">
        <f t="shared" si="474"/>
        <v>0</v>
      </c>
      <c r="L3831" s="32">
        <f t="shared" si="475"/>
        <v>0</v>
      </c>
      <c r="M3831" s="32">
        <f t="shared" si="471"/>
        <v>0</v>
      </c>
      <c r="N3831" s="39" t="s">
        <v>71</v>
      </c>
      <c r="O3831">
        <f t="shared" si="476"/>
        <v>5.9999999999998721E-2</v>
      </c>
      <c r="P3831">
        <f t="shared" si="477"/>
        <v>7.0000000000000284E-2</v>
      </c>
      <c r="R3831" s="2">
        <f t="shared" si="478"/>
        <v>1.0416666664241347E-2</v>
      </c>
      <c r="S3831" s="4">
        <f t="shared" si="472"/>
        <v>44032.3125</v>
      </c>
    </row>
    <row r="3832" spans="1:19" x14ac:dyDescent="0.35">
      <c r="A3832" s="32">
        <v>2020</v>
      </c>
      <c r="B3832" s="32" t="s">
        <v>62</v>
      </c>
      <c r="C3832" s="32" t="s">
        <v>63</v>
      </c>
      <c r="D3832" s="32">
        <v>1029</v>
      </c>
      <c r="E3832" s="33">
        <v>44032.322916666664</v>
      </c>
      <c r="F3832" s="32">
        <v>5.27</v>
      </c>
      <c r="G3832" s="32">
        <v>24.94</v>
      </c>
      <c r="H3832" s="32">
        <v>5.28</v>
      </c>
      <c r="I3832" s="32">
        <v>64.599999999999994</v>
      </c>
      <c r="J3832" s="32">
        <f t="shared" si="473"/>
        <v>0</v>
      </c>
      <c r="K3832" s="32">
        <f t="shared" si="474"/>
        <v>0</v>
      </c>
      <c r="L3832" s="32">
        <f t="shared" si="475"/>
        <v>0</v>
      </c>
      <c r="M3832" s="32">
        <f t="shared" si="471"/>
        <v>0</v>
      </c>
      <c r="N3832" s="39" t="s">
        <v>71</v>
      </c>
      <c r="O3832">
        <f t="shared" si="476"/>
        <v>4.00000000000027E-2</v>
      </c>
      <c r="P3832">
        <f t="shared" si="477"/>
        <v>5.9999999999999609E-2</v>
      </c>
      <c r="R3832" s="2">
        <f t="shared" si="478"/>
        <v>1.0416666664241347E-2</v>
      </c>
      <c r="S3832" s="4">
        <f t="shared" si="472"/>
        <v>44032.322916666664</v>
      </c>
    </row>
    <row r="3833" spans="1:19" x14ac:dyDescent="0.35">
      <c r="A3833" s="32">
        <v>2020</v>
      </c>
      <c r="B3833" s="32" t="s">
        <v>62</v>
      </c>
      <c r="C3833" s="32" t="s">
        <v>63</v>
      </c>
      <c r="D3833" s="32">
        <v>1030</v>
      </c>
      <c r="E3833" s="33">
        <v>44032.333333333336</v>
      </c>
      <c r="F3833" s="32">
        <v>5.33</v>
      </c>
      <c r="G3833" s="32">
        <v>24.9</v>
      </c>
      <c r="H3833" s="32">
        <v>5.34</v>
      </c>
      <c r="I3833" s="32">
        <v>65.3</v>
      </c>
      <c r="J3833" s="32">
        <f t="shared" si="473"/>
        <v>0</v>
      </c>
      <c r="K3833" s="32">
        <f t="shared" si="474"/>
        <v>0</v>
      </c>
      <c r="L3833" s="32">
        <f t="shared" si="475"/>
        <v>0</v>
      </c>
      <c r="M3833" s="32">
        <f t="shared" si="471"/>
        <v>0</v>
      </c>
      <c r="N3833" s="39" t="s">
        <v>71</v>
      </c>
      <c r="O3833">
        <f t="shared" si="476"/>
        <v>3.9999999999999147E-2</v>
      </c>
      <c r="P3833">
        <f t="shared" si="477"/>
        <v>0.11000000000000032</v>
      </c>
      <c r="R3833" s="2">
        <f t="shared" si="478"/>
        <v>1.0416666671517305E-2</v>
      </c>
      <c r="S3833" s="4">
        <f t="shared" si="472"/>
        <v>44032.333333333328</v>
      </c>
    </row>
    <row r="3834" spans="1:19" x14ac:dyDescent="0.35">
      <c r="A3834" s="32">
        <v>2020</v>
      </c>
      <c r="B3834" s="32" t="s">
        <v>62</v>
      </c>
      <c r="C3834" s="32" t="s">
        <v>63</v>
      </c>
      <c r="D3834" s="32">
        <v>1031</v>
      </c>
      <c r="E3834" s="33">
        <v>44032.34375</v>
      </c>
      <c r="F3834" s="32">
        <v>5.44</v>
      </c>
      <c r="G3834" s="32">
        <v>24.86</v>
      </c>
      <c r="H3834" s="32">
        <v>5.45</v>
      </c>
      <c r="I3834" s="32">
        <v>66.599999999999994</v>
      </c>
      <c r="J3834" s="32">
        <f t="shared" si="473"/>
        <v>0</v>
      </c>
      <c r="K3834" s="32">
        <f t="shared" si="474"/>
        <v>0</v>
      </c>
      <c r="L3834" s="32">
        <f t="shared" si="475"/>
        <v>0</v>
      </c>
      <c r="M3834" s="32">
        <f t="shared" si="471"/>
        <v>0</v>
      </c>
      <c r="N3834" s="39" t="s">
        <v>71</v>
      </c>
      <c r="O3834">
        <f t="shared" si="476"/>
        <v>3.9999999999999147E-2</v>
      </c>
      <c r="P3834">
        <f t="shared" si="477"/>
        <v>0.12999999999999989</v>
      </c>
      <c r="R3834" s="2">
        <f t="shared" si="478"/>
        <v>1.0416666664241347E-2</v>
      </c>
      <c r="S3834" s="4">
        <f t="shared" si="472"/>
        <v>44032.34375</v>
      </c>
    </row>
    <row r="3835" spans="1:19" x14ac:dyDescent="0.35">
      <c r="A3835" s="32">
        <v>2020</v>
      </c>
      <c r="B3835" s="32" t="s">
        <v>62</v>
      </c>
      <c r="C3835" s="32" t="s">
        <v>63</v>
      </c>
      <c r="D3835" s="32">
        <v>1032</v>
      </c>
      <c r="E3835" s="33">
        <v>44032.354166666664</v>
      </c>
      <c r="F3835" s="32">
        <v>5.57</v>
      </c>
      <c r="G3835" s="32">
        <v>24.82</v>
      </c>
      <c r="H3835" s="32">
        <v>5.58</v>
      </c>
      <c r="I3835" s="32">
        <v>68.099999999999994</v>
      </c>
      <c r="J3835" s="32">
        <f t="shared" si="473"/>
        <v>0</v>
      </c>
      <c r="K3835" s="32">
        <f t="shared" si="474"/>
        <v>0</v>
      </c>
      <c r="L3835" s="32">
        <f t="shared" si="475"/>
        <v>0</v>
      </c>
      <c r="M3835" s="32">
        <f t="shared" si="471"/>
        <v>0</v>
      </c>
      <c r="N3835" s="39" t="s">
        <v>71</v>
      </c>
      <c r="O3835">
        <f t="shared" si="476"/>
        <v>3.9999999999999147E-2</v>
      </c>
      <c r="P3835">
        <f t="shared" si="477"/>
        <v>0.11000000000000032</v>
      </c>
      <c r="R3835" s="2">
        <f t="shared" si="478"/>
        <v>1.0416666664241347E-2</v>
      </c>
      <c r="S3835" s="4">
        <f t="shared" si="472"/>
        <v>44032.354166666664</v>
      </c>
    </row>
    <row r="3836" spans="1:19" x14ac:dyDescent="0.35">
      <c r="A3836" s="32">
        <v>2020</v>
      </c>
      <c r="B3836" s="32" t="s">
        <v>62</v>
      </c>
      <c r="C3836" s="32" t="s">
        <v>63</v>
      </c>
      <c r="D3836" s="32">
        <v>1033</v>
      </c>
      <c r="E3836" s="33">
        <v>44032.364583333336</v>
      </c>
      <c r="F3836" s="32">
        <v>5.68</v>
      </c>
      <c r="G3836" s="32">
        <v>24.78</v>
      </c>
      <c r="H3836" s="32">
        <v>5.69</v>
      </c>
      <c r="I3836" s="32">
        <v>69.400000000000006</v>
      </c>
      <c r="J3836" s="32">
        <f t="shared" si="473"/>
        <v>0</v>
      </c>
      <c r="K3836" s="32">
        <f t="shared" si="474"/>
        <v>0</v>
      </c>
      <c r="L3836" s="32">
        <f t="shared" si="475"/>
        <v>0</v>
      </c>
      <c r="M3836" s="32">
        <f t="shared" si="471"/>
        <v>0</v>
      </c>
      <c r="N3836" s="39" t="s">
        <v>71</v>
      </c>
      <c r="O3836">
        <f t="shared" si="476"/>
        <v>1.9999999999999574E-2</v>
      </c>
      <c r="P3836">
        <f t="shared" si="477"/>
        <v>0.10999999999999943</v>
      </c>
      <c r="R3836" s="2">
        <f t="shared" si="478"/>
        <v>1.0416666671517305E-2</v>
      </c>
      <c r="S3836" s="4">
        <f t="shared" si="472"/>
        <v>44032.364583333328</v>
      </c>
    </row>
    <row r="3837" spans="1:19" x14ac:dyDescent="0.35">
      <c r="A3837" s="32">
        <v>2020</v>
      </c>
      <c r="B3837" s="32" t="s">
        <v>62</v>
      </c>
      <c r="C3837" s="32" t="s">
        <v>63</v>
      </c>
      <c r="D3837" s="32">
        <v>1034</v>
      </c>
      <c r="E3837" s="33">
        <v>44032.375</v>
      </c>
      <c r="F3837" s="32">
        <v>5.79</v>
      </c>
      <c r="G3837" s="32">
        <v>24.76</v>
      </c>
      <c r="H3837" s="32">
        <v>5.8</v>
      </c>
      <c r="I3837" s="32">
        <v>70.7</v>
      </c>
      <c r="J3837" s="32">
        <f t="shared" si="473"/>
        <v>0</v>
      </c>
      <c r="K3837" s="32">
        <f t="shared" si="474"/>
        <v>0</v>
      </c>
      <c r="L3837" s="32">
        <f t="shared" si="475"/>
        <v>0</v>
      </c>
      <c r="M3837" s="32">
        <f t="shared" si="471"/>
        <v>0</v>
      </c>
      <c r="N3837" s="39" t="s">
        <v>71</v>
      </c>
      <c r="O3837">
        <f t="shared" si="476"/>
        <v>2.0000000000003126E-2</v>
      </c>
      <c r="P3837">
        <f t="shared" si="477"/>
        <v>0.12999999999999989</v>
      </c>
      <c r="R3837" s="2">
        <f t="shared" si="478"/>
        <v>1.0416666664241347E-2</v>
      </c>
      <c r="S3837" s="4">
        <f t="shared" si="472"/>
        <v>44032.375</v>
      </c>
    </row>
    <row r="3838" spans="1:19" x14ac:dyDescent="0.35">
      <c r="A3838" s="32">
        <v>2020</v>
      </c>
      <c r="B3838" s="32" t="s">
        <v>62</v>
      </c>
      <c r="C3838" s="32" t="s">
        <v>63</v>
      </c>
      <c r="D3838" s="32">
        <v>1035</v>
      </c>
      <c r="E3838" s="33">
        <v>44032.385416666664</v>
      </c>
      <c r="F3838" s="32">
        <v>5.92</v>
      </c>
      <c r="G3838" s="32">
        <v>24.74</v>
      </c>
      <c r="H3838" s="32">
        <v>5.93</v>
      </c>
      <c r="I3838" s="32">
        <v>72.3</v>
      </c>
      <c r="J3838" s="32">
        <f t="shared" si="473"/>
        <v>0</v>
      </c>
      <c r="K3838" s="32">
        <f t="shared" si="474"/>
        <v>0</v>
      </c>
      <c r="L3838" s="32">
        <f t="shared" si="475"/>
        <v>0</v>
      </c>
      <c r="M3838" s="32">
        <f t="shared" si="471"/>
        <v>0</v>
      </c>
      <c r="N3838" s="39" t="s">
        <v>71</v>
      </c>
      <c r="O3838">
        <f t="shared" si="476"/>
        <v>0</v>
      </c>
      <c r="P3838">
        <f t="shared" si="477"/>
        <v>0.20000000000000018</v>
      </c>
      <c r="R3838" s="2">
        <f t="shared" si="478"/>
        <v>1.0416666664241347E-2</v>
      </c>
      <c r="S3838" s="4">
        <f t="shared" si="472"/>
        <v>44032.385416666664</v>
      </c>
    </row>
    <row r="3839" spans="1:19" x14ac:dyDescent="0.35">
      <c r="A3839" s="32">
        <v>2020</v>
      </c>
      <c r="B3839" s="32" t="s">
        <v>62</v>
      </c>
      <c r="C3839" s="32" t="s">
        <v>63</v>
      </c>
      <c r="D3839" s="32">
        <v>1036</v>
      </c>
      <c r="E3839" s="33">
        <v>44032.395833333336</v>
      </c>
      <c r="F3839" s="32">
        <v>6.12</v>
      </c>
      <c r="G3839" s="32">
        <v>24.74</v>
      </c>
      <c r="H3839" s="32">
        <v>6.13</v>
      </c>
      <c r="I3839" s="32">
        <v>74.7</v>
      </c>
      <c r="J3839" s="32">
        <f t="shared" si="473"/>
        <v>0</v>
      </c>
      <c r="K3839" s="32">
        <f t="shared" si="474"/>
        <v>0</v>
      </c>
      <c r="L3839" s="32">
        <f t="shared" si="475"/>
        <v>0</v>
      </c>
      <c r="M3839" s="32">
        <f t="shared" ref="M3839:M3902" si="479">COUNTIF(J3839:L3839,"&gt;0")</f>
        <v>0</v>
      </c>
      <c r="N3839" s="39" t="s">
        <v>71</v>
      </c>
      <c r="O3839">
        <f t="shared" si="476"/>
        <v>2.0000000000003126E-2</v>
      </c>
      <c r="P3839">
        <f t="shared" si="477"/>
        <v>0.17999999999999972</v>
      </c>
      <c r="R3839" s="2">
        <f t="shared" si="478"/>
        <v>1.0416666671517305E-2</v>
      </c>
      <c r="S3839" s="4">
        <f t="shared" si="472"/>
        <v>44032.395833333328</v>
      </c>
    </row>
    <row r="3840" spans="1:19" x14ac:dyDescent="0.35">
      <c r="A3840" s="32">
        <v>2020</v>
      </c>
      <c r="B3840" s="32" t="s">
        <v>62</v>
      </c>
      <c r="C3840" s="32" t="s">
        <v>63</v>
      </c>
      <c r="D3840" s="32">
        <v>1037</v>
      </c>
      <c r="E3840" s="33">
        <v>44032.40625</v>
      </c>
      <c r="F3840" s="32">
        <v>6.3</v>
      </c>
      <c r="G3840" s="32">
        <v>24.76</v>
      </c>
      <c r="H3840" s="32">
        <v>6.31</v>
      </c>
      <c r="I3840" s="32">
        <v>77</v>
      </c>
      <c r="J3840" s="32">
        <f t="shared" si="473"/>
        <v>0</v>
      </c>
      <c r="K3840" s="32">
        <f t="shared" si="474"/>
        <v>0</v>
      </c>
      <c r="L3840" s="32">
        <f t="shared" si="475"/>
        <v>0</v>
      </c>
      <c r="M3840" s="32">
        <f t="shared" si="479"/>
        <v>0</v>
      </c>
      <c r="N3840" s="39" t="s">
        <v>71</v>
      </c>
      <c r="O3840">
        <f t="shared" si="476"/>
        <v>3.9999999999999147E-2</v>
      </c>
      <c r="P3840">
        <f t="shared" si="477"/>
        <v>0.17000000000000082</v>
      </c>
      <c r="R3840" s="2">
        <f t="shared" si="478"/>
        <v>1.0416666664241347E-2</v>
      </c>
      <c r="S3840" s="4">
        <f t="shared" si="472"/>
        <v>44032.40625</v>
      </c>
    </row>
    <row r="3841" spans="1:19" x14ac:dyDescent="0.35">
      <c r="A3841" s="32">
        <v>2020</v>
      </c>
      <c r="B3841" s="32" t="s">
        <v>62</v>
      </c>
      <c r="C3841" s="32" t="s">
        <v>63</v>
      </c>
      <c r="D3841" s="32">
        <v>1038</v>
      </c>
      <c r="E3841" s="33">
        <v>44032.416666666664</v>
      </c>
      <c r="F3841" s="32">
        <v>6.47</v>
      </c>
      <c r="G3841" s="32">
        <v>24.8</v>
      </c>
      <c r="H3841" s="32">
        <v>6.48</v>
      </c>
      <c r="I3841" s="32">
        <v>79.099999999999994</v>
      </c>
      <c r="J3841" s="32">
        <f t="shared" si="473"/>
        <v>0</v>
      </c>
      <c r="K3841" s="32">
        <f t="shared" si="474"/>
        <v>0</v>
      </c>
      <c r="L3841" s="32">
        <f t="shared" si="475"/>
        <v>0</v>
      </c>
      <c r="M3841" s="32">
        <f t="shared" si="479"/>
        <v>0</v>
      </c>
      <c r="N3841" s="39" t="s">
        <v>71</v>
      </c>
      <c r="O3841">
        <f t="shared" si="476"/>
        <v>5.9999999999998721E-2</v>
      </c>
      <c r="P3841">
        <f t="shared" si="477"/>
        <v>0.14999999999999947</v>
      </c>
      <c r="R3841" s="2">
        <f t="shared" si="478"/>
        <v>1.0416666664241347E-2</v>
      </c>
      <c r="S3841" s="4">
        <f t="shared" si="472"/>
        <v>44032.416666666664</v>
      </c>
    </row>
    <row r="3842" spans="1:19" x14ac:dyDescent="0.35">
      <c r="A3842" s="32">
        <v>2020</v>
      </c>
      <c r="B3842" s="32" t="s">
        <v>62</v>
      </c>
      <c r="C3842" s="32" t="s">
        <v>63</v>
      </c>
      <c r="D3842" s="32">
        <v>1039</v>
      </c>
      <c r="E3842" s="33">
        <v>44032.427083333336</v>
      </c>
      <c r="F3842" s="32">
        <v>6.62</v>
      </c>
      <c r="G3842" s="32">
        <v>24.86</v>
      </c>
      <c r="H3842" s="32">
        <v>6.63</v>
      </c>
      <c r="I3842" s="32">
        <v>81</v>
      </c>
      <c r="J3842" s="32">
        <f t="shared" si="473"/>
        <v>0</v>
      </c>
      <c r="K3842" s="32">
        <f t="shared" si="474"/>
        <v>0</v>
      </c>
      <c r="L3842" s="32">
        <f t="shared" si="475"/>
        <v>0</v>
      </c>
      <c r="M3842" s="32">
        <f t="shared" si="479"/>
        <v>0</v>
      </c>
      <c r="N3842" s="39" t="s">
        <v>71</v>
      </c>
      <c r="O3842">
        <f t="shared" si="476"/>
        <v>3.9999999999999147E-2</v>
      </c>
      <c r="P3842">
        <f t="shared" si="477"/>
        <v>0.16999999999999993</v>
      </c>
      <c r="R3842" s="2">
        <f t="shared" si="478"/>
        <v>1.0416666671517305E-2</v>
      </c>
      <c r="S3842" s="4">
        <f t="shared" ref="S3842:S3905" si="480">MROUND(E3842,"0:15")</f>
        <v>44032.427083333328</v>
      </c>
    </row>
    <row r="3843" spans="1:19" x14ac:dyDescent="0.35">
      <c r="A3843" s="32">
        <v>2020</v>
      </c>
      <c r="B3843" s="32" t="s">
        <v>62</v>
      </c>
      <c r="C3843" s="32" t="s">
        <v>63</v>
      </c>
      <c r="D3843" s="32">
        <v>1040</v>
      </c>
      <c r="E3843" s="33">
        <v>44032.4375</v>
      </c>
      <c r="F3843" s="32">
        <v>6.79</v>
      </c>
      <c r="G3843" s="32">
        <v>24.9</v>
      </c>
      <c r="H3843" s="32">
        <v>6.8</v>
      </c>
      <c r="I3843" s="32">
        <v>83.2</v>
      </c>
      <c r="J3843" s="32">
        <f t="shared" ref="J3843:J3906" si="481">IF(G3843="",0.5,IF(G3843&lt;=0,2,IF(G3843&gt;=40,2, IF(AND(G3843&gt;0,G3843&lt;1),5,IF(AND(G3843&gt;35,G3843&lt;40),5,IF(O3843&gt;=1.5,1.5,0))))))</f>
        <v>0</v>
      </c>
      <c r="K3843" s="32">
        <f t="shared" ref="K3843:K3906" si="482">IF(H3843="",0.5,IF(H3843&lt;=0.1,2,IF(H3843&gt;=20,2, IF(AND(H3843&gt;0.1,H3843&lt;0.2),5,IF(AND(H3843&gt;16,H3843&lt;20),5,IF(P3843&gt;=2,1.5,0))))))</f>
        <v>0</v>
      </c>
      <c r="L3843" s="32">
        <f t="shared" ref="L3843:L3906" si="483">IF(A3843="",0.5,IF(B3843="",0.5,IF(C3843="",0.5,IF(E3843="",0.5,IF(Q3843="Y",0.01,0)))))</f>
        <v>0</v>
      </c>
      <c r="M3843" s="32">
        <f t="shared" si="479"/>
        <v>0</v>
      </c>
      <c r="N3843" s="39" t="s">
        <v>71</v>
      </c>
      <c r="O3843">
        <f t="shared" ref="O3843:O3906" si="484">IF(G3843="","",ABS(G3844-G3843))</f>
        <v>8.0000000000001847E-2</v>
      </c>
      <c r="P3843">
        <f t="shared" ref="P3843:P3906" si="485">IF(H3843="","",ABS(H3844-H3843))</f>
        <v>0.16000000000000014</v>
      </c>
      <c r="R3843" s="2">
        <f t="shared" ref="R3843:R3906" si="486">E3843-E3842</f>
        <v>1.0416666664241347E-2</v>
      </c>
      <c r="S3843" s="4">
        <f t="shared" si="480"/>
        <v>44032.4375</v>
      </c>
    </row>
    <row r="3844" spans="1:19" x14ac:dyDescent="0.35">
      <c r="A3844" s="32">
        <v>2020</v>
      </c>
      <c r="B3844" s="32" t="s">
        <v>62</v>
      </c>
      <c r="C3844" s="32" t="s">
        <v>63</v>
      </c>
      <c r="D3844" s="32">
        <v>1041</v>
      </c>
      <c r="E3844" s="33">
        <v>44032.447916666664</v>
      </c>
      <c r="F3844" s="32">
        <v>6.95</v>
      </c>
      <c r="G3844" s="32">
        <v>24.98</v>
      </c>
      <c r="H3844" s="32">
        <v>6.96</v>
      </c>
      <c r="I3844" s="32">
        <v>85.2</v>
      </c>
      <c r="J3844" s="32">
        <f t="shared" si="481"/>
        <v>0</v>
      </c>
      <c r="K3844" s="32">
        <f t="shared" si="482"/>
        <v>0</v>
      </c>
      <c r="L3844" s="32">
        <f t="shared" si="483"/>
        <v>0</v>
      </c>
      <c r="M3844" s="32">
        <f t="shared" si="479"/>
        <v>0</v>
      </c>
      <c r="N3844" s="39" t="s">
        <v>71</v>
      </c>
      <c r="O3844">
        <f t="shared" si="484"/>
        <v>9.9999999999997868E-2</v>
      </c>
      <c r="P3844">
        <f t="shared" si="485"/>
        <v>0.19000000000000039</v>
      </c>
      <c r="R3844" s="2">
        <f t="shared" si="486"/>
        <v>1.0416666664241347E-2</v>
      </c>
      <c r="S3844" s="4">
        <f t="shared" si="480"/>
        <v>44032.447916666664</v>
      </c>
    </row>
    <row r="3845" spans="1:19" x14ac:dyDescent="0.35">
      <c r="A3845" s="32">
        <v>2020</v>
      </c>
      <c r="B3845" s="32" t="s">
        <v>62</v>
      </c>
      <c r="C3845" s="32" t="s">
        <v>63</v>
      </c>
      <c r="D3845" s="32">
        <v>1042</v>
      </c>
      <c r="E3845" s="33">
        <v>44032.458333333336</v>
      </c>
      <c r="F3845" s="32">
        <v>7.14</v>
      </c>
      <c r="G3845" s="32">
        <v>25.08</v>
      </c>
      <c r="H3845" s="32">
        <v>7.15</v>
      </c>
      <c r="I3845" s="32">
        <v>87.7</v>
      </c>
      <c r="J3845" s="32">
        <f t="shared" si="481"/>
        <v>0</v>
      </c>
      <c r="K3845" s="32">
        <f t="shared" si="482"/>
        <v>0</v>
      </c>
      <c r="L3845" s="32">
        <f t="shared" si="483"/>
        <v>0</v>
      </c>
      <c r="M3845" s="32">
        <f t="shared" si="479"/>
        <v>0</v>
      </c>
      <c r="N3845" s="39" t="s">
        <v>71</v>
      </c>
      <c r="O3845">
        <f t="shared" si="484"/>
        <v>0.14000000000000057</v>
      </c>
      <c r="P3845">
        <f t="shared" si="485"/>
        <v>0.19999999999999929</v>
      </c>
      <c r="R3845" s="2">
        <f t="shared" si="486"/>
        <v>1.0416666671517305E-2</v>
      </c>
      <c r="S3845" s="4">
        <f t="shared" si="480"/>
        <v>44032.458333333328</v>
      </c>
    </row>
    <row r="3846" spans="1:19" x14ac:dyDescent="0.35">
      <c r="A3846" s="32">
        <v>2020</v>
      </c>
      <c r="B3846" s="32" t="s">
        <v>62</v>
      </c>
      <c r="C3846" s="32" t="s">
        <v>63</v>
      </c>
      <c r="D3846" s="32">
        <v>1043</v>
      </c>
      <c r="E3846" s="33">
        <v>44032.46875</v>
      </c>
      <c r="F3846" s="32">
        <v>7.34</v>
      </c>
      <c r="G3846" s="32">
        <v>25.22</v>
      </c>
      <c r="H3846" s="32">
        <v>7.35</v>
      </c>
      <c r="I3846" s="32">
        <v>90.4</v>
      </c>
      <c r="J3846" s="32">
        <f t="shared" si="481"/>
        <v>0</v>
      </c>
      <c r="K3846" s="32">
        <f t="shared" si="482"/>
        <v>0</v>
      </c>
      <c r="L3846" s="32">
        <f t="shared" si="483"/>
        <v>0</v>
      </c>
      <c r="M3846" s="32">
        <f t="shared" si="479"/>
        <v>0</v>
      </c>
      <c r="N3846" s="39" t="s">
        <v>71</v>
      </c>
      <c r="O3846">
        <f t="shared" si="484"/>
        <v>0.16000000000000014</v>
      </c>
      <c r="P3846">
        <f t="shared" si="485"/>
        <v>0.16999999999999993</v>
      </c>
      <c r="R3846" s="2">
        <f t="shared" si="486"/>
        <v>1.0416666664241347E-2</v>
      </c>
      <c r="S3846" s="4">
        <f t="shared" si="480"/>
        <v>44032.46875</v>
      </c>
    </row>
    <row r="3847" spans="1:19" x14ac:dyDescent="0.35">
      <c r="A3847" s="32">
        <v>2020</v>
      </c>
      <c r="B3847" s="32" t="s">
        <v>62</v>
      </c>
      <c r="C3847" s="32" t="s">
        <v>63</v>
      </c>
      <c r="D3847" s="32">
        <v>1044</v>
      </c>
      <c r="E3847" s="33">
        <v>44032.479166666664</v>
      </c>
      <c r="F3847" s="32">
        <v>7.51</v>
      </c>
      <c r="G3847" s="32">
        <v>25.38</v>
      </c>
      <c r="H3847" s="32">
        <v>7.52</v>
      </c>
      <c r="I3847" s="32">
        <v>92.8</v>
      </c>
      <c r="J3847" s="32">
        <f t="shared" si="481"/>
        <v>0</v>
      </c>
      <c r="K3847" s="32">
        <f t="shared" si="482"/>
        <v>0</v>
      </c>
      <c r="L3847" s="32">
        <f t="shared" si="483"/>
        <v>0</v>
      </c>
      <c r="M3847" s="32">
        <f t="shared" si="479"/>
        <v>0</v>
      </c>
      <c r="N3847" s="39" t="s">
        <v>71</v>
      </c>
      <c r="O3847">
        <f t="shared" si="484"/>
        <v>0.12000000000000099</v>
      </c>
      <c r="P3847">
        <f t="shared" si="485"/>
        <v>0.1800000000000006</v>
      </c>
      <c r="R3847" s="2">
        <f t="shared" si="486"/>
        <v>1.0416666664241347E-2</v>
      </c>
      <c r="S3847" s="4">
        <f t="shared" si="480"/>
        <v>44032.479166666664</v>
      </c>
    </row>
    <row r="3848" spans="1:19" x14ac:dyDescent="0.35">
      <c r="A3848" s="32">
        <v>2020</v>
      </c>
      <c r="B3848" s="32" t="s">
        <v>62</v>
      </c>
      <c r="C3848" s="32" t="s">
        <v>63</v>
      </c>
      <c r="D3848" s="32">
        <v>1045</v>
      </c>
      <c r="E3848" s="33">
        <v>44032.489583333336</v>
      </c>
      <c r="F3848" s="32">
        <v>7.69</v>
      </c>
      <c r="G3848" s="32">
        <v>25.5</v>
      </c>
      <c r="H3848" s="32">
        <v>7.7</v>
      </c>
      <c r="I3848" s="32">
        <v>95.2</v>
      </c>
      <c r="J3848" s="32">
        <f t="shared" si="481"/>
        <v>0</v>
      </c>
      <c r="K3848" s="32">
        <f t="shared" si="482"/>
        <v>0</v>
      </c>
      <c r="L3848" s="32">
        <f t="shared" si="483"/>
        <v>0</v>
      </c>
      <c r="M3848" s="32">
        <f t="shared" si="479"/>
        <v>0</v>
      </c>
      <c r="N3848" s="39" t="s">
        <v>71</v>
      </c>
      <c r="O3848">
        <f t="shared" si="484"/>
        <v>0.14000000000000057</v>
      </c>
      <c r="P3848">
        <f t="shared" si="485"/>
        <v>0.22999999999999954</v>
      </c>
      <c r="R3848" s="2">
        <f t="shared" si="486"/>
        <v>1.0416666671517305E-2</v>
      </c>
      <c r="S3848" s="4">
        <f t="shared" si="480"/>
        <v>44032.489583333328</v>
      </c>
    </row>
    <row r="3849" spans="1:19" x14ac:dyDescent="0.35">
      <c r="A3849" s="32">
        <v>2020</v>
      </c>
      <c r="B3849" s="32" t="s">
        <v>62</v>
      </c>
      <c r="C3849" s="32" t="s">
        <v>63</v>
      </c>
      <c r="D3849" s="32">
        <v>1046</v>
      </c>
      <c r="E3849" s="33">
        <v>44032.5</v>
      </c>
      <c r="F3849" s="32">
        <v>7.92</v>
      </c>
      <c r="G3849" s="32">
        <v>25.64</v>
      </c>
      <c r="H3849" s="32">
        <v>7.93</v>
      </c>
      <c r="I3849" s="32">
        <v>98.3</v>
      </c>
      <c r="J3849" s="32">
        <f t="shared" si="481"/>
        <v>0</v>
      </c>
      <c r="K3849" s="32">
        <f t="shared" si="482"/>
        <v>0</v>
      </c>
      <c r="L3849" s="32">
        <f t="shared" si="483"/>
        <v>0</v>
      </c>
      <c r="M3849" s="32">
        <f t="shared" si="479"/>
        <v>0</v>
      </c>
      <c r="N3849" s="39" t="s">
        <v>71</v>
      </c>
      <c r="O3849">
        <f t="shared" si="484"/>
        <v>0.16000000000000014</v>
      </c>
      <c r="P3849">
        <f t="shared" si="485"/>
        <v>0.1899999999999995</v>
      </c>
      <c r="R3849" s="2">
        <f t="shared" si="486"/>
        <v>1.0416666664241347E-2</v>
      </c>
      <c r="S3849" s="4">
        <f t="shared" si="480"/>
        <v>44032.5</v>
      </c>
    </row>
    <row r="3850" spans="1:19" x14ac:dyDescent="0.35">
      <c r="A3850" s="32">
        <v>2020</v>
      </c>
      <c r="B3850" s="32" t="s">
        <v>62</v>
      </c>
      <c r="C3850" s="32" t="s">
        <v>63</v>
      </c>
      <c r="D3850" s="32">
        <v>1047</v>
      </c>
      <c r="E3850" s="33">
        <v>44032.510416666664</v>
      </c>
      <c r="F3850" s="32">
        <v>8.11</v>
      </c>
      <c r="G3850" s="32">
        <v>25.8</v>
      </c>
      <c r="H3850" s="32">
        <v>8.1199999999999992</v>
      </c>
      <c r="I3850" s="32">
        <v>101</v>
      </c>
      <c r="J3850" s="32">
        <f t="shared" si="481"/>
        <v>0</v>
      </c>
      <c r="K3850" s="32">
        <f t="shared" si="482"/>
        <v>0</v>
      </c>
      <c r="L3850" s="32">
        <f t="shared" si="483"/>
        <v>0</v>
      </c>
      <c r="M3850" s="32">
        <f t="shared" si="479"/>
        <v>0</v>
      </c>
      <c r="N3850" s="39" t="s">
        <v>71</v>
      </c>
      <c r="O3850">
        <f t="shared" si="484"/>
        <v>0.12000000000000099</v>
      </c>
      <c r="P3850">
        <f t="shared" si="485"/>
        <v>0.10000000000000142</v>
      </c>
      <c r="R3850" s="2">
        <f t="shared" si="486"/>
        <v>1.0416666664241347E-2</v>
      </c>
      <c r="S3850" s="4">
        <f t="shared" si="480"/>
        <v>44032.510416666664</v>
      </c>
    </row>
    <row r="3851" spans="1:19" x14ac:dyDescent="0.35">
      <c r="A3851" s="32">
        <v>2020</v>
      </c>
      <c r="B3851" s="32" t="s">
        <v>62</v>
      </c>
      <c r="C3851" s="32" t="s">
        <v>63</v>
      </c>
      <c r="D3851" s="32">
        <v>1048</v>
      </c>
      <c r="E3851" s="33">
        <v>44032.520833333336</v>
      </c>
      <c r="F3851" s="32">
        <v>8.2100000000000009</v>
      </c>
      <c r="G3851" s="32">
        <v>25.92</v>
      </c>
      <c r="H3851" s="32">
        <v>8.2200000000000006</v>
      </c>
      <c r="I3851" s="32">
        <v>102.4</v>
      </c>
      <c r="J3851" s="32">
        <f t="shared" si="481"/>
        <v>0</v>
      </c>
      <c r="K3851" s="32">
        <f t="shared" si="482"/>
        <v>0</v>
      </c>
      <c r="L3851" s="32">
        <f t="shared" si="483"/>
        <v>0</v>
      </c>
      <c r="M3851" s="32">
        <f t="shared" si="479"/>
        <v>0</v>
      </c>
      <c r="N3851" s="39" t="s">
        <v>71</v>
      </c>
      <c r="O3851">
        <f t="shared" si="484"/>
        <v>0.13999999999999702</v>
      </c>
      <c r="P3851">
        <f t="shared" si="485"/>
        <v>0.16999999999999993</v>
      </c>
      <c r="R3851" s="2">
        <f t="shared" si="486"/>
        <v>1.0416666671517305E-2</v>
      </c>
      <c r="S3851" s="4">
        <f t="shared" si="480"/>
        <v>44032.520833333328</v>
      </c>
    </row>
    <row r="3852" spans="1:19" x14ac:dyDescent="0.35">
      <c r="A3852" s="32">
        <v>2020</v>
      </c>
      <c r="B3852" s="32" t="s">
        <v>62</v>
      </c>
      <c r="C3852" s="32" t="s">
        <v>63</v>
      </c>
      <c r="D3852" s="32">
        <v>1049</v>
      </c>
      <c r="E3852" s="33">
        <v>44032.53125</v>
      </c>
      <c r="F3852" s="32">
        <v>8.3800000000000008</v>
      </c>
      <c r="G3852" s="32">
        <v>26.06</v>
      </c>
      <c r="H3852" s="32">
        <v>8.39</v>
      </c>
      <c r="I3852" s="32">
        <v>104.8</v>
      </c>
      <c r="J3852" s="32">
        <f t="shared" si="481"/>
        <v>0</v>
      </c>
      <c r="K3852" s="32">
        <f t="shared" si="482"/>
        <v>0</v>
      </c>
      <c r="L3852" s="32">
        <f t="shared" si="483"/>
        <v>0</v>
      </c>
      <c r="M3852" s="32">
        <f t="shared" si="479"/>
        <v>0</v>
      </c>
      <c r="N3852" s="39" t="s">
        <v>71</v>
      </c>
      <c r="O3852">
        <f t="shared" si="484"/>
        <v>0.14000000000000057</v>
      </c>
      <c r="P3852">
        <f t="shared" si="485"/>
        <v>0.13999999999999879</v>
      </c>
      <c r="R3852" s="2">
        <f t="shared" si="486"/>
        <v>1.0416666664241347E-2</v>
      </c>
      <c r="S3852" s="4">
        <f t="shared" si="480"/>
        <v>44032.53125</v>
      </c>
    </row>
    <row r="3853" spans="1:19" x14ac:dyDescent="0.35">
      <c r="A3853" s="32">
        <v>2020</v>
      </c>
      <c r="B3853" s="32" t="s">
        <v>62</v>
      </c>
      <c r="C3853" s="32" t="s">
        <v>63</v>
      </c>
      <c r="D3853" s="32">
        <v>1050</v>
      </c>
      <c r="E3853" s="33">
        <v>44032.541666666664</v>
      </c>
      <c r="F3853" s="32">
        <v>8.52</v>
      </c>
      <c r="G3853" s="32">
        <v>26.2</v>
      </c>
      <c r="H3853" s="32">
        <v>8.5299999999999994</v>
      </c>
      <c r="I3853" s="32">
        <v>106.9</v>
      </c>
      <c r="J3853" s="32">
        <f t="shared" si="481"/>
        <v>0</v>
      </c>
      <c r="K3853" s="32">
        <f t="shared" si="482"/>
        <v>0</v>
      </c>
      <c r="L3853" s="32">
        <f t="shared" si="483"/>
        <v>0</v>
      </c>
      <c r="M3853" s="32">
        <f t="shared" si="479"/>
        <v>0</v>
      </c>
      <c r="N3853" s="39" t="s">
        <v>71</v>
      </c>
      <c r="O3853">
        <f t="shared" si="484"/>
        <v>0.16000000000000014</v>
      </c>
      <c r="P3853">
        <f t="shared" si="485"/>
        <v>0.19000000000000128</v>
      </c>
      <c r="R3853" s="2">
        <f t="shared" si="486"/>
        <v>1.0416666664241347E-2</v>
      </c>
      <c r="S3853" s="4">
        <f t="shared" si="480"/>
        <v>44032.541666666664</v>
      </c>
    </row>
    <row r="3854" spans="1:19" x14ac:dyDescent="0.35">
      <c r="A3854" s="32">
        <v>2020</v>
      </c>
      <c r="B3854" s="32" t="s">
        <v>62</v>
      </c>
      <c r="C3854" s="32" t="s">
        <v>63</v>
      </c>
      <c r="D3854" s="32">
        <v>1051</v>
      </c>
      <c r="E3854" s="33">
        <v>44032.552083333336</v>
      </c>
      <c r="F3854" s="32">
        <v>8.7100000000000009</v>
      </c>
      <c r="G3854" s="32">
        <v>26.36</v>
      </c>
      <c r="H3854" s="32">
        <v>8.7200000000000006</v>
      </c>
      <c r="I3854" s="32">
        <v>109.6</v>
      </c>
      <c r="J3854" s="32">
        <f t="shared" si="481"/>
        <v>0</v>
      </c>
      <c r="K3854" s="32">
        <f t="shared" si="482"/>
        <v>0</v>
      </c>
      <c r="L3854" s="32">
        <f t="shared" si="483"/>
        <v>0</v>
      </c>
      <c r="M3854" s="32">
        <f t="shared" si="479"/>
        <v>0</v>
      </c>
      <c r="N3854" s="39" t="s">
        <v>71</v>
      </c>
      <c r="O3854">
        <f t="shared" si="484"/>
        <v>0.21999999999999886</v>
      </c>
      <c r="P3854">
        <f t="shared" si="485"/>
        <v>9.9999999999999645E-2</v>
      </c>
      <c r="R3854" s="2">
        <f t="shared" si="486"/>
        <v>1.0416666671517305E-2</v>
      </c>
      <c r="S3854" s="4">
        <f t="shared" si="480"/>
        <v>44032.552083333328</v>
      </c>
    </row>
    <row r="3855" spans="1:19" x14ac:dyDescent="0.35">
      <c r="A3855" s="32">
        <v>2020</v>
      </c>
      <c r="B3855" s="32" t="s">
        <v>62</v>
      </c>
      <c r="C3855" s="32" t="s">
        <v>63</v>
      </c>
      <c r="D3855" s="32">
        <v>1052</v>
      </c>
      <c r="E3855" s="33">
        <v>44032.5625</v>
      </c>
      <c r="F3855" s="32">
        <v>8.81</v>
      </c>
      <c r="G3855" s="32">
        <v>26.58</v>
      </c>
      <c r="H3855" s="32">
        <v>8.82</v>
      </c>
      <c r="I3855" s="32">
        <v>111.3</v>
      </c>
      <c r="J3855" s="32">
        <f t="shared" si="481"/>
        <v>0</v>
      </c>
      <c r="K3855" s="32">
        <f t="shared" si="482"/>
        <v>0</v>
      </c>
      <c r="L3855" s="32">
        <f t="shared" si="483"/>
        <v>0</v>
      </c>
      <c r="M3855" s="32">
        <f t="shared" si="479"/>
        <v>0</v>
      </c>
      <c r="N3855" s="39" t="s">
        <v>71</v>
      </c>
      <c r="O3855">
        <f t="shared" si="484"/>
        <v>0.20000000000000284</v>
      </c>
      <c r="P3855">
        <f t="shared" si="485"/>
        <v>0.15000000000000036</v>
      </c>
      <c r="R3855" s="2">
        <f t="shared" si="486"/>
        <v>1.0416666664241347E-2</v>
      </c>
      <c r="S3855" s="4">
        <f t="shared" si="480"/>
        <v>44032.5625</v>
      </c>
    </row>
    <row r="3856" spans="1:19" x14ac:dyDescent="0.35">
      <c r="A3856" s="32">
        <v>2020</v>
      </c>
      <c r="B3856" s="32" t="s">
        <v>62</v>
      </c>
      <c r="C3856" s="32" t="s">
        <v>63</v>
      </c>
      <c r="D3856" s="32">
        <v>1053</v>
      </c>
      <c r="E3856" s="33">
        <v>44032.572916666664</v>
      </c>
      <c r="F3856" s="32">
        <v>8.9600000000000009</v>
      </c>
      <c r="G3856" s="32">
        <v>26.78</v>
      </c>
      <c r="H3856" s="32">
        <v>8.9700000000000006</v>
      </c>
      <c r="I3856" s="32">
        <v>113.6</v>
      </c>
      <c r="J3856" s="32">
        <f t="shared" si="481"/>
        <v>0</v>
      </c>
      <c r="K3856" s="32">
        <f t="shared" si="482"/>
        <v>0</v>
      </c>
      <c r="L3856" s="32">
        <f t="shared" si="483"/>
        <v>0</v>
      </c>
      <c r="M3856" s="32">
        <f t="shared" si="479"/>
        <v>0</v>
      </c>
      <c r="N3856" s="39" t="s">
        <v>71</v>
      </c>
      <c r="O3856">
        <f t="shared" si="484"/>
        <v>0.21999999999999886</v>
      </c>
      <c r="P3856">
        <f t="shared" si="485"/>
        <v>0.11999999999999922</v>
      </c>
      <c r="R3856" s="2">
        <f t="shared" si="486"/>
        <v>1.0416666664241347E-2</v>
      </c>
      <c r="S3856" s="4">
        <f t="shared" si="480"/>
        <v>44032.572916666664</v>
      </c>
    </row>
    <row r="3857" spans="1:19" x14ac:dyDescent="0.35">
      <c r="A3857" s="32">
        <v>2020</v>
      </c>
      <c r="B3857" s="32" t="s">
        <v>62</v>
      </c>
      <c r="C3857" s="32" t="s">
        <v>63</v>
      </c>
      <c r="D3857" s="32">
        <v>1054</v>
      </c>
      <c r="E3857" s="33">
        <v>44032.583333333336</v>
      </c>
      <c r="F3857" s="32">
        <v>9.08</v>
      </c>
      <c r="G3857" s="32">
        <v>27</v>
      </c>
      <c r="H3857" s="32">
        <v>9.09</v>
      </c>
      <c r="I3857" s="32">
        <v>115.5</v>
      </c>
      <c r="J3857" s="32">
        <f t="shared" si="481"/>
        <v>0</v>
      </c>
      <c r="K3857" s="32">
        <f t="shared" si="482"/>
        <v>0</v>
      </c>
      <c r="L3857" s="32">
        <f t="shared" si="483"/>
        <v>0</v>
      </c>
      <c r="M3857" s="32">
        <f t="shared" si="479"/>
        <v>0</v>
      </c>
      <c r="N3857" s="39" t="s">
        <v>71</v>
      </c>
      <c r="O3857">
        <f t="shared" si="484"/>
        <v>0.21999999999999886</v>
      </c>
      <c r="P3857">
        <f t="shared" si="485"/>
        <v>8.9999999999999858E-2</v>
      </c>
      <c r="R3857" s="2">
        <f t="shared" si="486"/>
        <v>1.0416666671517305E-2</v>
      </c>
      <c r="S3857" s="4">
        <f t="shared" si="480"/>
        <v>44032.583333333328</v>
      </c>
    </row>
    <row r="3858" spans="1:19" x14ac:dyDescent="0.35">
      <c r="A3858" s="32">
        <v>2020</v>
      </c>
      <c r="B3858" s="32" t="s">
        <v>62</v>
      </c>
      <c r="C3858" s="32" t="s">
        <v>63</v>
      </c>
      <c r="D3858" s="32">
        <v>1055</v>
      </c>
      <c r="E3858" s="33">
        <v>44032.59375</v>
      </c>
      <c r="F3858" s="32">
        <v>9.17</v>
      </c>
      <c r="G3858" s="32">
        <v>27.22</v>
      </c>
      <c r="H3858" s="32">
        <v>9.18</v>
      </c>
      <c r="I3858" s="32">
        <v>117.2</v>
      </c>
      <c r="J3858" s="32">
        <f t="shared" si="481"/>
        <v>0</v>
      </c>
      <c r="K3858" s="32">
        <f t="shared" si="482"/>
        <v>0</v>
      </c>
      <c r="L3858" s="32">
        <f t="shared" si="483"/>
        <v>0</v>
      </c>
      <c r="M3858" s="32">
        <f t="shared" si="479"/>
        <v>0</v>
      </c>
      <c r="N3858" s="39" t="s">
        <v>71</v>
      </c>
      <c r="O3858">
        <f t="shared" si="484"/>
        <v>0.20000000000000284</v>
      </c>
      <c r="P3858">
        <f t="shared" si="485"/>
        <v>5.0000000000000711E-2</v>
      </c>
      <c r="R3858" s="2">
        <f t="shared" si="486"/>
        <v>1.0416666664241347E-2</v>
      </c>
      <c r="S3858" s="4">
        <f t="shared" si="480"/>
        <v>44032.59375</v>
      </c>
    </row>
    <row r="3859" spans="1:19" x14ac:dyDescent="0.35">
      <c r="A3859" s="32">
        <v>2020</v>
      </c>
      <c r="B3859" s="32" t="s">
        <v>62</v>
      </c>
      <c r="C3859" s="32" t="s">
        <v>63</v>
      </c>
      <c r="D3859" s="32">
        <v>1056</v>
      </c>
      <c r="E3859" s="33">
        <v>44032.604166666664</v>
      </c>
      <c r="F3859" s="32">
        <v>9.2200000000000006</v>
      </c>
      <c r="G3859" s="32">
        <v>27.42</v>
      </c>
      <c r="H3859" s="32">
        <v>9.23</v>
      </c>
      <c r="I3859" s="32">
        <v>118.2</v>
      </c>
      <c r="J3859" s="32">
        <f t="shared" si="481"/>
        <v>0</v>
      </c>
      <c r="K3859" s="32">
        <f t="shared" si="482"/>
        <v>0</v>
      </c>
      <c r="L3859" s="32">
        <f t="shared" si="483"/>
        <v>0</v>
      </c>
      <c r="M3859" s="32">
        <f t="shared" si="479"/>
        <v>0</v>
      </c>
      <c r="N3859" s="39" t="s">
        <v>71</v>
      </c>
      <c r="O3859">
        <f t="shared" si="484"/>
        <v>0.17999999999999972</v>
      </c>
      <c r="P3859">
        <f t="shared" si="485"/>
        <v>1.9999999999999574E-2</v>
      </c>
      <c r="R3859" s="2">
        <f t="shared" si="486"/>
        <v>1.0416666664241347E-2</v>
      </c>
      <c r="S3859" s="4">
        <f t="shared" si="480"/>
        <v>44032.604166666664</v>
      </c>
    </row>
    <row r="3860" spans="1:19" x14ac:dyDescent="0.35">
      <c r="A3860" s="32">
        <v>2020</v>
      </c>
      <c r="B3860" s="32" t="s">
        <v>62</v>
      </c>
      <c r="C3860" s="32" t="s">
        <v>63</v>
      </c>
      <c r="D3860" s="32">
        <v>1057</v>
      </c>
      <c r="E3860" s="33">
        <v>44032.614583333336</v>
      </c>
      <c r="F3860" s="32">
        <v>9.24</v>
      </c>
      <c r="G3860" s="32">
        <v>27.6</v>
      </c>
      <c r="H3860" s="32">
        <v>9.25</v>
      </c>
      <c r="I3860" s="32">
        <v>118.8</v>
      </c>
      <c r="J3860" s="32">
        <f t="shared" si="481"/>
        <v>0</v>
      </c>
      <c r="K3860" s="32">
        <f t="shared" si="482"/>
        <v>0</v>
      </c>
      <c r="L3860" s="32">
        <f t="shared" si="483"/>
        <v>0</v>
      </c>
      <c r="M3860" s="32">
        <f t="shared" si="479"/>
        <v>0</v>
      </c>
      <c r="N3860" s="39" t="s">
        <v>71</v>
      </c>
      <c r="O3860">
        <f t="shared" si="484"/>
        <v>0.16000000000000014</v>
      </c>
      <c r="P3860">
        <f t="shared" si="485"/>
        <v>5.0000000000000711E-2</v>
      </c>
      <c r="R3860" s="2">
        <f t="shared" si="486"/>
        <v>1.0416666671517305E-2</v>
      </c>
      <c r="S3860" s="4">
        <f t="shared" si="480"/>
        <v>44032.614583333328</v>
      </c>
    </row>
    <row r="3861" spans="1:19" x14ac:dyDescent="0.35">
      <c r="A3861" s="32">
        <v>2020</v>
      </c>
      <c r="B3861" s="32" t="s">
        <v>62</v>
      </c>
      <c r="C3861" s="32" t="s">
        <v>63</v>
      </c>
      <c r="D3861" s="32">
        <v>1058</v>
      </c>
      <c r="E3861" s="33">
        <v>44032.625</v>
      </c>
      <c r="F3861" s="32">
        <v>9.2899999999999991</v>
      </c>
      <c r="G3861" s="32">
        <v>27.76</v>
      </c>
      <c r="H3861" s="32">
        <v>9.3000000000000007</v>
      </c>
      <c r="I3861" s="32">
        <v>119.8</v>
      </c>
      <c r="J3861" s="32">
        <f t="shared" si="481"/>
        <v>0</v>
      </c>
      <c r="K3861" s="32">
        <f t="shared" si="482"/>
        <v>0</v>
      </c>
      <c r="L3861" s="32">
        <f t="shared" si="483"/>
        <v>0</v>
      </c>
      <c r="M3861" s="32">
        <f t="shared" si="479"/>
        <v>0</v>
      </c>
      <c r="N3861" s="39" t="s">
        <v>71</v>
      </c>
      <c r="O3861">
        <f t="shared" si="484"/>
        <v>0.16000000000000014</v>
      </c>
      <c r="P3861">
        <f t="shared" si="485"/>
        <v>1.9999999999999574E-2</v>
      </c>
      <c r="R3861" s="2">
        <f t="shared" si="486"/>
        <v>1.0416666664241347E-2</v>
      </c>
      <c r="S3861" s="4">
        <f t="shared" si="480"/>
        <v>44032.625</v>
      </c>
    </row>
    <row r="3862" spans="1:19" x14ac:dyDescent="0.35">
      <c r="A3862" s="32">
        <v>2020</v>
      </c>
      <c r="B3862" s="32" t="s">
        <v>62</v>
      </c>
      <c r="C3862" s="32" t="s">
        <v>63</v>
      </c>
      <c r="D3862" s="32">
        <v>1059</v>
      </c>
      <c r="E3862" s="33">
        <v>44032.635416666664</v>
      </c>
      <c r="F3862" s="32">
        <v>9.31</v>
      </c>
      <c r="G3862" s="32">
        <v>27.92</v>
      </c>
      <c r="H3862" s="32">
        <v>9.32</v>
      </c>
      <c r="I3862" s="32">
        <v>120.4</v>
      </c>
      <c r="J3862" s="32">
        <f t="shared" si="481"/>
        <v>0</v>
      </c>
      <c r="K3862" s="32">
        <f t="shared" si="482"/>
        <v>0</v>
      </c>
      <c r="L3862" s="32">
        <f t="shared" si="483"/>
        <v>0</v>
      </c>
      <c r="M3862" s="32">
        <f t="shared" si="479"/>
        <v>0</v>
      </c>
      <c r="N3862" s="39" t="s">
        <v>71</v>
      </c>
      <c r="O3862">
        <f t="shared" si="484"/>
        <v>0.11999999999999744</v>
      </c>
      <c r="P3862">
        <f t="shared" si="485"/>
        <v>9.9999999999997868E-3</v>
      </c>
      <c r="R3862" s="2">
        <f t="shared" si="486"/>
        <v>1.0416666664241347E-2</v>
      </c>
      <c r="S3862" s="4">
        <f t="shared" si="480"/>
        <v>44032.635416666664</v>
      </c>
    </row>
    <row r="3863" spans="1:19" x14ac:dyDescent="0.35">
      <c r="A3863" s="32">
        <v>2020</v>
      </c>
      <c r="B3863" s="32" t="s">
        <v>62</v>
      </c>
      <c r="C3863" s="32" t="s">
        <v>63</v>
      </c>
      <c r="D3863" s="32">
        <v>1060</v>
      </c>
      <c r="E3863" s="33">
        <v>44032.645833333336</v>
      </c>
      <c r="F3863" s="32">
        <v>9.3000000000000007</v>
      </c>
      <c r="G3863" s="32">
        <v>28.04</v>
      </c>
      <c r="H3863" s="32">
        <v>9.31</v>
      </c>
      <c r="I3863" s="32">
        <v>120.6</v>
      </c>
      <c r="J3863" s="32">
        <f t="shared" si="481"/>
        <v>0</v>
      </c>
      <c r="K3863" s="32">
        <f t="shared" si="482"/>
        <v>0</v>
      </c>
      <c r="L3863" s="32">
        <f t="shared" si="483"/>
        <v>0</v>
      </c>
      <c r="M3863" s="32">
        <f t="shared" si="479"/>
        <v>0</v>
      </c>
      <c r="N3863" s="39" t="s">
        <v>71</v>
      </c>
      <c r="O3863">
        <f t="shared" si="484"/>
        <v>0.12000000000000099</v>
      </c>
      <c r="P3863">
        <f t="shared" si="485"/>
        <v>9.9999999999997868E-3</v>
      </c>
      <c r="R3863" s="2">
        <f t="shared" si="486"/>
        <v>1.0416666671517305E-2</v>
      </c>
      <c r="S3863" s="4">
        <f t="shared" si="480"/>
        <v>44032.645833333328</v>
      </c>
    </row>
    <row r="3864" spans="1:19" x14ac:dyDescent="0.35">
      <c r="A3864" s="32">
        <v>2020</v>
      </c>
      <c r="B3864" s="32" t="s">
        <v>62</v>
      </c>
      <c r="C3864" s="32" t="s">
        <v>63</v>
      </c>
      <c r="D3864" s="32">
        <v>1061</v>
      </c>
      <c r="E3864" s="33">
        <v>44032.65625</v>
      </c>
      <c r="F3864" s="32">
        <v>9.31</v>
      </c>
      <c r="G3864" s="32">
        <v>28.16</v>
      </c>
      <c r="H3864" s="32">
        <v>9.32</v>
      </c>
      <c r="I3864" s="32">
        <v>120.9</v>
      </c>
      <c r="J3864" s="32">
        <f t="shared" si="481"/>
        <v>0</v>
      </c>
      <c r="K3864" s="32">
        <f t="shared" si="482"/>
        <v>0</v>
      </c>
      <c r="L3864" s="32">
        <f t="shared" si="483"/>
        <v>0</v>
      </c>
      <c r="M3864" s="32">
        <f t="shared" si="479"/>
        <v>0</v>
      </c>
      <c r="N3864" s="39" t="s">
        <v>71</v>
      </c>
      <c r="O3864">
        <f t="shared" si="484"/>
        <v>7.9999999999998295E-2</v>
      </c>
      <c r="P3864">
        <f t="shared" si="485"/>
        <v>3.0000000000001137E-2</v>
      </c>
      <c r="R3864" s="2">
        <f t="shared" si="486"/>
        <v>1.0416666664241347E-2</v>
      </c>
      <c r="S3864" s="4">
        <f t="shared" si="480"/>
        <v>44032.65625</v>
      </c>
    </row>
    <row r="3865" spans="1:19" x14ac:dyDescent="0.35">
      <c r="A3865" s="32">
        <v>2020</v>
      </c>
      <c r="B3865" s="32" t="s">
        <v>62</v>
      </c>
      <c r="C3865" s="32" t="s">
        <v>63</v>
      </c>
      <c r="D3865" s="32">
        <v>1062</v>
      </c>
      <c r="E3865" s="33">
        <v>44032.666666666664</v>
      </c>
      <c r="F3865" s="32">
        <v>9.2799999999999994</v>
      </c>
      <c r="G3865" s="32">
        <v>28.24</v>
      </c>
      <c r="H3865" s="32">
        <v>9.2899999999999991</v>
      </c>
      <c r="I3865" s="32">
        <v>120.7</v>
      </c>
      <c r="J3865" s="32">
        <f t="shared" si="481"/>
        <v>0</v>
      </c>
      <c r="K3865" s="32">
        <f t="shared" si="482"/>
        <v>0</v>
      </c>
      <c r="L3865" s="32">
        <f t="shared" si="483"/>
        <v>0</v>
      </c>
      <c r="M3865" s="32">
        <f t="shared" si="479"/>
        <v>0</v>
      </c>
      <c r="N3865" s="39" t="s">
        <v>71</v>
      </c>
      <c r="O3865">
        <f t="shared" si="484"/>
        <v>8.0000000000001847E-2</v>
      </c>
      <c r="P3865">
        <f t="shared" si="485"/>
        <v>1.9999999999999574E-2</v>
      </c>
      <c r="R3865" s="2">
        <f t="shared" si="486"/>
        <v>1.0416666664241347E-2</v>
      </c>
      <c r="S3865" s="4">
        <f t="shared" si="480"/>
        <v>44032.666666666664</v>
      </c>
    </row>
    <row r="3866" spans="1:19" x14ac:dyDescent="0.35">
      <c r="A3866" s="32">
        <v>2020</v>
      </c>
      <c r="B3866" s="32" t="s">
        <v>62</v>
      </c>
      <c r="C3866" s="32" t="s">
        <v>63</v>
      </c>
      <c r="D3866" s="32">
        <v>1063</v>
      </c>
      <c r="E3866" s="33">
        <v>44032.677083333336</v>
      </c>
      <c r="F3866" s="32">
        <v>9.26</v>
      </c>
      <c r="G3866" s="32">
        <v>28.32</v>
      </c>
      <c r="H3866" s="32">
        <v>9.27</v>
      </c>
      <c r="I3866" s="32">
        <v>120.6</v>
      </c>
      <c r="J3866" s="32">
        <f t="shared" si="481"/>
        <v>0</v>
      </c>
      <c r="K3866" s="32">
        <f t="shared" si="482"/>
        <v>0</v>
      </c>
      <c r="L3866" s="32">
        <f t="shared" si="483"/>
        <v>0</v>
      </c>
      <c r="M3866" s="32">
        <f t="shared" si="479"/>
        <v>0</v>
      </c>
      <c r="N3866" s="39" t="s">
        <v>71</v>
      </c>
      <c r="O3866">
        <f t="shared" si="484"/>
        <v>3.9999999999999147E-2</v>
      </c>
      <c r="P3866">
        <f t="shared" si="485"/>
        <v>8.9999999999999858E-2</v>
      </c>
      <c r="R3866" s="2">
        <f t="shared" si="486"/>
        <v>1.0416666671517305E-2</v>
      </c>
      <c r="S3866" s="4">
        <f t="shared" si="480"/>
        <v>44032.677083333328</v>
      </c>
    </row>
    <row r="3867" spans="1:19" x14ac:dyDescent="0.35">
      <c r="A3867" s="32">
        <v>2020</v>
      </c>
      <c r="B3867" s="32" t="s">
        <v>62</v>
      </c>
      <c r="C3867" s="32" t="s">
        <v>63</v>
      </c>
      <c r="D3867" s="32">
        <v>1064</v>
      </c>
      <c r="E3867" s="33">
        <v>44032.6875</v>
      </c>
      <c r="F3867" s="32">
        <v>9.17</v>
      </c>
      <c r="G3867" s="32">
        <v>28.36</v>
      </c>
      <c r="H3867" s="32">
        <v>9.18</v>
      </c>
      <c r="I3867" s="32">
        <v>119.6</v>
      </c>
      <c r="J3867" s="32">
        <f t="shared" si="481"/>
        <v>0</v>
      </c>
      <c r="K3867" s="32">
        <f t="shared" si="482"/>
        <v>0</v>
      </c>
      <c r="L3867" s="32">
        <f t="shared" si="483"/>
        <v>0</v>
      </c>
      <c r="M3867" s="32">
        <f t="shared" si="479"/>
        <v>0</v>
      </c>
      <c r="N3867" s="39" t="s">
        <v>71</v>
      </c>
      <c r="O3867">
        <f t="shared" si="484"/>
        <v>3.9999999999999147E-2</v>
      </c>
      <c r="P3867">
        <f t="shared" si="485"/>
        <v>7.0000000000000284E-2</v>
      </c>
      <c r="R3867" s="2">
        <f t="shared" si="486"/>
        <v>1.0416666664241347E-2</v>
      </c>
      <c r="S3867" s="4">
        <f t="shared" si="480"/>
        <v>44032.6875</v>
      </c>
    </row>
    <row r="3868" spans="1:19" x14ac:dyDescent="0.35">
      <c r="A3868" s="32">
        <v>2020</v>
      </c>
      <c r="B3868" s="32" t="s">
        <v>62</v>
      </c>
      <c r="C3868" s="32" t="s">
        <v>63</v>
      </c>
      <c r="D3868" s="32">
        <v>1065</v>
      </c>
      <c r="E3868" s="33">
        <v>44032.697916666664</v>
      </c>
      <c r="F3868" s="32">
        <v>9.1</v>
      </c>
      <c r="G3868" s="32">
        <v>28.4</v>
      </c>
      <c r="H3868" s="32">
        <v>9.11</v>
      </c>
      <c r="I3868" s="32">
        <v>118.7</v>
      </c>
      <c r="J3868" s="32">
        <f t="shared" si="481"/>
        <v>0</v>
      </c>
      <c r="K3868" s="32">
        <f t="shared" si="482"/>
        <v>0</v>
      </c>
      <c r="L3868" s="32">
        <f t="shared" si="483"/>
        <v>0</v>
      </c>
      <c r="M3868" s="32">
        <f t="shared" si="479"/>
        <v>0</v>
      </c>
      <c r="N3868" s="39" t="s">
        <v>71</v>
      </c>
      <c r="O3868">
        <f t="shared" si="484"/>
        <v>4.00000000000027E-2</v>
      </c>
      <c r="P3868">
        <f t="shared" si="485"/>
        <v>4.9999999999998934E-2</v>
      </c>
      <c r="R3868" s="2">
        <f t="shared" si="486"/>
        <v>1.0416666664241347E-2</v>
      </c>
      <c r="S3868" s="4">
        <f t="shared" si="480"/>
        <v>44032.697916666664</v>
      </c>
    </row>
    <row r="3869" spans="1:19" x14ac:dyDescent="0.35">
      <c r="A3869" s="32">
        <v>2020</v>
      </c>
      <c r="B3869" s="32" t="s">
        <v>62</v>
      </c>
      <c r="C3869" s="32" t="s">
        <v>63</v>
      </c>
      <c r="D3869" s="32">
        <v>1066</v>
      </c>
      <c r="E3869" s="33">
        <v>44032.708333333336</v>
      </c>
      <c r="F3869" s="32">
        <v>9.0500000000000007</v>
      </c>
      <c r="G3869" s="32">
        <v>28.44</v>
      </c>
      <c r="H3869" s="32">
        <v>9.06</v>
      </c>
      <c r="I3869" s="32">
        <v>118.2</v>
      </c>
      <c r="J3869" s="32">
        <f t="shared" si="481"/>
        <v>0</v>
      </c>
      <c r="K3869" s="32">
        <f t="shared" si="482"/>
        <v>0</v>
      </c>
      <c r="L3869" s="32">
        <f t="shared" si="483"/>
        <v>0</v>
      </c>
      <c r="M3869" s="32">
        <f t="shared" si="479"/>
        <v>0</v>
      </c>
      <c r="N3869" s="39" t="s">
        <v>71</v>
      </c>
      <c r="O3869">
        <f t="shared" si="484"/>
        <v>3.9999999999999147E-2</v>
      </c>
      <c r="P3869">
        <f t="shared" si="485"/>
        <v>0.11000000000000121</v>
      </c>
      <c r="R3869" s="2">
        <f t="shared" si="486"/>
        <v>1.0416666671517305E-2</v>
      </c>
      <c r="S3869" s="4">
        <f t="shared" si="480"/>
        <v>44032.708333333328</v>
      </c>
    </row>
    <row r="3870" spans="1:19" x14ac:dyDescent="0.35">
      <c r="A3870" s="32">
        <v>2020</v>
      </c>
      <c r="B3870" s="32" t="s">
        <v>62</v>
      </c>
      <c r="C3870" s="32" t="s">
        <v>63</v>
      </c>
      <c r="D3870" s="32">
        <v>1067</v>
      </c>
      <c r="E3870" s="33">
        <v>44032.71875</v>
      </c>
      <c r="F3870" s="32">
        <v>8.94</v>
      </c>
      <c r="G3870" s="32">
        <v>28.48</v>
      </c>
      <c r="H3870" s="32">
        <v>8.9499999999999993</v>
      </c>
      <c r="I3870" s="32">
        <v>116.8</v>
      </c>
      <c r="J3870" s="32">
        <f t="shared" si="481"/>
        <v>0</v>
      </c>
      <c r="K3870" s="32">
        <f t="shared" si="482"/>
        <v>0</v>
      </c>
      <c r="L3870" s="32">
        <f t="shared" si="483"/>
        <v>0</v>
      </c>
      <c r="M3870" s="32">
        <f t="shared" si="479"/>
        <v>0</v>
      </c>
      <c r="N3870" s="39" t="s">
        <v>71</v>
      </c>
      <c r="O3870">
        <f t="shared" si="484"/>
        <v>0</v>
      </c>
      <c r="P3870">
        <f t="shared" si="485"/>
        <v>6.9999999999998508E-2</v>
      </c>
      <c r="R3870" s="2">
        <f t="shared" si="486"/>
        <v>1.0416666664241347E-2</v>
      </c>
      <c r="S3870" s="4">
        <f t="shared" si="480"/>
        <v>44032.71875</v>
      </c>
    </row>
    <row r="3871" spans="1:19" x14ac:dyDescent="0.35">
      <c r="A3871" s="32">
        <v>2020</v>
      </c>
      <c r="B3871" s="32" t="s">
        <v>62</v>
      </c>
      <c r="C3871" s="32" t="s">
        <v>63</v>
      </c>
      <c r="D3871" s="32">
        <v>1068</v>
      </c>
      <c r="E3871" s="33">
        <v>44032.729166666664</v>
      </c>
      <c r="F3871" s="32">
        <v>8.8699999999999992</v>
      </c>
      <c r="G3871" s="32">
        <v>28.48</v>
      </c>
      <c r="H3871" s="32">
        <v>8.8800000000000008</v>
      </c>
      <c r="I3871" s="32">
        <v>115.9</v>
      </c>
      <c r="J3871" s="32">
        <f t="shared" si="481"/>
        <v>0</v>
      </c>
      <c r="K3871" s="32">
        <f t="shared" si="482"/>
        <v>0</v>
      </c>
      <c r="L3871" s="32">
        <f t="shared" si="483"/>
        <v>0</v>
      </c>
      <c r="M3871" s="32">
        <f t="shared" si="479"/>
        <v>0</v>
      </c>
      <c r="N3871" s="39" t="s">
        <v>71</v>
      </c>
      <c r="O3871">
        <f t="shared" si="484"/>
        <v>1.9999999999999574E-2</v>
      </c>
      <c r="P3871">
        <f t="shared" si="485"/>
        <v>0.13000000000000078</v>
      </c>
      <c r="R3871" s="2">
        <f t="shared" si="486"/>
        <v>1.0416666664241347E-2</v>
      </c>
      <c r="S3871" s="4">
        <f t="shared" si="480"/>
        <v>44032.729166666664</v>
      </c>
    </row>
    <row r="3872" spans="1:19" x14ac:dyDescent="0.35">
      <c r="A3872" s="32">
        <v>2020</v>
      </c>
      <c r="B3872" s="32" t="s">
        <v>62</v>
      </c>
      <c r="C3872" s="32" t="s">
        <v>63</v>
      </c>
      <c r="D3872" s="32">
        <v>1069</v>
      </c>
      <c r="E3872" s="33">
        <v>44032.739583333336</v>
      </c>
      <c r="F3872" s="32">
        <v>8.74</v>
      </c>
      <c r="G3872" s="32">
        <v>28.5</v>
      </c>
      <c r="H3872" s="32">
        <v>8.75</v>
      </c>
      <c r="I3872" s="32">
        <v>114.2</v>
      </c>
      <c r="J3872" s="32">
        <f t="shared" si="481"/>
        <v>0</v>
      </c>
      <c r="K3872" s="32">
        <f t="shared" si="482"/>
        <v>0</v>
      </c>
      <c r="L3872" s="32">
        <f t="shared" si="483"/>
        <v>0</v>
      </c>
      <c r="M3872" s="32">
        <f t="shared" si="479"/>
        <v>0</v>
      </c>
      <c r="N3872" s="39" t="s">
        <v>71</v>
      </c>
      <c r="O3872">
        <f t="shared" si="484"/>
        <v>1.9999999999999574E-2</v>
      </c>
      <c r="P3872">
        <f t="shared" si="485"/>
        <v>0.11999999999999922</v>
      </c>
      <c r="R3872" s="2">
        <f t="shared" si="486"/>
        <v>1.0416666671517305E-2</v>
      </c>
      <c r="S3872" s="4">
        <f t="shared" si="480"/>
        <v>44032.739583333328</v>
      </c>
    </row>
    <row r="3873" spans="1:22" x14ac:dyDescent="0.35">
      <c r="A3873" s="32">
        <v>2020</v>
      </c>
      <c r="B3873" s="32" t="s">
        <v>62</v>
      </c>
      <c r="C3873" s="32" t="s">
        <v>63</v>
      </c>
      <c r="D3873" s="32">
        <v>1070</v>
      </c>
      <c r="E3873" s="33">
        <v>44032.75</v>
      </c>
      <c r="F3873" s="32">
        <v>8.6199999999999992</v>
      </c>
      <c r="G3873" s="32">
        <v>28.52</v>
      </c>
      <c r="H3873" s="32">
        <v>8.6300000000000008</v>
      </c>
      <c r="I3873" s="32">
        <v>112.7</v>
      </c>
      <c r="J3873" s="32">
        <f t="shared" si="481"/>
        <v>0</v>
      </c>
      <c r="K3873" s="32">
        <f t="shared" si="482"/>
        <v>0</v>
      </c>
      <c r="L3873" s="32">
        <f t="shared" si="483"/>
        <v>0</v>
      </c>
      <c r="M3873" s="32">
        <f t="shared" si="479"/>
        <v>0</v>
      </c>
      <c r="N3873" s="39" t="s">
        <v>71</v>
      </c>
      <c r="O3873">
        <f t="shared" si="484"/>
        <v>0</v>
      </c>
      <c r="P3873">
        <f t="shared" si="485"/>
        <v>0.15000000000000036</v>
      </c>
      <c r="R3873" s="2">
        <f t="shared" si="486"/>
        <v>1.0416666664241347E-2</v>
      </c>
      <c r="S3873" s="4">
        <f t="shared" si="480"/>
        <v>44032.75</v>
      </c>
    </row>
    <row r="3874" spans="1:22" x14ac:dyDescent="0.35">
      <c r="A3874" s="32">
        <v>2020</v>
      </c>
      <c r="B3874" s="32" t="s">
        <v>62</v>
      </c>
      <c r="C3874" s="32" t="s">
        <v>63</v>
      </c>
      <c r="D3874" s="32">
        <v>1071</v>
      </c>
      <c r="E3874" s="33">
        <v>44032.760416666664</v>
      </c>
      <c r="F3874" s="32">
        <v>8.4700000000000006</v>
      </c>
      <c r="G3874" s="32">
        <v>28.52</v>
      </c>
      <c r="H3874" s="32">
        <v>8.48</v>
      </c>
      <c r="I3874" s="32">
        <v>110.7</v>
      </c>
      <c r="J3874" s="32">
        <f t="shared" si="481"/>
        <v>0</v>
      </c>
      <c r="K3874" s="32">
        <f t="shared" si="482"/>
        <v>0</v>
      </c>
      <c r="L3874" s="32">
        <f t="shared" si="483"/>
        <v>0</v>
      </c>
      <c r="M3874" s="32">
        <f t="shared" si="479"/>
        <v>0</v>
      </c>
      <c r="N3874" s="39" t="s">
        <v>71</v>
      </c>
      <c r="O3874">
        <f t="shared" si="484"/>
        <v>0</v>
      </c>
      <c r="P3874">
        <f t="shared" si="485"/>
        <v>0.19000000000000128</v>
      </c>
      <c r="R3874" s="2">
        <f t="shared" si="486"/>
        <v>1.0416666664241347E-2</v>
      </c>
      <c r="S3874" s="4">
        <f t="shared" si="480"/>
        <v>44032.760416666664</v>
      </c>
    </row>
    <row r="3875" spans="1:22" x14ac:dyDescent="0.35">
      <c r="A3875" s="32">
        <v>2020</v>
      </c>
      <c r="B3875" s="32" t="s">
        <v>62</v>
      </c>
      <c r="C3875" s="32" t="s">
        <v>63</v>
      </c>
      <c r="D3875" s="32">
        <v>1072</v>
      </c>
      <c r="E3875" s="33">
        <v>44032.770833333336</v>
      </c>
      <c r="F3875" s="32">
        <v>8.2799999999999994</v>
      </c>
      <c r="G3875" s="32">
        <v>28.52</v>
      </c>
      <c r="H3875" s="32">
        <v>8.2899999999999991</v>
      </c>
      <c r="I3875" s="32">
        <v>108.3</v>
      </c>
      <c r="J3875" s="32">
        <f t="shared" si="481"/>
        <v>0</v>
      </c>
      <c r="K3875" s="32">
        <f t="shared" si="482"/>
        <v>0</v>
      </c>
      <c r="L3875" s="32">
        <f t="shared" si="483"/>
        <v>0</v>
      </c>
      <c r="M3875" s="32">
        <f t="shared" si="479"/>
        <v>0</v>
      </c>
      <c r="N3875" s="39" t="s">
        <v>71</v>
      </c>
      <c r="O3875">
        <f t="shared" si="484"/>
        <v>0</v>
      </c>
      <c r="P3875">
        <f t="shared" si="485"/>
        <v>7.9999999999998295E-2</v>
      </c>
      <c r="R3875" s="2">
        <f t="shared" si="486"/>
        <v>1.0416666671517305E-2</v>
      </c>
      <c r="S3875" s="4">
        <f t="shared" si="480"/>
        <v>44032.770833333328</v>
      </c>
    </row>
    <row r="3876" spans="1:22" x14ac:dyDescent="0.35">
      <c r="A3876" s="32">
        <v>2020</v>
      </c>
      <c r="B3876" s="32" t="s">
        <v>62</v>
      </c>
      <c r="C3876" s="32" t="s">
        <v>63</v>
      </c>
      <c r="D3876" s="32">
        <v>1073</v>
      </c>
      <c r="E3876" s="33">
        <v>44032.78125</v>
      </c>
      <c r="F3876" s="32">
        <v>8.1999999999999993</v>
      </c>
      <c r="G3876" s="32">
        <v>28.52</v>
      </c>
      <c r="H3876" s="32">
        <v>8.2100000000000009</v>
      </c>
      <c r="I3876" s="32">
        <v>107.2</v>
      </c>
      <c r="J3876" s="32">
        <f t="shared" si="481"/>
        <v>0</v>
      </c>
      <c r="K3876" s="32">
        <f t="shared" si="482"/>
        <v>0</v>
      </c>
      <c r="L3876" s="32">
        <f t="shared" si="483"/>
        <v>0</v>
      </c>
      <c r="M3876" s="32">
        <f t="shared" si="479"/>
        <v>0</v>
      </c>
      <c r="N3876" s="39" t="s">
        <v>71</v>
      </c>
      <c r="O3876">
        <f t="shared" si="484"/>
        <v>1.9999999999999574E-2</v>
      </c>
      <c r="P3876">
        <f t="shared" si="485"/>
        <v>0.12000000000000099</v>
      </c>
      <c r="R3876" s="2">
        <f t="shared" si="486"/>
        <v>1.0416666664241347E-2</v>
      </c>
      <c r="S3876" s="4">
        <f t="shared" si="480"/>
        <v>44032.78125</v>
      </c>
    </row>
    <row r="3877" spans="1:22" x14ac:dyDescent="0.35">
      <c r="A3877" s="32">
        <v>2020</v>
      </c>
      <c r="B3877" s="32" t="s">
        <v>62</v>
      </c>
      <c r="C3877" s="32" t="s">
        <v>63</v>
      </c>
      <c r="D3877" s="32">
        <v>1074</v>
      </c>
      <c r="E3877" s="33">
        <v>44032.791666666664</v>
      </c>
      <c r="F3877" s="32">
        <v>8.08</v>
      </c>
      <c r="G3877" s="32">
        <v>28.5</v>
      </c>
      <c r="H3877" s="32">
        <v>8.09</v>
      </c>
      <c r="I3877" s="32">
        <v>105.6</v>
      </c>
      <c r="J3877" s="32">
        <f t="shared" si="481"/>
        <v>0</v>
      </c>
      <c r="K3877" s="32">
        <f t="shared" si="482"/>
        <v>0</v>
      </c>
      <c r="L3877" s="32">
        <f t="shared" si="483"/>
        <v>0</v>
      </c>
      <c r="M3877" s="32">
        <f t="shared" si="479"/>
        <v>0</v>
      </c>
      <c r="N3877" s="39" t="s">
        <v>71</v>
      </c>
      <c r="O3877">
        <f t="shared" si="484"/>
        <v>1.9999999999999574E-2</v>
      </c>
      <c r="P3877">
        <f t="shared" si="485"/>
        <v>0.14999999999999947</v>
      </c>
      <c r="R3877" s="2">
        <f t="shared" si="486"/>
        <v>1.0416666664241347E-2</v>
      </c>
      <c r="S3877" s="4">
        <f t="shared" si="480"/>
        <v>44032.791666666664</v>
      </c>
    </row>
    <row r="3878" spans="1:22" x14ac:dyDescent="0.35">
      <c r="A3878" s="32">
        <v>2020</v>
      </c>
      <c r="B3878" s="32" t="s">
        <v>62</v>
      </c>
      <c r="C3878" s="32" t="s">
        <v>63</v>
      </c>
      <c r="D3878" s="32">
        <v>1075</v>
      </c>
      <c r="E3878" s="33">
        <v>44032.802083333336</v>
      </c>
      <c r="F3878" s="32">
        <v>7.93</v>
      </c>
      <c r="G3878" s="32">
        <v>28.48</v>
      </c>
      <c r="H3878" s="32">
        <v>7.94</v>
      </c>
      <c r="I3878" s="32">
        <v>103.6</v>
      </c>
      <c r="J3878" s="32">
        <f t="shared" si="481"/>
        <v>0</v>
      </c>
      <c r="K3878" s="32">
        <f t="shared" si="482"/>
        <v>0</v>
      </c>
      <c r="L3878" s="32">
        <f t="shared" si="483"/>
        <v>0</v>
      </c>
      <c r="M3878" s="32">
        <f t="shared" si="479"/>
        <v>0</v>
      </c>
      <c r="N3878" s="39" t="s">
        <v>71</v>
      </c>
      <c r="O3878">
        <f t="shared" si="484"/>
        <v>1.9999999999999574E-2</v>
      </c>
      <c r="P3878">
        <f t="shared" si="485"/>
        <v>0.12000000000000011</v>
      </c>
      <c r="R3878" s="2">
        <f t="shared" si="486"/>
        <v>1.0416666671517305E-2</v>
      </c>
      <c r="S3878" s="4">
        <f t="shared" si="480"/>
        <v>44032.802083333328</v>
      </c>
    </row>
    <row r="3879" spans="1:22" x14ac:dyDescent="0.35">
      <c r="A3879" s="32">
        <v>2020</v>
      </c>
      <c r="B3879" s="32" t="s">
        <v>62</v>
      </c>
      <c r="C3879" s="32" t="s">
        <v>63</v>
      </c>
      <c r="D3879" s="32">
        <v>1076</v>
      </c>
      <c r="E3879" s="33">
        <v>44032.8125</v>
      </c>
      <c r="F3879" s="32">
        <v>7.81</v>
      </c>
      <c r="G3879" s="32">
        <v>28.46</v>
      </c>
      <c r="H3879" s="32">
        <v>7.82</v>
      </c>
      <c r="I3879" s="32">
        <v>102</v>
      </c>
      <c r="J3879" s="32">
        <f t="shared" si="481"/>
        <v>0</v>
      </c>
      <c r="K3879" s="32">
        <f t="shared" si="482"/>
        <v>0</v>
      </c>
      <c r="L3879" s="32">
        <f t="shared" si="483"/>
        <v>0</v>
      </c>
      <c r="M3879" s="32">
        <f t="shared" si="479"/>
        <v>0</v>
      </c>
      <c r="N3879" s="39" t="s">
        <v>71</v>
      </c>
      <c r="O3879">
        <f t="shared" si="484"/>
        <v>3.9999999999999147E-2</v>
      </c>
      <c r="P3879">
        <f t="shared" si="485"/>
        <v>0.11000000000000032</v>
      </c>
      <c r="R3879" s="2">
        <f t="shared" si="486"/>
        <v>1.0416666664241347E-2</v>
      </c>
      <c r="S3879" s="4">
        <f t="shared" si="480"/>
        <v>44032.8125</v>
      </c>
    </row>
    <row r="3880" spans="1:22" x14ac:dyDescent="0.35">
      <c r="A3880" s="32">
        <v>2020</v>
      </c>
      <c r="B3880" s="32" t="s">
        <v>62</v>
      </c>
      <c r="C3880" s="32" t="s">
        <v>63</v>
      </c>
      <c r="D3880" s="32">
        <v>1077</v>
      </c>
      <c r="E3880" s="33">
        <v>44032.822916666664</v>
      </c>
      <c r="F3880" s="32">
        <v>7.7</v>
      </c>
      <c r="G3880" s="32">
        <v>28.42</v>
      </c>
      <c r="H3880" s="32">
        <v>7.71</v>
      </c>
      <c r="I3880" s="32">
        <v>100.5</v>
      </c>
      <c r="J3880" s="32">
        <f t="shared" si="481"/>
        <v>0</v>
      </c>
      <c r="K3880" s="32">
        <f t="shared" si="482"/>
        <v>0</v>
      </c>
      <c r="L3880" s="32">
        <f t="shared" si="483"/>
        <v>0</v>
      </c>
      <c r="M3880" s="32">
        <f t="shared" si="479"/>
        <v>0</v>
      </c>
      <c r="N3880" s="39" t="s">
        <v>71</v>
      </c>
      <c r="O3880">
        <f t="shared" si="484"/>
        <v>4.00000000000027E-2</v>
      </c>
      <c r="P3880">
        <f t="shared" si="485"/>
        <v>0.12000000000000011</v>
      </c>
      <c r="R3880" s="2">
        <f t="shared" si="486"/>
        <v>1.0416666664241347E-2</v>
      </c>
      <c r="S3880" s="4">
        <f t="shared" si="480"/>
        <v>44032.822916666664</v>
      </c>
      <c r="U3880" s="5"/>
      <c r="V3880" s="6"/>
    </row>
    <row r="3881" spans="1:22" x14ac:dyDescent="0.35">
      <c r="A3881" s="32">
        <v>2020</v>
      </c>
      <c r="B3881" s="32" t="s">
        <v>62</v>
      </c>
      <c r="C3881" s="32" t="s">
        <v>63</v>
      </c>
      <c r="D3881" s="32">
        <v>1078</v>
      </c>
      <c r="E3881" s="33">
        <v>44032.833333333336</v>
      </c>
      <c r="F3881" s="32">
        <v>7.58</v>
      </c>
      <c r="G3881" s="32">
        <v>28.38</v>
      </c>
      <c r="H3881" s="32">
        <v>7.59</v>
      </c>
      <c r="I3881" s="32">
        <v>98.9</v>
      </c>
      <c r="J3881" s="32">
        <f t="shared" si="481"/>
        <v>0</v>
      </c>
      <c r="K3881" s="32">
        <f t="shared" si="482"/>
        <v>0</v>
      </c>
      <c r="L3881" s="32">
        <f t="shared" si="483"/>
        <v>0</v>
      </c>
      <c r="M3881" s="32">
        <f t="shared" si="479"/>
        <v>0</v>
      </c>
      <c r="N3881" s="39" t="s">
        <v>71</v>
      </c>
      <c r="O3881">
        <f t="shared" si="484"/>
        <v>5.9999999999998721E-2</v>
      </c>
      <c r="P3881">
        <f t="shared" si="485"/>
        <v>0.12000000000000011</v>
      </c>
      <c r="R3881" s="2">
        <f t="shared" si="486"/>
        <v>1.0416666671517305E-2</v>
      </c>
      <c r="S3881" s="4">
        <f t="shared" si="480"/>
        <v>44032.833333333328</v>
      </c>
    </row>
    <row r="3882" spans="1:22" x14ac:dyDescent="0.35">
      <c r="A3882" s="32">
        <v>2020</v>
      </c>
      <c r="B3882" s="32" t="s">
        <v>62</v>
      </c>
      <c r="C3882" s="32" t="s">
        <v>63</v>
      </c>
      <c r="D3882" s="32">
        <v>1079</v>
      </c>
      <c r="E3882" s="33">
        <v>44032.84375</v>
      </c>
      <c r="F3882" s="32">
        <v>7.46</v>
      </c>
      <c r="G3882" s="32">
        <v>28.32</v>
      </c>
      <c r="H3882" s="32">
        <v>7.47</v>
      </c>
      <c r="I3882" s="32">
        <v>97.2</v>
      </c>
      <c r="J3882" s="32">
        <f t="shared" si="481"/>
        <v>0</v>
      </c>
      <c r="K3882" s="32">
        <f t="shared" si="482"/>
        <v>0</v>
      </c>
      <c r="L3882" s="32">
        <f t="shared" si="483"/>
        <v>0</v>
      </c>
      <c r="M3882" s="32">
        <f t="shared" si="479"/>
        <v>0</v>
      </c>
      <c r="N3882" s="39" t="s">
        <v>71</v>
      </c>
      <c r="O3882">
        <f t="shared" si="484"/>
        <v>5.9999999999998721E-2</v>
      </c>
      <c r="P3882">
        <f t="shared" si="485"/>
        <v>0.14999999999999947</v>
      </c>
      <c r="R3882" s="2">
        <f t="shared" si="486"/>
        <v>1.0416666664241347E-2</v>
      </c>
      <c r="S3882" s="4">
        <f t="shared" si="480"/>
        <v>44032.84375</v>
      </c>
    </row>
    <row r="3883" spans="1:22" x14ac:dyDescent="0.35">
      <c r="A3883" s="32">
        <v>2020</v>
      </c>
      <c r="B3883" s="32" t="s">
        <v>62</v>
      </c>
      <c r="C3883" s="32" t="s">
        <v>63</v>
      </c>
      <c r="D3883" s="32">
        <v>1080</v>
      </c>
      <c r="E3883" s="33">
        <v>44032.854166666664</v>
      </c>
      <c r="F3883" s="32">
        <v>7.31</v>
      </c>
      <c r="G3883" s="32">
        <v>28.26</v>
      </c>
      <c r="H3883" s="32">
        <v>7.32</v>
      </c>
      <c r="I3883" s="32">
        <v>95.1</v>
      </c>
      <c r="J3883" s="32">
        <f t="shared" si="481"/>
        <v>0</v>
      </c>
      <c r="K3883" s="32">
        <f t="shared" si="482"/>
        <v>0</v>
      </c>
      <c r="L3883" s="32">
        <f t="shared" si="483"/>
        <v>0</v>
      </c>
      <c r="M3883" s="32">
        <f t="shared" si="479"/>
        <v>0</v>
      </c>
      <c r="N3883" s="39" t="s">
        <v>71</v>
      </c>
      <c r="O3883">
        <f t="shared" si="484"/>
        <v>8.0000000000001847E-2</v>
      </c>
      <c r="P3883">
        <f t="shared" si="485"/>
        <v>7.0000000000000284E-2</v>
      </c>
      <c r="R3883" s="2">
        <f t="shared" si="486"/>
        <v>1.0416666664241347E-2</v>
      </c>
      <c r="S3883" s="4">
        <f t="shared" si="480"/>
        <v>44032.854166666664</v>
      </c>
    </row>
    <row r="3884" spans="1:22" x14ac:dyDescent="0.35">
      <c r="A3884" s="32">
        <v>2020</v>
      </c>
      <c r="B3884" s="32" t="s">
        <v>62</v>
      </c>
      <c r="C3884" s="32" t="s">
        <v>63</v>
      </c>
      <c r="D3884" s="32">
        <v>1081</v>
      </c>
      <c r="E3884" s="33">
        <v>44032.864583333336</v>
      </c>
      <c r="F3884" s="32">
        <v>7.24</v>
      </c>
      <c r="G3884" s="32">
        <v>28.18</v>
      </c>
      <c r="H3884" s="32">
        <v>7.25</v>
      </c>
      <c r="I3884" s="32">
        <v>94.1</v>
      </c>
      <c r="J3884" s="32">
        <f t="shared" si="481"/>
        <v>0</v>
      </c>
      <c r="K3884" s="32">
        <f t="shared" si="482"/>
        <v>0</v>
      </c>
      <c r="L3884" s="32">
        <f t="shared" si="483"/>
        <v>0</v>
      </c>
      <c r="M3884" s="32">
        <f t="shared" si="479"/>
        <v>0</v>
      </c>
      <c r="N3884" s="39" t="s">
        <v>71</v>
      </c>
      <c r="O3884">
        <f t="shared" si="484"/>
        <v>7.9999999999998295E-2</v>
      </c>
      <c r="P3884">
        <f t="shared" si="485"/>
        <v>0.15000000000000036</v>
      </c>
      <c r="R3884" s="2">
        <f t="shared" si="486"/>
        <v>1.0416666671517305E-2</v>
      </c>
      <c r="S3884" s="4">
        <f t="shared" si="480"/>
        <v>44032.864583333328</v>
      </c>
    </row>
    <row r="3885" spans="1:22" x14ac:dyDescent="0.35">
      <c r="A3885" s="32">
        <v>2020</v>
      </c>
      <c r="B3885" s="32" t="s">
        <v>62</v>
      </c>
      <c r="C3885" s="32" t="s">
        <v>63</v>
      </c>
      <c r="D3885" s="32">
        <v>1082</v>
      </c>
      <c r="E3885" s="33">
        <v>44032.875</v>
      </c>
      <c r="F3885" s="32">
        <v>7.09</v>
      </c>
      <c r="G3885" s="32">
        <v>28.1</v>
      </c>
      <c r="H3885" s="32">
        <v>7.1</v>
      </c>
      <c r="I3885" s="32">
        <v>92</v>
      </c>
      <c r="J3885" s="32">
        <f t="shared" si="481"/>
        <v>0</v>
      </c>
      <c r="K3885" s="32">
        <f t="shared" si="482"/>
        <v>0</v>
      </c>
      <c r="L3885" s="32">
        <f t="shared" si="483"/>
        <v>0</v>
      </c>
      <c r="M3885" s="32">
        <f t="shared" si="479"/>
        <v>0</v>
      </c>
      <c r="N3885" s="39" t="s">
        <v>71</v>
      </c>
      <c r="O3885">
        <f t="shared" si="484"/>
        <v>8.0000000000001847E-2</v>
      </c>
      <c r="P3885">
        <f t="shared" si="485"/>
        <v>0.11999999999999922</v>
      </c>
      <c r="R3885" s="2">
        <f t="shared" si="486"/>
        <v>1.0416666664241347E-2</v>
      </c>
      <c r="S3885" s="4">
        <f t="shared" si="480"/>
        <v>44032.875</v>
      </c>
    </row>
    <row r="3886" spans="1:22" x14ac:dyDescent="0.35">
      <c r="A3886" s="32">
        <v>2020</v>
      </c>
      <c r="B3886" s="32" t="s">
        <v>62</v>
      </c>
      <c r="C3886" s="32" t="s">
        <v>63</v>
      </c>
      <c r="D3886" s="32">
        <v>1083</v>
      </c>
      <c r="E3886" s="33">
        <v>44032.885416666664</v>
      </c>
      <c r="F3886" s="32">
        <v>6.97</v>
      </c>
      <c r="G3886" s="32">
        <v>28.02</v>
      </c>
      <c r="H3886" s="32">
        <v>6.98</v>
      </c>
      <c r="I3886" s="32">
        <v>90.3</v>
      </c>
      <c r="J3886" s="32">
        <f t="shared" si="481"/>
        <v>0</v>
      </c>
      <c r="K3886" s="32">
        <f t="shared" si="482"/>
        <v>0</v>
      </c>
      <c r="L3886" s="32">
        <f t="shared" si="483"/>
        <v>0</v>
      </c>
      <c r="M3886" s="32">
        <f t="shared" si="479"/>
        <v>0</v>
      </c>
      <c r="N3886" s="39" t="s">
        <v>71</v>
      </c>
      <c r="O3886">
        <f t="shared" si="484"/>
        <v>7.9999999999998295E-2</v>
      </c>
      <c r="P3886">
        <f t="shared" si="485"/>
        <v>0.13000000000000078</v>
      </c>
      <c r="R3886" s="2">
        <f t="shared" si="486"/>
        <v>1.0416666664241347E-2</v>
      </c>
      <c r="S3886" s="4">
        <f t="shared" si="480"/>
        <v>44032.885416666664</v>
      </c>
    </row>
    <row r="3887" spans="1:22" x14ac:dyDescent="0.35">
      <c r="A3887" s="32">
        <v>2020</v>
      </c>
      <c r="B3887" s="32" t="s">
        <v>62</v>
      </c>
      <c r="C3887" s="32" t="s">
        <v>63</v>
      </c>
      <c r="D3887" s="32">
        <v>1084</v>
      </c>
      <c r="E3887" s="33">
        <v>44032.895833333336</v>
      </c>
      <c r="F3887" s="32">
        <v>6.84</v>
      </c>
      <c r="G3887" s="32">
        <v>27.94</v>
      </c>
      <c r="H3887" s="32">
        <v>6.85</v>
      </c>
      <c r="I3887" s="32">
        <v>88.5</v>
      </c>
      <c r="J3887" s="32">
        <f t="shared" si="481"/>
        <v>0</v>
      </c>
      <c r="K3887" s="32">
        <f t="shared" si="482"/>
        <v>0</v>
      </c>
      <c r="L3887" s="32">
        <f t="shared" si="483"/>
        <v>0</v>
      </c>
      <c r="M3887" s="32">
        <f t="shared" si="479"/>
        <v>0</v>
      </c>
      <c r="N3887" s="39" t="s">
        <v>71</v>
      </c>
      <c r="O3887">
        <f t="shared" si="484"/>
        <v>8.0000000000001847E-2</v>
      </c>
      <c r="P3887">
        <f t="shared" si="485"/>
        <v>9.9999999999999645E-2</v>
      </c>
      <c r="R3887" s="2">
        <f t="shared" si="486"/>
        <v>1.0416666671517305E-2</v>
      </c>
      <c r="S3887" s="4">
        <f t="shared" si="480"/>
        <v>44032.895833333328</v>
      </c>
    </row>
    <row r="3888" spans="1:22" x14ac:dyDescent="0.35">
      <c r="A3888" s="32">
        <v>2020</v>
      </c>
      <c r="B3888" s="32" t="s">
        <v>62</v>
      </c>
      <c r="C3888" s="32" t="s">
        <v>63</v>
      </c>
      <c r="D3888" s="32">
        <v>1085</v>
      </c>
      <c r="E3888" s="33">
        <v>44032.90625</v>
      </c>
      <c r="F3888" s="32">
        <v>6.74</v>
      </c>
      <c r="G3888" s="32">
        <v>27.86</v>
      </c>
      <c r="H3888" s="32">
        <v>6.75</v>
      </c>
      <c r="I3888" s="32">
        <v>87.1</v>
      </c>
      <c r="J3888" s="32">
        <f t="shared" si="481"/>
        <v>0</v>
      </c>
      <c r="K3888" s="32">
        <f t="shared" si="482"/>
        <v>0</v>
      </c>
      <c r="L3888" s="32">
        <f t="shared" si="483"/>
        <v>0</v>
      </c>
      <c r="M3888" s="32">
        <f t="shared" si="479"/>
        <v>0</v>
      </c>
      <c r="N3888" s="39" t="s">
        <v>71</v>
      </c>
      <c r="O3888">
        <f t="shared" si="484"/>
        <v>9.9999999999997868E-2</v>
      </c>
      <c r="P3888">
        <f t="shared" si="485"/>
        <v>0.11000000000000032</v>
      </c>
      <c r="R3888" s="2">
        <f t="shared" si="486"/>
        <v>1.0416666664241347E-2</v>
      </c>
      <c r="S3888" s="4">
        <f t="shared" si="480"/>
        <v>44032.90625</v>
      </c>
    </row>
    <row r="3889" spans="1:19" x14ac:dyDescent="0.35">
      <c r="A3889" s="32">
        <v>2020</v>
      </c>
      <c r="B3889" s="32" t="s">
        <v>62</v>
      </c>
      <c r="C3889" s="32" t="s">
        <v>63</v>
      </c>
      <c r="D3889" s="32">
        <v>1086</v>
      </c>
      <c r="E3889" s="33">
        <v>44032.916666666664</v>
      </c>
      <c r="F3889" s="32">
        <v>6.63</v>
      </c>
      <c r="G3889" s="32">
        <v>27.76</v>
      </c>
      <c r="H3889" s="32">
        <v>6.64</v>
      </c>
      <c r="I3889" s="32">
        <v>85.5</v>
      </c>
      <c r="J3889" s="32">
        <f t="shared" si="481"/>
        <v>0</v>
      </c>
      <c r="K3889" s="32">
        <f t="shared" si="482"/>
        <v>0</v>
      </c>
      <c r="L3889" s="32">
        <f t="shared" si="483"/>
        <v>0</v>
      </c>
      <c r="M3889" s="32">
        <f t="shared" si="479"/>
        <v>0</v>
      </c>
      <c r="N3889" s="39" t="s">
        <v>71</v>
      </c>
      <c r="O3889">
        <f t="shared" si="484"/>
        <v>8.0000000000001847E-2</v>
      </c>
      <c r="P3889">
        <f t="shared" si="485"/>
        <v>0.10999999999999943</v>
      </c>
      <c r="R3889" s="2">
        <f t="shared" si="486"/>
        <v>1.0416666664241347E-2</v>
      </c>
      <c r="S3889" s="4">
        <f t="shared" si="480"/>
        <v>44032.916666666664</v>
      </c>
    </row>
    <row r="3890" spans="1:19" x14ac:dyDescent="0.35">
      <c r="A3890" s="32">
        <v>2020</v>
      </c>
      <c r="B3890" s="32" t="s">
        <v>62</v>
      </c>
      <c r="C3890" s="32" t="s">
        <v>63</v>
      </c>
      <c r="D3890" s="32">
        <v>1087</v>
      </c>
      <c r="E3890" s="33">
        <v>44032.927083333336</v>
      </c>
      <c r="F3890" s="32">
        <v>6.52</v>
      </c>
      <c r="G3890" s="32">
        <v>27.68</v>
      </c>
      <c r="H3890" s="32">
        <v>6.53</v>
      </c>
      <c r="I3890" s="32">
        <v>84</v>
      </c>
      <c r="J3890" s="32">
        <f t="shared" si="481"/>
        <v>0</v>
      </c>
      <c r="K3890" s="32">
        <f t="shared" si="482"/>
        <v>0</v>
      </c>
      <c r="L3890" s="32">
        <f t="shared" si="483"/>
        <v>0</v>
      </c>
      <c r="M3890" s="32">
        <f t="shared" si="479"/>
        <v>0</v>
      </c>
      <c r="N3890" s="39" t="s">
        <v>71</v>
      </c>
      <c r="O3890">
        <f t="shared" si="484"/>
        <v>0.10000000000000142</v>
      </c>
      <c r="P3890">
        <f t="shared" si="485"/>
        <v>8.0000000000000071E-2</v>
      </c>
      <c r="R3890" s="2">
        <f t="shared" si="486"/>
        <v>1.0416666671517305E-2</v>
      </c>
      <c r="S3890" s="4">
        <f t="shared" si="480"/>
        <v>44032.927083333328</v>
      </c>
    </row>
    <row r="3891" spans="1:19" x14ac:dyDescent="0.35">
      <c r="A3891" s="32">
        <v>2020</v>
      </c>
      <c r="B3891" s="32" t="s">
        <v>62</v>
      </c>
      <c r="C3891" s="32" t="s">
        <v>63</v>
      </c>
      <c r="D3891" s="32">
        <v>1088</v>
      </c>
      <c r="E3891" s="33">
        <v>44032.9375</v>
      </c>
      <c r="F3891" s="32">
        <v>6.44</v>
      </c>
      <c r="G3891" s="32">
        <v>27.58</v>
      </c>
      <c r="H3891" s="32">
        <v>6.45</v>
      </c>
      <c r="I3891" s="32">
        <v>82.8</v>
      </c>
      <c r="J3891" s="32">
        <f t="shared" si="481"/>
        <v>0</v>
      </c>
      <c r="K3891" s="32">
        <f t="shared" si="482"/>
        <v>0</v>
      </c>
      <c r="L3891" s="32">
        <f t="shared" si="483"/>
        <v>0</v>
      </c>
      <c r="M3891" s="32">
        <f t="shared" si="479"/>
        <v>0</v>
      </c>
      <c r="N3891" s="39" t="s">
        <v>71</v>
      </c>
      <c r="O3891">
        <f t="shared" si="484"/>
        <v>7.9999999999998295E-2</v>
      </c>
      <c r="P3891">
        <f t="shared" si="485"/>
        <v>8.0000000000000071E-2</v>
      </c>
      <c r="R3891" s="2">
        <f t="shared" si="486"/>
        <v>1.0416666664241347E-2</v>
      </c>
      <c r="S3891" s="4">
        <f t="shared" si="480"/>
        <v>44032.9375</v>
      </c>
    </row>
    <row r="3892" spans="1:19" x14ac:dyDescent="0.35">
      <c r="A3892" s="32">
        <v>2020</v>
      </c>
      <c r="B3892" s="32" t="s">
        <v>62</v>
      </c>
      <c r="C3892" s="32" t="s">
        <v>63</v>
      </c>
      <c r="D3892" s="32">
        <v>1089</v>
      </c>
      <c r="E3892" s="33">
        <v>44032.947916666664</v>
      </c>
      <c r="F3892" s="32">
        <v>6.36</v>
      </c>
      <c r="G3892" s="32">
        <v>27.5</v>
      </c>
      <c r="H3892" s="32">
        <v>6.37</v>
      </c>
      <c r="I3892" s="32">
        <v>81.7</v>
      </c>
      <c r="J3892" s="32">
        <f t="shared" si="481"/>
        <v>0</v>
      </c>
      <c r="K3892" s="32">
        <f t="shared" si="482"/>
        <v>0</v>
      </c>
      <c r="L3892" s="32">
        <f t="shared" si="483"/>
        <v>0</v>
      </c>
      <c r="M3892" s="32">
        <f t="shared" si="479"/>
        <v>0</v>
      </c>
      <c r="N3892" s="39" t="s">
        <v>71</v>
      </c>
      <c r="O3892">
        <f t="shared" si="484"/>
        <v>0.10000000000000142</v>
      </c>
      <c r="P3892">
        <f t="shared" si="485"/>
        <v>0.10000000000000053</v>
      </c>
      <c r="R3892" s="2">
        <f t="shared" si="486"/>
        <v>1.0416666664241347E-2</v>
      </c>
      <c r="S3892" s="4">
        <f t="shared" si="480"/>
        <v>44032.947916666664</v>
      </c>
    </row>
    <row r="3893" spans="1:19" x14ac:dyDescent="0.35">
      <c r="A3893" s="32">
        <v>2020</v>
      </c>
      <c r="B3893" s="32" t="s">
        <v>62</v>
      </c>
      <c r="C3893" s="32" t="s">
        <v>63</v>
      </c>
      <c r="D3893" s="32">
        <v>1090</v>
      </c>
      <c r="E3893" s="33">
        <v>44032.958333333336</v>
      </c>
      <c r="F3893" s="32">
        <v>6.26</v>
      </c>
      <c r="G3893" s="32">
        <v>27.4</v>
      </c>
      <c r="H3893" s="32">
        <v>6.27</v>
      </c>
      <c r="I3893" s="32">
        <v>80.2</v>
      </c>
      <c r="J3893" s="32">
        <f t="shared" si="481"/>
        <v>0</v>
      </c>
      <c r="K3893" s="32">
        <f t="shared" si="482"/>
        <v>0</v>
      </c>
      <c r="L3893" s="32">
        <f t="shared" si="483"/>
        <v>0</v>
      </c>
      <c r="M3893" s="32">
        <f t="shared" si="479"/>
        <v>0</v>
      </c>
      <c r="N3893" s="39" t="s">
        <v>71</v>
      </c>
      <c r="O3893">
        <f t="shared" si="484"/>
        <v>7.9999999999998295E-2</v>
      </c>
      <c r="P3893">
        <f t="shared" si="485"/>
        <v>9.9999999999999645E-2</v>
      </c>
      <c r="R3893" s="2">
        <f t="shared" si="486"/>
        <v>1.0416666671517305E-2</v>
      </c>
      <c r="S3893" s="4">
        <f t="shared" si="480"/>
        <v>44032.958333333328</v>
      </c>
    </row>
    <row r="3894" spans="1:19" x14ac:dyDescent="0.35">
      <c r="A3894" s="32">
        <v>2020</v>
      </c>
      <c r="B3894" s="32" t="s">
        <v>62</v>
      </c>
      <c r="C3894" s="32" t="s">
        <v>63</v>
      </c>
      <c r="D3894" s="32">
        <v>1091</v>
      </c>
      <c r="E3894" s="33">
        <v>44032.96875</v>
      </c>
      <c r="F3894" s="32">
        <v>6.16</v>
      </c>
      <c r="G3894" s="32">
        <v>27.32</v>
      </c>
      <c r="H3894" s="32">
        <v>6.17</v>
      </c>
      <c r="I3894" s="32">
        <v>78.8</v>
      </c>
      <c r="J3894" s="32">
        <f t="shared" si="481"/>
        <v>0</v>
      </c>
      <c r="K3894" s="32">
        <f t="shared" si="482"/>
        <v>0</v>
      </c>
      <c r="L3894" s="32">
        <f t="shared" si="483"/>
        <v>0</v>
      </c>
      <c r="M3894" s="32">
        <f t="shared" si="479"/>
        <v>0</v>
      </c>
      <c r="N3894" s="39" t="s">
        <v>71</v>
      </c>
      <c r="O3894">
        <f t="shared" si="484"/>
        <v>0.10000000000000142</v>
      </c>
      <c r="P3894">
        <f t="shared" si="485"/>
        <v>7.0000000000000284E-2</v>
      </c>
      <c r="R3894" s="2">
        <f t="shared" si="486"/>
        <v>1.0416666664241347E-2</v>
      </c>
      <c r="S3894" s="4">
        <f t="shared" si="480"/>
        <v>44032.96875</v>
      </c>
    </row>
    <row r="3895" spans="1:19" x14ac:dyDescent="0.35">
      <c r="A3895" s="32">
        <v>2020</v>
      </c>
      <c r="B3895" s="32" t="s">
        <v>62</v>
      </c>
      <c r="C3895" s="32" t="s">
        <v>63</v>
      </c>
      <c r="D3895" s="32">
        <v>1092</v>
      </c>
      <c r="E3895" s="33">
        <v>44032.979166666664</v>
      </c>
      <c r="F3895" s="32">
        <v>6.09</v>
      </c>
      <c r="G3895" s="32">
        <v>27.22</v>
      </c>
      <c r="H3895" s="32">
        <v>6.1</v>
      </c>
      <c r="I3895" s="32">
        <v>77.8</v>
      </c>
      <c r="J3895" s="32">
        <f t="shared" si="481"/>
        <v>0</v>
      </c>
      <c r="K3895" s="32">
        <f t="shared" si="482"/>
        <v>0</v>
      </c>
      <c r="L3895" s="32">
        <f t="shared" si="483"/>
        <v>0</v>
      </c>
      <c r="M3895" s="32">
        <f t="shared" si="479"/>
        <v>0</v>
      </c>
      <c r="N3895" s="39" t="s">
        <v>71</v>
      </c>
      <c r="O3895">
        <f t="shared" si="484"/>
        <v>9.9999999999997868E-2</v>
      </c>
      <c r="P3895">
        <f t="shared" si="485"/>
        <v>8.0000000000000071E-2</v>
      </c>
      <c r="R3895" s="2">
        <f t="shared" si="486"/>
        <v>1.0416666664241347E-2</v>
      </c>
      <c r="S3895" s="4">
        <f t="shared" si="480"/>
        <v>44032.979166666664</v>
      </c>
    </row>
    <row r="3896" spans="1:19" x14ac:dyDescent="0.35">
      <c r="A3896" s="32">
        <v>2020</v>
      </c>
      <c r="B3896" s="32" t="s">
        <v>62</v>
      </c>
      <c r="C3896" s="32" t="s">
        <v>63</v>
      </c>
      <c r="D3896" s="32">
        <v>1093</v>
      </c>
      <c r="E3896" s="33">
        <v>44032.989583333336</v>
      </c>
      <c r="F3896" s="32">
        <v>6.01</v>
      </c>
      <c r="G3896" s="32">
        <v>27.12</v>
      </c>
      <c r="H3896" s="32">
        <v>6.02</v>
      </c>
      <c r="I3896" s="32">
        <v>76.7</v>
      </c>
      <c r="J3896" s="32">
        <f t="shared" si="481"/>
        <v>0</v>
      </c>
      <c r="K3896" s="32">
        <f t="shared" si="482"/>
        <v>0</v>
      </c>
      <c r="L3896" s="32">
        <f t="shared" si="483"/>
        <v>0</v>
      </c>
      <c r="M3896" s="32">
        <f t="shared" si="479"/>
        <v>0</v>
      </c>
      <c r="N3896" s="39" t="s">
        <v>71</v>
      </c>
      <c r="O3896">
        <f t="shared" si="484"/>
        <v>0.10000000000000142</v>
      </c>
      <c r="P3896">
        <f t="shared" si="485"/>
        <v>6.9999999999999396E-2</v>
      </c>
      <c r="R3896" s="2">
        <f t="shared" si="486"/>
        <v>1.0416666671517305E-2</v>
      </c>
      <c r="S3896" s="4">
        <f t="shared" si="480"/>
        <v>44032.989583333328</v>
      </c>
    </row>
    <row r="3897" spans="1:19" x14ac:dyDescent="0.35">
      <c r="A3897" s="32">
        <v>2020</v>
      </c>
      <c r="B3897" s="32" t="s">
        <v>62</v>
      </c>
      <c r="C3897" s="32" t="s">
        <v>63</v>
      </c>
      <c r="D3897" s="32">
        <v>1094</v>
      </c>
      <c r="E3897" s="33">
        <v>44033</v>
      </c>
      <c r="F3897" s="32">
        <v>5.94</v>
      </c>
      <c r="G3897" s="32">
        <v>27.02</v>
      </c>
      <c r="H3897" s="32">
        <v>5.95</v>
      </c>
      <c r="I3897" s="32">
        <v>75.599999999999994</v>
      </c>
      <c r="J3897" s="32">
        <f t="shared" si="481"/>
        <v>0</v>
      </c>
      <c r="K3897" s="32">
        <f t="shared" si="482"/>
        <v>0</v>
      </c>
      <c r="L3897" s="32">
        <f t="shared" si="483"/>
        <v>0</v>
      </c>
      <c r="M3897" s="32">
        <f t="shared" si="479"/>
        <v>0</v>
      </c>
      <c r="N3897" s="39" t="s">
        <v>71</v>
      </c>
      <c r="O3897">
        <f t="shared" si="484"/>
        <v>0.12000000000000099</v>
      </c>
      <c r="P3897">
        <f t="shared" si="485"/>
        <v>7.0000000000000284E-2</v>
      </c>
      <c r="R3897" s="2">
        <f t="shared" si="486"/>
        <v>1.0416666664241347E-2</v>
      </c>
      <c r="S3897" s="4">
        <f t="shared" si="480"/>
        <v>44033</v>
      </c>
    </row>
    <row r="3898" spans="1:19" x14ac:dyDescent="0.35">
      <c r="A3898" s="32">
        <v>2020</v>
      </c>
      <c r="B3898" s="32" t="s">
        <v>62</v>
      </c>
      <c r="C3898" s="32" t="s">
        <v>63</v>
      </c>
      <c r="D3898" s="32">
        <v>1095</v>
      </c>
      <c r="E3898" s="33">
        <v>44033.010416666664</v>
      </c>
      <c r="F3898" s="32">
        <v>5.87</v>
      </c>
      <c r="G3898" s="32">
        <v>26.9</v>
      </c>
      <c r="H3898" s="32">
        <v>5.88</v>
      </c>
      <c r="I3898" s="32">
        <v>74.599999999999994</v>
      </c>
      <c r="J3898" s="32">
        <f t="shared" si="481"/>
        <v>0</v>
      </c>
      <c r="K3898" s="32">
        <f t="shared" si="482"/>
        <v>0</v>
      </c>
      <c r="L3898" s="32">
        <f t="shared" si="483"/>
        <v>0</v>
      </c>
      <c r="M3898" s="32">
        <f t="shared" si="479"/>
        <v>0</v>
      </c>
      <c r="N3898" s="39" t="s">
        <v>71</v>
      </c>
      <c r="O3898">
        <f t="shared" si="484"/>
        <v>9.9999999999997868E-2</v>
      </c>
      <c r="P3898">
        <f t="shared" si="485"/>
        <v>7.0000000000000284E-2</v>
      </c>
      <c r="R3898" s="2">
        <f t="shared" si="486"/>
        <v>1.0416666664241347E-2</v>
      </c>
      <c r="S3898" s="4">
        <f t="shared" si="480"/>
        <v>44033.010416666664</v>
      </c>
    </row>
    <row r="3899" spans="1:19" x14ac:dyDescent="0.35">
      <c r="A3899" s="32">
        <v>2020</v>
      </c>
      <c r="B3899" s="32" t="s">
        <v>62</v>
      </c>
      <c r="C3899" s="32" t="s">
        <v>63</v>
      </c>
      <c r="D3899" s="32">
        <v>1096</v>
      </c>
      <c r="E3899" s="33">
        <v>44033.020833333336</v>
      </c>
      <c r="F3899" s="32">
        <v>5.8</v>
      </c>
      <c r="G3899" s="32">
        <v>26.8</v>
      </c>
      <c r="H3899" s="32">
        <v>5.81</v>
      </c>
      <c r="I3899" s="32">
        <v>73.599999999999994</v>
      </c>
      <c r="J3899" s="32">
        <f t="shared" si="481"/>
        <v>0</v>
      </c>
      <c r="K3899" s="32">
        <f t="shared" si="482"/>
        <v>0</v>
      </c>
      <c r="L3899" s="32">
        <f t="shared" si="483"/>
        <v>0</v>
      </c>
      <c r="M3899" s="32">
        <f t="shared" si="479"/>
        <v>0</v>
      </c>
      <c r="N3899" s="39" t="s">
        <v>71</v>
      </c>
      <c r="O3899">
        <f t="shared" si="484"/>
        <v>0.12000000000000099</v>
      </c>
      <c r="P3899">
        <f t="shared" si="485"/>
        <v>8.9999999999999858E-2</v>
      </c>
      <c r="R3899" s="2">
        <f t="shared" si="486"/>
        <v>1.0416666671517305E-2</v>
      </c>
      <c r="S3899" s="4">
        <f t="shared" si="480"/>
        <v>44033.020833333328</v>
      </c>
    </row>
    <row r="3900" spans="1:19" x14ac:dyDescent="0.35">
      <c r="A3900" s="32">
        <v>2020</v>
      </c>
      <c r="B3900" s="32" t="s">
        <v>62</v>
      </c>
      <c r="C3900" s="32" t="s">
        <v>63</v>
      </c>
      <c r="D3900" s="32">
        <v>1097</v>
      </c>
      <c r="E3900" s="33">
        <v>44033.03125</v>
      </c>
      <c r="F3900" s="32">
        <v>5.71</v>
      </c>
      <c r="G3900" s="32">
        <v>26.68</v>
      </c>
      <c r="H3900" s="32">
        <v>5.72</v>
      </c>
      <c r="I3900" s="32">
        <v>72.3</v>
      </c>
      <c r="J3900" s="32">
        <f t="shared" si="481"/>
        <v>0</v>
      </c>
      <c r="K3900" s="32">
        <f t="shared" si="482"/>
        <v>0</v>
      </c>
      <c r="L3900" s="32">
        <f t="shared" si="483"/>
        <v>0</v>
      </c>
      <c r="M3900" s="32">
        <f t="shared" si="479"/>
        <v>0</v>
      </c>
      <c r="N3900" s="39" t="s">
        <v>71</v>
      </c>
      <c r="O3900">
        <f t="shared" si="484"/>
        <v>0.12000000000000099</v>
      </c>
      <c r="P3900">
        <f t="shared" si="485"/>
        <v>5.9999999999999609E-2</v>
      </c>
      <c r="R3900" s="2">
        <f t="shared" si="486"/>
        <v>1.0416666664241347E-2</v>
      </c>
      <c r="S3900" s="4">
        <f t="shared" si="480"/>
        <v>44033.03125</v>
      </c>
    </row>
    <row r="3901" spans="1:19" x14ac:dyDescent="0.35">
      <c r="A3901" s="32">
        <v>2020</v>
      </c>
      <c r="B3901" s="32" t="s">
        <v>62</v>
      </c>
      <c r="C3901" s="32" t="s">
        <v>63</v>
      </c>
      <c r="D3901" s="32">
        <v>1098</v>
      </c>
      <c r="E3901" s="33">
        <v>44033.041666666664</v>
      </c>
      <c r="F3901" s="32">
        <v>5.65</v>
      </c>
      <c r="G3901" s="32">
        <v>26.56</v>
      </c>
      <c r="H3901" s="32">
        <v>5.66</v>
      </c>
      <c r="I3901" s="32">
        <v>71.3</v>
      </c>
      <c r="J3901" s="32">
        <f t="shared" si="481"/>
        <v>0</v>
      </c>
      <c r="K3901" s="32">
        <f t="shared" si="482"/>
        <v>0</v>
      </c>
      <c r="L3901" s="32">
        <f t="shared" si="483"/>
        <v>0</v>
      </c>
      <c r="M3901" s="32">
        <f t="shared" si="479"/>
        <v>0</v>
      </c>
      <c r="N3901" s="39" t="s">
        <v>71</v>
      </c>
      <c r="O3901">
        <f t="shared" si="484"/>
        <v>0.11999999999999744</v>
      </c>
      <c r="P3901">
        <f t="shared" si="485"/>
        <v>7.0000000000000284E-2</v>
      </c>
      <c r="R3901" s="2">
        <f t="shared" si="486"/>
        <v>1.0416666664241347E-2</v>
      </c>
      <c r="S3901" s="4">
        <f t="shared" si="480"/>
        <v>44033.041666666664</v>
      </c>
    </row>
    <row r="3902" spans="1:19" x14ac:dyDescent="0.35">
      <c r="A3902" s="32">
        <v>2020</v>
      </c>
      <c r="B3902" s="32" t="s">
        <v>62</v>
      </c>
      <c r="C3902" s="32" t="s">
        <v>63</v>
      </c>
      <c r="D3902" s="32">
        <v>1099</v>
      </c>
      <c r="E3902" s="33">
        <v>44033.052083333336</v>
      </c>
      <c r="F3902" s="32">
        <v>5.58</v>
      </c>
      <c r="G3902" s="32">
        <v>26.44</v>
      </c>
      <c r="H3902" s="32">
        <v>5.59</v>
      </c>
      <c r="I3902" s="32">
        <v>70.3</v>
      </c>
      <c r="J3902" s="32">
        <f t="shared" si="481"/>
        <v>0</v>
      </c>
      <c r="K3902" s="32">
        <f t="shared" si="482"/>
        <v>0</v>
      </c>
      <c r="L3902" s="32">
        <f t="shared" si="483"/>
        <v>0</v>
      </c>
      <c r="M3902" s="32">
        <f t="shared" si="479"/>
        <v>0</v>
      </c>
      <c r="N3902" s="39" t="s">
        <v>71</v>
      </c>
      <c r="O3902">
        <f t="shared" si="484"/>
        <v>0.10000000000000142</v>
      </c>
      <c r="P3902">
        <f t="shared" si="485"/>
        <v>4.9999999999999822E-2</v>
      </c>
      <c r="R3902" s="2">
        <f t="shared" si="486"/>
        <v>1.0416666671517305E-2</v>
      </c>
      <c r="S3902" s="4">
        <f t="shared" si="480"/>
        <v>44033.052083333328</v>
      </c>
    </row>
    <row r="3903" spans="1:19" x14ac:dyDescent="0.35">
      <c r="A3903" s="32">
        <v>2020</v>
      </c>
      <c r="B3903" s="32" t="s">
        <v>62</v>
      </c>
      <c r="C3903" s="32" t="s">
        <v>63</v>
      </c>
      <c r="D3903" s="32">
        <v>1100</v>
      </c>
      <c r="E3903" s="33">
        <v>44033.0625</v>
      </c>
      <c r="F3903" s="32">
        <v>5.53</v>
      </c>
      <c r="G3903" s="32">
        <v>26.34</v>
      </c>
      <c r="H3903" s="32">
        <v>5.54</v>
      </c>
      <c r="I3903" s="32">
        <v>69.5</v>
      </c>
      <c r="J3903" s="32">
        <f t="shared" si="481"/>
        <v>0</v>
      </c>
      <c r="K3903" s="32">
        <f t="shared" si="482"/>
        <v>0</v>
      </c>
      <c r="L3903" s="32">
        <f t="shared" si="483"/>
        <v>0</v>
      </c>
      <c r="M3903" s="32">
        <f t="shared" ref="M3903:M3966" si="487">COUNTIF(J3903:L3903,"&gt;0")</f>
        <v>0</v>
      </c>
      <c r="N3903" s="39" t="s">
        <v>71</v>
      </c>
      <c r="O3903">
        <f t="shared" si="484"/>
        <v>0.12000000000000099</v>
      </c>
      <c r="P3903">
        <f t="shared" si="485"/>
        <v>4.9999999999999822E-2</v>
      </c>
      <c r="R3903" s="2">
        <f t="shared" si="486"/>
        <v>1.0416666664241347E-2</v>
      </c>
      <c r="S3903" s="4">
        <f t="shared" si="480"/>
        <v>44033.0625</v>
      </c>
    </row>
    <row r="3904" spans="1:19" x14ac:dyDescent="0.35">
      <c r="A3904" s="32">
        <v>2020</v>
      </c>
      <c r="B3904" s="32" t="s">
        <v>62</v>
      </c>
      <c r="C3904" s="32" t="s">
        <v>63</v>
      </c>
      <c r="D3904" s="32">
        <v>1101</v>
      </c>
      <c r="E3904" s="33">
        <v>44033.072916666664</v>
      </c>
      <c r="F3904" s="32">
        <v>5.48</v>
      </c>
      <c r="G3904" s="32">
        <v>26.22</v>
      </c>
      <c r="H3904" s="32">
        <v>5.49</v>
      </c>
      <c r="I3904" s="32">
        <v>68.8</v>
      </c>
      <c r="J3904" s="32">
        <f t="shared" si="481"/>
        <v>0</v>
      </c>
      <c r="K3904" s="32">
        <f t="shared" si="482"/>
        <v>0</v>
      </c>
      <c r="L3904" s="32">
        <f t="shared" si="483"/>
        <v>0</v>
      </c>
      <c r="M3904" s="32">
        <f t="shared" si="487"/>
        <v>0</v>
      </c>
      <c r="N3904" s="39" t="s">
        <v>71</v>
      </c>
      <c r="O3904">
        <f t="shared" si="484"/>
        <v>0.11999999999999744</v>
      </c>
      <c r="P3904">
        <f t="shared" si="485"/>
        <v>4.0000000000000036E-2</v>
      </c>
      <c r="R3904" s="2">
        <f t="shared" si="486"/>
        <v>1.0416666664241347E-2</v>
      </c>
      <c r="S3904" s="4">
        <f t="shared" si="480"/>
        <v>44033.072916666664</v>
      </c>
    </row>
    <row r="3905" spans="1:19" x14ac:dyDescent="0.35">
      <c r="A3905" s="32">
        <v>2020</v>
      </c>
      <c r="B3905" s="32" t="s">
        <v>62</v>
      </c>
      <c r="C3905" s="32" t="s">
        <v>63</v>
      </c>
      <c r="D3905" s="32">
        <v>1102</v>
      </c>
      <c r="E3905" s="33">
        <v>44033.083333333336</v>
      </c>
      <c r="F3905" s="32">
        <v>5.44</v>
      </c>
      <c r="G3905" s="32">
        <v>26.1</v>
      </c>
      <c r="H3905" s="32">
        <v>5.45</v>
      </c>
      <c r="I3905" s="32">
        <v>68.099999999999994</v>
      </c>
      <c r="J3905" s="32">
        <f t="shared" si="481"/>
        <v>0</v>
      </c>
      <c r="K3905" s="32">
        <f t="shared" si="482"/>
        <v>0</v>
      </c>
      <c r="L3905" s="32">
        <f t="shared" si="483"/>
        <v>0</v>
      </c>
      <c r="M3905" s="32">
        <f t="shared" si="487"/>
        <v>0</v>
      </c>
      <c r="N3905" s="39" t="s">
        <v>71</v>
      </c>
      <c r="O3905">
        <f t="shared" si="484"/>
        <v>0.12000000000000099</v>
      </c>
      <c r="P3905">
        <f t="shared" si="485"/>
        <v>4.0000000000000036E-2</v>
      </c>
      <c r="R3905" s="2">
        <f t="shared" si="486"/>
        <v>1.0416666671517305E-2</v>
      </c>
      <c r="S3905" s="4">
        <f t="shared" si="480"/>
        <v>44033.083333333328</v>
      </c>
    </row>
    <row r="3906" spans="1:19" x14ac:dyDescent="0.35">
      <c r="A3906" s="32">
        <v>2020</v>
      </c>
      <c r="B3906" s="32" t="s">
        <v>62</v>
      </c>
      <c r="C3906" s="32" t="s">
        <v>63</v>
      </c>
      <c r="D3906" s="32">
        <v>1103</v>
      </c>
      <c r="E3906" s="33">
        <v>44033.09375</v>
      </c>
      <c r="F3906" s="32">
        <v>5.4</v>
      </c>
      <c r="G3906" s="32">
        <v>25.98</v>
      </c>
      <c r="H3906" s="32">
        <v>5.41</v>
      </c>
      <c r="I3906" s="32">
        <v>67.5</v>
      </c>
      <c r="J3906" s="32">
        <f t="shared" si="481"/>
        <v>0</v>
      </c>
      <c r="K3906" s="32">
        <f t="shared" si="482"/>
        <v>0</v>
      </c>
      <c r="L3906" s="32">
        <f t="shared" si="483"/>
        <v>0</v>
      </c>
      <c r="M3906" s="32">
        <f t="shared" si="487"/>
        <v>0</v>
      </c>
      <c r="N3906" s="39" t="s">
        <v>71</v>
      </c>
      <c r="O3906">
        <f t="shared" si="484"/>
        <v>0.12000000000000099</v>
      </c>
      <c r="P3906">
        <f t="shared" si="485"/>
        <v>3.0000000000000249E-2</v>
      </c>
      <c r="R3906" s="2">
        <f t="shared" si="486"/>
        <v>1.0416666664241347E-2</v>
      </c>
      <c r="S3906" s="4">
        <f t="shared" ref="S3906:S3969" si="488">MROUND(E3906,"0:15")</f>
        <v>44033.09375</v>
      </c>
    </row>
    <row r="3907" spans="1:19" x14ac:dyDescent="0.35">
      <c r="A3907" s="32">
        <v>2020</v>
      </c>
      <c r="B3907" s="32" t="s">
        <v>62</v>
      </c>
      <c r="C3907" s="32" t="s">
        <v>63</v>
      </c>
      <c r="D3907" s="32">
        <v>1104</v>
      </c>
      <c r="E3907" s="33">
        <v>44033.104166666664</v>
      </c>
      <c r="F3907" s="32">
        <v>5.37</v>
      </c>
      <c r="G3907" s="32">
        <v>25.86</v>
      </c>
      <c r="H3907" s="32">
        <v>5.38</v>
      </c>
      <c r="I3907" s="32">
        <v>67</v>
      </c>
      <c r="J3907" s="32">
        <f t="shared" ref="J3907:J3970" si="489">IF(G3907="",0.5,IF(G3907&lt;=0,2,IF(G3907&gt;=40,2, IF(AND(G3907&gt;0,G3907&lt;1),5,IF(AND(G3907&gt;35,G3907&lt;40),5,IF(O3907&gt;=1.5,1.5,0))))))</f>
        <v>0</v>
      </c>
      <c r="K3907" s="32">
        <f t="shared" ref="K3907:K3970" si="490">IF(H3907="",0.5,IF(H3907&lt;=0.1,2,IF(H3907&gt;=20,2, IF(AND(H3907&gt;0.1,H3907&lt;0.2),5,IF(AND(H3907&gt;16,H3907&lt;20),5,IF(P3907&gt;=2,1.5,0))))))</f>
        <v>0</v>
      </c>
      <c r="L3907" s="32">
        <f t="shared" ref="L3907:L3970" si="491">IF(A3907="",0.5,IF(B3907="",0.5,IF(C3907="",0.5,IF(E3907="",0.5,IF(Q3907="Y",0.01,0)))))</f>
        <v>0</v>
      </c>
      <c r="M3907" s="32">
        <f t="shared" si="487"/>
        <v>0</v>
      </c>
      <c r="N3907" s="39" t="s">
        <v>71</v>
      </c>
      <c r="O3907">
        <f t="shared" ref="O3907:O3970" si="492">IF(G3907="","",ABS(G3908-G3907))</f>
        <v>0.12000000000000099</v>
      </c>
      <c r="P3907">
        <f t="shared" ref="P3907:P3970" si="493">IF(H3907="","",ABS(H3908-H3907))</f>
        <v>1.9999999999999574E-2</v>
      </c>
      <c r="R3907" s="2">
        <f t="shared" ref="R3907:R3970" si="494">E3907-E3906</f>
        <v>1.0416666664241347E-2</v>
      </c>
      <c r="S3907" s="4">
        <f t="shared" si="488"/>
        <v>44033.104166666664</v>
      </c>
    </row>
    <row r="3908" spans="1:19" x14ac:dyDescent="0.35">
      <c r="A3908" s="32">
        <v>2020</v>
      </c>
      <c r="B3908" s="32" t="s">
        <v>62</v>
      </c>
      <c r="C3908" s="32" t="s">
        <v>63</v>
      </c>
      <c r="D3908" s="32">
        <v>1105</v>
      </c>
      <c r="E3908" s="33">
        <v>44033.114583333336</v>
      </c>
      <c r="F3908" s="32">
        <v>5.35</v>
      </c>
      <c r="G3908" s="32">
        <v>25.74</v>
      </c>
      <c r="H3908" s="32">
        <v>5.36</v>
      </c>
      <c r="I3908" s="32">
        <v>66.599999999999994</v>
      </c>
      <c r="J3908" s="32">
        <f t="shared" si="489"/>
        <v>0</v>
      </c>
      <c r="K3908" s="32">
        <f t="shared" si="490"/>
        <v>0</v>
      </c>
      <c r="L3908" s="32">
        <f t="shared" si="491"/>
        <v>0</v>
      </c>
      <c r="M3908" s="32">
        <f t="shared" si="487"/>
        <v>0</v>
      </c>
      <c r="N3908" s="39" t="s">
        <v>71</v>
      </c>
      <c r="O3908">
        <f t="shared" si="492"/>
        <v>0.11999999999999744</v>
      </c>
      <c r="P3908">
        <f t="shared" si="493"/>
        <v>7.0000000000000284E-2</v>
      </c>
      <c r="R3908" s="2">
        <f t="shared" si="494"/>
        <v>1.0416666671517305E-2</v>
      </c>
      <c r="S3908" s="4">
        <f t="shared" si="488"/>
        <v>44033.114583333328</v>
      </c>
    </row>
    <row r="3909" spans="1:19" x14ac:dyDescent="0.35">
      <c r="A3909" s="32">
        <v>2020</v>
      </c>
      <c r="B3909" s="32" t="s">
        <v>62</v>
      </c>
      <c r="C3909" s="32" t="s">
        <v>63</v>
      </c>
      <c r="D3909" s="32">
        <v>1106</v>
      </c>
      <c r="E3909" s="33">
        <v>44033.125</v>
      </c>
      <c r="F3909" s="32">
        <v>5.28</v>
      </c>
      <c r="G3909" s="32">
        <v>25.62</v>
      </c>
      <c r="H3909" s="32">
        <v>5.29</v>
      </c>
      <c r="I3909" s="32">
        <v>65.5</v>
      </c>
      <c r="J3909" s="32">
        <f t="shared" si="489"/>
        <v>0</v>
      </c>
      <c r="K3909" s="32">
        <f t="shared" si="490"/>
        <v>0</v>
      </c>
      <c r="L3909" s="32">
        <f t="shared" si="491"/>
        <v>0</v>
      </c>
      <c r="M3909" s="32">
        <f t="shared" si="487"/>
        <v>0</v>
      </c>
      <c r="N3909" s="39" t="s">
        <v>71</v>
      </c>
      <c r="O3909">
        <f t="shared" si="492"/>
        <v>0.10000000000000142</v>
      </c>
      <c r="P3909">
        <f t="shared" si="493"/>
        <v>1.9999999999999574E-2</v>
      </c>
      <c r="R3909" s="2">
        <f t="shared" si="494"/>
        <v>1.0416666664241347E-2</v>
      </c>
      <c r="S3909" s="4">
        <f t="shared" si="488"/>
        <v>44033.125</v>
      </c>
    </row>
    <row r="3910" spans="1:19" x14ac:dyDescent="0.35">
      <c r="A3910" s="32">
        <v>2020</v>
      </c>
      <c r="B3910" s="32" t="s">
        <v>62</v>
      </c>
      <c r="C3910" s="32" t="s">
        <v>63</v>
      </c>
      <c r="D3910" s="32">
        <v>1107</v>
      </c>
      <c r="E3910" s="33">
        <v>44033.135416666664</v>
      </c>
      <c r="F3910" s="32">
        <v>5.3</v>
      </c>
      <c r="G3910" s="32">
        <v>25.52</v>
      </c>
      <c r="H3910" s="32">
        <v>5.31</v>
      </c>
      <c r="I3910" s="32">
        <v>65.7</v>
      </c>
      <c r="J3910" s="32">
        <f t="shared" si="489"/>
        <v>0</v>
      </c>
      <c r="K3910" s="32">
        <f t="shared" si="490"/>
        <v>0</v>
      </c>
      <c r="L3910" s="32">
        <f t="shared" si="491"/>
        <v>0</v>
      </c>
      <c r="M3910" s="32">
        <f t="shared" si="487"/>
        <v>0</v>
      </c>
      <c r="N3910" s="39" t="s">
        <v>71</v>
      </c>
      <c r="O3910">
        <f t="shared" si="492"/>
        <v>0.12000000000000099</v>
      </c>
      <c r="P3910">
        <f t="shared" si="493"/>
        <v>1.9999999999999574E-2</v>
      </c>
      <c r="R3910" s="2">
        <f t="shared" si="494"/>
        <v>1.0416666664241347E-2</v>
      </c>
      <c r="S3910" s="4">
        <f t="shared" si="488"/>
        <v>44033.135416666664</v>
      </c>
    </row>
    <row r="3911" spans="1:19" x14ac:dyDescent="0.35">
      <c r="A3911" s="32">
        <v>2020</v>
      </c>
      <c r="B3911" s="32" t="s">
        <v>62</v>
      </c>
      <c r="C3911" s="32" t="s">
        <v>63</v>
      </c>
      <c r="D3911" s="32">
        <v>1108</v>
      </c>
      <c r="E3911" s="33">
        <v>44033.145833333336</v>
      </c>
      <c r="F3911" s="32">
        <v>5.28</v>
      </c>
      <c r="G3911" s="32">
        <v>25.4</v>
      </c>
      <c r="H3911" s="32">
        <v>5.29</v>
      </c>
      <c r="I3911" s="32">
        <v>65.3</v>
      </c>
      <c r="J3911" s="32">
        <f t="shared" si="489"/>
        <v>0</v>
      </c>
      <c r="K3911" s="32">
        <f t="shared" si="490"/>
        <v>0</v>
      </c>
      <c r="L3911" s="32">
        <f t="shared" si="491"/>
        <v>0</v>
      </c>
      <c r="M3911" s="32">
        <f t="shared" si="487"/>
        <v>0</v>
      </c>
      <c r="N3911" s="39" t="s">
        <v>71</v>
      </c>
      <c r="O3911">
        <f t="shared" si="492"/>
        <v>9.9999999999997868E-2</v>
      </c>
      <c r="P3911">
        <f t="shared" si="493"/>
        <v>0</v>
      </c>
      <c r="R3911" s="2">
        <f t="shared" si="494"/>
        <v>1.0416666671517305E-2</v>
      </c>
      <c r="S3911" s="4">
        <f t="shared" si="488"/>
        <v>44033.145833333328</v>
      </c>
    </row>
    <row r="3912" spans="1:19" x14ac:dyDescent="0.35">
      <c r="A3912" s="32">
        <v>2020</v>
      </c>
      <c r="B3912" s="32" t="s">
        <v>62</v>
      </c>
      <c r="C3912" s="32" t="s">
        <v>63</v>
      </c>
      <c r="D3912" s="32">
        <v>1109</v>
      </c>
      <c r="E3912" s="33">
        <v>44033.15625</v>
      </c>
      <c r="F3912" s="32">
        <v>5.28</v>
      </c>
      <c r="G3912" s="32">
        <v>25.3</v>
      </c>
      <c r="H3912" s="32">
        <v>5.29</v>
      </c>
      <c r="I3912" s="32">
        <v>65.2</v>
      </c>
      <c r="J3912" s="32">
        <f t="shared" si="489"/>
        <v>0</v>
      </c>
      <c r="K3912" s="32">
        <f t="shared" si="490"/>
        <v>0</v>
      </c>
      <c r="L3912" s="32">
        <f t="shared" si="491"/>
        <v>0</v>
      </c>
      <c r="M3912" s="32">
        <f t="shared" si="487"/>
        <v>0</v>
      </c>
      <c r="N3912" s="39" t="s">
        <v>71</v>
      </c>
      <c r="O3912">
        <f t="shared" si="492"/>
        <v>0.10000000000000142</v>
      </c>
      <c r="P3912">
        <f t="shared" si="493"/>
        <v>2.0000000000000462E-2</v>
      </c>
      <c r="R3912" s="2">
        <f t="shared" si="494"/>
        <v>1.0416666664241347E-2</v>
      </c>
      <c r="S3912" s="4">
        <f t="shared" si="488"/>
        <v>44033.15625</v>
      </c>
    </row>
    <row r="3913" spans="1:19" x14ac:dyDescent="0.35">
      <c r="A3913" s="32">
        <v>2020</v>
      </c>
      <c r="B3913" s="32" t="s">
        <v>62</v>
      </c>
      <c r="C3913" s="32" t="s">
        <v>63</v>
      </c>
      <c r="D3913" s="32">
        <v>1110</v>
      </c>
      <c r="E3913" s="33">
        <v>44033.166666666664</v>
      </c>
      <c r="F3913" s="32">
        <v>5.26</v>
      </c>
      <c r="G3913" s="32">
        <v>25.2</v>
      </c>
      <c r="H3913" s="32">
        <v>5.27</v>
      </c>
      <c r="I3913" s="32">
        <v>64.8</v>
      </c>
      <c r="J3913" s="32">
        <f t="shared" si="489"/>
        <v>0</v>
      </c>
      <c r="K3913" s="32">
        <f t="shared" si="490"/>
        <v>0</v>
      </c>
      <c r="L3913" s="32">
        <f t="shared" si="491"/>
        <v>0</v>
      </c>
      <c r="M3913" s="32">
        <f t="shared" si="487"/>
        <v>0</v>
      </c>
      <c r="N3913" s="39" t="s">
        <v>71</v>
      </c>
      <c r="O3913">
        <f t="shared" si="492"/>
        <v>9.9999999999997868E-2</v>
      </c>
      <c r="P3913">
        <f t="shared" si="493"/>
        <v>1.0000000000000675E-2</v>
      </c>
      <c r="R3913" s="2">
        <f t="shared" si="494"/>
        <v>1.0416666664241347E-2</v>
      </c>
      <c r="S3913" s="4">
        <f t="shared" si="488"/>
        <v>44033.166666666664</v>
      </c>
    </row>
    <row r="3914" spans="1:19" x14ac:dyDescent="0.35">
      <c r="A3914" s="32">
        <v>2020</v>
      </c>
      <c r="B3914" s="32" t="s">
        <v>62</v>
      </c>
      <c r="C3914" s="32" t="s">
        <v>63</v>
      </c>
      <c r="D3914" s="32">
        <v>1111</v>
      </c>
      <c r="E3914" s="33">
        <v>44033.177083333336</v>
      </c>
      <c r="F3914" s="32">
        <v>5.27</v>
      </c>
      <c r="G3914" s="32">
        <v>25.1</v>
      </c>
      <c r="H3914" s="32">
        <v>5.28</v>
      </c>
      <c r="I3914" s="32">
        <v>64.8</v>
      </c>
      <c r="J3914" s="32">
        <f t="shared" si="489"/>
        <v>0</v>
      </c>
      <c r="K3914" s="32">
        <f t="shared" si="490"/>
        <v>0</v>
      </c>
      <c r="L3914" s="32">
        <f t="shared" si="491"/>
        <v>0</v>
      </c>
      <c r="M3914" s="32">
        <f t="shared" si="487"/>
        <v>0</v>
      </c>
      <c r="N3914" s="39" t="s">
        <v>71</v>
      </c>
      <c r="O3914">
        <f t="shared" si="492"/>
        <v>0.10000000000000142</v>
      </c>
      <c r="P3914">
        <f t="shared" si="493"/>
        <v>2.0000000000000462E-2</v>
      </c>
      <c r="R3914" s="2">
        <f t="shared" si="494"/>
        <v>1.0416666671517305E-2</v>
      </c>
      <c r="S3914" s="4">
        <f t="shared" si="488"/>
        <v>44033.177083333328</v>
      </c>
    </row>
    <row r="3915" spans="1:19" x14ac:dyDescent="0.35">
      <c r="A3915" s="32">
        <v>2020</v>
      </c>
      <c r="B3915" s="32" t="s">
        <v>62</v>
      </c>
      <c r="C3915" s="32" t="s">
        <v>63</v>
      </c>
      <c r="D3915" s="32">
        <v>1112</v>
      </c>
      <c r="E3915" s="33">
        <v>44033.1875</v>
      </c>
      <c r="F3915" s="32">
        <v>5.25</v>
      </c>
      <c r="G3915" s="32">
        <v>25</v>
      </c>
      <c r="H3915" s="32">
        <v>5.26</v>
      </c>
      <c r="I3915" s="32">
        <v>64.400000000000006</v>
      </c>
      <c r="J3915" s="32">
        <f t="shared" si="489"/>
        <v>0</v>
      </c>
      <c r="K3915" s="32">
        <f t="shared" si="490"/>
        <v>0</v>
      </c>
      <c r="L3915" s="32">
        <f t="shared" si="491"/>
        <v>0</v>
      </c>
      <c r="M3915" s="32">
        <f t="shared" si="487"/>
        <v>0</v>
      </c>
      <c r="N3915" s="39" t="s">
        <v>71</v>
      </c>
      <c r="O3915">
        <f t="shared" si="492"/>
        <v>7.9999999999998295E-2</v>
      </c>
      <c r="P3915">
        <f t="shared" si="493"/>
        <v>0</v>
      </c>
      <c r="R3915" s="2">
        <f t="shared" si="494"/>
        <v>1.0416666664241347E-2</v>
      </c>
      <c r="S3915" s="4">
        <f t="shared" si="488"/>
        <v>44033.1875</v>
      </c>
    </row>
    <row r="3916" spans="1:19" x14ac:dyDescent="0.35">
      <c r="A3916" s="32">
        <v>2020</v>
      </c>
      <c r="B3916" s="32" t="s">
        <v>62</v>
      </c>
      <c r="C3916" s="32" t="s">
        <v>63</v>
      </c>
      <c r="D3916" s="32">
        <v>1113</v>
      </c>
      <c r="E3916" s="33">
        <v>44033.197916666664</v>
      </c>
      <c r="F3916" s="32">
        <v>5.25</v>
      </c>
      <c r="G3916" s="32">
        <v>24.92</v>
      </c>
      <c r="H3916" s="32">
        <v>5.26</v>
      </c>
      <c r="I3916" s="32">
        <v>64.3</v>
      </c>
      <c r="J3916" s="32">
        <f t="shared" si="489"/>
        <v>0</v>
      </c>
      <c r="K3916" s="32">
        <f t="shared" si="490"/>
        <v>0</v>
      </c>
      <c r="L3916" s="32">
        <f t="shared" si="491"/>
        <v>0</v>
      </c>
      <c r="M3916" s="32">
        <f t="shared" si="487"/>
        <v>0</v>
      </c>
      <c r="N3916" s="39" t="s">
        <v>71</v>
      </c>
      <c r="O3916">
        <f t="shared" si="492"/>
        <v>0.10000000000000142</v>
      </c>
      <c r="P3916">
        <f t="shared" si="493"/>
        <v>1.9999999999999574E-2</v>
      </c>
      <c r="R3916" s="2">
        <f t="shared" si="494"/>
        <v>1.0416666664241347E-2</v>
      </c>
      <c r="S3916" s="4">
        <f t="shared" si="488"/>
        <v>44033.197916666664</v>
      </c>
    </row>
    <row r="3917" spans="1:19" x14ac:dyDescent="0.35">
      <c r="A3917" s="32">
        <v>2020</v>
      </c>
      <c r="B3917" s="32" t="s">
        <v>62</v>
      </c>
      <c r="C3917" s="32" t="s">
        <v>63</v>
      </c>
      <c r="D3917" s="32">
        <v>1114</v>
      </c>
      <c r="E3917" s="33">
        <v>44033.208333333336</v>
      </c>
      <c r="F3917" s="32">
        <v>5.23</v>
      </c>
      <c r="G3917" s="32">
        <v>24.82</v>
      </c>
      <c r="H3917" s="32">
        <v>5.24</v>
      </c>
      <c r="I3917" s="32">
        <v>64</v>
      </c>
      <c r="J3917" s="32">
        <f t="shared" si="489"/>
        <v>0</v>
      </c>
      <c r="K3917" s="32">
        <f t="shared" si="490"/>
        <v>0</v>
      </c>
      <c r="L3917" s="32">
        <f t="shared" si="491"/>
        <v>0</v>
      </c>
      <c r="M3917" s="32">
        <f t="shared" si="487"/>
        <v>0</v>
      </c>
      <c r="N3917" s="39" t="s">
        <v>71</v>
      </c>
      <c r="O3917">
        <f t="shared" si="492"/>
        <v>0.10000000000000142</v>
      </c>
      <c r="P3917">
        <f t="shared" si="493"/>
        <v>1.9999999999999574E-2</v>
      </c>
      <c r="R3917" s="2">
        <f t="shared" si="494"/>
        <v>1.0416666671517305E-2</v>
      </c>
      <c r="S3917" s="4">
        <f t="shared" si="488"/>
        <v>44033.208333333328</v>
      </c>
    </row>
    <row r="3918" spans="1:19" x14ac:dyDescent="0.35">
      <c r="A3918" s="32">
        <v>2020</v>
      </c>
      <c r="B3918" s="32" t="s">
        <v>62</v>
      </c>
      <c r="C3918" s="32" t="s">
        <v>63</v>
      </c>
      <c r="D3918" s="32">
        <v>1115</v>
      </c>
      <c r="E3918" s="33">
        <v>44033.21875</v>
      </c>
      <c r="F3918" s="32">
        <v>5.25</v>
      </c>
      <c r="G3918" s="32">
        <v>24.72</v>
      </c>
      <c r="H3918" s="32">
        <v>5.26</v>
      </c>
      <c r="I3918" s="32">
        <v>64.099999999999994</v>
      </c>
      <c r="J3918" s="32">
        <f t="shared" si="489"/>
        <v>0</v>
      </c>
      <c r="K3918" s="32">
        <f t="shared" si="490"/>
        <v>0</v>
      </c>
      <c r="L3918" s="32">
        <f t="shared" si="491"/>
        <v>0</v>
      </c>
      <c r="M3918" s="32">
        <f t="shared" si="487"/>
        <v>0</v>
      </c>
      <c r="N3918" s="39" t="s">
        <v>71</v>
      </c>
      <c r="O3918">
        <f t="shared" si="492"/>
        <v>7.9999999999998295E-2</v>
      </c>
      <c r="P3918">
        <f t="shared" si="493"/>
        <v>1.9999999999999574E-2</v>
      </c>
      <c r="R3918" s="2">
        <f t="shared" si="494"/>
        <v>1.0416666664241347E-2</v>
      </c>
      <c r="S3918" s="4">
        <f t="shared" si="488"/>
        <v>44033.21875</v>
      </c>
    </row>
    <row r="3919" spans="1:19" x14ac:dyDescent="0.35">
      <c r="A3919" s="32">
        <v>2020</v>
      </c>
      <c r="B3919" s="32" t="s">
        <v>62</v>
      </c>
      <c r="C3919" s="32" t="s">
        <v>63</v>
      </c>
      <c r="D3919" s="32">
        <v>1116</v>
      </c>
      <c r="E3919" s="33">
        <v>44033.229166666664</v>
      </c>
      <c r="F3919" s="32">
        <v>5.23</v>
      </c>
      <c r="G3919" s="32">
        <v>24.64</v>
      </c>
      <c r="H3919" s="32">
        <v>5.24</v>
      </c>
      <c r="I3919" s="32">
        <v>63.8</v>
      </c>
      <c r="J3919" s="32">
        <f t="shared" si="489"/>
        <v>0</v>
      </c>
      <c r="K3919" s="32">
        <f t="shared" si="490"/>
        <v>0</v>
      </c>
      <c r="L3919" s="32">
        <f t="shared" si="491"/>
        <v>0</v>
      </c>
      <c r="M3919" s="32">
        <f t="shared" si="487"/>
        <v>0</v>
      </c>
      <c r="N3919" s="39" t="s">
        <v>71</v>
      </c>
      <c r="O3919">
        <f t="shared" si="492"/>
        <v>0.10000000000000142</v>
      </c>
      <c r="P3919">
        <f t="shared" si="493"/>
        <v>2.9999999999999361E-2</v>
      </c>
      <c r="R3919" s="2">
        <f t="shared" si="494"/>
        <v>1.0416666664241347E-2</v>
      </c>
      <c r="S3919" s="4">
        <f t="shared" si="488"/>
        <v>44033.229166666664</v>
      </c>
    </row>
    <row r="3920" spans="1:19" x14ac:dyDescent="0.35">
      <c r="A3920" s="32">
        <v>2020</v>
      </c>
      <c r="B3920" s="32" t="s">
        <v>62</v>
      </c>
      <c r="C3920" s="32" t="s">
        <v>63</v>
      </c>
      <c r="D3920" s="32">
        <v>1117</v>
      </c>
      <c r="E3920" s="33">
        <v>44033.239583333336</v>
      </c>
      <c r="F3920" s="32">
        <v>5.26</v>
      </c>
      <c r="G3920" s="32">
        <v>24.54</v>
      </c>
      <c r="H3920" s="32">
        <v>5.27</v>
      </c>
      <c r="I3920" s="32">
        <v>64</v>
      </c>
      <c r="J3920" s="32">
        <f t="shared" si="489"/>
        <v>0</v>
      </c>
      <c r="K3920" s="32">
        <f t="shared" si="490"/>
        <v>0</v>
      </c>
      <c r="L3920" s="32">
        <f t="shared" si="491"/>
        <v>0</v>
      </c>
      <c r="M3920" s="32">
        <f t="shared" si="487"/>
        <v>0</v>
      </c>
      <c r="N3920" s="39" t="s">
        <v>71</v>
      </c>
      <c r="O3920">
        <f t="shared" si="492"/>
        <v>9.9999999999997868E-2</v>
      </c>
      <c r="P3920">
        <f t="shared" si="493"/>
        <v>1.9999999999999574E-2</v>
      </c>
      <c r="R3920" s="2">
        <f t="shared" si="494"/>
        <v>1.0416666671517305E-2</v>
      </c>
      <c r="S3920" s="4">
        <f t="shared" si="488"/>
        <v>44033.239583333328</v>
      </c>
    </row>
    <row r="3921" spans="1:19" x14ac:dyDescent="0.35">
      <c r="A3921" s="32">
        <v>2020</v>
      </c>
      <c r="B3921" s="32" t="s">
        <v>62</v>
      </c>
      <c r="C3921" s="32" t="s">
        <v>63</v>
      </c>
      <c r="D3921" s="32">
        <v>1118</v>
      </c>
      <c r="E3921" s="33">
        <v>44033.25</v>
      </c>
      <c r="F3921" s="32">
        <v>5.24</v>
      </c>
      <c r="G3921" s="32">
        <v>24.44</v>
      </c>
      <c r="H3921" s="32">
        <v>5.25</v>
      </c>
      <c r="I3921" s="32">
        <v>63.6</v>
      </c>
      <c r="J3921" s="32">
        <f t="shared" si="489"/>
        <v>0</v>
      </c>
      <c r="K3921" s="32">
        <f t="shared" si="490"/>
        <v>0</v>
      </c>
      <c r="L3921" s="32">
        <f t="shared" si="491"/>
        <v>0</v>
      </c>
      <c r="M3921" s="32">
        <f t="shared" si="487"/>
        <v>0</v>
      </c>
      <c r="N3921" s="39" t="s">
        <v>71</v>
      </c>
      <c r="O3921">
        <f t="shared" si="492"/>
        <v>8.0000000000001847E-2</v>
      </c>
      <c r="P3921">
        <f t="shared" si="493"/>
        <v>1.9999999999999574E-2</v>
      </c>
      <c r="R3921" s="2">
        <f t="shared" si="494"/>
        <v>1.0416666664241347E-2</v>
      </c>
      <c r="S3921" s="4">
        <f t="shared" si="488"/>
        <v>44033.25</v>
      </c>
    </row>
    <row r="3922" spans="1:19" x14ac:dyDescent="0.35">
      <c r="A3922" s="32">
        <v>2020</v>
      </c>
      <c r="B3922" s="32" t="s">
        <v>62</v>
      </c>
      <c r="C3922" s="32" t="s">
        <v>63</v>
      </c>
      <c r="D3922" s="32">
        <v>1119</v>
      </c>
      <c r="E3922" s="33">
        <v>44033.260416666664</v>
      </c>
      <c r="F3922" s="32">
        <v>5.26</v>
      </c>
      <c r="G3922" s="32">
        <v>24.36</v>
      </c>
      <c r="H3922" s="32">
        <v>5.27</v>
      </c>
      <c r="I3922" s="32">
        <v>63.8</v>
      </c>
      <c r="J3922" s="32">
        <f t="shared" si="489"/>
        <v>0</v>
      </c>
      <c r="K3922" s="32">
        <f t="shared" si="490"/>
        <v>0</v>
      </c>
      <c r="L3922" s="32">
        <f t="shared" si="491"/>
        <v>0</v>
      </c>
      <c r="M3922" s="32">
        <f t="shared" si="487"/>
        <v>0</v>
      </c>
      <c r="N3922" s="39" t="s">
        <v>71</v>
      </c>
      <c r="O3922">
        <f t="shared" si="492"/>
        <v>9.9999999999997868E-2</v>
      </c>
      <c r="P3922">
        <f t="shared" si="493"/>
        <v>3.0000000000000249E-2</v>
      </c>
      <c r="R3922" s="2">
        <f t="shared" si="494"/>
        <v>1.0416666664241347E-2</v>
      </c>
      <c r="S3922" s="4">
        <f t="shared" si="488"/>
        <v>44033.260416666664</v>
      </c>
    </row>
    <row r="3923" spans="1:19" x14ac:dyDescent="0.35">
      <c r="A3923" s="32">
        <v>2020</v>
      </c>
      <c r="B3923" s="32" t="s">
        <v>62</v>
      </c>
      <c r="C3923" s="32" t="s">
        <v>63</v>
      </c>
      <c r="D3923" s="32">
        <v>1120</v>
      </c>
      <c r="E3923" s="33">
        <v>44033.270833333336</v>
      </c>
      <c r="F3923" s="32">
        <v>5.29</v>
      </c>
      <c r="G3923" s="32">
        <v>24.26</v>
      </c>
      <c r="H3923" s="32">
        <v>5.3</v>
      </c>
      <c r="I3923" s="32">
        <v>64</v>
      </c>
      <c r="J3923" s="32">
        <f t="shared" si="489"/>
        <v>0</v>
      </c>
      <c r="K3923" s="32">
        <f t="shared" si="490"/>
        <v>0</v>
      </c>
      <c r="L3923" s="32">
        <f t="shared" si="491"/>
        <v>0</v>
      </c>
      <c r="M3923" s="32">
        <f t="shared" si="487"/>
        <v>0</v>
      </c>
      <c r="N3923" s="39" t="s">
        <v>71</v>
      </c>
      <c r="O3923">
        <f t="shared" si="492"/>
        <v>0.10000000000000142</v>
      </c>
      <c r="P3923">
        <f t="shared" si="493"/>
        <v>2.0000000000000462E-2</v>
      </c>
      <c r="R3923" s="2">
        <f t="shared" si="494"/>
        <v>1.0416666671517305E-2</v>
      </c>
      <c r="S3923" s="4">
        <f t="shared" si="488"/>
        <v>44033.270833333328</v>
      </c>
    </row>
    <row r="3924" spans="1:19" x14ac:dyDescent="0.35">
      <c r="A3924" s="32">
        <v>2020</v>
      </c>
      <c r="B3924" s="32" t="s">
        <v>62</v>
      </c>
      <c r="C3924" s="32" t="s">
        <v>63</v>
      </c>
      <c r="D3924" s="32">
        <v>1121</v>
      </c>
      <c r="E3924" s="33">
        <v>44033.28125</v>
      </c>
      <c r="F3924" s="32">
        <v>5.31</v>
      </c>
      <c r="G3924" s="32">
        <v>24.16</v>
      </c>
      <c r="H3924" s="32">
        <v>5.32</v>
      </c>
      <c r="I3924" s="32">
        <v>64.2</v>
      </c>
      <c r="J3924" s="32">
        <f t="shared" si="489"/>
        <v>0</v>
      </c>
      <c r="K3924" s="32">
        <f t="shared" si="490"/>
        <v>0</v>
      </c>
      <c r="L3924" s="32">
        <f t="shared" si="491"/>
        <v>0</v>
      </c>
      <c r="M3924" s="32">
        <f t="shared" si="487"/>
        <v>0</v>
      </c>
      <c r="N3924" s="39" t="s">
        <v>71</v>
      </c>
      <c r="O3924">
        <f t="shared" si="492"/>
        <v>8.0000000000001847E-2</v>
      </c>
      <c r="P3924">
        <f t="shared" si="493"/>
        <v>4.0000000000000036E-2</v>
      </c>
      <c r="R3924" s="2">
        <f t="shared" si="494"/>
        <v>1.0416666664241347E-2</v>
      </c>
      <c r="S3924" s="4">
        <f t="shared" si="488"/>
        <v>44033.28125</v>
      </c>
    </row>
    <row r="3925" spans="1:19" x14ac:dyDescent="0.35">
      <c r="A3925" s="32">
        <v>2020</v>
      </c>
      <c r="B3925" s="32" t="s">
        <v>62</v>
      </c>
      <c r="C3925" s="32" t="s">
        <v>63</v>
      </c>
      <c r="D3925" s="32">
        <v>1122</v>
      </c>
      <c r="E3925" s="33">
        <v>44033.291666666664</v>
      </c>
      <c r="F3925" s="32">
        <v>5.35</v>
      </c>
      <c r="G3925" s="32">
        <v>24.08</v>
      </c>
      <c r="H3925" s="32">
        <v>5.36</v>
      </c>
      <c r="I3925" s="32">
        <v>64.5</v>
      </c>
      <c r="J3925" s="32">
        <f t="shared" si="489"/>
        <v>0</v>
      </c>
      <c r="K3925" s="32">
        <f t="shared" si="490"/>
        <v>0</v>
      </c>
      <c r="L3925" s="32">
        <f t="shared" si="491"/>
        <v>0</v>
      </c>
      <c r="M3925" s="32">
        <f t="shared" si="487"/>
        <v>0</v>
      </c>
      <c r="N3925" s="39" t="s">
        <v>71</v>
      </c>
      <c r="O3925">
        <f t="shared" si="492"/>
        <v>7.9999999999998295E-2</v>
      </c>
      <c r="P3925">
        <f t="shared" si="493"/>
        <v>4.9999999999999822E-2</v>
      </c>
      <c r="R3925" s="2">
        <f t="shared" si="494"/>
        <v>1.0416666664241347E-2</v>
      </c>
      <c r="S3925" s="4">
        <f t="shared" si="488"/>
        <v>44033.291666666664</v>
      </c>
    </row>
    <row r="3926" spans="1:19" x14ac:dyDescent="0.35">
      <c r="A3926" s="32">
        <v>2020</v>
      </c>
      <c r="B3926" s="32" t="s">
        <v>62</v>
      </c>
      <c r="C3926" s="32" t="s">
        <v>63</v>
      </c>
      <c r="D3926" s="32">
        <v>1123</v>
      </c>
      <c r="E3926" s="33">
        <v>44033.302083333336</v>
      </c>
      <c r="F3926" s="32">
        <v>5.4</v>
      </c>
      <c r="G3926" s="32">
        <v>24</v>
      </c>
      <c r="H3926" s="32">
        <v>5.41</v>
      </c>
      <c r="I3926" s="32">
        <v>65.099999999999994</v>
      </c>
      <c r="J3926" s="32">
        <f t="shared" si="489"/>
        <v>0</v>
      </c>
      <c r="K3926" s="32">
        <f t="shared" si="490"/>
        <v>0</v>
      </c>
      <c r="L3926" s="32">
        <f t="shared" si="491"/>
        <v>0</v>
      </c>
      <c r="M3926" s="32">
        <f t="shared" si="487"/>
        <v>0</v>
      </c>
      <c r="N3926" s="39" t="s">
        <v>71</v>
      </c>
      <c r="O3926">
        <f t="shared" si="492"/>
        <v>5.9999999999998721E-2</v>
      </c>
      <c r="P3926">
        <f t="shared" si="493"/>
        <v>4.9999999999999822E-2</v>
      </c>
      <c r="R3926" s="2">
        <f t="shared" si="494"/>
        <v>1.0416666671517305E-2</v>
      </c>
      <c r="S3926" s="4">
        <f t="shared" si="488"/>
        <v>44033.302083333328</v>
      </c>
    </row>
    <row r="3927" spans="1:19" x14ac:dyDescent="0.35">
      <c r="A3927" s="32">
        <v>2020</v>
      </c>
      <c r="B3927" s="32" t="s">
        <v>62</v>
      </c>
      <c r="C3927" s="32" t="s">
        <v>63</v>
      </c>
      <c r="D3927" s="32">
        <v>1124</v>
      </c>
      <c r="E3927" s="33">
        <v>44033.3125</v>
      </c>
      <c r="F3927" s="32">
        <v>5.45</v>
      </c>
      <c r="G3927" s="32">
        <v>23.94</v>
      </c>
      <c r="H3927" s="32">
        <v>5.46</v>
      </c>
      <c r="I3927" s="32">
        <v>65.599999999999994</v>
      </c>
      <c r="J3927" s="32">
        <f t="shared" si="489"/>
        <v>0</v>
      </c>
      <c r="K3927" s="32">
        <f t="shared" si="490"/>
        <v>0</v>
      </c>
      <c r="L3927" s="32">
        <f t="shared" si="491"/>
        <v>0</v>
      </c>
      <c r="M3927" s="32">
        <f t="shared" si="487"/>
        <v>0</v>
      </c>
      <c r="N3927" s="39" t="s">
        <v>71</v>
      </c>
      <c r="O3927">
        <f t="shared" si="492"/>
        <v>6.0000000000002274E-2</v>
      </c>
      <c r="P3927">
        <f t="shared" si="493"/>
        <v>8.0000000000000071E-2</v>
      </c>
      <c r="R3927" s="2">
        <f t="shared" si="494"/>
        <v>1.0416666664241347E-2</v>
      </c>
      <c r="S3927" s="4">
        <f t="shared" si="488"/>
        <v>44033.3125</v>
      </c>
    </row>
    <row r="3928" spans="1:19" x14ac:dyDescent="0.35">
      <c r="A3928" s="32">
        <v>2020</v>
      </c>
      <c r="B3928" s="32" t="s">
        <v>62</v>
      </c>
      <c r="C3928" s="32" t="s">
        <v>63</v>
      </c>
      <c r="D3928" s="32">
        <v>1125</v>
      </c>
      <c r="E3928" s="33">
        <v>44033.322916666664</v>
      </c>
      <c r="F3928" s="32">
        <v>5.53</v>
      </c>
      <c r="G3928" s="32">
        <v>23.88</v>
      </c>
      <c r="H3928" s="32">
        <v>5.54</v>
      </c>
      <c r="I3928" s="32">
        <v>66.5</v>
      </c>
      <c r="J3928" s="32">
        <f t="shared" si="489"/>
        <v>0</v>
      </c>
      <c r="K3928" s="32">
        <f t="shared" si="490"/>
        <v>0</v>
      </c>
      <c r="L3928" s="32">
        <f t="shared" si="491"/>
        <v>0</v>
      </c>
      <c r="M3928" s="32">
        <f t="shared" si="487"/>
        <v>0</v>
      </c>
      <c r="N3928" s="39" t="s">
        <v>71</v>
      </c>
      <c r="O3928">
        <f t="shared" si="492"/>
        <v>5.9999999999998721E-2</v>
      </c>
      <c r="P3928">
        <f t="shared" si="493"/>
        <v>8.9999999999999858E-2</v>
      </c>
      <c r="R3928" s="2">
        <f t="shared" si="494"/>
        <v>1.0416666664241347E-2</v>
      </c>
      <c r="S3928" s="4">
        <f t="shared" si="488"/>
        <v>44033.322916666664</v>
      </c>
    </row>
    <row r="3929" spans="1:19" x14ac:dyDescent="0.35">
      <c r="A3929" s="32">
        <v>2020</v>
      </c>
      <c r="B3929" s="32" t="s">
        <v>62</v>
      </c>
      <c r="C3929" s="32" t="s">
        <v>63</v>
      </c>
      <c r="D3929" s="32">
        <v>1126</v>
      </c>
      <c r="E3929" s="33">
        <v>44033.333333333336</v>
      </c>
      <c r="F3929" s="32">
        <v>5.62</v>
      </c>
      <c r="G3929" s="32">
        <v>23.82</v>
      </c>
      <c r="H3929" s="32">
        <v>5.63</v>
      </c>
      <c r="I3929" s="32">
        <v>67.5</v>
      </c>
      <c r="J3929" s="32">
        <f t="shared" si="489"/>
        <v>0</v>
      </c>
      <c r="K3929" s="32">
        <f t="shared" si="490"/>
        <v>0</v>
      </c>
      <c r="L3929" s="32">
        <f t="shared" si="491"/>
        <v>0</v>
      </c>
      <c r="M3929" s="32">
        <f t="shared" si="487"/>
        <v>0</v>
      </c>
      <c r="N3929" s="39" t="s">
        <v>71</v>
      </c>
      <c r="O3929">
        <f t="shared" si="492"/>
        <v>1.9999999999999574E-2</v>
      </c>
      <c r="P3929">
        <f t="shared" si="493"/>
        <v>0.10000000000000053</v>
      </c>
      <c r="R3929" s="2">
        <f t="shared" si="494"/>
        <v>1.0416666671517305E-2</v>
      </c>
      <c r="S3929" s="4">
        <f t="shared" si="488"/>
        <v>44033.333333333328</v>
      </c>
    </row>
    <row r="3930" spans="1:19" x14ac:dyDescent="0.35">
      <c r="A3930" s="32">
        <v>2020</v>
      </c>
      <c r="B3930" s="32" t="s">
        <v>62</v>
      </c>
      <c r="C3930" s="32" t="s">
        <v>63</v>
      </c>
      <c r="D3930" s="32">
        <v>1127</v>
      </c>
      <c r="E3930" s="33">
        <v>44033.34375</v>
      </c>
      <c r="F3930" s="32">
        <v>5.72</v>
      </c>
      <c r="G3930" s="32">
        <v>23.8</v>
      </c>
      <c r="H3930" s="32">
        <v>5.73</v>
      </c>
      <c r="I3930" s="32">
        <v>68.7</v>
      </c>
      <c r="J3930" s="32">
        <f t="shared" si="489"/>
        <v>0</v>
      </c>
      <c r="K3930" s="32">
        <f t="shared" si="490"/>
        <v>0</v>
      </c>
      <c r="L3930" s="32">
        <f t="shared" si="491"/>
        <v>0</v>
      </c>
      <c r="M3930" s="32">
        <f t="shared" si="487"/>
        <v>0</v>
      </c>
      <c r="N3930" s="39" t="s">
        <v>71</v>
      </c>
      <c r="O3930">
        <f t="shared" si="492"/>
        <v>1.9999999999999574E-2</v>
      </c>
      <c r="P3930">
        <f t="shared" si="493"/>
        <v>8.9999999999999858E-2</v>
      </c>
      <c r="R3930" s="2">
        <f t="shared" si="494"/>
        <v>1.0416666664241347E-2</v>
      </c>
      <c r="S3930" s="4">
        <f t="shared" si="488"/>
        <v>44033.34375</v>
      </c>
    </row>
    <row r="3931" spans="1:19" x14ac:dyDescent="0.35">
      <c r="A3931" s="32">
        <v>2020</v>
      </c>
      <c r="B3931" s="32" t="s">
        <v>62</v>
      </c>
      <c r="C3931" s="32" t="s">
        <v>63</v>
      </c>
      <c r="D3931" s="32">
        <v>1128</v>
      </c>
      <c r="E3931" s="33">
        <v>44033.354166666664</v>
      </c>
      <c r="F3931" s="32">
        <v>5.81</v>
      </c>
      <c r="G3931" s="32">
        <v>23.78</v>
      </c>
      <c r="H3931" s="32">
        <v>5.82</v>
      </c>
      <c r="I3931" s="32">
        <v>69.7</v>
      </c>
      <c r="J3931" s="32">
        <f t="shared" si="489"/>
        <v>0</v>
      </c>
      <c r="K3931" s="32">
        <f t="shared" si="490"/>
        <v>0</v>
      </c>
      <c r="L3931" s="32">
        <f t="shared" si="491"/>
        <v>0</v>
      </c>
      <c r="M3931" s="32">
        <f t="shared" si="487"/>
        <v>0</v>
      </c>
      <c r="N3931" s="39" t="s">
        <v>71</v>
      </c>
      <c r="O3931">
        <f t="shared" si="492"/>
        <v>1.9999999999999574E-2</v>
      </c>
      <c r="P3931">
        <f t="shared" si="493"/>
        <v>0.10999999999999943</v>
      </c>
      <c r="R3931" s="2">
        <f t="shared" si="494"/>
        <v>1.0416666664241347E-2</v>
      </c>
      <c r="S3931" s="4">
        <f t="shared" si="488"/>
        <v>44033.354166666664</v>
      </c>
    </row>
    <row r="3932" spans="1:19" x14ac:dyDescent="0.35">
      <c r="A3932" s="32">
        <v>2020</v>
      </c>
      <c r="B3932" s="32" t="s">
        <v>62</v>
      </c>
      <c r="C3932" s="32" t="s">
        <v>63</v>
      </c>
      <c r="D3932" s="32">
        <v>1129</v>
      </c>
      <c r="E3932" s="33">
        <v>44033.364583333336</v>
      </c>
      <c r="F3932" s="32">
        <v>5.92</v>
      </c>
      <c r="G3932" s="32">
        <v>23.76</v>
      </c>
      <c r="H3932" s="32">
        <v>5.93</v>
      </c>
      <c r="I3932" s="32">
        <v>71</v>
      </c>
      <c r="J3932" s="32">
        <f t="shared" si="489"/>
        <v>0</v>
      </c>
      <c r="K3932" s="32">
        <f t="shared" si="490"/>
        <v>0</v>
      </c>
      <c r="L3932" s="32">
        <f t="shared" si="491"/>
        <v>0</v>
      </c>
      <c r="M3932" s="32">
        <f t="shared" si="487"/>
        <v>0</v>
      </c>
      <c r="N3932" s="39" t="s">
        <v>71</v>
      </c>
      <c r="O3932">
        <f t="shared" si="492"/>
        <v>0</v>
      </c>
      <c r="P3932">
        <f t="shared" si="493"/>
        <v>0.14000000000000057</v>
      </c>
      <c r="R3932" s="2">
        <f t="shared" si="494"/>
        <v>1.0416666671517305E-2</v>
      </c>
      <c r="S3932" s="4">
        <f t="shared" si="488"/>
        <v>44033.364583333328</v>
      </c>
    </row>
    <row r="3933" spans="1:19" x14ac:dyDescent="0.35">
      <c r="A3933" s="32">
        <v>2020</v>
      </c>
      <c r="B3933" s="32" t="s">
        <v>62</v>
      </c>
      <c r="C3933" s="32" t="s">
        <v>63</v>
      </c>
      <c r="D3933" s="32">
        <v>1130</v>
      </c>
      <c r="E3933" s="33">
        <v>44033.375</v>
      </c>
      <c r="F3933" s="32">
        <v>6.06</v>
      </c>
      <c r="G3933" s="32">
        <v>23.76</v>
      </c>
      <c r="H3933" s="32">
        <v>6.07</v>
      </c>
      <c r="I3933" s="32">
        <v>72.7</v>
      </c>
      <c r="J3933" s="32">
        <f t="shared" si="489"/>
        <v>0</v>
      </c>
      <c r="K3933" s="32">
        <f t="shared" si="490"/>
        <v>0</v>
      </c>
      <c r="L3933" s="32">
        <f t="shared" si="491"/>
        <v>0</v>
      </c>
      <c r="M3933" s="32">
        <f t="shared" si="487"/>
        <v>0</v>
      </c>
      <c r="N3933" s="39" t="s">
        <v>71</v>
      </c>
      <c r="O3933">
        <f t="shared" si="492"/>
        <v>3.9999999999999147E-2</v>
      </c>
      <c r="P3933">
        <f t="shared" si="493"/>
        <v>0.14999999999999947</v>
      </c>
      <c r="R3933" s="2">
        <f t="shared" si="494"/>
        <v>1.0416666664241347E-2</v>
      </c>
      <c r="S3933" s="4">
        <f t="shared" si="488"/>
        <v>44033.375</v>
      </c>
    </row>
    <row r="3934" spans="1:19" x14ac:dyDescent="0.35">
      <c r="A3934" s="32">
        <v>2020</v>
      </c>
      <c r="B3934" s="32" t="s">
        <v>62</v>
      </c>
      <c r="C3934" s="32" t="s">
        <v>63</v>
      </c>
      <c r="D3934" s="32">
        <v>1131</v>
      </c>
      <c r="E3934" s="33">
        <v>44033.385416666664</v>
      </c>
      <c r="F3934" s="32">
        <v>6.21</v>
      </c>
      <c r="G3934" s="32">
        <v>23.8</v>
      </c>
      <c r="H3934" s="32">
        <v>6.22</v>
      </c>
      <c r="I3934" s="32">
        <v>74.5</v>
      </c>
      <c r="J3934" s="32">
        <f t="shared" si="489"/>
        <v>0</v>
      </c>
      <c r="K3934" s="32">
        <f t="shared" si="490"/>
        <v>0</v>
      </c>
      <c r="L3934" s="32">
        <f t="shared" si="491"/>
        <v>0</v>
      </c>
      <c r="M3934" s="32">
        <f t="shared" si="487"/>
        <v>0</v>
      </c>
      <c r="N3934" s="39" t="s">
        <v>71</v>
      </c>
      <c r="O3934">
        <f t="shared" si="492"/>
        <v>1.9999999999999574E-2</v>
      </c>
      <c r="P3934">
        <f t="shared" si="493"/>
        <v>0.14000000000000057</v>
      </c>
      <c r="R3934" s="2">
        <f t="shared" si="494"/>
        <v>1.0416666664241347E-2</v>
      </c>
      <c r="S3934" s="4">
        <f t="shared" si="488"/>
        <v>44033.385416666664</v>
      </c>
    </row>
    <row r="3935" spans="1:19" x14ac:dyDescent="0.35">
      <c r="A3935" s="32">
        <v>2020</v>
      </c>
      <c r="B3935" s="32" t="s">
        <v>62</v>
      </c>
      <c r="C3935" s="32" t="s">
        <v>63</v>
      </c>
      <c r="D3935" s="32">
        <v>1132</v>
      </c>
      <c r="E3935" s="33">
        <v>44033.395833333336</v>
      </c>
      <c r="F3935" s="32">
        <v>6.35</v>
      </c>
      <c r="G3935" s="32">
        <v>23.82</v>
      </c>
      <c r="H3935" s="32">
        <v>6.36</v>
      </c>
      <c r="I3935" s="32">
        <v>76.2</v>
      </c>
      <c r="J3935" s="32">
        <f t="shared" si="489"/>
        <v>0</v>
      </c>
      <c r="K3935" s="32">
        <f t="shared" si="490"/>
        <v>0</v>
      </c>
      <c r="L3935" s="32">
        <f t="shared" si="491"/>
        <v>0</v>
      </c>
      <c r="M3935" s="32">
        <f t="shared" si="487"/>
        <v>0</v>
      </c>
      <c r="N3935" s="39" t="s">
        <v>71</v>
      </c>
      <c r="O3935">
        <f t="shared" si="492"/>
        <v>3.9999999999999147E-2</v>
      </c>
      <c r="P3935">
        <f t="shared" si="493"/>
        <v>0.14999999999999947</v>
      </c>
      <c r="R3935" s="2">
        <f t="shared" si="494"/>
        <v>1.0416666671517305E-2</v>
      </c>
      <c r="S3935" s="4">
        <f t="shared" si="488"/>
        <v>44033.395833333328</v>
      </c>
    </row>
    <row r="3936" spans="1:19" x14ac:dyDescent="0.35">
      <c r="A3936" s="32">
        <v>2020</v>
      </c>
      <c r="B3936" s="32" t="s">
        <v>62</v>
      </c>
      <c r="C3936" s="32" t="s">
        <v>63</v>
      </c>
      <c r="D3936" s="32">
        <v>1133</v>
      </c>
      <c r="E3936" s="33">
        <v>44033.40625</v>
      </c>
      <c r="F3936" s="32">
        <v>6.5</v>
      </c>
      <c r="G3936" s="32">
        <v>23.86</v>
      </c>
      <c r="H3936" s="32">
        <v>6.51</v>
      </c>
      <c r="I3936" s="32">
        <v>78.099999999999994</v>
      </c>
      <c r="J3936" s="32">
        <f t="shared" si="489"/>
        <v>0</v>
      </c>
      <c r="K3936" s="32">
        <f t="shared" si="490"/>
        <v>0</v>
      </c>
      <c r="L3936" s="32">
        <f t="shared" si="491"/>
        <v>0</v>
      </c>
      <c r="M3936" s="32">
        <f t="shared" si="487"/>
        <v>0</v>
      </c>
      <c r="N3936" s="39" t="s">
        <v>71</v>
      </c>
      <c r="O3936">
        <f t="shared" si="492"/>
        <v>8.0000000000001847E-2</v>
      </c>
      <c r="P3936">
        <f t="shared" si="493"/>
        <v>0.1800000000000006</v>
      </c>
      <c r="R3936" s="2">
        <f t="shared" si="494"/>
        <v>1.0416666664241347E-2</v>
      </c>
      <c r="S3936" s="4">
        <f t="shared" si="488"/>
        <v>44033.40625</v>
      </c>
    </row>
    <row r="3937" spans="1:19" x14ac:dyDescent="0.35">
      <c r="A3937" s="32">
        <v>2020</v>
      </c>
      <c r="B3937" s="32" t="s">
        <v>62</v>
      </c>
      <c r="C3937" s="32" t="s">
        <v>63</v>
      </c>
      <c r="D3937" s="32">
        <v>1134</v>
      </c>
      <c r="E3937" s="33">
        <v>44033.416666666664</v>
      </c>
      <c r="F3937" s="32">
        <v>6.68</v>
      </c>
      <c r="G3937" s="32">
        <v>23.94</v>
      </c>
      <c r="H3937" s="32">
        <v>6.69</v>
      </c>
      <c r="I3937" s="32">
        <v>80.400000000000006</v>
      </c>
      <c r="J3937" s="32">
        <f t="shared" si="489"/>
        <v>0</v>
      </c>
      <c r="K3937" s="32">
        <f t="shared" si="490"/>
        <v>0</v>
      </c>
      <c r="L3937" s="32">
        <f t="shared" si="491"/>
        <v>0</v>
      </c>
      <c r="M3937" s="32">
        <f t="shared" si="487"/>
        <v>0</v>
      </c>
      <c r="N3937" s="39" t="s">
        <v>71</v>
      </c>
      <c r="O3937">
        <f t="shared" si="492"/>
        <v>5.9999999999998721E-2</v>
      </c>
      <c r="P3937">
        <f t="shared" si="493"/>
        <v>0.16999999999999993</v>
      </c>
      <c r="R3937" s="2">
        <f t="shared" si="494"/>
        <v>1.0416666664241347E-2</v>
      </c>
      <c r="S3937" s="4">
        <f t="shared" si="488"/>
        <v>44033.416666666664</v>
      </c>
    </row>
    <row r="3938" spans="1:19" x14ac:dyDescent="0.35">
      <c r="A3938" s="32">
        <v>2020</v>
      </c>
      <c r="B3938" s="32" t="s">
        <v>62</v>
      </c>
      <c r="C3938" s="32" t="s">
        <v>63</v>
      </c>
      <c r="D3938" s="32">
        <v>1135</v>
      </c>
      <c r="E3938" s="33">
        <v>44033.427083333336</v>
      </c>
      <c r="F3938" s="32">
        <v>6.85</v>
      </c>
      <c r="G3938" s="32">
        <v>24</v>
      </c>
      <c r="H3938" s="32">
        <v>6.86</v>
      </c>
      <c r="I3938" s="32">
        <v>82.5</v>
      </c>
      <c r="J3938" s="32">
        <f t="shared" si="489"/>
        <v>0</v>
      </c>
      <c r="K3938" s="32">
        <f t="shared" si="490"/>
        <v>0</v>
      </c>
      <c r="L3938" s="32">
        <f t="shared" si="491"/>
        <v>0</v>
      </c>
      <c r="M3938" s="32">
        <f t="shared" si="487"/>
        <v>0</v>
      </c>
      <c r="N3938" s="39" t="s">
        <v>71</v>
      </c>
      <c r="O3938">
        <f t="shared" si="492"/>
        <v>0.10000000000000142</v>
      </c>
      <c r="P3938">
        <f t="shared" si="493"/>
        <v>0.20999999999999996</v>
      </c>
      <c r="R3938" s="2">
        <f t="shared" si="494"/>
        <v>1.0416666671517305E-2</v>
      </c>
      <c r="S3938" s="4">
        <f t="shared" si="488"/>
        <v>44033.427083333328</v>
      </c>
    </row>
    <row r="3939" spans="1:19" x14ac:dyDescent="0.35">
      <c r="A3939" s="32">
        <v>2020</v>
      </c>
      <c r="B3939" s="32" t="s">
        <v>62</v>
      </c>
      <c r="C3939" s="32" t="s">
        <v>63</v>
      </c>
      <c r="D3939" s="32">
        <v>1136</v>
      </c>
      <c r="E3939" s="33">
        <v>44033.4375</v>
      </c>
      <c r="F3939" s="32">
        <v>7.06</v>
      </c>
      <c r="G3939" s="32">
        <v>24.1</v>
      </c>
      <c r="H3939" s="32">
        <v>7.07</v>
      </c>
      <c r="I3939" s="32">
        <v>85.2</v>
      </c>
      <c r="J3939" s="32">
        <f t="shared" si="489"/>
        <v>0</v>
      </c>
      <c r="K3939" s="32">
        <f t="shared" si="490"/>
        <v>0</v>
      </c>
      <c r="L3939" s="32">
        <f t="shared" si="491"/>
        <v>0</v>
      </c>
      <c r="M3939" s="32">
        <f t="shared" si="487"/>
        <v>0</v>
      </c>
      <c r="N3939" s="39" t="s">
        <v>71</v>
      </c>
      <c r="O3939">
        <f t="shared" si="492"/>
        <v>9.9999999999997868E-2</v>
      </c>
      <c r="P3939">
        <f t="shared" si="493"/>
        <v>0.16999999999999993</v>
      </c>
      <c r="R3939" s="2">
        <f t="shared" si="494"/>
        <v>1.0416666664241347E-2</v>
      </c>
      <c r="S3939" s="4">
        <f t="shared" si="488"/>
        <v>44033.4375</v>
      </c>
    </row>
    <row r="3940" spans="1:19" x14ac:dyDescent="0.35">
      <c r="A3940" s="32">
        <v>2020</v>
      </c>
      <c r="B3940" s="32" t="s">
        <v>62</v>
      </c>
      <c r="C3940" s="32" t="s">
        <v>63</v>
      </c>
      <c r="D3940" s="32">
        <v>1137</v>
      </c>
      <c r="E3940" s="33">
        <v>44033.447916666664</v>
      </c>
      <c r="F3940" s="32">
        <v>7.23</v>
      </c>
      <c r="G3940" s="32">
        <v>24.2</v>
      </c>
      <c r="H3940" s="32">
        <v>7.24</v>
      </c>
      <c r="I3940" s="32">
        <v>87.4</v>
      </c>
      <c r="J3940" s="32">
        <f t="shared" si="489"/>
        <v>0</v>
      </c>
      <c r="K3940" s="32">
        <f t="shared" si="490"/>
        <v>0</v>
      </c>
      <c r="L3940" s="32">
        <f t="shared" si="491"/>
        <v>0</v>
      </c>
      <c r="M3940" s="32">
        <f t="shared" si="487"/>
        <v>0</v>
      </c>
      <c r="N3940" s="39" t="s">
        <v>71</v>
      </c>
      <c r="O3940">
        <f t="shared" si="492"/>
        <v>0.12000000000000099</v>
      </c>
      <c r="P3940">
        <f t="shared" si="493"/>
        <v>0.1899999999999995</v>
      </c>
      <c r="R3940" s="2">
        <f t="shared" si="494"/>
        <v>1.0416666664241347E-2</v>
      </c>
      <c r="S3940" s="4">
        <f t="shared" si="488"/>
        <v>44033.447916666664</v>
      </c>
    </row>
    <row r="3941" spans="1:19" x14ac:dyDescent="0.35">
      <c r="A3941" s="32">
        <v>2020</v>
      </c>
      <c r="B3941" s="32" t="s">
        <v>62</v>
      </c>
      <c r="C3941" s="32" t="s">
        <v>63</v>
      </c>
      <c r="D3941" s="32">
        <v>1138</v>
      </c>
      <c r="E3941" s="33">
        <v>44033.458333333336</v>
      </c>
      <c r="F3941" s="32">
        <v>7.42</v>
      </c>
      <c r="G3941" s="32">
        <v>24.32</v>
      </c>
      <c r="H3941" s="32">
        <v>7.43</v>
      </c>
      <c r="I3941" s="32">
        <v>89.9</v>
      </c>
      <c r="J3941" s="32">
        <f t="shared" si="489"/>
        <v>0</v>
      </c>
      <c r="K3941" s="32">
        <f t="shared" si="490"/>
        <v>0</v>
      </c>
      <c r="L3941" s="32">
        <f t="shared" si="491"/>
        <v>0</v>
      </c>
      <c r="M3941" s="32">
        <f t="shared" si="487"/>
        <v>0</v>
      </c>
      <c r="N3941" s="39" t="s">
        <v>71</v>
      </c>
      <c r="O3941">
        <f t="shared" si="492"/>
        <v>0.12000000000000099</v>
      </c>
      <c r="P3941">
        <f t="shared" si="493"/>
        <v>0.16000000000000014</v>
      </c>
      <c r="R3941" s="2">
        <f t="shared" si="494"/>
        <v>1.0416666671517305E-2</v>
      </c>
      <c r="S3941" s="4">
        <f t="shared" si="488"/>
        <v>44033.458333333328</v>
      </c>
    </row>
    <row r="3942" spans="1:19" x14ac:dyDescent="0.35">
      <c r="A3942" s="32">
        <v>2020</v>
      </c>
      <c r="B3942" s="32" t="s">
        <v>62</v>
      </c>
      <c r="C3942" s="32" t="s">
        <v>63</v>
      </c>
      <c r="D3942" s="32">
        <v>1139</v>
      </c>
      <c r="E3942" s="33">
        <v>44033.46875</v>
      </c>
      <c r="F3942" s="32">
        <v>7.58</v>
      </c>
      <c r="G3942" s="32">
        <v>24.44</v>
      </c>
      <c r="H3942" s="32">
        <v>7.59</v>
      </c>
      <c r="I3942" s="32">
        <v>92.1</v>
      </c>
      <c r="J3942" s="32">
        <f t="shared" si="489"/>
        <v>0</v>
      </c>
      <c r="K3942" s="32">
        <f t="shared" si="490"/>
        <v>0</v>
      </c>
      <c r="L3942" s="32">
        <f t="shared" si="491"/>
        <v>0</v>
      </c>
      <c r="M3942" s="32">
        <f t="shared" si="487"/>
        <v>0</v>
      </c>
      <c r="N3942" s="39" t="s">
        <v>71</v>
      </c>
      <c r="O3942">
        <f t="shared" si="492"/>
        <v>0.16000000000000014</v>
      </c>
      <c r="P3942">
        <f t="shared" si="493"/>
        <v>0.11000000000000032</v>
      </c>
      <c r="R3942" s="2">
        <f t="shared" si="494"/>
        <v>1.0416666664241347E-2</v>
      </c>
      <c r="S3942" s="4">
        <f t="shared" si="488"/>
        <v>44033.46875</v>
      </c>
    </row>
    <row r="3943" spans="1:19" x14ac:dyDescent="0.35">
      <c r="A3943" s="32">
        <v>2020</v>
      </c>
      <c r="B3943" s="32" t="s">
        <v>62</v>
      </c>
      <c r="C3943" s="32" t="s">
        <v>63</v>
      </c>
      <c r="D3943" s="32">
        <v>1140</v>
      </c>
      <c r="E3943" s="33">
        <v>44033.479166666664</v>
      </c>
      <c r="F3943" s="32">
        <v>7.69</v>
      </c>
      <c r="G3943" s="32">
        <v>24.6</v>
      </c>
      <c r="H3943" s="32">
        <v>7.7</v>
      </c>
      <c r="I3943" s="32">
        <v>93.7</v>
      </c>
      <c r="J3943" s="32">
        <f t="shared" si="489"/>
        <v>0</v>
      </c>
      <c r="K3943" s="32">
        <f t="shared" si="490"/>
        <v>0</v>
      </c>
      <c r="L3943" s="32">
        <f t="shared" si="491"/>
        <v>0</v>
      </c>
      <c r="M3943" s="32">
        <f t="shared" si="487"/>
        <v>0</v>
      </c>
      <c r="N3943" s="39" t="s">
        <v>71</v>
      </c>
      <c r="O3943">
        <f t="shared" si="492"/>
        <v>0.16000000000000014</v>
      </c>
      <c r="P3943">
        <f t="shared" si="493"/>
        <v>0.1899999999999995</v>
      </c>
      <c r="R3943" s="2">
        <f t="shared" si="494"/>
        <v>1.0416666664241347E-2</v>
      </c>
      <c r="S3943" s="4">
        <f t="shared" si="488"/>
        <v>44033.479166666664</v>
      </c>
    </row>
    <row r="3944" spans="1:19" x14ac:dyDescent="0.35">
      <c r="A3944" s="32">
        <v>2020</v>
      </c>
      <c r="B3944" s="32" t="s">
        <v>62</v>
      </c>
      <c r="C3944" s="32" t="s">
        <v>63</v>
      </c>
      <c r="D3944" s="32">
        <v>1141</v>
      </c>
      <c r="E3944" s="33">
        <v>44033.489583333336</v>
      </c>
      <c r="F3944" s="32">
        <v>7.88</v>
      </c>
      <c r="G3944" s="32">
        <v>24.76</v>
      </c>
      <c r="H3944" s="32">
        <v>7.89</v>
      </c>
      <c r="I3944" s="32">
        <v>96.3</v>
      </c>
      <c r="J3944" s="32">
        <f t="shared" si="489"/>
        <v>0</v>
      </c>
      <c r="K3944" s="32">
        <f t="shared" si="490"/>
        <v>0</v>
      </c>
      <c r="L3944" s="32">
        <f t="shared" si="491"/>
        <v>0</v>
      </c>
      <c r="M3944" s="32">
        <f t="shared" si="487"/>
        <v>0</v>
      </c>
      <c r="N3944" s="39" t="s">
        <v>71</v>
      </c>
      <c r="O3944">
        <f t="shared" si="492"/>
        <v>0.17999999999999972</v>
      </c>
      <c r="P3944">
        <f t="shared" si="493"/>
        <v>0.2400000000000011</v>
      </c>
      <c r="R3944" s="2">
        <f t="shared" si="494"/>
        <v>1.0416666671517305E-2</v>
      </c>
      <c r="S3944" s="4">
        <f t="shared" si="488"/>
        <v>44033.489583333328</v>
      </c>
    </row>
    <row r="3945" spans="1:19" x14ac:dyDescent="0.35">
      <c r="A3945" s="32">
        <v>2020</v>
      </c>
      <c r="B3945" s="32" t="s">
        <v>62</v>
      </c>
      <c r="C3945" s="32" t="s">
        <v>63</v>
      </c>
      <c r="D3945" s="32">
        <v>1142</v>
      </c>
      <c r="E3945" s="33">
        <v>44033.5</v>
      </c>
      <c r="F3945" s="32">
        <v>8.1199999999999992</v>
      </c>
      <c r="G3945" s="32">
        <v>24.94</v>
      </c>
      <c r="H3945" s="32">
        <v>8.1300000000000008</v>
      </c>
      <c r="I3945" s="32">
        <v>99.6</v>
      </c>
      <c r="J3945" s="32">
        <f t="shared" si="489"/>
        <v>0</v>
      </c>
      <c r="K3945" s="32">
        <f t="shared" si="490"/>
        <v>0</v>
      </c>
      <c r="L3945" s="32">
        <f t="shared" si="491"/>
        <v>0</v>
      </c>
      <c r="M3945" s="32">
        <f t="shared" si="487"/>
        <v>0</v>
      </c>
      <c r="N3945" s="39" t="s">
        <v>71</v>
      </c>
      <c r="O3945">
        <f t="shared" si="492"/>
        <v>0.17999999999999972</v>
      </c>
      <c r="P3945">
        <f t="shared" si="493"/>
        <v>0.12999999999999901</v>
      </c>
      <c r="R3945" s="2">
        <f t="shared" si="494"/>
        <v>1.0416666664241347E-2</v>
      </c>
      <c r="S3945" s="4">
        <f t="shared" si="488"/>
        <v>44033.5</v>
      </c>
    </row>
    <row r="3946" spans="1:19" x14ac:dyDescent="0.35">
      <c r="A3946" s="32">
        <v>2020</v>
      </c>
      <c r="B3946" s="32" t="s">
        <v>62</v>
      </c>
      <c r="C3946" s="32" t="s">
        <v>63</v>
      </c>
      <c r="D3946" s="32">
        <v>1143</v>
      </c>
      <c r="E3946" s="33">
        <v>44033.510416666664</v>
      </c>
      <c r="F3946" s="32">
        <v>8.25</v>
      </c>
      <c r="G3946" s="32">
        <v>25.12</v>
      </c>
      <c r="H3946" s="32">
        <v>8.26</v>
      </c>
      <c r="I3946" s="32">
        <v>101.5</v>
      </c>
      <c r="J3946" s="32">
        <f t="shared" si="489"/>
        <v>0</v>
      </c>
      <c r="K3946" s="32">
        <f t="shared" si="490"/>
        <v>0</v>
      </c>
      <c r="L3946" s="32">
        <f t="shared" si="491"/>
        <v>0</v>
      </c>
      <c r="M3946" s="32">
        <f t="shared" si="487"/>
        <v>0</v>
      </c>
      <c r="N3946" s="39" t="s">
        <v>71</v>
      </c>
      <c r="O3946">
        <f t="shared" si="492"/>
        <v>0.19999999999999929</v>
      </c>
      <c r="P3946">
        <f t="shared" si="493"/>
        <v>0.25</v>
      </c>
      <c r="R3946" s="2">
        <f t="shared" si="494"/>
        <v>1.0416666664241347E-2</v>
      </c>
      <c r="S3946" s="4">
        <f t="shared" si="488"/>
        <v>44033.510416666664</v>
      </c>
    </row>
    <row r="3947" spans="1:19" x14ac:dyDescent="0.35">
      <c r="A3947" s="32">
        <v>2020</v>
      </c>
      <c r="B3947" s="32" t="s">
        <v>62</v>
      </c>
      <c r="C3947" s="32" t="s">
        <v>63</v>
      </c>
      <c r="D3947" s="32">
        <v>1144</v>
      </c>
      <c r="E3947" s="33">
        <v>44033.520833333336</v>
      </c>
      <c r="F3947" s="32">
        <v>8.49</v>
      </c>
      <c r="G3947" s="32">
        <v>25.32</v>
      </c>
      <c r="H3947" s="32">
        <v>8.51</v>
      </c>
      <c r="I3947" s="32">
        <v>104.8</v>
      </c>
      <c r="J3947" s="32">
        <f t="shared" si="489"/>
        <v>0</v>
      </c>
      <c r="K3947" s="32">
        <f t="shared" si="490"/>
        <v>0</v>
      </c>
      <c r="L3947" s="32">
        <f t="shared" si="491"/>
        <v>0</v>
      </c>
      <c r="M3947" s="32">
        <f t="shared" si="487"/>
        <v>0</v>
      </c>
      <c r="N3947" s="39" t="s">
        <v>71</v>
      </c>
      <c r="O3947">
        <f t="shared" si="492"/>
        <v>0.21999999999999886</v>
      </c>
      <c r="P3947">
        <f t="shared" si="493"/>
        <v>5.0000000000000711E-2</v>
      </c>
      <c r="R3947" s="2">
        <f t="shared" si="494"/>
        <v>1.0416666671517305E-2</v>
      </c>
      <c r="S3947" s="4">
        <f t="shared" si="488"/>
        <v>44033.520833333328</v>
      </c>
    </row>
    <row r="3948" spans="1:19" x14ac:dyDescent="0.35">
      <c r="A3948" s="32">
        <v>2020</v>
      </c>
      <c r="B3948" s="32" t="s">
        <v>62</v>
      </c>
      <c r="C3948" s="32" t="s">
        <v>63</v>
      </c>
      <c r="D3948" s="32">
        <v>1145</v>
      </c>
      <c r="E3948" s="33">
        <v>44033.53125</v>
      </c>
      <c r="F3948" s="32">
        <v>8.5399999999999991</v>
      </c>
      <c r="G3948" s="32">
        <v>25.54</v>
      </c>
      <c r="H3948" s="32">
        <v>8.56</v>
      </c>
      <c r="I3948" s="32">
        <v>105.9</v>
      </c>
      <c r="J3948" s="32">
        <f t="shared" si="489"/>
        <v>0</v>
      </c>
      <c r="K3948" s="32">
        <f t="shared" si="490"/>
        <v>0</v>
      </c>
      <c r="L3948" s="32">
        <f t="shared" si="491"/>
        <v>0</v>
      </c>
      <c r="M3948" s="32">
        <f t="shared" si="487"/>
        <v>0</v>
      </c>
      <c r="N3948" s="39" t="s">
        <v>71</v>
      </c>
      <c r="O3948">
        <f t="shared" si="492"/>
        <v>0.22000000000000242</v>
      </c>
      <c r="P3948">
        <f t="shared" si="493"/>
        <v>0.1899999999999995</v>
      </c>
      <c r="R3948" s="2">
        <f t="shared" si="494"/>
        <v>1.0416666664241347E-2</v>
      </c>
      <c r="S3948" s="4">
        <f t="shared" si="488"/>
        <v>44033.53125</v>
      </c>
    </row>
    <row r="3949" spans="1:19" x14ac:dyDescent="0.35">
      <c r="A3949" s="32">
        <v>2020</v>
      </c>
      <c r="B3949" s="32" t="s">
        <v>62</v>
      </c>
      <c r="C3949" s="32" t="s">
        <v>63</v>
      </c>
      <c r="D3949" s="32">
        <v>1146</v>
      </c>
      <c r="E3949" s="33">
        <v>44033.541666666664</v>
      </c>
      <c r="F3949" s="32">
        <v>8.73</v>
      </c>
      <c r="G3949" s="32">
        <v>25.76</v>
      </c>
      <c r="H3949" s="32">
        <v>8.75</v>
      </c>
      <c r="I3949" s="32">
        <v>108.7</v>
      </c>
      <c r="J3949" s="32">
        <f t="shared" si="489"/>
        <v>0</v>
      </c>
      <c r="K3949" s="32">
        <f t="shared" si="490"/>
        <v>0</v>
      </c>
      <c r="L3949" s="32">
        <f t="shared" si="491"/>
        <v>0</v>
      </c>
      <c r="M3949" s="32">
        <f t="shared" si="487"/>
        <v>0</v>
      </c>
      <c r="N3949" s="39" t="s">
        <v>71</v>
      </c>
      <c r="O3949">
        <f t="shared" si="492"/>
        <v>0.13999999999999702</v>
      </c>
      <c r="P3949">
        <f t="shared" si="493"/>
        <v>0.13000000000000078</v>
      </c>
      <c r="R3949" s="2">
        <f t="shared" si="494"/>
        <v>1.0416666664241347E-2</v>
      </c>
      <c r="S3949" s="4">
        <f t="shared" si="488"/>
        <v>44033.541666666664</v>
      </c>
    </row>
    <row r="3950" spans="1:19" x14ac:dyDescent="0.35">
      <c r="A3950" s="32">
        <v>2020</v>
      </c>
      <c r="B3950" s="32" t="s">
        <v>62</v>
      </c>
      <c r="C3950" s="32" t="s">
        <v>63</v>
      </c>
      <c r="D3950" s="32">
        <v>1147</v>
      </c>
      <c r="E3950" s="33">
        <v>44033.552083333336</v>
      </c>
      <c r="F3950" s="32">
        <v>8.86</v>
      </c>
      <c r="G3950" s="32">
        <v>25.9</v>
      </c>
      <c r="H3950" s="32">
        <v>8.8800000000000008</v>
      </c>
      <c r="I3950" s="32">
        <v>110.6</v>
      </c>
      <c r="J3950" s="32">
        <f t="shared" si="489"/>
        <v>0</v>
      </c>
      <c r="K3950" s="32">
        <f t="shared" si="490"/>
        <v>0</v>
      </c>
      <c r="L3950" s="32">
        <f t="shared" si="491"/>
        <v>0</v>
      </c>
      <c r="M3950" s="32">
        <f t="shared" si="487"/>
        <v>0</v>
      </c>
      <c r="N3950" s="39" t="s">
        <v>71</v>
      </c>
      <c r="O3950">
        <f t="shared" si="492"/>
        <v>0.17999999999999972</v>
      </c>
      <c r="P3950">
        <f t="shared" si="493"/>
        <v>0.10999999999999943</v>
      </c>
      <c r="R3950" s="2">
        <f t="shared" si="494"/>
        <v>1.0416666671517305E-2</v>
      </c>
      <c r="S3950" s="4">
        <f t="shared" si="488"/>
        <v>44033.552083333328</v>
      </c>
    </row>
    <row r="3951" spans="1:19" x14ac:dyDescent="0.35">
      <c r="A3951" s="32">
        <v>2020</v>
      </c>
      <c r="B3951" s="32" t="s">
        <v>62</v>
      </c>
      <c r="C3951" s="32" t="s">
        <v>63</v>
      </c>
      <c r="D3951" s="32">
        <v>1148</v>
      </c>
      <c r="E3951" s="33">
        <v>44033.5625</v>
      </c>
      <c r="F3951" s="32">
        <v>8.9700000000000006</v>
      </c>
      <c r="G3951" s="32">
        <v>26.08</v>
      </c>
      <c r="H3951" s="32">
        <v>8.99</v>
      </c>
      <c r="I3951" s="32">
        <v>112.3</v>
      </c>
      <c r="J3951" s="32">
        <f t="shared" si="489"/>
        <v>0</v>
      </c>
      <c r="K3951" s="32">
        <f t="shared" si="490"/>
        <v>0</v>
      </c>
      <c r="L3951" s="32">
        <f t="shared" si="491"/>
        <v>0</v>
      </c>
      <c r="M3951" s="32">
        <f t="shared" si="487"/>
        <v>0</v>
      </c>
      <c r="N3951" s="39" t="s">
        <v>71</v>
      </c>
      <c r="O3951">
        <f t="shared" si="492"/>
        <v>0.18000000000000327</v>
      </c>
      <c r="P3951">
        <f t="shared" si="493"/>
        <v>0.10999999999999943</v>
      </c>
      <c r="R3951" s="2">
        <f t="shared" si="494"/>
        <v>1.0416666664241347E-2</v>
      </c>
      <c r="S3951" s="4">
        <f t="shared" si="488"/>
        <v>44033.5625</v>
      </c>
    </row>
    <row r="3952" spans="1:19" x14ac:dyDescent="0.35">
      <c r="A3952" s="32">
        <v>2020</v>
      </c>
      <c r="B3952" s="32" t="s">
        <v>62</v>
      </c>
      <c r="C3952" s="32" t="s">
        <v>63</v>
      </c>
      <c r="D3952" s="32">
        <v>1149</v>
      </c>
      <c r="E3952" s="33">
        <v>44033.572916666664</v>
      </c>
      <c r="F3952" s="32">
        <v>9.08</v>
      </c>
      <c r="G3952" s="32">
        <v>26.26</v>
      </c>
      <c r="H3952" s="32">
        <v>9.1</v>
      </c>
      <c r="I3952" s="32">
        <v>114.1</v>
      </c>
      <c r="J3952" s="32">
        <f t="shared" si="489"/>
        <v>0</v>
      </c>
      <c r="K3952" s="32">
        <f t="shared" si="490"/>
        <v>0</v>
      </c>
      <c r="L3952" s="32">
        <f t="shared" si="491"/>
        <v>0</v>
      </c>
      <c r="M3952" s="32">
        <f t="shared" si="487"/>
        <v>0</v>
      </c>
      <c r="N3952" s="39" t="s">
        <v>71</v>
      </c>
      <c r="O3952">
        <f t="shared" si="492"/>
        <v>0.19999999999999929</v>
      </c>
      <c r="P3952">
        <f t="shared" si="493"/>
        <v>0.1899999999999995</v>
      </c>
      <c r="R3952" s="2">
        <f t="shared" si="494"/>
        <v>1.0416666664241347E-2</v>
      </c>
      <c r="S3952" s="4">
        <f t="shared" si="488"/>
        <v>44033.572916666664</v>
      </c>
    </row>
    <row r="3953" spans="1:19" x14ac:dyDescent="0.35">
      <c r="A3953" s="32">
        <v>2020</v>
      </c>
      <c r="B3953" s="32" t="s">
        <v>62</v>
      </c>
      <c r="C3953" s="32" t="s">
        <v>63</v>
      </c>
      <c r="D3953" s="32">
        <v>1150</v>
      </c>
      <c r="E3953" s="33">
        <v>44033.583333333336</v>
      </c>
      <c r="F3953" s="32">
        <v>9.27</v>
      </c>
      <c r="G3953" s="32">
        <v>26.46</v>
      </c>
      <c r="H3953" s="32">
        <v>9.2899999999999991</v>
      </c>
      <c r="I3953" s="32">
        <v>116.9</v>
      </c>
      <c r="J3953" s="32">
        <f t="shared" si="489"/>
        <v>0</v>
      </c>
      <c r="K3953" s="32">
        <f t="shared" si="490"/>
        <v>0</v>
      </c>
      <c r="L3953" s="32">
        <f t="shared" si="491"/>
        <v>0</v>
      </c>
      <c r="M3953" s="32">
        <f t="shared" si="487"/>
        <v>0</v>
      </c>
      <c r="N3953" s="39" t="s">
        <v>71</v>
      </c>
      <c r="O3953">
        <f t="shared" si="492"/>
        <v>0.17999999999999972</v>
      </c>
      <c r="P3953">
        <f t="shared" si="493"/>
        <v>4.9999999999998934E-2</v>
      </c>
      <c r="R3953" s="2">
        <f t="shared" si="494"/>
        <v>1.0416666671517305E-2</v>
      </c>
      <c r="S3953" s="4">
        <f t="shared" si="488"/>
        <v>44033.583333333328</v>
      </c>
    </row>
    <row r="3954" spans="1:19" x14ac:dyDescent="0.35">
      <c r="A3954" s="32">
        <v>2020</v>
      </c>
      <c r="B3954" s="32" t="s">
        <v>62</v>
      </c>
      <c r="C3954" s="32" t="s">
        <v>63</v>
      </c>
      <c r="D3954" s="32">
        <v>1151</v>
      </c>
      <c r="E3954" s="33">
        <v>44033.59375</v>
      </c>
      <c r="F3954" s="32">
        <v>9.2200000000000006</v>
      </c>
      <c r="G3954" s="32">
        <v>26.64</v>
      </c>
      <c r="H3954" s="32">
        <v>9.24</v>
      </c>
      <c r="I3954" s="32">
        <v>116.6</v>
      </c>
      <c r="J3954" s="32">
        <f t="shared" si="489"/>
        <v>0</v>
      </c>
      <c r="K3954" s="32">
        <f t="shared" si="490"/>
        <v>0</v>
      </c>
      <c r="L3954" s="32">
        <f t="shared" si="491"/>
        <v>0</v>
      </c>
      <c r="M3954" s="32">
        <f t="shared" si="487"/>
        <v>0</v>
      </c>
      <c r="N3954" s="39" t="s">
        <v>71</v>
      </c>
      <c r="O3954">
        <f t="shared" si="492"/>
        <v>0.19999999999999929</v>
      </c>
      <c r="P3954">
        <f t="shared" si="493"/>
        <v>9.9999999999999645E-2</v>
      </c>
      <c r="R3954" s="2">
        <f t="shared" si="494"/>
        <v>1.0416666664241347E-2</v>
      </c>
      <c r="S3954" s="4">
        <f t="shared" si="488"/>
        <v>44033.59375</v>
      </c>
    </row>
    <row r="3955" spans="1:19" x14ac:dyDescent="0.35">
      <c r="A3955" s="32">
        <v>2020</v>
      </c>
      <c r="B3955" s="32" t="s">
        <v>62</v>
      </c>
      <c r="C3955" s="32" t="s">
        <v>63</v>
      </c>
      <c r="D3955" s="32">
        <v>1152</v>
      </c>
      <c r="E3955" s="33">
        <v>44033.604166666664</v>
      </c>
      <c r="F3955" s="32">
        <v>9.32</v>
      </c>
      <c r="G3955" s="32">
        <v>26.84</v>
      </c>
      <c r="H3955" s="32">
        <v>9.34</v>
      </c>
      <c r="I3955" s="32">
        <v>118.3</v>
      </c>
      <c r="J3955" s="32">
        <f t="shared" si="489"/>
        <v>0</v>
      </c>
      <c r="K3955" s="32">
        <f t="shared" si="490"/>
        <v>0</v>
      </c>
      <c r="L3955" s="32">
        <f t="shared" si="491"/>
        <v>0</v>
      </c>
      <c r="M3955" s="32">
        <f t="shared" si="487"/>
        <v>0</v>
      </c>
      <c r="N3955" s="39" t="s">
        <v>71</v>
      </c>
      <c r="O3955">
        <f t="shared" si="492"/>
        <v>0.19999999999999929</v>
      </c>
      <c r="P3955">
        <f t="shared" si="493"/>
        <v>0.15000000000000036</v>
      </c>
      <c r="R3955" s="2">
        <f t="shared" si="494"/>
        <v>1.0416666664241347E-2</v>
      </c>
      <c r="S3955" s="4">
        <f t="shared" si="488"/>
        <v>44033.604166666664</v>
      </c>
    </row>
    <row r="3956" spans="1:19" x14ac:dyDescent="0.35">
      <c r="A3956" s="32">
        <v>2020</v>
      </c>
      <c r="B3956" s="32" t="s">
        <v>62</v>
      </c>
      <c r="C3956" s="32" t="s">
        <v>63</v>
      </c>
      <c r="D3956" s="32">
        <v>1153</v>
      </c>
      <c r="E3956" s="33">
        <v>44033.614583333336</v>
      </c>
      <c r="F3956" s="32">
        <v>9.4700000000000006</v>
      </c>
      <c r="G3956" s="32">
        <v>27.04</v>
      </c>
      <c r="H3956" s="32">
        <v>9.49</v>
      </c>
      <c r="I3956" s="32">
        <v>120.6</v>
      </c>
      <c r="J3956" s="32">
        <f t="shared" si="489"/>
        <v>0</v>
      </c>
      <c r="K3956" s="32">
        <f t="shared" si="490"/>
        <v>0</v>
      </c>
      <c r="L3956" s="32">
        <f t="shared" si="491"/>
        <v>0</v>
      </c>
      <c r="M3956" s="32">
        <f t="shared" si="487"/>
        <v>0</v>
      </c>
      <c r="N3956" s="39" t="s">
        <v>71</v>
      </c>
      <c r="O3956">
        <f t="shared" si="492"/>
        <v>0.19999999999999929</v>
      </c>
      <c r="P3956">
        <f t="shared" si="493"/>
        <v>0.16999999999999993</v>
      </c>
      <c r="R3956" s="2">
        <f t="shared" si="494"/>
        <v>1.0416666671517305E-2</v>
      </c>
      <c r="S3956" s="4">
        <f t="shared" si="488"/>
        <v>44033.614583333328</v>
      </c>
    </row>
    <row r="3957" spans="1:19" x14ac:dyDescent="0.35">
      <c r="A3957" s="32">
        <v>2020</v>
      </c>
      <c r="B3957" s="32" t="s">
        <v>62</v>
      </c>
      <c r="C3957" s="32" t="s">
        <v>63</v>
      </c>
      <c r="D3957" s="32">
        <v>1154</v>
      </c>
      <c r="E3957" s="33">
        <v>44033.625</v>
      </c>
      <c r="F3957" s="32">
        <v>9.64</v>
      </c>
      <c r="G3957" s="32">
        <v>27.24</v>
      </c>
      <c r="H3957" s="32">
        <v>9.66</v>
      </c>
      <c r="I3957" s="32">
        <v>123.2</v>
      </c>
      <c r="J3957" s="32">
        <f t="shared" si="489"/>
        <v>0</v>
      </c>
      <c r="K3957" s="32">
        <f t="shared" si="490"/>
        <v>0</v>
      </c>
      <c r="L3957" s="32">
        <f t="shared" si="491"/>
        <v>0</v>
      </c>
      <c r="M3957" s="32">
        <f t="shared" si="487"/>
        <v>0</v>
      </c>
      <c r="N3957" s="39" t="s">
        <v>71</v>
      </c>
      <c r="O3957">
        <f t="shared" si="492"/>
        <v>0.20000000000000284</v>
      </c>
      <c r="P3957">
        <f t="shared" si="493"/>
        <v>4.0000000000000924E-2</v>
      </c>
      <c r="R3957" s="2">
        <f t="shared" si="494"/>
        <v>1.0416666664241347E-2</v>
      </c>
      <c r="S3957" s="4">
        <f t="shared" si="488"/>
        <v>44033.625</v>
      </c>
    </row>
    <row r="3958" spans="1:19" x14ac:dyDescent="0.35">
      <c r="A3958" s="32">
        <v>2020</v>
      </c>
      <c r="B3958" s="32" t="s">
        <v>62</v>
      </c>
      <c r="C3958" s="32" t="s">
        <v>63</v>
      </c>
      <c r="D3958" s="32">
        <v>1155</v>
      </c>
      <c r="E3958" s="33">
        <v>44033.635416666664</v>
      </c>
      <c r="F3958" s="32">
        <v>9.6</v>
      </c>
      <c r="G3958" s="32">
        <v>27.44</v>
      </c>
      <c r="H3958" s="32">
        <v>9.6199999999999992</v>
      </c>
      <c r="I3958" s="32">
        <v>123.2</v>
      </c>
      <c r="J3958" s="32">
        <f t="shared" si="489"/>
        <v>0</v>
      </c>
      <c r="K3958" s="32">
        <f t="shared" si="490"/>
        <v>0</v>
      </c>
      <c r="L3958" s="32">
        <f t="shared" si="491"/>
        <v>0</v>
      </c>
      <c r="M3958" s="32">
        <f t="shared" si="487"/>
        <v>0</v>
      </c>
      <c r="N3958" s="39" t="s">
        <v>71</v>
      </c>
      <c r="O3958">
        <f t="shared" si="492"/>
        <v>0.11999999999999744</v>
      </c>
      <c r="P3958">
        <f t="shared" si="493"/>
        <v>1.0000000000001563E-2</v>
      </c>
      <c r="R3958" s="2">
        <f t="shared" si="494"/>
        <v>1.0416666664241347E-2</v>
      </c>
      <c r="S3958" s="4">
        <f t="shared" si="488"/>
        <v>44033.635416666664</v>
      </c>
    </row>
    <row r="3959" spans="1:19" x14ac:dyDescent="0.35">
      <c r="A3959" s="32">
        <v>2020</v>
      </c>
      <c r="B3959" s="32" t="s">
        <v>62</v>
      </c>
      <c r="C3959" s="32" t="s">
        <v>63</v>
      </c>
      <c r="D3959" s="32">
        <v>1156</v>
      </c>
      <c r="E3959" s="33">
        <v>44033.645833333336</v>
      </c>
      <c r="F3959" s="32">
        <v>9.61</v>
      </c>
      <c r="G3959" s="32">
        <v>27.56</v>
      </c>
      <c r="H3959" s="32">
        <v>9.6300000000000008</v>
      </c>
      <c r="I3959" s="32">
        <v>123.6</v>
      </c>
      <c r="J3959" s="32">
        <f t="shared" si="489"/>
        <v>0</v>
      </c>
      <c r="K3959" s="32">
        <f t="shared" si="490"/>
        <v>0</v>
      </c>
      <c r="L3959" s="32">
        <f t="shared" si="491"/>
        <v>0</v>
      </c>
      <c r="M3959" s="32">
        <f t="shared" si="487"/>
        <v>0</v>
      </c>
      <c r="N3959" s="39" t="s">
        <v>71</v>
      </c>
      <c r="O3959">
        <f t="shared" si="492"/>
        <v>0.10000000000000142</v>
      </c>
      <c r="P3959">
        <f t="shared" si="493"/>
        <v>3.9999999999999147E-2</v>
      </c>
      <c r="R3959" s="2">
        <f t="shared" si="494"/>
        <v>1.0416666671517305E-2</v>
      </c>
      <c r="S3959" s="4">
        <f t="shared" si="488"/>
        <v>44033.645833333328</v>
      </c>
    </row>
    <row r="3960" spans="1:19" x14ac:dyDescent="0.35">
      <c r="A3960" s="32">
        <v>2020</v>
      </c>
      <c r="B3960" s="32" t="s">
        <v>62</v>
      </c>
      <c r="C3960" s="32" t="s">
        <v>63</v>
      </c>
      <c r="D3960" s="32">
        <v>1157</v>
      </c>
      <c r="E3960" s="33">
        <v>44033.65625</v>
      </c>
      <c r="F3960" s="32">
        <v>9.65</v>
      </c>
      <c r="G3960" s="32">
        <v>27.66</v>
      </c>
      <c r="H3960" s="32">
        <v>9.67</v>
      </c>
      <c r="I3960" s="32">
        <v>124.3</v>
      </c>
      <c r="J3960" s="32">
        <f t="shared" si="489"/>
        <v>0</v>
      </c>
      <c r="K3960" s="32">
        <f t="shared" si="490"/>
        <v>0</v>
      </c>
      <c r="L3960" s="32">
        <f t="shared" si="491"/>
        <v>0</v>
      </c>
      <c r="M3960" s="32">
        <f t="shared" si="487"/>
        <v>0</v>
      </c>
      <c r="N3960" s="39" t="s">
        <v>71</v>
      </c>
      <c r="O3960">
        <f t="shared" si="492"/>
        <v>0.10000000000000142</v>
      </c>
      <c r="P3960">
        <f t="shared" si="493"/>
        <v>5.0000000000000711E-2</v>
      </c>
      <c r="R3960" s="2">
        <f t="shared" si="494"/>
        <v>1.0416666664241347E-2</v>
      </c>
      <c r="S3960" s="4">
        <f t="shared" si="488"/>
        <v>44033.65625</v>
      </c>
    </row>
    <row r="3961" spans="1:19" x14ac:dyDescent="0.35">
      <c r="A3961" s="32">
        <v>2020</v>
      </c>
      <c r="B3961" s="32" t="s">
        <v>62</v>
      </c>
      <c r="C3961" s="32" t="s">
        <v>63</v>
      </c>
      <c r="D3961" s="32">
        <v>1158</v>
      </c>
      <c r="E3961" s="33">
        <v>44033.666666666664</v>
      </c>
      <c r="F3961" s="32">
        <v>9.6</v>
      </c>
      <c r="G3961" s="32">
        <v>27.76</v>
      </c>
      <c r="H3961" s="32">
        <v>9.6199999999999992</v>
      </c>
      <c r="I3961" s="32">
        <v>123.9</v>
      </c>
      <c r="J3961" s="32">
        <f t="shared" si="489"/>
        <v>0</v>
      </c>
      <c r="K3961" s="32">
        <f t="shared" si="490"/>
        <v>0</v>
      </c>
      <c r="L3961" s="32">
        <f t="shared" si="491"/>
        <v>0</v>
      </c>
      <c r="M3961" s="32">
        <f t="shared" si="487"/>
        <v>0</v>
      </c>
      <c r="N3961" s="39" t="s">
        <v>71</v>
      </c>
      <c r="O3961">
        <f t="shared" si="492"/>
        <v>3.9999999999999147E-2</v>
      </c>
      <c r="P3961">
        <f t="shared" si="493"/>
        <v>9.9999999999999645E-2</v>
      </c>
      <c r="R3961" s="2">
        <f t="shared" si="494"/>
        <v>1.0416666664241347E-2</v>
      </c>
      <c r="S3961" s="4">
        <f t="shared" si="488"/>
        <v>44033.666666666664</v>
      </c>
    </row>
    <row r="3962" spans="1:19" x14ac:dyDescent="0.35">
      <c r="A3962" s="32">
        <v>2020</v>
      </c>
      <c r="B3962" s="32" t="s">
        <v>62</v>
      </c>
      <c r="C3962" s="32" t="s">
        <v>63</v>
      </c>
      <c r="D3962" s="32">
        <v>1159</v>
      </c>
      <c r="E3962" s="33">
        <v>44033.677083333336</v>
      </c>
      <c r="F3962" s="32">
        <v>9.5</v>
      </c>
      <c r="G3962" s="32">
        <v>27.8</v>
      </c>
      <c r="H3962" s="32">
        <v>9.52</v>
      </c>
      <c r="I3962" s="32">
        <v>122.7</v>
      </c>
      <c r="J3962" s="32">
        <f t="shared" si="489"/>
        <v>0</v>
      </c>
      <c r="K3962" s="32">
        <f t="shared" si="490"/>
        <v>0</v>
      </c>
      <c r="L3962" s="32">
        <f t="shared" si="491"/>
        <v>0</v>
      </c>
      <c r="M3962" s="32">
        <f t="shared" si="487"/>
        <v>0</v>
      </c>
      <c r="N3962" s="39" t="s">
        <v>71</v>
      </c>
      <c r="O3962">
        <f t="shared" si="492"/>
        <v>7.9999999999998295E-2</v>
      </c>
      <c r="P3962">
        <f t="shared" si="493"/>
        <v>4.9999999999998934E-2</v>
      </c>
      <c r="R3962" s="2">
        <f t="shared" si="494"/>
        <v>1.0416666671517305E-2</v>
      </c>
      <c r="S3962" s="4">
        <f t="shared" si="488"/>
        <v>44033.677083333328</v>
      </c>
    </row>
    <row r="3963" spans="1:19" x14ac:dyDescent="0.35">
      <c r="A3963" s="32">
        <v>2020</v>
      </c>
      <c r="B3963" s="32" t="s">
        <v>62</v>
      </c>
      <c r="C3963" s="32" t="s">
        <v>63</v>
      </c>
      <c r="D3963" s="32">
        <v>1160</v>
      </c>
      <c r="E3963" s="33">
        <v>44033.6875</v>
      </c>
      <c r="F3963" s="32">
        <v>9.4499999999999993</v>
      </c>
      <c r="G3963" s="32">
        <v>27.88</v>
      </c>
      <c r="H3963" s="32">
        <v>9.4700000000000006</v>
      </c>
      <c r="I3963" s="32">
        <v>122.2</v>
      </c>
      <c r="J3963" s="32">
        <f t="shared" si="489"/>
        <v>0</v>
      </c>
      <c r="K3963" s="32">
        <f t="shared" si="490"/>
        <v>0</v>
      </c>
      <c r="L3963" s="32">
        <f t="shared" si="491"/>
        <v>0</v>
      </c>
      <c r="M3963" s="32">
        <f t="shared" si="487"/>
        <v>0</v>
      </c>
      <c r="N3963" s="39" t="s">
        <v>71</v>
      </c>
      <c r="O3963">
        <f t="shared" si="492"/>
        <v>1.9999999999999574E-2</v>
      </c>
      <c r="P3963">
        <f t="shared" si="493"/>
        <v>0.13000000000000078</v>
      </c>
      <c r="R3963" s="2">
        <f t="shared" si="494"/>
        <v>1.0416666664241347E-2</v>
      </c>
      <c r="S3963" s="4">
        <f t="shared" si="488"/>
        <v>44033.6875</v>
      </c>
    </row>
    <row r="3964" spans="1:19" x14ac:dyDescent="0.35">
      <c r="A3964" s="32">
        <v>2020</v>
      </c>
      <c r="B3964" s="32" t="s">
        <v>62</v>
      </c>
      <c r="C3964" s="32" t="s">
        <v>63</v>
      </c>
      <c r="D3964" s="32">
        <v>1161</v>
      </c>
      <c r="E3964" s="33">
        <v>44033.697916666664</v>
      </c>
      <c r="F3964" s="32">
        <v>9.32</v>
      </c>
      <c r="G3964" s="32">
        <v>27.9</v>
      </c>
      <c r="H3964" s="32">
        <v>9.34</v>
      </c>
      <c r="I3964" s="32">
        <v>120.6</v>
      </c>
      <c r="J3964" s="32">
        <f t="shared" si="489"/>
        <v>0</v>
      </c>
      <c r="K3964" s="32">
        <f t="shared" si="490"/>
        <v>0</v>
      </c>
      <c r="L3964" s="32">
        <f t="shared" si="491"/>
        <v>0</v>
      </c>
      <c r="M3964" s="32">
        <f t="shared" si="487"/>
        <v>0</v>
      </c>
      <c r="N3964" s="39" t="s">
        <v>71</v>
      </c>
      <c r="O3964">
        <f t="shared" si="492"/>
        <v>2.0000000000003126E-2</v>
      </c>
      <c r="P3964">
        <f t="shared" si="493"/>
        <v>2.9999999999999361E-2</v>
      </c>
      <c r="R3964" s="2">
        <f t="shared" si="494"/>
        <v>1.0416666664241347E-2</v>
      </c>
      <c r="S3964" s="4">
        <f t="shared" si="488"/>
        <v>44033.697916666664</v>
      </c>
    </row>
    <row r="3965" spans="1:19" x14ac:dyDescent="0.35">
      <c r="A3965" s="32">
        <v>2020</v>
      </c>
      <c r="B3965" s="32" t="s">
        <v>62</v>
      </c>
      <c r="C3965" s="32" t="s">
        <v>63</v>
      </c>
      <c r="D3965" s="32">
        <v>1162</v>
      </c>
      <c r="E3965" s="33">
        <v>44033.708333333336</v>
      </c>
      <c r="F3965" s="32">
        <v>9.2899999999999991</v>
      </c>
      <c r="G3965" s="32">
        <v>27.92</v>
      </c>
      <c r="H3965" s="32">
        <v>9.31</v>
      </c>
      <c r="I3965" s="32">
        <v>120.2</v>
      </c>
      <c r="J3965" s="32">
        <f t="shared" si="489"/>
        <v>0</v>
      </c>
      <c r="K3965" s="32">
        <f t="shared" si="490"/>
        <v>0</v>
      </c>
      <c r="L3965" s="32">
        <f t="shared" si="491"/>
        <v>0</v>
      </c>
      <c r="M3965" s="32">
        <f t="shared" si="487"/>
        <v>0</v>
      </c>
      <c r="N3965" s="39" t="s">
        <v>71</v>
      </c>
      <c r="O3965">
        <f t="shared" si="492"/>
        <v>3.9999999999999147E-2</v>
      </c>
      <c r="P3965">
        <f t="shared" si="493"/>
        <v>0.13000000000000078</v>
      </c>
      <c r="R3965" s="2">
        <f t="shared" si="494"/>
        <v>1.0416666671517305E-2</v>
      </c>
      <c r="S3965" s="4">
        <f t="shared" si="488"/>
        <v>44033.708333333328</v>
      </c>
    </row>
    <row r="3966" spans="1:19" x14ac:dyDescent="0.35">
      <c r="A3966" s="32">
        <v>2020</v>
      </c>
      <c r="B3966" s="32" t="s">
        <v>62</v>
      </c>
      <c r="C3966" s="32" t="s">
        <v>63</v>
      </c>
      <c r="D3966" s="32">
        <v>1163</v>
      </c>
      <c r="E3966" s="33">
        <v>44033.71875</v>
      </c>
      <c r="F3966" s="32">
        <v>9.16</v>
      </c>
      <c r="G3966" s="32">
        <v>27.96</v>
      </c>
      <c r="H3966" s="32">
        <v>9.18</v>
      </c>
      <c r="I3966" s="32">
        <v>118.6</v>
      </c>
      <c r="J3966" s="32">
        <f t="shared" si="489"/>
        <v>0</v>
      </c>
      <c r="K3966" s="32">
        <f t="shared" si="490"/>
        <v>0</v>
      </c>
      <c r="L3966" s="32">
        <f t="shared" si="491"/>
        <v>0</v>
      </c>
      <c r="M3966" s="32">
        <f t="shared" si="487"/>
        <v>0</v>
      </c>
      <c r="N3966" s="39" t="s">
        <v>71</v>
      </c>
      <c r="O3966">
        <f t="shared" si="492"/>
        <v>3.9999999999999147E-2</v>
      </c>
      <c r="P3966">
        <f t="shared" si="493"/>
        <v>8.0000000000000071E-2</v>
      </c>
      <c r="R3966" s="2">
        <f t="shared" si="494"/>
        <v>1.0416666664241347E-2</v>
      </c>
      <c r="S3966" s="4">
        <f t="shared" si="488"/>
        <v>44033.71875</v>
      </c>
    </row>
    <row r="3967" spans="1:19" x14ac:dyDescent="0.35">
      <c r="A3967" s="32">
        <v>2020</v>
      </c>
      <c r="B3967" s="32" t="s">
        <v>62</v>
      </c>
      <c r="C3967" s="32" t="s">
        <v>63</v>
      </c>
      <c r="D3967" s="32">
        <v>1164</v>
      </c>
      <c r="E3967" s="33">
        <v>44033.729166666664</v>
      </c>
      <c r="F3967" s="32">
        <v>9.08</v>
      </c>
      <c r="G3967" s="32">
        <v>28</v>
      </c>
      <c r="H3967" s="32">
        <v>9.1</v>
      </c>
      <c r="I3967" s="32">
        <v>117.7</v>
      </c>
      <c r="J3967" s="32">
        <f t="shared" si="489"/>
        <v>0</v>
      </c>
      <c r="K3967" s="32">
        <f t="shared" si="490"/>
        <v>0</v>
      </c>
      <c r="L3967" s="32">
        <f t="shared" si="491"/>
        <v>0</v>
      </c>
      <c r="M3967" s="32">
        <f t="shared" ref="M3967:M4030" si="495">COUNTIF(J3967:L3967,"&gt;0")</f>
        <v>0</v>
      </c>
      <c r="N3967" s="39" t="s">
        <v>71</v>
      </c>
      <c r="O3967">
        <f t="shared" si="492"/>
        <v>3.9999999999999147E-2</v>
      </c>
      <c r="P3967">
        <f t="shared" si="493"/>
        <v>8.9999999999999858E-2</v>
      </c>
      <c r="R3967" s="2">
        <f t="shared" si="494"/>
        <v>1.0416666664241347E-2</v>
      </c>
      <c r="S3967" s="4">
        <f t="shared" si="488"/>
        <v>44033.729166666664</v>
      </c>
    </row>
    <row r="3968" spans="1:19" x14ac:dyDescent="0.35">
      <c r="A3968" s="32">
        <v>2020</v>
      </c>
      <c r="B3968" s="32" t="s">
        <v>62</v>
      </c>
      <c r="C3968" s="32" t="s">
        <v>63</v>
      </c>
      <c r="D3968" s="32">
        <v>1165</v>
      </c>
      <c r="E3968" s="33">
        <v>44033.739583333336</v>
      </c>
      <c r="F3968" s="32">
        <v>8.99</v>
      </c>
      <c r="G3968" s="32">
        <v>28.04</v>
      </c>
      <c r="H3968" s="32">
        <v>9.01</v>
      </c>
      <c r="I3968" s="32">
        <v>116.6</v>
      </c>
      <c r="J3968" s="32">
        <f t="shared" si="489"/>
        <v>0</v>
      </c>
      <c r="K3968" s="32">
        <f t="shared" si="490"/>
        <v>0</v>
      </c>
      <c r="L3968" s="32">
        <f t="shared" si="491"/>
        <v>0</v>
      </c>
      <c r="M3968" s="32">
        <f t="shared" si="495"/>
        <v>0</v>
      </c>
      <c r="N3968" s="39" t="s">
        <v>71</v>
      </c>
      <c r="O3968">
        <f t="shared" si="492"/>
        <v>1.9999999999999574E-2</v>
      </c>
      <c r="P3968">
        <f t="shared" si="493"/>
        <v>0.14000000000000057</v>
      </c>
      <c r="R3968" s="2">
        <f t="shared" si="494"/>
        <v>1.0416666671517305E-2</v>
      </c>
      <c r="S3968" s="4">
        <f t="shared" si="488"/>
        <v>44033.739583333328</v>
      </c>
    </row>
    <row r="3969" spans="1:22" x14ac:dyDescent="0.35">
      <c r="A3969" s="32">
        <v>2020</v>
      </c>
      <c r="B3969" s="32" t="s">
        <v>62</v>
      </c>
      <c r="C3969" s="32" t="s">
        <v>63</v>
      </c>
      <c r="D3969" s="32">
        <v>1166</v>
      </c>
      <c r="E3969" s="33">
        <v>44033.75</v>
      </c>
      <c r="F3969" s="32">
        <v>8.85</v>
      </c>
      <c r="G3969" s="32">
        <v>28.06</v>
      </c>
      <c r="H3969" s="32">
        <v>8.8699999999999992</v>
      </c>
      <c r="I3969" s="32">
        <v>114.8</v>
      </c>
      <c r="J3969" s="32">
        <f t="shared" si="489"/>
        <v>0</v>
      </c>
      <c r="K3969" s="32">
        <f t="shared" si="490"/>
        <v>0</v>
      </c>
      <c r="L3969" s="32">
        <f t="shared" si="491"/>
        <v>0</v>
      </c>
      <c r="M3969" s="32">
        <f t="shared" si="495"/>
        <v>0</v>
      </c>
      <c r="N3969" s="39" t="s">
        <v>71</v>
      </c>
      <c r="O3969">
        <f t="shared" si="492"/>
        <v>1.9999999999999574E-2</v>
      </c>
      <c r="P3969">
        <f t="shared" si="493"/>
        <v>0.13999999999999879</v>
      </c>
      <c r="R3969" s="2">
        <f t="shared" si="494"/>
        <v>1.0416666664241347E-2</v>
      </c>
      <c r="S3969" s="4">
        <f t="shared" si="488"/>
        <v>44033.75</v>
      </c>
    </row>
    <row r="3970" spans="1:22" x14ac:dyDescent="0.35">
      <c r="A3970" s="32">
        <v>2020</v>
      </c>
      <c r="B3970" s="32" t="s">
        <v>62</v>
      </c>
      <c r="C3970" s="32" t="s">
        <v>63</v>
      </c>
      <c r="D3970" s="32">
        <v>1167</v>
      </c>
      <c r="E3970" s="33">
        <v>44033.760416666664</v>
      </c>
      <c r="F3970" s="32">
        <v>8.7100000000000009</v>
      </c>
      <c r="G3970" s="32">
        <v>28.08</v>
      </c>
      <c r="H3970" s="32">
        <v>8.73</v>
      </c>
      <c r="I3970" s="32">
        <v>113</v>
      </c>
      <c r="J3970" s="32">
        <f t="shared" si="489"/>
        <v>0</v>
      </c>
      <c r="K3970" s="32">
        <f t="shared" si="490"/>
        <v>0</v>
      </c>
      <c r="L3970" s="32">
        <f t="shared" si="491"/>
        <v>0</v>
      </c>
      <c r="M3970" s="32">
        <f t="shared" si="495"/>
        <v>0</v>
      </c>
      <c r="N3970" s="39" t="s">
        <v>71</v>
      </c>
      <c r="O3970">
        <f t="shared" si="492"/>
        <v>2.0000000000003126E-2</v>
      </c>
      <c r="P3970">
        <f t="shared" si="493"/>
        <v>0.11000000000000121</v>
      </c>
      <c r="R3970" s="2">
        <f t="shared" si="494"/>
        <v>1.0416666664241347E-2</v>
      </c>
      <c r="S3970" s="4">
        <f t="shared" ref="S3970:S4033" si="496">MROUND(E3970,"0:15")</f>
        <v>44033.760416666664</v>
      </c>
    </row>
    <row r="3971" spans="1:22" x14ac:dyDescent="0.35">
      <c r="A3971" s="32">
        <v>2020</v>
      </c>
      <c r="B3971" s="32" t="s">
        <v>62</v>
      </c>
      <c r="C3971" s="32" t="s">
        <v>63</v>
      </c>
      <c r="D3971" s="32">
        <v>1168</v>
      </c>
      <c r="E3971" s="33">
        <v>44033.770833333336</v>
      </c>
      <c r="F3971" s="32">
        <v>8.6</v>
      </c>
      <c r="G3971" s="32">
        <v>28.1</v>
      </c>
      <c r="H3971" s="32">
        <v>8.6199999999999992</v>
      </c>
      <c r="I3971" s="32">
        <v>111.6</v>
      </c>
      <c r="J3971" s="32">
        <f t="shared" ref="J3971:J4034" si="497">IF(G3971="",0.5,IF(G3971&lt;=0,2,IF(G3971&gt;=40,2, IF(AND(G3971&gt;0,G3971&lt;1),5,IF(AND(G3971&gt;35,G3971&lt;40),5,IF(O3971&gt;=1.5,1.5,0))))))</f>
        <v>0</v>
      </c>
      <c r="K3971" s="32">
        <f t="shared" ref="K3971:K4034" si="498">IF(H3971="",0.5,IF(H3971&lt;=0.1,2,IF(H3971&gt;=20,2, IF(AND(H3971&gt;0.1,H3971&lt;0.2),5,IF(AND(H3971&gt;16,H3971&lt;20),5,IF(P3971&gt;=2,1.5,0))))))</f>
        <v>0</v>
      </c>
      <c r="L3971" s="32">
        <f t="shared" ref="L3971:L4034" si="499">IF(A3971="",0.5,IF(B3971="",0.5,IF(C3971="",0.5,IF(E3971="",0.5,IF(Q3971="Y",0.01,0)))))</f>
        <v>0</v>
      </c>
      <c r="M3971" s="32">
        <f t="shared" si="495"/>
        <v>0</v>
      </c>
      <c r="N3971" s="39" t="s">
        <v>71</v>
      </c>
      <c r="O3971">
        <f t="shared" ref="O3971:O4034" si="500">IF(G3971="","",ABS(G3972-G3971))</f>
        <v>2.0000000000003126E-2</v>
      </c>
      <c r="P3971">
        <f t="shared" ref="P3971:P4034" si="501">IF(H3971="","",ABS(H3972-H3971))</f>
        <v>0.22999999999999865</v>
      </c>
      <c r="R3971" s="2">
        <f t="shared" ref="R3971:R4034" si="502">E3971-E3970</f>
        <v>1.0416666671517305E-2</v>
      </c>
      <c r="S3971" s="4">
        <f t="shared" si="496"/>
        <v>44033.770833333328</v>
      </c>
    </row>
    <row r="3972" spans="1:22" x14ac:dyDescent="0.35">
      <c r="A3972" s="32">
        <v>2020</v>
      </c>
      <c r="B3972" s="32" t="s">
        <v>62</v>
      </c>
      <c r="C3972" s="32" t="s">
        <v>63</v>
      </c>
      <c r="D3972" s="32">
        <v>1169</v>
      </c>
      <c r="E3972" s="33">
        <v>44033.78125</v>
      </c>
      <c r="F3972" s="32">
        <v>8.3699999999999992</v>
      </c>
      <c r="G3972" s="32">
        <v>28.08</v>
      </c>
      <c r="H3972" s="32">
        <v>8.39</v>
      </c>
      <c r="I3972" s="32">
        <v>108.6</v>
      </c>
      <c r="J3972" s="32">
        <f t="shared" si="497"/>
        <v>0</v>
      </c>
      <c r="K3972" s="32">
        <f t="shared" si="498"/>
        <v>0</v>
      </c>
      <c r="L3972" s="32">
        <f t="shared" si="499"/>
        <v>0</v>
      </c>
      <c r="M3972" s="32">
        <f t="shared" si="495"/>
        <v>0</v>
      </c>
      <c r="N3972" s="39" t="s">
        <v>71</v>
      </c>
      <c r="O3972">
        <f t="shared" si="500"/>
        <v>0</v>
      </c>
      <c r="P3972">
        <f t="shared" si="501"/>
        <v>0.10000000000000142</v>
      </c>
      <c r="R3972" s="2">
        <f t="shared" si="502"/>
        <v>1.0416666664241347E-2</v>
      </c>
      <c r="S3972" s="4">
        <f t="shared" si="496"/>
        <v>44033.78125</v>
      </c>
    </row>
    <row r="3973" spans="1:22" x14ac:dyDescent="0.35">
      <c r="A3973" s="32">
        <v>2020</v>
      </c>
      <c r="B3973" s="32" t="s">
        <v>62</v>
      </c>
      <c r="C3973" s="32" t="s">
        <v>63</v>
      </c>
      <c r="D3973" s="32">
        <v>1170</v>
      </c>
      <c r="E3973" s="33">
        <v>44033.791666666664</v>
      </c>
      <c r="F3973" s="32">
        <v>8.27</v>
      </c>
      <c r="G3973" s="32">
        <v>28.08</v>
      </c>
      <c r="H3973" s="32">
        <v>8.2899999999999991</v>
      </c>
      <c r="I3973" s="32">
        <v>107.3</v>
      </c>
      <c r="J3973" s="32">
        <f t="shared" si="497"/>
        <v>0</v>
      </c>
      <c r="K3973" s="32">
        <f t="shared" si="498"/>
        <v>0</v>
      </c>
      <c r="L3973" s="32">
        <f t="shared" si="499"/>
        <v>0</v>
      </c>
      <c r="M3973" s="32">
        <f t="shared" si="495"/>
        <v>0</v>
      </c>
      <c r="N3973" s="39" t="s">
        <v>71</v>
      </c>
      <c r="O3973">
        <f t="shared" si="500"/>
        <v>3.9999999999999147E-2</v>
      </c>
      <c r="P3973">
        <f t="shared" si="501"/>
        <v>0.14999999999999858</v>
      </c>
      <c r="R3973" s="2">
        <f t="shared" si="502"/>
        <v>1.0416666664241347E-2</v>
      </c>
      <c r="S3973" s="4">
        <f t="shared" si="496"/>
        <v>44033.791666666664</v>
      </c>
    </row>
    <row r="3974" spans="1:22" x14ac:dyDescent="0.35">
      <c r="A3974" s="32">
        <v>2020</v>
      </c>
      <c r="B3974" s="32" t="s">
        <v>62</v>
      </c>
      <c r="C3974" s="32" t="s">
        <v>63</v>
      </c>
      <c r="D3974" s="32">
        <v>1171</v>
      </c>
      <c r="E3974" s="33">
        <v>44033.802083333336</v>
      </c>
      <c r="F3974" s="32">
        <v>8.1199999999999992</v>
      </c>
      <c r="G3974" s="32">
        <v>28.04</v>
      </c>
      <c r="H3974" s="32">
        <v>8.14</v>
      </c>
      <c r="I3974" s="32">
        <v>105.3</v>
      </c>
      <c r="J3974" s="32">
        <f t="shared" si="497"/>
        <v>0</v>
      </c>
      <c r="K3974" s="32">
        <f t="shared" si="498"/>
        <v>0</v>
      </c>
      <c r="L3974" s="32">
        <f t="shared" si="499"/>
        <v>0</v>
      </c>
      <c r="M3974" s="32">
        <f t="shared" si="495"/>
        <v>0</v>
      </c>
      <c r="N3974" s="39" t="s">
        <v>71</v>
      </c>
      <c r="O3974">
        <f t="shared" si="500"/>
        <v>3.9999999999999147E-2</v>
      </c>
      <c r="P3974">
        <f t="shared" si="501"/>
        <v>0.13000000000000078</v>
      </c>
      <c r="R3974" s="2">
        <f t="shared" si="502"/>
        <v>1.0416666671517305E-2</v>
      </c>
      <c r="S3974" s="4">
        <f t="shared" si="496"/>
        <v>44033.802083333328</v>
      </c>
    </row>
    <row r="3975" spans="1:22" x14ac:dyDescent="0.35">
      <c r="A3975" s="32">
        <v>2020</v>
      </c>
      <c r="B3975" s="32" t="s">
        <v>62</v>
      </c>
      <c r="C3975" s="32" t="s">
        <v>63</v>
      </c>
      <c r="D3975" s="32">
        <v>1172</v>
      </c>
      <c r="E3975" s="33">
        <v>44033.8125</v>
      </c>
      <c r="F3975" s="32">
        <v>7.99</v>
      </c>
      <c r="G3975" s="32">
        <v>28</v>
      </c>
      <c r="H3975" s="32">
        <v>8.01</v>
      </c>
      <c r="I3975" s="32">
        <v>103.5</v>
      </c>
      <c r="J3975" s="32">
        <f t="shared" si="497"/>
        <v>0</v>
      </c>
      <c r="K3975" s="32">
        <f t="shared" si="498"/>
        <v>0</v>
      </c>
      <c r="L3975" s="32">
        <f t="shared" si="499"/>
        <v>0</v>
      </c>
      <c r="M3975" s="32">
        <f t="shared" si="495"/>
        <v>0</v>
      </c>
      <c r="N3975" s="39" t="s">
        <v>71</v>
      </c>
      <c r="O3975">
        <f t="shared" si="500"/>
        <v>3.9999999999999147E-2</v>
      </c>
      <c r="P3975">
        <f t="shared" si="501"/>
        <v>0.16999999999999993</v>
      </c>
      <c r="R3975" s="2">
        <f t="shared" si="502"/>
        <v>1.0416666664241347E-2</v>
      </c>
      <c r="S3975" s="4">
        <f t="shared" si="496"/>
        <v>44033.8125</v>
      </c>
    </row>
    <row r="3976" spans="1:22" x14ac:dyDescent="0.35">
      <c r="A3976" s="32">
        <v>2020</v>
      </c>
      <c r="B3976" s="32" t="s">
        <v>62</v>
      </c>
      <c r="C3976" s="32" t="s">
        <v>63</v>
      </c>
      <c r="D3976" s="32">
        <v>1173</v>
      </c>
      <c r="E3976" s="33">
        <v>44033.822916666664</v>
      </c>
      <c r="F3976" s="32">
        <v>7.82</v>
      </c>
      <c r="G3976" s="32">
        <v>27.96</v>
      </c>
      <c r="H3976" s="32">
        <v>7.84</v>
      </c>
      <c r="I3976" s="32">
        <v>101.3</v>
      </c>
      <c r="J3976" s="32">
        <f t="shared" si="497"/>
        <v>0</v>
      </c>
      <c r="K3976" s="32">
        <f t="shared" si="498"/>
        <v>0</v>
      </c>
      <c r="L3976" s="32">
        <f t="shared" si="499"/>
        <v>0</v>
      </c>
      <c r="M3976" s="32">
        <f t="shared" si="495"/>
        <v>0</v>
      </c>
      <c r="N3976" s="39" t="s">
        <v>71</v>
      </c>
      <c r="O3976">
        <f t="shared" si="500"/>
        <v>3.9999999999999147E-2</v>
      </c>
      <c r="P3976">
        <f t="shared" si="501"/>
        <v>0.10999999999999943</v>
      </c>
      <c r="R3976" s="2">
        <f t="shared" si="502"/>
        <v>1.0416666664241347E-2</v>
      </c>
      <c r="S3976" s="4">
        <f t="shared" si="496"/>
        <v>44033.822916666664</v>
      </c>
      <c r="U3976" s="5"/>
      <c r="V3976" s="6"/>
    </row>
    <row r="3977" spans="1:22" x14ac:dyDescent="0.35">
      <c r="A3977" s="32">
        <v>2020</v>
      </c>
      <c r="B3977" s="32" t="s">
        <v>62</v>
      </c>
      <c r="C3977" s="32" t="s">
        <v>63</v>
      </c>
      <c r="D3977" s="32">
        <v>1174</v>
      </c>
      <c r="E3977" s="33">
        <v>44033.833333333336</v>
      </c>
      <c r="F3977" s="32">
        <v>7.72</v>
      </c>
      <c r="G3977" s="32">
        <v>27.92</v>
      </c>
      <c r="H3977" s="32">
        <v>7.73</v>
      </c>
      <c r="I3977" s="32">
        <v>99.9</v>
      </c>
      <c r="J3977" s="32">
        <f t="shared" si="497"/>
        <v>0</v>
      </c>
      <c r="K3977" s="32">
        <f t="shared" si="498"/>
        <v>0</v>
      </c>
      <c r="L3977" s="32">
        <f t="shared" si="499"/>
        <v>0</v>
      </c>
      <c r="M3977" s="32">
        <f t="shared" si="495"/>
        <v>0</v>
      </c>
      <c r="N3977" s="39" t="s">
        <v>71</v>
      </c>
      <c r="O3977">
        <f t="shared" si="500"/>
        <v>6.0000000000002274E-2</v>
      </c>
      <c r="P3977">
        <f t="shared" si="501"/>
        <v>0.15000000000000036</v>
      </c>
      <c r="R3977" s="2">
        <f t="shared" si="502"/>
        <v>1.0416666671517305E-2</v>
      </c>
      <c r="S3977" s="4">
        <f t="shared" si="496"/>
        <v>44033.833333333328</v>
      </c>
    </row>
    <row r="3978" spans="1:22" x14ac:dyDescent="0.35">
      <c r="A3978" s="32">
        <v>2020</v>
      </c>
      <c r="B3978" s="32" t="s">
        <v>62</v>
      </c>
      <c r="C3978" s="32" t="s">
        <v>63</v>
      </c>
      <c r="D3978" s="32">
        <v>1175</v>
      </c>
      <c r="E3978" s="33">
        <v>44033.84375</v>
      </c>
      <c r="F3978" s="32">
        <v>7.57</v>
      </c>
      <c r="G3978" s="32">
        <v>27.86</v>
      </c>
      <c r="H3978" s="32">
        <v>7.58</v>
      </c>
      <c r="I3978" s="32">
        <v>97.9</v>
      </c>
      <c r="J3978" s="32">
        <f t="shared" si="497"/>
        <v>0</v>
      </c>
      <c r="K3978" s="32">
        <f t="shared" si="498"/>
        <v>0</v>
      </c>
      <c r="L3978" s="32">
        <f t="shared" si="499"/>
        <v>0</v>
      </c>
      <c r="M3978" s="32">
        <f t="shared" si="495"/>
        <v>0</v>
      </c>
      <c r="N3978" s="39" t="s">
        <v>71</v>
      </c>
      <c r="O3978">
        <f t="shared" si="500"/>
        <v>5.9999999999998721E-2</v>
      </c>
      <c r="P3978">
        <f t="shared" si="501"/>
        <v>0.13999999999999968</v>
      </c>
      <c r="R3978" s="2">
        <f t="shared" si="502"/>
        <v>1.0416666664241347E-2</v>
      </c>
      <c r="S3978" s="4">
        <f t="shared" si="496"/>
        <v>44033.84375</v>
      </c>
    </row>
    <row r="3979" spans="1:22" x14ac:dyDescent="0.35">
      <c r="A3979" s="32">
        <v>2020</v>
      </c>
      <c r="B3979" s="32" t="s">
        <v>62</v>
      </c>
      <c r="C3979" s="32" t="s">
        <v>63</v>
      </c>
      <c r="D3979" s="32">
        <v>1176</v>
      </c>
      <c r="E3979" s="33">
        <v>44033.854166666664</v>
      </c>
      <c r="F3979" s="32">
        <v>7.43</v>
      </c>
      <c r="G3979" s="32">
        <v>27.8</v>
      </c>
      <c r="H3979" s="32">
        <v>7.44</v>
      </c>
      <c r="I3979" s="32">
        <v>96</v>
      </c>
      <c r="J3979" s="32">
        <f t="shared" si="497"/>
        <v>0</v>
      </c>
      <c r="K3979" s="32">
        <f t="shared" si="498"/>
        <v>0</v>
      </c>
      <c r="L3979" s="32">
        <f t="shared" si="499"/>
        <v>0</v>
      </c>
      <c r="M3979" s="32">
        <f t="shared" si="495"/>
        <v>0</v>
      </c>
      <c r="N3979" s="39" t="s">
        <v>71</v>
      </c>
      <c r="O3979">
        <f t="shared" si="500"/>
        <v>6.0000000000002274E-2</v>
      </c>
      <c r="P3979">
        <f t="shared" si="501"/>
        <v>0.15000000000000036</v>
      </c>
      <c r="R3979" s="2">
        <f t="shared" si="502"/>
        <v>1.0416666664241347E-2</v>
      </c>
      <c r="S3979" s="4">
        <f t="shared" si="496"/>
        <v>44033.854166666664</v>
      </c>
    </row>
    <row r="3980" spans="1:22" x14ac:dyDescent="0.35">
      <c r="A3980" s="32">
        <v>2020</v>
      </c>
      <c r="B3980" s="32" t="s">
        <v>62</v>
      </c>
      <c r="C3980" s="32" t="s">
        <v>63</v>
      </c>
      <c r="D3980" s="32">
        <v>1177</v>
      </c>
      <c r="E3980" s="33">
        <v>44033.864583333336</v>
      </c>
      <c r="F3980" s="32">
        <v>7.28</v>
      </c>
      <c r="G3980" s="32">
        <v>27.74</v>
      </c>
      <c r="H3980" s="32">
        <v>7.29</v>
      </c>
      <c r="I3980" s="32">
        <v>93.9</v>
      </c>
      <c r="J3980" s="32">
        <f t="shared" si="497"/>
        <v>0</v>
      </c>
      <c r="K3980" s="32">
        <f t="shared" si="498"/>
        <v>0</v>
      </c>
      <c r="L3980" s="32">
        <f t="shared" si="499"/>
        <v>0</v>
      </c>
      <c r="M3980" s="32">
        <f t="shared" si="495"/>
        <v>0</v>
      </c>
      <c r="N3980" s="39" t="s">
        <v>71</v>
      </c>
      <c r="O3980">
        <f t="shared" si="500"/>
        <v>5.9999999999998721E-2</v>
      </c>
      <c r="P3980">
        <f t="shared" si="501"/>
        <v>0.12999999999999989</v>
      </c>
      <c r="R3980" s="2">
        <f t="shared" si="502"/>
        <v>1.0416666671517305E-2</v>
      </c>
      <c r="S3980" s="4">
        <f t="shared" si="496"/>
        <v>44033.864583333328</v>
      </c>
    </row>
    <row r="3981" spans="1:22" x14ac:dyDescent="0.35">
      <c r="A3981" s="32">
        <v>2020</v>
      </c>
      <c r="B3981" s="32" t="s">
        <v>62</v>
      </c>
      <c r="C3981" s="32" t="s">
        <v>63</v>
      </c>
      <c r="D3981" s="32">
        <v>1178</v>
      </c>
      <c r="E3981" s="33">
        <v>44033.875</v>
      </c>
      <c r="F3981" s="32">
        <v>7.15</v>
      </c>
      <c r="G3981" s="32">
        <v>27.68</v>
      </c>
      <c r="H3981" s="32">
        <v>7.16</v>
      </c>
      <c r="I3981" s="32">
        <v>92.1</v>
      </c>
      <c r="J3981" s="32">
        <f t="shared" si="497"/>
        <v>0</v>
      </c>
      <c r="K3981" s="32">
        <f t="shared" si="498"/>
        <v>0</v>
      </c>
      <c r="L3981" s="32">
        <f t="shared" si="499"/>
        <v>0</v>
      </c>
      <c r="M3981" s="32">
        <f t="shared" si="495"/>
        <v>0</v>
      </c>
      <c r="N3981" s="39" t="s">
        <v>71</v>
      </c>
      <c r="O3981">
        <f t="shared" si="500"/>
        <v>5.9999999999998721E-2</v>
      </c>
      <c r="P3981">
        <f t="shared" si="501"/>
        <v>0.10000000000000053</v>
      </c>
      <c r="R3981" s="2">
        <f t="shared" si="502"/>
        <v>1.0416666664241347E-2</v>
      </c>
      <c r="S3981" s="4">
        <f t="shared" si="496"/>
        <v>44033.875</v>
      </c>
    </row>
    <row r="3982" spans="1:22" x14ac:dyDescent="0.35">
      <c r="A3982" s="32">
        <v>2020</v>
      </c>
      <c r="B3982" s="32" t="s">
        <v>62</v>
      </c>
      <c r="C3982" s="32" t="s">
        <v>63</v>
      </c>
      <c r="D3982" s="32">
        <v>1179</v>
      </c>
      <c r="E3982" s="33">
        <v>44033.885416666664</v>
      </c>
      <c r="F3982" s="32">
        <v>7.05</v>
      </c>
      <c r="G3982" s="32">
        <v>27.62</v>
      </c>
      <c r="H3982" s="32">
        <v>7.06</v>
      </c>
      <c r="I3982" s="32">
        <v>90.8</v>
      </c>
      <c r="J3982" s="32">
        <f t="shared" si="497"/>
        <v>0</v>
      </c>
      <c r="K3982" s="32">
        <f t="shared" si="498"/>
        <v>0</v>
      </c>
      <c r="L3982" s="32">
        <f t="shared" si="499"/>
        <v>0</v>
      </c>
      <c r="M3982" s="32">
        <f t="shared" si="495"/>
        <v>0</v>
      </c>
      <c r="N3982" s="39" t="s">
        <v>71</v>
      </c>
      <c r="O3982">
        <f t="shared" si="500"/>
        <v>6.0000000000002274E-2</v>
      </c>
      <c r="P3982">
        <f t="shared" si="501"/>
        <v>9.9999999999999645E-2</v>
      </c>
      <c r="R3982" s="2">
        <f t="shared" si="502"/>
        <v>1.0416666664241347E-2</v>
      </c>
      <c r="S3982" s="4">
        <f t="shared" si="496"/>
        <v>44033.885416666664</v>
      </c>
    </row>
    <row r="3983" spans="1:22" x14ac:dyDescent="0.35">
      <c r="A3983" s="32">
        <v>2020</v>
      </c>
      <c r="B3983" s="32" t="s">
        <v>62</v>
      </c>
      <c r="C3983" s="32" t="s">
        <v>63</v>
      </c>
      <c r="D3983" s="32">
        <v>1180</v>
      </c>
      <c r="E3983" s="33">
        <v>44033.895833333336</v>
      </c>
      <c r="F3983" s="32">
        <v>6.95</v>
      </c>
      <c r="G3983" s="32">
        <v>27.56</v>
      </c>
      <c r="H3983" s="32">
        <v>6.96</v>
      </c>
      <c r="I3983" s="32">
        <v>89.4</v>
      </c>
      <c r="J3983" s="32">
        <f t="shared" si="497"/>
        <v>0</v>
      </c>
      <c r="K3983" s="32">
        <f t="shared" si="498"/>
        <v>0</v>
      </c>
      <c r="L3983" s="32">
        <f t="shared" si="499"/>
        <v>0</v>
      </c>
      <c r="M3983" s="32">
        <f t="shared" si="495"/>
        <v>0</v>
      </c>
      <c r="N3983" s="39" t="s">
        <v>71</v>
      </c>
      <c r="O3983">
        <f t="shared" si="500"/>
        <v>3.9999999999999147E-2</v>
      </c>
      <c r="P3983">
        <f t="shared" si="501"/>
        <v>0.12999999999999989</v>
      </c>
      <c r="R3983" s="2">
        <f t="shared" si="502"/>
        <v>1.0416666671517305E-2</v>
      </c>
      <c r="S3983" s="4">
        <f t="shared" si="496"/>
        <v>44033.895833333328</v>
      </c>
    </row>
    <row r="3984" spans="1:22" x14ac:dyDescent="0.35">
      <c r="A3984" s="32">
        <v>2020</v>
      </c>
      <c r="B3984" s="32" t="s">
        <v>62</v>
      </c>
      <c r="C3984" s="32" t="s">
        <v>63</v>
      </c>
      <c r="D3984" s="32">
        <v>1181</v>
      </c>
      <c r="E3984" s="33">
        <v>44033.90625</v>
      </c>
      <c r="F3984" s="32">
        <v>6.82</v>
      </c>
      <c r="G3984" s="32">
        <v>27.52</v>
      </c>
      <c r="H3984" s="32">
        <v>6.83</v>
      </c>
      <c r="I3984" s="32">
        <v>87.6</v>
      </c>
      <c r="J3984" s="32">
        <f t="shared" si="497"/>
        <v>0</v>
      </c>
      <c r="K3984" s="32">
        <f t="shared" si="498"/>
        <v>0</v>
      </c>
      <c r="L3984" s="32">
        <f t="shared" si="499"/>
        <v>0</v>
      </c>
      <c r="M3984" s="32">
        <f t="shared" si="495"/>
        <v>0</v>
      </c>
      <c r="N3984" s="39" t="s">
        <v>71</v>
      </c>
      <c r="O3984">
        <f t="shared" si="500"/>
        <v>5.9999999999998721E-2</v>
      </c>
      <c r="P3984">
        <f t="shared" si="501"/>
        <v>0.12000000000000011</v>
      </c>
      <c r="R3984" s="2">
        <f t="shared" si="502"/>
        <v>1.0416666664241347E-2</v>
      </c>
      <c r="S3984" s="4">
        <f t="shared" si="496"/>
        <v>44033.90625</v>
      </c>
    </row>
    <row r="3985" spans="1:19" x14ac:dyDescent="0.35">
      <c r="A3985" s="32">
        <v>2020</v>
      </c>
      <c r="B3985" s="32" t="s">
        <v>62</v>
      </c>
      <c r="C3985" s="32" t="s">
        <v>63</v>
      </c>
      <c r="D3985" s="32">
        <v>1182</v>
      </c>
      <c r="E3985" s="33">
        <v>44033.916666666664</v>
      </c>
      <c r="F3985" s="32">
        <v>6.7</v>
      </c>
      <c r="G3985" s="32">
        <v>27.46</v>
      </c>
      <c r="H3985" s="32">
        <v>6.71</v>
      </c>
      <c r="I3985" s="32">
        <v>86</v>
      </c>
      <c r="J3985" s="32">
        <f t="shared" si="497"/>
        <v>0</v>
      </c>
      <c r="K3985" s="32">
        <f t="shared" si="498"/>
        <v>0</v>
      </c>
      <c r="L3985" s="32">
        <f t="shared" si="499"/>
        <v>0</v>
      </c>
      <c r="M3985" s="32">
        <f t="shared" si="495"/>
        <v>0</v>
      </c>
      <c r="N3985" s="39" t="s">
        <v>71</v>
      </c>
      <c r="O3985">
        <f t="shared" si="500"/>
        <v>3.9999999999999147E-2</v>
      </c>
      <c r="P3985">
        <f t="shared" si="501"/>
        <v>9.9999999999999645E-2</v>
      </c>
      <c r="R3985" s="2">
        <f t="shared" si="502"/>
        <v>1.0416666664241347E-2</v>
      </c>
      <c r="S3985" s="4">
        <f t="shared" si="496"/>
        <v>44033.916666666664</v>
      </c>
    </row>
    <row r="3986" spans="1:19" x14ac:dyDescent="0.35">
      <c r="A3986" s="32">
        <v>2020</v>
      </c>
      <c r="B3986" s="32" t="s">
        <v>62</v>
      </c>
      <c r="C3986" s="32" t="s">
        <v>63</v>
      </c>
      <c r="D3986" s="32">
        <v>1183</v>
      </c>
      <c r="E3986" s="33">
        <v>44033.927083333336</v>
      </c>
      <c r="F3986" s="32">
        <v>6.6</v>
      </c>
      <c r="G3986" s="32">
        <v>27.42</v>
      </c>
      <c r="H3986" s="32">
        <v>6.61</v>
      </c>
      <c r="I3986" s="32">
        <v>84.7</v>
      </c>
      <c r="J3986" s="32">
        <f t="shared" si="497"/>
        <v>0</v>
      </c>
      <c r="K3986" s="32">
        <f t="shared" si="498"/>
        <v>0</v>
      </c>
      <c r="L3986" s="32">
        <f t="shared" si="499"/>
        <v>0</v>
      </c>
      <c r="M3986" s="32">
        <f t="shared" si="495"/>
        <v>0</v>
      </c>
      <c r="N3986" s="39" t="s">
        <v>71</v>
      </c>
      <c r="O3986">
        <f t="shared" si="500"/>
        <v>6.0000000000002274E-2</v>
      </c>
      <c r="P3986">
        <f t="shared" si="501"/>
        <v>0.10000000000000053</v>
      </c>
      <c r="R3986" s="2">
        <f t="shared" si="502"/>
        <v>1.0416666671517305E-2</v>
      </c>
      <c r="S3986" s="4">
        <f t="shared" si="496"/>
        <v>44033.927083333328</v>
      </c>
    </row>
    <row r="3987" spans="1:19" x14ac:dyDescent="0.35">
      <c r="A3987" s="32">
        <v>2020</v>
      </c>
      <c r="B3987" s="32" t="s">
        <v>62</v>
      </c>
      <c r="C3987" s="32" t="s">
        <v>63</v>
      </c>
      <c r="D3987" s="32">
        <v>1184</v>
      </c>
      <c r="E3987" s="33">
        <v>44033.9375</v>
      </c>
      <c r="F3987" s="32">
        <v>6.5</v>
      </c>
      <c r="G3987" s="32">
        <v>27.36</v>
      </c>
      <c r="H3987" s="32">
        <v>6.51</v>
      </c>
      <c r="I3987" s="32">
        <v>83.3</v>
      </c>
      <c r="J3987" s="32">
        <f t="shared" si="497"/>
        <v>0</v>
      </c>
      <c r="K3987" s="32">
        <f t="shared" si="498"/>
        <v>0</v>
      </c>
      <c r="L3987" s="32">
        <f t="shared" si="499"/>
        <v>0</v>
      </c>
      <c r="M3987" s="32">
        <f t="shared" si="495"/>
        <v>0</v>
      </c>
      <c r="N3987" s="39" t="s">
        <v>71</v>
      </c>
      <c r="O3987">
        <f t="shared" si="500"/>
        <v>3.9999999999999147E-2</v>
      </c>
      <c r="P3987">
        <f t="shared" si="501"/>
        <v>9.9999999999999645E-2</v>
      </c>
      <c r="R3987" s="2">
        <f t="shared" si="502"/>
        <v>1.0416666664241347E-2</v>
      </c>
      <c r="S3987" s="4">
        <f t="shared" si="496"/>
        <v>44033.9375</v>
      </c>
    </row>
    <row r="3988" spans="1:19" x14ac:dyDescent="0.35">
      <c r="A3988" s="32">
        <v>2020</v>
      </c>
      <c r="B3988" s="32" t="s">
        <v>62</v>
      </c>
      <c r="C3988" s="32" t="s">
        <v>63</v>
      </c>
      <c r="D3988" s="32">
        <v>1185</v>
      </c>
      <c r="E3988" s="33">
        <v>44033.947916666664</v>
      </c>
      <c r="F3988" s="32">
        <v>6.4</v>
      </c>
      <c r="G3988" s="32">
        <v>27.32</v>
      </c>
      <c r="H3988" s="32">
        <v>6.41</v>
      </c>
      <c r="I3988" s="32">
        <v>81.900000000000006</v>
      </c>
      <c r="J3988" s="32">
        <f t="shared" si="497"/>
        <v>0</v>
      </c>
      <c r="K3988" s="32">
        <f t="shared" si="498"/>
        <v>0</v>
      </c>
      <c r="L3988" s="32">
        <f t="shared" si="499"/>
        <v>0</v>
      </c>
      <c r="M3988" s="32">
        <f t="shared" si="495"/>
        <v>0</v>
      </c>
      <c r="N3988" s="39" t="s">
        <v>71</v>
      </c>
      <c r="O3988">
        <f t="shared" si="500"/>
        <v>5.9999999999998721E-2</v>
      </c>
      <c r="P3988">
        <f t="shared" si="501"/>
        <v>0.11000000000000032</v>
      </c>
      <c r="R3988" s="2">
        <f t="shared" si="502"/>
        <v>1.0416666664241347E-2</v>
      </c>
      <c r="S3988" s="4">
        <f t="shared" si="496"/>
        <v>44033.947916666664</v>
      </c>
    </row>
    <row r="3989" spans="1:19" x14ac:dyDescent="0.35">
      <c r="A3989" s="32">
        <v>2020</v>
      </c>
      <c r="B3989" s="32" t="s">
        <v>62</v>
      </c>
      <c r="C3989" s="32" t="s">
        <v>63</v>
      </c>
      <c r="D3989" s="32">
        <v>1186</v>
      </c>
      <c r="E3989" s="33">
        <v>44033.958333333336</v>
      </c>
      <c r="F3989" s="32">
        <v>6.29</v>
      </c>
      <c r="G3989" s="32">
        <v>27.26</v>
      </c>
      <c r="H3989" s="32">
        <v>6.3</v>
      </c>
      <c r="I3989" s="32">
        <v>80.5</v>
      </c>
      <c r="J3989" s="32">
        <f t="shared" si="497"/>
        <v>0</v>
      </c>
      <c r="K3989" s="32">
        <f t="shared" si="498"/>
        <v>0</v>
      </c>
      <c r="L3989" s="32">
        <f t="shared" si="499"/>
        <v>0</v>
      </c>
      <c r="M3989" s="32">
        <f t="shared" si="495"/>
        <v>0</v>
      </c>
      <c r="N3989" s="39" t="s">
        <v>71</v>
      </c>
      <c r="O3989">
        <f t="shared" si="500"/>
        <v>6.0000000000002274E-2</v>
      </c>
      <c r="P3989">
        <f t="shared" si="501"/>
        <v>8.9999999999999858E-2</v>
      </c>
      <c r="R3989" s="2">
        <f t="shared" si="502"/>
        <v>1.0416666671517305E-2</v>
      </c>
      <c r="S3989" s="4">
        <f t="shared" si="496"/>
        <v>44033.958333333328</v>
      </c>
    </row>
    <row r="3990" spans="1:19" x14ac:dyDescent="0.35">
      <c r="A3990" s="32">
        <v>2020</v>
      </c>
      <c r="B3990" s="32" t="s">
        <v>62</v>
      </c>
      <c r="C3990" s="32" t="s">
        <v>63</v>
      </c>
      <c r="D3990" s="32">
        <v>1187</v>
      </c>
      <c r="E3990" s="33">
        <v>44033.96875</v>
      </c>
      <c r="F3990" s="32">
        <v>6.2</v>
      </c>
      <c r="G3990" s="32">
        <v>27.2</v>
      </c>
      <c r="H3990" s="32">
        <v>6.21</v>
      </c>
      <c r="I3990" s="32">
        <v>79.2</v>
      </c>
      <c r="J3990" s="32">
        <f t="shared" si="497"/>
        <v>0</v>
      </c>
      <c r="K3990" s="32">
        <f t="shared" si="498"/>
        <v>0</v>
      </c>
      <c r="L3990" s="32">
        <f t="shared" si="499"/>
        <v>0</v>
      </c>
      <c r="M3990" s="32">
        <f t="shared" si="495"/>
        <v>0</v>
      </c>
      <c r="N3990" s="39" t="s">
        <v>71</v>
      </c>
      <c r="O3990">
        <f t="shared" si="500"/>
        <v>5.9999999999998721E-2</v>
      </c>
      <c r="P3990">
        <f t="shared" si="501"/>
        <v>0.12999999999999989</v>
      </c>
      <c r="R3990" s="2">
        <f t="shared" si="502"/>
        <v>1.0416666664241347E-2</v>
      </c>
      <c r="S3990" s="4">
        <f t="shared" si="496"/>
        <v>44033.96875</v>
      </c>
    </row>
    <row r="3991" spans="1:19" x14ac:dyDescent="0.35">
      <c r="A3991" s="32">
        <v>2020</v>
      </c>
      <c r="B3991" s="32" t="s">
        <v>62</v>
      </c>
      <c r="C3991" s="32" t="s">
        <v>63</v>
      </c>
      <c r="D3991" s="32">
        <v>1188</v>
      </c>
      <c r="E3991" s="33">
        <v>44033.979166666664</v>
      </c>
      <c r="F3991" s="32">
        <v>6.07</v>
      </c>
      <c r="G3991" s="32">
        <v>27.14</v>
      </c>
      <c r="H3991" s="32">
        <v>6.08</v>
      </c>
      <c r="I3991" s="32">
        <v>77.5</v>
      </c>
      <c r="J3991" s="32">
        <f t="shared" si="497"/>
        <v>0</v>
      </c>
      <c r="K3991" s="32">
        <f t="shared" si="498"/>
        <v>0</v>
      </c>
      <c r="L3991" s="32">
        <f t="shared" si="499"/>
        <v>0</v>
      </c>
      <c r="M3991" s="32">
        <f t="shared" si="495"/>
        <v>0</v>
      </c>
      <c r="N3991" s="39" t="s">
        <v>71</v>
      </c>
      <c r="O3991">
        <f t="shared" si="500"/>
        <v>8.0000000000001847E-2</v>
      </c>
      <c r="P3991">
        <f t="shared" si="501"/>
        <v>7.0000000000000284E-2</v>
      </c>
      <c r="R3991" s="2">
        <f t="shared" si="502"/>
        <v>1.0416666664241347E-2</v>
      </c>
      <c r="S3991" s="4">
        <f t="shared" si="496"/>
        <v>44033.979166666664</v>
      </c>
    </row>
    <row r="3992" spans="1:19" x14ac:dyDescent="0.35">
      <c r="A3992" s="32">
        <v>2020</v>
      </c>
      <c r="B3992" s="32" t="s">
        <v>62</v>
      </c>
      <c r="C3992" s="32" t="s">
        <v>63</v>
      </c>
      <c r="D3992" s="32">
        <v>1189</v>
      </c>
      <c r="E3992" s="33">
        <v>44033.989583333336</v>
      </c>
      <c r="F3992" s="32">
        <v>6</v>
      </c>
      <c r="G3992" s="32">
        <v>27.06</v>
      </c>
      <c r="H3992" s="32">
        <v>6.01</v>
      </c>
      <c r="I3992" s="32">
        <v>76.5</v>
      </c>
      <c r="J3992" s="32">
        <f t="shared" si="497"/>
        <v>0</v>
      </c>
      <c r="K3992" s="32">
        <f t="shared" si="498"/>
        <v>0</v>
      </c>
      <c r="L3992" s="32">
        <f t="shared" si="499"/>
        <v>0</v>
      </c>
      <c r="M3992" s="32">
        <f t="shared" si="495"/>
        <v>0</v>
      </c>
      <c r="N3992" s="39" t="s">
        <v>71</v>
      </c>
      <c r="O3992">
        <f t="shared" si="500"/>
        <v>7.9999999999998295E-2</v>
      </c>
      <c r="P3992">
        <f t="shared" si="501"/>
        <v>8.9999999999999858E-2</v>
      </c>
      <c r="R3992" s="2">
        <f t="shared" si="502"/>
        <v>1.0416666671517305E-2</v>
      </c>
      <c r="S3992" s="4">
        <f t="shared" si="496"/>
        <v>44033.989583333328</v>
      </c>
    </row>
    <row r="3993" spans="1:19" x14ac:dyDescent="0.35">
      <c r="A3993" s="32">
        <v>2020</v>
      </c>
      <c r="B3993" s="32" t="s">
        <v>62</v>
      </c>
      <c r="C3993" s="32" t="s">
        <v>63</v>
      </c>
      <c r="D3993" s="32">
        <v>1190</v>
      </c>
      <c r="E3993" s="33">
        <v>44034</v>
      </c>
      <c r="F3993" s="32">
        <v>5.91</v>
      </c>
      <c r="G3993" s="32">
        <v>26.98</v>
      </c>
      <c r="H3993" s="32">
        <v>5.92</v>
      </c>
      <c r="I3993" s="32">
        <v>75.2</v>
      </c>
      <c r="J3993" s="32">
        <f t="shared" si="497"/>
        <v>0</v>
      </c>
      <c r="K3993" s="32">
        <f t="shared" si="498"/>
        <v>0</v>
      </c>
      <c r="L3993" s="32">
        <f t="shared" si="499"/>
        <v>0</v>
      </c>
      <c r="M3993" s="32">
        <f t="shared" si="495"/>
        <v>0</v>
      </c>
      <c r="N3993" s="39" t="s">
        <v>71</v>
      </c>
      <c r="O3993">
        <f t="shared" si="500"/>
        <v>8.0000000000001847E-2</v>
      </c>
      <c r="P3993">
        <f t="shared" si="501"/>
        <v>8.0000000000000071E-2</v>
      </c>
      <c r="R3993" s="2">
        <f t="shared" si="502"/>
        <v>1.0416666664241347E-2</v>
      </c>
      <c r="S3993" s="4">
        <f t="shared" si="496"/>
        <v>44034</v>
      </c>
    </row>
    <row r="3994" spans="1:19" x14ac:dyDescent="0.35">
      <c r="A3994" s="32">
        <v>2020</v>
      </c>
      <c r="B3994" s="32" t="s">
        <v>62</v>
      </c>
      <c r="C3994" s="32" t="s">
        <v>63</v>
      </c>
      <c r="D3994" s="32">
        <v>1191</v>
      </c>
      <c r="E3994" s="33">
        <v>44034.010416666664</v>
      </c>
      <c r="F3994" s="32">
        <v>5.83</v>
      </c>
      <c r="G3994" s="32">
        <v>26.9</v>
      </c>
      <c r="H3994" s="32">
        <v>5.84</v>
      </c>
      <c r="I3994" s="32">
        <v>74.099999999999994</v>
      </c>
      <c r="J3994" s="32">
        <f t="shared" si="497"/>
        <v>0</v>
      </c>
      <c r="K3994" s="32">
        <f t="shared" si="498"/>
        <v>0</v>
      </c>
      <c r="L3994" s="32">
        <f t="shared" si="499"/>
        <v>0</v>
      </c>
      <c r="M3994" s="32">
        <f t="shared" si="495"/>
        <v>0</v>
      </c>
      <c r="N3994" s="39" t="s">
        <v>71</v>
      </c>
      <c r="O3994">
        <f t="shared" si="500"/>
        <v>7.9999999999998295E-2</v>
      </c>
      <c r="P3994">
        <f t="shared" si="501"/>
        <v>0.12999999999999989</v>
      </c>
      <c r="R3994" s="2">
        <f t="shared" si="502"/>
        <v>1.0416666664241347E-2</v>
      </c>
      <c r="S3994" s="4">
        <f t="shared" si="496"/>
        <v>44034.010416666664</v>
      </c>
    </row>
    <row r="3995" spans="1:19" x14ac:dyDescent="0.35">
      <c r="A3995" s="32">
        <v>2020</v>
      </c>
      <c r="B3995" s="32" t="s">
        <v>62</v>
      </c>
      <c r="C3995" s="32" t="s">
        <v>63</v>
      </c>
      <c r="D3995" s="32">
        <v>1192</v>
      </c>
      <c r="E3995" s="33">
        <v>44034.020833333336</v>
      </c>
      <c r="F3995" s="32">
        <v>5.7</v>
      </c>
      <c r="G3995" s="32">
        <v>26.82</v>
      </c>
      <c r="H3995" s="32">
        <v>5.71</v>
      </c>
      <c r="I3995" s="32">
        <v>72.3</v>
      </c>
      <c r="J3995" s="32">
        <f t="shared" si="497"/>
        <v>0</v>
      </c>
      <c r="K3995" s="32">
        <f t="shared" si="498"/>
        <v>0</v>
      </c>
      <c r="L3995" s="32">
        <f t="shared" si="499"/>
        <v>0</v>
      </c>
      <c r="M3995" s="32">
        <f t="shared" si="495"/>
        <v>0</v>
      </c>
      <c r="N3995" s="39" t="s">
        <v>71</v>
      </c>
      <c r="O3995">
        <f t="shared" si="500"/>
        <v>8.0000000000001847E-2</v>
      </c>
      <c r="P3995">
        <f t="shared" si="501"/>
        <v>5.9999999999999609E-2</v>
      </c>
      <c r="R3995" s="2">
        <f t="shared" si="502"/>
        <v>1.0416666671517305E-2</v>
      </c>
      <c r="S3995" s="4">
        <f t="shared" si="496"/>
        <v>44034.020833333328</v>
      </c>
    </row>
    <row r="3996" spans="1:19" x14ac:dyDescent="0.35">
      <c r="A3996" s="32">
        <v>2020</v>
      </c>
      <c r="B3996" s="32" t="s">
        <v>62</v>
      </c>
      <c r="C3996" s="32" t="s">
        <v>63</v>
      </c>
      <c r="D3996" s="32">
        <v>1193</v>
      </c>
      <c r="E3996" s="33">
        <v>44034.03125</v>
      </c>
      <c r="F3996" s="32">
        <v>5.64</v>
      </c>
      <c r="G3996" s="32">
        <v>26.74</v>
      </c>
      <c r="H3996" s="32">
        <v>5.65</v>
      </c>
      <c r="I3996" s="32">
        <v>71.5</v>
      </c>
      <c r="J3996" s="32">
        <f t="shared" si="497"/>
        <v>0</v>
      </c>
      <c r="K3996" s="32">
        <f t="shared" si="498"/>
        <v>0</v>
      </c>
      <c r="L3996" s="32">
        <f t="shared" si="499"/>
        <v>0</v>
      </c>
      <c r="M3996" s="32">
        <f t="shared" si="495"/>
        <v>0</v>
      </c>
      <c r="N3996" s="39" t="s">
        <v>71</v>
      </c>
      <c r="O3996">
        <f t="shared" si="500"/>
        <v>7.9999999999998295E-2</v>
      </c>
      <c r="P3996">
        <f t="shared" si="501"/>
        <v>7.0000000000000284E-2</v>
      </c>
      <c r="R3996" s="2">
        <f t="shared" si="502"/>
        <v>1.0416666664241347E-2</v>
      </c>
      <c r="S3996" s="4">
        <f t="shared" si="496"/>
        <v>44034.03125</v>
      </c>
    </row>
    <row r="3997" spans="1:19" x14ac:dyDescent="0.35">
      <c r="A3997" s="32">
        <v>2020</v>
      </c>
      <c r="B3997" s="32" t="s">
        <v>62</v>
      </c>
      <c r="C3997" s="32" t="s">
        <v>63</v>
      </c>
      <c r="D3997" s="32">
        <v>1194</v>
      </c>
      <c r="E3997" s="33">
        <v>44034.041666666664</v>
      </c>
      <c r="F3997" s="32">
        <v>5.57</v>
      </c>
      <c r="G3997" s="32">
        <v>26.66</v>
      </c>
      <c r="H3997" s="32">
        <v>5.58</v>
      </c>
      <c r="I3997" s="32">
        <v>70.5</v>
      </c>
      <c r="J3997" s="32">
        <f t="shared" si="497"/>
        <v>0</v>
      </c>
      <c r="K3997" s="32">
        <f t="shared" si="498"/>
        <v>0</v>
      </c>
      <c r="L3997" s="32">
        <f t="shared" si="499"/>
        <v>0</v>
      </c>
      <c r="M3997" s="32">
        <f t="shared" si="495"/>
        <v>0</v>
      </c>
      <c r="N3997" s="39" t="s">
        <v>71</v>
      </c>
      <c r="O3997">
        <f t="shared" si="500"/>
        <v>0.10000000000000142</v>
      </c>
      <c r="P3997">
        <f t="shared" si="501"/>
        <v>8.0000000000000071E-2</v>
      </c>
      <c r="R3997" s="2">
        <f t="shared" si="502"/>
        <v>1.0416666664241347E-2</v>
      </c>
      <c r="S3997" s="4">
        <f t="shared" si="496"/>
        <v>44034.041666666664</v>
      </c>
    </row>
    <row r="3998" spans="1:19" x14ac:dyDescent="0.35">
      <c r="A3998" s="32">
        <v>2020</v>
      </c>
      <c r="B3998" s="32" t="s">
        <v>62</v>
      </c>
      <c r="C3998" s="32" t="s">
        <v>63</v>
      </c>
      <c r="D3998" s="32">
        <v>1195</v>
      </c>
      <c r="E3998" s="33">
        <v>44034.052083333336</v>
      </c>
      <c r="F3998" s="32">
        <v>5.49</v>
      </c>
      <c r="G3998" s="32">
        <v>26.56</v>
      </c>
      <c r="H3998" s="32">
        <v>5.5</v>
      </c>
      <c r="I3998" s="32">
        <v>69.3</v>
      </c>
      <c r="J3998" s="32">
        <f t="shared" si="497"/>
        <v>0</v>
      </c>
      <c r="K3998" s="32">
        <f t="shared" si="498"/>
        <v>0</v>
      </c>
      <c r="L3998" s="32">
        <f t="shared" si="499"/>
        <v>0</v>
      </c>
      <c r="M3998" s="32">
        <f t="shared" si="495"/>
        <v>0</v>
      </c>
      <c r="N3998" s="39" t="s">
        <v>71</v>
      </c>
      <c r="O3998">
        <f t="shared" si="500"/>
        <v>7.9999999999998295E-2</v>
      </c>
      <c r="P3998">
        <f t="shared" si="501"/>
        <v>8.9999999999999858E-2</v>
      </c>
      <c r="R3998" s="2">
        <f t="shared" si="502"/>
        <v>1.0416666671517305E-2</v>
      </c>
      <c r="S3998" s="4">
        <f t="shared" si="496"/>
        <v>44034.052083333328</v>
      </c>
    </row>
    <row r="3999" spans="1:19" x14ac:dyDescent="0.35">
      <c r="A3999" s="32">
        <v>2020</v>
      </c>
      <c r="B3999" s="32" t="s">
        <v>62</v>
      </c>
      <c r="C3999" s="32" t="s">
        <v>63</v>
      </c>
      <c r="D3999" s="32">
        <v>1196</v>
      </c>
      <c r="E3999" s="33">
        <v>44034.0625</v>
      </c>
      <c r="F3999" s="32">
        <v>5.4</v>
      </c>
      <c r="G3999" s="32">
        <v>26.48</v>
      </c>
      <c r="H3999" s="32">
        <v>5.41</v>
      </c>
      <c r="I3999" s="32">
        <v>68.099999999999994</v>
      </c>
      <c r="J3999" s="32">
        <f t="shared" si="497"/>
        <v>0</v>
      </c>
      <c r="K3999" s="32">
        <f t="shared" si="498"/>
        <v>0</v>
      </c>
      <c r="L3999" s="32">
        <f t="shared" si="499"/>
        <v>0</v>
      </c>
      <c r="M3999" s="32">
        <f t="shared" si="495"/>
        <v>0</v>
      </c>
      <c r="N3999" s="39" t="s">
        <v>71</v>
      </c>
      <c r="O3999">
        <f t="shared" si="500"/>
        <v>8.0000000000001847E-2</v>
      </c>
      <c r="P3999">
        <f t="shared" si="501"/>
        <v>8.0000000000000071E-2</v>
      </c>
      <c r="R3999" s="2">
        <f t="shared" si="502"/>
        <v>1.0416666664241347E-2</v>
      </c>
      <c r="S3999" s="4">
        <f t="shared" si="496"/>
        <v>44034.0625</v>
      </c>
    </row>
    <row r="4000" spans="1:19" x14ac:dyDescent="0.35">
      <c r="A4000" s="32">
        <v>2020</v>
      </c>
      <c r="B4000" s="32" t="s">
        <v>62</v>
      </c>
      <c r="C4000" s="32" t="s">
        <v>63</v>
      </c>
      <c r="D4000" s="32">
        <v>1197</v>
      </c>
      <c r="E4000" s="33">
        <v>44034.072916666664</v>
      </c>
      <c r="F4000" s="32">
        <v>5.32</v>
      </c>
      <c r="G4000" s="32">
        <v>26.4</v>
      </c>
      <c r="H4000" s="32">
        <v>5.33</v>
      </c>
      <c r="I4000" s="32">
        <v>67</v>
      </c>
      <c r="J4000" s="32">
        <f t="shared" si="497"/>
        <v>0</v>
      </c>
      <c r="K4000" s="32">
        <f t="shared" si="498"/>
        <v>0</v>
      </c>
      <c r="L4000" s="32">
        <f t="shared" si="499"/>
        <v>0</v>
      </c>
      <c r="M4000" s="32">
        <f t="shared" si="495"/>
        <v>0</v>
      </c>
      <c r="N4000" s="39" t="s">
        <v>71</v>
      </c>
      <c r="O4000">
        <f t="shared" si="500"/>
        <v>7.9999999999998295E-2</v>
      </c>
      <c r="P4000">
        <f t="shared" si="501"/>
        <v>3.0000000000000249E-2</v>
      </c>
      <c r="R4000" s="2">
        <f t="shared" si="502"/>
        <v>1.0416666664241347E-2</v>
      </c>
      <c r="S4000" s="4">
        <f t="shared" si="496"/>
        <v>44034.072916666664</v>
      </c>
    </row>
    <row r="4001" spans="1:19" x14ac:dyDescent="0.35">
      <c r="A4001" s="32">
        <v>2020</v>
      </c>
      <c r="B4001" s="32" t="s">
        <v>62</v>
      </c>
      <c r="C4001" s="32" t="s">
        <v>63</v>
      </c>
      <c r="D4001" s="32">
        <v>1198</v>
      </c>
      <c r="E4001" s="33">
        <v>44034.083333333336</v>
      </c>
      <c r="F4001" s="32">
        <v>5.29</v>
      </c>
      <c r="G4001" s="32">
        <v>26.32</v>
      </c>
      <c r="H4001" s="32">
        <v>5.3</v>
      </c>
      <c r="I4001" s="32">
        <v>66.5</v>
      </c>
      <c r="J4001" s="32">
        <f t="shared" si="497"/>
        <v>0</v>
      </c>
      <c r="K4001" s="32">
        <f t="shared" si="498"/>
        <v>0</v>
      </c>
      <c r="L4001" s="32">
        <f t="shared" si="499"/>
        <v>0</v>
      </c>
      <c r="M4001" s="32">
        <f t="shared" si="495"/>
        <v>0</v>
      </c>
      <c r="N4001" s="39" t="s">
        <v>71</v>
      </c>
      <c r="O4001">
        <f t="shared" si="500"/>
        <v>0.10000000000000142</v>
      </c>
      <c r="P4001">
        <f t="shared" si="501"/>
        <v>5.9999999999999609E-2</v>
      </c>
      <c r="R4001" s="2">
        <f t="shared" si="502"/>
        <v>1.0416666671517305E-2</v>
      </c>
      <c r="S4001" s="4">
        <f t="shared" si="496"/>
        <v>44034.083333333328</v>
      </c>
    </row>
    <row r="4002" spans="1:19" x14ac:dyDescent="0.35">
      <c r="A4002" s="32">
        <v>2020</v>
      </c>
      <c r="B4002" s="32" t="s">
        <v>62</v>
      </c>
      <c r="C4002" s="32" t="s">
        <v>63</v>
      </c>
      <c r="D4002" s="32">
        <v>1199</v>
      </c>
      <c r="E4002" s="33">
        <v>44034.09375</v>
      </c>
      <c r="F4002" s="32">
        <v>5.23</v>
      </c>
      <c r="G4002" s="32">
        <v>26.22</v>
      </c>
      <c r="H4002" s="32">
        <v>5.24</v>
      </c>
      <c r="I4002" s="32">
        <v>65.7</v>
      </c>
      <c r="J4002" s="32">
        <f t="shared" si="497"/>
        <v>0</v>
      </c>
      <c r="K4002" s="32">
        <f t="shared" si="498"/>
        <v>0</v>
      </c>
      <c r="L4002" s="32">
        <f t="shared" si="499"/>
        <v>0</v>
      </c>
      <c r="M4002" s="32">
        <f t="shared" si="495"/>
        <v>0</v>
      </c>
      <c r="N4002" s="39" t="s">
        <v>71</v>
      </c>
      <c r="O4002">
        <f t="shared" si="500"/>
        <v>7.9999999999998295E-2</v>
      </c>
      <c r="P4002">
        <f t="shared" si="501"/>
        <v>3.0000000000000249E-2</v>
      </c>
      <c r="R4002" s="2">
        <f t="shared" si="502"/>
        <v>1.0416666664241347E-2</v>
      </c>
      <c r="S4002" s="4">
        <f t="shared" si="496"/>
        <v>44034.09375</v>
      </c>
    </row>
    <row r="4003" spans="1:19" x14ac:dyDescent="0.35">
      <c r="A4003" s="32">
        <v>2020</v>
      </c>
      <c r="B4003" s="32" t="s">
        <v>62</v>
      </c>
      <c r="C4003" s="32" t="s">
        <v>63</v>
      </c>
      <c r="D4003" s="32">
        <v>1200</v>
      </c>
      <c r="E4003" s="33">
        <v>44034.104166666664</v>
      </c>
      <c r="F4003" s="32">
        <v>5.2</v>
      </c>
      <c r="G4003" s="32">
        <v>26.14</v>
      </c>
      <c r="H4003" s="32">
        <v>5.21</v>
      </c>
      <c r="I4003" s="32">
        <v>65.2</v>
      </c>
      <c r="J4003" s="32">
        <f t="shared" si="497"/>
        <v>0</v>
      </c>
      <c r="K4003" s="32">
        <f t="shared" si="498"/>
        <v>0</v>
      </c>
      <c r="L4003" s="32">
        <f t="shared" si="499"/>
        <v>0</v>
      </c>
      <c r="M4003" s="32">
        <f t="shared" si="495"/>
        <v>0</v>
      </c>
      <c r="N4003" s="39" t="s">
        <v>71</v>
      </c>
      <c r="O4003">
        <f t="shared" si="500"/>
        <v>0.10000000000000142</v>
      </c>
      <c r="P4003">
        <f t="shared" si="501"/>
        <v>7.0000000000000284E-2</v>
      </c>
      <c r="R4003" s="2">
        <f t="shared" si="502"/>
        <v>1.0416666664241347E-2</v>
      </c>
      <c r="S4003" s="4">
        <f t="shared" si="496"/>
        <v>44034.104166666664</v>
      </c>
    </row>
    <row r="4004" spans="1:19" x14ac:dyDescent="0.35">
      <c r="A4004" s="32">
        <v>2020</v>
      </c>
      <c r="B4004" s="32" t="s">
        <v>62</v>
      </c>
      <c r="C4004" s="32" t="s">
        <v>63</v>
      </c>
      <c r="D4004" s="32">
        <v>1201</v>
      </c>
      <c r="E4004" s="33">
        <v>44034.114583333336</v>
      </c>
      <c r="F4004" s="32">
        <v>5.13</v>
      </c>
      <c r="G4004" s="32">
        <v>26.04</v>
      </c>
      <c r="H4004" s="32">
        <v>5.14</v>
      </c>
      <c r="I4004" s="32">
        <v>64.2</v>
      </c>
      <c r="J4004" s="32">
        <f t="shared" si="497"/>
        <v>0</v>
      </c>
      <c r="K4004" s="32">
        <f t="shared" si="498"/>
        <v>0</v>
      </c>
      <c r="L4004" s="32">
        <f t="shared" si="499"/>
        <v>0</v>
      </c>
      <c r="M4004" s="32">
        <f t="shared" si="495"/>
        <v>0</v>
      </c>
      <c r="N4004" s="39" t="s">
        <v>71</v>
      </c>
      <c r="O4004">
        <f t="shared" si="500"/>
        <v>7.9999999999998295E-2</v>
      </c>
      <c r="P4004">
        <f t="shared" si="501"/>
        <v>4.0000000000000036E-2</v>
      </c>
      <c r="R4004" s="2">
        <f t="shared" si="502"/>
        <v>1.0416666671517305E-2</v>
      </c>
      <c r="S4004" s="4">
        <f t="shared" si="496"/>
        <v>44034.114583333328</v>
      </c>
    </row>
    <row r="4005" spans="1:19" x14ac:dyDescent="0.35">
      <c r="A4005" s="32">
        <v>2020</v>
      </c>
      <c r="B4005" s="32" t="s">
        <v>62</v>
      </c>
      <c r="C4005" s="32" t="s">
        <v>63</v>
      </c>
      <c r="D4005" s="32">
        <v>1202</v>
      </c>
      <c r="E4005" s="33">
        <v>44034.125</v>
      </c>
      <c r="F4005" s="32">
        <v>5.17</v>
      </c>
      <c r="G4005" s="32">
        <v>25.96</v>
      </c>
      <c r="H4005" s="32">
        <v>5.18</v>
      </c>
      <c r="I4005" s="32">
        <v>64.599999999999994</v>
      </c>
      <c r="J4005" s="32">
        <f t="shared" si="497"/>
        <v>0</v>
      </c>
      <c r="K4005" s="32">
        <f t="shared" si="498"/>
        <v>0</v>
      </c>
      <c r="L4005" s="32">
        <f t="shared" si="499"/>
        <v>0</v>
      </c>
      <c r="M4005" s="32">
        <f t="shared" si="495"/>
        <v>0</v>
      </c>
      <c r="N4005" s="39" t="s">
        <v>71</v>
      </c>
      <c r="O4005">
        <f t="shared" si="500"/>
        <v>0.10000000000000142</v>
      </c>
      <c r="P4005">
        <f t="shared" si="501"/>
        <v>4.9999999999999822E-2</v>
      </c>
      <c r="R4005" s="2">
        <f t="shared" si="502"/>
        <v>1.0416666664241347E-2</v>
      </c>
      <c r="S4005" s="4">
        <f t="shared" si="496"/>
        <v>44034.125</v>
      </c>
    </row>
    <row r="4006" spans="1:19" x14ac:dyDescent="0.35">
      <c r="A4006" s="32">
        <v>2020</v>
      </c>
      <c r="B4006" s="32" t="s">
        <v>62</v>
      </c>
      <c r="C4006" s="32" t="s">
        <v>63</v>
      </c>
      <c r="D4006" s="32">
        <v>1203</v>
      </c>
      <c r="E4006" s="33">
        <v>44034.135416666664</v>
      </c>
      <c r="F4006" s="32">
        <v>5.12</v>
      </c>
      <c r="G4006" s="32">
        <v>25.86</v>
      </c>
      <c r="H4006" s="32">
        <v>5.13</v>
      </c>
      <c r="I4006" s="32">
        <v>63.9</v>
      </c>
      <c r="J4006" s="32">
        <f t="shared" si="497"/>
        <v>0</v>
      </c>
      <c r="K4006" s="32">
        <f t="shared" si="498"/>
        <v>0</v>
      </c>
      <c r="L4006" s="32">
        <f t="shared" si="499"/>
        <v>0</v>
      </c>
      <c r="M4006" s="32">
        <f t="shared" si="495"/>
        <v>0</v>
      </c>
      <c r="N4006" s="39" t="s">
        <v>71</v>
      </c>
      <c r="O4006">
        <f t="shared" si="500"/>
        <v>7.9999999999998295E-2</v>
      </c>
      <c r="P4006">
        <f t="shared" si="501"/>
        <v>9.9999999999997868E-3</v>
      </c>
      <c r="R4006" s="2">
        <f t="shared" si="502"/>
        <v>1.0416666664241347E-2</v>
      </c>
      <c r="S4006" s="4">
        <f t="shared" si="496"/>
        <v>44034.135416666664</v>
      </c>
    </row>
    <row r="4007" spans="1:19" x14ac:dyDescent="0.35">
      <c r="A4007" s="32">
        <v>2020</v>
      </c>
      <c r="B4007" s="32" t="s">
        <v>62</v>
      </c>
      <c r="C4007" s="32" t="s">
        <v>63</v>
      </c>
      <c r="D4007" s="32">
        <v>1204</v>
      </c>
      <c r="E4007" s="33">
        <v>44034.145833333336</v>
      </c>
      <c r="F4007" s="32">
        <v>5.1100000000000003</v>
      </c>
      <c r="G4007" s="32">
        <v>25.78</v>
      </c>
      <c r="H4007" s="32">
        <v>5.12</v>
      </c>
      <c r="I4007" s="32">
        <v>63.6</v>
      </c>
      <c r="J4007" s="32">
        <f t="shared" si="497"/>
        <v>0</v>
      </c>
      <c r="K4007" s="32">
        <f t="shared" si="498"/>
        <v>0</v>
      </c>
      <c r="L4007" s="32">
        <f t="shared" si="499"/>
        <v>0</v>
      </c>
      <c r="M4007" s="32">
        <f t="shared" si="495"/>
        <v>0</v>
      </c>
      <c r="N4007" s="39" t="s">
        <v>71</v>
      </c>
      <c r="O4007">
        <f t="shared" si="500"/>
        <v>8.0000000000001847E-2</v>
      </c>
      <c r="P4007">
        <f t="shared" si="501"/>
        <v>2.0000000000000462E-2</v>
      </c>
      <c r="R4007" s="2">
        <f t="shared" si="502"/>
        <v>1.0416666671517305E-2</v>
      </c>
      <c r="S4007" s="4">
        <f t="shared" si="496"/>
        <v>44034.145833333328</v>
      </c>
    </row>
    <row r="4008" spans="1:19" x14ac:dyDescent="0.35">
      <c r="A4008" s="32">
        <v>2020</v>
      </c>
      <c r="B4008" s="32" t="s">
        <v>62</v>
      </c>
      <c r="C4008" s="32" t="s">
        <v>63</v>
      </c>
      <c r="D4008" s="32">
        <v>1205</v>
      </c>
      <c r="E4008" s="33">
        <v>44034.15625</v>
      </c>
      <c r="F4008" s="32">
        <v>5.09</v>
      </c>
      <c r="G4008" s="32">
        <v>25.7</v>
      </c>
      <c r="H4008" s="32">
        <v>5.0999999999999996</v>
      </c>
      <c r="I4008" s="32">
        <v>63.3</v>
      </c>
      <c r="J4008" s="32">
        <f t="shared" si="497"/>
        <v>0</v>
      </c>
      <c r="K4008" s="32">
        <f t="shared" si="498"/>
        <v>0</v>
      </c>
      <c r="L4008" s="32">
        <f t="shared" si="499"/>
        <v>0</v>
      </c>
      <c r="M4008" s="32">
        <f t="shared" si="495"/>
        <v>0</v>
      </c>
      <c r="N4008" s="39" t="s">
        <v>71</v>
      </c>
      <c r="O4008">
        <f t="shared" si="500"/>
        <v>7.9999999999998295E-2</v>
      </c>
      <c r="P4008">
        <f t="shared" si="501"/>
        <v>1.9999999999999574E-2</v>
      </c>
      <c r="R4008" s="2">
        <f t="shared" si="502"/>
        <v>1.0416666664241347E-2</v>
      </c>
      <c r="S4008" s="4">
        <f t="shared" si="496"/>
        <v>44034.15625</v>
      </c>
    </row>
    <row r="4009" spans="1:19" x14ac:dyDescent="0.35">
      <c r="A4009" s="32">
        <v>2020</v>
      </c>
      <c r="B4009" s="32" t="s">
        <v>62</v>
      </c>
      <c r="C4009" s="32" t="s">
        <v>63</v>
      </c>
      <c r="D4009" s="32">
        <v>1206</v>
      </c>
      <c r="E4009" s="33">
        <v>44034.166666666664</v>
      </c>
      <c r="F4009" s="32">
        <v>5.07</v>
      </c>
      <c r="G4009" s="32">
        <v>25.62</v>
      </c>
      <c r="H4009" s="32">
        <v>5.08</v>
      </c>
      <c r="I4009" s="32">
        <v>63</v>
      </c>
      <c r="J4009" s="32">
        <f t="shared" si="497"/>
        <v>0</v>
      </c>
      <c r="K4009" s="32">
        <f t="shared" si="498"/>
        <v>0</v>
      </c>
      <c r="L4009" s="32">
        <f t="shared" si="499"/>
        <v>0</v>
      </c>
      <c r="M4009" s="32">
        <f t="shared" si="495"/>
        <v>0</v>
      </c>
      <c r="N4009" s="39" t="s">
        <v>71</v>
      </c>
      <c r="O4009">
        <f t="shared" si="500"/>
        <v>8.0000000000001847E-2</v>
      </c>
      <c r="P4009">
        <f t="shared" si="501"/>
        <v>9.9999999999997868E-3</v>
      </c>
      <c r="R4009" s="2">
        <f t="shared" si="502"/>
        <v>1.0416666664241347E-2</v>
      </c>
      <c r="S4009" s="4">
        <f t="shared" si="496"/>
        <v>44034.166666666664</v>
      </c>
    </row>
    <row r="4010" spans="1:19" x14ac:dyDescent="0.35">
      <c r="A4010" s="32">
        <v>2020</v>
      </c>
      <c r="B4010" s="32" t="s">
        <v>62</v>
      </c>
      <c r="C4010" s="32" t="s">
        <v>63</v>
      </c>
      <c r="D4010" s="32">
        <v>1207</v>
      </c>
      <c r="E4010" s="33">
        <v>44034.177083333336</v>
      </c>
      <c r="F4010" s="32">
        <v>5.08</v>
      </c>
      <c r="G4010" s="32">
        <v>25.54</v>
      </c>
      <c r="H4010" s="32">
        <v>5.09</v>
      </c>
      <c r="I4010" s="32">
        <v>63</v>
      </c>
      <c r="J4010" s="32">
        <f t="shared" si="497"/>
        <v>0</v>
      </c>
      <c r="K4010" s="32">
        <f t="shared" si="498"/>
        <v>0</v>
      </c>
      <c r="L4010" s="32">
        <f t="shared" si="499"/>
        <v>0</v>
      </c>
      <c r="M4010" s="32">
        <f t="shared" si="495"/>
        <v>0</v>
      </c>
      <c r="N4010" s="39" t="s">
        <v>71</v>
      </c>
      <c r="O4010">
        <f t="shared" si="500"/>
        <v>7.9999999999998295E-2</v>
      </c>
      <c r="P4010">
        <f t="shared" si="501"/>
        <v>3.0000000000000249E-2</v>
      </c>
      <c r="R4010" s="2">
        <f t="shared" si="502"/>
        <v>1.0416666671517305E-2</v>
      </c>
      <c r="S4010" s="4">
        <f t="shared" si="496"/>
        <v>44034.177083333328</v>
      </c>
    </row>
    <row r="4011" spans="1:19" x14ac:dyDescent="0.35">
      <c r="A4011" s="32">
        <v>2020</v>
      </c>
      <c r="B4011" s="32" t="s">
        <v>62</v>
      </c>
      <c r="C4011" s="32" t="s">
        <v>63</v>
      </c>
      <c r="D4011" s="32">
        <v>1208</v>
      </c>
      <c r="E4011" s="33">
        <v>44034.1875</v>
      </c>
      <c r="F4011" s="32">
        <v>5.05</v>
      </c>
      <c r="G4011" s="32">
        <v>25.46</v>
      </c>
      <c r="H4011" s="32">
        <v>5.0599999999999996</v>
      </c>
      <c r="I4011" s="32">
        <v>62.5</v>
      </c>
      <c r="J4011" s="32">
        <f t="shared" si="497"/>
        <v>0</v>
      </c>
      <c r="K4011" s="32">
        <f t="shared" si="498"/>
        <v>0</v>
      </c>
      <c r="L4011" s="32">
        <f t="shared" si="499"/>
        <v>0</v>
      </c>
      <c r="M4011" s="32">
        <f t="shared" si="495"/>
        <v>0</v>
      </c>
      <c r="N4011" s="39" t="s">
        <v>71</v>
      </c>
      <c r="O4011">
        <f t="shared" si="500"/>
        <v>8.0000000000001847E-2</v>
      </c>
      <c r="P4011">
        <f t="shared" si="501"/>
        <v>9.9999999999997868E-3</v>
      </c>
      <c r="R4011" s="2">
        <f t="shared" si="502"/>
        <v>1.0416666664241347E-2</v>
      </c>
      <c r="S4011" s="4">
        <f t="shared" si="496"/>
        <v>44034.1875</v>
      </c>
    </row>
    <row r="4012" spans="1:19" x14ac:dyDescent="0.35">
      <c r="A4012" s="32">
        <v>2020</v>
      </c>
      <c r="B4012" s="32" t="s">
        <v>62</v>
      </c>
      <c r="C4012" s="32" t="s">
        <v>63</v>
      </c>
      <c r="D4012" s="32">
        <v>1209</v>
      </c>
      <c r="E4012" s="33">
        <v>44034.197916666664</v>
      </c>
      <c r="F4012" s="32">
        <v>5.04</v>
      </c>
      <c r="G4012" s="32">
        <v>25.38</v>
      </c>
      <c r="H4012" s="32">
        <v>5.05</v>
      </c>
      <c r="I4012" s="32">
        <v>62.3</v>
      </c>
      <c r="J4012" s="32">
        <f t="shared" si="497"/>
        <v>0</v>
      </c>
      <c r="K4012" s="32">
        <f t="shared" si="498"/>
        <v>0</v>
      </c>
      <c r="L4012" s="32">
        <f t="shared" si="499"/>
        <v>0</v>
      </c>
      <c r="M4012" s="32">
        <f t="shared" si="495"/>
        <v>0</v>
      </c>
      <c r="N4012" s="39" t="s">
        <v>71</v>
      </c>
      <c r="O4012">
        <f t="shared" si="500"/>
        <v>5.9999999999998721E-2</v>
      </c>
      <c r="P4012">
        <f t="shared" si="501"/>
        <v>9.9999999999997868E-3</v>
      </c>
      <c r="R4012" s="2">
        <f t="shared" si="502"/>
        <v>1.0416666664241347E-2</v>
      </c>
      <c r="S4012" s="4">
        <f t="shared" si="496"/>
        <v>44034.197916666664</v>
      </c>
    </row>
    <row r="4013" spans="1:19" x14ac:dyDescent="0.35">
      <c r="A4013" s="32">
        <v>2020</v>
      </c>
      <c r="B4013" s="32" t="s">
        <v>62</v>
      </c>
      <c r="C4013" s="32" t="s">
        <v>63</v>
      </c>
      <c r="D4013" s="32">
        <v>1210</v>
      </c>
      <c r="E4013" s="33">
        <v>44034.208333333336</v>
      </c>
      <c r="F4013" s="32">
        <v>5.03</v>
      </c>
      <c r="G4013" s="32">
        <v>25.32</v>
      </c>
      <c r="H4013" s="32">
        <v>5.04</v>
      </c>
      <c r="I4013" s="32">
        <v>62.1</v>
      </c>
      <c r="J4013" s="32">
        <f t="shared" si="497"/>
        <v>0</v>
      </c>
      <c r="K4013" s="32">
        <f t="shared" si="498"/>
        <v>0</v>
      </c>
      <c r="L4013" s="32">
        <f t="shared" si="499"/>
        <v>0</v>
      </c>
      <c r="M4013" s="32">
        <f t="shared" si="495"/>
        <v>0</v>
      </c>
      <c r="N4013" s="39" t="s">
        <v>71</v>
      </c>
      <c r="O4013">
        <f t="shared" si="500"/>
        <v>8.0000000000001847E-2</v>
      </c>
      <c r="P4013">
        <f t="shared" si="501"/>
        <v>0</v>
      </c>
      <c r="R4013" s="2">
        <f t="shared" si="502"/>
        <v>1.0416666671517305E-2</v>
      </c>
      <c r="S4013" s="4">
        <f t="shared" si="496"/>
        <v>44034.208333333328</v>
      </c>
    </row>
    <row r="4014" spans="1:19" x14ac:dyDescent="0.35">
      <c r="A4014" s="32">
        <v>2020</v>
      </c>
      <c r="B4014" s="32" t="s">
        <v>62</v>
      </c>
      <c r="C4014" s="32" t="s">
        <v>63</v>
      </c>
      <c r="D4014" s="32">
        <v>1211</v>
      </c>
      <c r="E4014" s="33">
        <v>44034.21875</v>
      </c>
      <c r="F4014" s="32">
        <v>5.03</v>
      </c>
      <c r="G4014" s="32">
        <v>25.24</v>
      </c>
      <c r="H4014" s="32">
        <v>5.04</v>
      </c>
      <c r="I4014" s="32">
        <v>62</v>
      </c>
      <c r="J4014" s="32">
        <f t="shared" si="497"/>
        <v>0</v>
      </c>
      <c r="K4014" s="32">
        <f t="shared" si="498"/>
        <v>0</v>
      </c>
      <c r="L4014" s="32">
        <f t="shared" si="499"/>
        <v>0</v>
      </c>
      <c r="M4014" s="32">
        <f t="shared" si="495"/>
        <v>0</v>
      </c>
      <c r="N4014" s="39" t="s">
        <v>71</v>
      </c>
      <c r="O4014">
        <f t="shared" si="500"/>
        <v>7.9999999999998295E-2</v>
      </c>
      <c r="P4014">
        <f t="shared" si="501"/>
        <v>9.9999999999997868E-3</v>
      </c>
      <c r="R4014" s="2">
        <f t="shared" si="502"/>
        <v>1.0416666664241347E-2</v>
      </c>
      <c r="S4014" s="4">
        <f t="shared" si="496"/>
        <v>44034.21875</v>
      </c>
    </row>
    <row r="4015" spans="1:19" x14ac:dyDescent="0.35">
      <c r="A4015" s="32">
        <v>2020</v>
      </c>
      <c r="B4015" s="32" t="s">
        <v>62</v>
      </c>
      <c r="C4015" s="32" t="s">
        <v>63</v>
      </c>
      <c r="D4015" s="32">
        <v>1212</v>
      </c>
      <c r="E4015" s="33">
        <v>44034.229166666664</v>
      </c>
      <c r="F4015" s="32">
        <v>5.04</v>
      </c>
      <c r="G4015" s="32">
        <v>25.16</v>
      </c>
      <c r="H4015" s="32">
        <v>5.05</v>
      </c>
      <c r="I4015" s="32">
        <v>62.1</v>
      </c>
      <c r="J4015" s="32">
        <f t="shared" si="497"/>
        <v>0</v>
      </c>
      <c r="K4015" s="32">
        <f t="shared" si="498"/>
        <v>0</v>
      </c>
      <c r="L4015" s="32">
        <f t="shared" si="499"/>
        <v>0</v>
      </c>
      <c r="M4015" s="32">
        <f t="shared" si="495"/>
        <v>0</v>
      </c>
      <c r="N4015" s="39" t="s">
        <v>71</v>
      </c>
      <c r="O4015">
        <f t="shared" si="500"/>
        <v>5.9999999999998721E-2</v>
      </c>
      <c r="P4015">
        <f t="shared" si="501"/>
        <v>6.9999999999999396E-2</v>
      </c>
      <c r="R4015" s="2">
        <f t="shared" si="502"/>
        <v>1.0416666664241347E-2</v>
      </c>
      <c r="S4015" s="4">
        <f t="shared" si="496"/>
        <v>44034.229166666664</v>
      </c>
    </row>
    <row r="4016" spans="1:19" x14ac:dyDescent="0.35">
      <c r="A4016" s="32">
        <v>2020</v>
      </c>
      <c r="B4016" s="32" t="s">
        <v>62</v>
      </c>
      <c r="C4016" s="32" t="s">
        <v>63</v>
      </c>
      <c r="D4016" s="32">
        <v>1213</v>
      </c>
      <c r="E4016" s="33">
        <v>44034.239583333336</v>
      </c>
      <c r="F4016" s="32">
        <v>4.97</v>
      </c>
      <c r="G4016" s="32">
        <v>25.1</v>
      </c>
      <c r="H4016" s="32">
        <v>4.9800000000000004</v>
      </c>
      <c r="I4016" s="32">
        <v>61.1</v>
      </c>
      <c r="J4016" s="32">
        <f t="shared" si="497"/>
        <v>0</v>
      </c>
      <c r="K4016" s="32">
        <f t="shared" si="498"/>
        <v>0</v>
      </c>
      <c r="L4016" s="32">
        <f t="shared" si="499"/>
        <v>0</v>
      </c>
      <c r="M4016" s="32">
        <f t="shared" si="495"/>
        <v>0</v>
      </c>
      <c r="N4016" s="39" t="s">
        <v>71</v>
      </c>
      <c r="O4016">
        <f t="shared" si="500"/>
        <v>8.0000000000001847E-2</v>
      </c>
      <c r="P4016">
        <f t="shared" si="501"/>
        <v>1.9999999999999574E-2</v>
      </c>
      <c r="R4016" s="2">
        <f t="shared" si="502"/>
        <v>1.0416666671517305E-2</v>
      </c>
      <c r="S4016" s="4">
        <f t="shared" si="496"/>
        <v>44034.239583333328</v>
      </c>
    </row>
    <row r="4017" spans="1:19" x14ac:dyDescent="0.35">
      <c r="A4017" s="32">
        <v>2020</v>
      </c>
      <c r="B4017" s="32" t="s">
        <v>62</v>
      </c>
      <c r="C4017" s="32" t="s">
        <v>63</v>
      </c>
      <c r="D4017" s="32">
        <v>1214</v>
      </c>
      <c r="E4017" s="33">
        <v>44034.25</v>
      </c>
      <c r="F4017" s="32">
        <v>4.99</v>
      </c>
      <c r="G4017" s="32">
        <v>25.02</v>
      </c>
      <c r="H4017" s="32">
        <v>5</v>
      </c>
      <c r="I4017" s="32">
        <v>61.3</v>
      </c>
      <c r="J4017" s="32">
        <f t="shared" si="497"/>
        <v>0</v>
      </c>
      <c r="K4017" s="32">
        <f t="shared" si="498"/>
        <v>0</v>
      </c>
      <c r="L4017" s="32">
        <f t="shared" si="499"/>
        <v>0</v>
      </c>
      <c r="M4017" s="32">
        <f t="shared" si="495"/>
        <v>0</v>
      </c>
      <c r="N4017" s="39" t="s">
        <v>71</v>
      </c>
      <c r="O4017">
        <f t="shared" si="500"/>
        <v>5.9999999999998721E-2</v>
      </c>
      <c r="P4017">
        <f t="shared" si="501"/>
        <v>8.0000000000000071E-2</v>
      </c>
      <c r="R4017" s="2">
        <f t="shared" si="502"/>
        <v>1.0416666664241347E-2</v>
      </c>
      <c r="S4017" s="4">
        <f t="shared" si="496"/>
        <v>44034.25</v>
      </c>
    </row>
    <row r="4018" spans="1:19" x14ac:dyDescent="0.35">
      <c r="A4018" s="32">
        <v>2020</v>
      </c>
      <c r="B4018" s="32" t="s">
        <v>62</v>
      </c>
      <c r="C4018" s="32" t="s">
        <v>63</v>
      </c>
      <c r="D4018" s="32">
        <v>1215</v>
      </c>
      <c r="E4018" s="33">
        <v>44034.260416666664</v>
      </c>
      <c r="F4018" s="32">
        <v>4.91</v>
      </c>
      <c r="G4018" s="32">
        <v>24.96</v>
      </c>
      <c r="H4018" s="32">
        <v>4.92</v>
      </c>
      <c r="I4018" s="32">
        <v>60.2</v>
      </c>
      <c r="J4018" s="32">
        <f t="shared" si="497"/>
        <v>0</v>
      </c>
      <c r="K4018" s="32">
        <f t="shared" si="498"/>
        <v>0</v>
      </c>
      <c r="L4018" s="32">
        <f t="shared" si="499"/>
        <v>0</v>
      </c>
      <c r="M4018" s="32">
        <f t="shared" si="495"/>
        <v>0</v>
      </c>
      <c r="N4018" s="39" t="s">
        <v>71</v>
      </c>
      <c r="O4018">
        <f t="shared" si="500"/>
        <v>8.0000000000001847E-2</v>
      </c>
      <c r="P4018">
        <f t="shared" si="501"/>
        <v>8.0000000000000071E-2</v>
      </c>
      <c r="R4018" s="2">
        <f t="shared" si="502"/>
        <v>1.0416666664241347E-2</v>
      </c>
      <c r="S4018" s="4">
        <f t="shared" si="496"/>
        <v>44034.260416666664</v>
      </c>
    </row>
    <row r="4019" spans="1:19" x14ac:dyDescent="0.35">
      <c r="A4019" s="32">
        <v>2020</v>
      </c>
      <c r="B4019" s="32" t="s">
        <v>62</v>
      </c>
      <c r="C4019" s="32" t="s">
        <v>63</v>
      </c>
      <c r="D4019" s="32">
        <v>1216</v>
      </c>
      <c r="E4019" s="33">
        <v>44034.270833333336</v>
      </c>
      <c r="F4019" s="32">
        <v>4.99</v>
      </c>
      <c r="G4019" s="32">
        <v>24.88</v>
      </c>
      <c r="H4019" s="32">
        <v>5</v>
      </c>
      <c r="I4019" s="32">
        <v>61.1</v>
      </c>
      <c r="J4019" s="32">
        <f t="shared" si="497"/>
        <v>0</v>
      </c>
      <c r="K4019" s="32">
        <f t="shared" si="498"/>
        <v>0</v>
      </c>
      <c r="L4019" s="32">
        <f t="shared" si="499"/>
        <v>0</v>
      </c>
      <c r="M4019" s="32">
        <f t="shared" si="495"/>
        <v>0</v>
      </c>
      <c r="N4019" s="39" t="s">
        <v>71</v>
      </c>
      <c r="O4019">
        <f t="shared" si="500"/>
        <v>5.9999999999998721E-2</v>
      </c>
      <c r="P4019">
        <f t="shared" si="501"/>
        <v>9.9999999999997868E-3</v>
      </c>
      <c r="R4019" s="2">
        <f t="shared" si="502"/>
        <v>1.0416666671517305E-2</v>
      </c>
      <c r="S4019" s="4">
        <f t="shared" si="496"/>
        <v>44034.270833333328</v>
      </c>
    </row>
    <row r="4020" spans="1:19" x14ac:dyDescent="0.35">
      <c r="A4020" s="32">
        <v>2020</v>
      </c>
      <c r="B4020" s="32" t="s">
        <v>62</v>
      </c>
      <c r="C4020" s="32" t="s">
        <v>63</v>
      </c>
      <c r="D4020" s="32">
        <v>1217</v>
      </c>
      <c r="E4020" s="33">
        <v>44034.28125</v>
      </c>
      <c r="F4020" s="32">
        <v>5</v>
      </c>
      <c r="G4020" s="32">
        <v>24.82</v>
      </c>
      <c r="H4020" s="32">
        <v>5.01</v>
      </c>
      <c r="I4020" s="32">
        <v>61.2</v>
      </c>
      <c r="J4020" s="32">
        <f t="shared" si="497"/>
        <v>0</v>
      </c>
      <c r="K4020" s="32">
        <f t="shared" si="498"/>
        <v>0</v>
      </c>
      <c r="L4020" s="32">
        <f t="shared" si="499"/>
        <v>0</v>
      </c>
      <c r="M4020" s="32">
        <f t="shared" si="495"/>
        <v>0</v>
      </c>
      <c r="N4020" s="39" t="s">
        <v>71</v>
      </c>
      <c r="O4020">
        <f t="shared" si="500"/>
        <v>5.9999999999998721E-2</v>
      </c>
      <c r="P4020">
        <f t="shared" si="501"/>
        <v>1.9999999999999574E-2</v>
      </c>
      <c r="R4020" s="2">
        <f t="shared" si="502"/>
        <v>1.0416666664241347E-2</v>
      </c>
      <c r="S4020" s="4">
        <f t="shared" si="496"/>
        <v>44034.28125</v>
      </c>
    </row>
    <row r="4021" spans="1:19" x14ac:dyDescent="0.35">
      <c r="A4021" s="32">
        <v>2020</v>
      </c>
      <c r="B4021" s="32" t="s">
        <v>62</v>
      </c>
      <c r="C4021" s="32" t="s">
        <v>63</v>
      </c>
      <c r="D4021" s="32">
        <v>1218</v>
      </c>
      <c r="E4021" s="33">
        <v>44034.291666666664</v>
      </c>
      <c r="F4021" s="32">
        <v>4.9800000000000004</v>
      </c>
      <c r="G4021" s="32">
        <v>24.76</v>
      </c>
      <c r="H4021" s="32">
        <v>4.99</v>
      </c>
      <c r="I4021" s="32">
        <v>60.9</v>
      </c>
      <c r="J4021" s="32">
        <f t="shared" si="497"/>
        <v>0</v>
      </c>
      <c r="K4021" s="32">
        <f t="shared" si="498"/>
        <v>0</v>
      </c>
      <c r="L4021" s="32">
        <f t="shared" si="499"/>
        <v>0</v>
      </c>
      <c r="M4021" s="32">
        <f t="shared" si="495"/>
        <v>0</v>
      </c>
      <c r="N4021" s="39" t="s">
        <v>71</v>
      </c>
      <c r="O4021">
        <f t="shared" si="500"/>
        <v>6.0000000000002274E-2</v>
      </c>
      <c r="P4021">
        <f t="shared" si="501"/>
        <v>1.9999999999999574E-2</v>
      </c>
      <c r="R4021" s="2">
        <f t="shared" si="502"/>
        <v>1.0416666664241347E-2</v>
      </c>
      <c r="S4021" s="4">
        <f t="shared" si="496"/>
        <v>44034.291666666664</v>
      </c>
    </row>
    <row r="4022" spans="1:19" x14ac:dyDescent="0.35">
      <c r="A4022" s="32">
        <v>2020</v>
      </c>
      <c r="B4022" s="32" t="s">
        <v>62</v>
      </c>
      <c r="C4022" s="32" t="s">
        <v>63</v>
      </c>
      <c r="D4022" s="32">
        <v>1219</v>
      </c>
      <c r="E4022" s="33">
        <v>44034.302083333336</v>
      </c>
      <c r="F4022" s="32">
        <v>5</v>
      </c>
      <c r="G4022" s="32">
        <v>24.7</v>
      </c>
      <c r="H4022" s="32">
        <v>5.01</v>
      </c>
      <c r="I4022" s="32">
        <v>61</v>
      </c>
      <c r="J4022" s="32">
        <f t="shared" si="497"/>
        <v>0</v>
      </c>
      <c r="K4022" s="32">
        <f t="shared" si="498"/>
        <v>0</v>
      </c>
      <c r="L4022" s="32">
        <f t="shared" si="499"/>
        <v>0</v>
      </c>
      <c r="M4022" s="32">
        <f t="shared" si="495"/>
        <v>0</v>
      </c>
      <c r="N4022" s="39" t="s">
        <v>71</v>
      </c>
      <c r="O4022">
        <f t="shared" si="500"/>
        <v>3.9999999999999147E-2</v>
      </c>
      <c r="P4022">
        <f t="shared" si="501"/>
        <v>8.0000000000000071E-2</v>
      </c>
      <c r="R4022" s="2">
        <f t="shared" si="502"/>
        <v>1.0416666671517305E-2</v>
      </c>
      <c r="S4022" s="4">
        <f t="shared" si="496"/>
        <v>44034.302083333328</v>
      </c>
    </row>
    <row r="4023" spans="1:19" x14ac:dyDescent="0.35">
      <c r="A4023" s="32">
        <v>2020</v>
      </c>
      <c r="B4023" s="32" t="s">
        <v>62</v>
      </c>
      <c r="C4023" s="32" t="s">
        <v>63</v>
      </c>
      <c r="D4023" s="32">
        <v>1220</v>
      </c>
      <c r="E4023" s="33">
        <v>44034.3125</v>
      </c>
      <c r="F4023" s="32">
        <v>5.08</v>
      </c>
      <c r="G4023" s="32">
        <v>24.66</v>
      </c>
      <c r="H4023" s="32">
        <v>5.09</v>
      </c>
      <c r="I4023" s="32">
        <v>62</v>
      </c>
      <c r="J4023" s="32">
        <f t="shared" si="497"/>
        <v>0</v>
      </c>
      <c r="K4023" s="32">
        <f t="shared" si="498"/>
        <v>0</v>
      </c>
      <c r="L4023" s="32">
        <f t="shared" si="499"/>
        <v>0</v>
      </c>
      <c r="M4023" s="32">
        <f t="shared" si="495"/>
        <v>0</v>
      </c>
      <c r="N4023" s="39" t="s">
        <v>71</v>
      </c>
      <c r="O4023">
        <f t="shared" si="500"/>
        <v>3.9999999999999147E-2</v>
      </c>
      <c r="P4023">
        <f t="shared" si="501"/>
        <v>0.10000000000000053</v>
      </c>
      <c r="R4023" s="2">
        <f t="shared" si="502"/>
        <v>1.0416666664241347E-2</v>
      </c>
      <c r="S4023" s="4">
        <f t="shared" si="496"/>
        <v>44034.3125</v>
      </c>
    </row>
    <row r="4024" spans="1:19" x14ac:dyDescent="0.35">
      <c r="A4024" s="32">
        <v>2020</v>
      </c>
      <c r="B4024" s="32" t="s">
        <v>62</v>
      </c>
      <c r="C4024" s="32" t="s">
        <v>63</v>
      </c>
      <c r="D4024" s="32">
        <v>1221</v>
      </c>
      <c r="E4024" s="33">
        <v>44034.322916666664</v>
      </c>
      <c r="F4024" s="32">
        <v>5.18</v>
      </c>
      <c r="G4024" s="32">
        <v>24.62</v>
      </c>
      <c r="H4024" s="32">
        <v>5.19</v>
      </c>
      <c r="I4024" s="32">
        <v>63.2</v>
      </c>
      <c r="J4024" s="32">
        <f t="shared" si="497"/>
        <v>0</v>
      </c>
      <c r="K4024" s="32">
        <f t="shared" si="498"/>
        <v>0</v>
      </c>
      <c r="L4024" s="32">
        <f t="shared" si="499"/>
        <v>0</v>
      </c>
      <c r="M4024" s="32">
        <f t="shared" si="495"/>
        <v>0</v>
      </c>
      <c r="N4024" s="39" t="s">
        <v>71</v>
      </c>
      <c r="O4024">
        <f t="shared" si="500"/>
        <v>4.00000000000027E-2</v>
      </c>
      <c r="P4024">
        <f t="shared" si="501"/>
        <v>0.13999999999999968</v>
      </c>
      <c r="R4024" s="2">
        <f t="shared" si="502"/>
        <v>1.0416666664241347E-2</v>
      </c>
      <c r="S4024" s="4">
        <f t="shared" si="496"/>
        <v>44034.322916666664</v>
      </c>
    </row>
    <row r="4025" spans="1:19" x14ac:dyDescent="0.35">
      <c r="A4025" s="32">
        <v>2020</v>
      </c>
      <c r="B4025" s="32" t="s">
        <v>62</v>
      </c>
      <c r="C4025" s="32" t="s">
        <v>63</v>
      </c>
      <c r="D4025" s="32">
        <v>1222</v>
      </c>
      <c r="E4025" s="33">
        <v>44034.333333333336</v>
      </c>
      <c r="F4025" s="32">
        <v>5.32</v>
      </c>
      <c r="G4025" s="32">
        <v>24.58</v>
      </c>
      <c r="H4025" s="32">
        <v>5.33</v>
      </c>
      <c r="I4025" s="32">
        <v>64.8</v>
      </c>
      <c r="J4025" s="32">
        <f t="shared" si="497"/>
        <v>0</v>
      </c>
      <c r="K4025" s="32">
        <f t="shared" si="498"/>
        <v>0</v>
      </c>
      <c r="L4025" s="32">
        <f t="shared" si="499"/>
        <v>0</v>
      </c>
      <c r="M4025" s="32">
        <f t="shared" si="495"/>
        <v>0</v>
      </c>
      <c r="N4025" s="39" t="s">
        <v>71</v>
      </c>
      <c r="O4025">
        <f t="shared" si="500"/>
        <v>3.9999999999999147E-2</v>
      </c>
      <c r="P4025">
        <f t="shared" si="501"/>
        <v>9.9999999999999645E-2</v>
      </c>
      <c r="R4025" s="2">
        <f t="shared" si="502"/>
        <v>1.0416666671517305E-2</v>
      </c>
      <c r="S4025" s="4">
        <f t="shared" si="496"/>
        <v>44034.333333333328</v>
      </c>
    </row>
    <row r="4026" spans="1:19" x14ac:dyDescent="0.35">
      <c r="A4026" s="32">
        <v>2020</v>
      </c>
      <c r="B4026" s="32" t="s">
        <v>62</v>
      </c>
      <c r="C4026" s="32" t="s">
        <v>63</v>
      </c>
      <c r="D4026" s="32">
        <v>1223</v>
      </c>
      <c r="E4026" s="33">
        <v>44034.34375</v>
      </c>
      <c r="F4026" s="32">
        <v>5.42</v>
      </c>
      <c r="G4026" s="32">
        <v>24.54</v>
      </c>
      <c r="H4026" s="32">
        <v>5.43</v>
      </c>
      <c r="I4026" s="32">
        <v>66</v>
      </c>
      <c r="J4026" s="32">
        <f t="shared" si="497"/>
        <v>0</v>
      </c>
      <c r="K4026" s="32">
        <f t="shared" si="498"/>
        <v>0</v>
      </c>
      <c r="L4026" s="32">
        <f t="shared" si="499"/>
        <v>0</v>
      </c>
      <c r="M4026" s="32">
        <f t="shared" si="495"/>
        <v>0</v>
      </c>
      <c r="N4026" s="39" t="s">
        <v>71</v>
      </c>
      <c r="O4026">
        <f t="shared" si="500"/>
        <v>1.9999999999999574E-2</v>
      </c>
      <c r="P4026">
        <f t="shared" si="501"/>
        <v>0.12999999999999989</v>
      </c>
      <c r="R4026" s="2">
        <f t="shared" si="502"/>
        <v>1.0416666664241347E-2</v>
      </c>
      <c r="S4026" s="4">
        <f t="shared" si="496"/>
        <v>44034.34375</v>
      </c>
    </row>
    <row r="4027" spans="1:19" x14ac:dyDescent="0.35">
      <c r="A4027" s="32">
        <v>2020</v>
      </c>
      <c r="B4027" s="32" t="s">
        <v>62</v>
      </c>
      <c r="C4027" s="32" t="s">
        <v>63</v>
      </c>
      <c r="D4027" s="32">
        <v>1224</v>
      </c>
      <c r="E4027" s="33">
        <v>44034.354166666664</v>
      </c>
      <c r="F4027" s="32">
        <v>5.55</v>
      </c>
      <c r="G4027" s="32">
        <v>24.52</v>
      </c>
      <c r="H4027" s="32">
        <v>5.56</v>
      </c>
      <c r="I4027" s="32">
        <v>67.5</v>
      </c>
      <c r="J4027" s="32">
        <f t="shared" si="497"/>
        <v>0</v>
      </c>
      <c r="K4027" s="32">
        <f t="shared" si="498"/>
        <v>0</v>
      </c>
      <c r="L4027" s="32">
        <f t="shared" si="499"/>
        <v>0</v>
      </c>
      <c r="M4027" s="32">
        <f t="shared" si="495"/>
        <v>0</v>
      </c>
      <c r="N4027" s="39" t="s">
        <v>71</v>
      </c>
      <c r="O4027">
        <f t="shared" si="500"/>
        <v>1.9999999999999574E-2</v>
      </c>
      <c r="P4027">
        <f t="shared" si="501"/>
        <v>0.10000000000000053</v>
      </c>
      <c r="R4027" s="2">
        <f t="shared" si="502"/>
        <v>1.0416666664241347E-2</v>
      </c>
      <c r="S4027" s="4">
        <f t="shared" si="496"/>
        <v>44034.354166666664</v>
      </c>
    </row>
    <row r="4028" spans="1:19" x14ac:dyDescent="0.35">
      <c r="A4028" s="32">
        <v>2020</v>
      </c>
      <c r="B4028" s="32" t="s">
        <v>62</v>
      </c>
      <c r="C4028" s="32" t="s">
        <v>63</v>
      </c>
      <c r="D4028" s="32">
        <v>1225</v>
      </c>
      <c r="E4028" s="33">
        <v>44034.364583333336</v>
      </c>
      <c r="F4028" s="32">
        <v>5.65</v>
      </c>
      <c r="G4028" s="32">
        <v>24.5</v>
      </c>
      <c r="H4028" s="32">
        <v>5.66</v>
      </c>
      <c r="I4028" s="32">
        <v>68.7</v>
      </c>
      <c r="J4028" s="32">
        <f t="shared" si="497"/>
        <v>0</v>
      </c>
      <c r="K4028" s="32">
        <f t="shared" si="498"/>
        <v>0</v>
      </c>
      <c r="L4028" s="32">
        <f t="shared" si="499"/>
        <v>0</v>
      </c>
      <c r="M4028" s="32">
        <f t="shared" si="495"/>
        <v>0</v>
      </c>
      <c r="N4028" s="39" t="s">
        <v>71</v>
      </c>
      <c r="O4028">
        <f t="shared" si="500"/>
        <v>0</v>
      </c>
      <c r="P4028">
        <f t="shared" si="501"/>
        <v>0.14999999999999947</v>
      </c>
      <c r="R4028" s="2">
        <f t="shared" si="502"/>
        <v>1.0416666671517305E-2</v>
      </c>
      <c r="S4028" s="4">
        <f t="shared" si="496"/>
        <v>44034.364583333328</v>
      </c>
    </row>
    <row r="4029" spans="1:19" x14ac:dyDescent="0.35">
      <c r="A4029" s="32">
        <v>2020</v>
      </c>
      <c r="B4029" s="32" t="s">
        <v>62</v>
      </c>
      <c r="C4029" s="32" t="s">
        <v>63</v>
      </c>
      <c r="D4029" s="32">
        <v>1226</v>
      </c>
      <c r="E4029" s="33">
        <v>44034.375</v>
      </c>
      <c r="F4029" s="32">
        <v>5.8</v>
      </c>
      <c r="G4029" s="32">
        <v>24.5</v>
      </c>
      <c r="H4029" s="32">
        <v>5.81</v>
      </c>
      <c r="I4029" s="32">
        <v>70.599999999999994</v>
      </c>
      <c r="J4029" s="32">
        <f t="shared" si="497"/>
        <v>0</v>
      </c>
      <c r="K4029" s="32">
        <f t="shared" si="498"/>
        <v>0</v>
      </c>
      <c r="L4029" s="32">
        <f t="shared" si="499"/>
        <v>0</v>
      </c>
      <c r="M4029" s="32">
        <f t="shared" si="495"/>
        <v>0</v>
      </c>
      <c r="N4029" s="39" t="s">
        <v>71</v>
      </c>
      <c r="O4029">
        <f t="shared" si="500"/>
        <v>1.9999999999999574E-2</v>
      </c>
      <c r="P4029">
        <f t="shared" si="501"/>
        <v>8.0000000000000071E-2</v>
      </c>
      <c r="R4029" s="2">
        <f t="shared" si="502"/>
        <v>1.0416666664241347E-2</v>
      </c>
      <c r="S4029" s="4">
        <f t="shared" si="496"/>
        <v>44034.375</v>
      </c>
    </row>
    <row r="4030" spans="1:19" x14ac:dyDescent="0.35">
      <c r="A4030" s="32">
        <v>2020</v>
      </c>
      <c r="B4030" s="32" t="s">
        <v>62</v>
      </c>
      <c r="C4030" s="32" t="s">
        <v>63</v>
      </c>
      <c r="D4030" s="32">
        <v>1227</v>
      </c>
      <c r="E4030" s="33">
        <v>44034.385416666664</v>
      </c>
      <c r="F4030" s="32">
        <v>5.88</v>
      </c>
      <c r="G4030" s="32">
        <v>24.52</v>
      </c>
      <c r="H4030" s="32">
        <v>5.89</v>
      </c>
      <c r="I4030" s="32">
        <v>71.599999999999994</v>
      </c>
      <c r="J4030" s="32">
        <f t="shared" si="497"/>
        <v>0</v>
      </c>
      <c r="K4030" s="32">
        <f t="shared" si="498"/>
        <v>0</v>
      </c>
      <c r="L4030" s="32">
        <f t="shared" si="499"/>
        <v>0</v>
      </c>
      <c r="M4030" s="32">
        <f t="shared" si="495"/>
        <v>0</v>
      </c>
      <c r="N4030" s="39" t="s">
        <v>71</v>
      </c>
      <c r="O4030">
        <f t="shared" si="500"/>
        <v>1.9999999999999574E-2</v>
      </c>
      <c r="P4030">
        <f t="shared" si="501"/>
        <v>0.12999999999999989</v>
      </c>
      <c r="R4030" s="2">
        <f t="shared" si="502"/>
        <v>1.0416666664241347E-2</v>
      </c>
      <c r="S4030" s="4">
        <f t="shared" si="496"/>
        <v>44034.385416666664</v>
      </c>
    </row>
    <row r="4031" spans="1:19" x14ac:dyDescent="0.35">
      <c r="A4031" s="32">
        <v>2020</v>
      </c>
      <c r="B4031" s="32" t="s">
        <v>62</v>
      </c>
      <c r="C4031" s="32" t="s">
        <v>63</v>
      </c>
      <c r="D4031" s="32">
        <v>1228</v>
      </c>
      <c r="E4031" s="33">
        <v>44034.395833333336</v>
      </c>
      <c r="F4031" s="32">
        <v>6.01</v>
      </c>
      <c r="G4031" s="32">
        <v>24.54</v>
      </c>
      <c r="H4031" s="32">
        <v>6.02</v>
      </c>
      <c r="I4031" s="32">
        <v>73.2</v>
      </c>
      <c r="J4031" s="32">
        <f t="shared" si="497"/>
        <v>0</v>
      </c>
      <c r="K4031" s="32">
        <f t="shared" si="498"/>
        <v>0</v>
      </c>
      <c r="L4031" s="32">
        <f t="shared" si="499"/>
        <v>0</v>
      </c>
      <c r="M4031" s="32">
        <f t="shared" ref="M4031:M4094" si="503">COUNTIF(J4031:L4031,"&gt;0")</f>
        <v>0</v>
      </c>
      <c r="N4031" s="39" t="s">
        <v>71</v>
      </c>
      <c r="O4031">
        <f t="shared" si="500"/>
        <v>1.9999999999999574E-2</v>
      </c>
      <c r="P4031">
        <f t="shared" si="501"/>
        <v>0.11000000000000032</v>
      </c>
      <c r="R4031" s="2">
        <f t="shared" si="502"/>
        <v>1.0416666671517305E-2</v>
      </c>
      <c r="S4031" s="4">
        <f t="shared" si="496"/>
        <v>44034.395833333328</v>
      </c>
    </row>
    <row r="4032" spans="1:19" x14ac:dyDescent="0.35">
      <c r="A4032" s="32">
        <v>2020</v>
      </c>
      <c r="B4032" s="32" t="s">
        <v>62</v>
      </c>
      <c r="C4032" s="32" t="s">
        <v>63</v>
      </c>
      <c r="D4032" s="32">
        <v>1229</v>
      </c>
      <c r="E4032" s="33">
        <v>44034.40625</v>
      </c>
      <c r="F4032" s="32">
        <v>6.12</v>
      </c>
      <c r="G4032" s="32">
        <v>24.56</v>
      </c>
      <c r="H4032" s="32">
        <v>6.13</v>
      </c>
      <c r="I4032" s="32">
        <v>74.5</v>
      </c>
      <c r="J4032" s="32">
        <f t="shared" si="497"/>
        <v>0</v>
      </c>
      <c r="K4032" s="32">
        <f t="shared" si="498"/>
        <v>0</v>
      </c>
      <c r="L4032" s="32">
        <f t="shared" si="499"/>
        <v>0</v>
      </c>
      <c r="M4032" s="32">
        <f t="shared" si="503"/>
        <v>0</v>
      </c>
      <c r="N4032" s="39" t="s">
        <v>71</v>
      </c>
      <c r="O4032">
        <f t="shared" si="500"/>
        <v>8.0000000000001847E-2</v>
      </c>
      <c r="P4032">
        <f t="shared" si="501"/>
        <v>0.24000000000000021</v>
      </c>
      <c r="R4032" s="2">
        <f t="shared" si="502"/>
        <v>1.0416666664241347E-2</v>
      </c>
      <c r="S4032" s="4">
        <f t="shared" si="496"/>
        <v>44034.40625</v>
      </c>
    </row>
    <row r="4033" spans="1:19" x14ac:dyDescent="0.35">
      <c r="A4033" s="32">
        <v>2020</v>
      </c>
      <c r="B4033" s="32" t="s">
        <v>62</v>
      </c>
      <c r="C4033" s="32" t="s">
        <v>63</v>
      </c>
      <c r="D4033" s="32">
        <v>1230</v>
      </c>
      <c r="E4033" s="33">
        <v>44034.416666666664</v>
      </c>
      <c r="F4033" s="32">
        <v>6.36</v>
      </c>
      <c r="G4033" s="32">
        <v>24.64</v>
      </c>
      <c r="H4033" s="32">
        <v>6.37</v>
      </c>
      <c r="I4033" s="32">
        <v>77.599999999999994</v>
      </c>
      <c r="J4033" s="32">
        <f t="shared" si="497"/>
        <v>0</v>
      </c>
      <c r="K4033" s="32">
        <f t="shared" si="498"/>
        <v>0</v>
      </c>
      <c r="L4033" s="32">
        <f t="shared" si="499"/>
        <v>0</v>
      </c>
      <c r="M4033" s="32">
        <f t="shared" si="503"/>
        <v>0</v>
      </c>
      <c r="N4033" s="39" t="s">
        <v>71</v>
      </c>
      <c r="O4033">
        <f t="shared" si="500"/>
        <v>5.9999999999998721E-2</v>
      </c>
      <c r="P4033">
        <f t="shared" si="501"/>
        <v>0.14999999999999947</v>
      </c>
      <c r="R4033" s="2">
        <f t="shared" si="502"/>
        <v>1.0416666664241347E-2</v>
      </c>
      <c r="S4033" s="4">
        <f t="shared" si="496"/>
        <v>44034.416666666664</v>
      </c>
    </row>
    <row r="4034" spans="1:19" x14ac:dyDescent="0.35">
      <c r="A4034" s="32">
        <v>2020</v>
      </c>
      <c r="B4034" s="32" t="s">
        <v>62</v>
      </c>
      <c r="C4034" s="32" t="s">
        <v>63</v>
      </c>
      <c r="D4034" s="32">
        <v>1231</v>
      </c>
      <c r="E4034" s="33">
        <v>44034.427083333336</v>
      </c>
      <c r="F4034" s="32">
        <v>6.51</v>
      </c>
      <c r="G4034" s="32">
        <v>24.7</v>
      </c>
      <c r="H4034" s="32">
        <v>6.52</v>
      </c>
      <c r="I4034" s="32">
        <v>79.5</v>
      </c>
      <c r="J4034" s="32">
        <f t="shared" si="497"/>
        <v>0</v>
      </c>
      <c r="K4034" s="32">
        <f t="shared" si="498"/>
        <v>0</v>
      </c>
      <c r="L4034" s="32">
        <f t="shared" si="499"/>
        <v>0</v>
      </c>
      <c r="M4034" s="32">
        <f t="shared" si="503"/>
        <v>0</v>
      </c>
      <c r="N4034" s="39" t="s">
        <v>71</v>
      </c>
      <c r="O4034">
        <f t="shared" si="500"/>
        <v>0.10000000000000142</v>
      </c>
      <c r="P4034">
        <f t="shared" si="501"/>
        <v>0.21000000000000085</v>
      </c>
      <c r="R4034" s="2">
        <f t="shared" si="502"/>
        <v>1.0416666671517305E-2</v>
      </c>
      <c r="S4034" s="4">
        <f t="shared" ref="S4034:S4097" si="504">MROUND(E4034,"0:15")</f>
        <v>44034.427083333328</v>
      </c>
    </row>
    <row r="4035" spans="1:19" x14ac:dyDescent="0.35">
      <c r="A4035" s="32">
        <v>2020</v>
      </c>
      <c r="B4035" s="32" t="s">
        <v>62</v>
      </c>
      <c r="C4035" s="32" t="s">
        <v>63</v>
      </c>
      <c r="D4035" s="32">
        <v>1232</v>
      </c>
      <c r="E4035" s="33">
        <v>44034.4375</v>
      </c>
      <c r="F4035" s="32">
        <v>6.72</v>
      </c>
      <c r="G4035" s="32">
        <v>24.8</v>
      </c>
      <c r="H4035" s="32">
        <v>6.73</v>
      </c>
      <c r="I4035" s="32">
        <v>82.2</v>
      </c>
      <c r="J4035" s="32">
        <f t="shared" ref="J4035:J4098" si="505">IF(G4035="",0.5,IF(G4035&lt;=0,2,IF(G4035&gt;=40,2, IF(AND(G4035&gt;0,G4035&lt;1),5,IF(AND(G4035&gt;35,G4035&lt;40),5,IF(O4035&gt;=1.5,1.5,0))))))</f>
        <v>0</v>
      </c>
      <c r="K4035" s="32">
        <f t="shared" ref="K4035:K4098" si="506">IF(H4035="",0.5,IF(H4035&lt;=0.1,2,IF(H4035&gt;=20,2, IF(AND(H4035&gt;0.1,H4035&lt;0.2),5,IF(AND(H4035&gt;16,H4035&lt;20),5,IF(P4035&gt;=2,1.5,0))))))</f>
        <v>0</v>
      </c>
      <c r="L4035" s="32">
        <f t="shared" ref="L4035:L4098" si="507">IF(A4035="",0.5,IF(B4035="",0.5,IF(C4035="",0.5,IF(E4035="",0.5,IF(Q4035="Y",0.01,0)))))</f>
        <v>0</v>
      </c>
      <c r="M4035" s="32">
        <f t="shared" si="503"/>
        <v>0</v>
      </c>
      <c r="N4035" s="39" t="s">
        <v>71</v>
      </c>
      <c r="O4035">
        <f t="shared" ref="O4035:O4098" si="508">IF(G4035="","",ABS(G4036-G4035))</f>
        <v>9.9999999999997868E-2</v>
      </c>
      <c r="P4035">
        <f t="shared" ref="P4035:P4098" si="509">IF(H4035="","",ABS(H4036-H4035))</f>
        <v>0.16999999999999993</v>
      </c>
      <c r="R4035" s="2">
        <f t="shared" ref="R4035:R4098" si="510">E4035-E4034</f>
        <v>1.0416666664241347E-2</v>
      </c>
      <c r="S4035" s="4">
        <f t="shared" si="504"/>
        <v>44034.4375</v>
      </c>
    </row>
    <row r="4036" spans="1:19" x14ac:dyDescent="0.35">
      <c r="A4036" s="32">
        <v>2020</v>
      </c>
      <c r="B4036" s="32" t="s">
        <v>62</v>
      </c>
      <c r="C4036" s="32" t="s">
        <v>63</v>
      </c>
      <c r="D4036" s="32">
        <v>1233</v>
      </c>
      <c r="E4036" s="33">
        <v>44034.447916666664</v>
      </c>
      <c r="F4036" s="32">
        <v>6.89</v>
      </c>
      <c r="G4036" s="32">
        <v>24.9</v>
      </c>
      <c r="H4036" s="32">
        <v>6.9</v>
      </c>
      <c r="I4036" s="32">
        <v>84.4</v>
      </c>
      <c r="J4036" s="32">
        <f t="shared" si="505"/>
        <v>0</v>
      </c>
      <c r="K4036" s="32">
        <f t="shared" si="506"/>
        <v>0</v>
      </c>
      <c r="L4036" s="32">
        <f t="shared" si="507"/>
        <v>0</v>
      </c>
      <c r="M4036" s="32">
        <f t="shared" si="503"/>
        <v>0</v>
      </c>
      <c r="N4036" s="39" t="s">
        <v>71</v>
      </c>
      <c r="O4036">
        <f t="shared" si="508"/>
        <v>0.14000000000000057</v>
      </c>
      <c r="P4036">
        <f t="shared" si="509"/>
        <v>0.14999999999999947</v>
      </c>
      <c r="R4036" s="2">
        <f t="shared" si="510"/>
        <v>1.0416666664241347E-2</v>
      </c>
      <c r="S4036" s="4">
        <f t="shared" si="504"/>
        <v>44034.447916666664</v>
      </c>
    </row>
    <row r="4037" spans="1:19" x14ac:dyDescent="0.35">
      <c r="A4037" s="32">
        <v>2020</v>
      </c>
      <c r="B4037" s="32" t="s">
        <v>62</v>
      </c>
      <c r="C4037" s="32" t="s">
        <v>63</v>
      </c>
      <c r="D4037" s="32">
        <v>1234</v>
      </c>
      <c r="E4037" s="33">
        <v>44034.458333333336</v>
      </c>
      <c r="F4037" s="32">
        <v>7.03</v>
      </c>
      <c r="G4037" s="32">
        <v>25.04</v>
      </c>
      <c r="H4037" s="32">
        <v>7.05</v>
      </c>
      <c r="I4037" s="32">
        <v>86.4</v>
      </c>
      <c r="J4037" s="32">
        <f t="shared" si="505"/>
        <v>0</v>
      </c>
      <c r="K4037" s="32">
        <f t="shared" si="506"/>
        <v>0</v>
      </c>
      <c r="L4037" s="32">
        <f t="shared" si="507"/>
        <v>0</v>
      </c>
      <c r="M4037" s="32">
        <f t="shared" si="503"/>
        <v>0</v>
      </c>
      <c r="N4037" s="39" t="s">
        <v>71</v>
      </c>
      <c r="O4037">
        <f t="shared" si="508"/>
        <v>0.14000000000000057</v>
      </c>
      <c r="P4037">
        <f t="shared" si="509"/>
        <v>0.25999999999999979</v>
      </c>
      <c r="R4037" s="2">
        <f t="shared" si="510"/>
        <v>1.0416666671517305E-2</v>
      </c>
      <c r="S4037" s="4">
        <f t="shared" si="504"/>
        <v>44034.458333333328</v>
      </c>
    </row>
    <row r="4038" spans="1:19" x14ac:dyDescent="0.35">
      <c r="A4038" s="32">
        <v>2020</v>
      </c>
      <c r="B4038" s="32" t="s">
        <v>62</v>
      </c>
      <c r="C4038" s="32" t="s">
        <v>63</v>
      </c>
      <c r="D4038" s="32">
        <v>1235</v>
      </c>
      <c r="E4038" s="33">
        <v>44034.46875</v>
      </c>
      <c r="F4038" s="32">
        <v>7.29</v>
      </c>
      <c r="G4038" s="32">
        <v>25.18</v>
      </c>
      <c r="H4038" s="32">
        <v>7.31</v>
      </c>
      <c r="I4038" s="32">
        <v>89.8</v>
      </c>
      <c r="J4038" s="32">
        <f t="shared" si="505"/>
        <v>0</v>
      </c>
      <c r="K4038" s="32">
        <f t="shared" si="506"/>
        <v>0</v>
      </c>
      <c r="L4038" s="32">
        <f t="shared" si="507"/>
        <v>0</v>
      </c>
      <c r="M4038" s="32">
        <f t="shared" si="503"/>
        <v>0</v>
      </c>
      <c r="N4038" s="39" t="s">
        <v>71</v>
      </c>
      <c r="O4038">
        <f t="shared" si="508"/>
        <v>0.16000000000000014</v>
      </c>
      <c r="P4038">
        <f t="shared" si="509"/>
        <v>0.23000000000000043</v>
      </c>
      <c r="R4038" s="2">
        <f t="shared" si="510"/>
        <v>1.0416666664241347E-2</v>
      </c>
      <c r="S4038" s="4">
        <f t="shared" si="504"/>
        <v>44034.46875</v>
      </c>
    </row>
    <row r="4039" spans="1:19" x14ac:dyDescent="0.35">
      <c r="A4039" s="32">
        <v>2020</v>
      </c>
      <c r="B4039" s="32" t="s">
        <v>62</v>
      </c>
      <c r="C4039" s="32" t="s">
        <v>63</v>
      </c>
      <c r="D4039" s="32">
        <v>1236</v>
      </c>
      <c r="E4039" s="33">
        <v>44034.479166666664</v>
      </c>
      <c r="F4039" s="32">
        <v>7.52</v>
      </c>
      <c r="G4039" s="32">
        <v>25.34</v>
      </c>
      <c r="H4039" s="32">
        <v>7.54</v>
      </c>
      <c r="I4039" s="32">
        <v>92.9</v>
      </c>
      <c r="J4039" s="32">
        <f t="shared" si="505"/>
        <v>0</v>
      </c>
      <c r="K4039" s="32">
        <f t="shared" si="506"/>
        <v>0</v>
      </c>
      <c r="L4039" s="32">
        <f t="shared" si="507"/>
        <v>0</v>
      </c>
      <c r="M4039" s="32">
        <f t="shared" si="503"/>
        <v>0</v>
      </c>
      <c r="N4039" s="39" t="s">
        <v>71</v>
      </c>
      <c r="O4039">
        <f t="shared" si="508"/>
        <v>0.16000000000000014</v>
      </c>
      <c r="P4039">
        <f t="shared" si="509"/>
        <v>0.17999999999999972</v>
      </c>
      <c r="R4039" s="2">
        <f t="shared" si="510"/>
        <v>1.0416666664241347E-2</v>
      </c>
      <c r="S4039" s="4">
        <f t="shared" si="504"/>
        <v>44034.479166666664</v>
      </c>
    </row>
    <row r="4040" spans="1:19" x14ac:dyDescent="0.35">
      <c r="A4040" s="32">
        <v>2020</v>
      </c>
      <c r="B4040" s="32" t="s">
        <v>62</v>
      </c>
      <c r="C4040" s="32" t="s">
        <v>63</v>
      </c>
      <c r="D4040" s="32">
        <v>1237</v>
      </c>
      <c r="E4040" s="33">
        <v>44034.489583333336</v>
      </c>
      <c r="F4040" s="32">
        <v>7.7</v>
      </c>
      <c r="G4040" s="32">
        <v>25.5</v>
      </c>
      <c r="H4040" s="32">
        <v>7.72</v>
      </c>
      <c r="I4040" s="32">
        <v>95.4</v>
      </c>
      <c r="J4040" s="32">
        <f t="shared" si="505"/>
        <v>0</v>
      </c>
      <c r="K4040" s="32">
        <f t="shared" si="506"/>
        <v>0</v>
      </c>
      <c r="L4040" s="32">
        <f t="shared" si="507"/>
        <v>0</v>
      </c>
      <c r="M4040" s="32">
        <f t="shared" si="503"/>
        <v>0</v>
      </c>
      <c r="N4040" s="39" t="s">
        <v>71</v>
      </c>
      <c r="O4040">
        <f t="shared" si="508"/>
        <v>0.17999999999999972</v>
      </c>
      <c r="P4040">
        <f t="shared" si="509"/>
        <v>0.22000000000000064</v>
      </c>
      <c r="R4040" s="2">
        <f t="shared" si="510"/>
        <v>1.0416666671517305E-2</v>
      </c>
      <c r="S4040" s="4">
        <f t="shared" si="504"/>
        <v>44034.489583333328</v>
      </c>
    </row>
    <row r="4041" spans="1:19" x14ac:dyDescent="0.35">
      <c r="A4041" s="32">
        <v>2020</v>
      </c>
      <c r="B4041" s="32" t="s">
        <v>62</v>
      </c>
      <c r="C4041" s="32" t="s">
        <v>63</v>
      </c>
      <c r="D4041" s="32">
        <v>1238</v>
      </c>
      <c r="E4041" s="33">
        <v>44034.5</v>
      </c>
      <c r="F4041" s="32">
        <v>7.92</v>
      </c>
      <c r="G4041" s="32">
        <v>25.68</v>
      </c>
      <c r="H4041" s="32">
        <v>7.94</v>
      </c>
      <c r="I4041" s="32">
        <v>98.5</v>
      </c>
      <c r="J4041" s="32">
        <f t="shared" si="505"/>
        <v>0</v>
      </c>
      <c r="K4041" s="32">
        <f t="shared" si="506"/>
        <v>0</v>
      </c>
      <c r="L4041" s="32">
        <f t="shared" si="507"/>
        <v>0</v>
      </c>
      <c r="M4041" s="32">
        <f t="shared" si="503"/>
        <v>0</v>
      </c>
      <c r="N4041" s="39" t="s">
        <v>71</v>
      </c>
      <c r="O4041">
        <f t="shared" si="508"/>
        <v>0.19999999999999929</v>
      </c>
      <c r="P4041">
        <f t="shared" si="509"/>
        <v>0.24999999999999911</v>
      </c>
      <c r="R4041" s="2">
        <f t="shared" si="510"/>
        <v>1.0416666664241347E-2</v>
      </c>
      <c r="S4041" s="4">
        <f t="shared" si="504"/>
        <v>44034.5</v>
      </c>
    </row>
    <row r="4042" spans="1:19" x14ac:dyDescent="0.35">
      <c r="A4042" s="32">
        <v>2020</v>
      </c>
      <c r="B4042" s="32" t="s">
        <v>62</v>
      </c>
      <c r="C4042" s="32" t="s">
        <v>63</v>
      </c>
      <c r="D4042" s="32">
        <v>1239</v>
      </c>
      <c r="E4042" s="33">
        <v>44034.510416666664</v>
      </c>
      <c r="F4042" s="32">
        <v>8.17</v>
      </c>
      <c r="G4042" s="32">
        <v>25.88</v>
      </c>
      <c r="H4042" s="32">
        <v>8.19</v>
      </c>
      <c r="I4042" s="32">
        <v>101.9</v>
      </c>
      <c r="J4042" s="32">
        <f t="shared" si="505"/>
        <v>0</v>
      </c>
      <c r="K4042" s="32">
        <f t="shared" si="506"/>
        <v>0</v>
      </c>
      <c r="L4042" s="32">
        <f t="shared" si="507"/>
        <v>0</v>
      </c>
      <c r="M4042" s="32">
        <f t="shared" si="503"/>
        <v>0</v>
      </c>
      <c r="N4042" s="39" t="s">
        <v>71</v>
      </c>
      <c r="O4042">
        <f t="shared" si="508"/>
        <v>0.19999999999999929</v>
      </c>
      <c r="P4042">
        <f t="shared" si="509"/>
        <v>0.24000000000000021</v>
      </c>
      <c r="R4042" s="2">
        <f t="shared" si="510"/>
        <v>1.0416666664241347E-2</v>
      </c>
      <c r="S4042" s="4">
        <f t="shared" si="504"/>
        <v>44034.510416666664</v>
      </c>
    </row>
    <row r="4043" spans="1:19" x14ac:dyDescent="0.35">
      <c r="A4043" s="32">
        <v>2020</v>
      </c>
      <c r="B4043" s="32" t="s">
        <v>62</v>
      </c>
      <c r="C4043" s="32" t="s">
        <v>63</v>
      </c>
      <c r="D4043" s="32">
        <v>1240</v>
      </c>
      <c r="E4043" s="33">
        <v>44034.520833333336</v>
      </c>
      <c r="F4043" s="32">
        <v>8.41</v>
      </c>
      <c r="G4043" s="32">
        <v>26.08</v>
      </c>
      <c r="H4043" s="32">
        <v>8.43</v>
      </c>
      <c r="I4043" s="32">
        <v>105.3</v>
      </c>
      <c r="J4043" s="32">
        <f t="shared" si="505"/>
        <v>0</v>
      </c>
      <c r="K4043" s="32">
        <f t="shared" si="506"/>
        <v>0</v>
      </c>
      <c r="L4043" s="32">
        <f t="shared" si="507"/>
        <v>0</v>
      </c>
      <c r="M4043" s="32">
        <f t="shared" si="503"/>
        <v>0</v>
      </c>
      <c r="N4043" s="39" t="s">
        <v>71</v>
      </c>
      <c r="O4043">
        <f t="shared" si="508"/>
        <v>0.22000000000000242</v>
      </c>
      <c r="P4043">
        <f t="shared" si="509"/>
        <v>0.14000000000000057</v>
      </c>
      <c r="R4043" s="2">
        <f t="shared" si="510"/>
        <v>1.0416666671517305E-2</v>
      </c>
      <c r="S4043" s="4">
        <f t="shared" si="504"/>
        <v>44034.520833333328</v>
      </c>
    </row>
    <row r="4044" spans="1:19" x14ac:dyDescent="0.35">
      <c r="A4044" s="32">
        <v>2020</v>
      </c>
      <c r="B4044" s="32" t="s">
        <v>62</v>
      </c>
      <c r="C4044" s="32" t="s">
        <v>63</v>
      </c>
      <c r="D4044" s="32">
        <v>1241</v>
      </c>
      <c r="E4044" s="33">
        <v>44034.53125</v>
      </c>
      <c r="F4044" s="32">
        <v>8.5500000000000007</v>
      </c>
      <c r="G4044" s="32">
        <v>26.3</v>
      </c>
      <c r="H4044" s="32">
        <v>8.57</v>
      </c>
      <c r="I4044" s="32">
        <v>107.5</v>
      </c>
      <c r="J4044" s="32">
        <f t="shared" si="505"/>
        <v>0</v>
      </c>
      <c r="K4044" s="32">
        <f t="shared" si="506"/>
        <v>0</v>
      </c>
      <c r="L4044" s="32">
        <f t="shared" si="507"/>
        <v>0</v>
      </c>
      <c r="M4044" s="32">
        <f t="shared" si="503"/>
        <v>0</v>
      </c>
      <c r="N4044" s="39" t="s">
        <v>71</v>
      </c>
      <c r="O4044">
        <f t="shared" si="508"/>
        <v>0.21999999999999886</v>
      </c>
      <c r="P4044">
        <f t="shared" si="509"/>
        <v>0.25999999999999979</v>
      </c>
      <c r="R4044" s="2">
        <f t="shared" si="510"/>
        <v>1.0416666664241347E-2</v>
      </c>
      <c r="S4044" s="4">
        <f t="shared" si="504"/>
        <v>44034.53125</v>
      </c>
    </row>
    <row r="4045" spans="1:19" x14ac:dyDescent="0.35">
      <c r="A4045" s="32">
        <v>2020</v>
      </c>
      <c r="B4045" s="32" t="s">
        <v>62</v>
      </c>
      <c r="C4045" s="32" t="s">
        <v>63</v>
      </c>
      <c r="D4045" s="32">
        <v>1242</v>
      </c>
      <c r="E4045" s="33">
        <v>44034.541666666664</v>
      </c>
      <c r="F4045" s="32">
        <v>8.81</v>
      </c>
      <c r="G4045" s="32">
        <v>26.52</v>
      </c>
      <c r="H4045" s="32">
        <v>8.83</v>
      </c>
      <c r="I4045" s="32">
        <v>111.2</v>
      </c>
      <c r="J4045" s="32">
        <f t="shared" si="505"/>
        <v>0</v>
      </c>
      <c r="K4045" s="32">
        <f t="shared" si="506"/>
        <v>0</v>
      </c>
      <c r="L4045" s="32">
        <f t="shared" si="507"/>
        <v>0</v>
      </c>
      <c r="M4045" s="32">
        <f t="shared" si="503"/>
        <v>0</v>
      </c>
      <c r="N4045" s="39" t="s">
        <v>71</v>
      </c>
      <c r="O4045">
        <f t="shared" si="508"/>
        <v>0.21999999999999886</v>
      </c>
      <c r="P4045">
        <f t="shared" si="509"/>
        <v>0.16999999999999993</v>
      </c>
      <c r="R4045" s="2">
        <f t="shared" si="510"/>
        <v>1.0416666664241347E-2</v>
      </c>
      <c r="S4045" s="4">
        <f t="shared" si="504"/>
        <v>44034.541666666664</v>
      </c>
    </row>
    <row r="4046" spans="1:19" x14ac:dyDescent="0.35">
      <c r="A4046" s="32">
        <v>2020</v>
      </c>
      <c r="B4046" s="32" t="s">
        <v>62</v>
      </c>
      <c r="C4046" s="32" t="s">
        <v>63</v>
      </c>
      <c r="D4046" s="32">
        <v>1243</v>
      </c>
      <c r="E4046" s="33">
        <v>44034.552083333336</v>
      </c>
      <c r="F4046" s="32">
        <v>8.98</v>
      </c>
      <c r="G4046" s="32">
        <v>26.74</v>
      </c>
      <c r="H4046" s="32">
        <v>9</v>
      </c>
      <c r="I4046" s="32">
        <v>113.8</v>
      </c>
      <c r="J4046" s="32">
        <f t="shared" si="505"/>
        <v>0</v>
      </c>
      <c r="K4046" s="32">
        <f t="shared" si="506"/>
        <v>0</v>
      </c>
      <c r="L4046" s="32">
        <f t="shared" si="507"/>
        <v>0</v>
      </c>
      <c r="M4046" s="32">
        <f t="shared" si="503"/>
        <v>0</v>
      </c>
      <c r="N4046" s="39" t="s">
        <v>71</v>
      </c>
      <c r="O4046">
        <f t="shared" si="508"/>
        <v>0.24000000000000199</v>
      </c>
      <c r="P4046">
        <f t="shared" si="509"/>
        <v>0.19999999999999929</v>
      </c>
      <c r="R4046" s="2">
        <f t="shared" si="510"/>
        <v>1.0416666671517305E-2</v>
      </c>
      <c r="S4046" s="4">
        <f t="shared" si="504"/>
        <v>44034.552083333328</v>
      </c>
    </row>
    <row r="4047" spans="1:19" x14ac:dyDescent="0.35">
      <c r="A4047" s="32">
        <v>2020</v>
      </c>
      <c r="B4047" s="32" t="s">
        <v>62</v>
      </c>
      <c r="C4047" s="32" t="s">
        <v>63</v>
      </c>
      <c r="D4047" s="32">
        <v>1244</v>
      </c>
      <c r="E4047" s="33">
        <v>44034.5625</v>
      </c>
      <c r="F4047" s="32">
        <v>9.18</v>
      </c>
      <c r="G4047" s="32">
        <v>26.98</v>
      </c>
      <c r="H4047" s="32">
        <v>9.1999999999999993</v>
      </c>
      <c r="I4047" s="32">
        <v>116.9</v>
      </c>
      <c r="J4047" s="32">
        <f t="shared" si="505"/>
        <v>0</v>
      </c>
      <c r="K4047" s="32">
        <f t="shared" si="506"/>
        <v>0</v>
      </c>
      <c r="L4047" s="32">
        <f t="shared" si="507"/>
        <v>0</v>
      </c>
      <c r="M4047" s="32">
        <f t="shared" si="503"/>
        <v>0</v>
      </c>
      <c r="N4047" s="39" t="s">
        <v>71</v>
      </c>
      <c r="O4047">
        <f t="shared" si="508"/>
        <v>0.23999999999999844</v>
      </c>
      <c r="P4047">
        <f t="shared" si="509"/>
        <v>0.15000000000000036</v>
      </c>
      <c r="R4047" s="2">
        <f t="shared" si="510"/>
        <v>1.0416666664241347E-2</v>
      </c>
      <c r="S4047" s="4">
        <f t="shared" si="504"/>
        <v>44034.5625</v>
      </c>
    </row>
    <row r="4048" spans="1:19" x14ac:dyDescent="0.35">
      <c r="A4048" s="32">
        <v>2020</v>
      </c>
      <c r="B4048" s="32" t="s">
        <v>62</v>
      </c>
      <c r="C4048" s="32" t="s">
        <v>63</v>
      </c>
      <c r="D4048" s="32">
        <v>1245</v>
      </c>
      <c r="E4048" s="33">
        <v>44034.572916666664</v>
      </c>
      <c r="F4048" s="32">
        <v>9.33</v>
      </c>
      <c r="G4048" s="32">
        <v>27.22</v>
      </c>
      <c r="H4048" s="32">
        <v>9.35</v>
      </c>
      <c r="I4048" s="32">
        <v>119.3</v>
      </c>
      <c r="J4048" s="32">
        <f t="shared" si="505"/>
        <v>0</v>
      </c>
      <c r="K4048" s="32">
        <f t="shared" si="506"/>
        <v>0</v>
      </c>
      <c r="L4048" s="32">
        <f t="shared" si="507"/>
        <v>0</v>
      </c>
      <c r="M4048" s="32">
        <f t="shared" si="503"/>
        <v>0</v>
      </c>
      <c r="N4048" s="39" t="s">
        <v>71</v>
      </c>
      <c r="O4048">
        <f t="shared" si="508"/>
        <v>0.24000000000000199</v>
      </c>
      <c r="P4048">
        <f t="shared" si="509"/>
        <v>7.0000000000000284E-2</v>
      </c>
      <c r="R4048" s="2">
        <f t="shared" si="510"/>
        <v>1.0416666664241347E-2</v>
      </c>
      <c r="S4048" s="4">
        <f t="shared" si="504"/>
        <v>44034.572916666664</v>
      </c>
    </row>
    <row r="4049" spans="1:19" x14ac:dyDescent="0.35">
      <c r="A4049" s="32">
        <v>2020</v>
      </c>
      <c r="B4049" s="32" t="s">
        <v>62</v>
      </c>
      <c r="C4049" s="32" t="s">
        <v>63</v>
      </c>
      <c r="D4049" s="32">
        <v>1246</v>
      </c>
      <c r="E4049" s="33">
        <v>44034.583333333336</v>
      </c>
      <c r="F4049" s="32">
        <v>9.4</v>
      </c>
      <c r="G4049" s="32">
        <v>27.46</v>
      </c>
      <c r="H4049" s="32">
        <v>9.42</v>
      </c>
      <c r="I4049" s="32">
        <v>120.7</v>
      </c>
      <c r="J4049" s="32">
        <f t="shared" si="505"/>
        <v>0</v>
      </c>
      <c r="K4049" s="32">
        <f t="shared" si="506"/>
        <v>0</v>
      </c>
      <c r="L4049" s="32">
        <f t="shared" si="507"/>
        <v>0</v>
      </c>
      <c r="M4049" s="32">
        <f t="shared" si="503"/>
        <v>0</v>
      </c>
      <c r="N4049" s="39" t="s">
        <v>71</v>
      </c>
      <c r="O4049">
        <f t="shared" si="508"/>
        <v>0.19999999999999929</v>
      </c>
      <c r="P4049">
        <f t="shared" si="509"/>
        <v>6.0000000000000497E-2</v>
      </c>
      <c r="R4049" s="2">
        <f t="shared" si="510"/>
        <v>1.0416666671517305E-2</v>
      </c>
      <c r="S4049" s="4">
        <f t="shared" si="504"/>
        <v>44034.583333333328</v>
      </c>
    </row>
    <row r="4050" spans="1:19" x14ac:dyDescent="0.35">
      <c r="A4050" s="32">
        <v>2020</v>
      </c>
      <c r="B4050" s="32" t="s">
        <v>62</v>
      </c>
      <c r="C4050" s="32" t="s">
        <v>63</v>
      </c>
      <c r="D4050" s="32">
        <v>1247</v>
      </c>
      <c r="E4050" s="33">
        <v>44034.59375</v>
      </c>
      <c r="F4050" s="32">
        <v>9.4600000000000009</v>
      </c>
      <c r="G4050" s="32">
        <v>27.66</v>
      </c>
      <c r="H4050" s="32">
        <v>9.48</v>
      </c>
      <c r="I4050" s="32">
        <v>121.9</v>
      </c>
      <c r="J4050" s="32">
        <f t="shared" si="505"/>
        <v>0</v>
      </c>
      <c r="K4050" s="32">
        <f t="shared" si="506"/>
        <v>0</v>
      </c>
      <c r="L4050" s="32">
        <f t="shared" si="507"/>
        <v>0</v>
      </c>
      <c r="M4050" s="32">
        <f t="shared" si="503"/>
        <v>0</v>
      </c>
      <c r="N4050" s="39" t="s">
        <v>71</v>
      </c>
      <c r="O4050">
        <f t="shared" si="508"/>
        <v>0.14000000000000057</v>
      </c>
      <c r="P4050">
        <f t="shared" si="509"/>
        <v>9.9999999999997868E-3</v>
      </c>
      <c r="R4050" s="2">
        <f t="shared" si="510"/>
        <v>1.0416666664241347E-2</v>
      </c>
      <c r="S4050" s="4">
        <f t="shared" si="504"/>
        <v>44034.59375</v>
      </c>
    </row>
    <row r="4051" spans="1:19" x14ac:dyDescent="0.35">
      <c r="A4051" s="32">
        <v>2020</v>
      </c>
      <c r="B4051" s="32" t="s">
        <v>62</v>
      </c>
      <c r="C4051" s="32" t="s">
        <v>63</v>
      </c>
      <c r="D4051" s="32">
        <v>1248</v>
      </c>
      <c r="E4051" s="33">
        <v>44034.604166666664</v>
      </c>
      <c r="F4051" s="32">
        <v>9.4499999999999993</v>
      </c>
      <c r="G4051" s="32">
        <v>27.8</v>
      </c>
      <c r="H4051" s="32">
        <v>9.4700000000000006</v>
      </c>
      <c r="I4051" s="32">
        <v>122.1</v>
      </c>
      <c r="J4051" s="32">
        <f t="shared" si="505"/>
        <v>0</v>
      </c>
      <c r="K4051" s="32">
        <f t="shared" si="506"/>
        <v>0</v>
      </c>
      <c r="L4051" s="32">
        <f t="shared" si="507"/>
        <v>0</v>
      </c>
      <c r="M4051" s="32">
        <f t="shared" si="503"/>
        <v>0</v>
      </c>
      <c r="N4051" s="39" t="s">
        <v>71</v>
      </c>
      <c r="O4051">
        <f t="shared" si="508"/>
        <v>3.9999999999999147E-2</v>
      </c>
      <c r="P4051">
        <f t="shared" si="509"/>
        <v>0.14000000000000057</v>
      </c>
      <c r="R4051" s="2">
        <f t="shared" si="510"/>
        <v>1.0416666664241347E-2</v>
      </c>
      <c r="S4051" s="4">
        <f t="shared" si="504"/>
        <v>44034.604166666664</v>
      </c>
    </row>
    <row r="4052" spans="1:19" x14ac:dyDescent="0.35">
      <c r="A4052" s="32">
        <v>2020</v>
      </c>
      <c r="B4052" s="32" t="s">
        <v>62</v>
      </c>
      <c r="C4052" s="32" t="s">
        <v>63</v>
      </c>
      <c r="D4052" s="32">
        <v>1249</v>
      </c>
      <c r="E4052" s="33">
        <v>44034.614583333336</v>
      </c>
      <c r="F4052" s="32">
        <v>9.31</v>
      </c>
      <c r="G4052" s="32">
        <v>27.84</v>
      </c>
      <c r="H4052" s="32">
        <v>9.33</v>
      </c>
      <c r="I4052" s="32">
        <v>120.3</v>
      </c>
      <c r="J4052" s="32">
        <f t="shared" si="505"/>
        <v>0</v>
      </c>
      <c r="K4052" s="32">
        <f t="shared" si="506"/>
        <v>0</v>
      </c>
      <c r="L4052" s="32">
        <f t="shared" si="507"/>
        <v>0</v>
      </c>
      <c r="M4052" s="32">
        <f t="shared" si="503"/>
        <v>0</v>
      </c>
      <c r="N4052" s="39" t="s">
        <v>71</v>
      </c>
      <c r="O4052">
        <f t="shared" si="508"/>
        <v>1.9999999999999574E-2</v>
      </c>
      <c r="P4052">
        <f t="shared" si="509"/>
        <v>0.1899999999999995</v>
      </c>
      <c r="R4052" s="2">
        <f t="shared" si="510"/>
        <v>1.0416666671517305E-2</v>
      </c>
      <c r="S4052" s="4">
        <f t="shared" si="504"/>
        <v>44034.614583333328</v>
      </c>
    </row>
    <row r="4053" spans="1:19" x14ac:dyDescent="0.35">
      <c r="A4053" s="32">
        <v>2020</v>
      </c>
      <c r="B4053" s="32" t="s">
        <v>62</v>
      </c>
      <c r="C4053" s="32" t="s">
        <v>63</v>
      </c>
      <c r="D4053" s="32">
        <v>1250</v>
      </c>
      <c r="E4053" s="33">
        <v>44034.625</v>
      </c>
      <c r="F4053" s="32">
        <v>9.1199999999999992</v>
      </c>
      <c r="G4053" s="32">
        <v>27.86</v>
      </c>
      <c r="H4053" s="32">
        <v>9.14</v>
      </c>
      <c r="I4053" s="32">
        <v>117.9</v>
      </c>
      <c r="J4053" s="32">
        <f t="shared" si="505"/>
        <v>0</v>
      </c>
      <c r="K4053" s="32">
        <f t="shared" si="506"/>
        <v>0</v>
      </c>
      <c r="L4053" s="32">
        <f t="shared" si="507"/>
        <v>0</v>
      </c>
      <c r="M4053" s="32">
        <f t="shared" si="503"/>
        <v>0</v>
      </c>
      <c r="N4053" s="39" t="s">
        <v>71</v>
      </c>
      <c r="O4053">
        <f t="shared" si="508"/>
        <v>0</v>
      </c>
      <c r="P4053">
        <f t="shared" si="509"/>
        <v>0.16999999999999993</v>
      </c>
      <c r="R4053" s="2">
        <f t="shared" si="510"/>
        <v>1.0416666664241347E-2</v>
      </c>
      <c r="S4053" s="4">
        <f t="shared" si="504"/>
        <v>44034.625</v>
      </c>
    </row>
    <row r="4054" spans="1:19" x14ac:dyDescent="0.35">
      <c r="A4054" s="32">
        <v>2020</v>
      </c>
      <c r="B4054" s="32" t="s">
        <v>62</v>
      </c>
      <c r="C4054" s="32" t="s">
        <v>63</v>
      </c>
      <c r="D4054" s="32">
        <v>1251</v>
      </c>
      <c r="E4054" s="33">
        <v>44034.635416666664</v>
      </c>
      <c r="F4054" s="32">
        <v>8.9499999999999993</v>
      </c>
      <c r="G4054" s="32">
        <v>27.86</v>
      </c>
      <c r="H4054" s="32">
        <v>8.9700000000000006</v>
      </c>
      <c r="I4054" s="32">
        <v>115.7</v>
      </c>
      <c r="J4054" s="32">
        <f t="shared" si="505"/>
        <v>0</v>
      </c>
      <c r="K4054" s="32">
        <f t="shared" si="506"/>
        <v>0</v>
      </c>
      <c r="L4054" s="32">
        <f t="shared" si="507"/>
        <v>0</v>
      </c>
      <c r="M4054" s="32">
        <f t="shared" si="503"/>
        <v>0</v>
      </c>
      <c r="N4054" s="39" t="s">
        <v>71</v>
      </c>
      <c r="O4054">
        <f t="shared" si="508"/>
        <v>1.9999999999999574E-2</v>
      </c>
      <c r="P4054">
        <f t="shared" si="509"/>
        <v>0.16000000000000014</v>
      </c>
      <c r="R4054" s="2">
        <f t="shared" si="510"/>
        <v>1.0416666664241347E-2</v>
      </c>
      <c r="S4054" s="4">
        <f t="shared" si="504"/>
        <v>44034.635416666664</v>
      </c>
    </row>
    <row r="4055" spans="1:19" x14ac:dyDescent="0.35">
      <c r="A4055" s="32">
        <v>2020</v>
      </c>
      <c r="B4055" s="32" t="s">
        <v>62</v>
      </c>
      <c r="C4055" s="32" t="s">
        <v>63</v>
      </c>
      <c r="D4055" s="32">
        <v>1252</v>
      </c>
      <c r="E4055" s="33">
        <v>44034.645833333336</v>
      </c>
      <c r="F4055" s="32">
        <v>8.7899999999999991</v>
      </c>
      <c r="G4055" s="32">
        <v>27.84</v>
      </c>
      <c r="H4055" s="32">
        <v>8.81</v>
      </c>
      <c r="I4055" s="32">
        <v>113.6</v>
      </c>
      <c r="J4055" s="32">
        <f t="shared" si="505"/>
        <v>0</v>
      </c>
      <c r="K4055" s="32">
        <f t="shared" si="506"/>
        <v>0</v>
      </c>
      <c r="L4055" s="32">
        <f t="shared" si="507"/>
        <v>0</v>
      </c>
      <c r="M4055" s="32">
        <f t="shared" si="503"/>
        <v>0</v>
      </c>
      <c r="N4055" s="39" t="s">
        <v>71</v>
      </c>
      <c r="O4055">
        <f t="shared" si="508"/>
        <v>3.9999999999999147E-2</v>
      </c>
      <c r="P4055">
        <f t="shared" si="509"/>
        <v>3.0000000000001137E-2</v>
      </c>
      <c r="R4055" s="2">
        <f t="shared" si="510"/>
        <v>1.0416666671517305E-2</v>
      </c>
      <c r="S4055" s="4">
        <f t="shared" si="504"/>
        <v>44034.645833333328</v>
      </c>
    </row>
    <row r="4056" spans="1:19" x14ac:dyDescent="0.35">
      <c r="A4056" s="32">
        <v>2020</v>
      </c>
      <c r="B4056" s="32" t="s">
        <v>62</v>
      </c>
      <c r="C4056" s="32" t="s">
        <v>63</v>
      </c>
      <c r="D4056" s="32">
        <v>1253</v>
      </c>
      <c r="E4056" s="33">
        <v>44034.65625</v>
      </c>
      <c r="F4056" s="32">
        <v>8.76</v>
      </c>
      <c r="G4056" s="32">
        <v>27.88</v>
      </c>
      <c r="H4056" s="32">
        <v>8.7799999999999994</v>
      </c>
      <c r="I4056" s="32">
        <v>113.3</v>
      </c>
      <c r="J4056" s="32">
        <f t="shared" si="505"/>
        <v>0</v>
      </c>
      <c r="K4056" s="32">
        <f t="shared" si="506"/>
        <v>0</v>
      </c>
      <c r="L4056" s="32">
        <f t="shared" si="507"/>
        <v>0</v>
      </c>
      <c r="M4056" s="32">
        <f t="shared" si="503"/>
        <v>0</v>
      </c>
      <c r="N4056" s="39" t="s">
        <v>71</v>
      </c>
      <c r="O4056">
        <f t="shared" si="508"/>
        <v>1.9999999999999574E-2</v>
      </c>
      <c r="P4056">
        <f t="shared" si="509"/>
        <v>0.16000000000000014</v>
      </c>
      <c r="R4056" s="2">
        <f t="shared" si="510"/>
        <v>1.0416666664241347E-2</v>
      </c>
      <c r="S4056" s="4">
        <f t="shared" si="504"/>
        <v>44034.65625</v>
      </c>
    </row>
    <row r="4057" spans="1:19" x14ac:dyDescent="0.35">
      <c r="A4057" s="32">
        <v>2020</v>
      </c>
      <c r="B4057" s="32" t="s">
        <v>62</v>
      </c>
      <c r="C4057" s="32" t="s">
        <v>63</v>
      </c>
      <c r="D4057" s="32">
        <v>1254</v>
      </c>
      <c r="E4057" s="33">
        <v>44034.666666666664</v>
      </c>
      <c r="F4057" s="32">
        <v>8.6</v>
      </c>
      <c r="G4057" s="32">
        <v>27.9</v>
      </c>
      <c r="H4057" s="32">
        <v>8.6199999999999992</v>
      </c>
      <c r="I4057" s="32">
        <v>111.3</v>
      </c>
      <c r="J4057" s="32">
        <f t="shared" si="505"/>
        <v>0</v>
      </c>
      <c r="K4057" s="32">
        <f t="shared" si="506"/>
        <v>0</v>
      </c>
      <c r="L4057" s="32">
        <f t="shared" si="507"/>
        <v>0</v>
      </c>
      <c r="M4057" s="32">
        <f t="shared" si="503"/>
        <v>0</v>
      </c>
      <c r="N4057" s="39" t="s">
        <v>71</v>
      </c>
      <c r="O4057">
        <f t="shared" si="508"/>
        <v>6.0000000000002274E-2</v>
      </c>
      <c r="P4057">
        <f t="shared" si="509"/>
        <v>2.000000000000135E-2</v>
      </c>
      <c r="R4057" s="2">
        <f t="shared" si="510"/>
        <v>1.0416666664241347E-2</v>
      </c>
      <c r="S4057" s="4">
        <f t="shared" si="504"/>
        <v>44034.666666666664</v>
      </c>
    </row>
    <row r="4058" spans="1:19" x14ac:dyDescent="0.35">
      <c r="A4058" s="32">
        <v>2020</v>
      </c>
      <c r="B4058" s="32" t="s">
        <v>62</v>
      </c>
      <c r="C4058" s="32" t="s">
        <v>63</v>
      </c>
      <c r="D4058" s="32">
        <v>1255</v>
      </c>
      <c r="E4058" s="33">
        <v>44034.677083333336</v>
      </c>
      <c r="F4058" s="32">
        <v>8.6199999999999992</v>
      </c>
      <c r="G4058" s="32">
        <v>27.96</v>
      </c>
      <c r="H4058" s="32">
        <v>8.64</v>
      </c>
      <c r="I4058" s="32">
        <v>111.7</v>
      </c>
      <c r="J4058" s="32">
        <f t="shared" si="505"/>
        <v>0</v>
      </c>
      <c r="K4058" s="32">
        <f t="shared" si="506"/>
        <v>0</v>
      </c>
      <c r="L4058" s="32">
        <f t="shared" si="507"/>
        <v>0</v>
      </c>
      <c r="M4058" s="32">
        <f t="shared" si="503"/>
        <v>0</v>
      </c>
      <c r="N4058" s="39" t="s">
        <v>71</v>
      </c>
      <c r="O4058">
        <f t="shared" si="508"/>
        <v>5.9999999999998721E-2</v>
      </c>
      <c r="P4058">
        <f t="shared" si="509"/>
        <v>7.0000000000000284E-2</v>
      </c>
      <c r="R4058" s="2">
        <f t="shared" si="510"/>
        <v>1.0416666671517305E-2</v>
      </c>
      <c r="S4058" s="4">
        <f t="shared" si="504"/>
        <v>44034.677083333328</v>
      </c>
    </row>
    <row r="4059" spans="1:19" x14ac:dyDescent="0.35">
      <c r="A4059" s="32">
        <v>2020</v>
      </c>
      <c r="B4059" s="32" t="s">
        <v>62</v>
      </c>
      <c r="C4059" s="32" t="s">
        <v>63</v>
      </c>
      <c r="D4059" s="32">
        <v>1256</v>
      </c>
      <c r="E4059" s="33">
        <v>44034.6875</v>
      </c>
      <c r="F4059" s="32">
        <v>8.69</v>
      </c>
      <c r="G4059" s="32">
        <v>28.02</v>
      </c>
      <c r="H4059" s="32">
        <v>8.7100000000000009</v>
      </c>
      <c r="I4059" s="32">
        <v>112.7</v>
      </c>
      <c r="J4059" s="32">
        <f t="shared" si="505"/>
        <v>0</v>
      </c>
      <c r="K4059" s="32">
        <f t="shared" si="506"/>
        <v>0</v>
      </c>
      <c r="L4059" s="32">
        <f t="shared" si="507"/>
        <v>0</v>
      </c>
      <c r="M4059" s="32">
        <f t="shared" si="503"/>
        <v>0</v>
      </c>
      <c r="N4059" s="39" t="s">
        <v>71</v>
      </c>
      <c r="O4059">
        <f t="shared" si="508"/>
        <v>5.9999999999998721E-2</v>
      </c>
      <c r="P4059">
        <f t="shared" si="509"/>
        <v>1.9999999999999574E-2</v>
      </c>
      <c r="R4059" s="2">
        <f t="shared" si="510"/>
        <v>1.0416666664241347E-2</v>
      </c>
      <c r="S4059" s="4">
        <f t="shared" si="504"/>
        <v>44034.6875</v>
      </c>
    </row>
    <row r="4060" spans="1:19" x14ac:dyDescent="0.35">
      <c r="A4060" s="32">
        <v>2020</v>
      </c>
      <c r="B4060" s="32" t="s">
        <v>62</v>
      </c>
      <c r="C4060" s="32" t="s">
        <v>63</v>
      </c>
      <c r="D4060" s="32">
        <v>1257</v>
      </c>
      <c r="E4060" s="33">
        <v>44034.697916666664</v>
      </c>
      <c r="F4060" s="32">
        <v>8.7100000000000009</v>
      </c>
      <c r="G4060" s="32">
        <v>28.08</v>
      </c>
      <c r="H4060" s="32">
        <v>8.73</v>
      </c>
      <c r="I4060" s="32">
        <v>113.1</v>
      </c>
      <c r="J4060" s="32">
        <f t="shared" si="505"/>
        <v>0</v>
      </c>
      <c r="K4060" s="32">
        <f t="shared" si="506"/>
        <v>0</v>
      </c>
      <c r="L4060" s="32">
        <f t="shared" si="507"/>
        <v>0</v>
      </c>
      <c r="M4060" s="32">
        <f t="shared" si="503"/>
        <v>0</v>
      </c>
      <c r="N4060" s="39" t="s">
        <v>71</v>
      </c>
      <c r="O4060">
        <f t="shared" si="508"/>
        <v>4.00000000000027E-2</v>
      </c>
      <c r="P4060">
        <f t="shared" si="509"/>
        <v>2.9999999999999361E-2</v>
      </c>
      <c r="R4060" s="2">
        <f t="shared" si="510"/>
        <v>1.0416666664241347E-2</v>
      </c>
      <c r="S4060" s="4">
        <f t="shared" si="504"/>
        <v>44034.697916666664</v>
      </c>
    </row>
    <row r="4061" spans="1:19" x14ac:dyDescent="0.35">
      <c r="A4061" s="32">
        <v>2020</v>
      </c>
      <c r="B4061" s="32" t="s">
        <v>62</v>
      </c>
      <c r="C4061" s="32" t="s">
        <v>63</v>
      </c>
      <c r="D4061" s="32">
        <v>1258</v>
      </c>
      <c r="E4061" s="33">
        <v>44034.708333333336</v>
      </c>
      <c r="F4061" s="32">
        <v>8.74</v>
      </c>
      <c r="G4061" s="32">
        <v>28.12</v>
      </c>
      <c r="H4061" s="32">
        <v>8.76</v>
      </c>
      <c r="I4061" s="32">
        <v>113.5</v>
      </c>
      <c r="J4061" s="32">
        <f t="shared" si="505"/>
        <v>0</v>
      </c>
      <c r="K4061" s="32">
        <f t="shared" si="506"/>
        <v>0</v>
      </c>
      <c r="L4061" s="32">
        <f t="shared" si="507"/>
        <v>0</v>
      </c>
      <c r="M4061" s="32">
        <f t="shared" si="503"/>
        <v>0</v>
      </c>
      <c r="N4061" s="39" t="s">
        <v>71</v>
      </c>
      <c r="O4061">
        <f t="shared" si="508"/>
        <v>0</v>
      </c>
      <c r="P4061">
        <f t="shared" si="509"/>
        <v>9.9999999999999645E-2</v>
      </c>
      <c r="R4061" s="2">
        <f t="shared" si="510"/>
        <v>1.0416666671517305E-2</v>
      </c>
      <c r="S4061" s="4">
        <f t="shared" si="504"/>
        <v>44034.708333333328</v>
      </c>
    </row>
    <row r="4062" spans="1:19" x14ac:dyDescent="0.35">
      <c r="A4062" s="32">
        <v>2020</v>
      </c>
      <c r="B4062" s="32" t="s">
        <v>62</v>
      </c>
      <c r="C4062" s="32" t="s">
        <v>63</v>
      </c>
      <c r="D4062" s="32">
        <v>1259</v>
      </c>
      <c r="E4062" s="33">
        <v>44034.71875</v>
      </c>
      <c r="F4062" s="32">
        <v>8.64</v>
      </c>
      <c r="G4062" s="32">
        <v>28.12</v>
      </c>
      <c r="H4062" s="32">
        <v>8.66</v>
      </c>
      <c r="I4062" s="32">
        <v>112.2</v>
      </c>
      <c r="J4062" s="32">
        <f t="shared" si="505"/>
        <v>0</v>
      </c>
      <c r="K4062" s="32">
        <f t="shared" si="506"/>
        <v>0</v>
      </c>
      <c r="L4062" s="32">
        <f t="shared" si="507"/>
        <v>0</v>
      </c>
      <c r="M4062" s="32">
        <f t="shared" si="503"/>
        <v>0</v>
      </c>
      <c r="N4062" s="39" t="s">
        <v>71</v>
      </c>
      <c r="O4062">
        <f t="shared" si="508"/>
        <v>0</v>
      </c>
      <c r="P4062">
        <f t="shared" si="509"/>
        <v>0.15000000000000036</v>
      </c>
      <c r="R4062" s="2">
        <f t="shared" si="510"/>
        <v>1.0416666664241347E-2</v>
      </c>
      <c r="S4062" s="4">
        <f t="shared" si="504"/>
        <v>44034.71875</v>
      </c>
    </row>
    <row r="4063" spans="1:19" x14ac:dyDescent="0.35">
      <c r="A4063" s="32">
        <v>2020</v>
      </c>
      <c r="B4063" s="32" t="s">
        <v>62</v>
      </c>
      <c r="C4063" s="32" t="s">
        <v>63</v>
      </c>
      <c r="D4063" s="32">
        <v>1260</v>
      </c>
      <c r="E4063" s="33">
        <v>44034.729166666664</v>
      </c>
      <c r="F4063" s="32">
        <v>8.49</v>
      </c>
      <c r="G4063" s="32">
        <v>28.12</v>
      </c>
      <c r="H4063" s="32">
        <v>8.51</v>
      </c>
      <c r="I4063" s="32">
        <v>110.3</v>
      </c>
      <c r="J4063" s="32">
        <f t="shared" si="505"/>
        <v>0</v>
      </c>
      <c r="K4063" s="32">
        <f t="shared" si="506"/>
        <v>0</v>
      </c>
      <c r="L4063" s="32">
        <f t="shared" si="507"/>
        <v>0</v>
      </c>
      <c r="M4063" s="32">
        <f t="shared" si="503"/>
        <v>0</v>
      </c>
      <c r="N4063" s="39" t="s">
        <v>71</v>
      </c>
      <c r="O4063">
        <f t="shared" si="508"/>
        <v>4.00000000000027E-2</v>
      </c>
      <c r="P4063">
        <f t="shared" si="509"/>
        <v>0.20999999999999908</v>
      </c>
      <c r="R4063" s="2">
        <f t="shared" si="510"/>
        <v>1.0416666664241347E-2</v>
      </c>
      <c r="S4063" s="4">
        <f t="shared" si="504"/>
        <v>44034.729166666664</v>
      </c>
    </row>
    <row r="4064" spans="1:19" x14ac:dyDescent="0.35">
      <c r="A4064" s="32">
        <v>2020</v>
      </c>
      <c r="B4064" s="32" t="s">
        <v>62</v>
      </c>
      <c r="C4064" s="32" t="s">
        <v>63</v>
      </c>
      <c r="D4064" s="32">
        <v>1261</v>
      </c>
      <c r="E4064" s="33">
        <v>44034.739583333336</v>
      </c>
      <c r="F4064" s="32">
        <v>8.2799999999999994</v>
      </c>
      <c r="G4064" s="32">
        <v>28.08</v>
      </c>
      <c r="H4064" s="32">
        <v>8.3000000000000007</v>
      </c>
      <c r="I4064" s="32">
        <v>107.5</v>
      </c>
      <c r="J4064" s="32">
        <f t="shared" si="505"/>
        <v>0</v>
      </c>
      <c r="K4064" s="32">
        <f t="shared" si="506"/>
        <v>0</v>
      </c>
      <c r="L4064" s="32">
        <f t="shared" si="507"/>
        <v>0</v>
      </c>
      <c r="M4064" s="32">
        <f t="shared" si="503"/>
        <v>0</v>
      </c>
      <c r="N4064" s="39" t="s">
        <v>71</v>
      </c>
      <c r="O4064">
        <f t="shared" si="508"/>
        <v>0.17999999999999972</v>
      </c>
      <c r="P4064">
        <f t="shared" si="509"/>
        <v>0.35000000000000053</v>
      </c>
      <c r="R4064" s="2">
        <f t="shared" si="510"/>
        <v>1.0416666671517305E-2</v>
      </c>
      <c r="S4064" s="4">
        <f t="shared" si="504"/>
        <v>44034.739583333328</v>
      </c>
    </row>
    <row r="4065" spans="1:22" x14ac:dyDescent="0.35">
      <c r="A4065" s="32">
        <v>2020</v>
      </c>
      <c r="B4065" s="32" t="s">
        <v>62</v>
      </c>
      <c r="C4065" s="32" t="s">
        <v>63</v>
      </c>
      <c r="D4065" s="32">
        <v>1262</v>
      </c>
      <c r="E4065" s="33">
        <v>44034.75</v>
      </c>
      <c r="F4065" s="32">
        <v>7.93</v>
      </c>
      <c r="G4065" s="32">
        <v>27.9</v>
      </c>
      <c r="H4065" s="32">
        <v>7.95</v>
      </c>
      <c r="I4065" s="32">
        <v>102.6</v>
      </c>
      <c r="J4065" s="32">
        <f t="shared" si="505"/>
        <v>0</v>
      </c>
      <c r="K4065" s="32">
        <f t="shared" si="506"/>
        <v>0</v>
      </c>
      <c r="L4065" s="32">
        <f t="shared" si="507"/>
        <v>0</v>
      </c>
      <c r="M4065" s="32">
        <f t="shared" si="503"/>
        <v>0</v>
      </c>
      <c r="N4065" s="39" t="s">
        <v>71</v>
      </c>
      <c r="O4065">
        <f t="shared" si="508"/>
        <v>0.17999999999999972</v>
      </c>
      <c r="P4065">
        <f t="shared" si="509"/>
        <v>0.3100000000000005</v>
      </c>
      <c r="R4065" s="2">
        <f t="shared" si="510"/>
        <v>1.0416666664241347E-2</v>
      </c>
      <c r="S4065" s="4">
        <f t="shared" si="504"/>
        <v>44034.75</v>
      </c>
    </row>
    <row r="4066" spans="1:22" x14ac:dyDescent="0.35">
      <c r="A4066" s="32">
        <v>2020</v>
      </c>
      <c r="B4066" s="32" t="s">
        <v>62</v>
      </c>
      <c r="C4066" s="32" t="s">
        <v>63</v>
      </c>
      <c r="D4066" s="32">
        <v>1263</v>
      </c>
      <c r="E4066" s="33">
        <v>44034.760416666664</v>
      </c>
      <c r="F4066" s="32">
        <v>7.62</v>
      </c>
      <c r="G4066" s="32">
        <v>27.72</v>
      </c>
      <c r="H4066" s="32">
        <v>7.64</v>
      </c>
      <c r="I4066" s="32">
        <v>98.3</v>
      </c>
      <c r="J4066" s="32">
        <f t="shared" si="505"/>
        <v>0</v>
      </c>
      <c r="K4066" s="32">
        <f t="shared" si="506"/>
        <v>0</v>
      </c>
      <c r="L4066" s="32">
        <f t="shared" si="507"/>
        <v>0</v>
      </c>
      <c r="M4066" s="32">
        <f t="shared" si="503"/>
        <v>0</v>
      </c>
      <c r="N4066" s="39" t="s">
        <v>71</v>
      </c>
      <c r="O4066">
        <f t="shared" si="508"/>
        <v>0.11999999999999744</v>
      </c>
      <c r="P4066">
        <f t="shared" si="509"/>
        <v>0.19999999999999929</v>
      </c>
      <c r="R4066" s="2">
        <f t="shared" si="510"/>
        <v>1.0416666664241347E-2</v>
      </c>
      <c r="S4066" s="4">
        <f t="shared" si="504"/>
        <v>44034.760416666664</v>
      </c>
    </row>
    <row r="4067" spans="1:22" x14ac:dyDescent="0.35">
      <c r="A4067" s="32">
        <v>2020</v>
      </c>
      <c r="B4067" s="32" t="s">
        <v>62</v>
      </c>
      <c r="C4067" s="32" t="s">
        <v>63</v>
      </c>
      <c r="D4067" s="32">
        <v>1264</v>
      </c>
      <c r="E4067" s="33">
        <v>44034.770833333336</v>
      </c>
      <c r="F4067" s="32">
        <v>7.42</v>
      </c>
      <c r="G4067" s="32">
        <v>27.6</v>
      </c>
      <c r="H4067" s="32">
        <v>7.44</v>
      </c>
      <c r="I4067" s="32">
        <v>95.5</v>
      </c>
      <c r="J4067" s="32">
        <f t="shared" si="505"/>
        <v>0</v>
      </c>
      <c r="K4067" s="32">
        <f t="shared" si="506"/>
        <v>0</v>
      </c>
      <c r="L4067" s="32">
        <f t="shared" si="507"/>
        <v>0</v>
      </c>
      <c r="M4067" s="32">
        <f t="shared" si="503"/>
        <v>0</v>
      </c>
      <c r="N4067" s="39" t="s">
        <v>71</v>
      </c>
      <c r="O4067">
        <f t="shared" si="508"/>
        <v>0.14000000000000057</v>
      </c>
      <c r="P4067">
        <f t="shared" si="509"/>
        <v>0.27000000000000046</v>
      </c>
      <c r="R4067" s="2">
        <f t="shared" si="510"/>
        <v>1.0416666671517305E-2</v>
      </c>
      <c r="S4067" s="4">
        <f t="shared" si="504"/>
        <v>44034.770833333328</v>
      </c>
    </row>
    <row r="4068" spans="1:22" x14ac:dyDescent="0.35">
      <c r="A4068" s="32">
        <v>2020</v>
      </c>
      <c r="B4068" s="32" t="s">
        <v>62</v>
      </c>
      <c r="C4068" s="32" t="s">
        <v>63</v>
      </c>
      <c r="D4068" s="32">
        <v>1265</v>
      </c>
      <c r="E4068" s="33">
        <v>44034.78125</v>
      </c>
      <c r="F4068" s="32">
        <v>7.15</v>
      </c>
      <c r="G4068" s="32">
        <v>27.46</v>
      </c>
      <c r="H4068" s="32">
        <v>7.17</v>
      </c>
      <c r="I4068" s="32">
        <v>91.8</v>
      </c>
      <c r="J4068" s="32">
        <f t="shared" si="505"/>
        <v>0</v>
      </c>
      <c r="K4068" s="32">
        <f t="shared" si="506"/>
        <v>0</v>
      </c>
      <c r="L4068" s="32">
        <f t="shared" si="507"/>
        <v>0</v>
      </c>
      <c r="M4068" s="32">
        <f t="shared" si="503"/>
        <v>0</v>
      </c>
      <c r="N4068" s="39" t="s">
        <v>71</v>
      </c>
      <c r="O4068">
        <f t="shared" si="508"/>
        <v>0.10000000000000142</v>
      </c>
      <c r="P4068">
        <f t="shared" si="509"/>
        <v>8.9999999999999858E-2</v>
      </c>
      <c r="R4068" s="2">
        <f t="shared" si="510"/>
        <v>1.0416666664241347E-2</v>
      </c>
      <c r="S4068" s="4">
        <f t="shared" si="504"/>
        <v>44034.78125</v>
      </c>
    </row>
    <row r="4069" spans="1:22" x14ac:dyDescent="0.35">
      <c r="A4069" s="32">
        <v>2020</v>
      </c>
      <c r="B4069" s="32" t="s">
        <v>62</v>
      </c>
      <c r="C4069" s="32" t="s">
        <v>63</v>
      </c>
      <c r="D4069" s="32">
        <v>1266</v>
      </c>
      <c r="E4069" s="33">
        <v>44034.791666666664</v>
      </c>
      <c r="F4069" s="32">
        <v>7.06</v>
      </c>
      <c r="G4069" s="32">
        <v>27.36</v>
      </c>
      <c r="H4069" s="32">
        <v>7.08</v>
      </c>
      <c r="I4069" s="32">
        <v>90.5</v>
      </c>
      <c r="J4069" s="32">
        <f t="shared" si="505"/>
        <v>0</v>
      </c>
      <c r="K4069" s="32">
        <f t="shared" si="506"/>
        <v>0</v>
      </c>
      <c r="L4069" s="32">
        <f t="shared" si="507"/>
        <v>0</v>
      </c>
      <c r="M4069" s="32">
        <f t="shared" si="503"/>
        <v>0</v>
      </c>
      <c r="N4069" s="39" t="s">
        <v>71</v>
      </c>
      <c r="O4069">
        <f t="shared" si="508"/>
        <v>9.9999999999997868E-2</v>
      </c>
      <c r="P4069">
        <f t="shared" si="509"/>
        <v>0.15000000000000036</v>
      </c>
      <c r="R4069" s="2">
        <f t="shared" si="510"/>
        <v>1.0416666664241347E-2</v>
      </c>
      <c r="S4069" s="4">
        <f t="shared" si="504"/>
        <v>44034.791666666664</v>
      </c>
    </row>
    <row r="4070" spans="1:22" x14ac:dyDescent="0.35">
      <c r="A4070" s="32">
        <v>2020</v>
      </c>
      <c r="B4070" s="32" t="s">
        <v>62</v>
      </c>
      <c r="C4070" s="32" t="s">
        <v>63</v>
      </c>
      <c r="D4070" s="32">
        <v>1267</v>
      </c>
      <c r="E4070" s="33">
        <v>44034.802083333336</v>
      </c>
      <c r="F4070" s="32">
        <v>6.91</v>
      </c>
      <c r="G4070" s="32">
        <v>27.26</v>
      </c>
      <c r="H4070" s="32">
        <v>6.93</v>
      </c>
      <c r="I4070" s="32">
        <v>88.4</v>
      </c>
      <c r="J4070" s="32">
        <f t="shared" si="505"/>
        <v>0</v>
      </c>
      <c r="K4070" s="32">
        <f t="shared" si="506"/>
        <v>0</v>
      </c>
      <c r="L4070" s="32">
        <f t="shared" si="507"/>
        <v>0</v>
      </c>
      <c r="M4070" s="32">
        <f t="shared" si="503"/>
        <v>0</v>
      </c>
      <c r="N4070" s="39" t="s">
        <v>71</v>
      </c>
      <c r="O4070">
        <f t="shared" si="508"/>
        <v>8.0000000000001847E-2</v>
      </c>
      <c r="P4070">
        <f t="shared" si="509"/>
        <v>9.9999999999999645E-2</v>
      </c>
      <c r="R4070" s="2">
        <f t="shared" si="510"/>
        <v>1.0416666671517305E-2</v>
      </c>
      <c r="S4070" s="4">
        <f t="shared" si="504"/>
        <v>44034.802083333328</v>
      </c>
    </row>
    <row r="4071" spans="1:22" x14ac:dyDescent="0.35">
      <c r="A4071" s="32">
        <v>2020</v>
      </c>
      <c r="B4071" s="32" t="s">
        <v>62</v>
      </c>
      <c r="C4071" s="32" t="s">
        <v>63</v>
      </c>
      <c r="D4071" s="32">
        <v>1268</v>
      </c>
      <c r="E4071" s="33">
        <v>44034.8125</v>
      </c>
      <c r="F4071" s="32">
        <v>6.81</v>
      </c>
      <c r="G4071" s="32">
        <v>27.18</v>
      </c>
      <c r="H4071" s="32">
        <v>6.83</v>
      </c>
      <c r="I4071" s="32">
        <v>87</v>
      </c>
      <c r="J4071" s="32">
        <f t="shared" si="505"/>
        <v>0</v>
      </c>
      <c r="K4071" s="32">
        <f t="shared" si="506"/>
        <v>0</v>
      </c>
      <c r="L4071" s="32">
        <f t="shared" si="507"/>
        <v>0</v>
      </c>
      <c r="M4071" s="32">
        <f t="shared" si="503"/>
        <v>0</v>
      </c>
      <c r="N4071" s="39" t="s">
        <v>71</v>
      </c>
      <c r="O4071">
        <f t="shared" si="508"/>
        <v>5.9999999999998721E-2</v>
      </c>
      <c r="P4071">
        <f t="shared" si="509"/>
        <v>0.12999999999999989</v>
      </c>
      <c r="R4071" s="2">
        <f t="shared" si="510"/>
        <v>1.0416666664241347E-2</v>
      </c>
      <c r="S4071" s="4">
        <f t="shared" si="504"/>
        <v>44034.8125</v>
      </c>
    </row>
    <row r="4072" spans="1:22" x14ac:dyDescent="0.35">
      <c r="A4072" s="32">
        <v>2020</v>
      </c>
      <c r="B4072" s="32" t="s">
        <v>62</v>
      </c>
      <c r="C4072" s="32" t="s">
        <v>63</v>
      </c>
      <c r="D4072" s="32">
        <v>1269</v>
      </c>
      <c r="E4072" s="33">
        <v>44034.822916666664</v>
      </c>
      <c r="F4072" s="32">
        <v>6.68</v>
      </c>
      <c r="G4072" s="32">
        <v>27.12</v>
      </c>
      <c r="H4072" s="32">
        <v>6.7</v>
      </c>
      <c r="I4072" s="32">
        <v>85.3</v>
      </c>
      <c r="J4072" s="32">
        <f t="shared" si="505"/>
        <v>0</v>
      </c>
      <c r="K4072" s="32">
        <f t="shared" si="506"/>
        <v>0</v>
      </c>
      <c r="L4072" s="32">
        <f t="shared" si="507"/>
        <v>0</v>
      </c>
      <c r="M4072" s="32">
        <f t="shared" si="503"/>
        <v>0</v>
      </c>
      <c r="N4072" s="39" t="s">
        <v>71</v>
      </c>
      <c r="O4072">
        <f t="shared" si="508"/>
        <v>4.00000000000027E-2</v>
      </c>
      <c r="P4072">
        <f t="shared" si="509"/>
        <v>3.0000000000000249E-2</v>
      </c>
      <c r="R4072" s="2">
        <f t="shared" si="510"/>
        <v>1.0416666664241347E-2</v>
      </c>
      <c r="S4072" s="4">
        <f t="shared" si="504"/>
        <v>44034.822916666664</v>
      </c>
      <c r="U4072" s="5"/>
      <c r="V4072" s="6"/>
    </row>
    <row r="4073" spans="1:22" x14ac:dyDescent="0.35">
      <c r="A4073" s="32">
        <v>2020</v>
      </c>
      <c r="B4073" s="32" t="s">
        <v>62</v>
      </c>
      <c r="C4073" s="32" t="s">
        <v>63</v>
      </c>
      <c r="D4073" s="32">
        <v>1270</v>
      </c>
      <c r="E4073" s="33">
        <v>44034.833333333336</v>
      </c>
      <c r="F4073" s="32">
        <v>6.65</v>
      </c>
      <c r="G4073" s="32">
        <v>27.08</v>
      </c>
      <c r="H4073" s="32">
        <v>6.67</v>
      </c>
      <c r="I4073" s="32">
        <v>84.8</v>
      </c>
      <c r="J4073" s="32">
        <f t="shared" si="505"/>
        <v>0</v>
      </c>
      <c r="K4073" s="32">
        <f t="shared" si="506"/>
        <v>0</v>
      </c>
      <c r="L4073" s="32">
        <f t="shared" si="507"/>
        <v>0</v>
      </c>
      <c r="M4073" s="32">
        <f t="shared" si="503"/>
        <v>0</v>
      </c>
      <c r="N4073" s="39" t="s">
        <v>71</v>
      </c>
      <c r="O4073">
        <f t="shared" si="508"/>
        <v>3.9999999999999147E-2</v>
      </c>
      <c r="P4073">
        <f t="shared" si="509"/>
        <v>4.9999999999999822E-2</v>
      </c>
      <c r="R4073" s="2">
        <f t="shared" si="510"/>
        <v>1.0416666671517305E-2</v>
      </c>
      <c r="S4073" s="4">
        <f t="shared" si="504"/>
        <v>44034.833333333328</v>
      </c>
    </row>
    <row r="4074" spans="1:22" x14ac:dyDescent="0.35">
      <c r="A4074" s="32">
        <v>2020</v>
      </c>
      <c r="B4074" s="32" t="s">
        <v>62</v>
      </c>
      <c r="C4074" s="32" t="s">
        <v>63</v>
      </c>
      <c r="D4074" s="32">
        <v>1271</v>
      </c>
      <c r="E4074" s="33">
        <v>44034.84375</v>
      </c>
      <c r="F4074" s="32">
        <v>6.6</v>
      </c>
      <c r="G4074" s="32">
        <v>27.04</v>
      </c>
      <c r="H4074" s="32">
        <v>6.62</v>
      </c>
      <c r="I4074" s="32">
        <v>84.1</v>
      </c>
      <c r="J4074" s="32">
        <f t="shared" si="505"/>
        <v>0</v>
      </c>
      <c r="K4074" s="32">
        <f t="shared" si="506"/>
        <v>0</v>
      </c>
      <c r="L4074" s="32">
        <f t="shared" si="507"/>
        <v>0</v>
      </c>
      <c r="M4074" s="32">
        <f t="shared" si="503"/>
        <v>0</v>
      </c>
      <c r="N4074" s="39" t="s">
        <v>71</v>
      </c>
      <c r="O4074">
        <f t="shared" si="508"/>
        <v>3.9999999999999147E-2</v>
      </c>
      <c r="P4074">
        <f t="shared" si="509"/>
        <v>0.12999999999999989</v>
      </c>
      <c r="R4074" s="2">
        <f t="shared" si="510"/>
        <v>1.0416666664241347E-2</v>
      </c>
      <c r="S4074" s="4">
        <f t="shared" si="504"/>
        <v>44034.84375</v>
      </c>
    </row>
    <row r="4075" spans="1:22" x14ac:dyDescent="0.35">
      <c r="A4075" s="32">
        <v>2020</v>
      </c>
      <c r="B4075" s="32" t="s">
        <v>62</v>
      </c>
      <c r="C4075" s="32" t="s">
        <v>63</v>
      </c>
      <c r="D4075" s="32">
        <v>1272</v>
      </c>
      <c r="E4075" s="33">
        <v>44034.854166666664</v>
      </c>
      <c r="F4075" s="32">
        <v>6.48</v>
      </c>
      <c r="G4075" s="32">
        <v>27</v>
      </c>
      <c r="H4075" s="32">
        <v>6.49</v>
      </c>
      <c r="I4075" s="32">
        <v>82.5</v>
      </c>
      <c r="J4075" s="32">
        <f t="shared" si="505"/>
        <v>0</v>
      </c>
      <c r="K4075" s="32">
        <f t="shared" si="506"/>
        <v>0</v>
      </c>
      <c r="L4075" s="32">
        <f t="shared" si="507"/>
        <v>0</v>
      </c>
      <c r="M4075" s="32">
        <f t="shared" si="503"/>
        <v>0</v>
      </c>
      <c r="N4075" s="39" t="s">
        <v>71</v>
      </c>
      <c r="O4075">
        <f t="shared" si="508"/>
        <v>3.9999999999999147E-2</v>
      </c>
      <c r="P4075">
        <f t="shared" si="509"/>
        <v>9.9999999999997868E-3</v>
      </c>
      <c r="R4075" s="2">
        <f t="shared" si="510"/>
        <v>1.0416666664241347E-2</v>
      </c>
      <c r="S4075" s="4">
        <f t="shared" si="504"/>
        <v>44034.854166666664</v>
      </c>
    </row>
    <row r="4076" spans="1:22" x14ac:dyDescent="0.35">
      <c r="A4076" s="32">
        <v>2020</v>
      </c>
      <c r="B4076" s="32" t="s">
        <v>62</v>
      </c>
      <c r="C4076" s="32" t="s">
        <v>63</v>
      </c>
      <c r="D4076" s="32">
        <v>1273</v>
      </c>
      <c r="E4076" s="33">
        <v>44034.864583333336</v>
      </c>
      <c r="F4076" s="32">
        <v>6.47</v>
      </c>
      <c r="G4076" s="32">
        <v>26.96</v>
      </c>
      <c r="H4076" s="32">
        <v>6.48</v>
      </c>
      <c r="I4076" s="32">
        <v>82.3</v>
      </c>
      <c r="J4076" s="32">
        <f t="shared" si="505"/>
        <v>0</v>
      </c>
      <c r="K4076" s="32">
        <f t="shared" si="506"/>
        <v>0</v>
      </c>
      <c r="L4076" s="32">
        <f t="shared" si="507"/>
        <v>0</v>
      </c>
      <c r="M4076" s="32">
        <f t="shared" si="503"/>
        <v>0</v>
      </c>
      <c r="N4076" s="39" t="s">
        <v>71</v>
      </c>
      <c r="O4076">
        <f t="shared" si="508"/>
        <v>3.9999999999999147E-2</v>
      </c>
      <c r="P4076">
        <f t="shared" si="509"/>
        <v>9.0000000000000746E-2</v>
      </c>
      <c r="R4076" s="2">
        <f t="shared" si="510"/>
        <v>1.0416666671517305E-2</v>
      </c>
      <c r="S4076" s="4">
        <f t="shared" si="504"/>
        <v>44034.864583333328</v>
      </c>
    </row>
    <row r="4077" spans="1:22" x14ac:dyDescent="0.35">
      <c r="A4077" s="32">
        <v>2020</v>
      </c>
      <c r="B4077" s="32" t="s">
        <v>62</v>
      </c>
      <c r="C4077" s="32" t="s">
        <v>63</v>
      </c>
      <c r="D4077" s="32">
        <v>1274</v>
      </c>
      <c r="E4077" s="33">
        <v>44034.875</v>
      </c>
      <c r="F4077" s="32">
        <v>6.38</v>
      </c>
      <c r="G4077" s="32">
        <v>26.92</v>
      </c>
      <c r="H4077" s="32">
        <v>6.39</v>
      </c>
      <c r="I4077" s="32">
        <v>81.099999999999994</v>
      </c>
      <c r="J4077" s="32">
        <f t="shared" si="505"/>
        <v>0</v>
      </c>
      <c r="K4077" s="32">
        <f t="shared" si="506"/>
        <v>0</v>
      </c>
      <c r="L4077" s="32">
        <f t="shared" si="507"/>
        <v>0</v>
      </c>
      <c r="M4077" s="32">
        <f t="shared" si="503"/>
        <v>0</v>
      </c>
      <c r="N4077" s="39" t="s">
        <v>71</v>
      </c>
      <c r="O4077">
        <f t="shared" si="508"/>
        <v>6.0000000000002274E-2</v>
      </c>
      <c r="P4077">
        <f t="shared" si="509"/>
        <v>8.9999999999999858E-2</v>
      </c>
      <c r="R4077" s="2">
        <f t="shared" si="510"/>
        <v>1.0416666664241347E-2</v>
      </c>
      <c r="S4077" s="4">
        <f t="shared" si="504"/>
        <v>44034.875</v>
      </c>
    </row>
    <row r="4078" spans="1:22" x14ac:dyDescent="0.35">
      <c r="A4078" s="32">
        <v>2020</v>
      </c>
      <c r="B4078" s="32" t="s">
        <v>62</v>
      </c>
      <c r="C4078" s="32" t="s">
        <v>63</v>
      </c>
      <c r="D4078" s="32">
        <v>1275</v>
      </c>
      <c r="E4078" s="33">
        <v>44034.885416666664</v>
      </c>
      <c r="F4078" s="32">
        <v>6.29</v>
      </c>
      <c r="G4078" s="32">
        <v>26.86</v>
      </c>
      <c r="H4078" s="32">
        <v>6.3</v>
      </c>
      <c r="I4078" s="32">
        <v>79.900000000000006</v>
      </c>
      <c r="J4078" s="32">
        <f t="shared" si="505"/>
        <v>0</v>
      </c>
      <c r="K4078" s="32">
        <f t="shared" si="506"/>
        <v>0</v>
      </c>
      <c r="L4078" s="32">
        <f t="shared" si="507"/>
        <v>0</v>
      </c>
      <c r="M4078" s="32">
        <f t="shared" si="503"/>
        <v>0</v>
      </c>
      <c r="N4078" s="39" t="s">
        <v>71</v>
      </c>
      <c r="O4078">
        <f t="shared" si="508"/>
        <v>5.9999999999998721E-2</v>
      </c>
      <c r="P4078">
        <f t="shared" si="509"/>
        <v>5.9999999999999609E-2</v>
      </c>
      <c r="R4078" s="2">
        <f t="shared" si="510"/>
        <v>1.0416666664241347E-2</v>
      </c>
      <c r="S4078" s="4">
        <f t="shared" si="504"/>
        <v>44034.885416666664</v>
      </c>
    </row>
    <row r="4079" spans="1:22" x14ac:dyDescent="0.35">
      <c r="A4079" s="32">
        <v>2020</v>
      </c>
      <c r="B4079" s="32" t="s">
        <v>62</v>
      </c>
      <c r="C4079" s="32" t="s">
        <v>63</v>
      </c>
      <c r="D4079" s="32">
        <v>1276</v>
      </c>
      <c r="E4079" s="33">
        <v>44034.895833333336</v>
      </c>
      <c r="F4079" s="32">
        <v>6.23</v>
      </c>
      <c r="G4079" s="32">
        <v>26.8</v>
      </c>
      <c r="H4079" s="32">
        <v>6.24</v>
      </c>
      <c r="I4079" s="32">
        <v>79.099999999999994</v>
      </c>
      <c r="J4079" s="32">
        <f t="shared" si="505"/>
        <v>0</v>
      </c>
      <c r="K4079" s="32">
        <f t="shared" si="506"/>
        <v>0</v>
      </c>
      <c r="L4079" s="32">
        <f t="shared" si="507"/>
        <v>0</v>
      </c>
      <c r="M4079" s="32">
        <f t="shared" si="503"/>
        <v>0</v>
      </c>
      <c r="N4079" s="39" t="s">
        <v>71</v>
      </c>
      <c r="O4079">
        <f t="shared" si="508"/>
        <v>6.0000000000002274E-2</v>
      </c>
      <c r="P4079">
        <f t="shared" si="509"/>
        <v>8.0000000000000071E-2</v>
      </c>
      <c r="R4079" s="2">
        <f t="shared" si="510"/>
        <v>1.0416666671517305E-2</v>
      </c>
      <c r="S4079" s="4">
        <f t="shared" si="504"/>
        <v>44034.895833333328</v>
      </c>
    </row>
    <row r="4080" spans="1:22" x14ac:dyDescent="0.35">
      <c r="A4080" s="32">
        <v>2020</v>
      </c>
      <c r="B4080" s="32" t="s">
        <v>62</v>
      </c>
      <c r="C4080" s="32" t="s">
        <v>63</v>
      </c>
      <c r="D4080" s="32">
        <v>1277</v>
      </c>
      <c r="E4080" s="33">
        <v>44034.90625</v>
      </c>
      <c r="F4080" s="32">
        <v>6.15</v>
      </c>
      <c r="G4080" s="32">
        <v>26.74</v>
      </c>
      <c r="H4080" s="32">
        <v>6.16</v>
      </c>
      <c r="I4080" s="32">
        <v>78</v>
      </c>
      <c r="J4080" s="32">
        <f t="shared" si="505"/>
        <v>0</v>
      </c>
      <c r="K4080" s="32">
        <f t="shared" si="506"/>
        <v>0</v>
      </c>
      <c r="L4080" s="32">
        <f t="shared" si="507"/>
        <v>0</v>
      </c>
      <c r="M4080" s="32">
        <f t="shared" si="503"/>
        <v>0</v>
      </c>
      <c r="N4080" s="39" t="s">
        <v>71</v>
      </c>
      <c r="O4080">
        <f t="shared" si="508"/>
        <v>7.9999999999998295E-2</v>
      </c>
      <c r="P4080">
        <f t="shared" si="509"/>
        <v>0.15000000000000036</v>
      </c>
      <c r="R4080" s="2">
        <f t="shared" si="510"/>
        <v>1.0416666664241347E-2</v>
      </c>
      <c r="S4080" s="4">
        <f t="shared" si="504"/>
        <v>44034.90625</v>
      </c>
    </row>
    <row r="4081" spans="1:19" x14ac:dyDescent="0.35">
      <c r="A4081" s="32">
        <v>2020</v>
      </c>
      <c r="B4081" s="32" t="s">
        <v>62</v>
      </c>
      <c r="C4081" s="32" t="s">
        <v>63</v>
      </c>
      <c r="D4081" s="32">
        <v>1278</v>
      </c>
      <c r="E4081" s="33">
        <v>44034.916666666664</v>
      </c>
      <c r="F4081" s="32">
        <v>6</v>
      </c>
      <c r="G4081" s="32">
        <v>26.66</v>
      </c>
      <c r="H4081" s="32">
        <v>6.01</v>
      </c>
      <c r="I4081" s="32">
        <v>75.900000000000006</v>
      </c>
      <c r="J4081" s="32">
        <f t="shared" si="505"/>
        <v>0</v>
      </c>
      <c r="K4081" s="32">
        <f t="shared" si="506"/>
        <v>0</v>
      </c>
      <c r="L4081" s="32">
        <f t="shared" si="507"/>
        <v>0</v>
      </c>
      <c r="M4081" s="32">
        <f t="shared" si="503"/>
        <v>0</v>
      </c>
      <c r="N4081" s="39" t="s">
        <v>71</v>
      </c>
      <c r="O4081">
        <f t="shared" si="508"/>
        <v>5.9999999999998721E-2</v>
      </c>
      <c r="P4081">
        <f t="shared" si="509"/>
        <v>0.12000000000000011</v>
      </c>
      <c r="R4081" s="2">
        <f t="shared" si="510"/>
        <v>1.0416666664241347E-2</v>
      </c>
      <c r="S4081" s="4">
        <f t="shared" si="504"/>
        <v>44034.916666666664</v>
      </c>
    </row>
    <row r="4082" spans="1:19" x14ac:dyDescent="0.35">
      <c r="A4082" s="32">
        <v>2020</v>
      </c>
      <c r="B4082" s="32" t="s">
        <v>62</v>
      </c>
      <c r="C4082" s="32" t="s">
        <v>63</v>
      </c>
      <c r="D4082" s="32">
        <v>1279</v>
      </c>
      <c r="E4082" s="33">
        <v>44034.927083333336</v>
      </c>
      <c r="F4082" s="32">
        <v>5.88</v>
      </c>
      <c r="G4082" s="32">
        <v>26.6</v>
      </c>
      <c r="H4082" s="32">
        <v>5.89</v>
      </c>
      <c r="I4082" s="32">
        <v>74.3</v>
      </c>
      <c r="J4082" s="32">
        <f t="shared" si="505"/>
        <v>0</v>
      </c>
      <c r="K4082" s="32">
        <f t="shared" si="506"/>
        <v>0</v>
      </c>
      <c r="L4082" s="32">
        <f t="shared" si="507"/>
        <v>0</v>
      </c>
      <c r="M4082" s="32">
        <f t="shared" si="503"/>
        <v>0</v>
      </c>
      <c r="N4082" s="39" t="s">
        <v>71</v>
      </c>
      <c r="O4082">
        <f t="shared" si="508"/>
        <v>8.0000000000001847E-2</v>
      </c>
      <c r="P4082">
        <f t="shared" si="509"/>
        <v>4.0000000000000036E-2</v>
      </c>
      <c r="R4082" s="2">
        <f t="shared" si="510"/>
        <v>1.0416666671517305E-2</v>
      </c>
      <c r="S4082" s="4">
        <f t="shared" si="504"/>
        <v>44034.927083333328</v>
      </c>
    </row>
    <row r="4083" spans="1:19" x14ac:dyDescent="0.35">
      <c r="A4083" s="32">
        <v>2020</v>
      </c>
      <c r="B4083" s="32" t="s">
        <v>62</v>
      </c>
      <c r="C4083" s="32" t="s">
        <v>63</v>
      </c>
      <c r="D4083" s="32">
        <v>1280</v>
      </c>
      <c r="E4083" s="33">
        <v>44034.9375</v>
      </c>
      <c r="F4083" s="32">
        <v>5.84</v>
      </c>
      <c r="G4083" s="32">
        <v>26.52</v>
      </c>
      <c r="H4083" s="32">
        <v>5.85</v>
      </c>
      <c r="I4083" s="32">
        <v>73.7</v>
      </c>
      <c r="J4083" s="32">
        <f t="shared" si="505"/>
        <v>0</v>
      </c>
      <c r="K4083" s="32">
        <f t="shared" si="506"/>
        <v>0</v>
      </c>
      <c r="L4083" s="32">
        <f t="shared" si="507"/>
        <v>0</v>
      </c>
      <c r="M4083" s="32">
        <f t="shared" si="503"/>
        <v>0</v>
      </c>
      <c r="N4083" s="39" t="s">
        <v>71</v>
      </c>
      <c r="O4083">
        <f t="shared" si="508"/>
        <v>7.9999999999998295E-2</v>
      </c>
      <c r="P4083">
        <f t="shared" si="509"/>
        <v>8.9999999999999858E-2</v>
      </c>
      <c r="R4083" s="2">
        <f t="shared" si="510"/>
        <v>1.0416666664241347E-2</v>
      </c>
      <c r="S4083" s="4">
        <f t="shared" si="504"/>
        <v>44034.9375</v>
      </c>
    </row>
    <row r="4084" spans="1:19" x14ac:dyDescent="0.35">
      <c r="A4084" s="32">
        <v>2020</v>
      </c>
      <c r="B4084" s="32" t="s">
        <v>62</v>
      </c>
      <c r="C4084" s="32" t="s">
        <v>63</v>
      </c>
      <c r="D4084" s="32">
        <v>1281</v>
      </c>
      <c r="E4084" s="33">
        <v>44034.947916666664</v>
      </c>
      <c r="F4084" s="32">
        <v>5.75</v>
      </c>
      <c r="G4084" s="32">
        <v>26.44</v>
      </c>
      <c r="H4084" s="32">
        <v>5.76</v>
      </c>
      <c r="I4084" s="32">
        <v>72.5</v>
      </c>
      <c r="J4084" s="32">
        <f t="shared" si="505"/>
        <v>0</v>
      </c>
      <c r="K4084" s="32">
        <f t="shared" si="506"/>
        <v>0</v>
      </c>
      <c r="L4084" s="32">
        <f t="shared" si="507"/>
        <v>0</v>
      </c>
      <c r="M4084" s="32">
        <f t="shared" si="503"/>
        <v>0</v>
      </c>
      <c r="N4084" s="39" t="s">
        <v>71</v>
      </c>
      <c r="O4084">
        <f t="shared" si="508"/>
        <v>8.0000000000001847E-2</v>
      </c>
      <c r="P4084">
        <f t="shared" si="509"/>
        <v>8.9999999999999858E-2</v>
      </c>
      <c r="R4084" s="2">
        <f t="shared" si="510"/>
        <v>1.0416666664241347E-2</v>
      </c>
      <c r="S4084" s="4">
        <f t="shared" si="504"/>
        <v>44034.947916666664</v>
      </c>
    </row>
    <row r="4085" spans="1:19" x14ac:dyDescent="0.35">
      <c r="A4085" s="32">
        <v>2020</v>
      </c>
      <c r="B4085" s="32" t="s">
        <v>62</v>
      </c>
      <c r="C4085" s="32" t="s">
        <v>63</v>
      </c>
      <c r="D4085" s="32">
        <v>1282</v>
      </c>
      <c r="E4085" s="33">
        <v>44034.958333333336</v>
      </c>
      <c r="F4085" s="32">
        <v>5.66</v>
      </c>
      <c r="G4085" s="32">
        <v>26.36</v>
      </c>
      <c r="H4085" s="32">
        <v>5.67</v>
      </c>
      <c r="I4085" s="32">
        <v>71.3</v>
      </c>
      <c r="J4085" s="32">
        <f t="shared" si="505"/>
        <v>0</v>
      </c>
      <c r="K4085" s="32">
        <f t="shared" si="506"/>
        <v>0</v>
      </c>
      <c r="L4085" s="32">
        <f t="shared" si="507"/>
        <v>0</v>
      </c>
      <c r="M4085" s="32">
        <f t="shared" si="503"/>
        <v>0</v>
      </c>
      <c r="N4085" s="39" t="s">
        <v>71</v>
      </c>
      <c r="O4085">
        <f t="shared" si="508"/>
        <v>7.9999999999998295E-2</v>
      </c>
      <c r="P4085">
        <f t="shared" si="509"/>
        <v>8.9999999999999858E-2</v>
      </c>
      <c r="R4085" s="2">
        <f t="shared" si="510"/>
        <v>1.0416666671517305E-2</v>
      </c>
      <c r="S4085" s="4">
        <f t="shared" si="504"/>
        <v>44034.958333333328</v>
      </c>
    </row>
    <row r="4086" spans="1:19" x14ac:dyDescent="0.35">
      <c r="A4086" s="32">
        <v>2020</v>
      </c>
      <c r="B4086" s="32" t="s">
        <v>62</v>
      </c>
      <c r="C4086" s="32" t="s">
        <v>63</v>
      </c>
      <c r="D4086" s="32">
        <v>1283</v>
      </c>
      <c r="E4086" s="33">
        <v>44034.96875</v>
      </c>
      <c r="F4086" s="32">
        <v>5.57</v>
      </c>
      <c r="G4086" s="32">
        <v>26.28</v>
      </c>
      <c r="H4086" s="32">
        <v>5.58</v>
      </c>
      <c r="I4086" s="32">
        <v>70</v>
      </c>
      <c r="J4086" s="32">
        <f t="shared" si="505"/>
        <v>0</v>
      </c>
      <c r="K4086" s="32">
        <f t="shared" si="506"/>
        <v>0</v>
      </c>
      <c r="L4086" s="32">
        <f t="shared" si="507"/>
        <v>0</v>
      </c>
      <c r="M4086" s="32">
        <f t="shared" si="503"/>
        <v>0</v>
      </c>
      <c r="N4086" s="39" t="s">
        <v>71</v>
      </c>
      <c r="O4086">
        <f t="shared" si="508"/>
        <v>8.0000000000001847E-2</v>
      </c>
      <c r="P4086">
        <f t="shared" si="509"/>
        <v>8.0000000000000071E-2</v>
      </c>
      <c r="R4086" s="2">
        <f t="shared" si="510"/>
        <v>1.0416666664241347E-2</v>
      </c>
      <c r="S4086" s="4">
        <f t="shared" si="504"/>
        <v>44034.96875</v>
      </c>
    </row>
    <row r="4087" spans="1:19" x14ac:dyDescent="0.35">
      <c r="A4087" s="32">
        <v>2020</v>
      </c>
      <c r="B4087" s="32" t="s">
        <v>62</v>
      </c>
      <c r="C4087" s="32" t="s">
        <v>63</v>
      </c>
      <c r="D4087" s="32">
        <v>1284</v>
      </c>
      <c r="E4087" s="33">
        <v>44034.979166666664</v>
      </c>
      <c r="F4087" s="32">
        <v>5.49</v>
      </c>
      <c r="G4087" s="32">
        <v>26.2</v>
      </c>
      <c r="H4087" s="32">
        <v>5.5</v>
      </c>
      <c r="I4087" s="32">
        <v>68.900000000000006</v>
      </c>
      <c r="J4087" s="32">
        <f t="shared" si="505"/>
        <v>0</v>
      </c>
      <c r="K4087" s="32">
        <f t="shared" si="506"/>
        <v>0</v>
      </c>
      <c r="L4087" s="32">
        <f t="shared" si="507"/>
        <v>0</v>
      </c>
      <c r="M4087" s="32">
        <f t="shared" si="503"/>
        <v>0</v>
      </c>
      <c r="N4087" s="39" t="s">
        <v>71</v>
      </c>
      <c r="O4087">
        <f t="shared" si="508"/>
        <v>7.9999999999998295E-2</v>
      </c>
      <c r="P4087">
        <f t="shared" si="509"/>
        <v>0.15000000000000036</v>
      </c>
      <c r="R4087" s="2">
        <f t="shared" si="510"/>
        <v>1.0416666664241347E-2</v>
      </c>
      <c r="S4087" s="4">
        <f t="shared" si="504"/>
        <v>44034.979166666664</v>
      </c>
    </row>
    <row r="4088" spans="1:19" x14ac:dyDescent="0.35">
      <c r="A4088" s="32">
        <v>2020</v>
      </c>
      <c r="B4088" s="32" t="s">
        <v>62</v>
      </c>
      <c r="C4088" s="32" t="s">
        <v>63</v>
      </c>
      <c r="D4088" s="32">
        <v>1285</v>
      </c>
      <c r="E4088" s="33">
        <v>44034.989583333336</v>
      </c>
      <c r="F4088" s="32">
        <v>5.34</v>
      </c>
      <c r="G4088" s="32">
        <v>26.12</v>
      </c>
      <c r="H4088" s="32">
        <v>5.35</v>
      </c>
      <c r="I4088" s="32">
        <v>66.900000000000006</v>
      </c>
      <c r="J4088" s="32">
        <f t="shared" si="505"/>
        <v>0</v>
      </c>
      <c r="K4088" s="32">
        <f t="shared" si="506"/>
        <v>0</v>
      </c>
      <c r="L4088" s="32">
        <f t="shared" si="507"/>
        <v>0</v>
      </c>
      <c r="M4088" s="32">
        <f t="shared" si="503"/>
        <v>0</v>
      </c>
      <c r="N4088" s="39" t="s">
        <v>71</v>
      </c>
      <c r="O4088">
        <f t="shared" si="508"/>
        <v>8.0000000000001847E-2</v>
      </c>
      <c r="P4088">
        <f t="shared" si="509"/>
        <v>8.0000000000000071E-2</v>
      </c>
      <c r="R4088" s="2">
        <f t="shared" si="510"/>
        <v>1.0416666671517305E-2</v>
      </c>
      <c r="S4088" s="4">
        <f t="shared" si="504"/>
        <v>44034.989583333328</v>
      </c>
    </row>
    <row r="4089" spans="1:19" x14ac:dyDescent="0.35">
      <c r="A4089" s="32">
        <v>2020</v>
      </c>
      <c r="B4089" s="32" t="s">
        <v>62</v>
      </c>
      <c r="C4089" s="32" t="s">
        <v>63</v>
      </c>
      <c r="D4089" s="32">
        <v>1286</v>
      </c>
      <c r="E4089" s="33">
        <v>44035</v>
      </c>
      <c r="F4089" s="32">
        <v>5.26</v>
      </c>
      <c r="G4089" s="32">
        <v>26.04</v>
      </c>
      <c r="H4089" s="32">
        <v>5.27</v>
      </c>
      <c r="I4089" s="32">
        <v>65.8</v>
      </c>
      <c r="J4089" s="32">
        <f t="shared" si="505"/>
        <v>0</v>
      </c>
      <c r="K4089" s="32">
        <f t="shared" si="506"/>
        <v>0</v>
      </c>
      <c r="L4089" s="32">
        <f t="shared" si="507"/>
        <v>0</v>
      </c>
      <c r="M4089" s="32">
        <f t="shared" si="503"/>
        <v>0</v>
      </c>
      <c r="N4089" s="39" t="s">
        <v>71</v>
      </c>
      <c r="O4089">
        <f t="shared" si="508"/>
        <v>7.9999999999998295E-2</v>
      </c>
      <c r="P4089">
        <f t="shared" si="509"/>
        <v>3.9999999999999147E-2</v>
      </c>
      <c r="R4089" s="2">
        <f t="shared" si="510"/>
        <v>1.0416666664241347E-2</v>
      </c>
      <c r="S4089" s="4">
        <f t="shared" si="504"/>
        <v>44035</v>
      </c>
    </row>
    <row r="4090" spans="1:19" x14ac:dyDescent="0.35">
      <c r="A4090" s="32">
        <v>2020</v>
      </c>
      <c r="B4090" s="32" t="s">
        <v>62</v>
      </c>
      <c r="C4090" s="32" t="s">
        <v>63</v>
      </c>
      <c r="D4090" s="32">
        <v>1287</v>
      </c>
      <c r="E4090" s="33">
        <v>44035.010416666664</v>
      </c>
      <c r="F4090" s="32">
        <v>5.22</v>
      </c>
      <c r="G4090" s="32">
        <v>25.96</v>
      </c>
      <c r="H4090" s="32">
        <v>5.23</v>
      </c>
      <c r="I4090" s="32">
        <v>65.2</v>
      </c>
      <c r="J4090" s="32">
        <f t="shared" si="505"/>
        <v>0</v>
      </c>
      <c r="K4090" s="32">
        <f t="shared" si="506"/>
        <v>0</v>
      </c>
      <c r="L4090" s="32">
        <f t="shared" si="507"/>
        <v>0</v>
      </c>
      <c r="M4090" s="32">
        <f t="shared" si="503"/>
        <v>0</v>
      </c>
      <c r="N4090" s="39" t="s">
        <v>71</v>
      </c>
      <c r="O4090">
        <f t="shared" si="508"/>
        <v>6.0000000000002274E-2</v>
      </c>
      <c r="P4090">
        <f t="shared" si="509"/>
        <v>9.9999999999997868E-3</v>
      </c>
      <c r="R4090" s="2">
        <f t="shared" si="510"/>
        <v>1.0416666664241347E-2</v>
      </c>
      <c r="S4090" s="4">
        <f t="shared" si="504"/>
        <v>44035.010416666664</v>
      </c>
    </row>
    <row r="4091" spans="1:19" x14ac:dyDescent="0.35">
      <c r="A4091" s="32">
        <v>2020</v>
      </c>
      <c r="B4091" s="32" t="s">
        <v>62</v>
      </c>
      <c r="C4091" s="32" t="s">
        <v>63</v>
      </c>
      <c r="D4091" s="32">
        <v>1288</v>
      </c>
      <c r="E4091" s="33">
        <v>44035.020833333336</v>
      </c>
      <c r="F4091" s="32">
        <v>5.23</v>
      </c>
      <c r="G4091" s="32">
        <v>25.9</v>
      </c>
      <c r="H4091" s="32">
        <v>5.24</v>
      </c>
      <c r="I4091" s="32">
        <v>65.3</v>
      </c>
      <c r="J4091" s="32">
        <f t="shared" si="505"/>
        <v>0</v>
      </c>
      <c r="K4091" s="32">
        <f t="shared" si="506"/>
        <v>0</v>
      </c>
      <c r="L4091" s="32">
        <f t="shared" si="507"/>
        <v>0</v>
      </c>
      <c r="M4091" s="32">
        <f t="shared" si="503"/>
        <v>0</v>
      </c>
      <c r="N4091" s="39" t="s">
        <v>71</v>
      </c>
      <c r="O4091">
        <f t="shared" si="508"/>
        <v>7.9999999999998295E-2</v>
      </c>
      <c r="P4091">
        <f t="shared" si="509"/>
        <v>3.0000000000000249E-2</v>
      </c>
      <c r="R4091" s="2">
        <f t="shared" si="510"/>
        <v>1.0416666671517305E-2</v>
      </c>
      <c r="S4091" s="4">
        <f t="shared" si="504"/>
        <v>44035.020833333328</v>
      </c>
    </row>
    <row r="4092" spans="1:19" x14ac:dyDescent="0.35">
      <c r="A4092" s="32">
        <v>2020</v>
      </c>
      <c r="B4092" s="32" t="s">
        <v>62</v>
      </c>
      <c r="C4092" s="32" t="s">
        <v>63</v>
      </c>
      <c r="D4092" s="32">
        <v>1289</v>
      </c>
      <c r="E4092" s="33">
        <v>44035.03125</v>
      </c>
      <c r="F4092" s="32">
        <v>5.2</v>
      </c>
      <c r="G4092" s="32">
        <v>25.82</v>
      </c>
      <c r="H4092" s="32">
        <v>5.21</v>
      </c>
      <c r="I4092" s="32">
        <v>64.8</v>
      </c>
      <c r="J4092" s="32">
        <f t="shared" si="505"/>
        <v>0</v>
      </c>
      <c r="K4092" s="32">
        <f t="shared" si="506"/>
        <v>0</v>
      </c>
      <c r="L4092" s="32">
        <f t="shared" si="507"/>
        <v>0</v>
      </c>
      <c r="M4092" s="32">
        <f t="shared" si="503"/>
        <v>0</v>
      </c>
      <c r="N4092" s="39" t="s">
        <v>71</v>
      </c>
      <c r="O4092">
        <f t="shared" si="508"/>
        <v>5.9999999999998721E-2</v>
      </c>
      <c r="P4092">
        <f t="shared" si="509"/>
        <v>0</v>
      </c>
      <c r="R4092" s="2">
        <f t="shared" si="510"/>
        <v>1.0416666664241347E-2</v>
      </c>
      <c r="S4092" s="4">
        <f t="shared" si="504"/>
        <v>44035.03125</v>
      </c>
    </row>
    <row r="4093" spans="1:19" x14ac:dyDescent="0.35">
      <c r="A4093" s="32">
        <v>2020</v>
      </c>
      <c r="B4093" s="32" t="s">
        <v>62</v>
      </c>
      <c r="C4093" s="32" t="s">
        <v>63</v>
      </c>
      <c r="D4093" s="32">
        <v>1290</v>
      </c>
      <c r="E4093" s="33">
        <v>44035.041666666664</v>
      </c>
      <c r="F4093" s="32">
        <v>5.2</v>
      </c>
      <c r="G4093" s="32">
        <v>25.76</v>
      </c>
      <c r="H4093" s="32">
        <v>5.21</v>
      </c>
      <c r="I4093" s="32">
        <v>64.8</v>
      </c>
      <c r="J4093" s="32">
        <f t="shared" si="505"/>
        <v>0</v>
      </c>
      <c r="K4093" s="32">
        <f t="shared" si="506"/>
        <v>0</v>
      </c>
      <c r="L4093" s="32">
        <f t="shared" si="507"/>
        <v>0</v>
      </c>
      <c r="M4093" s="32">
        <f t="shared" si="503"/>
        <v>0</v>
      </c>
      <c r="N4093" s="39" t="s">
        <v>71</v>
      </c>
      <c r="O4093">
        <f t="shared" si="508"/>
        <v>8.0000000000001847E-2</v>
      </c>
      <c r="P4093">
        <f t="shared" si="509"/>
        <v>8.0000000000000071E-2</v>
      </c>
      <c r="R4093" s="2">
        <f t="shared" si="510"/>
        <v>1.0416666664241347E-2</v>
      </c>
      <c r="S4093" s="4">
        <f t="shared" si="504"/>
        <v>44035.041666666664</v>
      </c>
    </row>
    <row r="4094" spans="1:19" x14ac:dyDescent="0.35">
      <c r="A4094" s="32">
        <v>2020</v>
      </c>
      <c r="B4094" s="32" t="s">
        <v>62</v>
      </c>
      <c r="C4094" s="32" t="s">
        <v>63</v>
      </c>
      <c r="D4094" s="32">
        <v>1291</v>
      </c>
      <c r="E4094" s="33">
        <v>44035.052083333336</v>
      </c>
      <c r="F4094" s="32">
        <v>5.12</v>
      </c>
      <c r="G4094" s="32">
        <v>25.68</v>
      </c>
      <c r="H4094" s="32">
        <v>5.13</v>
      </c>
      <c r="I4094" s="32">
        <v>63.7</v>
      </c>
      <c r="J4094" s="32">
        <f t="shared" si="505"/>
        <v>0</v>
      </c>
      <c r="K4094" s="32">
        <f t="shared" si="506"/>
        <v>0</v>
      </c>
      <c r="L4094" s="32">
        <f t="shared" si="507"/>
        <v>0</v>
      </c>
      <c r="M4094" s="32">
        <f t="shared" si="503"/>
        <v>0</v>
      </c>
      <c r="N4094" s="39" t="s">
        <v>71</v>
      </c>
      <c r="O4094">
        <f t="shared" si="508"/>
        <v>7.9999999999998295E-2</v>
      </c>
      <c r="P4094">
        <f t="shared" si="509"/>
        <v>5.9999999999999609E-2</v>
      </c>
      <c r="R4094" s="2">
        <f t="shared" si="510"/>
        <v>1.0416666671517305E-2</v>
      </c>
      <c r="S4094" s="4">
        <f t="shared" si="504"/>
        <v>44035.052083333328</v>
      </c>
    </row>
    <row r="4095" spans="1:19" x14ac:dyDescent="0.35">
      <c r="A4095" s="32">
        <v>2020</v>
      </c>
      <c r="B4095" s="32" t="s">
        <v>62</v>
      </c>
      <c r="C4095" s="32" t="s">
        <v>63</v>
      </c>
      <c r="D4095" s="32">
        <v>1292</v>
      </c>
      <c r="E4095" s="33">
        <v>44035.0625</v>
      </c>
      <c r="F4095" s="32">
        <v>5.0599999999999996</v>
      </c>
      <c r="G4095" s="32">
        <v>25.6</v>
      </c>
      <c r="H4095" s="32">
        <v>5.07</v>
      </c>
      <c r="I4095" s="32">
        <v>62.8</v>
      </c>
      <c r="J4095" s="32">
        <f t="shared" si="505"/>
        <v>0</v>
      </c>
      <c r="K4095" s="32">
        <f t="shared" si="506"/>
        <v>0</v>
      </c>
      <c r="L4095" s="32">
        <f t="shared" si="507"/>
        <v>0</v>
      </c>
      <c r="M4095" s="32">
        <f t="shared" ref="M4095:M4158" si="511">COUNTIF(J4095:L4095,"&gt;0")</f>
        <v>0</v>
      </c>
      <c r="N4095" s="39" t="s">
        <v>71</v>
      </c>
      <c r="O4095">
        <f t="shared" si="508"/>
        <v>8.0000000000001847E-2</v>
      </c>
      <c r="P4095">
        <f t="shared" si="509"/>
        <v>6.0000000000000497E-2</v>
      </c>
      <c r="R4095" s="2">
        <f t="shared" si="510"/>
        <v>1.0416666664241347E-2</v>
      </c>
      <c r="S4095" s="4">
        <f t="shared" si="504"/>
        <v>44035.0625</v>
      </c>
    </row>
    <row r="4096" spans="1:19" x14ac:dyDescent="0.35">
      <c r="A4096" s="32">
        <v>2020</v>
      </c>
      <c r="B4096" s="32" t="s">
        <v>62</v>
      </c>
      <c r="C4096" s="32" t="s">
        <v>63</v>
      </c>
      <c r="D4096" s="32">
        <v>1293</v>
      </c>
      <c r="E4096" s="33">
        <v>44035.072916666664</v>
      </c>
      <c r="F4096" s="32">
        <v>5</v>
      </c>
      <c r="G4096" s="32">
        <v>25.52</v>
      </c>
      <c r="H4096" s="32">
        <v>5.01</v>
      </c>
      <c r="I4096" s="32">
        <v>62</v>
      </c>
      <c r="J4096" s="32">
        <f t="shared" si="505"/>
        <v>0</v>
      </c>
      <c r="K4096" s="32">
        <f t="shared" si="506"/>
        <v>0</v>
      </c>
      <c r="L4096" s="32">
        <f t="shared" si="507"/>
        <v>0</v>
      </c>
      <c r="M4096" s="32">
        <f t="shared" si="511"/>
        <v>0</v>
      </c>
      <c r="N4096" s="39" t="s">
        <v>71</v>
      </c>
      <c r="O4096">
        <f t="shared" si="508"/>
        <v>5.9999999999998721E-2</v>
      </c>
      <c r="P4096">
        <f t="shared" si="509"/>
        <v>0</v>
      </c>
      <c r="R4096" s="2">
        <f t="shared" si="510"/>
        <v>1.0416666664241347E-2</v>
      </c>
      <c r="S4096" s="4">
        <f t="shared" si="504"/>
        <v>44035.072916666664</v>
      </c>
    </row>
    <row r="4097" spans="1:19" x14ac:dyDescent="0.35">
      <c r="A4097" s="32">
        <v>2020</v>
      </c>
      <c r="B4097" s="32" t="s">
        <v>62</v>
      </c>
      <c r="C4097" s="32" t="s">
        <v>63</v>
      </c>
      <c r="D4097" s="32">
        <v>1294</v>
      </c>
      <c r="E4097" s="33">
        <v>44035.083333333336</v>
      </c>
      <c r="F4097" s="32">
        <v>5</v>
      </c>
      <c r="G4097" s="32">
        <v>25.46</v>
      </c>
      <c r="H4097" s="32">
        <v>5.01</v>
      </c>
      <c r="I4097" s="32">
        <v>61.9</v>
      </c>
      <c r="J4097" s="32">
        <f t="shared" si="505"/>
        <v>0</v>
      </c>
      <c r="K4097" s="32">
        <f t="shared" si="506"/>
        <v>0</v>
      </c>
      <c r="L4097" s="32">
        <f t="shared" si="507"/>
        <v>0</v>
      </c>
      <c r="M4097" s="32">
        <f t="shared" si="511"/>
        <v>0</v>
      </c>
      <c r="N4097" s="39" t="s">
        <v>71</v>
      </c>
      <c r="O4097">
        <f t="shared" si="508"/>
        <v>8.0000000000001847E-2</v>
      </c>
      <c r="P4097">
        <f t="shared" si="509"/>
        <v>6.9999999999999396E-2</v>
      </c>
      <c r="R4097" s="2">
        <f t="shared" si="510"/>
        <v>1.0416666671517305E-2</v>
      </c>
      <c r="S4097" s="4">
        <f t="shared" si="504"/>
        <v>44035.083333333328</v>
      </c>
    </row>
    <row r="4098" spans="1:19" x14ac:dyDescent="0.35">
      <c r="A4098" s="32">
        <v>2020</v>
      </c>
      <c r="B4098" s="32" t="s">
        <v>62</v>
      </c>
      <c r="C4098" s="32" t="s">
        <v>63</v>
      </c>
      <c r="D4098" s="32">
        <v>1295</v>
      </c>
      <c r="E4098" s="33">
        <v>44035.09375</v>
      </c>
      <c r="F4098" s="32">
        <v>4.93</v>
      </c>
      <c r="G4098" s="32">
        <v>25.38</v>
      </c>
      <c r="H4098" s="32">
        <v>4.9400000000000004</v>
      </c>
      <c r="I4098" s="32">
        <v>61</v>
      </c>
      <c r="J4098" s="32">
        <f t="shared" si="505"/>
        <v>0</v>
      </c>
      <c r="K4098" s="32">
        <f t="shared" si="506"/>
        <v>0</v>
      </c>
      <c r="L4098" s="32">
        <f t="shared" si="507"/>
        <v>0</v>
      </c>
      <c r="M4098" s="32">
        <f t="shared" si="511"/>
        <v>0</v>
      </c>
      <c r="N4098" s="39" t="s">
        <v>71</v>
      </c>
      <c r="O4098">
        <f t="shared" si="508"/>
        <v>7.9999999999998295E-2</v>
      </c>
      <c r="P4098">
        <f t="shared" si="509"/>
        <v>9.9999999999997868E-3</v>
      </c>
      <c r="R4098" s="2">
        <f t="shared" si="510"/>
        <v>1.0416666664241347E-2</v>
      </c>
      <c r="S4098" s="4">
        <f t="shared" ref="S4098:S4161" si="512">MROUND(E4098,"0:15")</f>
        <v>44035.09375</v>
      </c>
    </row>
    <row r="4099" spans="1:19" x14ac:dyDescent="0.35">
      <c r="A4099" s="32">
        <v>2020</v>
      </c>
      <c r="B4099" s="32" t="s">
        <v>62</v>
      </c>
      <c r="C4099" s="32" t="s">
        <v>63</v>
      </c>
      <c r="D4099" s="32">
        <v>1296</v>
      </c>
      <c r="E4099" s="33">
        <v>44035.104166666664</v>
      </c>
      <c r="F4099" s="32">
        <v>4.9400000000000004</v>
      </c>
      <c r="G4099" s="32">
        <v>25.3</v>
      </c>
      <c r="H4099" s="32">
        <v>4.95</v>
      </c>
      <c r="I4099" s="32">
        <v>61</v>
      </c>
      <c r="J4099" s="32">
        <f t="shared" ref="J4099:J4162" si="513">IF(G4099="",0.5,IF(G4099&lt;=0,2,IF(G4099&gt;=40,2, IF(AND(G4099&gt;0,G4099&lt;1),5,IF(AND(G4099&gt;35,G4099&lt;40),5,IF(O4099&gt;=1.5,1.5,0))))))</f>
        <v>0</v>
      </c>
      <c r="K4099" s="32">
        <f t="shared" ref="K4099:K4162" si="514">IF(H4099="",0.5,IF(H4099&lt;=0.1,2,IF(H4099&gt;=20,2, IF(AND(H4099&gt;0.1,H4099&lt;0.2),5,IF(AND(H4099&gt;16,H4099&lt;20),5,IF(P4099&gt;=2,1.5,0))))))</f>
        <v>0</v>
      </c>
      <c r="L4099" s="32">
        <f t="shared" ref="L4099:L4162" si="515">IF(A4099="",0.5,IF(B4099="",0.5,IF(C4099="",0.5,IF(E4099="",0.5,IF(Q4099="Y",0.01,0)))))</f>
        <v>0</v>
      </c>
      <c r="M4099" s="32">
        <f t="shared" si="511"/>
        <v>0</v>
      </c>
      <c r="N4099" s="39" t="s">
        <v>71</v>
      </c>
      <c r="O4099">
        <f t="shared" ref="O4099:O4162" si="516">IF(G4099="","",ABS(G4100-G4099))</f>
        <v>8.0000000000001847E-2</v>
      </c>
      <c r="P4099">
        <f t="shared" ref="P4099:P4162" si="517">IF(H4099="","",ABS(H4100-H4099))</f>
        <v>1.9999999999999574E-2</v>
      </c>
      <c r="R4099" s="2">
        <f t="shared" ref="R4099:R4162" si="518">E4099-E4098</f>
        <v>1.0416666664241347E-2</v>
      </c>
      <c r="S4099" s="4">
        <f t="shared" si="512"/>
        <v>44035.104166666664</v>
      </c>
    </row>
    <row r="4100" spans="1:19" x14ac:dyDescent="0.35">
      <c r="A4100" s="32">
        <v>2020</v>
      </c>
      <c r="B4100" s="32" t="s">
        <v>62</v>
      </c>
      <c r="C4100" s="32" t="s">
        <v>63</v>
      </c>
      <c r="D4100" s="32">
        <v>1297</v>
      </c>
      <c r="E4100" s="33">
        <v>44035.114583333336</v>
      </c>
      <c r="F4100" s="32">
        <v>4.96</v>
      </c>
      <c r="G4100" s="32">
        <v>25.22</v>
      </c>
      <c r="H4100" s="32">
        <v>4.97</v>
      </c>
      <c r="I4100" s="32">
        <v>61.2</v>
      </c>
      <c r="J4100" s="32">
        <f t="shared" si="513"/>
        <v>0</v>
      </c>
      <c r="K4100" s="32">
        <f t="shared" si="514"/>
        <v>0</v>
      </c>
      <c r="L4100" s="32">
        <f t="shared" si="515"/>
        <v>0</v>
      </c>
      <c r="M4100" s="32">
        <f t="shared" si="511"/>
        <v>0</v>
      </c>
      <c r="N4100" s="39" t="s">
        <v>71</v>
      </c>
      <c r="O4100">
        <f t="shared" si="516"/>
        <v>5.9999999999998721E-2</v>
      </c>
      <c r="P4100">
        <f t="shared" si="517"/>
        <v>9.9999999999997868E-3</v>
      </c>
      <c r="R4100" s="2">
        <f t="shared" si="518"/>
        <v>1.0416666671517305E-2</v>
      </c>
      <c r="S4100" s="4">
        <f t="shared" si="512"/>
        <v>44035.114583333328</v>
      </c>
    </row>
    <row r="4101" spans="1:19" x14ac:dyDescent="0.35">
      <c r="A4101" s="32">
        <v>2020</v>
      </c>
      <c r="B4101" s="32" t="s">
        <v>62</v>
      </c>
      <c r="C4101" s="32" t="s">
        <v>63</v>
      </c>
      <c r="D4101" s="32">
        <v>1298</v>
      </c>
      <c r="E4101" s="33">
        <v>44035.125</v>
      </c>
      <c r="F4101" s="32">
        <v>4.95</v>
      </c>
      <c r="G4101" s="32">
        <v>25.16</v>
      </c>
      <c r="H4101" s="32">
        <v>4.96</v>
      </c>
      <c r="I4101" s="32">
        <v>61</v>
      </c>
      <c r="J4101" s="32">
        <f t="shared" si="513"/>
        <v>0</v>
      </c>
      <c r="K4101" s="32">
        <f t="shared" si="514"/>
        <v>0</v>
      </c>
      <c r="L4101" s="32">
        <f t="shared" si="515"/>
        <v>0</v>
      </c>
      <c r="M4101" s="32">
        <f t="shared" si="511"/>
        <v>0</v>
      </c>
      <c r="N4101" s="39" t="s">
        <v>71</v>
      </c>
      <c r="O4101">
        <f t="shared" si="516"/>
        <v>8.0000000000001847E-2</v>
      </c>
      <c r="P4101">
        <f t="shared" si="517"/>
        <v>3.0000000000000249E-2</v>
      </c>
      <c r="R4101" s="2">
        <f t="shared" si="518"/>
        <v>1.0416666664241347E-2</v>
      </c>
      <c r="S4101" s="4">
        <f t="shared" si="512"/>
        <v>44035.125</v>
      </c>
    </row>
    <row r="4102" spans="1:19" x14ac:dyDescent="0.35">
      <c r="A4102" s="32">
        <v>2020</v>
      </c>
      <c r="B4102" s="32" t="s">
        <v>62</v>
      </c>
      <c r="C4102" s="32" t="s">
        <v>63</v>
      </c>
      <c r="D4102" s="32">
        <v>1299</v>
      </c>
      <c r="E4102" s="33">
        <v>44035.135416666664</v>
      </c>
      <c r="F4102" s="32">
        <v>4.92</v>
      </c>
      <c r="G4102" s="32">
        <v>25.08</v>
      </c>
      <c r="H4102" s="32">
        <v>4.93</v>
      </c>
      <c r="I4102" s="32">
        <v>60.5</v>
      </c>
      <c r="J4102" s="32">
        <f t="shared" si="513"/>
        <v>0</v>
      </c>
      <c r="K4102" s="32">
        <f t="shared" si="514"/>
        <v>0</v>
      </c>
      <c r="L4102" s="32">
        <f t="shared" si="515"/>
        <v>0</v>
      </c>
      <c r="M4102" s="32">
        <f t="shared" si="511"/>
        <v>0</v>
      </c>
      <c r="N4102" s="39" t="s">
        <v>71</v>
      </c>
      <c r="O4102">
        <f t="shared" si="516"/>
        <v>7.9999999999998295E-2</v>
      </c>
      <c r="P4102">
        <f t="shared" si="517"/>
        <v>1.9999999999999574E-2</v>
      </c>
      <c r="R4102" s="2">
        <f t="shared" si="518"/>
        <v>1.0416666664241347E-2</v>
      </c>
      <c r="S4102" s="4">
        <f t="shared" si="512"/>
        <v>44035.135416666664</v>
      </c>
    </row>
    <row r="4103" spans="1:19" x14ac:dyDescent="0.35">
      <c r="A4103" s="32">
        <v>2020</v>
      </c>
      <c r="B4103" s="32" t="s">
        <v>62</v>
      </c>
      <c r="C4103" s="32" t="s">
        <v>63</v>
      </c>
      <c r="D4103" s="32">
        <v>1300</v>
      </c>
      <c r="E4103" s="33">
        <v>44035.145833333336</v>
      </c>
      <c r="F4103" s="32">
        <v>4.9000000000000004</v>
      </c>
      <c r="G4103" s="32">
        <v>25</v>
      </c>
      <c r="H4103" s="32">
        <v>4.91</v>
      </c>
      <c r="I4103" s="32">
        <v>60.2</v>
      </c>
      <c r="J4103" s="32">
        <f t="shared" si="513"/>
        <v>0</v>
      </c>
      <c r="K4103" s="32">
        <f t="shared" si="514"/>
        <v>0</v>
      </c>
      <c r="L4103" s="32">
        <f t="shared" si="515"/>
        <v>0</v>
      </c>
      <c r="M4103" s="32">
        <f t="shared" si="511"/>
        <v>0</v>
      </c>
      <c r="N4103" s="39" t="s">
        <v>71</v>
      </c>
      <c r="O4103">
        <f t="shared" si="516"/>
        <v>7.9999999999998295E-2</v>
      </c>
      <c r="P4103">
        <f t="shared" si="517"/>
        <v>8.0000000000000071E-2</v>
      </c>
      <c r="R4103" s="2">
        <f t="shared" si="518"/>
        <v>1.0416666671517305E-2</v>
      </c>
      <c r="S4103" s="4">
        <f t="shared" si="512"/>
        <v>44035.145833333328</v>
      </c>
    </row>
    <row r="4104" spans="1:19" x14ac:dyDescent="0.35">
      <c r="A4104" s="32">
        <v>2020</v>
      </c>
      <c r="B4104" s="32" t="s">
        <v>62</v>
      </c>
      <c r="C4104" s="32" t="s">
        <v>63</v>
      </c>
      <c r="D4104" s="32">
        <v>1301</v>
      </c>
      <c r="E4104" s="33">
        <v>44035.15625</v>
      </c>
      <c r="F4104" s="32">
        <v>4.82</v>
      </c>
      <c r="G4104" s="32">
        <v>24.92</v>
      </c>
      <c r="H4104" s="32">
        <v>4.83</v>
      </c>
      <c r="I4104" s="32">
        <v>59.1</v>
      </c>
      <c r="J4104" s="32">
        <f t="shared" si="513"/>
        <v>0</v>
      </c>
      <c r="K4104" s="32">
        <f t="shared" si="514"/>
        <v>0</v>
      </c>
      <c r="L4104" s="32">
        <f t="shared" si="515"/>
        <v>0</v>
      </c>
      <c r="M4104" s="32">
        <f t="shared" si="511"/>
        <v>0</v>
      </c>
      <c r="N4104" s="39" t="s">
        <v>71</v>
      </c>
      <c r="O4104">
        <f t="shared" si="516"/>
        <v>6.0000000000002274E-2</v>
      </c>
      <c r="P4104">
        <f t="shared" si="517"/>
        <v>0</v>
      </c>
      <c r="R4104" s="2">
        <f t="shared" si="518"/>
        <v>1.0416666664241347E-2</v>
      </c>
      <c r="S4104" s="4">
        <f t="shared" si="512"/>
        <v>44035.15625</v>
      </c>
    </row>
    <row r="4105" spans="1:19" x14ac:dyDescent="0.35">
      <c r="A4105" s="32">
        <v>2020</v>
      </c>
      <c r="B4105" s="32" t="s">
        <v>62</v>
      </c>
      <c r="C4105" s="32" t="s">
        <v>63</v>
      </c>
      <c r="D4105" s="32">
        <v>1302</v>
      </c>
      <c r="E4105" s="33">
        <v>44035.166666666664</v>
      </c>
      <c r="F4105" s="32">
        <v>4.82</v>
      </c>
      <c r="G4105" s="32">
        <v>24.86</v>
      </c>
      <c r="H4105" s="32">
        <v>4.83</v>
      </c>
      <c r="I4105" s="32">
        <v>59</v>
      </c>
      <c r="J4105" s="32">
        <f t="shared" si="513"/>
        <v>0</v>
      </c>
      <c r="K4105" s="32">
        <f t="shared" si="514"/>
        <v>0</v>
      </c>
      <c r="L4105" s="32">
        <f t="shared" si="515"/>
        <v>0</v>
      </c>
      <c r="M4105" s="32">
        <f t="shared" si="511"/>
        <v>0</v>
      </c>
      <c r="N4105" s="39" t="s">
        <v>71</v>
      </c>
      <c r="O4105">
        <f t="shared" si="516"/>
        <v>5.9999999999998721E-2</v>
      </c>
      <c r="P4105">
        <f t="shared" si="517"/>
        <v>4.0000000000000036E-2</v>
      </c>
      <c r="R4105" s="2">
        <f t="shared" si="518"/>
        <v>1.0416666664241347E-2</v>
      </c>
      <c r="S4105" s="4">
        <f t="shared" si="512"/>
        <v>44035.166666666664</v>
      </c>
    </row>
    <row r="4106" spans="1:19" x14ac:dyDescent="0.35">
      <c r="A4106" s="32">
        <v>2020</v>
      </c>
      <c r="B4106" s="32" t="s">
        <v>62</v>
      </c>
      <c r="C4106" s="32" t="s">
        <v>63</v>
      </c>
      <c r="D4106" s="32">
        <v>1303</v>
      </c>
      <c r="E4106" s="33">
        <v>44035.177083333336</v>
      </c>
      <c r="F4106" s="32">
        <v>4.8600000000000003</v>
      </c>
      <c r="G4106" s="32">
        <v>24.8</v>
      </c>
      <c r="H4106" s="32">
        <v>4.87</v>
      </c>
      <c r="I4106" s="32">
        <v>59.5</v>
      </c>
      <c r="J4106" s="32">
        <f t="shared" si="513"/>
        <v>0</v>
      </c>
      <c r="K4106" s="32">
        <f t="shared" si="514"/>
        <v>0</v>
      </c>
      <c r="L4106" s="32">
        <f t="shared" si="515"/>
        <v>0</v>
      </c>
      <c r="M4106" s="32">
        <f t="shared" si="511"/>
        <v>0</v>
      </c>
      <c r="N4106" s="39" t="s">
        <v>71</v>
      </c>
      <c r="O4106">
        <f t="shared" si="516"/>
        <v>8.0000000000001847E-2</v>
      </c>
      <c r="P4106">
        <f t="shared" si="517"/>
        <v>4.0000000000000036E-2</v>
      </c>
      <c r="R4106" s="2">
        <f t="shared" si="518"/>
        <v>1.0416666671517305E-2</v>
      </c>
      <c r="S4106" s="4">
        <f t="shared" si="512"/>
        <v>44035.177083333328</v>
      </c>
    </row>
    <row r="4107" spans="1:19" x14ac:dyDescent="0.35">
      <c r="A4107" s="32">
        <v>2020</v>
      </c>
      <c r="B4107" s="32" t="s">
        <v>62</v>
      </c>
      <c r="C4107" s="32" t="s">
        <v>63</v>
      </c>
      <c r="D4107" s="32">
        <v>1304</v>
      </c>
      <c r="E4107" s="33">
        <v>44035.1875</v>
      </c>
      <c r="F4107" s="32">
        <v>4.82</v>
      </c>
      <c r="G4107" s="32">
        <v>24.72</v>
      </c>
      <c r="H4107" s="32">
        <v>4.83</v>
      </c>
      <c r="I4107" s="32">
        <v>58.9</v>
      </c>
      <c r="J4107" s="32">
        <f t="shared" si="513"/>
        <v>0</v>
      </c>
      <c r="K4107" s="32">
        <f t="shared" si="514"/>
        <v>0</v>
      </c>
      <c r="L4107" s="32">
        <f t="shared" si="515"/>
        <v>0</v>
      </c>
      <c r="M4107" s="32">
        <f t="shared" si="511"/>
        <v>0</v>
      </c>
      <c r="N4107" s="39" t="s">
        <v>71</v>
      </c>
      <c r="O4107">
        <f t="shared" si="516"/>
        <v>5.9999999999998721E-2</v>
      </c>
      <c r="P4107">
        <f t="shared" si="517"/>
        <v>7.0000000000000284E-2</v>
      </c>
      <c r="R4107" s="2">
        <f t="shared" si="518"/>
        <v>1.0416666664241347E-2</v>
      </c>
      <c r="S4107" s="4">
        <f t="shared" si="512"/>
        <v>44035.1875</v>
      </c>
    </row>
    <row r="4108" spans="1:19" x14ac:dyDescent="0.35">
      <c r="A4108" s="32">
        <v>2020</v>
      </c>
      <c r="B4108" s="32" t="s">
        <v>62</v>
      </c>
      <c r="C4108" s="32" t="s">
        <v>63</v>
      </c>
      <c r="D4108" s="32">
        <v>1305</v>
      </c>
      <c r="E4108" s="33">
        <v>44035.197916666664</v>
      </c>
      <c r="F4108" s="32">
        <v>4.8899999999999997</v>
      </c>
      <c r="G4108" s="32">
        <v>24.66</v>
      </c>
      <c r="H4108" s="32">
        <v>4.9000000000000004</v>
      </c>
      <c r="I4108" s="32">
        <v>59.7</v>
      </c>
      <c r="J4108" s="32">
        <f t="shared" si="513"/>
        <v>0</v>
      </c>
      <c r="K4108" s="32">
        <f t="shared" si="514"/>
        <v>0</v>
      </c>
      <c r="L4108" s="32">
        <f t="shared" si="515"/>
        <v>0</v>
      </c>
      <c r="M4108" s="32">
        <f t="shared" si="511"/>
        <v>0</v>
      </c>
      <c r="N4108" s="39" t="s">
        <v>71</v>
      </c>
      <c r="O4108">
        <f t="shared" si="516"/>
        <v>5.9999999999998721E-2</v>
      </c>
      <c r="P4108">
        <f t="shared" si="517"/>
        <v>1.0000000000000675E-2</v>
      </c>
      <c r="R4108" s="2">
        <f t="shared" si="518"/>
        <v>1.0416666664241347E-2</v>
      </c>
      <c r="S4108" s="4">
        <f t="shared" si="512"/>
        <v>44035.197916666664</v>
      </c>
    </row>
    <row r="4109" spans="1:19" x14ac:dyDescent="0.35">
      <c r="A4109" s="32">
        <v>2020</v>
      </c>
      <c r="B4109" s="32" t="s">
        <v>62</v>
      </c>
      <c r="C4109" s="32" t="s">
        <v>63</v>
      </c>
      <c r="D4109" s="32">
        <v>1306</v>
      </c>
      <c r="E4109" s="33">
        <v>44035.208333333336</v>
      </c>
      <c r="F4109" s="32">
        <v>4.88</v>
      </c>
      <c r="G4109" s="32">
        <v>24.6</v>
      </c>
      <c r="H4109" s="32">
        <v>4.8899999999999997</v>
      </c>
      <c r="I4109" s="32">
        <v>59.5</v>
      </c>
      <c r="J4109" s="32">
        <f t="shared" si="513"/>
        <v>0</v>
      </c>
      <c r="K4109" s="32">
        <f t="shared" si="514"/>
        <v>0</v>
      </c>
      <c r="L4109" s="32">
        <f t="shared" si="515"/>
        <v>0</v>
      </c>
      <c r="M4109" s="32">
        <f t="shared" si="511"/>
        <v>0</v>
      </c>
      <c r="N4109" s="39" t="s">
        <v>71</v>
      </c>
      <c r="O4109">
        <f t="shared" si="516"/>
        <v>6.0000000000002274E-2</v>
      </c>
      <c r="P4109">
        <f t="shared" si="517"/>
        <v>1.0000000000000675E-2</v>
      </c>
      <c r="R4109" s="2">
        <f t="shared" si="518"/>
        <v>1.0416666671517305E-2</v>
      </c>
      <c r="S4109" s="4">
        <f t="shared" si="512"/>
        <v>44035.208333333328</v>
      </c>
    </row>
    <row r="4110" spans="1:19" x14ac:dyDescent="0.35">
      <c r="A4110" s="32">
        <v>2020</v>
      </c>
      <c r="B4110" s="32" t="s">
        <v>62</v>
      </c>
      <c r="C4110" s="32" t="s">
        <v>63</v>
      </c>
      <c r="D4110" s="32">
        <v>1307</v>
      </c>
      <c r="E4110" s="33">
        <v>44035.21875</v>
      </c>
      <c r="F4110" s="32">
        <v>4.8899999999999997</v>
      </c>
      <c r="G4110" s="32">
        <v>24.54</v>
      </c>
      <c r="H4110" s="32">
        <v>4.9000000000000004</v>
      </c>
      <c r="I4110" s="32">
        <v>59.5</v>
      </c>
      <c r="J4110" s="32">
        <f t="shared" si="513"/>
        <v>0</v>
      </c>
      <c r="K4110" s="32">
        <f t="shared" si="514"/>
        <v>0</v>
      </c>
      <c r="L4110" s="32">
        <f t="shared" si="515"/>
        <v>0</v>
      </c>
      <c r="M4110" s="32">
        <f t="shared" si="511"/>
        <v>0</v>
      </c>
      <c r="N4110" s="39" t="s">
        <v>71</v>
      </c>
      <c r="O4110">
        <f t="shared" si="516"/>
        <v>3.9999999999999147E-2</v>
      </c>
      <c r="P4110">
        <f t="shared" si="517"/>
        <v>2.9999999999999361E-2</v>
      </c>
      <c r="R4110" s="2">
        <f t="shared" si="518"/>
        <v>1.0416666664241347E-2</v>
      </c>
      <c r="S4110" s="4">
        <f t="shared" si="512"/>
        <v>44035.21875</v>
      </c>
    </row>
    <row r="4111" spans="1:19" x14ac:dyDescent="0.35">
      <c r="A4111" s="32">
        <v>2020</v>
      </c>
      <c r="B4111" s="32" t="s">
        <v>62</v>
      </c>
      <c r="C4111" s="32" t="s">
        <v>63</v>
      </c>
      <c r="D4111" s="32">
        <v>1308</v>
      </c>
      <c r="E4111" s="33">
        <v>44035.229166666664</v>
      </c>
      <c r="F4111" s="32">
        <v>4.92</v>
      </c>
      <c r="G4111" s="32">
        <v>24.5</v>
      </c>
      <c r="H4111" s="32">
        <v>4.93</v>
      </c>
      <c r="I4111" s="32">
        <v>59.9</v>
      </c>
      <c r="J4111" s="32">
        <f t="shared" si="513"/>
        <v>0</v>
      </c>
      <c r="K4111" s="32">
        <f t="shared" si="514"/>
        <v>0</v>
      </c>
      <c r="L4111" s="32">
        <f t="shared" si="515"/>
        <v>0</v>
      </c>
      <c r="M4111" s="32">
        <f t="shared" si="511"/>
        <v>0</v>
      </c>
      <c r="N4111" s="39" t="s">
        <v>71</v>
      </c>
      <c r="O4111">
        <f t="shared" si="516"/>
        <v>5.9999999999998721E-2</v>
      </c>
      <c r="P4111">
        <f t="shared" si="517"/>
        <v>4.9999999999999822E-2</v>
      </c>
      <c r="R4111" s="2">
        <f t="shared" si="518"/>
        <v>1.0416666664241347E-2</v>
      </c>
      <c r="S4111" s="4">
        <f t="shared" si="512"/>
        <v>44035.229166666664</v>
      </c>
    </row>
    <row r="4112" spans="1:19" x14ac:dyDescent="0.35">
      <c r="A4112" s="32">
        <v>2020</v>
      </c>
      <c r="B4112" s="32" t="s">
        <v>62</v>
      </c>
      <c r="C4112" s="32" t="s">
        <v>63</v>
      </c>
      <c r="D4112" s="32">
        <v>1309</v>
      </c>
      <c r="E4112" s="33">
        <v>44035.239583333336</v>
      </c>
      <c r="F4112" s="32">
        <v>4.87</v>
      </c>
      <c r="G4112" s="32">
        <v>24.44</v>
      </c>
      <c r="H4112" s="32">
        <v>4.88</v>
      </c>
      <c r="I4112" s="32">
        <v>59.2</v>
      </c>
      <c r="J4112" s="32">
        <f t="shared" si="513"/>
        <v>0</v>
      </c>
      <c r="K4112" s="32">
        <f t="shared" si="514"/>
        <v>0</v>
      </c>
      <c r="L4112" s="32">
        <f t="shared" si="515"/>
        <v>0</v>
      </c>
      <c r="M4112" s="32">
        <f t="shared" si="511"/>
        <v>0</v>
      </c>
      <c r="N4112" s="39" t="s">
        <v>71</v>
      </c>
      <c r="O4112">
        <f t="shared" si="516"/>
        <v>4.00000000000027E-2</v>
      </c>
      <c r="P4112">
        <f t="shared" si="517"/>
        <v>2.0000000000000462E-2</v>
      </c>
      <c r="R4112" s="2">
        <f t="shared" si="518"/>
        <v>1.0416666671517305E-2</v>
      </c>
      <c r="S4112" s="4">
        <f t="shared" si="512"/>
        <v>44035.239583333328</v>
      </c>
    </row>
    <row r="4113" spans="1:19" x14ac:dyDescent="0.35">
      <c r="A4113" s="32">
        <v>2020</v>
      </c>
      <c r="B4113" s="32" t="s">
        <v>62</v>
      </c>
      <c r="C4113" s="32" t="s">
        <v>63</v>
      </c>
      <c r="D4113" s="32">
        <v>1310</v>
      </c>
      <c r="E4113" s="33">
        <v>44035.25</v>
      </c>
      <c r="F4113" s="32">
        <v>4.8899999999999997</v>
      </c>
      <c r="G4113" s="32">
        <v>24.4</v>
      </c>
      <c r="H4113" s="32">
        <v>4.9000000000000004</v>
      </c>
      <c r="I4113" s="32">
        <v>59.4</v>
      </c>
      <c r="J4113" s="32">
        <f t="shared" si="513"/>
        <v>0</v>
      </c>
      <c r="K4113" s="32">
        <f t="shared" si="514"/>
        <v>0</v>
      </c>
      <c r="L4113" s="32">
        <f t="shared" si="515"/>
        <v>0</v>
      </c>
      <c r="M4113" s="32">
        <f t="shared" si="511"/>
        <v>0</v>
      </c>
      <c r="N4113" s="39" t="s">
        <v>71</v>
      </c>
      <c r="O4113">
        <f t="shared" si="516"/>
        <v>5.9999999999998721E-2</v>
      </c>
      <c r="P4113">
        <f t="shared" si="517"/>
        <v>9.9999999999997868E-3</v>
      </c>
      <c r="R4113" s="2">
        <f t="shared" si="518"/>
        <v>1.0416666664241347E-2</v>
      </c>
      <c r="S4113" s="4">
        <f t="shared" si="512"/>
        <v>44035.25</v>
      </c>
    </row>
    <row r="4114" spans="1:19" x14ac:dyDescent="0.35">
      <c r="A4114" s="32">
        <v>2020</v>
      </c>
      <c r="B4114" s="32" t="s">
        <v>62</v>
      </c>
      <c r="C4114" s="32" t="s">
        <v>63</v>
      </c>
      <c r="D4114" s="32">
        <v>1311</v>
      </c>
      <c r="E4114" s="33">
        <v>44035.260416666664</v>
      </c>
      <c r="F4114" s="32">
        <v>4.9000000000000004</v>
      </c>
      <c r="G4114" s="32">
        <v>24.34</v>
      </c>
      <c r="H4114" s="32">
        <v>4.91</v>
      </c>
      <c r="I4114" s="32">
        <v>59.4</v>
      </c>
      <c r="J4114" s="32">
        <f t="shared" si="513"/>
        <v>0</v>
      </c>
      <c r="K4114" s="32">
        <f t="shared" si="514"/>
        <v>0</v>
      </c>
      <c r="L4114" s="32">
        <f t="shared" si="515"/>
        <v>0</v>
      </c>
      <c r="M4114" s="32">
        <f t="shared" si="511"/>
        <v>0</v>
      </c>
      <c r="N4114" s="39" t="s">
        <v>71</v>
      </c>
      <c r="O4114">
        <f t="shared" si="516"/>
        <v>3.9999999999999147E-2</v>
      </c>
      <c r="P4114">
        <f t="shared" si="517"/>
        <v>9.9999999999997868E-3</v>
      </c>
      <c r="R4114" s="2">
        <f t="shared" si="518"/>
        <v>1.0416666664241347E-2</v>
      </c>
      <c r="S4114" s="4">
        <f t="shared" si="512"/>
        <v>44035.260416666664</v>
      </c>
    </row>
    <row r="4115" spans="1:19" x14ac:dyDescent="0.35">
      <c r="A4115" s="32">
        <v>2020</v>
      </c>
      <c r="B4115" s="32" t="s">
        <v>62</v>
      </c>
      <c r="C4115" s="32" t="s">
        <v>63</v>
      </c>
      <c r="D4115" s="32">
        <v>1312</v>
      </c>
      <c r="E4115" s="33">
        <v>44035.270833333336</v>
      </c>
      <c r="F4115" s="32">
        <v>4.8899999999999997</v>
      </c>
      <c r="G4115" s="32">
        <v>24.3</v>
      </c>
      <c r="H4115" s="32">
        <v>4.9000000000000004</v>
      </c>
      <c r="I4115" s="32">
        <v>59.3</v>
      </c>
      <c r="J4115" s="32">
        <f t="shared" si="513"/>
        <v>0</v>
      </c>
      <c r="K4115" s="32">
        <f t="shared" si="514"/>
        <v>0</v>
      </c>
      <c r="L4115" s="32">
        <f t="shared" si="515"/>
        <v>0</v>
      </c>
      <c r="M4115" s="32">
        <f t="shared" si="511"/>
        <v>0</v>
      </c>
      <c r="N4115" s="39" t="s">
        <v>71</v>
      </c>
      <c r="O4115">
        <f t="shared" si="516"/>
        <v>6.0000000000002274E-2</v>
      </c>
      <c r="P4115">
        <f t="shared" si="517"/>
        <v>4.0000000000000036E-2</v>
      </c>
      <c r="R4115" s="2">
        <f t="shared" si="518"/>
        <v>1.0416666671517305E-2</v>
      </c>
      <c r="S4115" s="4">
        <f t="shared" si="512"/>
        <v>44035.270833333328</v>
      </c>
    </row>
    <row r="4116" spans="1:19" x14ac:dyDescent="0.35">
      <c r="A4116" s="32">
        <v>2020</v>
      </c>
      <c r="B4116" s="32" t="s">
        <v>62</v>
      </c>
      <c r="C4116" s="32" t="s">
        <v>63</v>
      </c>
      <c r="D4116" s="32">
        <v>1313</v>
      </c>
      <c r="E4116" s="33">
        <v>44035.28125</v>
      </c>
      <c r="F4116" s="32">
        <v>4.8499999999999996</v>
      </c>
      <c r="G4116" s="32">
        <v>24.24</v>
      </c>
      <c r="H4116" s="32">
        <v>4.8600000000000003</v>
      </c>
      <c r="I4116" s="32">
        <v>58.7</v>
      </c>
      <c r="J4116" s="32">
        <f t="shared" si="513"/>
        <v>0</v>
      </c>
      <c r="K4116" s="32">
        <f t="shared" si="514"/>
        <v>0</v>
      </c>
      <c r="L4116" s="32">
        <f t="shared" si="515"/>
        <v>0</v>
      </c>
      <c r="M4116" s="32">
        <f t="shared" si="511"/>
        <v>0</v>
      </c>
      <c r="N4116" s="39" t="s">
        <v>71</v>
      </c>
      <c r="O4116">
        <f t="shared" si="516"/>
        <v>3.9999999999999147E-2</v>
      </c>
      <c r="P4116">
        <f t="shared" si="517"/>
        <v>4.9999999999999822E-2</v>
      </c>
      <c r="R4116" s="2">
        <f t="shared" si="518"/>
        <v>1.0416666664241347E-2</v>
      </c>
      <c r="S4116" s="4">
        <f t="shared" si="512"/>
        <v>44035.28125</v>
      </c>
    </row>
    <row r="4117" spans="1:19" x14ac:dyDescent="0.35">
      <c r="A4117" s="32">
        <v>2020</v>
      </c>
      <c r="B4117" s="32" t="s">
        <v>62</v>
      </c>
      <c r="C4117" s="32" t="s">
        <v>63</v>
      </c>
      <c r="D4117" s="32">
        <v>1314</v>
      </c>
      <c r="E4117" s="33">
        <v>44035.291666666664</v>
      </c>
      <c r="F4117" s="32">
        <v>4.9000000000000004</v>
      </c>
      <c r="G4117" s="32">
        <v>24.2</v>
      </c>
      <c r="H4117" s="32">
        <v>4.91</v>
      </c>
      <c r="I4117" s="32">
        <v>59.3</v>
      </c>
      <c r="J4117" s="32">
        <f t="shared" si="513"/>
        <v>0</v>
      </c>
      <c r="K4117" s="32">
        <f t="shared" si="514"/>
        <v>0</v>
      </c>
      <c r="L4117" s="32">
        <f t="shared" si="515"/>
        <v>0</v>
      </c>
      <c r="M4117" s="32">
        <f t="shared" si="511"/>
        <v>0</v>
      </c>
      <c r="N4117" s="39" t="s">
        <v>71</v>
      </c>
      <c r="O4117">
        <f t="shared" si="516"/>
        <v>1.9999999999999574E-2</v>
      </c>
      <c r="P4117">
        <f t="shared" si="517"/>
        <v>4.0000000000000036E-2</v>
      </c>
      <c r="R4117" s="2">
        <f t="shared" si="518"/>
        <v>1.0416666664241347E-2</v>
      </c>
      <c r="S4117" s="4">
        <f t="shared" si="512"/>
        <v>44035.291666666664</v>
      </c>
    </row>
    <row r="4118" spans="1:19" x14ac:dyDescent="0.35">
      <c r="A4118" s="32">
        <v>2020</v>
      </c>
      <c r="B4118" s="32" t="s">
        <v>62</v>
      </c>
      <c r="C4118" s="32" t="s">
        <v>63</v>
      </c>
      <c r="D4118" s="32">
        <v>1315</v>
      </c>
      <c r="E4118" s="33">
        <v>44035.302083333336</v>
      </c>
      <c r="F4118" s="32">
        <v>4.9400000000000004</v>
      </c>
      <c r="G4118" s="32">
        <v>24.18</v>
      </c>
      <c r="H4118" s="32">
        <v>4.95</v>
      </c>
      <c r="I4118" s="32">
        <v>59.8</v>
      </c>
      <c r="J4118" s="32">
        <f t="shared" si="513"/>
        <v>0</v>
      </c>
      <c r="K4118" s="32">
        <f t="shared" si="514"/>
        <v>0</v>
      </c>
      <c r="L4118" s="32">
        <f t="shared" si="515"/>
        <v>0</v>
      </c>
      <c r="M4118" s="32">
        <f t="shared" si="511"/>
        <v>0</v>
      </c>
      <c r="N4118" s="39" t="s">
        <v>71</v>
      </c>
      <c r="O4118">
        <f t="shared" si="516"/>
        <v>3.9999999999999147E-2</v>
      </c>
      <c r="P4118">
        <f t="shared" si="517"/>
        <v>4.0000000000000036E-2</v>
      </c>
      <c r="R4118" s="2">
        <f t="shared" si="518"/>
        <v>1.0416666671517305E-2</v>
      </c>
      <c r="S4118" s="4">
        <f t="shared" si="512"/>
        <v>44035.302083333328</v>
      </c>
    </row>
    <row r="4119" spans="1:19" x14ac:dyDescent="0.35">
      <c r="A4119" s="32">
        <v>2020</v>
      </c>
      <c r="B4119" s="32" t="s">
        <v>62</v>
      </c>
      <c r="C4119" s="32" t="s">
        <v>63</v>
      </c>
      <c r="D4119" s="32">
        <v>1316</v>
      </c>
      <c r="E4119" s="33">
        <v>44035.3125</v>
      </c>
      <c r="F4119" s="32">
        <v>4.9800000000000004</v>
      </c>
      <c r="G4119" s="32">
        <v>24.14</v>
      </c>
      <c r="H4119" s="32">
        <v>4.99</v>
      </c>
      <c r="I4119" s="32">
        <v>60.2</v>
      </c>
      <c r="J4119" s="32">
        <f t="shared" si="513"/>
        <v>0</v>
      </c>
      <c r="K4119" s="32">
        <f t="shared" si="514"/>
        <v>0</v>
      </c>
      <c r="L4119" s="32">
        <f t="shared" si="515"/>
        <v>0</v>
      </c>
      <c r="M4119" s="32">
        <f t="shared" si="511"/>
        <v>0</v>
      </c>
      <c r="N4119" s="39" t="s">
        <v>71</v>
      </c>
      <c r="O4119">
        <f t="shared" si="516"/>
        <v>3.9999999999999147E-2</v>
      </c>
      <c r="P4119">
        <f t="shared" si="517"/>
        <v>0.12999999999999989</v>
      </c>
      <c r="R4119" s="2">
        <f t="shared" si="518"/>
        <v>1.0416666664241347E-2</v>
      </c>
      <c r="S4119" s="4">
        <f t="shared" si="512"/>
        <v>44035.3125</v>
      </c>
    </row>
    <row r="4120" spans="1:19" x14ac:dyDescent="0.35">
      <c r="A4120" s="32">
        <v>2020</v>
      </c>
      <c r="B4120" s="32" t="s">
        <v>62</v>
      </c>
      <c r="C4120" s="32" t="s">
        <v>63</v>
      </c>
      <c r="D4120" s="32">
        <v>1317</v>
      </c>
      <c r="E4120" s="33">
        <v>44035.322916666664</v>
      </c>
      <c r="F4120" s="32">
        <v>5.1100000000000003</v>
      </c>
      <c r="G4120" s="32">
        <v>24.1</v>
      </c>
      <c r="H4120" s="32">
        <v>5.12</v>
      </c>
      <c r="I4120" s="32">
        <v>61.7</v>
      </c>
      <c r="J4120" s="32">
        <f t="shared" si="513"/>
        <v>0</v>
      </c>
      <c r="K4120" s="32">
        <f t="shared" si="514"/>
        <v>0</v>
      </c>
      <c r="L4120" s="32">
        <f t="shared" si="515"/>
        <v>0</v>
      </c>
      <c r="M4120" s="32">
        <f t="shared" si="511"/>
        <v>0</v>
      </c>
      <c r="N4120" s="39" t="s">
        <v>71</v>
      </c>
      <c r="O4120">
        <f t="shared" si="516"/>
        <v>4.00000000000027E-2</v>
      </c>
      <c r="P4120">
        <f t="shared" si="517"/>
        <v>9.9999999999997868E-3</v>
      </c>
      <c r="R4120" s="2">
        <f t="shared" si="518"/>
        <v>1.0416666664241347E-2</v>
      </c>
      <c r="S4120" s="4">
        <f t="shared" si="512"/>
        <v>44035.322916666664</v>
      </c>
    </row>
    <row r="4121" spans="1:19" x14ac:dyDescent="0.35">
      <c r="A4121" s="32">
        <v>2020</v>
      </c>
      <c r="B4121" s="32" t="s">
        <v>62</v>
      </c>
      <c r="C4121" s="32" t="s">
        <v>63</v>
      </c>
      <c r="D4121" s="32">
        <v>1318</v>
      </c>
      <c r="E4121" s="33">
        <v>44035.333333333336</v>
      </c>
      <c r="F4121" s="32">
        <v>5.12</v>
      </c>
      <c r="G4121" s="32">
        <v>24.06</v>
      </c>
      <c r="H4121" s="32">
        <v>5.13</v>
      </c>
      <c r="I4121" s="32">
        <v>61.8</v>
      </c>
      <c r="J4121" s="32">
        <f t="shared" si="513"/>
        <v>0</v>
      </c>
      <c r="K4121" s="32">
        <f t="shared" si="514"/>
        <v>0</v>
      </c>
      <c r="L4121" s="32">
        <f t="shared" si="515"/>
        <v>0</v>
      </c>
      <c r="M4121" s="32">
        <f t="shared" si="511"/>
        <v>0</v>
      </c>
      <c r="N4121" s="39" t="s">
        <v>71</v>
      </c>
      <c r="O4121">
        <f t="shared" si="516"/>
        <v>1.9999999999999574E-2</v>
      </c>
      <c r="P4121">
        <f t="shared" si="517"/>
        <v>0.10000000000000053</v>
      </c>
      <c r="R4121" s="2">
        <f t="shared" si="518"/>
        <v>1.0416666671517305E-2</v>
      </c>
      <c r="S4121" s="4">
        <f t="shared" si="512"/>
        <v>44035.333333333328</v>
      </c>
    </row>
    <row r="4122" spans="1:19" x14ac:dyDescent="0.35">
      <c r="A4122" s="32">
        <v>2020</v>
      </c>
      <c r="B4122" s="32" t="s">
        <v>62</v>
      </c>
      <c r="C4122" s="32" t="s">
        <v>63</v>
      </c>
      <c r="D4122" s="32">
        <v>1319</v>
      </c>
      <c r="E4122" s="33">
        <v>44035.34375</v>
      </c>
      <c r="F4122" s="32">
        <v>5.22</v>
      </c>
      <c r="G4122" s="32">
        <v>24.04</v>
      </c>
      <c r="H4122" s="32">
        <v>5.23</v>
      </c>
      <c r="I4122" s="32">
        <v>63</v>
      </c>
      <c r="J4122" s="32">
        <f t="shared" si="513"/>
        <v>0</v>
      </c>
      <c r="K4122" s="32">
        <f t="shared" si="514"/>
        <v>0</v>
      </c>
      <c r="L4122" s="32">
        <f t="shared" si="515"/>
        <v>0</v>
      </c>
      <c r="M4122" s="32">
        <f t="shared" si="511"/>
        <v>0</v>
      </c>
      <c r="N4122" s="39" t="s">
        <v>71</v>
      </c>
      <c r="O4122">
        <f t="shared" si="516"/>
        <v>3.9999999999999147E-2</v>
      </c>
      <c r="P4122">
        <f t="shared" si="517"/>
        <v>0.14999999999999947</v>
      </c>
      <c r="R4122" s="2">
        <f t="shared" si="518"/>
        <v>1.0416666664241347E-2</v>
      </c>
      <c r="S4122" s="4">
        <f t="shared" si="512"/>
        <v>44035.34375</v>
      </c>
    </row>
    <row r="4123" spans="1:19" x14ac:dyDescent="0.35">
      <c r="A4123" s="32">
        <v>2020</v>
      </c>
      <c r="B4123" s="32" t="s">
        <v>62</v>
      </c>
      <c r="C4123" s="32" t="s">
        <v>63</v>
      </c>
      <c r="D4123" s="32">
        <v>1320</v>
      </c>
      <c r="E4123" s="33">
        <v>44035.354166666664</v>
      </c>
      <c r="F4123" s="32">
        <v>5.37</v>
      </c>
      <c r="G4123" s="32">
        <v>24</v>
      </c>
      <c r="H4123" s="32">
        <v>5.38</v>
      </c>
      <c r="I4123" s="32">
        <v>64.7</v>
      </c>
      <c r="J4123" s="32">
        <f t="shared" si="513"/>
        <v>0</v>
      </c>
      <c r="K4123" s="32">
        <f t="shared" si="514"/>
        <v>0</v>
      </c>
      <c r="L4123" s="32">
        <f t="shared" si="515"/>
        <v>0</v>
      </c>
      <c r="M4123" s="32">
        <f t="shared" si="511"/>
        <v>0</v>
      </c>
      <c r="N4123" s="39" t="s">
        <v>71</v>
      </c>
      <c r="O4123">
        <f t="shared" si="516"/>
        <v>1.9999999999999574E-2</v>
      </c>
      <c r="P4123">
        <f t="shared" si="517"/>
        <v>2.0000000000000462E-2</v>
      </c>
      <c r="R4123" s="2">
        <f t="shared" si="518"/>
        <v>1.0416666664241347E-2</v>
      </c>
      <c r="S4123" s="4">
        <f t="shared" si="512"/>
        <v>44035.354166666664</v>
      </c>
    </row>
    <row r="4124" spans="1:19" x14ac:dyDescent="0.35">
      <c r="A4124" s="32">
        <v>2020</v>
      </c>
      <c r="B4124" s="32" t="s">
        <v>62</v>
      </c>
      <c r="C4124" s="32" t="s">
        <v>63</v>
      </c>
      <c r="D4124" s="32">
        <v>1321</v>
      </c>
      <c r="E4124" s="33">
        <v>44035.364583333336</v>
      </c>
      <c r="F4124" s="32">
        <v>5.39</v>
      </c>
      <c r="G4124" s="32">
        <v>23.98</v>
      </c>
      <c r="H4124" s="32">
        <v>5.4</v>
      </c>
      <c r="I4124" s="32">
        <v>65</v>
      </c>
      <c r="J4124" s="32">
        <f t="shared" si="513"/>
        <v>0</v>
      </c>
      <c r="K4124" s="32">
        <f t="shared" si="514"/>
        <v>0</v>
      </c>
      <c r="L4124" s="32">
        <f t="shared" si="515"/>
        <v>0</v>
      </c>
      <c r="M4124" s="32">
        <f t="shared" si="511"/>
        <v>0</v>
      </c>
      <c r="N4124" s="39" t="s">
        <v>71</v>
      </c>
      <c r="O4124">
        <f t="shared" si="516"/>
        <v>1.9999999999999574E-2</v>
      </c>
      <c r="P4124">
        <f t="shared" si="517"/>
        <v>3.0000000000000249E-2</v>
      </c>
      <c r="R4124" s="2">
        <f t="shared" si="518"/>
        <v>1.0416666671517305E-2</v>
      </c>
      <c r="S4124" s="4">
        <f t="shared" si="512"/>
        <v>44035.364583333328</v>
      </c>
    </row>
    <row r="4125" spans="1:19" x14ac:dyDescent="0.35">
      <c r="A4125" s="32">
        <v>2020</v>
      </c>
      <c r="B4125" s="32" t="s">
        <v>62</v>
      </c>
      <c r="C4125" s="32" t="s">
        <v>63</v>
      </c>
      <c r="D4125" s="32">
        <v>1322</v>
      </c>
      <c r="E4125" s="33">
        <v>44035.375</v>
      </c>
      <c r="F4125" s="32">
        <v>5.36</v>
      </c>
      <c r="G4125" s="32">
        <v>23.96</v>
      </c>
      <c r="H4125" s="32">
        <v>5.37</v>
      </c>
      <c r="I4125" s="32">
        <v>64.599999999999994</v>
      </c>
      <c r="J4125" s="32">
        <f t="shared" si="513"/>
        <v>0</v>
      </c>
      <c r="K4125" s="32">
        <f t="shared" si="514"/>
        <v>0</v>
      </c>
      <c r="L4125" s="32">
        <f t="shared" si="515"/>
        <v>0</v>
      </c>
      <c r="M4125" s="32">
        <f t="shared" si="511"/>
        <v>0</v>
      </c>
      <c r="N4125" s="39" t="s">
        <v>71</v>
      </c>
      <c r="O4125">
        <f t="shared" si="516"/>
        <v>0</v>
      </c>
      <c r="P4125">
        <f t="shared" si="517"/>
        <v>0.11000000000000032</v>
      </c>
      <c r="R4125" s="2">
        <f t="shared" si="518"/>
        <v>1.0416666664241347E-2</v>
      </c>
      <c r="S4125" s="4">
        <f t="shared" si="512"/>
        <v>44035.375</v>
      </c>
    </row>
    <row r="4126" spans="1:19" x14ac:dyDescent="0.35">
      <c r="A4126" s="32">
        <v>2020</v>
      </c>
      <c r="B4126" s="32" t="s">
        <v>62</v>
      </c>
      <c r="C4126" s="32" t="s">
        <v>63</v>
      </c>
      <c r="D4126" s="32">
        <v>1323</v>
      </c>
      <c r="E4126" s="33">
        <v>44035.385416666664</v>
      </c>
      <c r="F4126" s="32">
        <v>5.47</v>
      </c>
      <c r="G4126" s="32">
        <v>23.96</v>
      </c>
      <c r="H4126" s="32">
        <v>5.48</v>
      </c>
      <c r="I4126" s="32">
        <v>65.900000000000006</v>
      </c>
      <c r="J4126" s="32">
        <f t="shared" si="513"/>
        <v>0</v>
      </c>
      <c r="K4126" s="32">
        <f t="shared" si="514"/>
        <v>0</v>
      </c>
      <c r="L4126" s="32">
        <f t="shared" si="515"/>
        <v>0</v>
      </c>
      <c r="M4126" s="32">
        <f t="shared" si="511"/>
        <v>0</v>
      </c>
      <c r="N4126" s="39" t="s">
        <v>71</v>
      </c>
      <c r="O4126">
        <f t="shared" si="516"/>
        <v>0</v>
      </c>
      <c r="P4126">
        <f t="shared" si="517"/>
        <v>0.13999999999999968</v>
      </c>
      <c r="R4126" s="2">
        <f t="shared" si="518"/>
        <v>1.0416666664241347E-2</v>
      </c>
      <c r="S4126" s="4">
        <f t="shared" si="512"/>
        <v>44035.385416666664</v>
      </c>
    </row>
    <row r="4127" spans="1:19" x14ac:dyDescent="0.35">
      <c r="A4127" s="32">
        <v>2020</v>
      </c>
      <c r="B4127" s="32" t="s">
        <v>62</v>
      </c>
      <c r="C4127" s="32" t="s">
        <v>63</v>
      </c>
      <c r="D4127" s="32">
        <v>1324</v>
      </c>
      <c r="E4127" s="33">
        <v>44035.395833333336</v>
      </c>
      <c r="F4127" s="32">
        <v>5.61</v>
      </c>
      <c r="G4127" s="32">
        <v>23.96</v>
      </c>
      <c r="H4127" s="32">
        <v>5.62</v>
      </c>
      <c r="I4127" s="32">
        <v>67.599999999999994</v>
      </c>
      <c r="J4127" s="32">
        <f t="shared" si="513"/>
        <v>0</v>
      </c>
      <c r="K4127" s="32">
        <f t="shared" si="514"/>
        <v>0</v>
      </c>
      <c r="L4127" s="32">
        <f t="shared" si="515"/>
        <v>0</v>
      </c>
      <c r="M4127" s="32">
        <f t="shared" si="511"/>
        <v>0</v>
      </c>
      <c r="N4127" s="39" t="s">
        <v>71</v>
      </c>
      <c r="O4127">
        <f t="shared" si="516"/>
        <v>0</v>
      </c>
      <c r="P4127">
        <f t="shared" si="517"/>
        <v>0.11000000000000032</v>
      </c>
      <c r="R4127" s="2">
        <f t="shared" si="518"/>
        <v>1.0416666671517305E-2</v>
      </c>
      <c r="S4127" s="4">
        <f t="shared" si="512"/>
        <v>44035.395833333328</v>
      </c>
    </row>
    <row r="4128" spans="1:19" x14ac:dyDescent="0.35">
      <c r="A4128" s="32">
        <v>2020</v>
      </c>
      <c r="B4128" s="32" t="s">
        <v>62</v>
      </c>
      <c r="C4128" s="32" t="s">
        <v>63</v>
      </c>
      <c r="D4128" s="32">
        <v>1325</v>
      </c>
      <c r="E4128" s="33">
        <v>44035.40625</v>
      </c>
      <c r="F4128" s="32">
        <v>5.72</v>
      </c>
      <c r="G4128" s="32">
        <v>23.96</v>
      </c>
      <c r="H4128" s="32">
        <v>5.73</v>
      </c>
      <c r="I4128" s="32">
        <v>68.900000000000006</v>
      </c>
      <c r="J4128" s="32">
        <f t="shared" si="513"/>
        <v>0</v>
      </c>
      <c r="K4128" s="32">
        <f t="shared" si="514"/>
        <v>0</v>
      </c>
      <c r="L4128" s="32">
        <f t="shared" si="515"/>
        <v>0</v>
      </c>
      <c r="M4128" s="32">
        <f t="shared" si="511"/>
        <v>0</v>
      </c>
      <c r="N4128" s="39" t="s">
        <v>71</v>
      </c>
      <c r="O4128">
        <f t="shared" si="516"/>
        <v>0</v>
      </c>
      <c r="P4128">
        <f t="shared" si="517"/>
        <v>0.13999999999999968</v>
      </c>
      <c r="R4128" s="2">
        <f t="shared" si="518"/>
        <v>1.0416666664241347E-2</v>
      </c>
      <c r="S4128" s="4">
        <f t="shared" si="512"/>
        <v>44035.40625</v>
      </c>
    </row>
    <row r="4129" spans="1:19" x14ac:dyDescent="0.35">
      <c r="A4129" s="32">
        <v>2020</v>
      </c>
      <c r="B4129" s="32" t="s">
        <v>62</v>
      </c>
      <c r="C4129" s="32" t="s">
        <v>63</v>
      </c>
      <c r="D4129" s="32">
        <v>1326</v>
      </c>
      <c r="E4129" s="33">
        <v>44035.416666666664</v>
      </c>
      <c r="F4129" s="32">
        <v>5.86</v>
      </c>
      <c r="G4129" s="32">
        <v>23.96</v>
      </c>
      <c r="H4129" s="32">
        <v>5.87</v>
      </c>
      <c r="I4129" s="32">
        <v>70.599999999999994</v>
      </c>
      <c r="J4129" s="32">
        <f t="shared" si="513"/>
        <v>0</v>
      </c>
      <c r="K4129" s="32">
        <f t="shared" si="514"/>
        <v>0</v>
      </c>
      <c r="L4129" s="32">
        <f t="shared" si="515"/>
        <v>0</v>
      </c>
      <c r="M4129" s="32">
        <f t="shared" si="511"/>
        <v>0</v>
      </c>
      <c r="N4129" s="39" t="s">
        <v>71</v>
      </c>
      <c r="O4129">
        <f t="shared" si="516"/>
        <v>1.9999999999999574E-2</v>
      </c>
      <c r="P4129">
        <f t="shared" si="517"/>
        <v>0.14999999999999947</v>
      </c>
      <c r="R4129" s="2">
        <f t="shared" si="518"/>
        <v>1.0416666664241347E-2</v>
      </c>
      <c r="S4129" s="4">
        <f t="shared" si="512"/>
        <v>44035.416666666664</v>
      </c>
    </row>
    <row r="4130" spans="1:19" x14ac:dyDescent="0.35">
      <c r="A4130" s="32">
        <v>2020</v>
      </c>
      <c r="B4130" s="32" t="s">
        <v>62</v>
      </c>
      <c r="C4130" s="32" t="s">
        <v>63</v>
      </c>
      <c r="D4130" s="32">
        <v>1327</v>
      </c>
      <c r="E4130" s="33">
        <v>44035.427083333336</v>
      </c>
      <c r="F4130" s="32">
        <v>6.01</v>
      </c>
      <c r="G4130" s="32">
        <v>23.98</v>
      </c>
      <c r="H4130" s="32">
        <v>6.02</v>
      </c>
      <c r="I4130" s="32">
        <v>72.400000000000006</v>
      </c>
      <c r="J4130" s="32">
        <f t="shared" si="513"/>
        <v>0</v>
      </c>
      <c r="K4130" s="32">
        <f t="shared" si="514"/>
        <v>0</v>
      </c>
      <c r="L4130" s="32">
        <f t="shared" si="515"/>
        <v>0</v>
      </c>
      <c r="M4130" s="32">
        <f t="shared" si="511"/>
        <v>0</v>
      </c>
      <c r="N4130" s="39" t="s">
        <v>71</v>
      </c>
      <c r="O4130">
        <f t="shared" si="516"/>
        <v>1.9999999999999574E-2</v>
      </c>
      <c r="P4130">
        <f t="shared" si="517"/>
        <v>0.17000000000000082</v>
      </c>
      <c r="R4130" s="2">
        <f t="shared" si="518"/>
        <v>1.0416666671517305E-2</v>
      </c>
      <c r="S4130" s="4">
        <f t="shared" si="512"/>
        <v>44035.427083333328</v>
      </c>
    </row>
    <row r="4131" spans="1:19" x14ac:dyDescent="0.35">
      <c r="A4131" s="32">
        <v>2020</v>
      </c>
      <c r="B4131" s="32" t="s">
        <v>62</v>
      </c>
      <c r="C4131" s="32" t="s">
        <v>63</v>
      </c>
      <c r="D4131" s="32">
        <v>1328</v>
      </c>
      <c r="E4131" s="33">
        <v>44035.4375</v>
      </c>
      <c r="F4131" s="32">
        <v>6.17</v>
      </c>
      <c r="G4131" s="32">
        <v>24</v>
      </c>
      <c r="H4131" s="32">
        <v>6.19</v>
      </c>
      <c r="I4131" s="32">
        <v>74.400000000000006</v>
      </c>
      <c r="J4131" s="32">
        <f t="shared" si="513"/>
        <v>0</v>
      </c>
      <c r="K4131" s="32">
        <f t="shared" si="514"/>
        <v>0</v>
      </c>
      <c r="L4131" s="32">
        <f t="shared" si="515"/>
        <v>0</v>
      </c>
      <c r="M4131" s="32">
        <f t="shared" si="511"/>
        <v>0</v>
      </c>
      <c r="N4131" s="39" t="s">
        <v>71</v>
      </c>
      <c r="O4131">
        <f t="shared" si="516"/>
        <v>1.9999999999999574E-2</v>
      </c>
      <c r="P4131">
        <f t="shared" si="517"/>
        <v>0.10999999999999943</v>
      </c>
      <c r="R4131" s="2">
        <f t="shared" si="518"/>
        <v>1.0416666664241347E-2</v>
      </c>
      <c r="S4131" s="4">
        <f t="shared" si="512"/>
        <v>44035.4375</v>
      </c>
    </row>
    <row r="4132" spans="1:19" x14ac:dyDescent="0.35">
      <c r="A4132" s="32">
        <v>2020</v>
      </c>
      <c r="B4132" s="32" t="s">
        <v>62</v>
      </c>
      <c r="C4132" s="32" t="s">
        <v>63</v>
      </c>
      <c r="D4132" s="32">
        <v>1329</v>
      </c>
      <c r="E4132" s="33">
        <v>44035.447916666664</v>
      </c>
      <c r="F4132" s="32">
        <v>6.28</v>
      </c>
      <c r="G4132" s="32">
        <v>24.02</v>
      </c>
      <c r="H4132" s="32">
        <v>6.3</v>
      </c>
      <c r="I4132" s="32">
        <v>75.7</v>
      </c>
      <c r="J4132" s="32">
        <f t="shared" si="513"/>
        <v>0</v>
      </c>
      <c r="K4132" s="32">
        <f t="shared" si="514"/>
        <v>0</v>
      </c>
      <c r="L4132" s="32">
        <f t="shared" si="515"/>
        <v>0</v>
      </c>
      <c r="M4132" s="32">
        <f t="shared" si="511"/>
        <v>0</v>
      </c>
      <c r="N4132" s="39" t="s">
        <v>71</v>
      </c>
      <c r="O4132">
        <f t="shared" si="516"/>
        <v>3.9999999999999147E-2</v>
      </c>
      <c r="P4132">
        <f t="shared" si="517"/>
        <v>0.23000000000000043</v>
      </c>
      <c r="R4132" s="2">
        <f t="shared" si="518"/>
        <v>1.0416666664241347E-2</v>
      </c>
      <c r="S4132" s="4">
        <f t="shared" si="512"/>
        <v>44035.447916666664</v>
      </c>
    </row>
    <row r="4133" spans="1:19" x14ac:dyDescent="0.35">
      <c r="A4133" s="32">
        <v>2020</v>
      </c>
      <c r="B4133" s="32" t="s">
        <v>62</v>
      </c>
      <c r="C4133" s="32" t="s">
        <v>63</v>
      </c>
      <c r="D4133" s="32">
        <v>1330</v>
      </c>
      <c r="E4133" s="33">
        <v>44035.458333333336</v>
      </c>
      <c r="F4133" s="32">
        <v>6.51</v>
      </c>
      <c r="G4133" s="32">
        <v>24.06</v>
      </c>
      <c r="H4133" s="32">
        <v>6.53</v>
      </c>
      <c r="I4133" s="32">
        <v>78.599999999999994</v>
      </c>
      <c r="J4133" s="32">
        <f t="shared" si="513"/>
        <v>0</v>
      </c>
      <c r="K4133" s="32">
        <f t="shared" si="514"/>
        <v>0</v>
      </c>
      <c r="L4133" s="32">
        <f t="shared" si="515"/>
        <v>0</v>
      </c>
      <c r="M4133" s="32">
        <f t="shared" si="511"/>
        <v>0</v>
      </c>
      <c r="N4133" s="39" t="s">
        <v>71</v>
      </c>
      <c r="O4133">
        <f t="shared" si="516"/>
        <v>4.00000000000027E-2</v>
      </c>
      <c r="P4133">
        <f t="shared" si="517"/>
        <v>9.9999999999999645E-2</v>
      </c>
      <c r="R4133" s="2">
        <f t="shared" si="518"/>
        <v>1.0416666671517305E-2</v>
      </c>
      <c r="S4133" s="4">
        <f t="shared" si="512"/>
        <v>44035.458333333328</v>
      </c>
    </row>
    <row r="4134" spans="1:19" x14ac:dyDescent="0.35">
      <c r="A4134" s="32">
        <v>2020</v>
      </c>
      <c r="B4134" s="32" t="s">
        <v>62</v>
      </c>
      <c r="C4134" s="32" t="s">
        <v>63</v>
      </c>
      <c r="D4134" s="32">
        <v>1331</v>
      </c>
      <c r="E4134" s="33">
        <v>44035.46875</v>
      </c>
      <c r="F4134" s="32">
        <v>6.61</v>
      </c>
      <c r="G4134" s="32">
        <v>24.1</v>
      </c>
      <c r="H4134" s="32">
        <v>6.63</v>
      </c>
      <c r="I4134" s="32">
        <v>79.8</v>
      </c>
      <c r="J4134" s="32">
        <f t="shared" si="513"/>
        <v>0</v>
      </c>
      <c r="K4134" s="32">
        <f t="shared" si="514"/>
        <v>0</v>
      </c>
      <c r="L4134" s="32">
        <f t="shared" si="515"/>
        <v>0</v>
      </c>
      <c r="M4134" s="32">
        <f t="shared" si="511"/>
        <v>0</v>
      </c>
      <c r="N4134" s="39" t="s">
        <v>71</v>
      </c>
      <c r="O4134">
        <f t="shared" si="516"/>
        <v>5.9999999999998721E-2</v>
      </c>
      <c r="P4134">
        <f t="shared" si="517"/>
        <v>0.28000000000000025</v>
      </c>
      <c r="R4134" s="2">
        <f t="shared" si="518"/>
        <v>1.0416666664241347E-2</v>
      </c>
      <c r="S4134" s="4">
        <f t="shared" si="512"/>
        <v>44035.46875</v>
      </c>
    </row>
    <row r="4135" spans="1:19" x14ac:dyDescent="0.35">
      <c r="A4135" s="32">
        <v>2020</v>
      </c>
      <c r="B4135" s="32" t="s">
        <v>62</v>
      </c>
      <c r="C4135" s="32" t="s">
        <v>63</v>
      </c>
      <c r="D4135" s="32">
        <v>1332</v>
      </c>
      <c r="E4135" s="33">
        <v>44035.479166666664</v>
      </c>
      <c r="F4135" s="32">
        <v>6.89</v>
      </c>
      <c r="G4135" s="32">
        <v>24.16</v>
      </c>
      <c r="H4135" s="32">
        <v>6.91</v>
      </c>
      <c r="I4135" s="32">
        <v>83.3</v>
      </c>
      <c r="J4135" s="32">
        <f t="shared" si="513"/>
        <v>0</v>
      </c>
      <c r="K4135" s="32">
        <f t="shared" si="514"/>
        <v>0</v>
      </c>
      <c r="L4135" s="32">
        <f t="shared" si="515"/>
        <v>0</v>
      </c>
      <c r="M4135" s="32">
        <f t="shared" si="511"/>
        <v>0</v>
      </c>
      <c r="N4135" s="39" t="s">
        <v>71</v>
      </c>
      <c r="O4135">
        <f t="shared" si="516"/>
        <v>0.10000000000000142</v>
      </c>
      <c r="P4135">
        <f t="shared" si="517"/>
        <v>0.17999999999999972</v>
      </c>
      <c r="R4135" s="2">
        <f t="shared" si="518"/>
        <v>1.0416666664241347E-2</v>
      </c>
      <c r="S4135" s="4">
        <f t="shared" si="512"/>
        <v>44035.479166666664</v>
      </c>
    </row>
    <row r="4136" spans="1:19" x14ac:dyDescent="0.35">
      <c r="A4136" s="32">
        <v>2020</v>
      </c>
      <c r="B4136" s="32" t="s">
        <v>62</v>
      </c>
      <c r="C4136" s="32" t="s">
        <v>63</v>
      </c>
      <c r="D4136" s="32">
        <v>1333</v>
      </c>
      <c r="E4136" s="33">
        <v>44035.489583333336</v>
      </c>
      <c r="F4136" s="32">
        <v>7.07</v>
      </c>
      <c r="G4136" s="32">
        <v>24.26</v>
      </c>
      <c r="H4136" s="32">
        <v>7.09</v>
      </c>
      <c r="I4136" s="32">
        <v>85.7</v>
      </c>
      <c r="J4136" s="32">
        <f t="shared" si="513"/>
        <v>0</v>
      </c>
      <c r="K4136" s="32">
        <f t="shared" si="514"/>
        <v>0</v>
      </c>
      <c r="L4136" s="32">
        <f t="shared" si="515"/>
        <v>0</v>
      </c>
      <c r="M4136" s="32">
        <f t="shared" si="511"/>
        <v>0</v>
      </c>
      <c r="N4136" s="39" t="s">
        <v>71</v>
      </c>
      <c r="O4136">
        <f t="shared" si="516"/>
        <v>7.9999999999998295E-2</v>
      </c>
      <c r="P4136">
        <f t="shared" si="517"/>
        <v>0.20000000000000018</v>
      </c>
      <c r="R4136" s="2">
        <f t="shared" si="518"/>
        <v>1.0416666671517305E-2</v>
      </c>
      <c r="S4136" s="4">
        <f t="shared" si="512"/>
        <v>44035.489583333328</v>
      </c>
    </row>
    <row r="4137" spans="1:19" x14ac:dyDescent="0.35">
      <c r="A4137" s="32">
        <v>2020</v>
      </c>
      <c r="B4137" s="32" t="s">
        <v>62</v>
      </c>
      <c r="C4137" s="32" t="s">
        <v>63</v>
      </c>
      <c r="D4137" s="32">
        <v>1334</v>
      </c>
      <c r="E4137" s="33">
        <v>44035.5</v>
      </c>
      <c r="F4137" s="32">
        <v>7.27</v>
      </c>
      <c r="G4137" s="32">
        <v>24.34</v>
      </c>
      <c r="H4137" s="32">
        <v>7.29</v>
      </c>
      <c r="I4137" s="32">
        <v>88.2</v>
      </c>
      <c r="J4137" s="32">
        <f t="shared" si="513"/>
        <v>0</v>
      </c>
      <c r="K4137" s="32">
        <f t="shared" si="514"/>
        <v>0</v>
      </c>
      <c r="L4137" s="32">
        <f t="shared" si="515"/>
        <v>0</v>
      </c>
      <c r="M4137" s="32">
        <f t="shared" si="511"/>
        <v>0</v>
      </c>
      <c r="N4137" s="39" t="s">
        <v>71</v>
      </c>
      <c r="O4137">
        <f t="shared" si="516"/>
        <v>0.10000000000000142</v>
      </c>
      <c r="P4137">
        <f t="shared" si="517"/>
        <v>0.15000000000000036</v>
      </c>
      <c r="R4137" s="2">
        <f t="shared" si="518"/>
        <v>1.0416666664241347E-2</v>
      </c>
      <c r="S4137" s="4">
        <f t="shared" si="512"/>
        <v>44035.5</v>
      </c>
    </row>
    <row r="4138" spans="1:19" x14ac:dyDescent="0.35">
      <c r="A4138" s="32">
        <v>2020</v>
      </c>
      <c r="B4138" s="32" t="s">
        <v>62</v>
      </c>
      <c r="C4138" s="32" t="s">
        <v>63</v>
      </c>
      <c r="D4138" s="32">
        <v>1335</v>
      </c>
      <c r="E4138" s="33">
        <v>44035.510416666664</v>
      </c>
      <c r="F4138" s="32">
        <v>7.42</v>
      </c>
      <c r="G4138" s="32">
        <v>24.44</v>
      </c>
      <c r="H4138" s="32">
        <v>7.44</v>
      </c>
      <c r="I4138" s="32">
        <v>90.2</v>
      </c>
      <c r="J4138" s="32">
        <f t="shared" si="513"/>
        <v>0</v>
      </c>
      <c r="K4138" s="32">
        <f t="shared" si="514"/>
        <v>0</v>
      </c>
      <c r="L4138" s="32">
        <f t="shared" si="515"/>
        <v>0</v>
      </c>
      <c r="M4138" s="32">
        <f t="shared" si="511"/>
        <v>0</v>
      </c>
      <c r="N4138" s="39" t="s">
        <v>71</v>
      </c>
      <c r="O4138">
        <f t="shared" si="516"/>
        <v>0.11999999999999744</v>
      </c>
      <c r="P4138">
        <f t="shared" si="517"/>
        <v>0.27999999999999936</v>
      </c>
      <c r="R4138" s="2">
        <f t="shared" si="518"/>
        <v>1.0416666664241347E-2</v>
      </c>
      <c r="S4138" s="4">
        <f t="shared" si="512"/>
        <v>44035.510416666664</v>
      </c>
    </row>
    <row r="4139" spans="1:19" x14ac:dyDescent="0.35">
      <c r="A4139" s="32">
        <v>2020</v>
      </c>
      <c r="B4139" s="32" t="s">
        <v>62</v>
      </c>
      <c r="C4139" s="32" t="s">
        <v>63</v>
      </c>
      <c r="D4139" s="32">
        <v>1336</v>
      </c>
      <c r="E4139" s="33">
        <v>44035.520833333336</v>
      </c>
      <c r="F4139" s="32">
        <v>7.7</v>
      </c>
      <c r="G4139" s="32">
        <v>24.56</v>
      </c>
      <c r="H4139" s="32">
        <v>7.72</v>
      </c>
      <c r="I4139" s="32">
        <v>93.8</v>
      </c>
      <c r="J4139" s="32">
        <f t="shared" si="513"/>
        <v>0</v>
      </c>
      <c r="K4139" s="32">
        <f t="shared" si="514"/>
        <v>0</v>
      </c>
      <c r="L4139" s="32">
        <f t="shared" si="515"/>
        <v>0</v>
      </c>
      <c r="M4139" s="32">
        <f t="shared" si="511"/>
        <v>0</v>
      </c>
      <c r="N4139" s="39" t="s">
        <v>71</v>
      </c>
      <c r="O4139">
        <f t="shared" si="516"/>
        <v>0.14000000000000057</v>
      </c>
      <c r="P4139">
        <f t="shared" si="517"/>
        <v>0.16999999999999993</v>
      </c>
      <c r="R4139" s="2">
        <f t="shared" si="518"/>
        <v>1.0416666671517305E-2</v>
      </c>
      <c r="S4139" s="4">
        <f t="shared" si="512"/>
        <v>44035.520833333328</v>
      </c>
    </row>
    <row r="4140" spans="1:19" x14ac:dyDescent="0.35">
      <c r="A4140" s="32">
        <v>2020</v>
      </c>
      <c r="B4140" s="32" t="s">
        <v>62</v>
      </c>
      <c r="C4140" s="32" t="s">
        <v>63</v>
      </c>
      <c r="D4140" s="32">
        <v>1337</v>
      </c>
      <c r="E4140" s="33">
        <v>44035.53125</v>
      </c>
      <c r="F4140" s="32">
        <v>7.87</v>
      </c>
      <c r="G4140" s="32">
        <v>24.7</v>
      </c>
      <c r="H4140" s="32">
        <v>7.89</v>
      </c>
      <c r="I4140" s="32">
        <v>96.1</v>
      </c>
      <c r="J4140" s="32">
        <f t="shared" si="513"/>
        <v>0</v>
      </c>
      <c r="K4140" s="32">
        <f t="shared" si="514"/>
        <v>0</v>
      </c>
      <c r="L4140" s="32">
        <f t="shared" si="515"/>
        <v>0</v>
      </c>
      <c r="M4140" s="32">
        <f t="shared" si="511"/>
        <v>0</v>
      </c>
      <c r="N4140" s="39" t="s">
        <v>71</v>
      </c>
      <c r="O4140">
        <f t="shared" si="516"/>
        <v>0.12000000000000099</v>
      </c>
      <c r="P4140">
        <f t="shared" si="517"/>
        <v>0.17000000000000082</v>
      </c>
      <c r="R4140" s="2">
        <f t="shared" si="518"/>
        <v>1.0416666664241347E-2</v>
      </c>
      <c r="S4140" s="4">
        <f t="shared" si="512"/>
        <v>44035.53125</v>
      </c>
    </row>
    <row r="4141" spans="1:19" x14ac:dyDescent="0.35">
      <c r="A4141" s="32">
        <v>2020</v>
      </c>
      <c r="B4141" s="32" t="s">
        <v>62</v>
      </c>
      <c r="C4141" s="32" t="s">
        <v>63</v>
      </c>
      <c r="D4141" s="32">
        <v>1338</v>
      </c>
      <c r="E4141" s="33">
        <v>44035.541666666664</v>
      </c>
      <c r="F4141" s="32">
        <v>8.0399999999999991</v>
      </c>
      <c r="G4141" s="32">
        <v>24.82</v>
      </c>
      <c r="H4141" s="32">
        <v>8.06</v>
      </c>
      <c r="I4141" s="32">
        <v>98.4</v>
      </c>
      <c r="J4141" s="32">
        <f t="shared" si="513"/>
        <v>0</v>
      </c>
      <c r="K4141" s="32">
        <f t="shared" si="514"/>
        <v>0</v>
      </c>
      <c r="L4141" s="32">
        <f t="shared" si="515"/>
        <v>0</v>
      </c>
      <c r="M4141" s="32">
        <f t="shared" si="511"/>
        <v>0</v>
      </c>
      <c r="N4141" s="39" t="s">
        <v>71</v>
      </c>
      <c r="O4141">
        <f t="shared" si="516"/>
        <v>0.12000000000000099</v>
      </c>
      <c r="P4141">
        <f t="shared" si="517"/>
        <v>0.1899999999999995</v>
      </c>
      <c r="R4141" s="2">
        <f t="shared" si="518"/>
        <v>1.0416666664241347E-2</v>
      </c>
      <c r="S4141" s="4">
        <f t="shared" si="512"/>
        <v>44035.541666666664</v>
      </c>
    </row>
    <row r="4142" spans="1:19" x14ac:dyDescent="0.35">
      <c r="A4142" s="32">
        <v>2020</v>
      </c>
      <c r="B4142" s="32" t="s">
        <v>62</v>
      </c>
      <c r="C4142" s="32" t="s">
        <v>63</v>
      </c>
      <c r="D4142" s="32">
        <v>1339</v>
      </c>
      <c r="E4142" s="33">
        <v>44035.552083333336</v>
      </c>
      <c r="F4142" s="32">
        <v>8.23</v>
      </c>
      <c r="G4142" s="32">
        <v>24.94</v>
      </c>
      <c r="H4142" s="32">
        <v>8.25</v>
      </c>
      <c r="I4142" s="32">
        <v>101</v>
      </c>
      <c r="J4142" s="32">
        <f t="shared" si="513"/>
        <v>0</v>
      </c>
      <c r="K4142" s="32">
        <f t="shared" si="514"/>
        <v>0</v>
      </c>
      <c r="L4142" s="32">
        <f t="shared" si="515"/>
        <v>0</v>
      </c>
      <c r="M4142" s="32">
        <f t="shared" si="511"/>
        <v>0</v>
      </c>
      <c r="N4142" s="39" t="s">
        <v>71</v>
      </c>
      <c r="O4142">
        <f t="shared" si="516"/>
        <v>0.16000000000000014</v>
      </c>
      <c r="P4142">
        <f t="shared" si="517"/>
        <v>0.19999999999999929</v>
      </c>
      <c r="R4142" s="2">
        <f t="shared" si="518"/>
        <v>1.0416666671517305E-2</v>
      </c>
      <c r="S4142" s="4">
        <f t="shared" si="512"/>
        <v>44035.552083333328</v>
      </c>
    </row>
    <row r="4143" spans="1:19" x14ac:dyDescent="0.35">
      <c r="A4143" s="32">
        <v>2020</v>
      </c>
      <c r="B4143" s="32" t="s">
        <v>62</v>
      </c>
      <c r="C4143" s="32" t="s">
        <v>63</v>
      </c>
      <c r="D4143" s="32">
        <v>1340</v>
      </c>
      <c r="E4143" s="33">
        <v>44035.5625</v>
      </c>
      <c r="F4143" s="32">
        <v>8.43</v>
      </c>
      <c r="G4143" s="32">
        <v>25.1</v>
      </c>
      <c r="H4143" s="32">
        <v>8.4499999999999993</v>
      </c>
      <c r="I4143" s="32">
        <v>103.7</v>
      </c>
      <c r="J4143" s="32">
        <f t="shared" si="513"/>
        <v>0</v>
      </c>
      <c r="K4143" s="32">
        <f t="shared" si="514"/>
        <v>0</v>
      </c>
      <c r="L4143" s="32">
        <f t="shared" si="515"/>
        <v>0</v>
      </c>
      <c r="M4143" s="32">
        <f t="shared" si="511"/>
        <v>0</v>
      </c>
      <c r="N4143" s="39" t="s">
        <v>71</v>
      </c>
      <c r="O4143">
        <f t="shared" si="516"/>
        <v>0.11999999999999744</v>
      </c>
      <c r="P4143">
        <f t="shared" si="517"/>
        <v>0.16000000000000014</v>
      </c>
      <c r="R4143" s="2">
        <f t="shared" si="518"/>
        <v>1.0416666664241347E-2</v>
      </c>
      <c r="S4143" s="4">
        <f t="shared" si="512"/>
        <v>44035.5625</v>
      </c>
    </row>
    <row r="4144" spans="1:19" x14ac:dyDescent="0.35">
      <c r="A4144" s="32">
        <v>2020</v>
      </c>
      <c r="B4144" s="32" t="s">
        <v>62</v>
      </c>
      <c r="C4144" s="32" t="s">
        <v>63</v>
      </c>
      <c r="D4144" s="32">
        <v>1341</v>
      </c>
      <c r="E4144" s="33">
        <v>44035.572916666664</v>
      </c>
      <c r="F4144" s="32">
        <v>8.59</v>
      </c>
      <c r="G4144" s="32">
        <v>25.22</v>
      </c>
      <c r="H4144" s="32">
        <v>8.61</v>
      </c>
      <c r="I4144" s="32">
        <v>105.9</v>
      </c>
      <c r="J4144" s="32">
        <f t="shared" si="513"/>
        <v>0</v>
      </c>
      <c r="K4144" s="32">
        <f t="shared" si="514"/>
        <v>0</v>
      </c>
      <c r="L4144" s="32">
        <f t="shared" si="515"/>
        <v>0</v>
      </c>
      <c r="M4144" s="32">
        <f t="shared" si="511"/>
        <v>0</v>
      </c>
      <c r="N4144" s="39" t="s">
        <v>71</v>
      </c>
      <c r="O4144">
        <f t="shared" si="516"/>
        <v>0.10000000000000142</v>
      </c>
      <c r="P4144">
        <f t="shared" si="517"/>
        <v>8.9999999999999858E-2</v>
      </c>
      <c r="R4144" s="2">
        <f t="shared" si="518"/>
        <v>1.0416666664241347E-2</v>
      </c>
      <c r="S4144" s="4">
        <f t="shared" si="512"/>
        <v>44035.572916666664</v>
      </c>
    </row>
    <row r="4145" spans="1:19" x14ac:dyDescent="0.35">
      <c r="A4145" s="32">
        <v>2020</v>
      </c>
      <c r="B4145" s="32" t="s">
        <v>62</v>
      </c>
      <c r="C4145" s="32" t="s">
        <v>63</v>
      </c>
      <c r="D4145" s="32">
        <v>1342</v>
      </c>
      <c r="E4145" s="33">
        <v>44035.583333333336</v>
      </c>
      <c r="F4145" s="32">
        <v>8.5</v>
      </c>
      <c r="G4145" s="32">
        <v>25.32</v>
      </c>
      <c r="H4145" s="32">
        <v>8.52</v>
      </c>
      <c r="I4145" s="32">
        <v>105</v>
      </c>
      <c r="J4145" s="32">
        <f t="shared" si="513"/>
        <v>0</v>
      </c>
      <c r="K4145" s="32">
        <f t="shared" si="514"/>
        <v>0</v>
      </c>
      <c r="L4145" s="32">
        <f t="shared" si="515"/>
        <v>0</v>
      </c>
      <c r="M4145" s="32">
        <f t="shared" si="511"/>
        <v>0</v>
      </c>
      <c r="N4145" s="39" t="s">
        <v>71</v>
      </c>
      <c r="O4145">
        <f t="shared" si="516"/>
        <v>5.9999999999998721E-2</v>
      </c>
      <c r="P4145">
        <f t="shared" si="517"/>
        <v>5.0000000000000711E-2</v>
      </c>
      <c r="R4145" s="2">
        <f t="shared" si="518"/>
        <v>1.0416666671517305E-2</v>
      </c>
      <c r="S4145" s="4">
        <f t="shared" si="512"/>
        <v>44035.583333333328</v>
      </c>
    </row>
    <row r="4146" spans="1:19" x14ac:dyDescent="0.35">
      <c r="A4146" s="32">
        <v>2020</v>
      </c>
      <c r="B4146" s="32" t="s">
        <v>62</v>
      </c>
      <c r="C4146" s="32" t="s">
        <v>63</v>
      </c>
      <c r="D4146" s="32">
        <v>1343</v>
      </c>
      <c r="E4146" s="33">
        <v>44035.59375</v>
      </c>
      <c r="F4146" s="32">
        <v>8.5500000000000007</v>
      </c>
      <c r="G4146" s="32">
        <v>25.38</v>
      </c>
      <c r="H4146" s="32">
        <v>8.57</v>
      </c>
      <c r="I4146" s="32">
        <v>105.8</v>
      </c>
      <c r="J4146" s="32">
        <f t="shared" si="513"/>
        <v>0</v>
      </c>
      <c r="K4146" s="32">
        <f t="shared" si="514"/>
        <v>0</v>
      </c>
      <c r="L4146" s="32">
        <f t="shared" si="515"/>
        <v>0</v>
      </c>
      <c r="M4146" s="32">
        <f t="shared" si="511"/>
        <v>0</v>
      </c>
      <c r="N4146" s="39" t="s">
        <v>71</v>
      </c>
      <c r="O4146">
        <f t="shared" si="516"/>
        <v>6.0000000000002274E-2</v>
      </c>
      <c r="P4146">
        <f t="shared" si="517"/>
        <v>3.0000000000001137E-2</v>
      </c>
      <c r="R4146" s="2">
        <f t="shared" si="518"/>
        <v>1.0416666664241347E-2</v>
      </c>
      <c r="S4146" s="4">
        <f t="shared" si="512"/>
        <v>44035.59375</v>
      </c>
    </row>
    <row r="4147" spans="1:19" x14ac:dyDescent="0.35">
      <c r="A4147" s="32">
        <v>2020</v>
      </c>
      <c r="B4147" s="32" t="s">
        <v>62</v>
      </c>
      <c r="C4147" s="32" t="s">
        <v>63</v>
      </c>
      <c r="D4147" s="32">
        <v>1344</v>
      </c>
      <c r="E4147" s="33">
        <v>44035.604166666664</v>
      </c>
      <c r="F4147" s="32">
        <v>8.52</v>
      </c>
      <c r="G4147" s="32">
        <v>25.44</v>
      </c>
      <c r="H4147" s="32">
        <v>8.5399999999999991</v>
      </c>
      <c r="I4147" s="32">
        <v>105.5</v>
      </c>
      <c r="J4147" s="32">
        <f t="shared" si="513"/>
        <v>0</v>
      </c>
      <c r="K4147" s="32">
        <f t="shared" si="514"/>
        <v>0</v>
      </c>
      <c r="L4147" s="32">
        <f t="shared" si="515"/>
        <v>0</v>
      </c>
      <c r="M4147" s="32">
        <f t="shared" si="511"/>
        <v>0</v>
      </c>
      <c r="N4147" s="39" t="s">
        <v>71</v>
      </c>
      <c r="O4147">
        <f t="shared" si="516"/>
        <v>3.9999999999999147E-2</v>
      </c>
      <c r="P4147">
        <f t="shared" si="517"/>
        <v>0</v>
      </c>
      <c r="R4147" s="2">
        <f t="shared" si="518"/>
        <v>1.0416666664241347E-2</v>
      </c>
      <c r="S4147" s="4">
        <f t="shared" si="512"/>
        <v>44035.604166666664</v>
      </c>
    </row>
    <row r="4148" spans="1:19" x14ac:dyDescent="0.35">
      <c r="A4148" s="32">
        <v>2020</v>
      </c>
      <c r="B4148" s="32" t="s">
        <v>62</v>
      </c>
      <c r="C4148" s="32" t="s">
        <v>63</v>
      </c>
      <c r="D4148" s="32">
        <v>1345</v>
      </c>
      <c r="E4148" s="33">
        <v>44035.614583333336</v>
      </c>
      <c r="F4148" s="32">
        <v>8.52</v>
      </c>
      <c r="G4148" s="32">
        <v>25.48</v>
      </c>
      <c r="H4148" s="32">
        <v>8.5399999999999991</v>
      </c>
      <c r="I4148" s="32">
        <v>105.6</v>
      </c>
      <c r="J4148" s="32">
        <f t="shared" si="513"/>
        <v>0</v>
      </c>
      <c r="K4148" s="32">
        <f t="shared" si="514"/>
        <v>0</v>
      </c>
      <c r="L4148" s="32">
        <f t="shared" si="515"/>
        <v>0</v>
      </c>
      <c r="M4148" s="32">
        <f t="shared" si="511"/>
        <v>0</v>
      </c>
      <c r="N4148" s="39" t="s">
        <v>71</v>
      </c>
      <c r="O4148">
        <f t="shared" si="516"/>
        <v>3.9999999999999147E-2</v>
      </c>
      <c r="P4148">
        <f t="shared" si="517"/>
        <v>3.9999999999999147E-2</v>
      </c>
      <c r="R4148" s="2">
        <f t="shared" si="518"/>
        <v>1.0416666671517305E-2</v>
      </c>
      <c r="S4148" s="4">
        <f t="shared" si="512"/>
        <v>44035.614583333328</v>
      </c>
    </row>
    <row r="4149" spans="1:19" x14ac:dyDescent="0.35">
      <c r="A4149" s="32">
        <v>2020</v>
      </c>
      <c r="B4149" s="32" t="s">
        <v>62</v>
      </c>
      <c r="C4149" s="32" t="s">
        <v>63</v>
      </c>
      <c r="D4149" s="32">
        <v>1346</v>
      </c>
      <c r="E4149" s="33">
        <v>44035.625</v>
      </c>
      <c r="F4149" s="32">
        <v>8.48</v>
      </c>
      <c r="G4149" s="32">
        <v>25.52</v>
      </c>
      <c r="H4149" s="32">
        <v>8.5</v>
      </c>
      <c r="I4149" s="32">
        <v>105.2</v>
      </c>
      <c r="J4149" s="32">
        <f t="shared" si="513"/>
        <v>0</v>
      </c>
      <c r="K4149" s="32">
        <f t="shared" si="514"/>
        <v>0</v>
      </c>
      <c r="L4149" s="32">
        <f t="shared" si="515"/>
        <v>0</v>
      </c>
      <c r="M4149" s="32">
        <f t="shared" si="511"/>
        <v>0</v>
      </c>
      <c r="N4149" s="39" t="s">
        <v>71</v>
      </c>
      <c r="O4149">
        <f t="shared" si="516"/>
        <v>3.9999999999999147E-2</v>
      </c>
      <c r="P4149">
        <f t="shared" si="517"/>
        <v>8.9999999999999858E-2</v>
      </c>
      <c r="R4149" s="2">
        <f t="shared" si="518"/>
        <v>1.0416666664241347E-2</v>
      </c>
      <c r="S4149" s="4">
        <f t="shared" si="512"/>
        <v>44035.625</v>
      </c>
    </row>
    <row r="4150" spans="1:19" x14ac:dyDescent="0.35">
      <c r="A4150" s="32">
        <v>2020</v>
      </c>
      <c r="B4150" s="32" t="s">
        <v>62</v>
      </c>
      <c r="C4150" s="32" t="s">
        <v>63</v>
      </c>
      <c r="D4150" s="32">
        <v>1347</v>
      </c>
      <c r="E4150" s="33">
        <v>44035.635416666664</v>
      </c>
      <c r="F4150" s="32">
        <v>8.39</v>
      </c>
      <c r="G4150" s="32">
        <v>25.56</v>
      </c>
      <c r="H4150" s="32">
        <v>8.41</v>
      </c>
      <c r="I4150" s="32">
        <v>104.1</v>
      </c>
      <c r="J4150" s="32">
        <f t="shared" si="513"/>
        <v>0</v>
      </c>
      <c r="K4150" s="32">
        <f t="shared" si="514"/>
        <v>0</v>
      </c>
      <c r="L4150" s="32">
        <f t="shared" si="515"/>
        <v>0</v>
      </c>
      <c r="M4150" s="32">
        <f t="shared" si="511"/>
        <v>0</v>
      </c>
      <c r="N4150" s="39" t="s">
        <v>71</v>
      </c>
      <c r="O4150">
        <f t="shared" si="516"/>
        <v>1.9999999999999574E-2</v>
      </c>
      <c r="P4150">
        <f t="shared" si="517"/>
        <v>7.0000000000000284E-2</v>
      </c>
      <c r="R4150" s="2">
        <f t="shared" si="518"/>
        <v>1.0416666664241347E-2</v>
      </c>
      <c r="S4150" s="4">
        <f t="shared" si="512"/>
        <v>44035.635416666664</v>
      </c>
    </row>
    <row r="4151" spans="1:19" x14ac:dyDescent="0.35">
      <c r="A4151" s="32">
        <v>2020</v>
      </c>
      <c r="B4151" s="32" t="s">
        <v>62</v>
      </c>
      <c r="C4151" s="32" t="s">
        <v>63</v>
      </c>
      <c r="D4151" s="32">
        <v>1348</v>
      </c>
      <c r="E4151" s="33">
        <v>44035.645833333336</v>
      </c>
      <c r="F4151" s="32">
        <v>8.4600000000000009</v>
      </c>
      <c r="G4151" s="32">
        <v>25.58</v>
      </c>
      <c r="H4151" s="32">
        <v>8.48</v>
      </c>
      <c r="I4151" s="32">
        <v>105</v>
      </c>
      <c r="J4151" s="32">
        <f t="shared" si="513"/>
        <v>0</v>
      </c>
      <c r="K4151" s="32">
        <f t="shared" si="514"/>
        <v>0</v>
      </c>
      <c r="L4151" s="32">
        <f t="shared" si="515"/>
        <v>0</v>
      </c>
      <c r="M4151" s="32">
        <f t="shared" si="511"/>
        <v>0</v>
      </c>
      <c r="N4151" s="39" t="s">
        <v>71</v>
      </c>
      <c r="O4151">
        <f t="shared" si="516"/>
        <v>2.0000000000003126E-2</v>
      </c>
      <c r="P4151">
        <f t="shared" si="517"/>
        <v>8.0000000000000071E-2</v>
      </c>
      <c r="R4151" s="2">
        <f t="shared" si="518"/>
        <v>1.0416666671517305E-2</v>
      </c>
      <c r="S4151" s="4">
        <f t="shared" si="512"/>
        <v>44035.645833333328</v>
      </c>
    </row>
    <row r="4152" spans="1:19" x14ac:dyDescent="0.35">
      <c r="A4152" s="32">
        <v>2020</v>
      </c>
      <c r="B4152" s="32" t="s">
        <v>62</v>
      </c>
      <c r="C4152" s="32" t="s">
        <v>63</v>
      </c>
      <c r="D4152" s="32">
        <v>1349</v>
      </c>
      <c r="E4152" s="33">
        <v>44035.65625</v>
      </c>
      <c r="F4152" s="32">
        <v>8.3800000000000008</v>
      </c>
      <c r="G4152" s="32">
        <v>25.6</v>
      </c>
      <c r="H4152" s="32">
        <v>8.4</v>
      </c>
      <c r="I4152" s="32">
        <v>104.1</v>
      </c>
      <c r="J4152" s="32">
        <f t="shared" si="513"/>
        <v>0</v>
      </c>
      <c r="K4152" s="32">
        <f t="shared" si="514"/>
        <v>0</v>
      </c>
      <c r="L4152" s="32">
        <f t="shared" si="515"/>
        <v>0</v>
      </c>
      <c r="M4152" s="32">
        <f t="shared" si="511"/>
        <v>0</v>
      </c>
      <c r="N4152" s="39" t="s">
        <v>71</v>
      </c>
      <c r="O4152">
        <f t="shared" si="516"/>
        <v>3.9999999999999147E-2</v>
      </c>
      <c r="P4152">
        <f t="shared" si="517"/>
        <v>0.12999999999999901</v>
      </c>
      <c r="R4152" s="2">
        <f t="shared" si="518"/>
        <v>1.0416666664241347E-2</v>
      </c>
      <c r="S4152" s="4">
        <f t="shared" si="512"/>
        <v>44035.65625</v>
      </c>
    </row>
    <row r="4153" spans="1:19" x14ac:dyDescent="0.35">
      <c r="A4153" s="32">
        <v>2020</v>
      </c>
      <c r="B4153" s="32" t="s">
        <v>62</v>
      </c>
      <c r="C4153" s="32" t="s">
        <v>63</v>
      </c>
      <c r="D4153" s="32">
        <v>1350</v>
      </c>
      <c r="E4153" s="33">
        <v>44035.666666666664</v>
      </c>
      <c r="F4153" s="32">
        <v>8.51</v>
      </c>
      <c r="G4153" s="32">
        <v>25.64</v>
      </c>
      <c r="H4153" s="32">
        <v>8.5299999999999994</v>
      </c>
      <c r="I4153" s="32">
        <v>105.8</v>
      </c>
      <c r="J4153" s="32">
        <f t="shared" si="513"/>
        <v>0</v>
      </c>
      <c r="K4153" s="32">
        <f t="shared" si="514"/>
        <v>0</v>
      </c>
      <c r="L4153" s="32">
        <f t="shared" si="515"/>
        <v>0</v>
      </c>
      <c r="M4153" s="32">
        <f t="shared" si="511"/>
        <v>0</v>
      </c>
      <c r="N4153" s="39" t="s">
        <v>71</v>
      </c>
      <c r="O4153">
        <f t="shared" si="516"/>
        <v>7.9999999999998295E-2</v>
      </c>
      <c r="P4153">
        <f t="shared" si="517"/>
        <v>0.10000000000000142</v>
      </c>
      <c r="R4153" s="2">
        <f t="shared" si="518"/>
        <v>1.0416666664241347E-2</v>
      </c>
      <c r="S4153" s="4">
        <f t="shared" si="512"/>
        <v>44035.666666666664</v>
      </c>
    </row>
    <row r="4154" spans="1:19" x14ac:dyDescent="0.35">
      <c r="A4154" s="32">
        <v>2020</v>
      </c>
      <c r="B4154" s="32" t="s">
        <v>62</v>
      </c>
      <c r="C4154" s="32" t="s">
        <v>63</v>
      </c>
      <c r="D4154" s="32">
        <v>1351</v>
      </c>
      <c r="E4154" s="33">
        <v>44035.677083333336</v>
      </c>
      <c r="F4154" s="32">
        <v>8.61</v>
      </c>
      <c r="G4154" s="32">
        <v>25.72</v>
      </c>
      <c r="H4154" s="32">
        <v>8.6300000000000008</v>
      </c>
      <c r="I4154" s="32">
        <v>107.2</v>
      </c>
      <c r="J4154" s="32">
        <f t="shared" si="513"/>
        <v>0</v>
      </c>
      <c r="K4154" s="32">
        <f t="shared" si="514"/>
        <v>0</v>
      </c>
      <c r="L4154" s="32">
        <f t="shared" si="515"/>
        <v>0</v>
      </c>
      <c r="M4154" s="32">
        <f t="shared" si="511"/>
        <v>0</v>
      </c>
      <c r="N4154" s="39" t="s">
        <v>71</v>
      </c>
      <c r="O4154">
        <f t="shared" si="516"/>
        <v>0.10000000000000142</v>
      </c>
      <c r="P4154">
        <f t="shared" si="517"/>
        <v>6.9999999999998508E-2</v>
      </c>
      <c r="R4154" s="2">
        <f t="shared" si="518"/>
        <v>1.0416666671517305E-2</v>
      </c>
      <c r="S4154" s="4">
        <f t="shared" si="512"/>
        <v>44035.677083333328</v>
      </c>
    </row>
    <row r="4155" spans="1:19" x14ac:dyDescent="0.35">
      <c r="A4155" s="32">
        <v>2020</v>
      </c>
      <c r="B4155" s="32" t="s">
        <v>62</v>
      </c>
      <c r="C4155" s="32" t="s">
        <v>63</v>
      </c>
      <c r="D4155" s="32">
        <v>1352</v>
      </c>
      <c r="E4155" s="33">
        <v>44035.6875</v>
      </c>
      <c r="F4155" s="32">
        <v>8.68</v>
      </c>
      <c r="G4155" s="32">
        <v>25.82</v>
      </c>
      <c r="H4155" s="32">
        <v>8.6999999999999993</v>
      </c>
      <c r="I4155" s="32">
        <v>108.2</v>
      </c>
      <c r="J4155" s="32">
        <f t="shared" si="513"/>
        <v>0</v>
      </c>
      <c r="K4155" s="32">
        <f t="shared" si="514"/>
        <v>0</v>
      </c>
      <c r="L4155" s="32">
        <f t="shared" si="515"/>
        <v>0</v>
      </c>
      <c r="M4155" s="32">
        <f t="shared" si="511"/>
        <v>0</v>
      </c>
      <c r="N4155" s="39" t="s">
        <v>71</v>
      </c>
      <c r="O4155">
        <f t="shared" si="516"/>
        <v>0.10000000000000142</v>
      </c>
      <c r="P4155">
        <f t="shared" si="517"/>
        <v>2.000000000000135E-2</v>
      </c>
      <c r="R4155" s="2">
        <f t="shared" si="518"/>
        <v>1.0416666664241347E-2</v>
      </c>
      <c r="S4155" s="4">
        <f t="shared" si="512"/>
        <v>44035.6875</v>
      </c>
    </row>
    <row r="4156" spans="1:19" x14ac:dyDescent="0.35">
      <c r="A4156" s="32">
        <v>2020</v>
      </c>
      <c r="B4156" s="32" t="s">
        <v>62</v>
      </c>
      <c r="C4156" s="32" t="s">
        <v>63</v>
      </c>
      <c r="D4156" s="32">
        <v>1353</v>
      </c>
      <c r="E4156" s="33">
        <v>44035.697916666664</v>
      </c>
      <c r="F4156" s="32">
        <v>8.6999999999999993</v>
      </c>
      <c r="G4156" s="32">
        <v>25.92</v>
      </c>
      <c r="H4156" s="32">
        <v>8.7200000000000006</v>
      </c>
      <c r="I4156" s="32">
        <v>108.7</v>
      </c>
      <c r="J4156" s="32">
        <f t="shared" si="513"/>
        <v>0</v>
      </c>
      <c r="K4156" s="32">
        <f t="shared" si="514"/>
        <v>0</v>
      </c>
      <c r="L4156" s="32">
        <f t="shared" si="515"/>
        <v>0</v>
      </c>
      <c r="M4156" s="32">
        <f t="shared" si="511"/>
        <v>0</v>
      </c>
      <c r="N4156" s="39" t="s">
        <v>71</v>
      </c>
      <c r="O4156">
        <f t="shared" si="516"/>
        <v>3.9999999999999147E-2</v>
      </c>
      <c r="P4156">
        <f t="shared" si="517"/>
        <v>0</v>
      </c>
      <c r="R4156" s="2">
        <f t="shared" si="518"/>
        <v>1.0416666664241347E-2</v>
      </c>
      <c r="S4156" s="4">
        <f t="shared" si="512"/>
        <v>44035.697916666664</v>
      </c>
    </row>
    <row r="4157" spans="1:19" x14ac:dyDescent="0.35">
      <c r="A4157" s="32">
        <v>2020</v>
      </c>
      <c r="B4157" s="32" t="s">
        <v>62</v>
      </c>
      <c r="C4157" s="32" t="s">
        <v>63</v>
      </c>
      <c r="D4157" s="32">
        <v>1354</v>
      </c>
      <c r="E4157" s="33">
        <v>44035.708333333336</v>
      </c>
      <c r="F4157" s="32">
        <v>8.6999999999999993</v>
      </c>
      <c r="G4157" s="32">
        <v>25.96</v>
      </c>
      <c r="H4157" s="32">
        <v>8.7200000000000006</v>
      </c>
      <c r="I4157" s="32">
        <v>108.8</v>
      </c>
      <c r="J4157" s="32">
        <f t="shared" si="513"/>
        <v>0</v>
      </c>
      <c r="K4157" s="32">
        <f t="shared" si="514"/>
        <v>0</v>
      </c>
      <c r="L4157" s="32">
        <f t="shared" si="515"/>
        <v>0</v>
      </c>
      <c r="M4157" s="32">
        <f t="shared" si="511"/>
        <v>0</v>
      </c>
      <c r="N4157" s="39" t="s">
        <v>71</v>
      </c>
      <c r="O4157">
        <f t="shared" si="516"/>
        <v>5.9999999999998721E-2</v>
      </c>
      <c r="P4157">
        <f t="shared" si="517"/>
        <v>8.0000000000000071E-2</v>
      </c>
      <c r="R4157" s="2">
        <f t="shared" si="518"/>
        <v>1.0416666671517305E-2</v>
      </c>
      <c r="S4157" s="4">
        <f t="shared" si="512"/>
        <v>44035.708333333328</v>
      </c>
    </row>
    <row r="4158" spans="1:19" x14ac:dyDescent="0.35">
      <c r="A4158" s="32">
        <v>2020</v>
      </c>
      <c r="B4158" s="32" t="s">
        <v>62</v>
      </c>
      <c r="C4158" s="32" t="s">
        <v>63</v>
      </c>
      <c r="D4158" s="32">
        <v>1355</v>
      </c>
      <c r="E4158" s="33">
        <v>44035.71875</v>
      </c>
      <c r="F4158" s="32">
        <v>8.6199999999999992</v>
      </c>
      <c r="G4158" s="32">
        <v>26.02</v>
      </c>
      <c r="H4158" s="32">
        <v>8.64</v>
      </c>
      <c r="I4158" s="32">
        <v>107.9</v>
      </c>
      <c r="J4158" s="32">
        <f t="shared" si="513"/>
        <v>0</v>
      </c>
      <c r="K4158" s="32">
        <f t="shared" si="514"/>
        <v>0</v>
      </c>
      <c r="L4158" s="32">
        <f t="shared" si="515"/>
        <v>0</v>
      </c>
      <c r="M4158" s="32">
        <f t="shared" si="511"/>
        <v>0</v>
      </c>
      <c r="N4158" s="39" t="s">
        <v>71</v>
      </c>
      <c r="O4158">
        <f t="shared" si="516"/>
        <v>3.9999999999999147E-2</v>
      </c>
      <c r="P4158">
        <f t="shared" si="517"/>
        <v>7.0000000000000284E-2</v>
      </c>
      <c r="R4158" s="2">
        <f t="shared" si="518"/>
        <v>1.0416666664241347E-2</v>
      </c>
      <c r="S4158" s="4">
        <f t="shared" si="512"/>
        <v>44035.71875</v>
      </c>
    </row>
    <row r="4159" spans="1:19" x14ac:dyDescent="0.35">
      <c r="A4159" s="32">
        <v>2020</v>
      </c>
      <c r="B4159" s="32" t="s">
        <v>62</v>
      </c>
      <c r="C4159" s="32" t="s">
        <v>63</v>
      </c>
      <c r="D4159" s="32">
        <v>1356</v>
      </c>
      <c r="E4159" s="33">
        <v>44035.729166666664</v>
      </c>
      <c r="F4159" s="32">
        <v>8.5500000000000007</v>
      </c>
      <c r="G4159" s="32">
        <v>26.06</v>
      </c>
      <c r="H4159" s="32">
        <v>8.57</v>
      </c>
      <c r="I4159" s="32">
        <v>107.1</v>
      </c>
      <c r="J4159" s="32">
        <f t="shared" si="513"/>
        <v>0</v>
      </c>
      <c r="K4159" s="32">
        <f t="shared" si="514"/>
        <v>0</v>
      </c>
      <c r="L4159" s="32">
        <f t="shared" si="515"/>
        <v>0</v>
      </c>
      <c r="M4159" s="32">
        <f t="shared" ref="M4159:M4222" si="519">COUNTIF(J4159:L4159,"&gt;0")</f>
        <v>0</v>
      </c>
      <c r="N4159" s="39" t="s">
        <v>71</v>
      </c>
      <c r="O4159">
        <f t="shared" si="516"/>
        <v>4.00000000000027E-2</v>
      </c>
      <c r="P4159">
        <f t="shared" si="517"/>
        <v>9.9999999999997868E-3</v>
      </c>
      <c r="R4159" s="2">
        <f t="shared" si="518"/>
        <v>1.0416666664241347E-2</v>
      </c>
      <c r="S4159" s="4">
        <f t="shared" si="512"/>
        <v>44035.729166666664</v>
      </c>
    </row>
    <row r="4160" spans="1:19" x14ac:dyDescent="0.35">
      <c r="A4160" s="32">
        <v>2020</v>
      </c>
      <c r="B4160" s="32" t="s">
        <v>62</v>
      </c>
      <c r="C4160" s="32" t="s">
        <v>63</v>
      </c>
      <c r="D4160" s="32">
        <v>1357</v>
      </c>
      <c r="E4160" s="33">
        <v>44035.739583333336</v>
      </c>
      <c r="F4160" s="32">
        <v>8.56</v>
      </c>
      <c r="G4160" s="32">
        <v>26.1</v>
      </c>
      <c r="H4160" s="32">
        <v>8.58</v>
      </c>
      <c r="I4160" s="32">
        <v>107.3</v>
      </c>
      <c r="J4160" s="32">
        <f t="shared" si="513"/>
        <v>0</v>
      </c>
      <c r="K4160" s="32">
        <f t="shared" si="514"/>
        <v>0</v>
      </c>
      <c r="L4160" s="32">
        <f t="shared" si="515"/>
        <v>0</v>
      </c>
      <c r="M4160" s="32">
        <f t="shared" si="519"/>
        <v>0</v>
      </c>
      <c r="N4160" s="39" t="s">
        <v>71</v>
      </c>
      <c r="O4160">
        <f t="shared" si="516"/>
        <v>3.9999999999999147E-2</v>
      </c>
      <c r="P4160">
        <f t="shared" si="517"/>
        <v>4.0000000000000924E-2</v>
      </c>
      <c r="R4160" s="2">
        <f t="shared" si="518"/>
        <v>1.0416666671517305E-2</v>
      </c>
      <c r="S4160" s="4">
        <f t="shared" si="512"/>
        <v>44035.739583333328</v>
      </c>
    </row>
    <row r="4161" spans="1:22" x14ac:dyDescent="0.35">
      <c r="A4161" s="32">
        <v>2020</v>
      </c>
      <c r="B4161" s="32" t="s">
        <v>62</v>
      </c>
      <c r="C4161" s="32" t="s">
        <v>63</v>
      </c>
      <c r="D4161" s="32">
        <v>1358</v>
      </c>
      <c r="E4161" s="33">
        <v>44035.75</v>
      </c>
      <c r="F4161" s="32">
        <v>8.52</v>
      </c>
      <c r="G4161" s="32">
        <v>26.14</v>
      </c>
      <c r="H4161" s="32">
        <v>8.5399999999999991</v>
      </c>
      <c r="I4161" s="32">
        <v>106.9</v>
      </c>
      <c r="J4161" s="32">
        <f t="shared" si="513"/>
        <v>0</v>
      </c>
      <c r="K4161" s="32">
        <f t="shared" si="514"/>
        <v>0</v>
      </c>
      <c r="L4161" s="32">
        <f t="shared" si="515"/>
        <v>0</v>
      </c>
      <c r="M4161" s="32">
        <f t="shared" si="519"/>
        <v>0</v>
      </c>
      <c r="N4161" s="39" t="s">
        <v>71</v>
      </c>
      <c r="O4161">
        <f t="shared" si="516"/>
        <v>1.9999999999999574E-2</v>
      </c>
      <c r="P4161">
        <f t="shared" si="517"/>
        <v>1.9999999999999574E-2</v>
      </c>
      <c r="R4161" s="2">
        <f t="shared" si="518"/>
        <v>1.0416666664241347E-2</v>
      </c>
      <c r="S4161" s="4">
        <f t="shared" si="512"/>
        <v>44035.75</v>
      </c>
    </row>
    <row r="4162" spans="1:22" x14ac:dyDescent="0.35">
      <c r="A4162" s="32">
        <v>2020</v>
      </c>
      <c r="B4162" s="32" t="s">
        <v>62</v>
      </c>
      <c r="C4162" s="32" t="s">
        <v>63</v>
      </c>
      <c r="D4162" s="32">
        <v>1359</v>
      </c>
      <c r="E4162" s="33">
        <v>44035.760416666664</v>
      </c>
      <c r="F4162" s="32">
        <v>8.5</v>
      </c>
      <c r="G4162" s="32">
        <v>26.16</v>
      </c>
      <c r="H4162" s="32">
        <v>8.52</v>
      </c>
      <c r="I4162" s="32">
        <v>106.7</v>
      </c>
      <c r="J4162" s="32">
        <f t="shared" si="513"/>
        <v>0</v>
      </c>
      <c r="K4162" s="32">
        <f t="shared" si="514"/>
        <v>0</v>
      </c>
      <c r="L4162" s="32">
        <f t="shared" si="515"/>
        <v>0</v>
      </c>
      <c r="M4162" s="32">
        <f t="shared" si="519"/>
        <v>0</v>
      </c>
      <c r="N4162" s="39" t="s">
        <v>71</v>
      </c>
      <c r="O4162">
        <f t="shared" si="516"/>
        <v>0</v>
      </c>
      <c r="P4162">
        <f t="shared" si="517"/>
        <v>8.9999999999999858E-2</v>
      </c>
      <c r="R4162" s="2">
        <f t="shared" si="518"/>
        <v>1.0416666664241347E-2</v>
      </c>
      <c r="S4162" s="4">
        <f t="shared" ref="S4162:S4225" si="520">MROUND(E4162,"0:15")</f>
        <v>44035.760416666664</v>
      </c>
    </row>
    <row r="4163" spans="1:22" x14ac:dyDescent="0.35">
      <c r="A4163" s="32">
        <v>2020</v>
      </c>
      <c r="B4163" s="32" t="s">
        <v>62</v>
      </c>
      <c r="C4163" s="32" t="s">
        <v>63</v>
      </c>
      <c r="D4163" s="32">
        <v>1360</v>
      </c>
      <c r="E4163" s="33">
        <v>44035.770833333336</v>
      </c>
      <c r="F4163" s="32">
        <v>8.41</v>
      </c>
      <c r="G4163" s="32">
        <v>26.16</v>
      </c>
      <c r="H4163" s="32">
        <v>8.43</v>
      </c>
      <c r="I4163" s="32">
        <v>105.5</v>
      </c>
      <c r="J4163" s="32">
        <f t="shared" ref="J4163:J4226" si="521">IF(G4163="",0.5,IF(G4163&lt;=0,2,IF(G4163&gt;=40,2, IF(AND(G4163&gt;0,G4163&lt;1),5,IF(AND(G4163&gt;35,G4163&lt;40),5,IF(O4163&gt;=1.5,1.5,0))))))</f>
        <v>0</v>
      </c>
      <c r="K4163" s="32">
        <f t="shared" ref="K4163:K4226" si="522">IF(H4163="",0.5,IF(H4163&lt;=0.1,2,IF(H4163&gt;=20,2, IF(AND(H4163&gt;0.1,H4163&lt;0.2),5,IF(AND(H4163&gt;16,H4163&lt;20),5,IF(P4163&gt;=2,1.5,0))))))</f>
        <v>0</v>
      </c>
      <c r="L4163" s="32">
        <f t="shared" ref="L4163:L4226" si="523">IF(A4163="",0.5,IF(B4163="",0.5,IF(C4163="",0.5,IF(E4163="",0.5,IF(Q4163="Y",0.01,0)))))</f>
        <v>0</v>
      </c>
      <c r="M4163" s="32">
        <f t="shared" si="519"/>
        <v>0</v>
      </c>
      <c r="N4163" s="39" t="s">
        <v>71</v>
      </c>
      <c r="O4163">
        <f t="shared" ref="O4163:O4226" si="524">IF(G4163="","",ABS(G4164-G4163))</f>
        <v>0</v>
      </c>
      <c r="P4163">
        <f t="shared" ref="P4163:P4226" si="525">IF(H4163="","",ABS(H4164-H4163))</f>
        <v>1.9999999999999574E-2</v>
      </c>
      <c r="R4163" s="2">
        <f t="shared" ref="R4163:R4226" si="526">E4163-E4162</f>
        <v>1.0416666671517305E-2</v>
      </c>
      <c r="S4163" s="4">
        <f t="shared" si="520"/>
        <v>44035.770833333328</v>
      </c>
    </row>
    <row r="4164" spans="1:22" x14ac:dyDescent="0.35">
      <c r="A4164" s="32">
        <v>2020</v>
      </c>
      <c r="B4164" s="32" t="s">
        <v>62</v>
      </c>
      <c r="C4164" s="32" t="s">
        <v>63</v>
      </c>
      <c r="D4164" s="32">
        <v>1361</v>
      </c>
      <c r="E4164" s="33">
        <v>44035.78125</v>
      </c>
      <c r="F4164" s="32">
        <v>8.39</v>
      </c>
      <c r="G4164" s="32">
        <v>26.16</v>
      </c>
      <c r="H4164" s="32">
        <v>8.41</v>
      </c>
      <c r="I4164" s="32">
        <v>105.3</v>
      </c>
      <c r="J4164" s="32">
        <f t="shared" si="521"/>
        <v>0</v>
      </c>
      <c r="K4164" s="32">
        <f t="shared" si="522"/>
        <v>0</v>
      </c>
      <c r="L4164" s="32">
        <f t="shared" si="523"/>
        <v>0</v>
      </c>
      <c r="M4164" s="32">
        <f t="shared" si="519"/>
        <v>0</v>
      </c>
      <c r="N4164" s="39" t="s">
        <v>71</v>
      </c>
      <c r="O4164">
        <f t="shared" si="524"/>
        <v>1.9999999999999574E-2</v>
      </c>
      <c r="P4164">
        <f t="shared" si="525"/>
        <v>8.9999999999999858E-2</v>
      </c>
      <c r="R4164" s="2">
        <f t="shared" si="526"/>
        <v>1.0416666664241347E-2</v>
      </c>
      <c r="S4164" s="4">
        <f t="shared" si="520"/>
        <v>44035.78125</v>
      </c>
    </row>
    <row r="4165" spans="1:22" x14ac:dyDescent="0.35">
      <c r="A4165" s="32">
        <v>2020</v>
      </c>
      <c r="B4165" s="32" t="s">
        <v>62</v>
      </c>
      <c r="C4165" s="32" t="s">
        <v>63</v>
      </c>
      <c r="D4165" s="32">
        <v>1362</v>
      </c>
      <c r="E4165" s="33">
        <v>44035.791666666664</v>
      </c>
      <c r="F4165" s="32">
        <v>8.3000000000000007</v>
      </c>
      <c r="G4165" s="32">
        <v>26.18</v>
      </c>
      <c r="H4165" s="32">
        <v>8.32</v>
      </c>
      <c r="I4165" s="32">
        <v>104.2</v>
      </c>
      <c r="J4165" s="32">
        <f t="shared" si="521"/>
        <v>0</v>
      </c>
      <c r="K4165" s="32">
        <f t="shared" si="522"/>
        <v>0</v>
      </c>
      <c r="L4165" s="32">
        <f t="shared" si="523"/>
        <v>0</v>
      </c>
      <c r="M4165" s="32">
        <f t="shared" si="519"/>
        <v>0</v>
      </c>
      <c r="N4165" s="39" t="s">
        <v>71</v>
      </c>
      <c r="O4165">
        <f t="shared" si="524"/>
        <v>1.9999999999999574E-2</v>
      </c>
      <c r="P4165">
        <f t="shared" si="525"/>
        <v>9.9999999999999645E-2</v>
      </c>
      <c r="R4165" s="2">
        <f t="shared" si="526"/>
        <v>1.0416666664241347E-2</v>
      </c>
      <c r="S4165" s="4">
        <f t="shared" si="520"/>
        <v>44035.791666666664</v>
      </c>
    </row>
    <row r="4166" spans="1:22" x14ac:dyDescent="0.35">
      <c r="A4166" s="32">
        <v>2020</v>
      </c>
      <c r="B4166" s="32" t="s">
        <v>62</v>
      </c>
      <c r="C4166" s="32" t="s">
        <v>63</v>
      </c>
      <c r="D4166" s="32">
        <v>1363</v>
      </c>
      <c r="E4166" s="33">
        <v>44035.802083333336</v>
      </c>
      <c r="F4166" s="32">
        <v>8.1999999999999993</v>
      </c>
      <c r="G4166" s="32">
        <v>26.16</v>
      </c>
      <c r="H4166" s="32">
        <v>8.2200000000000006</v>
      </c>
      <c r="I4166" s="32">
        <v>102.9</v>
      </c>
      <c r="J4166" s="32">
        <f t="shared" si="521"/>
        <v>0</v>
      </c>
      <c r="K4166" s="32">
        <f t="shared" si="522"/>
        <v>0</v>
      </c>
      <c r="L4166" s="32">
        <f t="shared" si="523"/>
        <v>0</v>
      </c>
      <c r="M4166" s="32">
        <f t="shared" si="519"/>
        <v>0</v>
      </c>
      <c r="N4166" s="39" t="s">
        <v>71</v>
      </c>
      <c r="O4166">
        <f t="shared" si="524"/>
        <v>0</v>
      </c>
      <c r="P4166">
        <f t="shared" si="525"/>
        <v>0.21000000000000085</v>
      </c>
      <c r="R4166" s="2">
        <f t="shared" si="526"/>
        <v>1.0416666671517305E-2</v>
      </c>
      <c r="S4166" s="4">
        <f t="shared" si="520"/>
        <v>44035.802083333328</v>
      </c>
    </row>
    <row r="4167" spans="1:22" x14ac:dyDescent="0.35">
      <c r="A4167" s="32">
        <v>2020</v>
      </c>
      <c r="B4167" s="32" t="s">
        <v>62</v>
      </c>
      <c r="C4167" s="32" t="s">
        <v>63</v>
      </c>
      <c r="D4167" s="32">
        <v>1364</v>
      </c>
      <c r="E4167" s="33">
        <v>44035.8125</v>
      </c>
      <c r="F4167" s="32">
        <v>7.99</v>
      </c>
      <c r="G4167" s="32">
        <v>26.16</v>
      </c>
      <c r="H4167" s="32">
        <v>8.01</v>
      </c>
      <c r="I4167" s="32">
        <v>100.3</v>
      </c>
      <c r="J4167" s="32">
        <f t="shared" si="521"/>
        <v>0</v>
      </c>
      <c r="K4167" s="32">
        <f t="shared" si="522"/>
        <v>0</v>
      </c>
      <c r="L4167" s="32">
        <f t="shared" si="523"/>
        <v>0</v>
      </c>
      <c r="M4167" s="32">
        <f t="shared" si="519"/>
        <v>0</v>
      </c>
      <c r="N4167" s="39" t="s">
        <v>71</v>
      </c>
      <c r="O4167">
        <f t="shared" si="524"/>
        <v>1.9999999999999574E-2</v>
      </c>
      <c r="P4167">
        <f t="shared" si="525"/>
        <v>0.16000000000000014</v>
      </c>
      <c r="R4167" s="2">
        <f t="shared" si="526"/>
        <v>1.0416666664241347E-2</v>
      </c>
      <c r="S4167" s="4">
        <f t="shared" si="520"/>
        <v>44035.8125</v>
      </c>
    </row>
    <row r="4168" spans="1:22" x14ac:dyDescent="0.35">
      <c r="A4168" s="32">
        <v>2020</v>
      </c>
      <c r="B4168" s="32" t="s">
        <v>62</v>
      </c>
      <c r="C4168" s="32" t="s">
        <v>63</v>
      </c>
      <c r="D4168" s="32">
        <v>1365</v>
      </c>
      <c r="E4168" s="33">
        <v>44035.822916666664</v>
      </c>
      <c r="F4168" s="32">
        <v>7.83</v>
      </c>
      <c r="G4168" s="32">
        <v>26.14</v>
      </c>
      <c r="H4168" s="32">
        <v>7.85</v>
      </c>
      <c r="I4168" s="32">
        <v>98.2</v>
      </c>
      <c r="J4168" s="32">
        <f t="shared" si="521"/>
        <v>0</v>
      </c>
      <c r="K4168" s="32">
        <f t="shared" si="522"/>
        <v>0</v>
      </c>
      <c r="L4168" s="32">
        <f t="shared" si="523"/>
        <v>0</v>
      </c>
      <c r="M4168" s="32">
        <f t="shared" si="519"/>
        <v>0</v>
      </c>
      <c r="N4168" s="39" t="s">
        <v>71</v>
      </c>
      <c r="O4168">
        <f t="shared" si="524"/>
        <v>1.9999999999999574E-2</v>
      </c>
      <c r="P4168">
        <f t="shared" si="525"/>
        <v>4.0000000000000036E-2</v>
      </c>
      <c r="R4168" s="2">
        <f t="shared" si="526"/>
        <v>1.0416666664241347E-2</v>
      </c>
      <c r="S4168" s="4">
        <f t="shared" si="520"/>
        <v>44035.822916666664</v>
      </c>
      <c r="U4168" s="5"/>
      <c r="V4168" s="6"/>
    </row>
    <row r="4169" spans="1:22" x14ac:dyDescent="0.35">
      <c r="A4169" s="32">
        <v>2020</v>
      </c>
      <c r="B4169" s="32" t="s">
        <v>62</v>
      </c>
      <c r="C4169" s="32" t="s">
        <v>63</v>
      </c>
      <c r="D4169" s="32">
        <v>1366</v>
      </c>
      <c r="E4169" s="33">
        <v>44035.833333333336</v>
      </c>
      <c r="F4169" s="32">
        <v>7.79</v>
      </c>
      <c r="G4169" s="32">
        <v>26.12</v>
      </c>
      <c r="H4169" s="32">
        <v>7.81</v>
      </c>
      <c r="I4169" s="32">
        <v>97.7</v>
      </c>
      <c r="J4169" s="32">
        <f t="shared" si="521"/>
        <v>0</v>
      </c>
      <c r="K4169" s="32">
        <f t="shared" si="522"/>
        <v>0</v>
      </c>
      <c r="L4169" s="32">
        <f t="shared" si="523"/>
        <v>0</v>
      </c>
      <c r="M4169" s="32">
        <f t="shared" si="519"/>
        <v>0</v>
      </c>
      <c r="N4169" s="39" t="s">
        <v>71</v>
      </c>
      <c r="O4169">
        <f t="shared" si="524"/>
        <v>1.9999999999999574E-2</v>
      </c>
      <c r="P4169">
        <f t="shared" si="525"/>
        <v>0.13999999999999968</v>
      </c>
      <c r="R4169" s="2">
        <f t="shared" si="526"/>
        <v>1.0416666671517305E-2</v>
      </c>
      <c r="S4169" s="4">
        <f t="shared" si="520"/>
        <v>44035.833333333328</v>
      </c>
    </row>
    <row r="4170" spans="1:22" x14ac:dyDescent="0.35">
      <c r="A4170" s="32">
        <v>2020</v>
      </c>
      <c r="B4170" s="32" t="s">
        <v>62</v>
      </c>
      <c r="C4170" s="32" t="s">
        <v>63</v>
      </c>
      <c r="D4170" s="32">
        <v>1367</v>
      </c>
      <c r="E4170" s="33">
        <v>44035.84375</v>
      </c>
      <c r="F4170" s="32">
        <v>7.65</v>
      </c>
      <c r="G4170" s="32">
        <v>26.1</v>
      </c>
      <c r="H4170" s="32">
        <v>7.67</v>
      </c>
      <c r="I4170" s="32">
        <v>95.9</v>
      </c>
      <c r="J4170" s="32">
        <f t="shared" si="521"/>
        <v>0</v>
      </c>
      <c r="K4170" s="32">
        <f t="shared" si="522"/>
        <v>0</v>
      </c>
      <c r="L4170" s="32">
        <f t="shared" si="523"/>
        <v>0</v>
      </c>
      <c r="M4170" s="32">
        <f t="shared" si="519"/>
        <v>0</v>
      </c>
      <c r="N4170" s="39" t="s">
        <v>71</v>
      </c>
      <c r="O4170">
        <f t="shared" si="524"/>
        <v>4.00000000000027E-2</v>
      </c>
      <c r="P4170">
        <f t="shared" si="525"/>
        <v>0.1899999999999995</v>
      </c>
      <c r="R4170" s="2">
        <f t="shared" si="526"/>
        <v>1.0416666664241347E-2</v>
      </c>
      <c r="S4170" s="4">
        <f t="shared" si="520"/>
        <v>44035.84375</v>
      </c>
    </row>
    <row r="4171" spans="1:22" x14ac:dyDescent="0.35">
      <c r="A4171" s="32">
        <v>2020</v>
      </c>
      <c r="B4171" s="32" t="s">
        <v>62</v>
      </c>
      <c r="C4171" s="32" t="s">
        <v>63</v>
      </c>
      <c r="D4171" s="32">
        <v>1368</v>
      </c>
      <c r="E4171" s="33">
        <v>44035.854166666664</v>
      </c>
      <c r="F4171" s="32">
        <v>7.46</v>
      </c>
      <c r="G4171" s="32">
        <v>26.06</v>
      </c>
      <c r="H4171" s="32">
        <v>7.48</v>
      </c>
      <c r="I4171" s="32">
        <v>93.4</v>
      </c>
      <c r="J4171" s="32">
        <f t="shared" si="521"/>
        <v>0</v>
      </c>
      <c r="K4171" s="32">
        <f t="shared" si="522"/>
        <v>0</v>
      </c>
      <c r="L4171" s="32">
        <f t="shared" si="523"/>
        <v>0</v>
      </c>
      <c r="M4171" s="32">
        <f t="shared" si="519"/>
        <v>0</v>
      </c>
      <c r="N4171" s="39" t="s">
        <v>71</v>
      </c>
      <c r="O4171">
        <f t="shared" si="524"/>
        <v>1.9999999999999574E-2</v>
      </c>
      <c r="P4171">
        <f t="shared" si="525"/>
        <v>8.0000000000000071E-2</v>
      </c>
      <c r="R4171" s="2">
        <f t="shared" si="526"/>
        <v>1.0416666664241347E-2</v>
      </c>
      <c r="S4171" s="4">
        <f t="shared" si="520"/>
        <v>44035.854166666664</v>
      </c>
    </row>
    <row r="4172" spans="1:22" x14ac:dyDescent="0.35">
      <c r="A4172" s="32">
        <v>2020</v>
      </c>
      <c r="B4172" s="32" t="s">
        <v>62</v>
      </c>
      <c r="C4172" s="32" t="s">
        <v>63</v>
      </c>
      <c r="D4172" s="32">
        <v>1369</v>
      </c>
      <c r="E4172" s="33">
        <v>44035.864583333336</v>
      </c>
      <c r="F4172" s="32">
        <v>7.38</v>
      </c>
      <c r="G4172" s="32">
        <v>26.04</v>
      </c>
      <c r="H4172" s="32">
        <v>7.4</v>
      </c>
      <c r="I4172" s="32">
        <v>92.4</v>
      </c>
      <c r="J4172" s="32">
        <f t="shared" si="521"/>
        <v>0</v>
      </c>
      <c r="K4172" s="32">
        <f t="shared" si="522"/>
        <v>0</v>
      </c>
      <c r="L4172" s="32">
        <f t="shared" si="523"/>
        <v>0</v>
      </c>
      <c r="M4172" s="32">
        <f t="shared" si="519"/>
        <v>0</v>
      </c>
      <c r="N4172" s="39" t="s">
        <v>71</v>
      </c>
      <c r="O4172">
        <f t="shared" si="524"/>
        <v>3.9999999999999147E-2</v>
      </c>
      <c r="P4172">
        <f t="shared" si="525"/>
        <v>0.15000000000000036</v>
      </c>
      <c r="R4172" s="2">
        <f t="shared" si="526"/>
        <v>1.0416666671517305E-2</v>
      </c>
      <c r="S4172" s="4">
        <f t="shared" si="520"/>
        <v>44035.864583333328</v>
      </c>
    </row>
    <row r="4173" spans="1:22" x14ac:dyDescent="0.35">
      <c r="A4173" s="32">
        <v>2020</v>
      </c>
      <c r="B4173" s="32" t="s">
        <v>62</v>
      </c>
      <c r="C4173" s="32" t="s">
        <v>63</v>
      </c>
      <c r="D4173" s="32">
        <v>1370</v>
      </c>
      <c r="E4173" s="33">
        <v>44035.875</v>
      </c>
      <c r="F4173" s="32">
        <v>7.23</v>
      </c>
      <c r="G4173" s="32">
        <v>26</v>
      </c>
      <c r="H4173" s="32">
        <v>7.25</v>
      </c>
      <c r="I4173" s="32">
        <v>90.5</v>
      </c>
      <c r="J4173" s="32">
        <f t="shared" si="521"/>
        <v>0</v>
      </c>
      <c r="K4173" s="32">
        <f t="shared" si="522"/>
        <v>0</v>
      </c>
      <c r="L4173" s="32">
        <f t="shared" si="523"/>
        <v>0</v>
      </c>
      <c r="M4173" s="32">
        <f t="shared" si="519"/>
        <v>0</v>
      </c>
      <c r="N4173" s="39" t="s">
        <v>71</v>
      </c>
      <c r="O4173">
        <f t="shared" si="524"/>
        <v>1.9999999999999574E-2</v>
      </c>
      <c r="P4173">
        <f t="shared" si="525"/>
        <v>0.15000000000000036</v>
      </c>
      <c r="R4173" s="2">
        <f t="shared" si="526"/>
        <v>1.0416666664241347E-2</v>
      </c>
      <c r="S4173" s="4">
        <f t="shared" si="520"/>
        <v>44035.875</v>
      </c>
    </row>
    <row r="4174" spans="1:22" x14ac:dyDescent="0.35">
      <c r="A4174" s="32">
        <v>2020</v>
      </c>
      <c r="B4174" s="32" t="s">
        <v>62</v>
      </c>
      <c r="C4174" s="32" t="s">
        <v>63</v>
      </c>
      <c r="D4174" s="32">
        <v>1371</v>
      </c>
      <c r="E4174" s="33">
        <v>44035.885416666664</v>
      </c>
      <c r="F4174" s="32">
        <v>7.08</v>
      </c>
      <c r="G4174" s="32">
        <v>25.98</v>
      </c>
      <c r="H4174" s="32">
        <v>7.1</v>
      </c>
      <c r="I4174" s="32">
        <v>88.6</v>
      </c>
      <c r="J4174" s="32">
        <f t="shared" si="521"/>
        <v>0</v>
      </c>
      <c r="K4174" s="32">
        <f t="shared" si="522"/>
        <v>0</v>
      </c>
      <c r="L4174" s="32">
        <f t="shared" si="523"/>
        <v>0</v>
      </c>
      <c r="M4174" s="32">
        <f t="shared" si="519"/>
        <v>0</v>
      </c>
      <c r="N4174" s="39" t="s">
        <v>71</v>
      </c>
      <c r="O4174">
        <f t="shared" si="524"/>
        <v>3.9999999999999147E-2</v>
      </c>
      <c r="P4174">
        <f t="shared" si="525"/>
        <v>0.14999999999999947</v>
      </c>
      <c r="R4174" s="2">
        <f t="shared" si="526"/>
        <v>1.0416666664241347E-2</v>
      </c>
      <c r="S4174" s="4">
        <f t="shared" si="520"/>
        <v>44035.885416666664</v>
      </c>
    </row>
    <row r="4175" spans="1:22" x14ac:dyDescent="0.35">
      <c r="A4175" s="32">
        <v>2020</v>
      </c>
      <c r="B4175" s="32" t="s">
        <v>62</v>
      </c>
      <c r="C4175" s="32" t="s">
        <v>63</v>
      </c>
      <c r="D4175" s="32">
        <v>1372</v>
      </c>
      <c r="E4175" s="33">
        <v>44035.895833333336</v>
      </c>
      <c r="F4175" s="32">
        <v>6.93</v>
      </c>
      <c r="G4175" s="32">
        <v>25.94</v>
      </c>
      <c r="H4175" s="32">
        <v>6.95</v>
      </c>
      <c r="I4175" s="32">
        <v>86.6</v>
      </c>
      <c r="J4175" s="32">
        <f t="shared" si="521"/>
        <v>0</v>
      </c>
      <c r="K4175" s="32">
        <f t="shared" si="522"/>
        <v>0</v>
      </c>
      <c r="L4175" s="32">
        <f t="shared" si="523"/>
        <v>0</v>
      </c>
      <c r="M4175" s="32">
        <f t="shared" si="519"/>
        <v>0</v>
      </c>
      <c r="N4175" s="39" t="s">
        <v>71</v>
      </c>
      <c r="O4175">
        <f t="shared" si="524"/>
        <v>4.00000000000027E-2</v>
      </c>
      <c r="P4175">
        <f t="shared" si="525"/>
        <v>0.10000000000000053</v>
      </c>
      <c r="R4175" s="2">
        <f t="shared" si="526"/>
        <v>1.0416666671517305E-2</v>
      </c>
      <c r="S4175" s="4">
        <f t="shared" si="520"/>
        <v>44035.895833333328</v>
      </c>
    </row>
    <row r="4176" spans="1:22" x14ac:dyDescent="0.35">
      <c r="A4176" s="32">
        <v>2020</v>
      </c>
      <c r="B4176" s="32" t="s">
        <v>62</v>
      </c>
      <c r="C4176" s="32" t="s">
        <v>63</v>
      </c>
      <c r="D4176" s="32">
        <v>1373</v>
      </c>
      <c r="E4176" s="33">
        <v>44035.90625</v>
      </c>
      <c r="F4176" s="32">
        <v>6.83</v>
      </c>
      <c r="G4176" s="32">
        <v>25.9</v>
      </c>
      <c r="H4176" s="32">
        <v>6.85</v>
      </c>
      <c r="I4176" s="32">
        <v>85.3</v>
      </c>
      <c r="J4176" s="32">
        <f t="shared" si="521"/>
        <v>0</v>
      </c>
      <c r="K4176" s="32">
        <f t="shared" si="522"/>
        <v>0</v>
      </c>
      <c r="L4176" s="32">
        <f t="shared" si="523"/>
        <v>0</v>
      </c>
      <c r="M4176" s="32">
        <f t="shared" si="519"/>
        <v>0</v>
      </c>
      <c r="N4176" s="39" t="s">
        <v>71</v>
      </c>
      <c r="O4176">
        <f t="shared" si="524"/>
        <v>3.9999999999999147E-2</v>
      </c>
      <c r="P4176">
        <f t="shared" si="525"/>
        <v>4.9999999999999822E-2</v>
      </c>
      <c r="R4176" s="2">
        <f t="shared" si="526"/>
        <v>1.0416666664241347E-2</v>
      </c>
      <c r="S4176" s="4">
        <f t="shared" si="520"/>
        <v>44035.90625</v>
      </c>
    </row>
    <row r="4177" spans="1:19" x14ac:dyDescent="0.35">
      <c r="A4177" s="32">
        <v>2020</v>
      </c>
      <c r="B4177" s="32" t="s">
        <v>62</v>
      </c>
      <c r="C4177" s="32" t="s">
        <v>63</v>
      </c>
      <c r="D4177" s="32">
        <v>1374</v>
      </c>
      <c r="E4177" s="33">
        <v>44035.916666666664</v>
      </c>
      <c r="F4177" s="32">
        <v>6.78</v>
      </c>
      <c r="G4177" s="32">
        <v>25.86</v>
      </c>
      <c r="H4177" s="32">
        <v>6.8</v>
      </c>
      <c r="I4177" s="32">
        <v>84.6</v>
      </c>
      <c r="J4177" s="32">
        <f t="shared" si="521"/>
        <v>0</v>
      </c>
      <c r="K4177" s="32">
        <f t="shared" si="522"/>
        <v>0</v>
      </c>
      <c r="L4177" s="32">
        <f t="shared" si="523"/>
        <v>0</v>
      </c>
      <c r="M4177" s="32">
        <f t="shared" si="519"/>
        <v>0</v>
      </c>
      <c r="N4177" s="39" t="s">
        <v>71</v>
      </c>
      <c r="O4177">
        <f t="shared" si="524"/>
        <v>3.9999999999999147E-2</v>
      </c>
      <c r="P4177">
        <f t="shared" si="525"/>
        <v>4.9999999999999822E-2</v>
      </c>
      <c r="R4177" s="2">
        <f t="shared" si="526"/>
        <v>1.0416666664241347E-2</v>
      </c>
      <c r="S4177" s="4">
        <f t="shared" si="520"/>
        <v>44035.916666666664</v>
      </c>
    </row>
    <row r="4178" spans="1:19" x14ac:dyDescent="0.35">
      <c r="A4178" s="32">
        <v>2020</v>
      </c>
      <c r="B4178" s="32" t="s">
        <v>62</v>
      </c>
      <c r="C4178" s="32" t="s">
        <v>63</v>
      </c>
      <c r="D4178" s="32">
        <v>1375</v>
      </c>
      <c r="E4178" s="33">
        <v>44035.927083333336</v>
      </c>
      <c r="F4178" s="32">
        <v>6.73</v>
      </c>
      <c r="G4178" s="32">
        <v>25.82</v>
      </c>
      <c r="H4178" s="32">
        <v>6.75</v>
      </c>
      <c r="I4178" s="32">
        <v>83.9</v>
      </c>
      <c r="J4178" s="32">
        <f t="shared" si="521"/>
        <v>0</v>
      </c>
      <c r="K4178" s="32">
        <f t="shared" si="522"/>
        <v>0</v>
      </c>
      <c r="L4178" s="32">
        <f t="shared" si="523"/>
        <v>0</v>
      </c>
      <c r="M4178" s="32">
        <f t="shared" si="519"/>
        <v>0</v>
      </c>
      <c r="N4178" s="39" t="s">
        <v>71</v>
      </c>
      <c r="O4178">
        <f t="shared" si="524"/>
        <v>3.9999999999999147E-2</v>
      </c>
      <c r="P4178">
        <f t="shared" si="525"/>
        <v>8.9999999999999858E-2</v>
      </c>
      <c r="R4178" s="2">
        <f t="shared" si="526"/>
        <v>1.0416666671517305E-2</v>
      </c>
      <c r="S4178" s="4">
        <f t="shared" si="520"/>
        <v>44035.927083333328</v>
      </c>
    </row>
    <row r="4179" spans="1:19" x14ac:dyDescent="0.35">
      <c r="A4179" s="32">
        <v>2020</v>
      </c>
      <c r="B4179" s="32" t="s">
        <v>62</v>
      </c>
      <c r="C4179" s="32" t="s">
        <v>63</v>
      </c>
      <c r="D4179" s="32">
        <v>1376</v>
      </c>
      <c r="E4179" s="33">
        <v>44035.9375</v>
      </c>
      <c r="F4179" s="32">
        <v>6.64</v>
      </c>
      <c r="G4179" s="32">
        <v>25.78</v>
      </c>
      <c r="H4179" s="32">
        <v>6.66</v>
      </c>
      <c r="I4179" s="32">
        <v>82.7</v>
      </c>
      <c r="J4179" s="32">
        <f t="shared" si="521"/>
        <v>0</v>
      </c>
      <c r="K4179" s="32">
        <f t="shared" si="522"/>
        <v>0</v>
      </c>
      <c r="L4179" s="32">
        <f t="shared" si="523"/>
        <v>0</v>
      </c>
      <c r="M4179" s="32">
        <f t="shared" si="519"/>
        <v>0</v>
      </c>
      <c r="N4179" s="39" t="s">
        <v>71</v>
      </c>
      <c r="O4179">
        <f t="shared" si="524"/>
        <v>4.00000000000027E-2</v>
      </c>
      <c r="P4179">
        <f t="shared" si="525"/>
        <v>8.0000000000000071E-2</v>
      </c>
      <c r="R4179" s="2">
        <f t="shared" si="526"/>
        <v>1.0416666664241347E-2</v>
      </c>
      <c r="S4179" s="4">
        <f t="shared" si="520"/>
        <v>44035.9375</v>
      </c>
    </row>
    <row r="4180" spans="1:19" x14ac:dyDescent="0.35">
      <c r="A4180" s="32">
        <v>2020</v>
      </c>
      <c r="B4180" s="32" t="s">
        <v>62</v>
      </c>
      <c r="C4180" s="32" t="s">
        <v>63</v>
      </c>
      <c r="D4180" s="32">
        <v>1377</v>
      </c>
      <c r="E4180" s="33">
        <v>44035.947916666664</v>
      </c>
      <c r="F4180" s="32">
        <v>6.56</v>
      </c>
      <c r="G4180" s="32">
        <v>25.74</v>
      </c>
      <c r="H4180" s="32">
        <v>6.58</v>
      </c>
      <c r="I4180" s="32">
        <v>81.7</v>
      </c>
      <c r="J4180" s="32">
        <f t="shared" si="521"/>
        <v>0</v>
      </c>
      <c r="K4180" s="32">
        <f t="shared" si="522"/>
        <v>0</v>
      </c>
      <c r="L4180" s="32">
        <f t="shared" si="523"/>
        <v>0</v>
      </c>
      <c r="M4180" s="32">
        <f t="shared" si="519"/>
        <v>0</v>
      </c>
      <c r="N4180" s="39" t="s">
        <v>71</v>
      </c>
      <c r="O4180">
        <f t="shared" si="524"/>
        <v>3.9999999999999147E-2</v>
      </c>
      <c r="P4180">
        <f t="shared" si="525"/>
        <v>9.9999999999999645E-2</v>
      </c>
      <c r="R4180" s="2">
        <f t="shared" si="526"/>
        <v>1.0416666664241347E-2</v>
      </c>
      <c r="S4180" s="4">
        <f t="shared" si="520"/>
        <v>44035.947916666664</v>
      </c>
    </row>
    <row r="4181" spans="1:19" x14ac:dyDescent="0.35">
      <c r="A4181" s="32">
        <v>2020</v>
      </c>
      <c r="B4181" s="32" t="s">
        <v>62</v>
      </c>
      <c r="C4181" s="32" t="s">
        <v>63</v>
      </c>
      <c r="D4181" s="32">
        <v>1378</v>
      </c>
      <c r="E4181" s="33">
        <v>44035.958333333336</v>
      </c>
      <c r="F4181" s="32">
        <v>6.46</v>
      </c>
      <c r="G4181" s="32">
        <v>25.7</v>
      </c>
      <c r="H4181" s="32">
        <v>6.48</v>
      </c>
      <c r="I4181" s="32">
        <v>80.400000000000006</v>
      </c>
      <c r="J4181" s="32">
        <f t="shared" si="521"/>
        <v>0</v>
      </c>
      <c r="K4181" s="32">
        <f t="shared" si="522"/>
        <v>0</v>
      </c>
      <c r="L4181" s="32">
        <f t="shared" si="523"/>
        <v>0</v>
      </c>
      <c r="M4181" s="32">
        <f t="shared" si="519"/>
        <v>0</v>
      </c>
      <c r="N4181" s="39" t="s">
        <v>71</v>
      </c>
      <c r="O4181">
        <f t="shared" si="524"/>
        <v>1.9999999999999574E-2</v>
      </c>
      <c r="P4181">
        <f t="shared" si="525"/>
        <v>6.0000000000000497E-2</v>
      </c>
      <c r="R4181" s="2">
        <f t="shared" si="526"/>
        <v>1.0416666671517305E-2</v>
      </c>
      <c r="S4181" s="4">
        <f t="shared" si="520"/>
        <v>44035.958333333328</v>
      </c>
    </row>
    <row r="4182" spans="1:19" x14ac:dyDescent="0.35">
      <c r="A4182" s="32">
        <v>2020</v>
      </c>
      <c r="B4182" s="32" t="s">
        <v>62</v>
      </c>
      <c r="C4182" s="32" t="s">
        <v>63</v>
      </c>
      <c r="D4182" s="32">
        <v>1379</v>
      </c>
      <c r="E4182" s="33">
        <v>44035.96875</v>
      </c>
      <c r="F4182" s="32">
        <v>6.4</v>
      </c>
      <c r="G4182" s="32">
        <v>25.68</v>
      </c>
      <c r="H4182" s="32">
        <v>6.42</v>
      </c>
      <c r="I4182" s="32">
        <v>79.599999999999994</v>
      </c>
      <c r="J4182" s="32">
        <f t="shared" si="521"/>
        <v>0</v>
      </c>
      <c r="K4182" s="32">
        <f t="shared" si="522"/>
        <v>0</v>
      </c>
      <c r="L4182" s="32">
        <f t="shared" si="523"/>
        <v>0</v>
      </c>
      <c r="M4182" s="32">
        <f t="shared" si="519"/>
        <v>0</v>
      </c>
      <c r="N4182" s="39" t="s">
        <v>71</v>
      </c>
      <c r="O4182">
        <f t="shared" si="524"/>
        <v>5.9999999999998721E-2</v>
      </c>
      <c r="P4182">
        <f t="shared" si="525"/>
        <v>9.9999999999999645E-2</v>
      </c>
      <c r="R4182" s="2">
        <f t="shared" si="526"/>
        <v>1.0416666664241347E-2</v>
      </c>
      <c r="S4182" s="4">
        <f t="shared" si="520"/>
        <v>44035.96875</v>
      </c>
    </row>
    <row r="4183" spans="1:19" x14ac:dyDescent="0.35">
      <c r="A4183" s="32">
        <v>2020</v>
      </c>
      <c r="B4183" s="32" t="s">
        <v>62</v>
      </c>
      <c r="C4183" s="32" t="s">
        <v>63</v>
      </c>
      <c r="D4183" s="32">
        <v>1380</v>
      </c>
      <c r="E4183" s="33">
        <v>44035.979166666664</v>
      </c>
      <c r="F4183" s="32">
        <v>6.3</v>
      </c>
      <c r="G4183" s="32">
        <v>25.62</v>
      </c>
      <c r="H4183" s="32">
        <v>6.32</v>
      </c>
      <c r="I4183" s="32">
        <v>78.3</v>
      </c>
      <c r="J4183" s="32">
        <f t="shared" si="521"/>
        <v>0</v>
      </c>
      <c r="K4183" s="32">
        <f t="shared" si="522"/>
        <v>0</v>
      </c>
      <c r="L4183" s="32">
        <f t="shared" si="523"/>
        <v>0</v>
      </c>
      <c r="M4183" s="32">
        <f t="shared" si="519"/>
        <v>0</v>
      </c>
      <c r="N4183" s="39" t="s">
        <v>71</v>
      </c>
      <c r="O4183">
        <f t="shared" si="524"/>
        <v>1.9999999999999574E-2</v>
      </c>
      <c r="P4183">
        <f t="shared" si="525"/>
        <v>8.9999999999999858E-2</v>
      </c>
      <c r="R4183" s="2">
        <f t="shared" si="526"/>
        <v>1.0416666664241347E-2</v>
      </c>
      <c r="S4183" s="4">
        <f t="shared" si="520"/>
        <v>44035.979166666664</v>
      </c>
    </row>
    <row r="4184" spans="1:19" x14ac:dyDescent="0.35">
      <c r="A4184" s="32">
        <v>2020</v>
      </c>
      <c r="B4184" s="32" t="s">
        <v>62</v>
      </c>
      <c r="C4184" s="32" t="s">
        <v>63</v>
      </c>
      <c r="D4184" s="32">
        <v>1381</v>
      </c>
      <c r="E4184" s="33">
        <v>44035.989583333336</v>
      </c>
      <c r="F4184" s="32">
        <v>6.21</v>
      </c>
      <c r="G4184" s="32">
        <v>25.6</v>
      </c>
      <c r="H4184" s="32">
        <v>6.23</v>
      </c>
      <c r="I4184" s="32">
        <v>77.099999999999994</v>
      </c>
      <c r="J4184" s="32">
        <f t="shared" si="521"/>
        <v>0</v>
      </c>
      <c r="K4184" s="32">
        <f t="shared" si="522"/>
        <v>0</v>
      </c>
      <c r="L4184" s="32">
        <f t="shared" si="523"/>
        <v>0</v>
      </c>
      <c r="M4184" s="32">
        <f t="shared" si="519"/>
        <v>0</v>
      </c>
      <c r="N4184" s="39" t="s">
        <v>71</v>
      </c>
      <c r="O4184">
        <f t="shared" si="524"/>
        <v>6.0000000000002274E-2</v>
      </c>
      <c r="P4184">
        <f t="shared" si="525"/>
        <v>9.0000000000000746E-2</v>
      </c>
      <c r="R4184" s="2">
        <f t="shared" si="526"/>
        <v>1.0416666671517305E-2</v>
      </c>
      <c r="S4184" s="4">
        <f t="shared" si="520"/>
        <v>44035.989583333328</v>
      </c>
    </row>
    <row r="4185" spans="1:19" x14ac:dyDescent="0.35">
      <c r="A4185" s="32">
        <v>2020</v>
      </c>
      <c r="B4185" s="32" t="s">
        <v>62</v>
      </c>
      <c r="C4185" s="32" t="s">
        <v>63</v>
      </c>
      <c r="D4185" s="32">
        <v>1382</v>
      </c>
      <c r="E4185" s="33">
        <v>44036</v>
      </c>
      <c r="F4185" s="32">
        <v>6.12</v>
      </c>
      <c r="G4185" s="32">
        <v>25.54</v>
      </c>
      <c r="H4185" s="32">
        <v>6.14</v>
      </c>
      <c r="I4185" s="32">
        <v>75.900000000000006</v>
      </c>
      <c r="J4185" s="32">
        <f t="shared" si="521"/>
        <v>0</v>
      </c>
      <c r="K4185" s="32">
        <f t="shared" si="522"/>
        <v>0</v>
      </c>
      <c r="L4185" s="32">
        <f t="shared" si="523"/>
        <v>0</v>
      </c>
      <c r="M4185" s="32">
        <f t="shared" si="519"/>
        <v>0</v>
      </c>
      <c r="N4185" s="39" t="s">
        <v>71</v>
      </c>
      <c r="O4185">
        <f t="shared" si="524"/>
        <v>3.9999999999999147E-2</v>
      </c>
      <c r="P4185">
        <f t="shared" si="525"/>
        <v>0.10999999999999943</v>
      </c>
      <c r="R4185" s="2">
        <f t="shared" si="526"/>
        <v>1.0416666664241347E-2</v>
      </c>
      <c r="S4185" s="4">
        <f t="shared" si="520"/>
        <v>44036</v>
      </c>
    </row>
    <row r="4186" spans="1:19" x14ac:dyDescent="0.35">
      <c r="A4186" s="32">
        <v>2020</v>
      </c>
      <c r="B4186" s="32" t="s">
        <v>62</v>
      </c>
      <c r="C4186" s="32" t="s">
        <v>63</v>
      </c>
      <c r="D4186" s="32">
        <v>1383</v>
      </c>
      <c r="E4186" s="33">
        <v>44036.010416666664</v>
      </c>
      <c r="F4186" s="32">
        <v>6.01</v>
      </c>
      <c r="G4186" s="32">
        <v>25.5</v>
      </c>
      <c r="H4186" s="32">
        <v>6.03</v>
      </c>
      <c r="I4186" s="32">
        <v>74.5</v>
      </c>
      <c r="J4186" s="32">
        <f t="shared" si="521"/>
        <v>0</v>
      </c>
      <c r="K4186" s="32">
        <f t="shared" si="522"/>
        <v>0</v>
      </c>
      <c r="L4186" s="32">
        <f t="shared" si="523"/>
        <v>0</v>
      </c>
      <c r="M4186" s="32">
        <f t="shared" si="519"/>
        <v>0</v>
      </c>
      <c r="N4186" s="39" t="s">
        <v>71</v>
      </c>
      <c r="O4186">
        <f t="shared" si="524"/>
        <v>3.9999999999999147E-2</v>
      </c>
      <c r="P4186">
        <f t="shared" si="525"/>
        <v>0.11000000000000032</v>
      </c>
      <c r="R4186" s="2">
        <f t="shared" si="526"/>
        <v>1.0416666664241347E-2</v>
      </c>
      <c r="S4186" s="4">
        <f t="shared" si="520"/>
        <v>44036.010416666664</v>
      </c>
    </row>
    <row r="4187" spans="1:19" x14ac:dyDescent="0.35">
      <c r="A4187" s="32">
        <v>2020</v>
      </c>
      <c r="B4187" s="32" t="s">
        <v>62</v>
      </c>
      <c r="C4187" s="32" t="s">
        <v>63</v>
      </c>
      <c r="D4187" s="32">
        <v>1384</v>
      </c>
      <c r="E4187" s="33">
        <v>44036.020833333336</v>
      </c>
      <c r="F4187" s="32">
        <v>5.9</v>
      </c>
      <c r="G4187" s="32">
        <v>25.46</v>
      </c>
      <c r="H4187" s="32">
        <v>5.92</v>
      </c>
      <c r="I4187" s="32">
        <v>73.099999999999994</v>
      </c>
      <c r="J4187" s="32">
        <f t="shared" si="521"/>
        <v>0</v>
      </c>
      <c r="K4187" s="32">
        <f t="shared" si="522"/>
        <v>0</v>
      </c>
      <c r="L4187" s="32">
        <f t="shared" si="523"/>
        <v>0</v>
      </c>
      <c r="M4187" s="32">
        <f t="shared" si="519"/>
        <v>0</v>
      </c>
      <c r="N4187" s="39" t="s">
        <v>71</v>
      </c>
      <c r="O4187">
        <f t="shared" si="524"/>
        <v>3.9999999999999147E-2</v>
      </c>
      <c r="P4187">
        <f t="shared" si="525"/>
        <v>0.13999999999999968</v>
      </c>
      <c r="R4187" s="2">
        <f t="shared" si="526"/>
        <v>1.0416666671517305E-2</v>
      </c>
      <c r="S4187" s="4">
        <f t="shared" si="520"/>
        <v>44036.020833333328</v>
      </c>
    </row>
    <row r="4188" spans="1:19" x14ac:dyDescent="0.35">
      <c r="A4188" s="32">
        <v>2020</v>
      </c>
      <c r="B4188" s="32" t="s">
        <v>62</v>
      </c>
      <c r="C4188" s="32" t="s">
        <v>63</v>
      </c>
      <c r="D4188" s="32">
        <v>1385</v>
      </c>
      <c r="E4188" s="33">
        <v>44036.03125</v>
      </c>
      <c r="F4188" s="32">
        <v>5.76</v>
      </c>
      <c r="G4188" s="32">
        <v>25.42</v>
      </c>
      <c r="H4188" s="32">
        <v>5.78</v>
      </c>
      <c r="I4188" s="32">
        <v>71.3</v>
      </c>
      <c r="J4188" s="32">
        <f t="shared" si="521"/>
        <v>0</v>
      </c>
      <c r="K4188" s="32">
        <f t="shared" si="522"/>
        <v>0</v>
      </c>
      <c r="L4188" s="32">
        <f t="shared" si="523"/>
        <v>0</v>
      </c>
      <c r="M4188" s="32">
        <f t="shared" si="519"/>
        <v>0</v>
      </c>
      <c r="N4188" s="39" t="s">
        <v>71</v>
      </c>
      <c r="O4188">
        <f t="shared" si="524"/>
        <v>6.0000000000002274E-2</v>
      </c>
      <c r="P4188">
        <f t="shared" si="525"/>
        <v>0.11000000000000032</v>
      </c>
      <c r="R4188" s="2">
        <f t="shared" si="526"/>
        <v>1.0416666664241347E-2</v>
      </c>
      <c r="S4188" s="4">
        <f t="shared" si="520"/>
        <v>44036.03125</v>
      </c>
    </row>
    <row r="4189" spans="1:19" x14ac:dyDescent="0.35">
      <c r="A4189" s="32">
        <v>2020</v>
      </c>
      <c r="B4189" s="32" t="s">
        <v>62</v>
      </c>
      <c r="C4189" s="32" t="s">
        <v>63</v>
      </c>
      <c r="D4189" s="32">
        <v>1386</v>
      </c>
      <c r="E4189" s="33">
        <v>44036.041666666664</v>
      </c>
      <c r="F4189" s="32">
        <v>5.65</v>
      </c>
      <c r="G4189" s="32">
        <v>25.36</v>
      </c>
      <c r="H4189" s="32">
        <v>5.67</v>
      </c>
      <c r="I4189" s="32">
        <v>69.900000000000006</v>
      </c>
      <c r="J4189" s="32">
        <f t="shared" si="521"/>
        <v>0</v>
      </c>
      <c r="K4189" s="32">
        <f t="shared" si="522"/>
        <v>0</v>
      </c>
      <c r="L4189" s="32">
        <f t="shared" si="523"/>
        <v>0</v>
      </c>
      <c r="M4189" s="32">
        <f t="shared" si="519"/>
        <v>0</v>
      </c>
      <c r="N4189" s="39" t="s">
        <v>71</v>
      </c>
      <c r="O4189">
        <f t="shared" si="524"/>
        <v>5.9999999999998721E-2</v>
      </c>
      <c r="P4189">
        <f t="shared" si="525"/>
        <v>3.0000000000000249E-2</v>
      </c>
      <c r="R4189" s="2">
        <f t="shared" si="526"/>
        <v>1.0416666664241347E-2</v>
      </c>
      <c r="S4189" s="4">
        <f t="shared" si="520"/>
        <v>44036.041666666664</v>
      </c>
    </row>
    <row r="4190" spans="1:19" x14ac:dyDescent="0.35">
      <c r="A4190" s="32">
        <v>2020</v>
      </c>
      <c r="B4190" s="32" t="s">
        <v>62</v>
      </c>
      <c r="C4190" s="32" t="s">
        <v>63</v>
      </c>
      <c r="D4190" s="32">
        <v>1387</v>
      </c>
      <c r="E4190" s="33">
        <v>44036.052083333336</v>
      </c>
      <c r="F4190" s="32">
        <v>5.62</v>
      </c>
      <c r="G4190" s="32">
        <v>25.3</v>
      </c>
      <c r="H4190" s="32">
        <v>5.64</v>
      </c>
      <c r="I4190" s="32">
        <v>69.400000000000006</v>
      </c>
      <c r="J4190" s="32">
        <f t="shared" si="521"/>
        <v>0</v>
      </c>
      <c r="K4190" s="32">
        <f t="shared" si="522"/>
        <v>0</v>
      </c>
      <c r="L4190" s="32">
        <f t="shared" si="523"/>
        <v>0</v>
      </c>
      <c r="M4190" s="32">
        <f t="shared" si="519"/>
        <v>0</v>
      </c>
      <c r="N4190" s="39" t="s">
        <v>71</v>
      </c>
      <c r="O4190">
        <f t="shared" si="524"/>
        <v>3.9999999999999147E-2</v>
      </c>
      <c r="P4190">
        <f t="shared" si="525"/>
        <v>6.9999999999999396E-2</v>
      </c>
      <c r="R4190" s="2">
        <f t="shared" si="526"/>
        <v>1.0416666671517305E-2</v>
      </c>
      <c r="S4190" s="4">
        <f t="shared" si="520"/>
        <v>44036.052083333328</v>
      </c>
    </row>
    <row r="4191" spans="1:19" x14ac:dyDescent="0.35">
      <c r="A4191" s="32">
        <v>2020</v>
      </c>
      <c r="B4191" s="32" t="s">
        <v>62</v>
      </c>
      <c r="C4191" s="32" t="s">
        <v>63</v>
      </c>
      <c r="D4191" s="32">
        <v>1388</v>
      </c>
      <c r="E4191" s="33">
        <v>44036.0625</v>
      </c>
      <c r="F4191" s="32">
        <v>5.55</v>
      </c>
      <c r="G4191" s="32">
        <v>25.26</v>
      </c>
      <c r="H4191" s="32">
        <v>5.57</v>
      </c>
      <c r="I4191" s="32">
        <v>68.5</v>
      </c>
      <c r="J4191" s="32">
        <f t="shared" si="521"/>
        <v>0</v>
      </c>
      <c r="K4191" s="32">
        <f t="shared" si="522"/>
        <v>0</v>
      </c>
      <c r="L4191" s="32">
        <f t="shared" si="523"/>
        <v>0</v>
      </c>
      <c r="M4191" s="32">
        <f t="shared" si="519"/>
        <v>0</v>
      </c>
      <c r="N4191" s="39" t="s">
        <v>71</v>
      </c>
      <c r="O4191">
        <f t="shared" si="524"/>
        <v>6.0000000000002274E-2</v>
      </c>
      <c r="P4191">
        <f t="shared" si="525"/>
        <v>7.0000000000000284E-2</v>
      </c>
      <c r="R4191" s="2">
        <f t="shared" si="526"/>
        <v>1.0416666664241347E-2</v>
      </c>
      <c r="S4191" s="4">
        <f t="shared" si="520"/>
        <v>44036.0625</v>
      </c>
    </row>
    <row r="4192" spans="1:19" x14ac:dyDescent="0.35">
      <c r="A4192" s="32">
        <v>2020</v>
      </c>
      <c r="B4192" s="32" t="s">
        <v>62</v>
      </c>
      <c r="C4192" s="32" t="s">
        <v>63</v>
      </c>
      <c r="D4192" s="32">
        <v>1389</v>
      </c>
      <c r="E4192" s="33">
        <v>44036.072916666664</v>
      </c>
      <c r="F4192" s="32">
        <v>5.49</v>
      </c>
      <c r="G4192" s="32">
        <v>25.2</v>
      </c>
      <c r="H4192" s="32">
        <v>5.5</v>
      </c>
      <c r="I4192" s="32">
        <v>67.7</v>
      </c>
      <c r="J4192" s="32">
        <f t="shared" si="521"/>
        <v>0</v>
      </c>
      <c r="K4192" s="32">
        <f t="shared" si="522"/>
        <v>0</v>
      </c>
      <c r="L4192" s="32">
        <f t="shared" si="523"/>
        <v>0</v>
      </c>
      <c r="M4192" s="32">
        <f t="shared" si="519"/>
        <v>0</v>
      </c>
      <c r="N4192" s="39" t="s">
        <v>71</v>
      </c>
      <c r="O4192">
        <f t="shared" si="524"/>
        <v>5.9999999999998721E-2</v>
      </c>
      <c r="P4192">
        <f t="shared" si="525"/>
        <v>1.9999999999999574E-2</v>
      </c>
      <c r="R4192" s="2">
        <f t="shared" si="526"/>
        <v>1.0416666664241347E-2</v>
      </c>
      <c r="S4192" s="4">
        <f t="shared" si="520"/>
        <v>44036.072916666664</v>
      </c>
    </row>
    <row r="4193" spans="1:19" x14ac:dyDescent="0.35">
      <c r="A4193" s="32">
        <v>2020</v>
      </c>
      <c r="B4193" s="32" t="s">
        <v>62</v>
      </c>
      <c r="C4193" s="32" t="s">
        <v>63</v>
      </c>
      <c r="D4193" s="32">
        <v>1390</v>
      </c>
      <c r="E4193" s="33">
        <v>44036.083333333336</v>
      </c>
      <c r="F4193" s="32">
        <v>5.47</v>
      </c>
      <c r="G4193" s="32">
        <v>25.14</v>
      </c>
      <c r="H4193" s="32">
        <v>5.48</v>
      </c>
      <c r="I4193" s="32">
        <v>67.400000000000006</v>
      </c>
      <c r="J4193" s="32">
        <f t="shared" si="521"/>
        <v>0</v>
      </c>
      <c r="K4193" s="32">
        <f t="shared" si="522"/>
        <v>0</v>
      </c>
      <c r="L4193" s="32">
        <f t="shared" si="523"/>
        <v>0</v>
      </c>
      <c r="M4193" s="32">
        <f t="shared" si="519"/>
        <v>0</v>
      </c>
      <c r="N4193" s="39" t="s">
        <v>71</v>
      </c>
      <c r="O4193">
        <f t="shared" si="524"/>
        <v>6.0000000000002274E-2</v>
      </c>
      <c r="P4193">
        <f t="shared" si="525"/>
        <v>7.0000000000000284E-2</v>
      </c>
      <c r="R4193" s="2">
        <f t="shared" si="526"/>
        <v>1.0416666671517305E-2</v>
      </c>
      <c r="S4193" s="4">
        <f t="shared" si="520"/>
        <v>44036.083333333328</v>
      </c>
    </row>
    <row r="4194" spans="1:19" x14ac:dyDescent="0.35">
      <c r="A4194" s="32">
        <v>2020</v>
      </c>
      <c r="B4194" s="32" t="s">
        <v>62</v>
      </c>
      <c r="C4194" s="32" t="s">
        <v>63</v>
      </c>
      <c r="D4194" s="32">
        <v>1391</v>
      </c>
      <c r="E4194" s="33">
        <v>44036.09375</v>
      </c>
      <c r="F4194" s="32">
        <v>5.4</v>
      </c>
      <c r="G4194" s="32">
        <v>25.08</v>
      </c>
      <c r="H4194" s="32">
        <v>5.41</v>
      </c>
      <c r="I4194" s="32">
        <v>66.400000000000006</v>
      </c>
      <c r="J4194" s="32">
        <f t="shared" si="521"/>
        <v>0</v>
      </c>
      <c r="K4194" s="32">
        <f t="shared" si="522"/>
        <v>0</v>
      </c>
      <c r="L4194" s="32">
        <f t="shared" si="523"/>
        <v>0</v>
      </c>
      <c r="M4194" s="32">
        <f t="shared" si="519"/>
        <v>0</v>
      </c>
      <c r="N4194" s="39" t="s">
        <v>71</v>
      </c>
      <c r="O4194">
        <f t="shared" si="524"/>
        <v>5.9999999999998721E-2</v>
      </c>
      <c r="P4194">
        <f t="shared" si="525"/>
        <v>6.0000000000000497E-2</v>
      </c>
      <c r="R4194" s="2">
        <f t="shared" si="526"/>
        <v>1.0416666664241347E-2</v>
      </c>
      <c r="S4194" s="4">
        <f t="shared" si="520"/>
        <v>44036.09375</v>
      </c>
    </row>
    <row r="4195" spans="1:19" x14ac:dyDescent="0.35">
      <c r="A4195" s="32">
        <v>2020</v>
      </c>
      <c r="B4195" s="32" t="s">
        <v>62</v>
      </c>
      <c r="C4195" s="32" t="s">
        <v>63</v>
      </c>
      <c r="D4195" s="32">
        <v>1392</v>
      </c>
      <c r="E4195" s="33">
        <v>44036.104166666664</v>
      </c>
      <c r="F4195" s="32">
        <v>5.34</v>
      </c>
      <c r="G4195" s="32">
        <v>25.02</v>
      </c>
      <c r="H4195" s="32">
        <v>5.35</v>
      </c>
      <c r="I4195" s="32">
        <v>65.599999999999994</v>
      </c>
      <c r="J4195" s="32">
        <f t="shared" si="521"/>
        <v>0</v>
      </c>
      <c r="K4195" s="32">
        <f t="shared" si="522"/>
        <v>0</v>
      </c>
      <c r="L4195" s="32">
        <f t="shared" si="523"/>
        <v>0</v>
      </c>
      <c r="M4195" s="32">
        <f t="shared" si="519"/>
        <v>0</v>
      </c>
      <c r="N4195" s="39" t="s">
        <v>71</v>
      </c>
      <c r="O4195">
        <f t="shared" si="524"/>
        <v>5.9999999999998721E-2</v>
      </c>
      <c r="P4195">
        <f t="shared" si="525"/>
        <v>0</v>
      </c>
      <c r="R4195" s="2">
        <f t="shared" si="526"/>
        <v>1.0416666664241347E-2</v>
      </c>
      <c r="S4195" s="4">
        <f t="shared" si="520"/>
        <v>44036.104166666664</v>
      </c>
    </row>
    <row r="4196" spans="1:19" x14ac:dyDescent="0.35">
      <c r="A4196" s="32">
        <v>2020</v>
      </c>
      <c r="B4196" s="32" t="s">
        <v>62</v>
      </c>
      <c r="C4196" s="32" t="s">
        <v>63</v>
      </c>
      <c r="D4196" s="32">
        <v>1393</v>
      </c>
      <c r="E4196" s="33">
        <v>44036.114583333336</v>
      </c>
      <c r="F4196" s="32">
        <v>5.34</v>
      </c>
      <c r="G4196" s="32">
        <v>24.96</v>
      </c>
      <c r="H4196" s="32">
        <v>5.35</v>
      </c>
      <c r="I4196" s="32">
        <v>65.599999999999994</v>
      </c>
      <c r="J4196" s="32">
        <f t="shared" si="521"/>
        <v>0</v>
      </c>
      <c r="K4196" s="32">
        <f t="shared" si="522"/>
        <v>0</v>
      </c>
      <c r="L4196" s="32">
        <f t="shared" si="523"/>
        <v>0</v>
      </c>
      <c r="M4196" s="32">
        <f t="shared" si="519"/>
        <v>0</v>
      </c>
      <c r="N4196" s="39" t="s">
        <v>71</v>
      </c>
      <c r="O4196">
        <f t="shared" si="524"/>
        <v>6.0000000000002274E-2</v>
      </c>
      <c r="P4196">
        <f t="shared" si="525"/>
        <v>2.9999999999999361E-2</v>
      </c>
      <c r="R4196" s="2">
        <f t="shared" si="526"/>
        <v>1.0416666671517305E-2</v>
      </c>
      <c r="S4196" s="4">
        <f t="shared" si="520"/>
        <v>44036.114583333328</v>
      </c>
    </row>
    <row r="4197" spans="1:19" x14ac:dyDescent="0.35">
      <c r="A4197" s="32">
        <v>2020</v>
      </c>
      <c r="B4197" s="32" t="s">
        <v>62</v>
      </c>
      <c r="C4197" s="32" t="s">
        <v>63</v>
      </c>
      <c r="D4197" s="32">
        <v>1394</v>
      </c>
      <c r="E4197" s="33">
        <v>44036.125</v>
      </c>
      <c r="F4197" s="32">
        <v>5.31</v>
      </c>
      <c r="G4197" s="32">
        <v>24.9</v>
      </c>
      <c r="H4197" s="32">
        <v>5.32</v>
      </c>
      <c r="I4197" s="32">
        <v>65.099999999999994</v>
      </c>
      <c r="J4197" s="32">
        <f t="shared" si="521"/>
        <v>0</v>
      </c>
      <c r="K4197" s="32">
        <f t="shared" si="522"/>
        <v>0</v>
      </c>
      <c r="L4197" s="32">
        <f t="shared" si="523"/>
        <v>0</v>
      </c>
      <c r="M4197" s="32">
        <f t="shared" si="519"/>
        <v>0</v>
      </c>
      <c r="N4197" s="39" t="s">
        <v>71</v>
      </c>
      <c r="O4197">
        <f t="shared" si="524"/>
        <v>5.9999999999998721E-2</v>
      </c>
      <c r="P4197">
        <f t="shared" si="525"/>
        <v>4.0000000000000036E-2</v>
      </c>
      <c r="R4197" s="2">
        <f t="shared" si="526"/>
        <v>1.0416666664241347E-2</v>
      </c>
      <c r="S4197" s="4">
        <f t="shared" si="520"/>
        <v>44036.125</v>
      </c>
    </row>
    <row r="4198" spans="1:19" x14ac:dyDescent="0.35">
      <c r="A4198" s="32">
        <v>2020</v>
      </c>
      <c r="B4198" s="32" t="s">
        <v>62</v>
      </c>
      <c r="C4198" s="32" t="s">
        <v>63</v>
      </c>
      <c r="D4198" s="32">
        <v>1395</v>
      </c>
      <c r="E4198" s="33">
        <v>44036.135416666664</v>
      </c>
      <c r="F4198" s="32">
        <v>5.27</v>
      </c>
      <c r="G4198" s="32">
        <v>24.84</v>
      </c>
      <c r="H4198" s="32">
        <v>5.28</v>
      </c>
      <c r="I4198" s="32">
        <v>64.599999999999994</v>
      </c>
      <c r="J4198" s="32">
        <f t="shared" si="521"/>
        <v>0</v>
      </c>
      <c r="K4198" s="32">
        <f t="shared" si="522"/>
        <v>0</v>
      </c>
      <c r="L4198" s="32">
        <f t="shared" si="523"/>
        <v>0</v>
      </c>
      <c r="M4198" s="32">
        <f t="shared" si="519"/>
        <v>0</v>
      </c>
      <c r="N4198" s="39" t="s">
        <v>71</v>
      </c>
      <c r="O4198">
        <f t="shared" si="524"/>
        <v>5.9999999999998721E-2</v>
      </c>
      <c r="P4198">
        <f t="shared" si="525"/>
        <v>2.0000000000000462E-2</v>
      </c>
      <c r="R4198" s="2">
        <f t="shared" si="526"/>
        <v>1.0416666664241347E-2</v>
      </c>
      <c r="S4198" s="4">
        <f t="shared" si="520"/>
        <v>44036.135416666664</v>
      </c>
    </row>
    <row r="4199" spans="1:19" x14ac:dyDescent="0.35">
      <c r="A4199" s="32">
        <v>2020</v>
      </c>
      <c r="B4199" s="32" t="s">
        <v>62</v>
      </c>
      <c r="C4199" s="32" t="s">
        <v>63</v>
      </c>
      <c r="D4199" s="32">
        <v>1396</v>
      </c>
      <c r="E4199" s="33">
        <v>44036.145833333336</v>
      </c>
      <c r="F4199" s="32">
        <v>5.25</v>
      </c>
      <c r="G4199" s="32">
        <v>24.78</v>
      </c>
      <c r="H4199" s="32">
        <v>5.26</v>
      </c>
      <c r="I4199" s="32">
        <v>64.2</v>
      </c>
      <c r="J4199" s="32">
        <f t="shared" si="521"/>
        <v>0</v>
      </c>
      <c r="K4199" s="32">
        <f t="shared" si="522"/>
        <v>0</v>
      </c>
      <c r="L4199" s="32">
        <f t="shared" si="523"/>
        <v>0</v>
      </c>
      <c r="M4199" s="32">
        <f t="shared" si="519"/>
        <v>0</v>
      </c>
      <c r="N4199" s="39" t="s">
        <v>71</v>
      </c>
      <c r="O4199">
        <f t="shared" si="524"/>
        <v>4.00000000000027E-2</v>
      </c>
      <c r="P4199">
        <f t="shared" si="525"/>
        <v>9.9999999999997868E-3</v>
      </c>
      <c r="R4199" s="2">
        <f t="shared" si="526"/>
        <v>1.0416666671517305E-2</v>
      </c>
      <c r="S4199" s="4">
        <f t="shared" si="520"/>
        <v>44036.145833333328</v>
      </c>
    </row>
    <row r="4200" spans="1:19" x14ac:dyDescent="0.35">
      <c r="A4200" s="32">
        <v>2020</v>
      </c>
      <c r="B4200" s="32" t="s">
        <v>62</v>
      </c>
      <c r="C4200" s="32" t="s">
        <v>63</v>
      </c>
      <c r="D4200" s="32">
        <v>1397</v>
      </c>
      <c r="E4200" s="33">
        <v>44036.15625</v>
      </c>
      <c r="F4200" s="32">
        <v>5.24</v>
      </c>
      <c r="G4200" s="32">
        <v>24.74</v>
      </c>
      <c r="H4200" s="32">
        <v>5.25</v>
      </c>
      <c r="I4200" s="32">
        <v>64.099999999999994</v>
      </c>
      <c r="J4200" s="32">
        <f t="shared" si="521"/>
        <v>0</v>
      </c>
      <c r="K4200" s="32">
        <f t="shared" si="522"/>
        <v>0</v>
      </c>
      <c r="L4200" s="32">
        <f t="shared" si="523"/>
        <v>0</v>
      </c>
      <c r="M4200" s="32">
        <f t="shared" si="519"/>
        <v>0</v>
      </c>
      <c r="N4200" s="39" t="s">
        <v>71</v>
      </c>
      <c r="O4200">
        <f t="shared" si="524"/>
        <v>5.9999999999998721E-2</v>
      </c>
      <c r="P4200">
        <f t="shared" si="525"/>
        <v>7.0000000000000284E-2</v>
      </c>
      <c r="R4200" s="2">
        <f t="shared" si="526"/>
        <v>1.0416666664241347E-2</v>
      </c>
      <c r="S4200" s="4">
        <f t="shared" si="520"/>
        <v>44036.15625</v>
      </c>
    </row>
    <row r="4201" spans="1:19" x14ac:dyDescent="0.35">
      <c r="A4201" s="32">
        <v>2020</v>
      </c>
      <c r="B4201" s="32" t="s">
        <v>62</v>
      </c>
      <c r="C4201" s="32" t="s">
        <v>63</v>
      </c>
      <c r="D4201" s="32">
        <v>1398</v>
      </c>
      <c r="E4201" s="33">
        <v>44036.166666666664</v>
      </c>
      <c r="F4201" s="32">
        <v>5.17</v>
      </c>
      <c r="G4201" s="32">
        <v>24.68</v>
      </c>
      <c r="H4201" s="32">
        <v>5.18</v>
      </c>
      <c r="I4201" s="32">
        <v>63.1</v>
      </c>
      <c r="J4201" s="32">
        <f t="shared" si="521"/>
        <v>0</v>
      </c>
      <c r="K4201" s="32">
        <f t="shared" si="522"/>
        <v>0</v>
      </c>
      <c r="L4201" s="32">
        <f t="shared" si="523"/>
        <v>0</v>
      </c>
      <c r="M4201" s="32">
        <f t="shared" si="519"/>
        <v>0</v>
      </c>
      <c r="N4201" s="39" t="s">
        <v>71</v>
      </c>
      <c r="O4201">
        <f t="shared" si="524"/>
        <v>5.9999999999998721E-2</v>
      </c>
      <c r="P4201">
        <f t="shared" si="525"/>
        <v>9.9999999999997868E-3</v>
      </c>
      <c r="R4201" s="2">
        <f t="shared" si="526"/>
        <v>1.0416666664241347E-2</v>
      </c>
      <c r="S4201" s="4">
        <f t="shared" si="520"/>
        <v>44036.166666666664</v>
      </c>
    </row>
    <row r="4202" spans="1:19" x14ac:dyDescent="0.35">
      <c r="A4202" s="32">
        <v>2020</v>
      </c>
      <c r="B4202" s="32" t="s">
        <v>62</v>
      </c>
      <c r="C4202" s="32" t="s">
        <v>63</v>
      </c>
      <c r="D4202" s="32">
        <v>1399</v>
      </c>
      <c r="E4202" s="33">
        <v>44036.177083333336</v>
      </c>
      <c r="F4202" s="32">
        <v>5.16</v>
      </c>
      <c r="G4202" s="32">
        <v>24.62</v>
      </c>
      <c r="H4202" s="32">
        <v>5.17</v>
      </c>
      <c r="I4202" s="32">
        <v>63</v>
      </c>
      <c r="J4202" s="32">
        <f t="shared" si="521"/>
        <v>0</v>
      </c>
      <c r="K4202" s="32">
        <f t="shared" si="522"/>
        <v>0</v>
      </c>
      <c r="L4202" s="32">
        <f t="shared" si="523"/>
        <v>0</v>
      </c>
      <c r="M4202" s="32">
        <f t="shared" si="519"/>
        <v>0</v>
      </c>
      <c r="N4202" s="39" t="s">
        <v>71</v>
      </c>
      <c r="O4202">
        <f t="shared" si="524"/>
        <v>4.00000000000027E-2</v>
      </c>
      <c r="P4202">
        <f t="shared" si="525"/>
        <v>1.9999999999999574E-2</v>
      </c>
      <c r="R4202" s="2">
        <f t="shared" si="526"/>
        <v>1.0416666671517305E-2</v>
      </c>
      <c r="S4202" s="4">
        <f t="shared" si="520"/>
        <v>44036.177083333328</v>
      </c>
    </row>
    <row r="4203" spans="1:19" x14ac:dyDescent="0.35">
      <c r="A4203" s="32">
        <v>2020</v>
      </c>
      <c r="B4203" s="32" t="s">
        <v>62</v>
      </c>
      <c r="C4203" s="32" t="s">
        <v>63</v>
      </c>
      <c r="D4203" s="32">
        <v>1400</v>
      </c>
      <c r="E4203" s="33">
        <v>44036.1875</v>
      </c>
      <c r="F4203" s="32">
        <v>5.14</v>
      </c>
      <c r="G4203" s="32">
        <v>24.58</v>
      </c>
      <c r="H4203" s="32">
        <v>5.15</v>
      </c>
      <c r="I4203" s="32">
        <v>62.7</v>
      </c>
      <c r="J4203" s="32">
        <f t="shared" si="521"/>
        <v>0</v>
      </c>
      <c r="K4203" s="32">
        <f t="shared" si="522"/>
        <v>0</v>
      </c>
      <c r="L4203" s="32">
        <f t="shared" si="523"/>
        <v>0</v>
      </c>
      <c r="M4203" s="32">
        <f t="shared" si="519"/>
        <v>0</v>
      </c>
      <c r="N4203" s="39" t="s">
        <v>71</v>
      </c>
      <c r="O4203">
        <f t="shared" si="524"/>
        <v>5.9999999999998721E-2</v>
      </c>
      <c r="P4203">
        <f t="shared" si="525"/>
        <v>7.0000000000000284E-2</v>
      </c>
      <c r="R4203" s="2">
        <f t="shared" si="526"/>
        <v>1.0416666664241347E-2</v>
      </c>
      <c r="S4203" s="4">
        <f t="shared" si="520"/>
        <v>44036.1875</v>
      </c>
    </row>
    <row r="4204" spans="1:19" x14ac:dyDescent="0.35">
      <c r="A4204" s="32">
        <v>2020</v>
      </c>
      <c r="B4204" s="32" t="s">
        <v>62</v>
      </c>
      <c r="C4204" s="32" t="s">
        <v>63</v>
      </c>
      <c r="D4204" s="32">
        <v>1401</v>
      </c>
      <c r="E4204" s="33">
        <v>44036.197916666664</v>
      </c>
      <c r="F4204" s="32">
        <v>5.07</v>
      </c>
      <c r="G4204" s="32">
        <v>24.52</v>
      </c>
      <c r="H4204" s="32">
        <v>5.08</v>
      </c>
      <c r="I4204" s="32">
        <v>61.7</v>
      </c>
      <c r="J4204" s="32">
        <f t="shared" si="521"/>
        <v>0</v>
      </c>
      <c r="K4204" s="32">
        <f t="shared" si="522"/>
        <v>0</v>
      </c>
      <c r="L4204" s="32">
        <f t="shared" si="523"/>
        <v>0</v>
      </c>
      <c r="M4204" s="32">
        <f t="shared" si="519"/>
        <v>0</v>
      </c>
      <c r="N4204" s="39" t="s">
        <v>71</v>
      </c>
      <c r="O4204">
        <f t="shared" si="524"/>
        <v>5.9999999999998721E-2</v>
      </c>
      <c r="P4204">
        <f t="shared" si="525"/>
        <v>0</v>
      </c>
      <c r="R4204" s="2">
        <f t="shared" si="526"/>
        <v>1.0416666664241347E-2</v>
      </c>
      <c r="S4204" s="4">
        <f t="shared" si="520"/>
        <v>44036.197916666664</v>
      </c>
    </row>
    <row r="4205" spans="1:19" x14ac:dyDescent="0.35">
      <c r="A4205" s="32">
        <v>2020</v>
      </c>
      <c r="B4205" s="32" t="s">
        <v>62</v>
      </c>
      <c r="C4205" s="32" t="s">
        <v>63</v>
      </c>
      <c r="D4205" s="32">
        <v>1402</v>
      </c>
      <c r="E4205" s="33">
        <v>44036.208333333336</v>
      </c>
      <c r="F4205" s="32">
        <v>5.07</v>
      </c>
      <c r="G4205" s="32">
        <v>24.46</v>
      </c>
      <c r="H4205" s="32">
        <v>5.08</v>
      </c>
      <c r="I4205" s="32">
        <v>61.7</v>
      </c>
      <c r="J4205" s="32">
        <f t="shared" si="521"/>
        <v>0</v>
      </c>
      <c r="K4205" s="32">
        <f t="shared" si="522"/>
        <v>0</v>
      </c>
      <c r="L4205" s="32">
        <f t="shared" si="523"/>
        <v>0</v>
      </c>
      <c r="M4205" s="32">
        <f t="shared" si="519"/>
        <v>0</v>
      </c>
      <c r="N4205" s="39" t="s">
        <v>71</v>
      </c>
      <c r="O4205">
        <f t="shared" si="524"/>
        <v>3.9999999999999147E-2</v>
      </c>
      <c r="P4205">
        <f t="shared" si="525"/>
        <v>4.0000000000000036E-2</v>
      </c>
      <c r="R4205" s="2">
        <f t="shared" si="526"/>
        <v>1.0416666671517305E-2</v>
      </c>
      <c r="S4205" s="4">
        <f t="shared" si="520"/>
        <v>44036.208333333328</v>
      </c>
    </row>
    <row r="4206" spans="1:19" x14ac:dyDescent="0.35">
      <c r="A4206" s="32">
        <v>2020</v>
      </c>
      <c r="B4206" s="32" t="s">
        <v>62</v>
      </c>
      <c r="C4206" s="32" t="s">
        <v>63</v>
      </c>
      <c r="D4206" s="32">
        <v>1403</v>
      </c>
      <c r="E4206" s="33">
        <v>44036.21875</v>
      </c>
      <c r="F4206" s="32">
        <v>5.03</v>
      </c>
      <c r="G4206" s="32">
        <v>24.42</v>
      </c>
      <c r="H4206" s="32">
        <v>5.04</v>
      </c>
      <c r="I4206" s="32">
        <v>61.1</v>
      </c>
      <c r="J4206" s="32">
        <f t="shared" si="521"/>
        <v>0</v>
      </c>
      <c r="K4206" s="32">
        <f t="shared" si="522"/>
        <v>0</v>
      </c>
      <c r="L4206" s="32">
        <f t="shared" si="523"/>
        <v>0</v>
      </c>
      <c r="M4206" s="32">
        <f t="shared" si="519"/>
        <v>0</v>
      </c>
      <c r="N4206" s="39" t="s">
        <v>71</v>
      </c>
      <c r="O4206">
        <f t="shared" si="524"/>
        <v>6.0000000000002274E-2</v>
      </c>
      <c r="P4206">
        <f t="shared" si="525"/>
        <v>9.9999999999999645E-2</v>
      </c>
      <c r="R4206" s="2">
        <f t="shared" si="526"/>
        <v>1.0416666664241347E-2</v>
      </c>
      <c r="S4206" s="4">
        <f t="shared" si="520"/>
        <v>44036.21875</v>
      </c>
    </row>
    <row r="4207" spans="1:19" x14ac:dyDescent="0.35">
      <c r="A4207" s="32">
        <v>2020</v>
      </c>
      <c r="B4207" s="32" t="s">
        <v>62</v>
      </c>
      <c r="C4207" s="32" t="s">
        <v>63</v>
      </c>
      <c r="D4207" s="32">
        <v>1404</v>
      </c>
      <c r="E4207" s="33">
        <v>44036.229166666664</v>
      </c>
      <c r="F4207" s="32">
        <v>5.13</v>
      </c>
      <c r="G4207" s="32">
        <v>24.36</v>
      </c>
      <c r="H4207" s="32">
        <v>5.14</v>
      </c>
      <c r="I4207" s="32">
        <v>62.3</v>
      </c>
      <c r="J4207" s="32">
        <f t="shared" si="521"/>
        <v>0</v>
      </c>
      <c r="K4207" s="32">
        <f t="shared" si="522"/>
        <v>0</v>
      </c>
      <c r="L4207" s="32">
        <f t="shared" si="523"/>
        <v>0</v>
      </c>
      <c r="M4207" s="32">
        <f t="shared" si="519"/>
        <v>0</v>
      </c>
      <c r="N4207" s="39" t="s">
        <v>71</v>
      </c>
      <c r="O4207">
        <f t="shared" si="524"/>
        <v>5.9999999999998721E-2</v>
      </c>
      <c r="P4207">
        <f t="shared" si="525"/>
        <v>9.9999999999997868E-3</v>
      </c>
      <c r="R4207" s="2">
        <f t="shared" si="526"/>
        <v>1.0416666664241347E-2</v>
      </c>
      <c r="S4207" s="4">
        <f t="shared" si="520"/>
        <v>44036.229166666664</v>
      </c>
    </row>
    <row r="4208" spans="1:19" x14ac:dyDescent="0.35">
      <c r="A4208" s="32">
        <v>2020</v>
      </c>
      <c r="B4208" s="32" t="s">
        <v>62</v>
      </c>
      <c r="C4208" s="32" t="s">
        <v>63</v>
      </c>
      <c r="D4208" s="32">
        <v>1405</v>
      </c>
      <c r="E4208" s="33">
        <v>44036.239583333336</v>
      </c>
      <c r="F4208" s="32">
        <v>5.12</v>
      </c>
      <c r="G4208" s="32">
        <v>24.3</v>
      </c>
      <c r="H4208" s="32">
        <v>5.13</v>
      </c>
      <c r="I4208" s="32">
        <v>62.1</v>
      </c>
      <c r="J4208" s="32">
        <f t="shared" si="521"/>
        <v>0</v>
      </c>
      <c r="K4208" s="32">
        <f t="shared" si="522"/>
        <v>0</v>
      </c>
      <c r="L4208" s="32">
        <f t="shared" si="523"/>
        <v>0</v>
      </c>
      <c r="M4208" s="32">
        <f t="shared" si="519"/>
        <v>0</v>
      </c>
      <c r="N4208" s="39" t="s">
        <v>71</v>
      </c>
      <c r="O4208">
        <f t="shared" si="524"/>
        <v>3.9999999999999147E-2</v>
      </c>
      <c r="P4208">
        <f t="shared" si="525"/>
        <v>1.9999999999999574E-2</v>
      </c>
      <c r="R4208" s="2">
        <f t="shared" si="526"/>
        <v>1.0416666671517305E-2</v>
      </c>
      <c r="S4208" s="4">
        <f t="shared" si="520"/>
        <v>44036.239583333328</v>
      </c>
    </row>
    <row r="4209" spans="1:19" x14ac:dyDescent="0.35">
      <c r="A4209" s="32">
        <v>2020</v>
      </c>
      <c r="B4209" s="32" t="s">
        <v>62</v>
      </c>
      <c r="C4209" s="32" t="s">
        <v>63</v>
      </c>
      <c r="D4209" s="32">
        <v>1406</v>
      </c>
      <c r="E4209" s="33">
        <v>44036.25</v>
      </c>
      <c r="F4209" s="32">
        <v>5.0999999999999996</v>
      </c>
      <c r="G4209" s="32">
        <v>24.26</v>
      </c>
      <c r="H4209" s="32">
        <v>5.1100000000000003</v>
      </c>
      <c r="I4209" s="32">
        <v>61.8</v>
      </c>
      <c r="J4209" s="32">
        <f t="shared" si="521"/>
        <v>0</v>
      </c>
      <c r="K4209" s="32">
        <f t="shared" si="522"/>
        <v>0</v>
      </c>
      <c r="L4209" s="32">
        <f t="shared" si="523"/>
        <v>0</v>
      </c>
      <c r="M4209" s="32">
        <f t="shared" si="519"/>
        <v>0</v>
      </c>
      <c r="N4209" s="39" t="s">
        <v>71</v>
      </c>
      <c r="O4209">
        <f t="shared" si="524"/>
        <v>6.0000000000002274E-2</v>
      </c>
      <c r="P4209">
        <f t="shared" si="525"/>
        <v>1.0000000000000675E-2</v>
      </c>
      <c r="R4209" s="2">
        <f t="shared" si="526"/>
        <v>1.0416666664241347E-2</v>
      </c>
      <c r="S4209" s="4">
        <f t="shared" si="520"/>
        <v>44036.25</v>
      </c>
    </row>
    <row r="4210" spans="1:19" x14ac:dyDescent="0.35">
      <c r="A4210" s="32">
        <v>2020</v>
      </c>
      <c r="B4210" s="32" t="s">
        <v>62</v>
      </c>
      <c r="C4210" s="32" t="s">
        <v>63</v>
      </c>
      <c r="D4210" s="32">
        <v>1407</v>
      </c>
      <c r="E4210" s="33">
        <v>44036.260416666664</v>
      </c>
      <c r="F4210" s="32">
        <v>5.09</v>
      </c>
      <c r="G4210" s="32">
        <v>24.2</v>
      </c>
      <c r="H4210" s="32">
        <v>5.0999999999999996</v>
      </c>
      <c r="I4210" s="32">
        <v>61.6</v>
      </c>
      <c r="J4210" s="32">
        <f t="shared" si="521"/>
        <v>0</v>
      </c>
      <c r="K4210" s="32">
        <f t="shared" si="522"/>
        <v>0</v>
      </c>
      <c r="L4210" s="32">
        <f t="shared" si="523"/>
        <v>0</v>
      </c>
      <c r="M4210" s="32">
        <f t="shared" si="519"/>
        <v>0</v>
      </c>
      <c r="N4210" s="39" t="s">
        <v>71</v>
      </c>
      <c r="O4210">
        <f t="shared" si="524"/>
        <v>3.9999999999999147E-2</v>
      </c>
      <c r="P4210">
        <f t="shared" si="525"/>
        <v>0</v>
      </c>
      <c r="R4210" s="2">
        <f t="shared" si="526"/>
        <v>1.0416666664241347E-2</v>
      </c>
      <c r="S4210" s="4">
        <f t="shared" si="520"/>
        <v>44036.260416666664</v>
      </c>
    </row>
    <row r="4211" spans="1:19" x14ac:dyDescent="0.35">
      <c r="A4211" s="32">
        <v>2020</v>
      </c>
      <c r="B4211" s="32" t="s">
        <v>62</v>
      </c>
      <c r="C4211" s="32" t="s">
        <v>63</v>
      </c>
      <c r="D4211" s="32">
        <v>1408</v>
      </c>
      <c r="E4211" s="33">
        <v>44036.270833333336</v>
      </c>
      <c r="F4211" s="32">
        <v>5.09</v>
      </c>
      <c r="G4211" s="32">
        <v>24.16</v>
      </c>
      <c r="H4211" s="32">
        <v>5.0999999999999996</v>
      </c>
      <c r="I4211" s="32">
        <v>61.6</v>
      </c>
      <c r="J4211" s="32">
        <f t="shared" si="521"/>
        <v>0</v>
      </c>
      <c r="K4211" s="32">
        <f t="shared" si="522"/>
        <v>0</v>
      </c>
      <c r="L4211" s="32">
        <f t="shared" si="523"/>
        <v>0</v>
      </c>
      <c r="M4211" s="32">
        <f t="shared" si="519"/>
        <v>0</v>
      </c>
      <c r="N4211" s="39" t="s">
        <v>71</v>
      </c>
      <c r="O4211">
        <f t="shared" si="524"/>
        <v>3.9999999999999147E-2</v>
      </c>
      <c r="P4211">
        <f t="shared" si="525"/>
        <v>1.9999999999999574E-2</v>
      </c>
      <c r="R4211" s="2">
        <f t="shared" si="526"/>
        <v>1.0416666671517305E-2</v>
      </c>
      <c r="S4211" s="4">
        <f t="shared" si="520"/>
        <v>44036.270833333328</v>
      </c>
    </row>
    <row r="4212" spans="1:19" x14ac:dyDescent="0.35">
      <c r="A4212" s="32">
        <v>2020</v>
      </c>
      <c r="B4212" s="32" t="s">
        <v>62</v>
      </c>
      <c r="C4212" s="32" t="s">
        <v>63</v>
      </c>
      <c r="D4212" s="32">
        <v>1409</v>
      </c>
      <c r="E4212" s="33">
        <v>44036.28125</v>
      </c>
      <c r="F4212" s="32">
        <v>5.07</v>
      </c>
      <c r="G4212" s="32">
        <v>24.12</v>
      </c>
      <c r="H4212" s="32">
        <v>5.08</v>
      </c>
      <c r="I4212" s="32">
        <v>61.3</v>
      </c>
      <c r="J4212" s="32">
        <f t="shared" si="521"/>
        <v>0</v>
      </c>
      <c r="K4212" s="32">
        <f t="shared" si="522"/>
        <v>0</v>
      </c>
      <c r="L4212" s="32">
        <f t="shared" si="523"/>
        <v>0</v>
      </c>
      <c r="M4212" s="32">
        <f t="shared" si="519"/>
        <v>0</v>
      </c>
      <c r="N4212" s="39" t="s">
        <v>71</v>
      </c>
      <c r="O4212">
        <f t="shared" si="524"/>
        <v>6.0000000000002274E-2</v>
      </c>
      <c r="P4212">
        <f t="shared" si="525"/>
        <v>0</v>
      </c>
      <c r="R4212" s="2">
        <f t="shared" si="526"/>
        <v>1.0416666664241347E-2</v>
      </c>
      <c r="S4212" s="4">
        <f t="shared" si="520"/>
        <v>44036.28125</v>
      </c>
    </row>
    <row r="4213" spans="1:19" x14ac:dyDescent="0.35">
      <c r="A4213" s="32">
        <v>2020</v>
      </c>
      <c r="B4213" s="32" t="s">
        <v>62</v>
      </c>
      <c r="C4213" s="32" t="s">
        <v>63</v>
      </c>
      <c r="D4213" s="32">
        <v>1410</v>
      </c>
      <c r="E4213" s="33">
        <v>44036.291666666664</v>
      </c>
      <c r="F4213" s="32">
        <v>5.07</v>
      </c>
      <c r="G4213" s="32">
        <v>24.06</v>
      </c>
      <c r="H4213" s="32">
        <v>5.08</v>
      </c>
      <c r="I4213" s="32">
        <v>61.2</v>
      </c>
      <c r="J4213" s="32">
        <f t="shared" si="521"/>
        <v>0</v>
      </c>
      <c r="K4213" s="32">
        <f t="shared" si="522"/>
        <v>0</v>
      </c>
      <c r="L4213" s="32">
        <f t="shared" si="523"/>
        <v>0</v>
      </c>
      <c r="M4213" s="32">
        <f t="shared" si="519"/>
        <v>0</v>
      </c>
      <c r="N4213" s="39" t="s">
        <v>71</v>
      </c>
      <c r="O4213">
        <f t="shared" si="524"/>
        <v>1.9999999999999574E-2</v>
      </c>
      <c r="P4213">
        <f t="shared" si="525"/>
        <v>9.9999999999999645E-2</v>
      </c>
      <c r="R4213" s="2">
        <f t="shared" si="526"/>
        <v>1.0416666664241347E-2</v>
      </c>
      <c r="S4213" s="4">
        <f t="shared" si="520"/>
        <v>44036.291666666664</v>
      </c>
    </row>
    <row r="4214" spans="1:19" x14ac:dyDescent="0.35">
      <c r="A4214" s="32">
        <v>2020</v>
      </c>
      <c r="B4214" s="32" t="s">
        <v>62</v>
      </c>
      <c r="C4214" s="32" t="s">
        <v>63</v>
      </c>
      <c r="D4214" s="32">
        <v>1411</v>
      </c>
      <c r="E4214" s="33">
        <v>44036.302083333336</v>
      </c>
      <c r="F4214" s="32">
        <v>5.17</v>
      </c>
      <c r="G4214" s="32">
        <v>24.04</v>
      </c>
      <c r="H4214" s="32">
        <v>5.18</v>
      </c>
      <c r="I4214" s="32">
        <v>62.4</v>
      </c>
      <c r="J4214" s="32">
        <f t="shared" si="521"/>
        <v>0</v>
      </c>
      <c r="K4214" s="32">
        <f t="shared" si="522"/>
        <v>0</v>
      </c>
      <c r="L4214" s="32">
        <f t="shared" si="523"/>
        <v>0</v>
      </c>
      <c r="M4214" s="32">
        <f t="shared" si="519"/>
        <v>0</v>
      </c>
      <c r="N4214" s="39" t="s">
        <v>71</v>
      </c>
      <c r="O4214">
        <f t="shared" si="524"/>
        <v>3.9999999999999147E-2</v>
      </c>
      <c r="P4214">
        <f t="shared" si="525"/>
        <v>5.0000000000000711E-2</v>
      </c>
      <c r="R4214" s="2">
        <f t="shared" si="526"/>
        <v>1.0416666671517305E-2</v>
      </c>
      <c r="S4214" s="4">
        <f t="shared" si="520"/>
        <v>44036.302083333328</v>
      </c>
    </row>
    <row r="4215" spans="1:19" x14ac:dyDescent="0.35">
      <c r="A4215" s="32">
        <v>2020</v>
      </c>
      <c r="B4215" s="32" t="s">
        <v>62</v>
      </c>
      <c r="C4215" s="32" t="s">
        <v>63</v>
      </c>
      <c r="D4215" s="32">
        <v>1412</v>
      </c>
      <c r="E4215" s="33">
        <v>44036.3125</v>
      </c>
      <c r="F4215" s="32">
        <v>5.22</v>
      </c>
      <c r="G4215" s="32">
        <v>24</v>
      </c>
      <c r="H4215" s="32">
        <v>5.23</v>
      </c>
      <c r="I4215" s="32">
        <v>63</v>
      </c>
      <c r="J4215" s="32">
        <f t="shared" si="521"/>
        <v>0</v>
      </c>
      <c r="K4215" s="32">
        <f t="shared" si="522"/>
        <v>0</v>
      </c>
      <c r="L4215" s="32">
        <f t="shared" si="523"/>
        <v>0</v>
      </c>
      <c r="M4215" s="32">
        <f t="shared" si="519"/>
        <v>0</v>
      </c>
      <c r="N4215" s="39" t="s">
        <v>71</v>
      </c>
      <c r="O4215">
        <f t="shared" si="524"/>
        <v>3.9999999999999147E-2</v>
      </c>
      <c r="P4215">
        <f t="shared" si="525"/>
        <v>3.9999999999999147E-2</v>
      </c>
      <c r="R4215" s="2">
        <f t="shared" si="526"/>
        <v>1.0416666664241347E-2</v>
      </c>
      <c r="S4215" s="4">
        <f t="shared" si="520"/>
        <v>44036.3125</v>
      </c>
    </row>
    <row r="4216" spans="1:19" x14ac:dyDescent="0.35">
      <c r="A4216" s="32">
        <v>2020</v>
      </c>
      <c r="B4216" s="32" t="s">
        <v>62</v>
      </c>
      <c r="C4216" s="32" t="s">
        <v>63</v>
      </c>
      <c r="D4216" s="32">
        <v>1413</v>
      </c>
      <c r="E4216" s="33">
        <v>44036.322916666664</v>
      </c>
      <c r="F4216" s="32">
        <v>5.26</v>
      </c>
      <c r="G4216" s="32">
        <v>23.96</v>
      </c>
      <c r="H4216" s="32">
        <v>5.27</v>
      </c>
      <c r="I4216" s="32">
        <v>63.4</v>
      </c>
      <c r="J4216" s="32">
        <f t="shared" si="521"/>
        <v>0</v>
      </c>
      <c r="K4216" s="32">
        <f t="shared" si="522"/>
        <v>0</v>
      </c>
      <c r="L4216" s="32">
        <f t="shared" si="523"/>
        <v>0</v>
      </c>
      <c r="M4216" s="32">
        <f t="shared" si="519"/>
        <v>0</v>
      </c>
      <c r="N4216" s="39" t="s">
        <v>71</v>
      </c>
      <c r="O4216">
        <f t="shared" si="524"/>
        <v>1.9999999999999574E-2</v>
      </c>
      <c r="P4216">
        <f t="shared" si="525"/>
        <v>0.14000000000000057</v>
      </c>
      <c r="R4216" s="2">
        <f t="shared" si="526"/>
        <v>1.0416666664241347E-2</v>
      </c>
      <c r="S4216" s="4">
        <f t="shared" si="520"/>
        <v>44036.322916666664</v>
      </c>
    </row>
    <row r="4217" spans="1:19" x14ac:dyDescent="0.35">
      <c r="A4217" s="32">
        <v>2020</v>
      </c>
      <c r="B4217" s="32" t="s">
        <v>62</v>
      </c>
      <c r="C4217" s="32" t="s">
        <v>63</v>
      </c>
      <c r="D4217" s="32">
        <v>1414</v>
      </c>
      <c r="E4217" s="33">
        <v>44036.333333333336</v>
      </c>
      <c r="F4217" s="32">
        <v>5.39</v>
      </c>
      <c r="G4217" s="32">
        <v>23.94</v>
      </c>
      <c r="H4217" s="32">
        <v>5.41</v>
      </c>
      <c r="I4217" s="32">
        <v>64.900000000000006</v>
      </c>
      <c r="J4217" s="32">
        <f t="shared" si="521"/>
        <v>0</v>
      </c>
      <c r="K4217" s="32">
        <f t="shared" si="522"/>
        <v>0</v>
      </c>
      <c r="L4217" s="32">
        <f t="shared" si="523"/>
        <v>0</v>
      </c>
      <c r="M4217" s="32">
        <f t="shared" si="519"/>
        <v>0</v>
      </c>
      <c r="N4217" s="39" t="s">
        <v>71</v>
      </c>
      <c r="O4217">
        <f t="shared" si="524"/>
        <v>1.9999999999999574E-2</v>
      </c>
      <c r="P4217">
        <f t="shared" si="525"/>
        <v>8.9999999999999858E-2</v>
      </c>
      <c r="R4217" s="2">
        <f t="shared" si="526"/>
        <v>1.0416666671517305E-2</v>
      </c>
      <c r="S4217" s="4">
        <f t="shared" si="520"/>
        <v>44036.333333333328</v>
      </c>
    </row>
    <row r="4218" spans="1:19" x14ac:dyDescent="0.35">
      <c r="A4218" s="32">
        <v>2020</v>
      </c>
      <c r="B4218" s="32" t="s">
        <v>62</v>
      </c>
      <c r="C4218" s="32" t="s">
        <v>63</v>
      </c>
      <c r="D4218" s="32">
        <v>1415</v>
      </c>
      <c r="E4218" s="33">
        <v>44036.34375</v>
      </c>
      <c r="F4218" s="32">
        <v>5.48</v>
      </c>
      <c r="G4218" s="32">
        <v>23.92</v>
      </c>
      <c r="H4218" s="32">
        <v>5.5</v>
      </c>
      <c r="I4218" s="32">
        <v>66</v>
      </c>
      <c r="J4218" s="32">
        <f t="shared" si="521"/>
        <v>0</v>
      </c>
      <c r="K4218" s="32">
        <f t="shared" si="522"/>
        <v>0</v>
      </c>
      <c r="L4218" s="32">
        <f t="shared" si="523"/>
        <v>0</v>
      </c>
      <c r="M4218" s="32">
        <f t="shared" si="519"/>
        <v>0</v>
      </c>
      <c r="N4218" s="39" t="s">
        <v>71</v>
      </c>
      <c r="O4218">
        <f t="shared" si="524"/>
        <v>0</v>
      </c>
      <c r="P4218">
        <f t="shared" si="525"/>
        <v>8.9999999999999858E-2</v>
      </c>
      <c r="R4218" s="2">
        <f t="shared" si="526"/>
        <v>1.0416666664241347E-2</v>
      </c>
      <c r="S4218" s="4">
        <f t="shared" si="520"/>
        <v>44036.34375</v>
      </c>
    </row>
    <row r="4219" spans="1:19" x14ac:dyDescent="0.35">
      <c r="A4219" s="32">
        <v>2020</v>
      </c>
      <c r="B4219" s="32" t="s">
        <v>62</v>
      </c>
      <c r="C4219" s="32" t="s">
        <v>63</v>
      </c>
      <c r="D4219" s="32">
        <v>1416</v>
      </c>
      <c r="E4219" s="33">
        <v>44036.354166666664</v>
      </c>
      <c r="F4219" s="32">
        <v>5.57</v>
      </c>
      <c r="G4219" s="32">
        <v>23.92</v>
      </c>
      <c r="H4219" s="32">
        <v>5.59</v>
      </c>
      <c r="I4219" s="32">
        <v>67.099999999999994</v>
      </c>
      <c r="J4219" s="32">
        <f t="shared" si="521"/>
        <v>0</v>
      </c>
      <c r="K4219" s="32">
        <f t="shared" si="522"/>
        <v>0</v>
      </c>
      <c r="L4219" s="32">
        <f t="shared" si="523"/>
        <v>0</v>
      </c>
      <c r="M4219" s="32">
        <f t="shared" si="519"/>
        <v>0</v>
      </c>
      <c r="N4219" s="39" t="s">
        <v>71</v>
      </c>
      <c r="O4219">
        <f t="shared" si="524"/>
        <v>0</v>
      </c>
      <c r="P4219">
        <f t="shared" si="525"/>
        <v>8.0000000000000071E-2</v>
      </c>
      <c r="R4219" s="2">
        <f t="shared" si="526"/>
        <v>1.0416666664241347E-2</v>
      </c>
      <c r="S4219" s="4">
        <f t="shared" si="520"/>
        <v>44036.354166666664</v>
      </c>
    </row>
    <row r="4220" spans="1:19" x14ac:dyDescent="0.35">
      <c r="A4220" s="32">
        <v>2020</v>
      </c>
      <c r="B4220" s="32" t="s">
        <v>62</v>
      </c>
      <c r="C4220" s="32" t="s">
        <v>63</v>
      </c>
      <c r="D4220" s="32">
        <v>1417</v>
      </c>
      <c r="E4220" s="33">
        <v>44036.364583333336</v>
      </c>
      <c r="F4220" s="32">
        <v>5.65</v>
      </c>
      <c r="G4220" s="32">
        <v>23.92</v>
      </c>
      <c r="H4220" s="32">
        <v>5.67</v>
      </c>
      <c r="I4220" s="32">
        <v>68</v>
      </c>
      <c r="J4220" s="32">
        <f t="shared" si="521"/>
        <v>0</v>
      </c>
      <c r="K4220" s="32">
        <f t="shared" si="522"/>
        <v>0</v>
      </c>
      <c r="L4220" s="32">
        <f t="shared" si="523"/>
        <v>0</v>
      </c>
      <c r="M4220" s="32">
        <f t="shared" si="519"/>
        <v>0</v>
      </c>
      <c r="N4220" s="39" t="s">
        <v>71</v>
      </c>
      <c r="O4220">
        <f t="shared" si="524"/>
        <v>2.0000000000003126E-2</v>
      </c>
      <c r="P4220">
        <f t="shared" si="525"/>
        <v>8.0000000000000071E-2</v>
      </c>
      <c r="R4220" s="2">
        <f t="shared" si="526"/>
        <v>1.0416666671517305E-2</v>
      </c>
      <c r="S4220" s="4">
        <f t="shared" si="520"/>
        <v>44036.364583333328</v>
      </c>
    </row>
    <row r="4221" spans="1:19" x14ac:dyDescent="0.35">
      <c r="A4221" s="32">
        <v>2020</v>
      </c>
      <c r="B4221" s="32" t="s">
        <v>62</v>
      </c>
      <c r="C4221" s="32" t="s">
        <v>63</v>
      </c>
      <c r="D4221" s="32">
        <v>1418</v>
      </c>
      <c r="E4221" s="33">
        <v>44036.375</v>
      </c>
      <c r="F4221" s="32">
        <v>5.73</v>
      </c>
      <c r="G4221" s="32">
        <v>23.9</v>
      </c>
      <c r="H4221" s="32">
        <v>5.75</v>
      </c>
      <c r="I4221" s="32">
        <v>69</v>
      </c>
      <c r="J4221" s="32">
        <f t="shared" si="521"/>
        <v>0</v>
      </c>
      <c r="K4221" s="32">
        <f t="shared" si="522"/>
        <v>0</v>
      </c>
      <c r="L4221" s="32">
        <f t="shared" si="523"/>
        <v>0</v>
      </c>
      <c r="M4221" s="32">
        <f t="shared" si="519"/>
        <v>0</v>
      </c>
      <c r="N4221" s="39" t="s">
        <v>71</v>
      </c>
      <c r="O4221">
        <f t="shared" si="524"/>
        <v>0</v>
      </c>
      <c r="P4221">
        <f t="shared" si="525"/>
        <v>0.13999999999999968</v>
      </c>
      <c r="R4221" s="2">
        <f t="shared" si="526"/>
        <v>1.0416666664241347E-2</v>
      </c>
      <c r="S4221" s="4">
        <f t="shared" si="520"/>
        <v>44036.375</v>
      </c>
    </row>
    <row r="4222" spans="1:19" x14ac:dyDescent="0.35">
      <c r="A4222" s="32">
        <v>2020</v>
      </c>
      <c r="B4222" s="32" t="s">
        <v>62</v>
      </c>
      <c r="C4222" s="32" t="s">
        <v>63</v>
      </c>
      <c r="D4222" s="32">
        <v>1419</v>
      </c>
      <c r="E4222" s="33">
        <v>44036.385416666664</v>
      </c>
      <c r="F4222" s="32">
        <v>5.87</v>
      </c>
      <c r="G4222" s="32">
        <v>23.9</v>
      </c>
      <c r="H4222" s="32">
        <v>5.89</v>
      </c>
      <c r="I4222" s="32">
        <v>70.7</v>
      </c>
      <c r="J4222" s="32">
        <f t="shared" si="521"/>
        <v>0</v>
      </c>
      <c r="K4222" s="32">
        <f t="shared" si="522"/>
        <v>0</v>
      </c>
      <c r="L4222" s="32">
        <f t="shared" si="523"/>
        <v>0</v>
      </c>
      <c r="M4222" s="32">
        <f t="shared" si="519"/>
        <v>0</v>
      </c>
      <c r="N4222" s="39" t="s">
        <v>71</v>
      </c>
      <c r="O4222">
        <f t="shared" si="524"/>
        <v>0</v>
      </c>
      <c r="P4222">
        <f t="shared" si="525"/>
        <v>6.0000000000000497E-2</v>
      </c>
      <c r="R4222" s="2">
        <f t="shared" si="526"/>
        <v>1.0416666664241347E-2</v>
      </c>
      <c r="S4222" s="4">
        <f t="shared" si="520"/>
        <v>44036.385416666664</v>
      </c>
    </row>
    <row r="4223" spans="1:19" x14ac:dyDescent="0.35">
      <c r="A4223" s="32">
        <v>2020</v>
      </c>
      <c r="B4223" s="32" t="s">
        <v>62</v>
      </c>
      <c r="C4223" s="32" t="s">
        <v>63</v>
      </c>
      <c r="D4223" s="32">
        <v>1420</v>
      </c>
      <c r="E4223" s="33">
        <v>44036.395833333336</v>
      </c>
      <c r="F4223" s="32">
        <v>5.93</v>
      </c>
      <c r="G4223" s="32">
        <v>23.9</v>
      </c>
      <c r="H4223" s="32">
        <v>5.95</v>
      </c>
      <c r="I4223" s="32">
        <v>71.400000000000006</v>
      </c>
      <c r="J4223" s="32">
        <f t="shared" si="521"/>
        <v>0</v>
      </c>
      <c r="K4223" s="32">
        <f t="shared" si="522"/>
        <v>0</v>
      </c>
      <c r="L4223" s="32">
        <f t="shared" si="523"/>
        <v>0</v>
      </c>
      <c r="M4223" s="32">
        <f t="shared" ref="M4223:M4286" si="527">COUNTIF(J4223:L4223,"&gt;0")</f>
        <v>0</v>
      </c>
      <c r="N4223" s="39" t="s">
        <v>71</v>
      </c>
      <c r="O4223">
        <f t="shared" si="524"/>
        <v>0</v>
      </c>
      <c r="P4223">
        <f t="shared" si="525"/>
        <v>0.13999999999999968</v>
      </c>
      <c r="R4223" s="2">
        <f t="shared" si="526"/>
        <v>1.0416666671517305E-2</v>
      </c>
      <c r="S4223" s="4">
        <f t="shared" si="520"/>
        <v>44036.395833333328</v>
      </c>
    </row>
    <row r="4224" spans="1:19" x14ac:dyDescent="0.35">
      <c r="A4224" s="32">
        <v>2020</v>
      </c>
      <c r="B4224" s="32" t="s">
        <v>62</v>
      </c>
      <c r="C4224" s="32" t="s">
        <v>63</v>
      </c>
      <c r="D4224" s="32">
        <v>1421</v>
      </c>
      <c r="E4224" s="33">
        <v>44036.40625</v>
      </c>
      <c r="F4224" s="32">
        <v>6.07</v>
      </c>
      <c r="G4224" s="32">
        <v>23.9</v>
      </c>
      <c r="H4224" s="32">
        <v>6.09</v>
      </c>
      <c r="I4224" s="32">
        <v>73.099999999999994</v>
      </c>
      <c r="J4224" s="32">
        <f t="shared" si="521"/>
        <v>0</v>
      </c>
      <c r="K4224" s="32">
        <f t="shared" si="522"/>
        <v>0</v>
      </c>
      <c r="L4224" s="32">
        <f t="shared" si="523"/>
        <v>0</v>
      </c>
      <c r="M4224" s="32">
        <f t="shared" si="527"/>
        <v>0</v>
      </c>
      <c r="N4224" s="39" t="s">
        <v>71</v>
      </c>
      <c r="O4224">
        <f t="shared" si="524"/>
        <v>2.0000000000003126E-2</v>
      </c>
      <c r="P4224">
        <f t="shared" si="525"/>
        <v>0.10000000000000053</v>
      </c>
      <c r="R4224" s="2">
        <f t="shared" si="526"/>
        <v>1.0416666664241347E-2</v>
      </c>
      <c r="S4224" s="4">
        <f t="shared" si="520"/>
        <v>44036.40625</v>
      </c>
    </row>
    <row r="4225" spans="1:19" x14ac:dyDescent="0.35">
      <c r="A4225" s="32">
        <v>2020</v>
      </c>
      <c r="B4225" s="32" t="s">
        <v>62</v>
      </c>
      <c r="C4225" s="32" t="s">
        <v>63</v>
      </c>
      <c r="D4225" s="32">
        <v>1422</v>
      </c>
      <c r="E4225" s="33">
        <v>44036.416666666664</v>
      </c>
      <c r="F4225" s="32">
        <v>6.17</v>
      </c>
      <c r="G4225" s="32">
        <v>23.92</v>
      </c>
      <c r="H4225" s="32">
        <v>6.19</v>
      </c>
      <c r="I4225" s="32">
        <v>74.3</v>
      </c>
      <c r="J4225" s="32">
        <f t="shared" si="521"/>
        <v>0</v>
      </c>
      <c r="K4225" s="32">
        <f t="shared" si="522"/>
        <v>0</v>
      </c>
      <c r="L4225" s="32">
        <f t="shared" si="523"/>
        <v>0</v>
      </c>
      <c r="M4225" s="32">
        <f t="shared" si="527"/>
        <v>0</v>
      </c>
      <c r="N4225" s="39" t="s">
        <v>71</v>
      </c>
      <c r="O4225">
        <f t="shared" si="524"/>
        <v>0</v>
      </c>
      <c r="P4225">
        <f t="shared" si="525"/>
        <v>0.15999999999999925</v>
      </c>
      <c r="R4225" s="2">
        <f t="shared" si="526"/>
        <v>1.0416666664241347E-2</v>
      </c>
      <c r="S4225" s="4">
        <f t="shared" si="520"/>
        <v>44036.416666666664</v>
      </c>
    </row>
    <row r="4226" spans="1:19" x14ac:dyDescent="0.35">
      <c r="A4226" s="32">
        <v>2020</v>
      </c>
      <c r="B4226" s="32" t="s">
        <v>62</v>
      </c>
      <c r="C4226" s="32" t="s">
        <v>63</v>
      </c>
      <c r="D4226" s="32">
        <v>1423</v>
      </c>
      <c r="E4226" s="33">
        <v>44036.427083333336</v>
      </c>
      <c r="F4226" s="32">
        <v>6.33</v>
      </c>
      <c r="G4226" s="32">
        <v>23.92</v>
      </c>
      <c r="H4226" s="32">
        <v>6.35</v>
      </c>
      <c r="I4226" s="32">
        <v>76.2</v>
      </c>
      <c r="J4226" s="32">
        <f t="shared" si="521"/>
        <v>0</v>
      </c>
      <c r="K4226" s="32">
        <f t="shared" si="522"/>
        <v>0</v>
      </c>
      <c r="L4226" s="32">
        <f t="shared" si="523"/>
        <v>0</v>
      </c>
      <c r="M4226" s="32">
        <f t="shared" si="527"/>
        <v>0</v>
      </c>
      <c r="N4226" s="39" t="s">
        <v>71</v>
      </c>
      <c r="O4226">
        <f t="shared" si="524"/>
        <v>1.9999999999999574E-2</v>
      </c>
      <c r="P4226">
        <f t="shared" si="525"/>
        <v>0.19000000000000039</v>
      </c>
      <c r="R4226" s="2">
        <f t="shared" si="526"/>
        <v>1.0416666671517305E-2</v>
      </c>
      <c r="S4226" s="4">
        <f t="shared" ref="S4226:S4289" si="528">MROUND(E4226,"0:15")</f>
        <v>44036.427083333328</v>
      </c>
    </row>
    <row r="4227" spans="1:19" x14ac:dyDescent="0.35">
      <c r="A4227" s="32">
        <v>2020</v>
      </c>
      <c r="B4227" s="32" t="s">
        <v>62</v>
      </c>
      <c r="C4227" s="32" t="s">
        <v>63</v>
      </c>
      <c r="D4227" s="32">
        <v>1424</v>
      </c>
      <c r="E4227" s="33">
        <v>44036.4375</v>
      </c>
      <c r="F4227" s="32">
        <v>6.52</v>
      </c>
      <c r="G4227" s="32">
        <v>23.94</v>
      </c>
      <c r="H4227" s="32">
        <v>6.54</v>
      </c>
      <c r="I4227" s="32">
        <v>78.5</v>
      </c>
      <c r="J4227" s="32">
        <f t="shared" ref="J4227:J4290" si="529">IF(G4227="",0.5,IF(G4227&lt;=0,2,IF(G4227&gt;=40,2, IF(AND(G4227&gt;0,G4227&lt;1),5,IF(AND(G4227&gt;35,G4227&lt;40),5,IF(O4227&gt;=1.5,1.5,0))))))</f>
        <v>0</v>
      </c>
      <c r="K4227" s="32">
        <f t="shared" ref="K4227:K4290" si="530">IF(H4227="",0.5,IF(H4227&lt;=0.1,2,IF(H4227&gt;=20,2, IF(AND(H4227&gt;0.1,H4227&lt;0.2),5,IF(AND(H4227&gt;16,H4227&lt;20),5,IF(P4227&gt;=2,1.5,0))))))</f>
        <v>0</v>
      </c>
      <c r="L4227" s="32">
        <f t="shared" ref="L4227:L4290" si="531">IF(A4227="",0.5,IF(B4227="",0.5,IF(C4227="",0.5,IF(E4227="",0.5,IF(Q4227="Y",0.01,0)))))</f>
        <v>0</v>
      </c>
      <c r="M4227" s="32">
        <f t="shared" si="527"/>
        <v>0</v>
      </c>
      <c r="N4227" s="39" t="s">
        <v>71</v>
      </c>
      <c r="O4227">
        <f t="shared" ref="O4227:O4290" si="532">IF(G4227="","",ABS(G4228-G4227))</f>
        <v>3.9999999999999147E-2</v>
      </c>
      <c r="P4227">
        <f t="shared" ref="P4227:P4290" si="533">IF(H4227="","",ABS(H4228-H4227))</f>
        <v>0.16999999999999993</v>
      </c>
      <c r="R4227" s="2">
        <f t="shared" ref="R4227:R4290" si="534">E4227-E4226</f>
        <v>1.0416666664241347E-2</v>
      </c>
      <c r="S4227" s="4">
        <f t="shared" si="528"/>
        <v>44036.4375</v>
      </c>
    </row>
    <row r="4228" spans="1:19" x14ac:dyDescent="0.35">
      <c r="A4228" s="32">
        <v>2020</v>
      </c>
      <c r="B4228" s="32" t="s">
        <v>62</v>
      </c>
      <c r="C4228" s="32" t="s">
        <v>63</v>
      </c>
      <c r="D4228" s="32">
        <v>1425</v>
      </c>
      <c r="E4228" s="33">
        <v>44036.447916666664</v>
      </c>
      <c r="F4228" s="32">
        <v>6.69</v>
      </c>
      <c r="G4228" s="32">
        <v>23.98</v>
      </c>
      <c r="H4228" s="32">
        <v>6.71</v>
      </c>
      <c r="I4228" s="32">
        <v>80.7</v>
      </c>
      <c r="J4228" s="32">
        <f t="shared" si="529"/>
        <v>0</v>
      </c>
      <c r="K4228" s="32">
        <f t="shared" si="530"/>
        <v>0</v>
      </c>
      <c r="L4228" s="32">
        <f t="shared" si="531"/>
        <v>0</v>
      </c>
      <c r="M4228" s="32">
        <f t="shared" si="527"/>
        <v>0</v>
      </c>
      <c r="N4228" s="39" t="s">
        <v>71</v>
      </c>
      <c r="O4228">
        <f t="shared" si="532"/>
        <v>3.9999999999999147E-2</v>
      </c>
      <c r="P4228">
        <f t="shared" si="533"/>
        <v>0.24000000000000021</v>
      </c>
      <c r="R4228" s="2">
        <f t="shared" si="534"/>
        <v>1.0416666664241347E-2</v>
      </c>
      <c r="S4228" s="4">
        <f t="shared" si="528"/>
        <v>44036.447916666664</v>
      </c>
    </row>
    <row r="4229" spans="1:19" x14ac:dyDescent="0.35">
      <c r="A4229" s="32">
        <v>2020</v>
      </c>
      <c r="B4229" s="32" t="s">
        <v>62</v>
      </c>
      <c r="C4229" s="32" t="s">
        <v>63</v>
      </c>
      <c r="D4229" s="32">
        <v>1426</v>
      </c>
      <c r="E4229" s="33">
        <v>44036.458333333336</v>
      </c>
      <c r="F4229" s="32">
        <v>6.93</v>
      </c>
      <c r="G4229" s="32">
        <v>24.02</v>
      </c>
      <c r="H4229" s="32">
        <v>6.95</v>
      </c>
      <c r="I4229" s="32">
        <v>83.6</v>
      </c>
      <c r="J4229" s="32">
        <f t="shared" si="529"/>
        <v>0</v>
      </c>
      <c r="K4229" s="32">
        <f t="shared" si="530"/>
        <v>0</v>
      </c>
      <c r="L4229" s="32">
        <f t="shared" si="531"/>
        <v>0</v>
      </c>
      <c r="M4229" s="32">
        <f t="shared" si="527"/>
        <v>0</v>
      </c>
      <c r="N4229" s="39" t="s">
        <v>71</v>
      </c>
      <c r="O4229">
        <f t="shared" si="532"/>
        <v>5.9999999999998721E-2</v>
      </c>
      <c r="P4229">
        <f t="shared" si="533"/>
        <v>0.24000000000000021</v>
      </c>
      <c r="R4229" s="2">
        <f t="shared" si="534"/>
        <v>1.0416666671517305E-2</v>
      </c>
      <c r="S4229" s="4">
        <f t="shared" si="528"/>
        <v>44036.458333333328</v>
      </c>
    </row>
    <row r="4230" spans="1:19" x14ac:dyDescent="0.35">
      <c r="A4230" s="32">
        <v>2020</v>
      </c>
      <c r="B4230" s="32" t="s">
        <v>62</v>
      </c>
      <c r="C4230" s="32" t="s">
        <v>63</v>
      </c>
      <c r="D4230" s="32">
        <v>1427</v>
      </c>
      <c r="E4230" s="33">
        <v>44036.46875</v>
      </c>
      <c r="F4230" s="32">
        <v>7.17</v>
      </c>
      <c r="G4230" s="32">
        <v>24.08</v>
      </c>
      <c r="H4230" s="32">
        <v>7.19</v>
      </c>
      <c r="I4230" s="32">
        <v>86.6</v>
      </c>
      <c r="J4230" s="32">
        <f t="shared" si="529"/>
        <v>0</v>
      </c>
      <c r="K4230" s="32">
        <f t="shared" si="530"/>
        <v>0</v>
      </c>
      <c r="L4230" s="32">
        <f t="shared" si="531"/>
        <v>0</v>
      </c>
      <c r="M4230" s="32">
        <f t="shared" si="527"/>
        <v>0</v>
      </c>
      <c r="N4230" s="39" t="s">
        <v>71</v>
      </c>
      <c r="O4230">
        <f t="shared" si="532"/>
        <v>4.00000000000027E-2</v>
      </c>
      <c r="P4230">
        <f t="shared" si="533"/>
        <v>0.1899999999999995</v>
      </c>
      <c r="R4230" s="2">
        <f t="shared" si="534"/>
        <v>1.0416666664241347E-2</v>
      </c>
      <c r="S4230" s="4">
        <f t="shared" si="528"/>
        <v>44036.46875</v>
      </c>
    </row>
    <row r="4231" spans="1:19" x14ac:dyDescent="0.35">
      <c r="A4231" s="32">
        <v>2020</v>
      </c>
      <c r="B4231" s="32" t="s">
        <v>62</v>
      </c>
      <c r="C4231" s="32" t="s">
        <v>63</v>
      </c>
      <c r="D4231" s="32">
        <v>1428</v>
      </c>
      <c r="E4231" s="33">
        <v>44036.479166666664</v>
      </c>
      <c r="F4231" s="32">
        <v>7.36</v>
      </c>
      <c r="G4231" s="32">
        <v>24.12</v>
      </c>
      <c r="H4231" s="32">
        <v>7.38</v>
      </c>
      <c r="I4231" s="32">
        <v>89</v>
      </c>
      <c r="J4231" s="32">
        <f t="shared" si="529"/>
        <v>0</v>
      </c>
      <c r="K4231" s="32">
        <f t="shared" si="530"/>
        <v>0</v>
      </c>
      <c r="L4231" s="32">
        <f t="shared" si="531"/>
        <v>0</v>
      </c>
      <c r="M4231" s="32">
        <f t="shared" si="527"/>
        <v>0</v>
      </c>
      <c r="N4231" s="39" t="s">
        <v>71</v>
      </c>
      <c r="O4231">
        <f t="shared" si="532"/>
        <v>3.9999999999999147E-2</v>
      </c>
      <c r="P4231">
        <f t="shared" si="533"/>
        <v>0.15000000000000036</v>
      </c>
      <c r="R4231" s="2">
        <f t="shared" si="534"/>
        <v>1.0416666664241347E-2</v>
      </c>
      <c r="S4231" s="4">
        <f t="shared" si="528"/>
        <v>44036.479166666664</v>
      </c>
    </row>
    <row r="4232" spans="1:19" x14ac:dyDescent="0.35">
      <c r="A4232" s="32">
        <v>2020</v>
      </c>
      <c r="B4232" s="32" t="s">
        <v>62</v>
      </c>
      <c r="C4232" s="32" t="s">
        <v>63</v>
      </c>
      <c r="D4232" s="32">
        <v>1429</v>
      </c>
      <c r="E4232" s="33">
        <v>44036.489583333336</v>
      </c>
      <c r="F4232" s="32">
        <v>7.51</v>
      </c>
      <c r="G4232" s="32">
        <v>24.16</v>
      </c>
      <c r="H4232" s="32">
        <v>7.53</v>
      </c>
      <c r="I4232" s="32">
        <v>90.8</v>
      </c>
      <c r="J4232" s="32">
        <f t="shared" si="529"/>
        <v>0</v>
      </c>
      <c r="K4232" s="32">
        <f t="shared" si="530"/>
        <v>0</v>
      </c>
      <c r="L4232" s="32">
        <f t="shared" si="531"/>
        <v>0</v>
      </c>
      <c r="M4232" s="32">
        <f t="shared" si="527"/>
        <v>0</v>
      </c>
      <c r="N4232" s="39" t="s">
        <v>71</v>
      </c>
      <c r="O4232">
        <f t="shared" si="532"/>
        <v>3.9999999999999147E-2</v>
      </c>
      <c r="P4232">
        <f t="shared" si="533"/>
        <v>0.12000000000000011</v>
      </c>
      <c r="R4232" s="2">
        <f t="shared" si="534"/>
        <v>1.0416666671517305E-2</v>
      </c>
      <c r="S4232" s="4">
        <f t="shared" si="528"/>
        <v>44036.489583333328</v>
      </c>
    </row>
    <row r="4233" spans="1:19" x14ac:dyDescent="0.35">
      <c r="A4233" s="32">
        <v>2020</v>
      </c>
      <c r="B4233" s="32" t="s">
        <v>62</v>
      </c>
      <c r="C4233" s="32" t="s">
        <v>63</v>
      </c>
      <c r="D4233" s="32">
        <v>1430</v>
      </c>
      <c r="E4233" s="33">
        <v>44036.5</v>
      </c>
      <c r="F4233" s="32">
        <v>7.63</v>
      </c>
      <c r="G4233" s="32">
        <v>24.2</v>
      </c>
      <c r="H4233" s="32">
        <v>7.65</v>
      </c>
      <c r="I4233" s="32">
        <v>92.4</v>
      </c>
      <c r="J4233" s="32">
        <f t="shared" si="529"/>
        <v>0</v>
      </c>
      <c r="K4233" s="32">
        <f t="shared" si="530"/>
        <v>0</v>
      </c>
      <c r="L4233" s="32">
        <f t="shared" si="531"/>
        <v>0</v>
      </c>
      <c r="M4233" s="32">
        <f t="shared" si="527"/>
        <v>0</v>
      </c>
      <c r="N4233" s="39" t="s">
        <v>71</v>
      </c>
      <c r="O4233">
        <f t="shared" si="532"/>
        <v>6.0000000000002274E-2</v>
      </c>
      <c r="P4233">
        <f t="shared" si="533"/>
        <v>0.11999999999999922</v>
      </c>
      <c r="R4233" s="2">
        <f t="shared" si="534"/>
        <v>1.0416666664241347E-2</v>
      </c>
      <c r="S4233" s="4">
        <f t="shared" si="528"/>
        <v>44036.5</v>
      </c>
    </row>
    <row r="4234" spans="1:19" x14ac:dyDescent="0.35">
      <c r="A4234" s="32">
        <v>2020</v>
      </c>
      <c r="B4234" s="32" t="s">
        <v>62</v>
      </c>
      <c r="C4234" s="32" t="s">
        <v>63</v>
      </c>
      <c r="D4234" s="32">
        <v>1431</v>
      </c>
      <c r="E4234" s="33">
        <v>44036.510416666664</v>
      </c>
      <c r="F4234" s="32">
        <v>7.75</v>
      </c>
      <c r="G4234" s="32">
        <v>24.26</v>
      </c>
      <c r="H4234" s="32">
        <v>7.77</v>
      </c>
      <c r="I4234" s="32">
        <v>93.9</v>
      </c>
      <c r="J4234" s="32">
        <f t="shared" si="529"/>
        <v>0</v>
      </c>
      <c r="K4234" s="32">
        <f t="shared" si="530"/>
        <v>0</v>
      </c>
      <c r="L4234" s="32">
        <f t="shared" si="531"/>
        <v>0</v>
      </c>
      <c r="M4234" s="32">
        <f t="shared" si="527"/>
        <v>0</v>
      </c>
      <c r="N4234" s="39" t="s">
        <v>71</v>
      </c>
      <c r="O4234">
        <f t="shared" si="532"/>
        <v>7.9999999999998295E-2</v>
      </c>
      <c r="P4234">
        <f t="shared" si="533"/>
        <v>8.0000000000000071E-2</v>
      </c>
      <c r="R4234" s="2">
        <f t="shared" si="534"/>
        <v>1.0416666664241347E-2</v>
      </c>
      <c r="S4234" s="4">
        <f t="shared" si="528"/>
        <v>44036.510416666664</v>
      </c>
    </row>
    <row r="4235" spans="1:19" x14ac:dyDescent="0.35">
      <c r="A4235" s="32">
        <v>2020</v>
      </c>
      <c r="B4235" s="32" t="s">
        <v>62</v>
      </c>
      <c r="C4235" s="32" t="s">
        <v>63</v>
      </c>
      <c r="D4235" s="32">
        <v>1432</v>
      </c>
      <c r="E4235" s="33">
        <v>44036.520833333336</v>
      </c>
      <c r="F4235" s="32">
        <v>7.83</v>
      </c>
      <c r="G4235" s="32">
        <v>24.34</v>
      </c>
      <c r="H4235" s="32">
        <v>7.85</v>
      </c>
      <c r="I4235" s="32">
        <v>95</v>
      </c>
      <c r="J4235" s="32">
        <f t="shared" si="529"/>
        <v>0</v>
      </c>
      <c r="K4235" s="32">
        <f t="shared" si="530"/>
        <v>0</v>
      </c>
      <c r="L4235" s="32">
        <f t="shared" si="531"/>
        <v>0</v>
      </c>
      <c r="M4235" s="32">
        <f t="shared" si="527"/>
        <v>0</v>
      </c>
      <c r="N4235" s="39" t="s">
        <v>71</v>
      </c>
      <c r="O4235">
        <f t="shared" si="532"/>
        <v>3.9999999999999147E-2</v>
      </c>
      <c r="P4235">
        <f t="shared" si="533"/>
        <v>0.16000000000000014</v>
      </c>
      <c r="R4235" s="2">
        <f t="shared" si="534"/>
        <v>1.0416666671517305E-2</v>
      </c>
      <c r="S4235" s="4">
        <f t="shared" si="528"/>
        <v>44036.520833333328</v>
      </c>
    </row>
    <row r="4236" spans="1:19" x14ac:dyDescent="0.35">
      <c r="A4236" s="32">
        <v>2020</v>
      </c>
      <c r="B4236" s="32" t="s">
        <v>62</v>
      </c>
      <c r="C4236" s="32" t="s">
        <v>63</v>
      </c>
      <c r="D4236" s="32">
        <v>1433</v>
      </c>
      <c r="E4236" s="33">
        <v>44036.53125</v>
      </c>
      <c r="F4236" s="32">
        <v>7.99</v>
      </c>
      <c r="G4236" s="32">
        <v>24.38</v>
      </c>
      <c r="H4236" s="32">
        <v>8.01</v>
      </c>
      <c r="I4236" s="32">
        <v>97.1</v>
      </c>
      <c r="J4236" s="32">
        <f t="shared" si="529"/>
        <v>0</v>
      </c>
      <c r="K4236" s="32">
        <f t="shared" si="530"/>
        <v>0</v>
      </c>
      <c r="L4236" s="32">
        <f t="shared" si="531"/>
        <v>0</v>
      </c>
      <c r="M4236" s="32">
        <f t="shared" si="527"/>
        <v>0</v>
      </c>
      <c r="N4236" s="39" t="s">
        <v>71</v>
      </c>
      <c r="O4236">
        <f t="shared" si="532"/>
        <v>6.0000000000002274E-2</v>
      </c>
      <c r="P4236">
        <f t="shared" si="533"/>
        <v>0.1899999999999995</v>
      </c>
      <c r="R4236" s="2">
        <f t="shared" si="534"/>
        <v>1.0416666664241347E-2</v>
      </c>
      <c r="S4236" s="4">
        <f t="shared" si="528"/>
        <v>44036.53125</v>
      </c>
    </row>
    <row r="4237" spans="1:19" x14ac:dyDescent="0.35">
      <c r="A4237" s="32">
        <v>2020</v>
      </c>
      <c r="B4237" s="32" t="s">
        <v>62</v>
      </c>
      <c r="C4237" s="32" t="s">
        <v>63</v>
      </c>
      <c r="D4237" s="32">
        <v>1434</v>
      </c>
      <c r="E4237" s="33">
        <v>44036.541666666664</v>
      </c>
      <c r="F4237" s="32">
        <v>8.18</v>
      </c>
      <c r="G4237" s="32">
        <v>24.44</v>
      </c>
      <c r="H4237" s="32">
        <v>8.1999999999999993</v>
      </c>
      <c r="I4237" s="32">
        <v>99.5</v>
      </c>
      <c r="J4237" s="32">
        <f t="shared" si="529"/>
        <v>0</v>
      </c>
      <c r="K4237" s="32">
        <f t="shared" si="530"/>
        <v>0</v>
      </c>
      <c r="L4237" s="32">
        <f t="shared" si="531"/>
        <v>0</v>
      </c>
      <c r="M4237" s="32">
        <f t="shared" si="527"/>
        <v>0</v>
      </c>
      <c r="N4237" s="39" t="s">
        <v>71</v>
      </c>
      <c r="O4237">
        <f t="shared" si="532"/>
        <v>7.9999999999998295E-2</v>
      </c>
      <c r="P4237">
        <f t="shared" si="533"/>
        <v>0.18000000000000149</v>
      </c>
      <c r="R4237" s="2">
        <f t="shared" si="534"/>
        <v>1.0416666664241347E-2</v>
      </c>
      <c r="S4237" s="4">
        <f t="shared" si="528"/>
        <v>44036.541666666664</v>
      </c>
    </row>
    <row r="4238" spans="1:19" x14ac:dyDescent="0.35">
      <c r="A4238" s="32">
        <v>2020</v>
      </c>
      <c r="B4238" s="32" t="s">
        <v>62</v>
      </c>
      <c r="C4238" s="32" t="s">
        <v>63</v>
      </c>
      <c r="D4238" s="32">
        <v>1435</v>
      </c>
      <c r="E4238" s="33">
        <v>44036.552083333336</v>
      </c>
      <c r="F4238" s="32">
        <v>8.36</v>
      </c>
      <c r="G4238" s="32">
        <v>24.52</v>
      </c>
      <c r="H4238" s="32">
        <v>8.3800000000000008</v>
      </c>
      <c r="I4238" s="32">
        <v>101.8</v>
      </c>
      <c r="J4238" s="32">
        <f t="shared" si="529"/>
        <v>0</v>
      </c>
      <c r="K4238" s="32">
        <f t="shared" si="530"/>
        <v>0</v>
      </c>
      <c r="L4238" s="32">
        <f t="shared" si="531"/>
        <v>0</v>
      </c>
      <c r="M4238" s="32">
        <f t="shared" si="527"/>
        <v>0</v>
      </c>
      <c r="N4238" s="39" t="s">
        <v>71</v>
      </c>
      <c r="O4238">
        <f t="shared" si="532"/>
        <v>8.0000000000001847E-2</v>
      </c>
      <c r="P4238">
        <f t="shared" si="533"/>
        <v>0.15999999999999837</v>
      </c>
      <c r="R4238" s="2">
        <f t="shared" si="534"/>
        <v>1.0416666671517305E-2</v>
      </c>
      <c r="S4238" s="4">
        <f t="shared" si="528"/>
        <v>44036.552083333328</v>
      </c>
    </row>
    <row r="4239" spans="1:19" x14ac:dyDescent="0.35">
      <c r="A4239" s="32">
        <v>2020</v>
      </c>
      <c r="B4239" s="32" t="s">
        <v>62</v>
      </c>
      <c r="C4239" s="32" t="s">
        <v>63</v>
      </c>
      <c r="D4239" s="32">
        <v>1436</v>
      </c>
      <c r="E4239" s="33">
        <v>44036.5625</v>
      </c>
      <c r="F4239" s="32">
        <v>8.52</v>
      </c>
      <c r="G4239" s="32">
        <v>24.6</v>
      </c>
      <c r="H4239" s="32">
        <v>8.5399999999999991</v>
      </c>
      <c r="I4239" s="32">
        <v>103.9</v>
      </c>
      <c r="J4239" s="32">
        <f t="shared" si="529"/>
        <v>0</v>
      </c>
      <c r="K4239" s="32">
        <f t="shared" si="530"/>
        <v>0</v>
      </c>
      <c r="L4239" s="32">
        <f t="shared" si="531"/>
        <v>0</v>
      </c>
      <c r="M4239" s="32">
        <f t="shared" si="527"/>
        <v>0</v>
      </c>
      <c r="N4239" s="39" t="s">
        <v>71</v>
      </c>
      <c r="O4239">
        <f t="shared" si="532"/>
        <v>9.9999999999997868E-2</v>
      </c>
      <c r="P4239">
        <f t="shared" si="533"/>
        <v>0.21000000000000085</v>
      </c>
      <c r="R4239" s="2">
        <f t="shared" si="534"/>
        <v>1.0416666664241347E-2</v>
      </c>
      <c r="S4239" s="4">
        <f t="shared" si="528"/>
        <v>44036.5625</v>
      </c>
    </row>
    <row r="4240" spans="1:19" x14ac:dyDescent="0.35">
      <c r="A4240" s="32">
        <v>2020</v>
      </c>
      <c r="B4240" s="32" t="s">
        <v>62</v>
      </c>
      <c r="C4240" s="32" t="s">
        <v>63</v>
      </c>
      <c r="D4240" s="32">
        <v>1437</v>
      </c>
      <c r="E4240" s="33">
        <v>44036.572916666664</v>
      </c>
      <c r="F4240" s="32">
        <v>8.7200000000000006</v>
      </c>
      <c r="G4240" s="32">
        <v>24.7</v>
      </c>
      <c r="H4240" s="32">
        <v>8.75</v>
      </c>
      <c r="I4240" s="32">
        <v>106.6</v>
      </c>
      <c r="J4240" s="32">
        <f t="shared" si="529"/>
        <v>0</v>
      </c>
      <c r="K4240" s="32">
        <f t="shared" si="530"/>
        <v>0</v>
      </c>
      <c r="L4240" s="32">
        <f t="shared" si="531"/>
        <v>0</v>
      </c>
      <c r="M4240" s="32">
        <f t="shared" si="527"/>
        <v>0</v>
      </c>
      <c r="N4240" s="39" t="s">
        <v>71</v>
      </c>
      <c r="O4240">
        <f t="shared" si="532"/>
        <v>0.12000000000000099</v>
      </c>
      <c r="P4240">
        <f t="shared" si="533"/>
        <v>0.15000000000000036</v>
      </c>
      <c r="R4240" s="2">
        <f t="shared" si="534"/>
        <v>1.0416666664241347E-2</v>
      </c>
      <c r="S4240" s="4">
        <f t="shared" si="528"/>
        <v>44036.572916666664</v>
      </c>
    </row>
    <row r="4241" spans="1:19" x14ac:dyDescent="0.35">
      <c r="A4241" s="32">
        <v>2020</v>
      </c>
      <c r="B4241" s="32" t="s">
        <v>62</v>
      </c>
      <c r="C4241" s="32" t="s">
        <v>63</v>
      </c>
      <c r="D4241" s="32">
        <v>1438</v>
      </c>
      <c r="E4241" s="33">
        <v>44036.583333333336</v>
      </c>
      <c r="F4241" s="32">
        <v>8.8699999999999992</v>
      </c>
      <c r="G4241" s="32">
        <v>24.82</v>
      </c>
      <c r="H4241" s="32">
        <v>8.9</v>
      </c>
      <c r="I4241" s="32">
        <v>108.6</v>
      </c>
      <c r="J4241" s="32">
        <f t="shared" si="529"/>
        <v>0</v>
      </c>
      <c r="K4241" s="32">
        <f t="shared" si="530"/>
        <v>0</v>
      </c>
      <c r="L4241" s="32">
        <f t="shared" si="531"/>
        <v>0</v>
      </c>
      <c r="M4241" s="32">
        <f t="shared" si="527"/>
        <v>0</v>
      </c>
      <c r="N4241" s="39" t="s">
        <v>71</v>
      </c>
      <c r="O4241">
        <f t="shared" si="532"/>
        <v>0.10000000000000142</v>
      </c>
      <c r="P4241">
        <f t="shared" si="533"/>
        <v>0.13999999999999879</v>
      </c>
      <c r="R4241" s="2">
        <f t="shared" si="534"/>
        <v>1.0416666671517305E-2</v>
      </c>
      <c r="S4241" s="4">
        <f t="shared" si="528"/>
        <v>44036.583333333328</v>
      </c>
    </row>
    <row r="4242" spans="1:19" x14ac:dyDescent="0.35">
      <c r="A4242" s="32">
        <v>2020</v>
      </c>
      <c r="B4242" s="32" t="s">
        <v>62</v>
      </c>
      <c r="C4242" s="32" t="s">
        <v>63</v>
      </c>
      <c r="D4242" s="32">
        <v>1439</v>
      </c>
      <c r="E4242" s="33">
        <v>44036.59375</v>
      </c>
      <c r="F4242" s="32">
        <v>9.01</v>
      </c>
      <c r="G4242" s="32">
        <v>24.92</v>
      </c>
      <c r="H4242" s="32">
        <v>9.0399999999999991</v>
      </c>
      <c r="I4242" s="32">
        <v>110.5</v>
      </c>
      <c r="J4242" s="32">
        <f t="shared" si="529"/>
        <v>0</v>
      </c>
      <c r="K4242" s="32">
        <f t="shared" si="530"/>
        <v>0</v>
      </c>
      <c r="L4242" s="32">
        <f t="shared" si="531"/>
        <v>0</v>
      </c>
      <c r="M4242" s="32">
        <f t="shared" si="527"/>
        <v>0</v>
      </c>
      <c r="N4242" s="39" t="s">
        <v>71</v>
      </c>
      <c r="O4242">
        <f t="shared" si="532"/>
        <v>0.13999999999999702</v>
      </c>
      <c r="P4242">
        <f t="shared" si="533"/>
        <v>0.13000000000000078</v>
      </c>
      <c r="R4242" s="2">
        <f t="shared" si="534"/>
        <v>1.0416666664241347E-2</v>
      </c>
      <c r="S4242" s="4">
        <f t="shared" si="528"/>
        <v>44036.59375</v>
      </c>
    </row>
    <row r="4243" spans="1:19" x14ac:dyDescent="0.35">
      <c r="A4243" s="32">
        <v>2020</v>
      </c>
      <c r="B4243" s="32" t="s">
        <v>62</v>
      </c>
      <c r="C4243" s="32" t="s">
        <v>63</v>
      </c>
      <c r="D4243" s="32">
        <v>1440</v>
      </c>
      <c r="E4243" s="33">
        <v>44036.604166666664</v>
      </c>
      <c r="F4243" s="32">
        <v>9.14</v>
      </c>
      <c r="G4243" s="32">
        <v>25.06</v>
      </c>
      <c r="H4243" s="32">
        <v>9.17</v>
      </c>
      <c r="I4243" s="32">
        <v>112.4</v>
      </c>
      <c r="J4243" s="32">
        <f t="shared" si="529"/>
        <v>0</v>
      </c>
      <c r="K4243" s="32">
        <f t="shared" si="530"/>
        <v>0</v>
      </c>
      <c r="L4243" s="32">
        <f t="shared" si="531"/>
        <v>0</v>
      </c>
      <c r="M4243" s="32">
        <f t="shared" si="527"/>
        <v>0</v>
      </c>
      <c r="N4243" s="39" t="s">
        <v>71</v>
      </c>
      <c r="O4243">
        <f t="shared" si="532"/>
        <v>0.14000000000000057</v>
      </c>
      <c r="P4243">
        <f t="shared" si="533"/>
        <v>0.15000000000000036</v>
      </c>
      <c r="R4243" s="2">
        <f t="shared" si="534"/>
        <v>1.0416666664241347E-2</v>
      </c>
      <c r="S4243" s="4">
        <f t="shared" si="528"/>
        <v>44036.604166666664</v>
      </c>
    </row>
    <row r="4244" spans="1:19" x14ac:dyDescent="0.35">
      <c r="A4244" s="32">
        <v>2020</v>
      </c>
      <c r="B4244" s="32" t="s">
        <v>62</v>
      </c>
      <c r="C4244" s="32" t="s">
        <v>63</v>
      </c>
      <c r="D4244" s="32">
        <v>1441</v>
      </c>
      <c r="E4244" s="33">
        <v>44036.614583333336</v>
      </c>
      <c r="F4244" s="32">
        <v>9.2899999999999991</v>
      </c>
      <c r="G4244" s="32">
        <v>25.2</v>
      </c>
      <c r="H4244" s="32">
        <v>9.32</v>
      </c>
      <c r="I4244" s="32">
        <v>114.6</v>
      </c>
      <c r="J4244" s="32">
        <f t="shared" si="529"/>
        <v>0</v>
      </c>
      <c r="K4244" s="32">
        <f t="shared" si="530"/>
        <v>0</v>
      </c>
      <c r="L4244" s="32">
        <f t="shared" si="531"/>
        <v>0</v>
      </c>
      <c r="M4244" s="32">
        <f t="shared" si="527"/>
        <v>0</v>
      </c>
      <c r="N4244" s="39" t="s">
        <v>71</v>
      </c>
      <c r="O4244">
        <f t="shared" si="532"/>
        <v>0.14000000000000057</v>
      </c>
      <c r="P4244">
        <f t="shared" si="533"/>
        <v>0.15000000000000036</v>
      </c>
      <c r="R4244" s="2">
        <f t="shared" si="534"/>
        <v>1.0416666671517305E-2</v>
      </c>
      <c r="S4244" s="4">
        <f t="shared" si="528"/>
        <v>44036.614583333328</v>
      </c>
    </row>
    <row r="4245" spans="1:19" x14ac:dyDescent="0.35">
      <c r="A4245" s="32">
        <v>2020</v>
      </c>
      <c r="B4245" s="32" t="s">
        <v>62</v>
      </c>
      <c r="C4245" s="32" t="s">
        <v>63</v>
      </c>
      <c r="D4245" s="32">
        <v>1442</v>
      </c>
      <c r="E4245" s="33">
        <v>44036.625</v>
      </c>
      <c r="F4245" s="32">
        <v>9.44</v>
      </c>
      <c r="G4245" s="32">
        <v>25.34</v>
      </c>
      <c r="H4245" s="32">
        <v>9.4700000000000006</v>
      </c>
      <c r="I4245" s="32">
        <v>116.7</v>
      </c>
      <c r="J4245" s="32">
        <f t="shared" si="529"/>
        <v>0</v>
      </c>
      <c r="K4245" s="32">
        <f t="shared" si="530"/>
        <v>0</v>
      </c>
      <c r="L4245" s="32">
        <f t="shared" si="531"/>
        <v>0</v>
      </c>
      <c r="M4245" s="32">
        <f t="shared" si="527"/>
        <v>0</v>
      </c>
      <c r="N4245" s="39" t="s">
        <v>71</v>
      </c>
      <c r="O4245">
        <f t="shared" si="532"/>
        <v>0.14000000000000057</v>
      </c>
      <c r="P4245">
        <f t="shared" si="533"/>
        <v>9.9999999999999645E-2</v>
      </c>
      <c r="R4245" s="2">
        <f t="shared" si="534"/>
        <v>1.0416666664241347E-2</v>
      </c>
      <c r="S4245" s="4">
        <f t="shared" si="528"/>
        <v>44036.625</v>
      </c>
    </row>
    <row r="4246" spans="1:19" x14ac:dyDescent="0.35">
      <c r="A4246" s="32">
        <v>2020</v>
      </c>
      <c r="B4246" s="32" t="s">
        <v>62</v>
      </c>
      <c r="C4246" s="32" t="s">
        <v>63</v>
      </c>
      <c r="D4246" s="32">
        <v>1443</v>
      </c>
      <c r="E4246" s="33">
        <v>44036.635416666664</v>
      </c>
      <c r="F4246" s="32">
        <v>9.5399999999999991</v>
      </c>
      <c r="G4246" s="32">
        <v>25.48</v>
      </c>
      <c r="H4246" s="32">
        <v>9.57</v>
      </c>
      <c r="I4246" s="32">
        <v>118.3</v>
      </c>
      <c r="J4246" s="32">
        <f t="shared" si="529"/>
        <v>0</v>
      </c>
      <c r="K4246" s="32">
        <f t="shared" si="530"/>
        <v>0</v>
      </c>
      <c r="L4246" s="32">
        <f t="shared" si="531"/>
        <v>0</v>
      </c>
      <c r="M4246" s="32">
        <f t="shared" si="527"/>
        <v>0</v>
      </c>
      <c r="N4246" s="39" t="s">
        <v>71</v>
      </c>
      <c r="O4246">
        <f t="shared" si="532"/>
        <v>7.9999999999998295E-2</v>
      </c>
      <c r="P4246">
        <f t="shared" si="533"/>
        <v>0</v>
      </c>
      <c r="R4246" s="2">
        <f t="shared" si="534"/>
        <v>1.0416666664241347E-2</v>
      </c>
      <c r="S4246" s="4">
        <f t="shared" si="528"/>
        <v>44036.635416666664</v>
      </c>
    </row>
    <row r="4247" spans="1:19" x14ac:dyDescent="0.35">
      <c r="A4247" s="32">
        <v>2020</v>
      </c>
      <c r="B4247" s="32" t="s">
        <v>62</v>
      </c>
      <c r="C4247" s="32" t="s">
        <v>63</v>
      </c>
      <c r="D4247" s="32">
        <v>1444</v>
      </c>
      <c r="E4247" s="33">
        <v>44036.645833333336</v>
      </c>
      <c r="F4247" s="32">
        <v>9.5399999999999991</v>
      </c>
      <c r="G4247" s="32">
        <v>25.56</v>
      </c>
      <c r="H4247" s="32">
        <v>9.57</v>
      </c>
      <c r="I4247" s="32">
        <v>118.4</v>
      </c>
      <c r="J4247" s="32">
        <f t="shared" si="529"/>
        <v>0</v>
      </c>
      <c r="K4247" s="32">
        <f t="shared" si="530"/>
        <v>0</v>
      </c>
      <c r="L4247" s="32">
        <f t="shared" si="531"/>
        <v>0</v>
      </c>
      <c r="M4247" s="32">
        <f t="shared" si="527"/>
        <v>0</v>
      </c>
      <c r="N4247" s="39" t="s">
        <v>71</v>
      </c>
      <c r="O4247">
        <f t="shared" si="532"/>
        <v>6.0000000000002274E-2</v>
      </c>
      <c r="P4247">
        <f t="shared" si="533"/>
        <v>4.9999999999998934E-2</v>
      </c>
      <c r="R4247" s="2">
        <f t="shared" si="534"/>
        <v>1.0416666671517305E-2</v>
      </c>
      <c r="S4247" s="4">
        <f t="shared" si="528"/>
        <v>44036.645833333328</v>
      </c>
    </row>
    <row r="4248" spans="1:19" x14ac:dyDescent="0.35">
      <c r="A4248" s="32">
        <v>2020</v>
      </c>
      <c r="B4248" s="32" t="s">
        <v>62</v>
      </c>
      <c r="C4248" s="32" t="s">
        <v>63</v>
      </c>
      <c r="D4248" s="32">
        <v>1445</v>
      </c>
      <c r="E4248" s="33">
        <v>44036.65625</v>
      </c>
      <c r="F4248" s="32">
        <v>9.59</v>
      </c>
      <c r="G4248" s="32">
        <v>25.62</v>
      </c>
      <c r="H4248" s="32">
        <v>9.6199999999999992</v>
      </c>
      <c r="I4248" s="32">
        <v>119.2</v>
      </c>
      <c r="J4248" s="32">
        <f t="shared" si="529"/>
        <v>0</v>
      </c>
      <c r="K4248" s="32">
        <f t="shared" si="530"/>
        <v>0</v>
      </c>
      <c r="L4248" s="32">
        <f t="shared" si="531"/>
        <v>0</v>
      </c>
      <c r="M4248" s="32">
        <f t="shared" si="527"/>
        <v>0</v>
      </c>
      <c r="N4248" s="39" t="s">
        <v>71</v>
      </c>
      <c r="O4248">
        <f t="shared" si="532"/>
        <v>7.9999999999998295E-2</v>
      </c>
      <c r="P4248">
        <f t="shared" si="533"/>
        <v>6.9999999999998508E-2</v>
      </c>
      <c r="R4248" s="2">
        <f t="shared" si="534"/>
        <v>1.0416666664241347E-2</v>
      </c>
      <c r="S4248" s="4">
        <f t="shared" si="528"/>
        <v>44036.65625</v>
      </c>
    </row>
    <row r="4249" spans="1:19" x14ac:dyDescent="0.35">
      <c r="A4249" s="32">
        <v>2020</v>
      </c>
      <c r="B4249" s="32" t="s">
        <v>62</v>
      </c>
      <c r="C4249" s="32" t="s">
        <v>63</v>
      </c>
      <c r="D4249" s="32">
        <v>1446</v>
      </c>
      <c r="E4249" s="33">
        <v>44036.666666666664</v>
      </c>
      <c r="F4249" s="32">
        <v>9.52</v>
      </c>
      <c r="G4249" s="32">
        <v>25.7</v>
      </c>
      <c r="H4249" s="32">
        <v>9.5500000000000007</v>
      </c>
      <c r="I4249" s="32">
        <v>118.5</v>
      </c>
      <c r="J4249" s="32">
        <f t="shared" si="529"/>
        <v>0</v>
      </c>
      <c r="K4249" s="32">
        <f t="shared" si="530"/>
        <v>0</v>
      </c>
      <c r="L4249" s="32">
        <f t="shared" si="531"/>
        <v>0</v>
      </c>
      <c r="M4249" s="32">
        <f t="shared" si="527"/>
        <v>0</v>
      </c>
      <c r="N4249" s="39" t="s">
        <v>71</v>
      </c>
      <c r="O4249">
        <f t="shared" si="532"/>
        <v>8.0000000000001847E-2</v>
      </c>
      <c r="P4249">
        <f t="shared" si="533"/>
        <v>3.9999999999999147E-2</v>
      </c>
      <c r="R4249" s="2">
        <f t="shared" si="534"/>
        <v>1.0416666664241347E-2</v>
      </c>
      <c r="S4249" s="4">
        <f t="shared" si="528"/>
        <v>44036.666666666664</v>
      </c>
    </row>
    <row r="4250" spans="1:19" x14ac:dyDescent="0.35">
      <c r="A4250" s="32">
        <v>2020</v>
      </c>
      <c r="B4250" s="32" t="s">
        <v>62</v>
      </c>
      <c r="C4250" s="32" t="s">
        <v>63</v>
      </c>
      <c r="D4250" s="32">
        <v>1447</v>
      </c>
      <c r="E4250" s="33">
        <v>44036.677083333336</v>
      </c>
      <c r="F4250" s="32">
        <v>9.56</v>
      </c>
      <c r="G4250" s="32">
        <v>25.78</v>
      </c>
      <c r="H4250" s="32">
        <v>9.59</v>
      </c>
      <c r="I4250" s="32">
        <v>119.2</v>
      </c>
      <c r="J4250" s="32">
        <f t="shared" si="529"/>
        <v>0</v>
      </c>
      <c r="K4250" s="32">
        <f t="shared" si="530"/>
        <v>0</v>
      </c>
      <c r="L4250" s="32">
        <f t="shared" si="531"/>
        <v>0</v>
      </c>
      <c r="M4250" s="32">
        <f t="shared" si="527"/>
        <v>0</v>
      </c>
      <c r="N4250" s="39" t="s">
        <v>71</v>
      </c>
      <c r="O4250">
        <f t="shared" si="532"/>
        <v>5.9999999999998721E-2</v>
      </c>
      <c r="P4250">
        <f t="shared" si="533"/>
        <v>9.9999999999997868E-3</v>
      </c>
      <c r="R4250" s="2">
        <f t="shared" si="534"/>
        <v>1.0416666671517305E-2</v>
      </c>
      <c r="S4250" s="4">
        <f t="shared" si="528"/>
        <v>44036.677083333328</v>
      </c>
    </row>
    <row r="4251" spans="1:19" x14ac:dyDescent="0.35">
      <c r="A4251" s="32">
        <v>2020</v>
      </c>
      <c r="B4251" s="32" t="s">
        <v>62</v>
      </c>
      <c r="C4251" s="32" t="s">
        <v>63</v>
      </c>
      <c r="D4251" s="32">
        <v>1448</v>
      </c>
      <c r="E4251" s="33">
        <v>44036.6875</v>
      </c>
      <c r="F4251" s="32">
        <v>9.5500000000000007</v>
      </c>
      <c r="G4251" s="32">
        <v>25.84</v>
      </c>
      <c r="H4251" s="32">
        <v>9.58</v>
      </c>
      <c r="I4251" s="32">
        <v>119.2</v>
      </c>
      <c r="J4251" s="32">
        <f t="shared" si="529"/>
        <v>0</v>
      </c>
      <c r="K4251" s="32">
        <f t="shared" si="530"/>
        <v>0</v>
      </c>
      <c r="L4251" s="32">
        <f t="shared" si="531"/>
        <v>0</v>
      </c>
      <c r="M4251" s="32">
        <f t="shared" si="527"/>
        <v>0</v>
      </c>
      <c r="N4251" s="39" t="s">
        <v>71</v>
      </c>
      <c r="O4251">
        <f t="shared" si="532"/>
        <v>1.9999999999999574E-2</v>
      </c>
      <c r="P4251">
        <f t="shared" si="533"/>
        <v>9.9999999999999645E-2</v>
      </c>
      <c r="R4251" s="2">
        <f t="shared" si="534"/>
        <v>1.0416666664241347E-2</v>
      </c>
      <c r="S4251" s="4">
        <f t="shared" si="528"/>
        <v>44036.6875</v>
      </c>
    </row>
    <row r="4252" spans="1:19" x14ac:dyDescent="0.35">
      <c r="A4252" s="32">
        <v>2020</v>
      </c>
      <c r="B4252" s="32" t="s">
        <v>62</v>
      </c>
      <c r="C4252" s="32" t="s">
        <v>63</v>
      </c>
      <c r="D4252" s="32">
        <v>1449</v>
      </c>
      <c r="E4252" s="33">
        <v>44036.697916666664</v>
      </c>
      <c r="F4252" s="32">
        <v>9.4499999999999993</v>
      </c>
      <c r="G4252" s="32">
        <v>25.86</v>
      </c>
      <c r="H4252" s="32">
        <v>9.48</v>
      </c>
      <c r="I4252" s="32">
        <v>118</v>
      </c>
      <c r="J4252" s="32">
        <f t="shared" si="529"/>
        <v>0</v>
      </c>
      <c r="K4252" s="32">
        <f t="shared" si="530"/>
        <v>0</v>
      </c>
      <c r="L4252" s="32">
        <f t="shared" si="531"/>
        <v>0</v>
      </c>
      <c r="M4252" s="32">
        <f t="shared" si="527"/>
        <v>0</v>
      </c>
      <c r="N4252" s="39" t="s">
        <v>71</v>
      </c>
      <c r="O4252">
        <f t="shared" si="532"/>
        <v>1.9999999999999574E-2</v>
      </c>
      <c r="P4252">
        <f t="shared" si="533"/>
        <v>0.14000000000000057</v>
      </c>
      <c r="R4252" s="2">
        <f t="shared" si="534"/>
        <v>1.0416666664241347E-2</v>
      </c>
      <c r="S4252" s="4">
        <f t="shared" si="528"/>
        <v>44036.697916666664</v>
      </c>
    </row>
    <row r="4253" spans="1:19" x14ac:dyDescent="0.35">
      <c r="A4253" s="32">
        <v>2020</v>
      </c>
      <c r="B4253" s="32" t="s">
        <v>62</v>
      </c>
      <c r="C4253" s="32" t="s">
        <v>63</v>
      </c>
      <c r="D4253" s="32">
        <v>1450</v>
      </c>
      <c r="E4253" s="33">
        <v>44036.708333333336</v>
      </c>
      <c r="F4253" s="32">
        <v>9.31</v>
      </c>
      <c r="G4253" s="32">
        <v>25.88</v>
      </c>
      <c r="H4253" s="32">
        <v>9.34</v>
      </c>
      <c r="I4253" s="32">
        <v>116.3</v>
      </c>
      <c r="J4253" s="32">
        <f t="shared" si="529"/>
        <v>0</v>
      </c>
      <c r="K4253" s="32">
        <f t="shared" si="530"/>
        <v>0</v>
      </c>
      <c r="L4253" s="32">
        <f t="shared" si="531"/>
        <v>0</v>
      </c>
      <c r="M4253" s="32">
        <f t="shared" si="527"/>
        <v>0</v>
      </c>
      <c r="N4253" s="39" t="s">
        <v>71</v>
      </c>
      <c r="O4253">
        <f t="shared" si="532"/>
        <v>4.00000000000027E-2</v>
      </c>
      <c r="P4253">
        <f t="shared" si="533"/>
        <v>0.16000000000000014</v>
      </c>
      <c r="R4253" s="2">
        <f t="shared" si="534"/>
        <v>1.0416666671517305E-2</v>
      </c>
      <c r="S4253" s="4">
        <f t="shared" si="528"/>
        <v>44036.708333333328</v>
      </c>
    </row>
    <row r="4254" spans="1:19" x14ac:dyDescent="0.35">
      <c r="A4254" s="32">
        <v>2020</v>
      </c>
      <c r="B4254" s="32" t="s">
        <v>62</v>
      </c>
      <c r="C4254" s="32" t="s">
        <v>63</v>
      </c>
      <c r="D4254" s="32">
        <v>1451</v>
      </c>
      <c r="E4254" s="33">
        <v>44036.71875</v>
      </c>
      <c r="F4254" s="32">
        <v>9.15</v>
      </c>
      <c r="G4254" s="32">
        <v>25.92</v>
      </c>
      <c r="H4254" s="32">
        <v>9.18</v>
      </c>
      <c r="I4254" s="32">
        <v>114.3</v>
      </c>
      <c r="J4254" s="32">
        <f t="shared" si="529"/>
        <v>0</v>
      </c>
      <c r="K4254" s="32">
        <f t="shared" si="530"/>
        <v>0</v>
      </c>
      <c r="L4254" s="32">
        <f t="shared" si="531"/>
        <v>0</v>
      </c>
      <c r="M4254" s="32">
        <f t="shared" si="527"/>
        <v>0</v>
      </c>
      <c r="N4254" s="39" t="s">
        <v>71</v>
      </c>
      <c r="O4254">
        <f t="shared" si="532"/>
        <v>3.9999999999999147E-2</v>
      </c>
      <c r="P4254">
        <f t="shared" si="533"/>
        <v>0</v>
      </c>
      <c r="R4254" s="2">
        <f t="shared" si="534"/>
        <v>1.0416666664241347E-2</v>
      </c>
      <c r="S4254" s="4">
        <f t="shared" si="528"/>
        <v>44036.71875</v>
      </c>
    </row>
    <row r="4255" spans="1:19" x14ac:dyDescent="0.35">
      <c r="A4255" s="32">
        <v>2020</v>
      </c>
      <c r="B4255" s="32" t="s">
        <v>62</v>
      </c>
      <c r="C4255" s="32" t="s">
        <v>63</v>
      </c>
      <c r="D4255" s="32">
        <v>1452</v>
      </c>
      <c r="E4255" s="33">
        <v>44036.729166666664</v>
      </c>
      <c r="F4255" s="32">
        <v>9.15</v>
      </c>
      <c r="G4255" s="32">
        <v>25.96</v>
      </c>
      <c r="H4255" s="32">
        <v>9.18</v>
      </c>
      <c r="I4255" s="32">
        <v>114.4</v>
      </c>
      <c r="J4255" s="32">
        <f t="shared" si="529"/>
        <v>0</v>
      </c>
      <c r="K4255" s="32">
        <f t="shared" si="530"/>
        <v>0</v>
      </c>
      <c r="L4255" s="32">
        <f t="shared" si="531"/>
        <v>0</v>
      </c>
      <c r="M4255" s="32">
        <f t="shared" si="527"/>
        <v>0</v>
      </c>
      <c r="N4255" s="39" t="s">
        <v>71</v>
      </c>
      <c r="O4255">
        <f t="shared" si="532"/>
        <v>5.9999999999998721E-2</v>
      </c>
      <c r="P4255">
        <f t="shared" si="533"/>
        <v>0.15000000000000036</v>
      </c>
      <c r="R4255" s="2">
        <f t="shared" si="534"/>
        <v>1.0416666664241347E-2</v>
      </c>
      <c r="S4255" s="4">
        <f t="shared" si="528"/>
        <v>44036.729166666664</v>
      </c>
    </row>
    <row r="4256" spans="1:19" x14ac:dyDescent="0.35">
      <c r="A4256" s="32">
        <v>2020</v>
      </c>
      <c r="B4256" s="32" t="s">
        <v>62</v>
      </c>
      <c r="C4256" s="32" t="s">
        <v>63</v>
      </c>
      <c r="D4256" s="32">
        <v>1453</v>
      </c>
      <c r="E4256" s="33">
        <v>44036.739583333336</v>
      </c>
      <c r="F4256" s="32">
        <v>9</v>
      </c>
      <c r="G4256" s="32">
        <v>26.02</v>
      </c>
      <c r="H4256" s="32">
        <v>9.0299999999999994</v>
      </c>
      <c r="I4256" s="32">
        <v>112.7</v>
      </c>
      <c r="J4256" s="32">
        <f t="shared" si="529"/>
        <v>0</v>
      </c>
      <c r="K4256" s="32">
        <f t="shared" si="530"/>
        <v>0</v>
      </c>
      <c r="L4256" s="32">
        <f t="shared" si="531"/>
        <v>0</v>
      </c>
      <c r="M4256" s="32">
        <f t="shared" si="527"/>
        <v>0</v>
      </c>
      <c r="N4256" s="39" t="s">
        <v>71</v>
      </c>
      <c r="O4256">
        <f t="shared" si="532"/>
        <v>1.9999999999999574E-2</v>
      </c>
      <c r="P4256">
        <f t="shared" si="533"/>
        <v>5.0000000000000711E-2</v>
      </c>
      <c r="R4256" s="2">
        <f t="shared" si="534"/>
        <v>1.0416666671517305E-2</v>
      </c>
      <c r="S4256" s="4">
        <f t="shared" si="528"/>
        <v>44036.739583333328</v>
      </c>
    </row>
    <row r="4257" spans="1:22" x14ac:dyDescent="0.35">
      <c r="A4257" s="32">
        <v>2020</v>
      </c>
      <c r="B4257" s="32" t="s">
        <v>62</v>
      </c>
      <c r="C4257" s="32" t="s">
        <v>63</v>
      </c>
      <c r="D4257" s="32">
        <v>1454</v>
      </c>
      <c r="E4257" s="33">
        <v>44036.75</v>
      </c>
      <c r="F4257" s="32">
        <v>9.0500000000000007</v>
      </c>
      <c r="G4257" s="32">
        <v>26.04</v>
      </c>
      <c r="H4257" s="32">
        <v>9.08</v>
      </c>
      <c r="I4257" s="32">
        <v>113.3</v>
      </c>
      <c r="J4257" s="32">
        <f t="shared" si="529"/>
        <v>0</v>
      </c>
      <c r="K4257" s="32">
        <f t="shared" si="530"/>
        <v>0</v>
      </c>
      <c r="L4257" s="32">
        <f t="shared" si="531"/>
        <v>0</v>
      </c>
      <c r="M4257" s="32">
        <f t="shared" si="527"/>
        <v>0</v>
      </c>
      <c r="N4257" s="39" t="s">
        <v>71</v>
      </c>
      <c r="O4257">
        <f t="shared" si="532"/>
        <v>3.9999999999999147E-2</v>
      </c>
      <c r="P4257">
        <f t="shared" si="533"/>
        <v>0.16000000000000014</v>
      </c>
      <c r="R4257" s="2">
        <f t="shared" si="534"/>
        <v>1.0416666664241347E-2</v>
      </c>
      <c r="S4257" s="4">
        <f t="shared" si="528"/>
        <v>44036.75</v>
      </c>
    </row>
    <row r="4258" spans="1:22" x14ac:dyDescent="0.35">
      <c r="A4258" s="32">
        <v>2020</v>
      </c>
      <c r="B4258" s="32" t="s">
        <v>62</v>
      </c>
      <c r="C4258" s="32" t="s">
        <v>63</v>
      </c>
      <c r="D4258" s="32">
        <v>1455</v>
      </c>
      <c r="E4258" s="33">
        <v>44036.760416666664</v>
      </c>
      <c r="F4258" s="32">
        <v>8.89</v>
      </c>
      <c r="G4258" s="32">
        <v>26.08</v>
      </c>
      <c r="H4258" s="32">
        <v>8.92</v>
      </c>
      <c r="I4258" s="32">
        <v>111.4</v>
      </c>
      <c r="J4258" s="32">
        <f t="shared" si="529"/>
        <v>0</v>
      </c>
      <c r="K4258" s="32">
        <f t="shared" si="530"/>
        <v>0</v>
      </c>
      <c r="L4258" s="32">
        <f t="shared" si="531"/>
        <v>0</v>
      </c>
      <c r="M4258" s="32">
        <f t="shared" si="527"/>
        <v>0</v>
      </c>
      <c r="N4258" s="39" t="s">
        <v>71</v>
      </c>
      <c r="O4258">
        <f t="shared" si="532"/>
        <v>2.0000000000003126E-2</v>
      </c>
      <c r="P4258">
        <f t="shared" si="533"/>
        <v>0.15000000000000036</v>
      </c>
      <c r="R4258" s="2">
        <f t="shared" si="534"/>
        <v>1.0416666664241347E-2</v>
      </c>
      <c r="S4258" s="4">
        <f t="shared" si="528"/>
        <v>44036.760416666664</v>
      </c>
    </row>
    <row r="4259" spans="1:22" x14ac:dyDescent="0.35">
      <c r="A4259" s="32">
        <v>2020</v>
      </c>
      <c r="B4259" s="32" t="s">
        <v>62</v>
      </c>
      <c r="C4259" s="32" t="s">
        <v>63</v>
      </c>
      <c r="D4259" s="32">
        <v>1456</v>
      </c>
      <c r="E4259" s="33">
        <v>44036.770833333336</v>
      </c>
      <c r="F4259" s="32">
        <v>8.74</v>
      </c>
      <c r="G4259" s="32">
        <v>26.1</v>
      </c>
      <c r="H4259" s="32">
        <v>8.77</v>
      </c>
      <c r="I4259" s="32">
        <v>109.6</v>
      </c>
      <c r="J4259" s="32">
        <f t="shared" si="529"/>
        <v>0</v>
      </c>
      <c r="K4259" s="32">
        <f t="shared" si="530"/>
        <v>0</v>
      </c>
      <c r="L4259" s="32">
        <f t="shared" si="531"/>
        <v>0</v>
      </c>
      <c r="M4259" s="32">
        <f t="shared" si="527"/>
        <v>0</v>
      </c>
      <c r="N4259" s="39" t="s">
        <v>71</v>
      </c>
      <c r="O4259">
        <f t="shared" si="532"/>
        <v>1.9999999999999574E-2</v>
      </c>
      <c r="P4259">
        <f t="shared" si="533"/>
        <v>4.9999999999998934E-2</v>
      </c>
      <c r="R4259" s="2">
        <f t="shared" si="534"/>
        <v>1.0416666671517305E-2</v>
      </c>
      <c r="S4259" s="4">
        <f t="shared" si="528"/>
        <v>44036.770833333328</v>
      </c>
    </row>
    <row r="4260" spans="1:22" x14ac:dyDescent="0.35">
      <c r="A4260" s="32">
        <v>2020</v>
      </c>
      <c r="B4260" s="32" t="s">
        <v>62</v>
      </c>
      <c r="C4260" s="32" t="s">
        <v>63</v>
      </c>
      <c r="D4260" s="32">
        <v>1457</v>
      </c>
      <c r="E4260" s="33">
        <v>44036.78125</v>
      </c>
      <c r="F4260" s="32">
        <v>8.69</v>
      </c>
      <c r="G4260" s="32">
        <v>26.12</v>
      </c>
      <c r="H4260" s="32">
        <v>8.7200000000000006</v>
      </c>
      <c r="I4260" s="32">
        <v>109</v>
      </c>
      <c r="J4260" s="32">
        <f t="shared" si="529"/>
        <v>0</v>
      </c>
      <c r="K4260" s="32">
        <f t="shared" si="530"/>
        <v>0</v>
      </c>
      <c r="L4260" s="32">
        <f t="shared" si="531"/>
        <v>0</v>
      </c>
      <c r="M4260" s="32">
        <f t="shared" si="527"/>
        <v>0</v>
      </c>
      <c r="N4260" s="39" t="s">
        <v>71</v>
      </c>
      <c r="O4260">
        <f t="shared" si="532"/>
        <v>0</v>
      </c>
      <c r="P4260">
        <f t="shared" si="533"/>
        <v>3.0000000000001137E-2</v>
      </c>
      <c r="R4260" s="2">
        <f t="shared" si="534"/>
        <v>1.0416666664241347E-2</v>
      </c>
      <c r="S4260" s="4">
        <f t="shared" si="528"/>
        <v>44036.78125</v>
      </c>
    </row>
    <row r="4261" spans="1:22" x14ac:dyDescent="0.35">
      <c r="A4261" s="32">
        <v>2020</v>
      </c>
      <c r="B4261" s="32" t="s">
        <v>62</v>
      </c>
      <c r="C4261" s="32" t="s">
        <v>63</v>
      </c>
      <c r="D4261" s="32">
        <v>1458</v>
      </c>
      <c r="E4261" s="33">
        <v>44036.791666666664</v>
      </c>
      <c r="F4261" s="32">
        <v>8.66</v>
      </c>
      <c r="G4261" s="32">
        <v>26.12</v>
      </c>
      <c r="H4261" s="32">
        <v>8.69</v>
      </c>
      <c r="I4261" s="32">
        <v>108.6</v>
      </c>
      <c r="J4261" s="32">
        <f t="shared" si="529"/>
        <v>0</v>
      </c>
      <c r="K4261" s="32">
        <f t="shared" si="530"/>
        <v>0</v>
      </c>
      <c r="L4261" s="32">
        <f t="shared" si="531"/>
        <v>0</v>
      </c>
      <c r="M4261" s="32">
        <f t="shared" si="527"/>
        <v>0</v>
      </c>
      <c r="N4261" s="39" t="s">
        <v>71</v>
      </c>
      <c r="O4261">
        <f t="shared" si="532"/>
        <v>0</v>
      </c>
      <c r="P4261">
        <f t="shared" si="533"/>
        <v>0.21999999999999886</v>
      </c>
      <c r="R4261" s="2">
        <f t="shared" si="534"/>
        <v>1.0416666664241347E-2</v>
      </c>
      <c r="S4261" s="4">
        <f t="shared" si="528"/>
        <v>44036.791666666664</v>
      </c>
    </row>
    <row r="4262" spans="1:22" x14ac:dyDescent="0.35">
      <c r="A4262" s="32">
        <v>2020</v>
      </c>
      <c r="B4262" s="32" t="s">
        <v>62</v>
      </c>
      <c r="C4262" s="32" t="s">
        <v>63</v>
      </c>
      <c r="D4262" s="32">
        <v>1459</v>
      </c>
      <c r="E4262" s="33">
        <v>44036.802083333336</v>
      </c>
      <c r="F4262" s="32">
        <v>8.44</v>
      </c>
      <c r="G4262" s="32">
        <v>26.12</v>
      </c>
      <c r="H4262" s="32">
        <v>8.4700000000000006</v>
      </c>
      <c r="I4262" s="32">
        <v>105.9</v>
      </c>
      <c r="J4262" s="32">
        <f t="shared" si="529"/>
        <v>0</v>
      </c>
      <c r="K4262" s="32">
        <f t="shared" si="530"/>
        <v>0</v>
      </c>
      <c r="L4262" s="32">
        <f t="shared" si="531"/>
        <v>0</v>
      </c>
      <c r="M4262" s="32">
        <f t="shared" si="527"/>
        <v>0</v>
      </c>
      <c r="N4262" s="39" t="s">
        <v>71</v>
      </c>
      <c r="O4262">
        <f t="shared" si="532"/>
        <v>1.9999999999999574E-2</v>
      </c>
      <c r="P4262">
        <f t="shared" si="533"/>
        <v>0.13000000000000078</v>
      </c>
      <c r="R4262" s="2">
        <f t="shared" si="534"/>
        <v>1.0416666671517305E-2</v>
      </c>
      <c r="S4262" s="4">
        <f t="shared" si="528"/>
        <v>44036.802083333328</v>
      </c>
    </row>
    <row r="4263" spans="1:22" x14ac:dyDescent="0.35">
      <c r="A4263" s="32">
        <v>2020</v>
      </c>
      <c r="B4263" s="32" t="s">
        <v>62</v>
      </c>
      <c r="C4263" s="32" t="s">
        <v>63</v>
      </c>
      <c r="D4263" s="32">
        <v>1460</v>
      </c>
      <c r="E4263" s="33">
        <v>44036.8125</v>
      </c>
      <c r="F4263" s="32">
        <v>8.32</v>
      </c>
      <c r="G4263" s="32">
        <v>26.1</v>
      </c>
      <c r="H4263" s="32">
        <v>8.34</v>
      </c>
      <c r="I4263" s="32">
        <v>104.3</v>
      </c>
      <c r="J4263" s="32">
        <f t="shared" si="529"/>
        <v>0</v>
      </c>
      <c r="K4263" s="32">
        <f t="shared" si="530"/>
        <v>0</v>
      </c>
      <c r="L4263" s="32">
        <f t="shared" si="531"/>
        <v>0</v>
      </c>
      <c r="M4263" s="32">
        <f t="shared" si="527"/>
        <v>0</v>
      </c>
      <c r="N4263" s="39" t="s">
        <v>71</v>
      </c>
      <c r="O4263">
        <f t="shared" si="532"/>
        <v>0</v>
      </c>
      <c r="P4263">
        <f t="shared" si="533"/>
        <v>0.11999999999999922</v>
      </c>
      <c r="R4263" s="2">
        <f t="shared" si="534"/>
        <v>1.0416666664241347E-2</v>
      </c>
      <c r="S4263" s="4">
        <f t="shared" si="528"/>
        <v>44036.8125</v>
      </c>
    </row>
    <row r="4264" spans="1:22" x14ac:dyDescent="0.35">
      <c r="A4264" s="32">
        <v>2020</v>
      </c>
      <c r="B4264" s="32" t="s">
        <v>62</v>
      </c>
      <c r="C4264" s="32" t="s">
        <v>63</v>
      </c>
      <c r="D4264" s="32">
        <v>1461</v>
      </c>
      <c r="E4264" s="33">
        <v>44036.822916666664</v>
      </c>
      <c r="F4264" s="32">
        <v>8.1999999999999993</v>
      </c>
      <c r="G4264" s="32">
        <v>26.1</v>
      </c>
      <c r="H4264" s="32">
        <v>8.2200000000000006</v>
      </c>
      <c r="I4264" s="32">
        <v>102.8</v>
      </c>
      <c r="J4264" s="32">
        <f t="shared" si="529"/>
        <v>0</v>
      </c>
      <c r="K4264" s="32">
        <f t="shared" si="530"/>
        <v>0</v>
      </c>
      <c r="L4264" s="32">
        <f t="shared" si="531"/>
        <v>0</v>
      </c>
      <c r="M4264" s="32">
        <f t="shared" si="527"/>
        <v>0</v>
      </c>
      <c r="N4264" s="39" t="s">
        <v>71</v>
      </c>
      <c r="O4264">
        <f t="shared" si="532"/>
        <v>2.0000000000003126E-2</v>
      </c>
      <c r="P4264">
        <f t="shared" si="533"/>
        <v>0.19000000000000128</v>
      </c>
      <c r="R4264" s="2">
        <f t="shared" si="534"/>
        <v>1.0416666664241347E-2</v>
      </c>
      <c r="S4264" s="4">
        <f t="shared" si="528"/>
        <v>44036.822916666664</v>
      </c>
      <c r="U4264" s="5"/>
      <c r="V4264" s="6"/>
    </row>
    <row r="4265" spans="1:22" x14ac:dyDescent="0.35">
      <c r="A4265" s="32">
        <v>2020</v>
      </c>
      <c r="B4265" s="32" t="s">
        <v>62</v>
      </c>
      <c r="C4265" s="32" t="s">
        <v>63</v>
      </c>
      <c r="D4265" s="32">
        <v>1462</v>
      </c>
      <c r="E4265" s="33">
        <v>44036.833333333336</v>
      </c>
      <c r="F4265" s="32">
        <v>8.01</v>
      </c>
      <c r="G4265" s="32">
        <v>26.08</v>
      </c>
      <c r="H4265" s="32">
        <v>8.0299999999999994</v>
      </c>
      <c r="I4265" s="32">
        <v>100.4</v>
      </c>
      <c r="J4265" s="32">
        <f t="shared" si="529"/>
        <v>0</v>
      </c>
      <c r="K4265" s="32">
        <f t="shared" si="530"/>
        <v>0</v>
      </c>
      <c r="L4265" s="32">
        <f t="shared" si="531"/>
        <v>0</v>
      </c>
      <c r="M4265" s="32">
        <f t="shared" si="527"/>
        <v>0</v>
      </c>
      <c r="N4265" s="39" t="s">
        <v>71</v>
      </c>
      <c r="O4265">
        <f t="shared" si="532"/>
        <v>1.9999999999999574E-2</v>
      </c>
      <c r="P4265">
        <f t="shared" si="533"/>
        <v>0.20999999999999908</v>
      </c>
      <c r="R4265" s="2">
        <f t="shared" si="534"/>
        <v>1.0416666671517305E-2</v>
      </c>
      <c r="S4265" s="4">
        <f t="shared" si="528"/>
        <v>44036.833333333328</v>
      </c>
    </row>
    <row r="4266" spans="1:22" x14ac:dyDescent="0.35">
      <c r="A4266" s="32">
        <v>2020</v>
      </c>
      <c r="B4266" s="32" t="s">
        <v>62</v>
      </c>
      <c r="C4266" s="32" t="s">
        <v>63</v>
      </c>
      <c r="D4266" s="32">
        <v>1463</v>
      </c>
      <c r="E4266" s="33">
        <v>44036.84375</v>
      </c>
      <c r="F4266" s="32">
        <v>7.8</v>
      </c>
      <c r="G4266" s="32">
        <v>26.06</v>
      </c>
      <c r="H4266" s="32">
        <v>7.82</v>
      </c>
      <c r="I4266" s="32">
        <v>97.7</v>
      </c>
      <c r="J4266" s="32">
        <f t="shared" si="529"/>
        <v>0</v>
      </c>
      <c r="K4266" s="32">
        <f t="shared" si="530"/>
        <v>0</v>
      </c>
      <c r="L4266" s="32">
        <f t="shared" si="531"/>
        <v>0</v>
      </c>
      <c r="M4266" s="32">
        <f t="shared" si="527"/>
        <v>0</v>
      </c>
      <c r="N4266" s="39" t="s">
        <v>71</v>
      </c>
      <c r="O4266">
        <f t="shared" si="532"/>
        <v>3.9999999999999147E-2</v>
      </c>
      <c r="P4266">
        <f t="shared" si="533"/>
        <v>4.0000000000000036E-2</v>
      </c>
      <c r="R4266" s="2">
        <f t="shared" si="534"/>
        <v>1.0416666664241347E-2</v>
      </c>
      <c r="S4266" s="4">
        <f t="shared" si="528"/>
        <v>44036.84375</v>
      </c>
    </row>
    <row r="4267" spans="1:22" x14ac:dyDescent="0.35">
      <c r="A4267" s="32">
        <v>2020</v>
      </c>
      <c r="B4267" s="32" t="s">
        <v>62</v>
      </c>
      <c r="C4267" s="32" t="s">
        <v>63</v>
      </c>
      <c r="D4267" s="32">
        <v>1464</v>
      </c>
      <c r="E4267" s="33">
        <v>44036.854166666664</v>
      </c>
      <c r="F4267" s="32">
        <v>7.76</v>
      </c>
      <c r="G4267" s="32">
        <v>26.02</v>
      </c>
      <c r="H4267" s="32">
        <v>7.78</v>
      </c>
      <c r="I4267" s="32">
        <v>97.2</v>
      </c>
      <c r="J4267" s="32">
        <f t="shared" si="529"/>
        <v>0</v>
      </c>
      <c r="K4267" s="32">
        <f t="shared" si="530"/>
        <v>0</v>
      </c>
      <c r="L4267" s="32">
        <f t="shared" si="531"/>
        <v>0</v>
      </c>
      <c r="M4267" s="32">
        <f t="shared" si="527"/>
        <v>0</v>
      </c>
      <c r="N4267" s="39" t="s">
        <v>71</v>
      </c>
      <c r="O4267">
        <f t="shared" si="532"/>
        <v>3.9999999999999147E-2</v>
      </c>
      <c r="P4267">
        <f t="shared" si="533"/>
        <v>9.9999999999997868E-3</v>
      </c>
      <c r="R4267" s="2">
        <f t="shared" si="534"/>
        <v>1.0416666664241347E-2</v>
      </c>
      <c r="S4267" s="4">
        <f t="shared" si="528"/>
        <v>44036.854166666664</v>
      </c>
    </row>
    <row r="4268" spans="1:22" x14ac:dyDescent="0.35">
      <c r="A4268" s="32">
        <v>2020</v>
      </c>
      <c r="B4268" s="32" t="s">
        <v>62</v>
      </c>
      <c r="C4268" s="32" t="s">
        <v>63</v>
      </c>
      <c r="D4268" s="32">
        <v>1465</v>
      </c>
      <c r="E4268" s="33">
        <v>44036.864583333336</v>
      </c>
      <c r="F4268" s="32">
        <v>7.77</v>
      </c>
      <c r="G4268" s="32">
        <v>25.98</v>
      </c>
      <c r="H4268" s="32">
        <v>7.79</v>
      </c>
      <c r="I4268" s="32">
        <v>97.2</v>
      </c>
      <c r="J4268" s="32">
        <f t="shared" si="529"/>
        <v>0</v>
      </c>
      <c r="K4268" s="32">
        <f t="shared" si="530"/>
        <v>0</v>
      </c>
      <c r="L4268" s="32">
        <f t="shared" si="531"/>
        <v>0</v>
      </c>
      <c r="M4268" s="32">
        <f t="shared" si="527"/>
        <v>0</v>
      </c>
      <c r="N4268" s="39" t="s">
        <v>71</v>
      </c>
      <c r="O4268">
        <f t="shared" si="532"/>
        <v>3.9999999999999147E-2</v>
      </c>
      <c r="P4268">
        <f t="shared" si="533"/>
        <v>0.15000000000000036</v>
      </c>
      <c r="R4268" s="2">
        <f t="shared" si="534"/>
        <v>1.0416666671517305E-2</v>
      </c>
      <c r="S4268" s="4">
        <f t="shared" si="528"/>
        <v>44036.864583333328</v>
      </c>
    </row>
    <row r="4269" spans="1:22" x14ac:dyDescent="0.35">
      <c r="A4269" s="32">
        <v>2020</v>
      </c>
      <c r="B4269" s="32" t="s">
        <v>62</v>
      </c>
      <c r="C4269" s="32" t="s">
        <v>63</v>
      </c>
      <c r="D4269" s="32">
        <v>1466</v>
      </c>
      <c r="E4269" s="33">
        <v>44036.875</v>
      </c>
      <c r="F4269" s="32">
        <v>7.62</v>
      </c>
      <c r="G4269" s="32">
        <v>25.94</v>
      </c>
      <c r="H4269" s="32">
        <v>7.64</v>
      </c>
      <c r="I4269" s="32">
        <v>95.3</v>
      </c>
      <c r="J4269" s="32">
        <f t="shared" si="529"/>
        <v>0</v>
      </c>
      <c r="K4269" s="32">
        <f t="shared" si="530"/>
        <v>0</v>
      </c>
      <c r="L4269" s="32">
        <f t="shared" si="531"/>
        <v>0</v>
      </c>
      <c r="M4269" s="32">
        <f t="shared" si="527"/>
        <v>0</v>
      </c>
      <c r="N4269" s="39" t="s">
        <v>71</v>
      </c>
      <c r="O4269">
        <f t="shared" si="532"/>
        <v>4.00000000000027E-2</v>
      </c>
      <c r="P4269">
        <f t="shared" si="533"/>
        <v>0.12000000000000011</v>
      </c>
      <c r="R4269" s="2">
        <f t="shared" si="534"/>
        <v>1.0416666664241347E-2</v>
      </c>
      <c r="S4269" s="4">
        <f t="shared" si="528"/>
        <v>44036.875</v>
      </c>
    </row>
    <row r="4270" spans="1:22" x14ac:dyDescent="0.35">
      <c r="A4270" s="32">
        <v>2020</v>
      </c>
      <c r="B4270" s="32" t="s">
        <v>62</v>
      </c>
      <c r="C4270" s="32" t="s">
        <v>63</v>
      </c>
      <c r="D4270" s="32">
        <v>1467</v>
      </c>
      <c r="E4270" s="33">
        <v>44036.885416666664</v>
      </c>
      <c r="F4270" s="32">
        <v>7.5</v>
      </c>
      <c r="G4270" s="32">
        <v>25.9</v>
      </c>
      <c r="H4270" s="32">
        <v>7.52</v>
      </c>
      <c r="I4270" s="32">
        <v>93.7</v>
      </c>
      <c r="J4270" s="32">
        <f t="shared" si="529"/>
        <v>0</v>
      </c>
      <c r="K4270" s="32">
        <f t="shared" si="530"/>
        <v>0</v>
      </c>
      <c r="L4270" s="32">
        <f t="shared" si="531"/>
        <v>0</v>
      </c>
      <c r="M4270" s="32">
        <f t="shared" si="527"/>
        <v>0</v>
      </c>
      <c r="N4270" s="39" t="s">
        <v>71</v>
      </c>
      <c r="O4270">
        <f t="shared" si="532"/>
        <v>3.9999999999999147E-2</v>
      </c>
      <c r="P4270">
        <f t="shared" si="533"/>
        <v>8.9999999999999858E-2</v>
      </c>
      <c r="R4270" s="2">
        <f t="shared" si="534"/>
        <v>1.0416666664241347E-2</v>
      </c>
      <c r="S4270" s="4">
        <f t="shared" si="528"/>
        <v>44036.885416666664</v>
      </c>
    </row>
    <row r="4271" spans="1:22" x14ac:dyDescent="0.35">
      <c r="A4271" s="32">
        <v>2020</v>
      </c>
      <c r="B4271" s="32" t="s">
        <v>62</v>
      </c>
      <c r="C4271" s="32" t="s">
        <v>63</v>
      </c>
      <c r="D4271" s="32">
        <v>1468</v>
      </c>
      <c r="E4271" s="33">
        <v>44036.895833333336</v>
      </c>
      <c r="F4271" s="32">
        <v>7.41</v>
      </c>
      <c r="G4271" s="32">
        <v>25.86</v>
      </c>
      <c r="H4271" s="32">
        <v>7.43</v>
      </c>
      <c r="I4271" s="32">
        <v>92.5</v>
      </c>
      <c r="J4271" s="32">
        <f t="shared" si="529"/>
        <v>0</v>
      </c>
      <c r="K4271" s="32">
        <f t="shared" si="530"/>
        <v>0</v>
      </c>
      <c r="L4271" s="32">
        <f t="shared" si="531"/>
        <v>0</v>
      </c>
      <c r="M4271" s="32">
        <f t="shared" si="527"/>
        <v>0</v>
      </c>
      <c r="N4271" s="39" t="s">
        <v>71</v>
      </c>
      <c r="O4271">
        <f t="shared" si="532"/>
        <v>5.9999999999998721E-2</v>
      </c>
      <c r="P4271">
        <f t="shared" si="533"/>
        <v>0.17999999999999972</v>
      </c>
      <c r="R4271" s="2">
        <f t="shared" si="534"/>
        <v>1.0416666671517305E-2</v>
      </c>
      <c r="S4271" s="4">
        <f t="shared" si="528"/>
        <v>44036.895833333328</v>
      </c>
    </row>
    <row r="4272" spans="1:22" x14ac:dyDescent="0.35">
      <c r="A4272" s="32">
        <v>2020</v>
      </c>
      <c r="B4272" s="32" t="s">
        <v>62</v>
      </c>
      <c r="C4272" s="32" t="s">
        <v>63</v>
      </c>
      <c r="D4272" s="32">
        <v>1469</v>
      </c>
      <c r="E4272" s="33">
        <v>44036.90625</v>
      </c>
      <c r="F4272" s="32">
        <v>7.23</v>
      </c>
      <c r="G4272" s="32">
        <v>25.8</v>
      </c>
      <c r="H4272" s="32">
        <v>7.25</v>
      </c>
      <c r="I4272" s="32">
        <v>90.2</v>
      </c>
      <c r="J4272" s="32">
        <f t="shared" si="529"/>
        <v>0</v>
      </c>
      <c r="K4272" s="32">
        <f t="shared" si="530"/>
        <v>0</v>
      </c>
      <c r="L4272" s="32">
        <f t="shared" si="531"/>
        <v>0</v>
      </c>
      <c r="M4272" s="32">
        <f t="shared" si="527"/>
        <v>0</v>
      </c>
      <c r="N4272" s="39" t="s">
        <v>71</v>
      </c>
      <c r="O4272">
        <f t="shared" si="532"/>
        <v>6.0000000000002274E-2</v>
      </c>
      <c r="P4272">
        <f t="shared" si="533"/>
        <v>8.9999999999999858E-2</v>
      </c>
      <c r="R4272" s="2">
        <f t="shared" si="534"/>
        <v>1.0416666664241347E-2</v>
      </c>
      <c r="S4272" s="4">
        <f t="shared" si="528"/>
        <v>44036.90625</v>
      </c>
    </row>
    <row r="4273" spans="1:19" x14ac:dyDescent="0.35">
      <c r="A4273" s="32">
        <v>2020</v>
      </c>
      <c r="B4273" s="32" t="s">
        <v>62</v>
      </c>
      <c r="C4273" s="32" t="s">
        <v>63</v>
      </c>
      <c r="D4273" s="32">
        <v>1470</v>
      </c>
      <c r="E4273" s="33">
        <v>44036.916666666664</v>
      </c>
      <c r="F4273" s="32">
        <v>7.14</v>
      </c>
      <c r="G4273" s="32">
        <v>25.74</v>
      </c>
      <c r="H4273" s="32">
        <v>7.16</v>
      </c>
      <c r="I4273" s="32">
        <v>88.9</v>
      </c>
      <c r="J4273" s="32">
        <f t="shared" si="529"/>
        <v>0</v>
      </c>
      <c r="K4273" s="32">
        <f t="shared" si="530"/>
        <v>0</v>
      </c>
      <c r="L4273" s="32">
        <f t="shared" si="531"/>
        <v>0</v>
      </c>
      <c r="M4273" s="32">
        <f t="shared" si="527"/>
        <v>0</v>
      </c>
      <c r="N4273" s="39" t="s">
        <v>71</v>
      </c>
      <c r="O4273">
        <f t="shared" si="532"/>
        <v>3.9999999999999147E-2</v>
      </c>
      <c r="P4273">
        <f t="shared" si="533"/>
        <v>0.16000000000000014</v>
      </c>
      <c r="R4273" s="2">
        <f t="shared" si="534"/>
        <v>1.0416666664241347E-2</v>
      </c>
      <c r="S4273" s="4">
        <f t="shared" si="528"/>
        <v>44036.916666666664</v>
      </c>
    </row>
    <row r="4274" spans="1:19" x14ac:dyDescent="0.35">
      <c r="A4274" s="32">
        <v>2020</v>
      </c>
      <c r="B4274" s="32" t="s">
        <v>62</v>
      </c>
      <c r="C4274" s="32" t="s">
        <v>63</v>
      </c>
      <c r="D4274" s="32">
        <v>1471</v>
      </c>
      <c r="E4274" s="33">
        <v>44036.927083333336</v>
      </c>
      <c r="F4274" s="32">
        <v>6.98</v>
      </c>
      <c r="G4274" s="32">
        <v>25.7</v>
      </c>
      <c r="H4274" s="32">
        <v>7</v>
      </c>
      <c r="I4274" s="32">
        <v>86.9</v>
      </c>
      <c r="J4274" s="32">
        <f t="shared" si="529"/>
        <v>0</v>
      </c>
      <c r="K4274" s="32">
        <f t="shared" si="530"/>
        <v>0</v>
      </c>
      <c r="L4274" s="32">
        <f t="shared" si="531"/>
        <v>0</v>
      </c>
      <c r="M4274" s="32">
        <f t="shared" si="527"/>
        <v>0</v>
      </c>
      <c r="N4274" s="39" t="s">
        <v>71</v>
      </c>
      <c r="O4274">
        <f t="shared" si="532"/>
        <v>5.9999999999998721E-2</v>
      </c>
      <c r="P4274">
        <f t="shared" si="533"/>
        <v>9.9999999999999645E-2</v>
      </c>
      <c r="R4274" s="2">
        <f t="shared" si="534"/>
        <v>1.0416666671517305E-2</v>
      </c>
      <c r="S4274" s="4">
        <f t="shared" si="528"/>
        <v>44036.927083333328</v>
      </c>
    </row>
    <row r="4275" spans="1:19" x14ac:dyDescent="0.35">
      <c r="A4275" s="32">
        <v>2020</v>
      </c>
      <c r="B4275" s="32" t="s">
        <v>62</v>
      </c>
      <c r="C4275" s="32" t="s">
        <v>63</v>
      </c>
      <c r="D4275" s="32">
        <v>1472</v>
      </c>
      <c r="E4275" s="33">
        <v>44036.9375</v>
      </c>
      <c r="F4275" s="32">
        <v>6.88</v>
      </c>
      <c r="G4275" s="32">
        <v>25.64</v>
      </c>
      <c r="H4275" s="32">
        <v>6.9</v>
      </c>
      <c r="I4275" s="32">
        <v>85.5</v>
      </c>
      <c r="J4275" s="32">
        <f t="shared" si="529"/>
        <v>0</v>
      </c>
      <c r="K4275" s="32">
        <f t="shared" si="530"/>
        <v>0</v>
      </c>
      <c r="L4275" s="32">
        <f t="shared" si="531"/>
        <v>0</v>
      </c>
      <c r="M4275" s="32">
        <f t="shared" si="527"/>
        <v>0</v>
      </c>
      <c r="N4275" s="39" t="s">
        <v>71</v>
      </c>
      <c r="O4275">
        <f t="shared" si="532"/>
        <v>6.0000000000002274E-2</v>
      </c>
      <c r="P4275">
        <f t="shared" si="533"/>
        <v>0.13000000000000078</v>
      </c>
      <c r="R4275" s="2">
        <f t="shared" si="534"/>
        <v>1.0416666664241347E-2</v>
      </c>
      <c r="S4275" s="4">
        <f t="shared" si="528"/>
        <v>44036.9375</v>
      </c>
    </row>
    <row r="4276" spans="1:19" x14ac:dyDescent="0.35">
      <c r="A4276" s="32">
        <v>2020</v>
      </c>
      <c r="B4276" s="32" t="s">
        <v>62</v>
      </c>
      <c r="C4276" s="32" t="s">
        <v>63</v>
      </c>
      <c r="D4276" s="32">
        <v>1473</v>
      </c>
      <c r="E4276" s="33">
        <v>44036.947916666664</v>
      </c>
      <c r="F4276" s="32">
        <v>6.75</v>
      </c>
      <c r="G4276" s="32">
        <v>25.58</v>
      </c>
      <c r="H4276" s="32">
        <v>6.77</v>
      </c>
      <c r="I4276" s="32">
        <v>83.8</v>
      </c>
      <c r="J4276" s="32">
        <f t="shared" si="529"/>
        <v>0</v>
      </c>
      <c r="K4276" s="32">
        <f t="shared" si="530"/>
        <v>0</v>
      </c>
      <c r="L4276" s="32">
        <f t="shared" si="531"/>
        <v>0</v>
      </c>
      <c r="M4276" s="32">
        <f t="shared" si="527"/>
        <v>0</v>
      </c>
      <c r="N4276" s="39" t="s">
        <v>71</v>
      </c>
      <c r="O4276">
        <f t="shared" si="532"/>
        <v>7.9999999999998295E-2</v>
      </c>
      <c r="P4276">
        <f t="shared" si="533"/>
        <v>9.9999999999999645E-2</v>
      </c>
      <c r="R4276" s="2">
        <f t="shared" si="534"/>
        <v>1.0416666664241347E-2</v>
      </c>
      <c r="S4276" s="4">
        <f t="shared" si="528"/>
        <v>44036.947916666664</v>
      </c>
    </row>
    <row r="4277" spans="1:19" x14ac:dyDescent="0.35">
      <c r="A4277" s="32">
        <v>2020</v>
      </c>
      <c r="B4277" s="32" t="s">
        <v>62</v>
      </c>
      <c r="C4277" s="32" t="s">
        <v>63</v>
      </c>
      <c r="D4277" s="32">
        <v>1474</v>
      </c>
      <c r="E4277" s="33">
        <v>44036.958333333336</v>
      </c>
      <c r="F4277" s="32">
        <v>6.65</v>
      </c>
      <c r="G4277" s="32">
        <v>25.5</v>
      </c>
      <c r="H4277" s="32">
        <v>6.67</v>
      </c>
      <c r="I4277" s="32">
        <v>82.5</v>
      </c>
      <c r="J4277" s="32">
        <f t="shared" si="529"/>
        <v>0</v>
      </c>
      <c r="K4277" s="32">
        <f t="shared" si="530"/>
        <v>0</v>
      </c>
      <c r="L4277" s="32">
        <f t="shared" si="531"/>
        <v>0</v>
      </c>
      <c r="M4277" s="32">
        <f t="shared" si="527"/>
        <v>0</v>
      </c>
      <c r="N4277" s="39" t="s">
        <v>71</v>
      </c>
      <c r="O4277">
        <f t="shared" si="532"/>
        <v>5.9999999999998721E-2</v>
      </c>
      <c r="P4277">
        <f t="shared" si="533"/>
        <v>1.9999999999999574E-2</v>
      </c>
      <c r="R4277" s="2">
        <f t="shared" si="534"/>
        <v>1.0416666671517305E-2</v>
      </c>
      <c r="S4277" s="4">
        <f t="shared" si="528"/>
        <v>44036.958333333328</v>
      </c>
    </row>
    <row r="4278" spans="1:19" x14ac:dyDescent="0.35">
      <c r="A4278" s="32">
        <v>2020</v>
      </c>
      <c r="B4278" s="32" t="s">
        <v>62</v>
      </c>
      <c r="C4278" s="32" t="s">
        <v>63</v>
      </c>
      <c r="D4278" s="32">
        <v>1475</v>
      </c>
      <c r="E4278" s="33">
        <v>44036.96875</v>
      </c>
      <c r="F4278" s="32">
        <v>6.63</v>
      </c>
      <c r="G4278" s="32">
        <v>25.44</v>
      </c>
      <c r="H4278" s="32">
        <v>6.65</v>
      </c>
      <c r="I4278" s="32">
        <v>82.1</v>
      </c>
      <c r="J4278" s="32">
        <f t="shared" si="529"/>
        <v>0</v>
      </c>
      <c r="K4278" s="32">
        <f t="shared" si="530"/>
        <v>0</v>
      </c>
      <c r="L4278" s="32">
        <f t="shared" si="531"/>
        <v>0</v>
      </c>
      <c r="M4278" s="32">
        <f t="shared" si="527"/>
        <v>0</v>
      </c>
      <c r="N4278" s="39" t="s">
        <v>71</v>
      </c>
      <c r="O4278">
        <f t="shared" si="532"/>
        <v>6.0000000000002274E-2</v>
      </c>
      <c r="P4278">
        <f t="shared" si="533"/>
        <v>9.0000000000000746E-2</v>
      </c>
      <c r="R4278" s="2">
        <f t="shared" si="534"/>
        <v>1.0416666664241347E-2</v>
      </c>
      <c r="S4278" s="4">
        <f t="shared" si="528"/>
        <v>44036.96875</v>
      </c>
    </row>
    <row r="4279" spans="1:19" x14ac:dyDescent="0.35">
      <c r="A4279" s="32">
        <v>2020</v>
      </c>
      <c r="B4279" s="32" t="s">
        <v>62</v>
      </c>
      <c r="C4279" s="32" t="s">
        <v>63</v>
      </c>
      <c r="D4279" s="32">
        <v>1476</v>
      </c>
      <c r="E4279" s="33">
        <v>44036.979166666664</v>
      </c>
      <c r="F4279" s="32">
        <v>6.54</v>
      </c>
      <c r="G4279" s="32">
        <v>25.38</v>
      </c>
      <c r="H4279" s="32">
        <v>6.56</v>
      </c>
      <c r="I4279" s="32">
        <v>80.900000000000006</v>
      </c>
      <c r="J4279" s="32">
        <f t="shared" si="529"/>
        <v>0</v>
      </c>
      <c r="K4279" s="32">
        <f t="shared" si="530"/>
        <v>0</v>
      </c>
      <c r="L4279" s="32">
        <f t="shared" si="531"/>
        <v>0</v>
      </c>
      <c r="M4279" s="32">
        <f t="shared" si="527"/>
        <v>0</v>
      </c>
      <c r="N4279" s="39" t="s">
        <v>71</v>
      </c>
      <c r="O4279">
        <f t="shared" si="532"/>
        <v>5.9999999999998721E-2</v>
      </c>
      <c r="P4279">
        <f t="shared" si="533"/>
        <v>0.5699999999999994</v>
      </c>
      <c r="R4279" s="2">
        <f t="shared" si="534"/>
        <v>1.0416666664241347E-2</v>
      </c>
      <c r="S4279" s="4">
        <f t="shared" si="528"/>
        <v>44036.979166666664</v>
      </c>
    </row>
    <row r="4280" spans="1:19" x14ac:dyDescent="0.35">
      <c r="A4280" s="32">
        <v>2020</v>
      </c>
      <c r="B4280" s="32" t="s">
        <v>62</v>
      </c>
      <c r="C4280" s="32" t="s">
        <v>63</v>
      </c>
      <c r="D4280" s="32">
        <v>1477</v>
      </c>
      <c r="E4280" s="33">
        <v>44036.989583333336</v>
      </c>
      <c r="F4280" s="32">
        <v>5.97</v>
      </c>
      <c r="G4280" s="32">
        <v>25.32</v>
      </c>
      <c r="H4280" s="32">
        <v>5.99</v>
      </c>
      <c r="I4280" s="32">
        <v>73.8</v>
      </c>
      <c r="J4280" s="32">
        <f t="shared" si="529"/>
        <v>0</v>
      </c>
      <c r="K4280" s="32">
        <f t="shared" si="530"/>
        <v>0</v>
      </c>
      <c r="L4280" s="32">
        <f t="shared" si="531"/>
        <v>0</v>
      </c>
      <c r="M4280" s="32">
        <f t="shared" si="527"/>
        <v>0</v>
      </c>
      <c r="N4280" s="39" t="s">
        <v>71</v>
      </c>
      <c r="O4280">
        <f t="shared" si="532"/>
        <v>8.0000000000001847E-2</v>
      </c>
      <c r="P4280">
        <f t="shared" si="533"/>
        <v>0.29000000000000004</v>
      </c>
      <c r="R4280" s="2">
        <f t="shared" si="534"/>
        <v>1.0416666671517305E-2</v>
      </c>
      <c r="S4280" s="4">
        <f t="shared" si="528"/>
        <v>44036.989583333328</v>
      </c>
    </row>
    <row r="4281" spans="1:19" x14ac:dyDescent="0.35">
      <c r="A4281" s="32">
        <v>2020</v>
      </c>
      <c r="B4281" s="32" t="s">
        <v>62</v>
      </c>
      <c r="C4281" s="32" t="s">
        <v>63</v>
      </c>
      <c r="D4281" s="32">
        <v>1478</v>
      </c>
      <c r="E4281" s="33">
        <v>44037</v>
      </c>
      <c r="F4281" s="32">
        <v>5.68</v>
      </c>
      <c r="G4281" s="32">
        <v>25.24</v>
      </c>
      <c r="H4281" s="32">
        <v>5.7</v>
      </c>
      <c r="I4281" s="32">
        <v>70.099999999999994</v>
      </c>
      <c r="J4281" s="32">
        <f t="shared" si="529"/>
        <v>0</v>
      </c>
      <c r="K4281" s="32">
        <f t="shared" si="530"/>
        <v>0</v>
      </c>
      <c r="L4281" s="32">
        <f t="shared" si="531"/>
        <v>0</v>
      </c>
      <c r="M4281" s="32">
        <f t="shared" si="527"/>
        <v>0</v>
      </c>
      <c r="N4281" s="39" t="s">
        <v>71</v>
      </c>
      <c r="O4281">
        <f t="shared" si="532"/>
        <v>5.9999999999998721E-2</v>
      </c>
      <c r="P4281">
        <f t="shared" si="533"/>
        <v>0.12999999999999989</v>
      </c>
      <c r="R4281" s="2">
        <f t="shared" si="534"/>
        <v>1.0416666664241347E-2</v>
      </c>
      <c r="S4281" s="4">
        <f t="shared" si="528"/>
        <v>44037</v>
      </c>
    </row>
    <row r="4282" spans="1:19" x14ac:dyDescent="0.35">
      <c r="A4282" s="32">
        <v>2020</v>
      </c>
      <c r="B4282" s="32" t="s">
        <v>62</v>
      </c>
      <c r="C4282" s="32" t="s">
        <v>63</v>
      </c>
      <c r="D4282" s="32">
        <v>1479</v>
      </c>
      <c r="E4282" s="33">
        <v>44037.010416666664</v>
      </c>
      <c r="F4282" s="32">
        <v>5.55</v>
      </c>
      <c r="G4282" s="32">
        <v>25.18</v>
      </c>
      <c r="H4282" s="32">
        <v>5.57</v>
      </c>
      <c r="I4282" s="32">
        <v>68.400000000000006</v>
      </c>
      <c r="J4282" s="32">
        <f t="shared" si="529"/>
        <v>0</v>
      </c>
      <c r="K4282" s="32">
        <f t="shared" si="530"/>
        <v>0</v>
      </c>
      <c r="L4282" s="32">
        <f t="shared" si="531"/>
        <v>0</v>
      </c>
      <c r="M4282" s="32">
        <f t="shared" si="527"/>
        <v>0</v>
      </c>
      <c r="N4282" s="39" t="s">
        <v>71</v>
      </c>
      <c r="O4282">
        <f t="shared" si="532"/>
        <v>7.9999999999998295E-2</v>
      </c>
      <c r="P4282">
        <f t="shared" si="533"/>
        <v>8.0000000000000071E-2</v>
      </c>
      <c r="R4282" s="2">
        <f t="shared" si="534"/>
        <v>1.0416666664241347E-2</v>
      </c>
      <c r="S4282" s="4">
        <f t="shared" si="528"/>
        <v>44037.010416666664</v>
      </c>
    </row>
    <row r="4283" spans="1:19" x14ac:dyDescent="0.35">
      <c r="A4283" s="32">
        <v>2020</v>
      </c>
      <c r="B4283" s="32" t="s">
        <v>62</v>
      </c>
      <c r="C4283" s="32" t="s">
        <v>63</v>
      </c>
      <c r="D4283" s="32">
        <v>1480</v>
      </c>
      <c r="E4283" s="33">
        <v>44037.020833333336</v>
      </c>
      <c r="F4283" s="32">
        <v>5.47</v>
      </c>
      <c r="G4283" s="32">
        <v>25.1</v>
      </c>
      <c r="H4283" s="32">
        <v>5.49</v>
      </c>
      <c r="I4283" s="32">
        <v>67.3</v>
      </c>
      <c r="J4283" s="32">
        <f t="shared" si="529"/>
        <v>0</v>
      </c>
      <c r="K4283" s="32">
        <f t="shared" si="530"/>
        <v>0</v>
      </c>
      <c r="L4283" s="32">
        <f t="shared" si="531"/>
        <v>0</v>
      </c>
      <c r="M4283" s="32">
        <f t="shared" si="527"/>
        <v>0</v>
      </c>
      <c r="N4283" s="39" t="s">
        <v>71</v>
      </c>
      <c r="O4283">
        <f t="shared" si="532"/>
        <v>6.0000000000002274E-2</v>
      </c>
      <c r="P4283">
        <f t="shared" si="533"/>
        <v>8.9999999999999858E-2</v>
      </c>
      <c r="R4283" s="2">
        <f t="shared" si="534"/>
        <v>1.0416666671517305E-2</v>
      </c>
      <c r="S4283" s="4">
        <f t="shared" si="528"/>
        <v>44037.020833333328</v>
      </c>
    </row>
    <row r="4284" spans="1:19" x14ac:dyDescent="0.35">
      <c r="A4284" s="32">
        <v>2020</v>
      </c>
      <c r="B4284" s="32" t="s">
        <v>62</v>
      </c>
      <c r="C4284" s="32" t="s">
        <v>63</v>
      </c>
      <c r="D4284" s="32">
        <v>1481</v>
      </c>
      <c r="E4284" s="33">
        <v>44037.03125</v>
      </c>
      <c r="F4284" s="32">
        <v>5.38</v>
      </c>
      <c r="G4284" s="32">
        <v>25.04</v>
      </c>
      <c r="H4284" s="32">
        <v>5.4</v>
      </c>
      <c r="I4284" s="32">
        <v>66.2</v>
      </c>
      <c r="J4284" s="32">
        <f t="shared" si="529"/>
        <v>0</v>
      </c>
      <c r="K4284" s="32">
        <f t="shared" si="530"/>
        <v>0</v>
      </c>
      <c r="L4284" s="32">
        <f t="shared" si="531"/>
        <v>0</v>
      </c>
      <c r="M4284" s="32">
        <f t="shared" si="527"/>
        <v>0</v>
      </c>
      <c r="N4284" s="39" t="s">
        <v>71</v>
      </c>
      <c r="O4284">
        <f t="shared" si="532"/>
        <v>5.9999999999998721E-2</v>
      </c>
      <c r="P4284">
        <f t="shared" si="533"/>
        <v>0.17999999999999972</v>
      </c>
      <c r="R4284" s="2">
        <f t="shared" si="534"/>
        <v>1.0416666664241347E-2</v>
      </c>
      <c r="S4284" s="4">
        <f t="shared" si="528"/>
        <v>44037.03125</v>
      </c>
    </row>
    <row r="4285" spans="1:19" x14ac:dyDescent="0.35">
      <c r="A4285" s="32">
        <v>2020</v>
      </c>
      <c r="B4285" s="32" t="s">
        <v>62</v>
      </c>
      <c r="C4285" s="32" t="s">
        <v>63</v>
      </c>
      <c r="D4285" s="32">
        <v>1482</v>
      </c>
      <c r="E4285" s="33">
        <v>44037.041666666664</v>
      </c>
      <c r="F4285" s="32">
        <v>5.56</v>
      </c>
      <c r="G4285" s="32">
        <v>24.98</v>
      </c>
      <c r="H4285" s="32">
        <v>5.58</v>
      </c>
      <c r="I4285" s="32">
        <v>68.3</v>
      </c>
      <c r="J4285" s="32">
        <f t="shared" si="529"/>
        <v>0</v>
      </c>
      <c r="K4285" s="32">
        <f t="shared" si="530"/>
        <v>0</v>
      </c>
      <c r="L4285" s="32">
        <f t="shared" si="531"/>
        <v>0</v>
      </c>
      <c r="M4285" s="32">
        <f t="shared" si="527"/>
        <v>0</v>
      </c>
      <c r="N4285" s="39" t="s">
        <v>71</v>
      </c>
      <c r="O4285">
        <f t="shared" si="532"/>
        <v>8.0000000000001847E-2</v>
      </c>
      <c r="P4285">
        <f t="shared" si="533"/>
        <v>3.0000000000000249E-2</v>
      </c>
      <c r="R4285" s="2">
        <f t="shared" si="534"/>
        <v>1.0416666664241347E-2</v>
      </c>
      <c r="S4285" s="4">
        <f t="shared" si="528"/>
        <v>44037.041666666664</v>
      </c>
    </row>
    <row r="4286" spans="1:19" x14ac:dyDescent="0.35">
      <c r="A4286" s="32">
        <v>2020</v>
      </c>
      <c r="B4286" s="32" t="s">
        <v>62</v>
      </c>
      <c r="C4286" s="32" t="s">
        <v>63</v>
      </c>
      <c r="D4286" s="32">
        <v>1483</v>
      </c>
      <c r="E4286" s="33">
        <v>44037.052083333336</v>
      </c>
      <c r="F4286" s="32">
        <v>5.53</v>
      </c>
      <c r="G4286" s="32">
        <v>24.9</v>
      </c>
      <c r="H4286" s="32">
        <v>5.55</v>
      </c>
      <c r="I4286" s="32">
        <v>67.8</v>
      </c>
      <c r="J4286" s="32">
        <f t="shared" si="529"/>
        <v>0</v>
      </c>
      <c r="K4286" s="32">
        <f t="shared" si="530"/>
        <v>0</v>
      </c>
      <c r="L4286" s="32">
        <f t="shared" si="531"/>
        <v>0</v>
      </c>
      <c r="M4286" s="32">
        <f t="shared" si="527"/>
        <v>0</v>
      </c>
      <c r="N4286" s="39" t="s">
        <v>71</v>
      </c>
      <c r="O4286">
        <f t="shared" si="532"/>
        <v>7.9999999999998295E-2</v>
      </c>
      <c r="P4286">
        <f t="shared" si="533"/>
        <v>8.0000000000000071E-2</v>
      </c>
      <c r="R4286" s="2">
        <f t="shared" si="534"/>
        <v>1.0416666671517305E-2</v>
      </c>
      <c r="S4286" s="4">
        <f t="shared" si="528"/>
        <v>44037.052083333328</v>
      </c>
    </row>
    <row r="4287" spans="1:19" x14ac:dyDescent="0.35">
      <c r="A4287" s="32">
        <v>2020</v>
      </c>
      <c r="B4287" s="32" t="s">
        <v>62</v>
      </c>
      <c r="C4287" s="32" t="s">
        <v>63</v>
      </c>
      <c r="D4287" s="32">
        <v>1484</v>
      </c>
      <c r="E4287" s="33">
        <v>44037.0625</v>
      </c>
      <c r="F4287" s="32">
        <v>5.45</v>
      </c>
      <c r="G4287" s="32">
        <v>24.82</v>
      </c>
      <c r="H4287" s="32">
        <v>5.47</v>
      </c>
      <c r="I4287" s="32">
        <v>66.8</v>
      </c>
      <c r="J4287" s="32">
        <f t="shared" si="529"/>
        <v>0</v>
      </c>
      <c r="K4287" s="32">
        <f t="shared" si="530"/>
        <v>0</v>
      </c>
      <c r="L4287" s="32">
        <f t="shared" si="531"/>
        <v>0</v>
      </c>
      <c r="M4287" s="32">
        <f t="shared" ref="M4287:M4350" si="535">COUNTIF(J4287:L4287,"&gt;0")</f>
        <v>0</v>
      </c>
      <c r="N4287" s="39" t="s">
        <v>71</v>
      </c>
      <c r="O4287">
        <f t="shared" si="532"/>
        <v>5.9999999999998721E-2</v>
      </c>
      <c r="P4287">
        <f t="shared" si="533"/>
        <v>6.9999999999999396E-2</v>
      </c>
      <c r="R4287" s="2">
        <f t="shared" si="534"/>
        <v>1.0416666664241347E-2</v>
      </c>
      <c r="S4287" s="4">
        <f t="shared" si="528"/>
        <v>44037.0625</v>
      </c>
    </row>
    <row r="4288" spans="1:19" x14ac:dyDescent="0.35">
      <c r="A4288" s="32">
        <v>2020</v>
      </c>
      <c r="B4288" s="32" t="s">
        <v>62</v>
      </c>
      <c r="C4288" s="32" t="s">
        <v>63</v>
      </c>
      <c r="D4288" s="32">
        <v>1485</v>
      </c>
      <c r="E4288" s="33">
        <v>44037.072916666664</v>
      </c>
      <c r="F4288" s="32">
        <v>5.38</v>
      </c>
      <c r="G4288" s="32">
        <v>24.76</v>
      </c>
      <c r="H4288" s="32">
        <v>5.4</v>
      </c>
      <c r="I4288" s="32">
        <v>65.8</v>
      </c>
      <c r="J4288" s="32">
        <f t="shared" si="529"/>
        <v>0</v>
      </c>
      <c r="K4288" s="32">
        <f t="shared" si="530"/>
        <v>0</v>
      </c>
      <c r="L4288" s="32">
        <f t="shared" si="531"/>
        <v>0</v>
      </c>
      <c r="M4288" s="32">
        <f t="shared" si="535"/>
        <v>0</v>
      </c>
      <c r="N4288" s="39" t="s">
        <v>71</v>
      </c>
      <c r="O4288">
        <f t="shared" si="532"/>
        <v>8.0000000000001847E-2</v>
      </c>
      <c r="P4288">
        <f t="shared" si="533"/>
        <v>4.0000000000000036E-2</v>
      </c>
      <c r="R4288" s="2">
        <f t="shared" si="534"/>
        <v>1.0416666664241347E-2</v>
      </c>
      <c r="S4288" s="4">
        <f t="shared" si="528"/>
        <v>44037.072916666664</v>
      </c>
    </row>
    <row r="4289" spans="1:19" x14ac:dyDescent="0.35">
      <c r="A4289" s="32">
        <v>2020</v>
      </c>
      <c r="B4289" s="32" t="s">
        <v>62</v>
      </c>
      <c r="C4289" s="32" t="s">
        <v>63</v>
      </c>
      <c r="D4289" s="32">
        <v>1486</v>
      </c>
      <c r="E4289" s="33">
        <v>44037.083333333336</v>
      </c>
      <c r="F4289" s="32">
        <v>5.34</v>
      </c>
      <c r="G4289" s="32">
        <v>24.68</v>
      </c>
      <c r="H4289" s="32">
        <v>5.36</v>
      </c>
      <c r="I4289" s="32">
        <v>65.2</v>
      </c>
      <c r="J4289" s="32">
        <f t="shared" si="529"/>
        <v>0</v>
      </c>
      <c r="K4289" s="32">
        <f t="shared" si="530"/>
        <v>0</v>
      </c>
      <c r="L4289" s="32">
        <f t="shared" si="531"/>
        <v>0</v>
      </c>
      <c r="M4289" s="32">
        <f t="shared" si="535"/>
        <v>0</v>
      </c>
      <c r="N4289" s="39" t="s">
        <v>71</v>
      </c>
      <c r="O4289">
        <f t="shared" si="532"/>
        <v>5.9999999999998721E-2</v>
      </c>
      <c r="P4289">
        <f t="shared" si="533"/>
        <v>1.9999999999999574E-2</v>
      </c>
      <c r="R4289" s="2">
        <f t="shared" si="534"/>
        <v>1.0416666671517305E-2</v>
      </c>
      <c r="S4289" s="4">
        <f t="shared" si="528"/>
        <v>44037.083333333328</v>
      </c>
    </row>
    <row r="4290" spans="1:19" x14ac:dyDescent="0.35">
      <c r="A4290" s="32">
        <v>2020</v>
      </c>
      <c r="B4290" s="32" t="s">
        <v>62</v>
      </c>
      <c r="C4290" s="32" t="s">
        <v>63</v>
      </c>
      <c r="D4290" s="32">
        <v>1487</v>
      </c>
      <c r="E4290" s="33">
        <v>44037.09375</v>
      </c>
      <c r="F4290" s="32">
        <v>5.36</v>
      </c>
      <c r="G4290" s="32">
        <v>24.62</v>
      </c>
      <c r="H4290" s="32">
        <v>5.38</v>
      </c>
      <c r="I4290" s="32">
        <v>65.400000000000006</v>
      </c>
      <c r="J4290" s="32">
        <f t="shared" si="529"/>
        <v>0</v>
      </c>
      <c r="K4290" s="32">
        <f t="shared" si="530"/>
        <v>0</v>
      </c>
      <c r="L4290" s="32">
        <f t="shared" si="531"/>
        <v>0</v>
      </c>
      <c r="M4290" s="32">
        <f t="shared" si="535"/>
        <v>0</v>
      </c>
      <c r="N4290" s="39" t="s">
        <v>71</v>
      </c>
      <c r="O4290">
        <f t="shared" si="532"/>
        <v>8.0000000000001847E-2</v>
      </c>
      <c r="P4290">
        <f t="shared" si="533"/>
        <v>9.9999999999999645E-2</v>
      </c>
      <c r="R4290" s="2">
        <f t="shared" si="534"/>
        <v>1.0416666664241347E-2</v>
      </c>
      <c r="S4290" s="4">
        <f t="shared" ref="S4290:S4353" si="536">MROUND(E4290,"0:15")</f>
        <v>44037.09375</v>
      </c>
    </row>
    <row r="4291" spans="1:19" x14ac:dyDescent="0.35">
      <c r="A4291" s="32">
        <v>2020</v>
      </c>
      <c r="B4291" s="32" t="s">
        <v>62</v>
      </c>
      <c r="C4291" s="32" t="s">
        <v>63</v>
      </c>
      <c r="D4291" s="32">
        <v>1488</v>
      </c>
      <c r="E4291" s="33">
        <v>44037.104166666664</v>
      </c>
      <c r="F4291" s="32">
        <v>5.26</v>
      </c>
      <c r="G4291" s="32">
        <v>24.54</v>
      </c>
      <c r="H4291" s="32">
        <v>5.28</v>
      </c>
      <c r="I4291" s="32">
        <v>64.099999999999994</v>
      </c>
      <c r="J4291" s="32">
        <f t="shared" ref="J4291:J4354" si="537">IF(G4291="",0.5,IF(G4291&lt;=0,2,IF(G4291&gt;=40,2, IF(AND(G4291&gt;0,G4291&lt;1),5,IF(AND(G4291&gt;35,G4291&lt;40),5,IF(O4291&gt;=1.5,1.5,0))))))</f>
        <v>0</v>
      </c>
      <c r="K4291" s="32">
        <f t="shared" ref="K4291:K4354" si="538">IF(H4291="",0.5,IF(H4291&lt;=0.1,2,IF(H4291&gt;=20,2, IF(AND(H4291&gt;0.1,H4291&lt;0.2),5,IF(AND(H4291&gt;16,H4291&lt;20),5,IF(P4291&gt;=2,1.5,0))))))</f>
        <v>0</v>
      </c>
      <c r="L4291" s="32">
        <f t="shared" ref="L4291:L4354" si="539">IF(A4291="",0.5,IF(B4291="",0.5,IF(C4291="",0.5,IF(E4291="",0.5,IF(Q4291="Y",0.01,0)))))</f>
        <v>0</v>
      </c>
      <c r="M4291" s="32">
        <f t="shared" si="535"/>
        <v>0</v>
      </c>
      <c r="N4291" s="39" t="s">
        <v>71</v>
      </c>
      <c r="O4291">
        <f t="shared" ref="O4291:O4354" si="540">IF(G4291="","",ABS(G4292-G4291))</f>
        <v>5.9999999999998721E-2</v>
      </c>
      <c r="P4291">
        <f t="shared" ref="P4291:P4354" si="541">IF(H4291="","",ABS(H4292-H4291))</f>
        <v>0.15000000000000036</v>
      </c>
      <c r="R4291" s="2">
        <f t="shared" ref="R4291:R4354" si="542">E4291-E4290</f>
        <v>1.0416666664241347E-2</v>
      </c>
      <c r="S4291" s="4">
        <f t="shared" si="536"/>
        <v>44037.104166666664</v>
      </c>
    </row>
    <row r="4292" spans="1:19" x14ac:dyDescent="0.35">
      <c r="A4292" s="32">
        <v>2020</v>
      </c>
      <c r="B4292" s="32" t="s">
        <v>62</v>
      </c>
      <c r="C4292" s="32" t="s">
        <v>63</v>
      </c>
      <c r="D4292" s="32">
        <v>1489</v>
      </c>
      <c r="E4292" s="33">
        <v>44037.114583333336</v>
      </c>
      <c r="F4292" s="32">
        <v>5.1100000000000003</v>
      </c>
      <c r="G4292" s="32">
        <v>24.48</v>
      </c>
      <c r="H4292" s="32">
        <v>5.13</v>
      </c>
      <c r="I4292" s="32">
        <v>62.2</v>
      </c>
      <c r="J4292" s="32">
        <f t="shared" si="537"/>
        <v>0</v>
      </c>
      <c r="K4292" s="32">
        <f t="shared" si="538"/>
        <v>0</v>
      </c>
      <c r="L4292" s="32">
        <f t="shared" si="539"/>
        <v>0</v>
      </c>
      <c r="M4292" s="32">
        <f t="shared" si="535"/>
        <v>0</v>
      </c>
      <c r="N4292" s="39" t="s">
        <v>71</v>
      </c>
      <c r="O4292">
        <f t="shared" si="540"/>
        <v>5.9999999999998721E-2</v>
      </c>
      <c r="P4292">
        <f t="shared" si="541"/>
        <v>7.0000000000000284E-2</v>
      </c>
      <c r="R4292" s="2">
        <f t="shared" si="542"/>
        <v>1.0416666671517305E-2</v>
      </c>
      <c r="S4292" s="4">
        <f t="shared" si="536"/>
        <v>44037.114583333328</v>
      </c>
    </row>
    <row r="4293" spans="1:19" x14ac:dyDescent="0.35">
      <c r="A4293" s="32">
        <v>2020</v>
      </c>
      <c r="B4293" s="32" t="s">
        <v>62</v>
      </c>
      <c r="C4293" s="32" t="s">
        <v>63</v>
      </c>
      <c r="D4293" s="32">
        <v>1490</v>
      </c>
      <c r="E4293" s="33">
        <v>44037.125</v>
      </c>
      <c r="F4293" s="32">
        <v>5.18</v>
      </c>
      <c r="G4293" s="32">
        <v>24.42</v>
      </c>
      <c r="H4293" s="32">
        <v>5.2</v>
      </c>
      <c r="I4293" s="32">
        <v>63</v>
      </c>
      <c r="J4293" s="32">
        <f t="shared" si="537"/>
        <v>0</v>
      </c>
      <c r="K4293" s="32">
        <f t="shared" si="538"/>
        <v>0</v>
      </c>
      <c r="L4293" s="32">
        <f t="shared" si="539"/>
        <v>0</v>
      </c>
      <c r="M4293" s="32">
        <f t="shared" si="535"/>
        <v>0</v>
      </c>
      <c r="N4293" s="39" t="s">
        <v>71</v>
      </c>
      <c r="O4293">
        <f t="shared" si="540"/>
        <v>8.0000000000001847E-2</v>
      </c>
      <c r="P4293">
        <f t="shared" si="541"/>
        <v>4.0000000000000036E-2</v>
      </c>
      <c r="R4293" s="2">
        <f t="shared" si="542"/>
        <v>1.0416666664241347E-2</v>
      </c>
      <c r="S4293" s="4">
        <f t="shared" si="536"/>
        <v>44037.125</v>
      </c>
    </row>
    <row r="4294" spans="1:19" x14ac:dyDescent="0.35">
      <c r="A4294" s="32">
        <v>2020</v>
      </c>
      <c r="B4294" s="32" t="s">
        <v>62</v>
      </c>
      <c r="C4294" s="32" t="s">
        <v>63</v>
      </c>
      <c r="D4294" s="32">
        <v>1491</v>
      </c>
      <c r="E4294" s="33">
        <v>44037.135416666664</v>
      </c>
      <c r="F4294" s="32">
        <v>5.14</v>
      </c>
      <c r="G4294" s="32">
        <v>24.34</v>
      </c>
      <c r="H4294" s="32">
        <v>5.16</v>
      </c>
      <c r="I4294" s="32">
        <v>62.4</v>
      </c>
      <c r="J4294" s="32">
        <f t="shared" si="537"/>
        <v>0</v>
      </c>
      <c r="K4294" s="32">
        <f t="shared" si="538"/>
        <v>0</v>
      </c>
      <c r="L4294" s="32">
        <f t="shared" si="539"/>
        <v>0</v>
      </c>
      <c r="M4294" s="32">
        <f t="shared" si="535"/>
        <v>0</v>
      </c>
      <c r="N4294" s="39" t="s">
        <v>71</v>
      </c>
      <c r="O4294">
        <f t="shared" si="540"/>
        <v>5.9999999999998721E-2</v>
      </c>
      <c r="P4294">
        <f t="shared" si="541"/>
        <v>0.12999999999999989</v>
      </c>
      <c r="R4294" s="2">
        <f t="shared" si="542"/>
        <v>1.0416666664241347E-2</v>
      </c>
      <c r="S4294" s="4">
        <f t="shared" si="536"/>
        <v>44037.135416666664</v>
      </c>
    </row>
    <row r="4295" spans="1:19" x14ac:dyDescent="0.35">
      <c r="A4295" s="32">
        <v>2020</v>
      </c>
      <c r="B4295" s="32" t="s">
        <v>62</v>
      </c>
      <c r="C4295" s="32" t="s">
        <v>63</v>
      </c>
      <c r="D4295" s="32">
        <v>1492</v>
      </c>
      <c r="E4295" s="33">
        <v>44037.145833333336</v>
      </c>
      <c r="F4295" s="32">
        <v>5.01</v>
      </c>
      <c r="G4295" s="32">
        <v>24.28</v>
      </c>
      <c r="H4295" s="32">
        <v>5.03</v>
      </c>
      <c r="I4295" s="32">
        <v>60.8</v>
      </c>
      <c r="J4295" s="32">
        <f t="shared" si="537"/>
        <v>0</v>
      </c>
      <c r="K4295" s="32">
        <f t="shared" si="538"/>
        <v>0</v>
      </c>
      <c r="L4295" s="32">
        <f t="shared" si="539"/>
        <v>0</v>
      </c>
      <c r="M4295" s="32">
        <f t="shared" si="535"/>
        <v>0</v>
      </c>
      <c r="N4295" s="39" t="s">
        <v>71</v>
      </c>
      <c r="O4295">
        <f t="shared" si="540"/>
        <v>8.0000000000001847E-2</v>
      </c>
      <c r="P4295">
        <f t="shared" si="541"/>
        <v>2.9999999999999361E-2</v>
      </c>
      <c r="R4295" s="2">
        <f t="shared" si="542"/>
        <v>1.0416666671517305E-2</v>
      </c>
      <c r="S4295" s="4">
        <f t="shared" si="536"/>
        <v>44037.145833333328</v>
      </c>
    </row>
    <row r="4296" spans="1:19" x14ac:dyDescent="0.35">
      <c r="A4296" s="32">
        <v>2020</v>
      </c>
      <c r="B4296" s="32" t="s">
        <v>62</v>
      </c>
      <c r="C4296" s="32" t="s">
        <v>63</v>
      </c>
      <c r="D4296" s="32">
        <v>1493</v>
      </c>
      <c r="E4296" s="33">
        <v>44037.15625</v>
      </c>
      <c r="F4296" s="32">
        <v>5.04</v>
      </c>
      <c r="G4296" s="32">
        <v>24.2</v>
      </c>
      <c r="H4296" s="32">
        <v>5.0599999999999996</v>
      </c>
      <c r="I4296" s="32">
        <v>61</v>
      </c>
      <c r="J4296" s="32">
        <f t="shared" si="537"/>
        <v>0</v>
      </c>
      <c r="K4296" s="32">
        <f t="shared" si="538"/>
        <v>0</v>
      </c>
      <c r="L4296" s="32">
        <f t="shared" si="539"/>
        <v>0</v>
      </c>
      <c r="M4296" s="32">
        <f t="shared" si="535"/>
        <v>0</v>
      </c>
      <c r="N4296" s="39" t="s">
        <v>71</v>
      </c>
      <c r="O4296">
        <f t="shared" si="540"/>
        <v>5.9999999999998721E-2</v>
      </c>
      <c r="P4296">
        <f t="shared" si="541"/>
        <v>3.0000000000000249E-2</v>
      </c>
      <c r="R4296" s="2">
        <f t="shared" si="542"/>
        <v>1.0416666664241347E-2</v>
      </c>
      <c r="S4296" s="4">
        <f t="shared" si="536"/>
        <v>44037.15625</v>
      </c>
    </row>
    <row r="4297" spans="1:19" x14ac:dyDescent="0.35">
      <c r="A4297" s="32">
        <v>2020</v>
      </c>
      <c r="B4297" s="32" t="s">
        <v>62</v>
      </c>
      <c r="C4297" s="32" t="s">
        <v>63</v>
      </c>
      <c r="D4297" s="32">
        <v>1494</v>
      </c>
      <c r="E4297" s="33">
        <v>44037.166666666664</v>
      </c>
      <c r="F4297" s="32">
        <v>5.07</v>
      </c>
      <c r="G4297" s="32">
        <v>24.14</v>
      </c>
      <c r="H4297" s="32">
        <v>5.09</v>
      </c>
      <c r="I4297" s="32">
        <v>61.3</v>
      </c>
      <c r="J4297" s="32">
        <f t="shared" si="537"/>
        <v>0</v>
      </c>
      <c r="K4297" s="32">
        <f t="shared" si="538"/>
        <v>0</v>
      </c>
      <c r="L4297" s="32">
        <f t="shared" si="539"/>
        <v>0</v>
      </c>
      <c r="M4297" s="32">
        <f t="shared" si="535"/>
        <v>0</v>
      </c>
      <c r="N4297" s="39" t="s">
        <v>71</v>
      </c>
      <c r="O4297">
        <f t="shared" si="540"/>
        <v>8.0000000000001847E-2</v>
      </c>
      <c r="P4297">
        <f t="shared" si="541"/>
        <v>1.9999999999999574E-2</v>
      </c>
      <c r="R4297" s="2">
        <f t="shared" si="542"/>
        <v>1.0416666664241347E-2</v>
      </c>
      <c r="S4297" s="4">
        <f t="shared" si="536"/>
        <v>44037.166666666664</v>
      </c>
    </row>
    <row r="4298" spans="1:19" x14ac:dyDescent="0.35">
      <c r="A4298" s="32">
        <v>2020</v>
      </c>
      <c r="B4298" s="32" t="s">
        <v>62</v>
      </c>
      <c r="C4298" s="32" t="s">
        <v>63</v>
      </c>
      <c r="D4298" s="32">
        <v>1495</v>
      </c>
      <c r="E4298" s="33">
        <v>44037.177083333336</v>
      </c>
      <c r="F4298" s="32">
        <v>5.05</v>
      </c>
      <c r="G4298" s="32">
        <v>24.06</v>
      </c>
      <c r="H4298" s="32">
        <v>5.07</v>
      </c>
      <c r="I4298" s="32">
        <v>61</v>
      </c>
      <c r="J4298" s="32">
        <f t="shared" si="537"/>
        <v>0</v>
      </c>
      <c r="K4298" s="32">
        <f t="shared" si="538"/>
        <v>0</v>
      </c>
      <c r="L4298" s="32">
        <f t="shared" si="539"/>
        <v>0</v>
      </c>
      <c r="M4298" s="32">
        <f t="shared" si="535"/>
        <v>0</v>
      </c>
      <c r="N4298" s="39" t="s">
        <v>71</v>
      </c>
      <c r="O4298">
        <f t="shared" si="540"/>
        <v>5.9999999999998721E-2</v>
      </c>
      <c r="P4298">
        <f t="shared" si="541"/>
        <v>5.9999999999999609E-2</v>
      </c>
      <c r="R4298" s="2">
        <f t="shared" si="542"/>
        <v>1.0416666671517305E-2</v>
      </c>
      <c r="S4298" s="4">
        <f t="shared" si="536"/>
        <v>44037.177083333328</v>
      </c>
    </row>
    <row r="4299" spans="1:19" x14ac:dyDescent="0.35">
      <c r="A4299" s="32">
        <v>2020</v>
      </c>
      <c r="B4299" s="32" t="s">
        <v>62</v>
      </c>
      <c r="C4299" s="32" t="s">
        <v>63</v>
      </c>
      <c r="D4299" s="32">
        <v>1496</v>
      </c>
      <c r="E4299" s="33">
        <v>44037.1875</v>
      </c>
      <c r="F4299" s="32">
        <v>5.1100000000000003</v>
      </c>
      <c r="G4299" s="32">
        <v>24</v>
      </c>
      <c r="H4299" s="32">
        <v>5.13</v>
      </c>
      <c r="I4299" s="32">
        <v>61.6</v>
      </c>
      <c r="J4299" s="32">
        <f t="shared" si="537"/>
        <v>0</v>
      </c>
      <c r="K4299" s="32">
        <f t="shared" si="538"/>
        <v>0</v>
      </c>
      <c r="L4299" s="32">
        <f t="shared" si="539"/>
        <v>0</v>
      </c>
      <c r="M4299" s="32">
        <f t="shared" si="535"/>
        <v>0</v>
      </c>
      <c r="N4299" s="39" t="s">
        <v>71</v>
      </c>
      <c r="O4299">
        <f t="shared" si="540"/>
        <v>5.9999999999998721E-2</v>
      </c>
      <c r="P4299">
        <f t="shared" si="541"/>
        <v>3.0000000000000249E-2</v>
      </c>
      <c r="R4299" s="2">
        <f t="shared" si="542"/>
        <v>1.0416666664241347E-2</v>
      </c>
      <c r="S4299" s="4">
        <f t="shared" si="536"/>
        <v>44037.1875</v>
      </c>
    </row>
    <row r="4300" spans="1:19" x14ac:dyDescent="0.35">
      <c r="A4300" s="32">
        <v>2020</v>
      </c>
      <c r="B4300" s="32" t="s">
        <v>62</v>
      </c>
      <c r="C4300" s="32" t="s">
        <v>63</v>
      </c>
      <c r="D4300" s="32">
        <v>1497</v>
      </c>
      <c r="E4300" s="33">
        <v>44037.197916666664</v>
      </c>
      <c r="F4300" s="32">
        <v>5.08</v>
      </c>
      <c r="G4300" s="32">
        <v>23.94</v>
      </c>
      <c r="H4300" s="32">
        <v>5.0999999999999996</v>
      </c>
      <c r="I4300" s="32">
        <v>61.2</v>
      </c>
      <c r="J4300" s="32">
        <f t="shared" si="537"/>
        <v>0</v>
      </c>
      <c r="K4300" s="32">
        <f t="shared" si="538"/>
        <v>0</v>
      </c>
      <c r="L4300" s="32">
        <f t="shared" si="539"/>
        <v>0</v>
      </c>
      <c r="M4300" s="32">
        <f t="shared" si="535"/>
        <v>0</v>
      </c>
      <c r="N4300" s="39" t="s">
        <v>71</v>
      </c>
      <c r="O4300">
        <f t="shared" si="540"/>
        <v>8.0000000000001847E-2</v>
      </c>
      <c r="P4300">
        <f t="shared" si="541"/>
        <v>0.10999999999999943</v>
      </c>
      <c r="R4300" s="2">
        <f t="shared" si="542"/>
        <v>1.0416666664241347E-2</v>
      </c>
      <c r="S4300" s="4">
        <f t="shared" si="536"/>
        <v>44037.197916666664</v>
      </c>
    </row>
    <row r="4301" spans="1:19" x14ac:dyDescent="0.35">
      <c r="A4301" s="32">
        <v>2020</v>
      </c>
      <c r="B4301" s="32" t="s">
        <v>62</v>
      </c>
      <c r="C4301" s="32" t="s">
        <v>63</v>
      </c>
      <c r="D4301" s="32">
        <v>1498</v>
      </c>
      <c r="E4301" s="33">
        <v>44037.208333333336</v>
      </c>
      <c r="F4301" s="32">
        <v>4.97</v>
      </c>
      <c r="G4301" s="32">
        <v>23.86</v>
      </c>
      <c r="H4301" s="32">
        <v>4.99</v>
      </c>
      <c r="I4301" s="32">
        <v>59.8</v>
      </c>
      <c r="J4301" s="32">
        <f t="shared" si="537"/>
        <v>0</v>
      </c>
      <c r="K4301" s="32">
        <f t="shared" si="538"/>
        <v>0</v>
      </c>
      <c r="L4301" s="32">
        <f t="shared" si="539"/>
        <v>0</v>
      </c>
      <c r="M4301" s="32">
        <f t="shared" si="535"/>
        <v>0</v>
      </c>
      <c r="N4301" s="39" t="s">
        <v>71</v>
      </c>
      <c r="O4301">
        <f t="shared" si="540"/>
        <v>5.9999999999998721E-2</v>
      </c>
      <c r="P4301">
        <f t="shared" si="541"/>
        <v>4.0000000000000036E-2</v>
      </c>
      <c r="R4301" s="2">
        <f t="shared" si="542"/>
        <v>1.0416666671517305E-2</v>
      </c>
      <c r="S4301" s="4">
        <f t="shared" si="536"/>
        <v>44037.208333333328</v>
      </c>
    </row>
    <row r="4302" spans="1:19" x14ac:dyDescent="0.35">
      <c r="A4302" s="32">
        <v>2020</v>
      </c>
      <c r="B4302" s="32" t="s">
        <v>62</v>
      </c>
      <c r="C4302" s="32" t="s">
        <v>63</v>
      </c>
      <c r="D4302" s="32">
        <v>1499</v>
      </c>
      <c r="E4302" s="33">
        <v>44037.21875</v>
      </c>
      <c r="F4302" s="32">
        <v>4.93</v>
      </c>
      <c r="G4302" s="32">
        <v>23.8</v>
      </c>
      <c r="H4302" s="32">
        <v>4.95</v>
      </c>
      <c r="I4302" s="32">
        <v>59.3</v>
      </c>
      <c r="J4302" s="32">
        <f t="shared" si="537"/>
        <v>0</v>
      </c>
      <c r="K4302" s="32">
        <f t="shared" si="538"/>
        <v>0</v>
      </c>
      <c r="L4302" s="32">
        <f t="shared" si="539"/>
        <v>0</v>
      </c>
      <c r="M4302" s="32">
        <f t="shared" si="535"/>
        <v>0</v>
      </c>
      <c r="N4302" s="39" t="s">
        <v>71</v>
      </c>
      <c r="O4302">
        <f t="shared" si="540"/>
        <v>6.0000000000002274E-2</v>
      </c>
      <c r="P4302">
        <f t="shared" si="541"/>
        <v>5.9999999999999609E-2</v>
      </c>
      <c r="R4302" s="2">
        <f t="shared" si="542"/>
        <v>1.0416666664241347E-2</v>
      </c>
      <c r="S4302" s="4">
        <f t="shared" si="536"/>
        <v>44037.21875</v>
      </c>
    </row>
    <row r="4303" spans="1:19" x14ac:dyDescent="0.35">
      <c r="A4303" s="32">
        <v>2020</v>
      </c>
      <c r="B4303" s="32" t="s">
        <v>62</v>
      </c>
      <c r="C4303" s="32" t="s">
        <v>63</v>
      </c>
      <c r="D4303" s="32">
        <v>1500</v>
      </c>
      <c r="E4303" s="33">
        <v>44037.229166666664</v>
      </c>
      <c r="F4303" s="32">
        <v>4.99</v>
      </c>
      <c r="G4303" s="32">
        <v>23.74</v>
      </c>
      <c r="H4303" s="32">
        <v>5.01</v>
      </c>
      <c r="I4303" s="32">
        <v>59.9</v>
      </c>
      <c r="J4303" s="32">
        <f t="shared" si="537"/>
        <v>0</v>
      </c>
      <c r="K4303" s="32">
        <f t="shared" si="538"/>
        <v>0</v>
      </c>
      <c r="L4303" s="32">
        <f t="shared" si="539"/>
        <v>0</v>
      </c>
      <c r="M4303" s="32">
        <f t="shared" si="535"/>
        <v>0</v>
      </c>
      <c r="N4303" s="39" t="s">
        <v>71</v>
      </c>
      <c r="O4303">
        <f t="shared" si="540"/>
        <v>7.9999999999998295E-2</v>
      </c>
      <c r="P4303">
        <f t="shared" si="541"/>
        <v>0.20999999999999996</v>
      </c>
      <c r="R4303" s="2">
        <f t="shared" si="542"/>
        <v>1.0416666664241347E-2</v>
      </c>
      <c r="S4303" s="4">
        <f t="shared" si="536"/>
        <v>44037.229166666664</v>
      </c>
    </row>
    <row r="4304" spans="1:19" x14ac:dyDescent="0.35">
      <c r="A4304" s="32">
        <v>2020</v>
      </c>
      <c r="B4304" s="32" t="s">
        <v>62</v>
      </c>
      <c r="C4304" s="32" t="s">
        <v>63</v>
      </c>
      <c r="D4304" s="32">
        <v>1501</v>
      </c>
      <c r="E4304" s="33">
        <v>44037.239583333336</v>
      </c>
      <c r="F4304" s="32">
        <v>4.79</v>
      </c>
      <c r="G4304" s="32">
        <v>23.66</v>
      </c>
      <c r="H4304" s="32">
        <v>4.8</v>
      </c>
      <c r="I4304" s="32">
        <v>57.4</v>
      </c>
      <c r="J4304" s="32">
        <f t="shared" si="537"/>
        <v>0</v>
      </c>
      <c r="K4304" s="32">
        <f t="shared" si="538"/>
        <v>0</v>
      </c>
      <c r="L4304" s="32">
        <f t="shared" si="539"/>
        <v>0</v>
      </c>
      <c r="M4304" s="32">
        <f t="shared" si="535"/>
        <v>0</v>
      </c>
      <c r="N4304" s="39" t="s">
        <v>71</v>
      </c>
      <c r="O4304">
        <f t="shared" si="540"/>
        <v>5.9999999999998721E-2</v>
      </c>
      <c r="P4304">
        <f t="shared" si="541"/>
        <v>0.20000000000000018</v>
      </c>
      <c r="R4304" s="2">
        <f t="shared" si="542"/>
        <v>1.0416666671517305E-2</v>
      </c>
      <c r="S4304" s="4">
        <f t="shared" si="536"/>
        <v>44037.239583333328</v>
      </c>
    </row>
    <row r="4305" spans="1:19" x14ac:dyDescent="0.35">
      <c r="A4305" s="32">
        <v>2020</v>
      </c>
      <c r="B4305" s="32" t="s">
        <v>62</v>
      </c>
      <c r="C4305" s="32" t="s">
        <v>63</v>
      </c>
      <c r="D4305" s="32">
        <v>1502</v>
      </c>
      <c r="E4305" s="33">
        <v>44037.25</v>
      </c>
      <c r="F4305" s="32">
        <v>4.59</v>
      </c>
      <c r="G4305" s="32">
        <v>23.6</v>
      </c>
      <c r="H4305" s="32">
        <v>4.5999999999999996</v>
      </c>
      <c r="I4305" s="32">
        <v>55</v>
      </c>
      <c r="J4305" s="32">
        <f t="shared" si="537"/>
        <v>0</v>
      </c>
      <c r="K4305" s="32">
        <f t="shared" si="538"/>
        <v>0</v>
      </c>
      <c r="L4305" s="32">
        <f t="shared" si="539"/>
        <v>0</v>
      </c>
      <c r="M4305" s="32">
        <f t="shared" si="535"/>
        <v>0</v>
      </c>
      <c r="N4305" s="39" t="s">
        <v>71</v>
      </c>
      <c r="O4305">
        <f t="shared" si="540"/>
        <v>6.0000000000002274E-2</v>
      </c>
      <c r="P4305">
        <f t="shared" si="541"/>
        <v>0.15000000000000036</v>
      </c>
      <c r="R4305" s="2">
        <f t="shared" si="542"/>
        <v>1.0416666664241347E-2</v>
      </c>
      <c r="S4305" s="4">
        <f t="shared" si="536"/>
        <v>44037.25</v>
      </c>
    </row>
    <row r="4306" spans="1:19" x14ac:dyDescent="0.35">
      <c r="A4306" s="32">
        <v>2020</v>
      </c>
      <c r="B4306" s="32" t="s">
        <v>62</v>
      </c>
      <c r="C4306" s="32" t="s">
        <v>63</v>
      </c>
      <c r="D4306" s="32">
        <v>1503</v>
      </c>
      <c r="E4306" s="33">
        <v>44037.260416666664</v>
      </c>
      <c r="F4306" s="32">
        <v>4.74</v>
      </c>
      <c r="G4306" s="32">
        <v>23.54</v>
      </c>
      <c r="H4306" s="32">
        <v>4.75</v>
      </c>
      <c r="I4306" s="32">
        <v>56.7</v>
      </c>
      <c r="J4306" s="32">
        <f t="shared" si="537"/>
        <v>0</v>
      </c>
      <c r="K4306" s="32">
        <f t="shared" si="538"/>
        <v>0</v>
      </c>
      <c r="L4306" s="32">
        <f t="shared" si="539"/>
        <v>0</v>
      </c>
      <c r="M4306" s="32">
        <f t="shared" si="535"/>
        <v>0</v>
      </c>
      <c r="N4306" s="39" t="s">
        <v>71</v>
      </c>
      <c r="O4306">
        <f t="shared" si="540"/>
        <v>3.9999999999999147E-2</v>
      </c>
      <c r="P4306">
        <f t="shared" si="541"/>
        <v>0.23000000000000043</v>
      </c>
      <c r="R4306" s="2">
        <f t="shared" si="542"/>
        <v>1.0416666664241347E-2</v>
      </c>
      <c r="S4306" s="4">
        <f t="shared" si="536"/>
        <v>44037.260416666664</v>
      </c>
    </row>
    <row r="4307" spans="1:19" x14ac:dyDescent="0.35">
      <c r="A4307" s="32">
        <v>2020</v>
      </c>
      <c r="B4307" s="32" t="s">
        <v>62</v>
      </c>
      <c r="C4307" s="32" t="s">
        <v>63</v>
      </c>
      <c r="D4307" s="32">
        <v>1504</v>
      </c>
      <c r="E4307" s="33">
        <v>44037.270833333336</v>
      </c>
      <c r="F4307" s="32">
        <v>4.51</v>
      </c>
      <c r="G4307" s="32">
        <v>23.5</v>
      </c>
      <c r="H4307" s="32">
        <v>4.5199999999999996</v>
      </c>
      <c r="I4307" s="32">
        <v>53.9</v>
      </c>
      <c r="J4307" s="32">
        <f t="shared" si="537"/>
        <v>0</v>
      </c>
      <c r="K4307" s="32">
        <f t="shared" si="538"/>
        <v>0</v>
      </c>
      <c r="L4307" s="32">
        <f t="shared" si="539"/>
        <v>0</v>
      </c>
      <c r="M4307" s="32">
        <f t="shared" si="535"/>
        <v>0</v>
      </c>
      <c r="N4307" s="39" t="s">
        <v>71</v>
      </c>
      <c r="O4307">
        <f t="shared" si="540"/>
        <v>5.9999999999998721E-2</v>
      </c>
      <c r="P4307">
        <f t="shared" si="541"/>
        <v>0.10000000000000053</v>
      </c>
      <c r="R4307" s="2">
        <f t="shared" si="542"/>
        <v>1.0416666671517305E-2</v>
      </c>
      <c r="S4307" s="4">
        <f t="shared" si="536"/>
        <v>44037.270833333328</v>
      </c>
    </row>
    <row r="4308" spans="1:19" x14ac:dyDescent="0.35">
      <c r="A4308" s="32">
        <v>2020</v>
      </c>
      <c r="B4308" s="32" t="s">
        <v>62</v>
      </c>
      <c r="C4308" s="32" t="s">
        <v>63</v>
      </c>
      <c r="D4308" s="32">
        <v>1505</v>
      </c>
      <c r="E4308" s="33">
        <v>44037.28125</v>
      </c>
      <c r="F4308" s="32">
        <v>4.6100000000000003</v>
      </c>
      <c r="G4308" s="32">
        <v>23.44</v>
      </c>
      <c r="H4308" s="32">
        <v>4.62</v>
      </c>
      <c r="I4308" s="32">
        <v>55</v>
      </c>
      <c r="J4308" s="32">
        <f t="shared" si="537"/>
        <v>0</v>
      </c>
      <c r="K4308" s="32">
        <f t="shared" si="538"/>
        <v>0</v>
      </c>
      <c r="L4308" s="32">
        <f t="shared" si="539"/>
        <v>0</v>
      </c>
      <c r="M4308" s="32">
        <f t="shared" si="535"/>
        <v>0</v>
      </c>
      <c r="N4308" s="39" t="s">
        <v>71</v>
      </c>
      <c r="O4308">
        <f t="shared" si="540"/>
        <v>4.00000000000027E-2</v>
      </c>
      <c r="P4308">
        <f t="shared" si="541"/>
        <v>0</v>
      </c>
      <c r="R4308" s="2">
        <f t="shared" si="542"/>
        <v>1.0416666664241347E-2</v>
      </c>
      <c r="S4308" s="4">
        <f t="shared" si="536"/>
        <v>44037.28125</v>
      </c>
    </row>
    <row r="4309" spans="1:19" x14ac:dyDescent="0.35">
      <c r="A4309" s="32">
        <v>2020</v>
      </c>
      <c r="B4309" s="32" t="s">
        <v>62</v>
      </c>
      <c r="C4309" s="32" t="s">
        <v>63</v>
      </c>
      <c r="D4309" s="32">
        <v>1506</v>
      </c>
      <c r="E4309" s="33">
        <v>44037.291666666664</v>
      </c>
      <c r="F4309" s="32">
        <v>4.6100000000000003</v>
      </c>
      <c r="G4309" s="32">
        <v>23.4</v>
      </c>
      <c r="H4309" s="32">
        <v>4.62</v>
      </c>
      <c r="I4309" s="32">
        <v>55</v>
      </c>
      <c r="J4309" s="32">
        <f t="shared" si="537"/>
        <v>0</v>
      </c>
      <c r="K4309" s="32">
        <f t="shared" si="538"/>
        <v>0</v>
      </c>
      <c r="L4309" s="32">
        <f t="shared" si="539"/>
        <v>0</v>
      </c>
      <c r="M4309" s="32">
        <f t="shared" si="535"/>
        <v>0</v>
      </c>
      <c r="N4309" s="39" t="s">
        <v>71</v>
      </c>
      <c r="O4309">
        <f t="shared" si="540"/>
        <v>3.9999999999999147E-2</v>
      </c>
      <c r="P4309">
        <f t="shared" si="541"/>
        <v>0.11000000000000032</v>
      </c>
      <c r="R4309" s="2">
        <f t="shared" si="542"/>
        <v>1.0416666664241347E-2</v>
      </c>
      <c r="S4309" s="4">
        <f t="shared" si="536"/>
        <v>44037.291666666664</v>
      </c>
    </row>
    <row r="4310" spans="1:19" x14ac:dyDescent="0.35">
      <c r="A4310" s="32">
        <v>2020</v>
      </c>
      <c r="B4310" s="32" t="s">
        <v>62</v>
      </c>
      <c r="C4310" s="32" t="s">
        <v>63</v>
      </c>
      <c r="D4310" s="32">
        <v>1507</v>
      </c>
      <c r="E4310" s="33">
        <v>44037.302083333336</v>
      </c>
      <c r="F4310" s="32">
        <v>4.72</v>
      </c>
      <c r="G4310" s="32">
        <v>23.36</v>
      </c>
      <c r="H4310" s="32">
        <v>4.7300000000000004</v>
      </c>
      <c r="I4310" s="32">
        <v>56.3</v>
      </c>
      <c r="J4310" s="32">
        <f t="shared" si="537"/>
        <v>0</v>
      </c>
      <c r="K4310" s="32">
        <f t="shared" si="538"/>
        <v>0</v>
      </c>
      <c r="L4310" s="32">
        <f t="shared" si="539"/>
        <v>0</v>
      </c>
      <c r="M4310" s="32">
        <f t="shared" si="535"/>
        <v>0</v>
      </c>
      <c r="N4310" s="39" t="s">
        <v>71</v>
      </c>
      <c r="O4310">
        <f t="shared" si="540"/>
        <v>3.9999999999999147E-2</v>
      </c>
      <c r="P4310">
        <f t="shared" si="541"/>
        <v>5.0000000000000711E-2</v>
      </c>
      <c r="R4310" s="2">
        <f t="shared" si="542"/>
        <v>1.0416666671517305E-2</v>
      </c>
      <c r="S4310" s="4">
        <f t="shared" si="536"/>
        <v>44037.302083333328</v>
      </c>
    </row>
    <row r="4311" spans="1:19" x14ac:dyDescent="0.35">
      <c r="A4311" s="32">
        <v>2020</v>
      </c>
      <c r="B4311" s="32" t="s">
        <v>62</v>
      </c>
      <c r="C4311" s="32" t="s">
        <v>63</v>
      </c>
      <c r="D4311" s="32">
        <v>1508</v>
      </c>
      <c r="E4311" s="33">
        <v>44037.3125</v>
      </c>
      <c r="F4311" s="32">
        <v>4.67</v>
      </c>
      <c r="G4311" s="32">
        <v>23.32</v>
      </c>
      <c r="H4311" s="32">
        <v>4.68</v>
      </c>
      <c r="I4311" s="32">
        <v>55.6</v>
      </c>
      <c r="J4311" s="32">
        <f t="shared" si="537"/>
        <v>0</v>
      </c>
      <c r="K4311" s="32">
        <f t="shared" si="538"/>
        <v>0</v>
      </c>
      <c r="L4311" s="32">
        <f t="shared" si="539"/>
        <v>0</v>
      </c>
      <c r="M4311" s="32">
        <f t="shared" si="535"/>
        <v>0</v>
      </c>
      <c r="N4311" s="39" t="s">
        <v>71</v>
      </c>
      <c r="O4311">
        <f t="shared" si="540"/>
        <v>3.9999999999999147E-2</v>
      </c>
      <c r="P4311">
        <f t="shared" si="541"/>
        <v>0.12000000000000011</v>
      </c>
      <c r="R4311" s="2">
        <f t="shared" si="542"/>
        <v>1.0416666664241347E-2</v>
      </c>
      <c r="S4311" s="4">
        <f t="shared" si="536"/>
        <v>44037.3125</v>
      </c>
    </row>
    <row r="4312" spans="1:19" x14ac:dyDescent="0.35">
      <c r="A4312" s="32">
        <v>2020</v>
      </c>
      <c r="B4312" s="32" t="s">
        <v>62</v>
      </c>
      <c r="C4312" s="32" t="s">
        <v>63</v>
      </c>
      <c r="D4312" s="32">
        <v>1509</v>
      </c>
      <c r="E4312" s="33">
        <v>44037.322916666664</v>
      </c>
      <c r="F4312" s="32">
        <v>4.78</v>
      </c>
      <c r="G4312" s="32">
        <v>23.28</v>
      </c>
      <c r="H4312" s="32">
        <v>4.8</v>
      </c>
      <c r="I4312" s="32">
        <v>56.9</v>
      </c>
      <c r="J4312" s="32">
        <f t="shared" si="537"/>
        <v>0</v>
      </c>
      <c r="K4312" s="32">
        <f t="shared" si="538"/>
        <v>0</v>
      </c>
      <c r="L4312" s="32">
        <f t="shared" si="539"/>
        <v>0</v>
      </c>
      <c r="M4312" s="32">
        <f t="shared" si="535"/>
        <v>0</v>
      </c>
      <c r="N4312" s="39" t="s">
        <v>71</v>
      </c>
      <c r="O4312">
        <f t="shared" si="540"/>
        <v>1.9999999999999574E-2</v>
      </c>
      <c r="P4312">
        <f t="shared" si="541"/>
        <v>2.0000000000000462E-2</v>
      </c>
      <c r="R4312" s="2">
        <f t="shared" si="542"/>
        <v>1.0416666664241347E-2</v>
      </c>
      <c r="S4312" s="4">
        <f t="shared" si="536"/>
        <v>44037.322916666664</v>
      </c>
    </row>
    <row r="4313" spans="1:19" x14ac:dyDescent="0.35">
      <c r="A4313" s="32">
        <v>2020</v>
      </c>
      <c r="B4313" s="32" t="s">
        <v>62</v>
      </c>
      <c r="C4313" s="32" t="s">
        <v>63</v>
      </c>
      <c r="D4313" s="32">
        <v>1510</v>
      </c>
      <c r="E4313" s="33">
        <v>44037.333333333336</v>
      </c>
      <c r="F4313" s="32">
        <v>4.8</v>
      </c>
      <c r="G4313" s="32">
        <v>23.26</v>
      </c>
      <c r="H4313" s="32">
        <v>4.82</v>
      </c>
      <c r="I4313" s="32">
        <v>57.1</v>
      </c>
      <c r="J4313" s="32">
        <f t="shared" si="537"/>
        <v>0</v>
      </c>
      <c r="K4313" s="32">
        <f t="shared" si="538"/>
        <v>0</v>
      </c>
      <c r="L4313" s="32">
        <f t="shared" si="539"/>
        <v>0</v>
      </c>
      <c r="M4313" s="32">
        <f t="shared" si="535"/>
        <v>0</v>
      </c>
      <c r="N4313" s="39" t="s">
        <v>71</v>
      </c>
      <c r="O4313">
        <f t="shared" si="540"/>
        <v>0</v>
      </c>
      <c r="P4313">
        <f t="shared" si="541"/>
        <v>0.62000000000000011</v>
      </c>
      <c r="R4313" s="2">
        <f t="shared" si="542"/>
        <v>1.0416666671517305E-2</v>
      </c>
      <c r="S4313" s="4">
        <f t="shared" si="536"/>
        <v>44037.333333333328</v>
      </c>
    </row>
    <row r="4314" spans="1:19" x14ac:dyDescent="0.35">
      <c r="A4314" s="32">
        <v>2020</v>
      </c>
      <c r="B4314" s="32" t="s">
        <v>62</v>
      </c>
      <c r="C4314" s="32" t="s">
        <v>63</v>
      </c>
      <c r="D4314" s="32">
        <v>1511</v>
      </c>
      <c r="E4314" s="33">
        <v>44037.34375</v>
      </c>
      <c r="F4314" s="32">
        <v>5.42</v>
      </c>
      <c r="G4314" s="32">
        <v>23.26</v>
      </c>
      <c r="H4314" s="32">
        <v>5.44</v>
      </c>
      <c r="I4314" s="32">
        <v>64.5</v>
      </c>
      <c r="J4314" s="32">
        <f t="shared" si="537"/>
        <v>0</v>
      </c>
      <c r="K4314" s="32">
        <f t="shared" si="538"/>
        <v>0</v>
      </c>
      <c r="L4314" s="32">
        <f t="shared" si="539"/>
        <v>0</v>
      </c>
      <c r="M4314" s="32">
        <f t="shared" si="535"/>
        <v>0</v>
      </c>
      <c r="N4314" s="39" t="s">
        <v>71</v>
      </c>
      <c r="O4314">
        <f t="shared" si="540"/>
        <v>2.0000000000003126E-2</v>
      </c>
      <c r="P4314">
        <f t="shared" si="541"/>
        <v>0.26000000000000068</v>
      </c>
      <c r="R4314" s="2">
        <f t="shared" si="542"/>
        <v>1.0416666664241347E-2</v>
      </c>
      <c r="S4314" s="4">
        <f t="shared" si="536"/>
        <v>44037.34375</v>
      </c>
    </row>
    <row r="4315" spans="1:19" x14ac:dyDescent="0.35">
      <c r="A4315" s="32">
        <v>2020</v>
      </c>
      <c r="B4315" s="32" t="s">
        <v>62</v>
      </c>
      <c r="C4315" s="32" t="s">
        <v>63</v>
      </c>
      <c r="D4315" s="32">
        <v>1512</v>
      </c>
      <c r="E4315" s="33">
        <v>44037.354166666664</v>
      </c>
      <c r="F4315" s="32">
        <v>5.16</v>
      </c>
      <c r="G4315" s="32">
        <v>23.24</v>
      </c>
      <c r="H4315" s="32">
        <v>5.18</v>
      </c>
      <c r="I4315" s="32">
        <v>61.4</v>
      </c>
      <c r="J4315" s="32">
        <f t="shared" si="537"/>
        <v>0</v>
      </c>
      <c r="K4315" s="32">
        <f t="shared" si="538"/>
        <v>0</v>
      </c>
      <c r="L4315" s="32">
        <f t="shared" si="539"/>
        <v>0</v>
      </c>
      <c r="M4315" s="32">
        <f t="shared" si="535"/>
        <v>0</v>
      </c>
      <c r="N4315" s="39" t="s">
        <v>71</v>
      </c>
      <c r="O4315">
        <f t="shared" si="540"/>
        <v>0</v>
      </c>
      <c r="P4315">
        <f t="shared" si="541"/>
        <v>8.0000000000000071E-2</v>
      </c>
      <c r="R4315" s="2">
        <f t="shared" si="542"/>
        <v>1.0416666664241347E-2</v>
      </c>
      <c r="S4315" s="4">
        <f t="shared" si="536"/>
        <v>44037.354166666664</v>
      </c>
    </row>
    <row r="4316" spans="1:19" x14ac:dyDescent="0.35">
      <c r="A4316" s="32">
        <v>2020</v>
      </c>
      <c r="B4316" s="32" t="s">
        <v>62</v>
      </c>
      <c r="C4316" s="32" t="s">
        <v>63</v>
      </c>
      <c r="D4316" s="32">
        <v>1513</v>
      </c>
      <c r="E4316" s="33">
        <v>44037.364583333336</v>
      </c>
      <c r="F4316" s="32">
        <v>5.08</v>
      </c>
      <c r="G4316" s="32">
        <v>23.24</v>
      </c>
      <c r="H4316" s="32">
        <v>5.0999999999999996</v>
      </c>
      <c r="I4316" s="32">
        <v>60.4</v>
      </c>
      <c r="J4316" s="32">
        <f t="shared" si="537"/>
        <v>0</v>
      </c>
      <c r="K4316" s="32">
        <f t="shared" si="538"/>
        <v>0</v>
      </c>
      <c r="L4316" s="32">
        <f t="shared" si="539"/>
        <v>0</v>
      </c>
      <c r="M4316" s="32">
        <f t="shared" si="535"/>
        <v>0</v>
      </c>
      <c r="N4316" s="39" t="s">
        <v>71</v>
      </c>
      <c r="O4316">
        <f t="shared" si="540"/>
        <v>2.0000000000003126E-2</v>
      </c>
      <c r="P4316">
        <f t="shared" si="541"/>
        <v>0.20000000000000018</v>
      </c>
      <c r="R4316" s="2">
        <f t="shared" si="542"/>
        <v>1.0416666671517305E-2</v>
      </c>
      <c r="S4316" s="4">
        <f t="shared" si="536"/>
        <v>44037.364583333328</v>
      </c>
    </row>
    <row r="4317" spans="1:19" x14ac:dyDescent="0.35">
      <c r="A4317" s="32">
        <v>2020</v>
      </c>
      <c r="B4317" s="32" t="s">
        <v>62</v>
      </c>
      <c r="C4317" s="32" t="s">
        <v>63</v>
      </c>
      <c r="D4317" s="32">
        <v>1514</v>
      </c>
      <c r="E4317" s="33">
        <v>44037.375</v>
      </c>
      <c r="F4317" s="32">
        <v>5.28</v>
      </c>
      <c r="G4317" s="32">
        <v>23.26</v>
      </c>
      <c r="H4317" s="32">
        <v>5.3</v>
      </c>
      <c r="I4317" s="32">
        <v>62.8</v>
      </c>
      <c r="J4317" s="32">
        <f t="shared" si="537"/>
        <v>0</v>
      </c>
      <c r="K4317" s="32">
        <f t="shared" si="538"/>
        <v>0</v>
      </c>
      <c r="L4317" s="32">
        <f t="shared" si="539"/>
        <v>0</v>
      </c>
      <c r="M4317" s="32">
        <f t="shared" si="535"/>
        <v>0</v>
      </c>
      <c r="N4317" s="39" t="s">
        <v>71</v>
      </c>
      <c r="O4317">
        <f t="shared" si="540"/>
        <v>3.9999999999999147E-2</v>
      </c>
      <c r="P4317">
        <f t="shared" si="541"/>
        <v>0.48000000000000043</v>
      </c>
      <c r="R4317" s="2">
        <f t="shared" si="542"/>
        <v>1.0416666664241347E-2</v>
      </c>
      <c r="S4317" s="4">
        <f t="shared" si="536"/>
        <v>44037.375</v>
      </c>
    </row>
    <row r="4318" spans="1:19" x14ac:dyDescent="0.35">
      <c r="A4318" s="32">
        <v>2020</v>
      </c>
      <c r="B4318" s="32" t="s">
        <v>62</v>
      </c>
      <c r="C4318" s="32" t="s">
        <v>63</v>
      </c>
      <c r="D4318" s="32">
        <v>1515</v>
      </c>
      <c r="E4318" s="33">
        <v>44037.385416666664</v>
      </c>
      <c r="F4318" s="32">
        <v>5.76</v>
      </c>
      <c r="G4318" s="32">
        <v>23.3</v>
      </c>
      <c r="H4318" s="32">
        <v>5.78</v>
      </c>
      <c r="I4318" s="32">
        <v>68.599999999999994</v>
      </c>
      <c r="J4318" s="32">
        <f t="shared" si="537"/>
        <v>0</v>
      </c>
      <c r="K4318" s="32">
        <f t="shared" si="538"/>
        <v>0</v>
      </c>
      <c r="L4318" s="32">
        <f t="shared" si="539"/>
        <v>0</v>
      </c>
      <c r="M4318" s="32">
        <f t="shared" si="535"/>
        <v>0</v>
      </c>
      <c r="N4318" s="39" t="s">
        <v>71</v>
      </c>
      <c r="O4318">
        <f t="shared" si="540"/>
        <v>3.9999999999999147E-2</v>
      </c>
      <c r="P4318">
        <f t="shared" si="541"/>
        <v>0.16999999999999993</v>
      </c>
      <c r="R4318" s="2">
        <f t="shared" si="542"/>
        <v>1.0416666664241347E-2</v>
      </c>
      <c r="S4318" s="4">
        <f t="shared" si="536"/>
        <v>44037.385416666664</v>
      </c>
    </row>
    <row r="4319" spans="1:19" x14ac:dyDescent="0.35">
      <c r="A4319" s="32">
        <v>2020</v>
      </c>
      <c r="B4319" s="32" t="s">
        <v>62</v>
      </c>
      <c r="C4319" s="32" t="s">
        <v>63</v>
      </c>
      <c r="D4319" s="32">
        <v>1516</v>
      </c>
      <c r="E4319" s="33">
        <v>44037.395833333336</v>
      </c>
      <c r="F4319" s="32">
        <v>5.59</v>
      </c>
      <c r="G4319" s="32">
        <v>23.34</v>
      </c>
      <c r="H4319" s="32">
        <v>5.61</v>
      </c>
      <c r="I4319" s="32">
        <v>66.599999999999994</v>
      </c>
      <c r="J4319" s="32">
        <f t="shared" si="537"/>
        <v>0</v>
      </c>
      <c r="K4319" s="32">
        <f t="shared" si="538"/>
        <v>0</v>
      </c>
      <c r="L4319" s="32">
        <f t="shared" si="539"/>
        <v>0</v>
      </c>
      <c r="M4319" s="32">
        <f t="shared" si="535"/>
        <v>0</v>
      </c>
      <c r="N4319" s="39" t="s">
        <v>71</v>
      </c>
      <c r="O4319">
        <f t="shared" si="540"/>
        <v>5.9999999999998721E-2</v>
      </c>
      <c r="P4319">
        <f t="shared" si="541"/>
        <v>0.25</v>
      </c>
      <c r="R4319" s="2">
        <f t="shared" si="542"/>
        <v>1.0416666671517305E-2</v>
      </c>
      <c r="S4319" s="4">
        <f t="shared" si="536"/>
        <v>44037.395833333328</v>
      </c>
    </row>
    <row r="4320" spans="1:19" x14ac:dyDescent="0.35">
      <c r="A4320" s="32">
        <v>2020</v>
      </c>
      <c r="B4320" s="32" t="s">
        <v>62</v>
      </c>
      <c r="C4320" s="32" t="s">
        <v>63</v>
      </c>
      <c r="D4320" s="32">
        <v>1517</v>
      </c>
      <c r="E4320" s="33">
        <v>44037.40625</v>
      </c>
      <c r="F4320" s="32">
        <v>5.84</v>
      </c>
      <c r="G4320" s="32">
        <v>23.4</v>
      </c>
      <c r="H4320" s="32">
        <v>5.86</v>
      </c>
      <c r="I4320" s="32">
        <v>69.7</v>
      </c>
      <c r="J4320" s="32">
        <f t="shared" si="537"/>
        <v>0</v>
      </c>
      <c r="K4320" s="32">
        <f t="shared" si="538"/>
        <v>0</v>
      </c>
      <c r="L4320" s="32">
        <f t="shared" si="539"/>
        <v>0</v>
      </c>
      <c r="M4320" s="32">
        <f t="shared" si="535"/>
        <v>0</v>
      </c>
      <c r="N4320" s="39" t="s">
        <v>71</v>
      </c>
      <c r="O4320">
        <f t="shared" si="540"/>
        <v>8.0000000000001847E-2</v>
      </c>
      <c r="P4320">
        <f t="shared" si="541"/>
        <v>0.25999999999999979</v>
      </c>
      <c r="R4320" s="2">
        <f t="shared" si="542"/>
        <v>1.0416666664241347E-2</v>
      </c>
      <c r="S4320" s="4">
        <f t="shared" si="536"/>
        <v>44037.40625</v>
      </c>
    </row>
    <row r="4321" spans="1:19" x14ac:dyDescent="0.35">
      <c r="A4321" s="32">
        <v>2020</v>
      </c>
      <c r="B4321" s="32" t="s">
        <v>62</v>
      </c>
      <c r="C4321" s="32" t="s">
        <v>63</v>
      </c>
      <c r="D4321" s="32">
        <v>1518</v>
      </c>
      <c r="E4321" s="33">
        <v>44037.416666666664</v>
      </c>
      <c r="F4321" s="32">
        <v>6.1</v>
      </c>
      <c r="G4321" s="32">
        <v>23.48</v>
      </c>
      <c r="H4321" s="32">
        <v>6.12</v>
      </c>
      <c r="I4321" s="32">
        <v>72.900000000000006</v>
      </c>
      <c r="J4321" s="32">
        <f t="shared" si="537"/>
        <v>0</v>
      </c>
      <c r="K4321" s="32">
        <f t="shared" si="538"/>
        <v>0</v>
      </c>
      <c r="L4321" s="32">
        <f t="shared" si="539"/>
        <v>0</v>
      </c>
      <c r="M4321" s="32">
        <f t="shared" si="535"/>
        <v>0</v>
      </c>
      <c r="N4321" s="39" t="s">
        <v>71</v>
      </c>
      <c r="O4321">
        <f t="shared" si="540"/>
        <v>9.9999999999997868E-2</v>
      </c>
      <c r="P4321">
        <f t="shared" si="541"/>
        <v>0.97999999999999954</v>
      </c>
      <c r="R4321" s="2">
        <f t="shared" si="542"/>
        <v>1.0416666664241347E-2</v>
      </c>
      <c r="S4321" s="4">
        <f t="shared" si="536"/>
        <v>44037.416666666664</v>
      </c>
    </row>
    <row r="4322" spans="1:19" x14ac:dyDescent="0.35">
      <c r="A4322" s="32">
        <v>2020</v>
      </c>
      <c r="B4322" s="32" t="s">
        <v>62</v>
      </c>
      <c r="C4322" s="32" t="s">
        <v>63</v>
      </c>
      <c r="D4322" s="32">
        <v>1519</v>
      </c>
      <c r="E4322" s="33">
        <v>44037.427083333336</v>
      </c>
      <c r="F4322" s="32">
        <v>7.08</v>
      </c>
      <c r="G4322" s="32">
        <v>23.58</v>
      </c>
      <c r="H4322" s="32">
        <v>7.1</v>
      </c>
      <c r="I4322" s="32">
        <v>84.7</v>
      </c>
      <c r="J4322" s="32">
        <f t="shared" si="537"/>
        <v>0</v>
      </c>
      <c r="K4322" s="32">
        <f t="shared" si="538"/>
        <v>0</v>
      </c>
      <c r="L4322" s="32">
        <f t="shared" si="539"/>
        <v>0</v>
      </c>
      <c r="M4322" s="32">
        <f t="shared" si="535"/>
        <v>0</v>
      </c>
      <c r="N4322" s="39" t="s">
        <v>71</v>
      </c>
      <c r="O4322">
        <f t="shared" si="540"/>
        <v>0.10000000000000142</v>
      </c>
      <c r="P4322">
        <f t="shared" si="541"/>
        <v>0.13999999999999968</v>
      </c>
      <c r="R4322" s="2">
        <f t="shared" si="542"/>
        <v>1.0416666671517305E-2</v>
      </c>
      <c r="S4322" s="4">
        <f t="shared" si="536"/>
        <v>44037.427083333328</v>
      </c>
    </row>
    <row r="4323" spans="1:19" x14ac:dyDescent="0.35">
      <c r="A4323" s="32">
        <v>2020</v>
      </c>
      <c r="B4323" s="32" t="s">
        <v>62</v>
      </c>
      <c r="C4323" s="32" t="s">
        <v>63</v>
      </c>
      <c r="D4323" s="32">
        <v>1520</v>
      </c>
      <c r="E4323" s="33">
        <v>44037.4375</v>
      </c>
      <c r="F4323" s="32">
        <v>6.94</v>
      </c>
      <c r="G4323" s="32">
        <v>23.68</v>
      </c>
      <c r="H4323" s="32">
        <v>6.96</v>
      </c>
      <c r="I4323" s="32">
        <v>83.2</v>
      </c>
      <c r="J4323" s="32">
        <f t="shared" si="537"/>
        <v>0</v>
      </c>
      <c r="K4323" s="32">
        <f t="shared" si="538"/>
        <v>0</v>
      </c>
      <c r="L4323" s="32">
        <f t="shared" si="539"/>
        <v>0</v>
      </c>
      <c r="M4323" s="32">
        <f t="shared" si="535"/>
        <v>0</v>
      </c>
      <c r="N4323" s="39" t="s">
        <v>71</v>
      </c>
      <c r="O4323">
        <f t="shared" si="540"/>
        <v>8.0000000000001847E-2</v>
      </c>
      <c r="P4323">
        <f t="shared" si="541"/>
        <v>0.62999999999999989</v>
      </c>
      <c r="R4323" s="2">
        <f t="shared" si="542"/>
        <v>1.0416666664241347E-2</v>
      </c>
      <c r="S4323" s="4">
        <f t="shared" si="536"/>
        <v>44037.4375</v>
      </c>
    </row>
    <row r="4324" spans="1:19" x14ac:dyDescent="0.35">
      <c r="A4324" s="32">
        <v>2020</v>
      </c>
      <c r="B4324" s="32" t="s">
        <v>62</v>
      </c>
      <c r="C4324" s="32" t="s">
        <v>63</v>
      </c>
      <c r="D4324" s="32">
        <v>1521</v>
      </c>
      <c r="E4324" s="33">
        <v>44037.447916666664</v>
      </c>
      <c r="F4324" s="32">
        <v>6.31</v>
      </c>
      <c r="G4324" s="32">
        <v>23.76</v>
      </c>
      <c r="H4324" s="32">
        <v>6.33</v>
      </c>
      <c r="I4324" s="32">
        <v>75.8</v>
      </c>
      <c r="J4324" s="32">
        <f t="shared" si="537"/>
        <v>0</v>
      </c>
      <c r="K4324" s="32">
        <f t="shared" si="538"/>
        <v>0</v>
      </c>
      <c r="L4324" s="32">
        <f t="shared" si="539"/>
        <v>0</v>
      </c>
      <c r="M4324" s="32">
        <f t="shared" si="535"/>
        <v>0</v>
      </c>
      <c r="N4324" s="39" t="s">
        <v>71</v>
      </c>
      <c r="O4324">
        <f t="shared" si="540"/>
        <v>0.16000000000000014</v>
      </c>
      <c r="P4324">
        <f t="shared" si="541"/>
        <v>0.20999999999999996</v>
      </c>
      <c r="R4324" s="2">
        <f t="shared" si="542"/>
        <v>1.0416666664241347E-2</v>
      </c>
      <c r="S4324" s="4">
        <f t="shared" si="536"/>
        <v>44037.447916666664</v>
      </c>
    </row>
    <row r="4325" spans="1:19" x14ac:dyDescent="0.35">
      <c r="A4325" s="32">
        <v>2020</v>
      </c>
      <c r="B4325" s="32" t="s">
        <v>62</v>
      </c>
      <c r="C4325" s="32" t="s">
        <v>63</v>
      </c>
      <c r="D4325" s="32">
        <v>1522</v>
      </c>
      <c r="E4325" s="33">
        <v>44037.458333333336</v>
      </c>
      <c r="F4325" s="32">
        <v>6.52</v>
      </c>
      <c r="G4325" s="32">
        <v>23.92</v>
      </c>
      <c r="H4325" s="32">
        <v>6.54</v>
      </c>
      <c r="I4325" s="32">
        <v>78.5</v>
      </c>
      <c r="J4325" s="32">
        <f t="shared" si="537"/>
        <v>0</v>
      </c>
      <c r="K4325" s="32">
        <f t="shared" si="538"/>
        <v>0</v>
      </c>
      <c r="L4325" s="32">
        <f t="shared" si="539"/>
        <v>0</v>
      </c>
      <c r="M4325" s="32">
        <f t="shared" si="535"/>
        <v>0</v>
      </c>
      <c r="N4325" s="39" t="s">
        <v>71</v>
      </c>
      <c r="O4325">
        <f t="shared" si="540"/>
        <v>0.15999999999999659</v>
      </c>
      <c r="P4325">
        <f t="shared" si="541"/>
        <v>4.0000000000000036E-2</v>
      </c>
      <c r="R4325" s="2">
        <f t="shared" si="542"/>
        <v>1.0416666671517305E-2</v>
      </c>
      <c r="S4325" s="4">
        <f t="shared" si="536"/>
        <v>44037.458333333328</v>
      </c>
    </row>
    <row r="4326" spans="1:19" x14ac:dyDescent="0.35">
      <c r="A4326" s="32">
        <v>2020</v>
      </c>
      <c r="B4326" s="32" t="s">
        <v>62</v>
      </c>
      <c r="C4326" s="32" t="s">
        <v>63</v>
      </c>
      <c r="D4326" s="32">
        <v>1523</v>
      </c>
      <c r="E4326" s="33">
        <v>44037.46875</v>
      </c>
      <c r="F4326" s="32">
        <v>6.56</v>
      </c>
      <c r="G4326" s="32">
        <v>24.08</v>
      </c>
      <c r="H4326" s="32">
        <v>6.58</v>
      </c>
      <c r="I4326" s="32">
        <v>79.3</v>
      </c>
      <c r="J4326" s="32">
        <f t="shared" si="537"/>
        <v>0</v>
      </c>
      <c r="K4326" s="32">
        <f t="shared" si="538"/>
        <v>0</v>
      </c>
      <c r="L4326" s="32">
        <f t="shared" si="539"/>
        <v>0</v>
      </c>
      <c r="M4326" s="32">
        <f t="shared" si="535"/>
        <v>0</v>
      </c>
      <c r="N4326" s="39" t="s">
        <v>71</v>
      </c>
      <c r="O4326">
        <f t="shared" si="540"/>
        <v>0.18000000000000327</v>
      </c>
      <c r="P4326">
        <f t="shared" si="541"/>
        <v>0.62999999999999989</v>
      </c>
      <c r="R4326" s="2">
        <f t="shared" si="542"/>
        <v>1.0416666664241347E-2</v>
      </c>
      <c r="S4326" s="4">
        <f t="shared" si="536"/>
        <v>44037.46875</v>
      </c>
    </row>
    <row r="4327" spans="1:19" x14ac:dyDescent="0.35">
      <c r="A4327" s="32">
        <v>2020</v>
      </c>
      <c r="B4327" s="32" t="s">
        <v>62</v>
      </c>
      <c r="C4327" s="32" t="s">
        <v>63</v>
      </c>
      <c r="D4327" s="32">
        <v>1524</v>
      </c>
      <c r="E4327" s="33">
        <v>44037.479166666664</v>
      </c>
      <c r="F4327" s="32">
        <v>7.19</v>
      </c>
      <c r="G4327" s="32">
        <v>24.26</v>
      </c>
      <c r="H4327" s="32">
        <v>7.21</v>
      </c>
      <c r="I4327" s="32">
        <v>87.2</v>
      </c>
      <c r="J4327" s="32">
        <f t="shared" si="537"/>
        <v>0</v>
      </c>
      <c r="K4327" s="32">
        <f t="shared" si="538"/>
        <v>0</v>
      </c>
      <c r="L4327" s="32">
        <f t="shared" si="539"/>
        <v>0</v>
      </c>
      <c r="M4327" s="32">
        <f t="shared" si="535"/>
        <v>0</v>
      </c>
      <c r="N4327" s="39" t="s">
        <v>71</v>
      </c>
      <c r="O4327">
        <f t="shared" si="540"/>
        <v>0.16000000000000014</v>
      </c>
      <c r="P4327">
        <f t="shared" si="541"/>
        <v>0.20000000000000018</v>
      </c>
      <c r="R4327" s="2">
        <f t="shared" si="542"/>
        <v>1.0416666664241347E-2</v>
      </c>
      <c r="S4327" s="4">
        <f t="shared" si="536"/>
        <v>44037.479166666664</v>
      </c>
    </row>
    <row r="4328" spans="1:19" x14ac:dyDescent="0.35">
      <c r="A4328" s="32">
        <v>2020</v>
      </c>
      <c r="B4328" s="32" t="s">
        <v>62</v>
      </c>
      <c r="C4328" s="32" t="s">
        <v>63</v>
      </c>
      <c r="D4328" s="32">
        <v>1525</v>
      </c>
      <c r="E4328" s="33">
        <v>44037.489583333336</v>
      </c>
      <c r="F4328" s="32">
        <v>6.99</v>
      </c>
      <c r="G4328" s="32">
        <v>24.42</v>
      </c>
      <c r="H4328" s="32">
        <v>7.01</v>
      </c>
      <c r="I4328" s="32">
        <v>85</v>
      </c>
      <c r="J4328" s="32">
        <f t="shared" si="537"/>
        <v>0</v>
      </c>
      <c r="K4328" s="32">
        <f t="shared" si="538"/>
        <v>0</v>
      </c>
      <c r="L4328" s="32">
        <f t="shared" si="539"/>
        <v>0</v>
      </c>
      <c r="M4328" s="32">
        <f t="shared" si="535"/>
        <v>0</v>
      </c>
      <c r="N4328" s="39" t="s">
        <v>71</v>
      </c>
      <c r="O4328">
        <f t="shared" si="540"/>
        <v>0.17999999999999972</v>
      </c>
      <c r="P4328">
        <f t="shared" si="541"/>
        <v>0.20000000000000018</v>
      </c>
      <c r="R4328" s="2">
        <f t="shared" si="542"/>
        <v>1.0416666671517305E-2</v>
      </c>
      <c r="S4328" s="4">
        <f t="shared" si="536"/>
        <v>44037.489583333328</v>
      </c>
    </row>
    <row r="4329" spans="1:19" x14ac:dyDescent="0.35">
      <c r="A4329" s="32">
        <v>2020</v>
      </c>
      <c r="B4329" s="32" t="s">
        <v>62</v>
      </c>
      <c r="C4329" s="32" t="s">
        <v>63</v>
      </c>
      <c r="D4329" s="32">
        <v>1526</v>
      </c>
      <c r="E4329" s="33">
        <v>44037.5</v>
      </c>
      <c r="F4329" s="32">
        <v>6.79</v>
      </c>
      <c r="G4329" s="32">
        <v>24.6</v>
      </c>
      <c r="H4329" s="32">
        <v>6.81</v>
      </c>
      <c r="I4329" s="32">
        <v>82.8</v>
      </c>
      <c r="J4329" s="32">
        <f t="shared" si="537"/>
        <v>0</v>
      </c>
      <c r="K4329" s="32">
        <f t="shared" si="538"/>
        <v>0</v>
      </c>
      <c r="L4329" s="32">
        <f t="shared" si="539"/>
        <v>0</v>
      </c>
      <c r="M4329" s="32">
        <f t="shared" si="535"/>
        <v>0</v>
      </c>
      <c r="N4329" s="39" t="s">
        <v>71</v>
      </c>
      <c r="O4329">
        <f t="shared" si="540"/>
        <v>0.19999999999999929</v>
      </c>
      <c r="P4329">
        <f t="shared" si="541"/>
        <v>1.2400000000000011</v>
      </c>
      <c r="R4329" s="2">
        <f t="shared" si="542"/>
        <v>1.0416666664241347E-2</v>
      </c>
      <c r="S4329" s="4">
        <f t="shared" si="536"/>
        <v>44037.5</v>
      </c>
    </row>
    <row r="4330" spans="1:19" x14ac:dyDescent="0.35">
      <c r="A4330" s="32">
        <v>2020</v>
      </c>
      <c r="B4330" s="32" t="s">
        <v>62</v>
      </c>
      <c r="C4330" s="32" t="s">
        <v>63</v>
      </c>
      <c r="D4330" s="32">
        <v>1527</v>
      </c>
      <c r="E4330" s="33">
        <v>44037.510416666664</v>
      </c>
      <c r="F4330" s="32">
        <v>8.02</v>
      </c>
      <c r="G4330" s="32">
        <v>24.8</v>
      </c>
      <c r="H4330" s="32">
        <v>8.0500000000000007</v>
      </c>
      <c r="I4330" s="32">
        <v>98.2</v>
      </c>
      <c r="J4330" s="32">
        <f t="shared" si="537"/>
        <v>0</v>
      </c>
      <c r="K4330" s="32">
        <f t="shared" si="538"/>
        <v>0</v>
      </c>
      <c r="L4330" s="32">
        <f t="shared" si="539"/>
        <v>0</v>
      </c>
      <c r="M4330" s="32">
        <f t="shared" si="535"/>
        <v>0</v>
      </c>
      <c r="N4330" s="39" t="s">
        <v>71</v>
      </c>
      <c r="O4330">
        <f t="shared" si="540"/>
        <v>0.19999999999999929</v>
      </c>
      <c r="P4330">
        <f t="shared" si="541"/>
        <v>0.20999999999999908</v>
      </c>
      <c r="R4330" s="2">
        <f t="shared" si="542"/>
        <v>1.0416666664241347E-2</v>
      </c>
      <c r="S4330" s="4">
        <f t="shared" si="536"/>
        <v>44037.510416666664</v>
      </c>
    </row>
    <row r="4331" spans="1:19" x14ac:dyDescent="0.35">
      <c r="A4331" s="32">
        <v>2020</v>
      </c>
      <c r="B4331" s="32" t="s">
        <v>62</v>
      </c>
      <c r="C4331" s="32" t="s">
        <v>63</v>
      </c>
      <c r="D4331" s="32">
        <v>1528</v>
      </c>
      <c r="E4331" s="33">
        <v>44037.520833333336</v>
      </c>
      <c r="F4331" s="32">
        <v>8.23</v>
      </c>
      <c r="G4331" s="32">
        <v>25</v>
      </c>
      <c r="H4331" s="32">
        <v>8.26</v>
      </c>
      <c r="I4331" s="32">
        <v>101.2</v>
      </c>
      <c r="J4331" s="32">
        <f t="shared" si="537"/>
        <v>0</v>
      </c>
      <c r="K4331" s="32">
        <f t="shared" si="538"/>
        <v>0</v>
      </c>
      <c r="L4331" s="32">
        <f t="shared" si="539"/>
        <v>0</v>
      </c>
      <c r="M4331" s="32">
        <f t="shared" si="535"/>
        <v>0</v>
      </c>
      <c r="N4331" s="39" t="s">
        <v>71</v>
      </c>
      <c r="O4331">
        <f t="shared" si="540"/>
        <v>0.21999999999999886</v>
      </c>
      <c r="P4331">
        <f t="shared" si="541"/>
        <v>6.0000000000000497E-2</v>
      </c>
      <c r="R4331" s="2">
        <f t="shared" si="542"/>
        <v>1.0416666671517305E-2</v>
      </c>
      <c r="S4331" s="4">
        <f t="shared" si="536"/>
        <v>44037.520833333328</v>
      </c>
    </row>
    <row r="4332" spans="1:19" x14ac:dyDescent="0.35">
      <c r="A4332" s="32">
        <v>2020</v>
      </c>
      <c r="B4332" s="32" t="s">
        <v>62</v>
      </c>
      <c r="C4332" s="32" t="s">
        <v>63</v>
      </c>
      <c r="D4332" s="32">
        <v>1529</v>
      </c>
      <c r="E4332" s="33">
        <v>44037.53125</v>
      </c>
      <c r="F4332" s="32">
        <v>8.17</v>
      </c>
      <c r="G4332" s="32">
        <v>25.22</v>
      </c>
      <c r="H4332" s="32">
        <v>8.1999999999999993</v>
      </c>
      <c r="I4332" s="32">
        <v>100.8</v>
      </c>
      <c r="J4332" s="32">
        <f t="shared" si="537"/>
        <v>0</v>
      </c>
      <c r="K4332" s="32">
        <f t="shared" si="538"/>
        <v>0</v>
      </c>
      <c r="L4332" s="32">
        <f t="shared" si="539"/>
        <v>0</v>
      </c>
      <c r="M4332" s="32">
        <f t="shared" si="535"/>
        <v>0</v>
      </c>
      <c r="N4332" s="39" t="s">
        <v>71</v>
      </c>
      <c r="O4332">
        <f t="shared" si="540"/>
        <v>0.24000000000000199</v>
      </c>
      <c r="P4332">
        <f t="shared" si="541"/>
        <v>0.65999999999999925</v>
      </c>
      <c r="R4332" s="2">
        <f t="shared" si="542"/>
        <v>1.0416666664241347E-2</v>
      </c>
      <c r="S4332" s="4">
        <f t="shared" si="536"/>
        <v>44037.53125</v>
      </c>
    </row>
    <row r="4333" spans="1:19" x14ac:dyDescent="0.35">
      <c r="A4333" s="32">
        <v>2020</v>
      </c>
      <c r="B4333" s="32" t="s">
        <v>62</v>
      </c>
      <c r="C4333" s="32" t="s">
        <v>63</v>
      </c>
      <c r="D4333" s="32">
        <v>1530</v>
      </c>
      <c r="E4333" s="33">
        <v>44037.541666666664</v>
      </c>
      <c r="F4333" s="32">
        <v>7.52</v>
      </c>
      <c r="G4333" s="32">
        <v>25.46</v>
      </c>
      <c r="H4333" s="32">
        <v>7.54</v>
      </c>
      <c r="I4333" s="32">
        <v>93.2</v>
      </c>
      <c r="J4333" s="32">
        <f t="shared" si="537"/>
        <v>0</v>
      </c>
      <c r="K4333" s="32">
        <f t="shared" si="538"/>
        <v>0</v>
      </c>
      <c r="L4333" s="32">
        <f t="shared" si="539"/>
        <v>0</v>
      </c>
      <c r="M4333" s="32">
        <f t="shared" si="535"/>
        <v>0</v>
      </c>
      <c r="N4333" s="39" t="s">
        <v>71</v>
      </c>
      <c r="O4333">
        <f t="shared" si="540"/>
        <v>0.23999999999999844</v>
      </c>
      <c r="P4333">
        <f t="shared" si="541"/>
        <v>0.29000000000000004</v>
      </c>
      <c r="R4333" s="2">
        <f t="shared" si="542"/>
        <v>1.0416666664241347E-2</v>
      </c>
      <c r="S4333" s="4">
        <f t="shared" si="536"/>
        <v>44037.541666666664</v>
      </c>
    </row>
    <row r="4334" spans="1:19" x14ac:dyDescent="0.35">
      <c r="A4334" s="32">
        <v>2020</v>
      </c>
      <c r="B4334" s="32" t="s">
        <v>62</v>
      </c>
      <c r="C4334" s="32" t="s">
        <v>63</v>
      </c>
      <c r="D4334" s="32">
        <v>1531</v>
      </c>
      <c r="E4334" s="33">
        <v>44037.552083333336</v>
      </c>
      <c r="F4334" s="32">
        <v>7.23</v>
      </c>
      <c r="G4334" s="32">
        <v>25.7</v>
      </c>
      <c r="H4334" s="32">
        <v>7.25</v>
      </c>
      <c r="I4334" s="32">
        <v>90</v>
      </c>
      <c r="J4334" s="32">
        <f t="shared" si="537"/>
        <v>0</v>
      </c>
      <c r="K4334" s="32">
        <f t="shared" si="538"/>
        <v>0</v>
      </c>
      <c r="L4334" s="32">
        <f t="shared" si="539"/>
        <v>0</v>
      </c>
      <c r="M4334" s="32">
        <f t="shared" si="535"/>
        <v>0</v>
      </c>
      <c r="N4334" s="39" t="s">
        <v>71</v>
      </c>
      <c r="O4334">
        <f t="shared" si="540"/>
        <v>0.24000000000000199</v>
      </c>
      <c r="P4334">
        <f t="shared" si="541"/>
        <v>0.30999999999999961</v>
      </c>
      <c r="R4334" s="2">
        <f t="shared" si="542"/>
        <v>1.0416666671517305E-2</v>
      </c>
      <c r="S4334" s="4">
        <f t="shared" si="536"/>
        <v>44037.552083333328</v>
      </c>
    </row>
    <row r="4335" spans="1:19" x14ac:dyDescent="0.35">
      <c r="A4335" s="32">
        <v>2020</v>
      </c>
      <c r="B4335" s="32" t="s">
        <v>62</v>
      </c>
      <c r="C4335" s="32" t="s">
        <v>63</v>
      </c>
      <c r="D4335" s="32">
        <v>1532</v>
      </c>
      <c r="E4335" s="33">
        <v>44037.5625</v>
      </c>
      <c r="F4335" s="32">
        <v>7.54</v>
      </c>
      <c r="G4335" s="32">
        <v>25.94</v>
      </c>
      <c r="H4335" s="32">
        <v>7.56</v>
      </c>
      <c r="I4335" s="32">
        <v>94.3</v>
      </c>
      <c r="J4335" s="32">
        <f t="shared" si="537"/>
        <v>0</v>
      </c>
      <c r="K4335" s="32">
        <f t="shared" si="538"/>
        <v>0</v>
      </c>
      <c r="L4335" s="32">
        <f t="shared" si="539"/>
        <v>0</v>
      </c>
      <c r="M4335" s="32">
        <f t="shared" si="535"/>
        <v>0</v>
      </c>
      <c r="N4335" s="39" t="s">
        <v>71</v>
      </c>
      <c r="O4335">
        <f t="shared" si="540"/>
        <v>0.23999999999999844</v>
      </c>
      <c r="P4335">
        <f t="shared" si="541"/>
        <v>0.32999999999999918</v>
      </c>
      <c r="R4335" s="2">
        <f t="shared" si="542"/>
        <v>1.0416666664241347E-2</v>
      </c>
      <c r="S4335" s="4">
        <f t="shared" si="536"/>
        <v>44037.5625</v>
      </c>
    </row>
    <row r="4336" spans="1:19" x14ac:dyDescent="0.35">
      <c r="A4336" s="32">
        <v>2020</v>
      </c>
      <c r="B4336" s="32" t="s">
        <v>62</v>
      </c>
      <c r="C4336" s="32" t="s">
        <v>63</v>
      </c>
      <c r="D4336" s="32">
        <v>1533</v>
      </c>
      <c r="E4336" s="33">
        <v>44037.572916666664</v>
      </c>
      <c r="F4336" s="32">
        <v>7.21</v>
      </c>
      <c r="G4336" s="32">
        <v>26.18</v>
      </c>
      <c r="H4336" s="32">
        <v>7.23</v>
      </c>
      <c r="I4336" s="32">
        <v>90.6</v>
      </c>
      <c r="J4336" s="32">
        <f t="shared" si="537"/>
        <v>0</v>
      </c>
      <c r="K4336" s="32">
        <f t="shared" si="538"/>
        <v>0</v>
      </c>
      <c r="L4336" s="32">
        <f t="shared" si="539"/>
        <v>0</v>
      </c>
      <c r="M4336" s="32">
        <f t="shared" si="535"/>
        <v>0</v>
      </c>
      <c r="N4336" s="39" t="s">
        <v>71</v>
      </c>
      <c r="O4336">
        <f t="shared" si="540"/>
        <v>0.21999999999999886</v>
      </c>
      <c r="P4336">
        <f t="shared" si="541"/>
        <v>0.15000000000000036</v>
      </c>
      <c r="R4336" s="2">
        <f t="shared" si="542"/>
        <v>1.0416666664241347E-2</v>
      </c>
      <c r="S4336" s="4">
        <f t="shared" si="536"/>
        <v>44037.572916666664</v>
      </c>
    </row>
    <row r="4337" spans="1:19" x14ac:dyDescent="0.35">
      <c r="A4337" s="32">
        <v>2020</v>
      </c>
      <c r="B4337" s="32" t="s">
        <v>62</v>
      </c>
      <c r="C4337" s="32" t="s">
        <v>63</v>
      </c>
      <c r="D4337" s="32">
        <v>1534</v>
      </c>
      <c r="E4337" s="33">
        <v>44037.583333333336</v>
      </c>
      <c r="F4337" s="32">
        <v>7.06</v>
      </c>
      <c r="G4337" s="32">
        <v>26.4</v>
      </c>
      <c r="H4337" s="32">
        <v>7.08</v>
      </c>
      <c r="I4337" s="32">
        <v>89</v>
      </c>
      <c r="J4337" s="32">
        <f t="shared" si="537"/>
        <v>0</v>
      </c>
      <c r="K4337" s="32">
        <f t="shared" si="538"/>
        <v>0</v>
      </c>
      <c r="L4337" s="32">
        <f t="shared" si="539"/>
        <v>0</v>
      </c>
      <c r="M4337" s="32">
        <f t="shared" si="535"/>
        <v>0</v>
      </c>
      <c r="N4337" s="39" t="s">
        <v>71</v>
      </c>
      <c r="O4337">
        <f t="shared" si="540"/>
        <v>0.22000000000000242</v>
      </c>
      <c r="P4337">
        <f t="shared" si="541"/>
        <v>1.0700000000000003</v>
      </c>
      <c r="R4337" s="2">
        <f t="shared" si="542"/>
        <v>1.0416666671517305E-2</v>
      </c>
      <c r="S4337" s="4">
        <f t="shared" si="536"/>
        <v>44037.583333333328</v>
      </c>
    </row>
    <row r="4338" spans="1:19" x14ac:dyDescent="0.35">
      <c r="A4338" s="32">
        <v>2020</v>
      </c>
      <c r="B4338" s="32" t="s">
        <v>62</v>
      </c>
      <c r="C4338" s="32" t="s">
        <v>63</v>
      </c>
      <c r="D4338" s="32">
        <v>1535</v>
      </c>
      <c r="E4338" s="33">
        <v>44037.59375</v>
      </c>
      <c r="F4338" s="32">
        <v>8.1199999999999992</v>
      </c>
      <c r="G4338" s="32">
        <v>26.62</v>
      </c>
      <c r="H4338" s="32">
        <v>8.15</v>
      </c>
      <c r="I4338" s="32">
        <v>102.8</v>
      </c>
      <c r="J4338" s="32">
        <f t="shared" si="537"/>
        <v>0</v>
      </c>
      <c r="K4338" s="32">
        <f t="shared" si="538"/>
        <v>0</v>
      </c>
      <c r="L4338" s="32">
        <f t="shared" si="539"/>
        <v>0</v>
      </c>
      <c r="M4338" s="32">
        <f t="shared" si="535"/>
        <v>0</v>
      </c>
      <c r="N4338" s="39" t="s">
        <v>71</v>
      </c>
      <c r="O4338">
        <f t="shared" si="540"/>
        <v>0.21999999999999886</v>
      </c>
      <c r="P4338">
        <f t="shared" si="541"/>
        <v>0.89000000000000057</v>
      </c>
      <c r="R4338" s="2">
        <f t="shared" si="542"/>
        <v>1.0416666664241347E-2</v>
      </c>
      <c r="S4338" s="4">
        <f t="shared" si="536"/>
        <v>44037.59375</v>
      </c>
    </row>
    <row r="4339" spans="1:19" x14ac:dyDescent="0.35">
      <c r="A4339" s="32">
        <v>2020</v>
      </c>
      <c r="B4339" s="32" t="s">
        <v>62</v>
      </c>
      <c r="C4339" s="32" t="s">
        <v>63</v>
      </c>
      <c r="D4339" s="32">
        <v>1536</v>
      </c>
      <c r="E4339" s="33">
        <v>44037.604166666664</v>
      </c>
      <c r="F4339" s="32">
        <v>7.24</v>
      </c>
      <c r="G4339" s="32">
        <v>26.84</v>
      </c>
      <c r="H4339" s="32">
        <v>7.26</v>
      </c>
      <c r="I4339" s="32">
        <v>92</v>
      </c>
      <c r="J4339" s="32">
        <f t="shared" si="537"/>
        <v>0</v>
      </c>
      <c r="K4339" s="32">
        <f t="shared" si="538"/>
        <v>1.5</v>
      </c>
      <c r="L4339" s="32">
        <f t="shared" si="539"/>
        <v>0</v>
      </c>
      <c r="M4339" s="32">
        <f t="shared" si="535"/>
        <v>1</v>
      </c>
      <c r="N4339" s="39" t="s">
        <v>71</v>
      </c>
      <c r="O4339">
        <f t="shared" si="540"/>
        <v>0.16000000000000014</v>
      </c>
      <c r="P4339">
        <f t="shared" si="541"/>
        <v>2</v>
      </c>
      <c r="R4339" s="2">
        <f t="shared" si="542"/>
        <v>1.0416666664241347E-2</v>
      </c>
      <c r="S4339" s="4">
        <f t="shared" si="536"/>
        <v>44037.604166666664</v>
      </c>
    </row>
    <row r="4340" spans="1:19" x14ac:dyDescent="0.35">
      <c r="A4340" s="32">
        <v>2020</v>
      </c>
      <c r="B4340" s="32" t="s">
        <v>62</v>
      </c>
      <c r="C4340" s="32" t="s">
        <v>63</v>
      </c>
      <c r="D4340" s="32">
        <v>1537</v>
      </c>
      <c r="E4340" s="33">
        <v>44037.614583333336</v>
      </c>
      <c r="F4340" s="32">
        <v>9.23</v>
      </c>
      <c r="G4340" s="32">
        <v>27</v>
      </c>
      <c r="H4340" s="32">
        <v>9.26</v>
      </c>
      <c r="I4340" s="32">
        <v>117.7</v>
      </c>
      <c r="J4340" s="32">
        <f t="shared" si="537"/>
        <v>0</v>
      </c>
      <c r="K4340" s="32">
        <f t="shared" si="538"/>
        <v>0</v>
      </c>
      <c r="L4340" s="32">
        <f t="shared" si="539"/>
        <v>0</v>
      </c>
      <c r="M4340" s="32">
        <f t="shared" si="535"/>
        <v>0</v>
      </c>
      <c r="N4340" s="39" t="s">
        <v>71</v>
      </c>
      <c r="O4340">
        <f t="shared" si="540"/>
        <v>0.10000000000000142</v>
      </c>
      <c r="P4340">
        <f t="shared" si="541"/>
        <v>0.33999999999999986</v>
      </c>
      <c r="R4340" s="2">
        <f t="shared" si="542"/>
        <v>1.0416666671517305E-2</v>
      </c>
      <c r="S4340" s="4">
        <f t="shared" si="536"/>
        <v>44037.614583333328</v>
      </c>
    </row>
    <row r="4341" spans="1:19" x14ac:dyDescent="0.35">
      <c r="A4341" s="32">
        <v>2020</v>
      </c>
      <c r="B4341" s="32" t="s">
        <v>62</v>
      </c>
      <c r="C4341" s="32" t="s">
        <v>63</v>
      </c>
      <c r="D4341" s="32">
        <v>1538</v>
      </c>
      <c r="E4341" s="33">
        <v>44037.625</v>
      </c>
      <c r="F4341" s="32">
        <v>8.89</v>
      </c>
      <c r="G4341" s="32">
        <v>27.1</v>
      </c>
      <c r="H4341" s="32">
        <v>8.92</v>
      </c>
      <c r="I4341" s="32">
        <v>113.5</v>
      </c>
      <c r="J4341" s="32">
        <f t="shared" si="537"/>
        <v>0</v>
      </c>
      <c r="K4341" s="32">
        <f t="shared" si="538"/>
        <v>0</v>
      </c>
      <c r="L4341" s="32">
        <f t="shared" si="539"/>
        <v>0</v>
      </c>
      <c r="M4341" s="32">
        <f t="shared" si="535"/>
        <v>0</v>
      </c>
      <c r="N4341" s="39" t="s">
        <v>71</v>
      </c>
      <c r="O4341">
        <f t="shared" si="540"/>
        <v>7.9999999999998295E-2</v>
      </c>
      <c r="P4341">
        <f t="shared" si="541"/>
        <v>1.5</v>
      </c>
      <c r="R4341" s="2">
        <f t="shared" si="542"/>
        <v>1.0416666664241347E-2</v>
      </c>
      <c r="S4341" s="4">
        <f t="shared" si="536"/>
        <v>44037.625</v>
      </c>
    </row>
    <row r="4342" spans="1:19" x14ac:dyDescent="0.35">
      <c r="A4342" s="32">
        <v>2020</v>
      </c>
      <c r="B4342" s="32" t="s">
        <v>62</v>
      </c>
      <c r="C4342" s="32" t="s">
        <v>63</v>
      </c>
      <c r="D4342" s="32">
        <v>1539</v>
      </c>
      <c r="E4342" s="33">
        <v>44037.635416666664</v>
      </c>
      <c r="F4342" s="32">
        <v>7.4</v>
      </c>
      <c r="G4342" s="32">
        <v>27.18</v>
      </c>
      <c r="H4342" s="32">
        <v>7.42</v>
      </c>
      <c r="I4342" s="32">
        <v>94.6</v>
      </c>
      <c r="J4342" s="32">
        <f t="shared" si="537"/>
        <v>0</v>
      </c>
      <c r="K4342" s="32">
        <f t="shared" si="538"/>
        <v>0</v>
      </c>
      <c r="L4342" s="32">
        <f t="shared" si="539"/>
        <v>0</v>
      </c>
      <c r="M4342" s="32">
        <f t="shared" si="535"/>
        <v>0</v>
      </c>
      <c r="N4342" s="39" t="s">
        <v>71</v>
      </c>
      <c r="O4342">
        <f t="shared" si="540"/>
        <v>3.9999999999999147E-2</v>
      </c>
      <c r="P4342">
        <f t="shared" si="541"/>
        <v>1.5099999999999998</v>
      </c>
      <c r="R4342" s="2">
        <f t="shared" si="542"/>
        <v>1.0416666664241347E-2</v>
      </c>
      <c r="S4342" s="4">
        <f t="shared" si="536"/>
        <v>44037.635416666664</v>
      </c>
    </row>
    <row r="4343" spans="1:19" x14ac:dyDescent="0.35">
      <c r="A4343" s="32">
        <v>2020</v>
      </c>
      <c r="B4343" s="32" t="s">
        <v>62</v>
      </c>
      <c r="C4343" s="32" t="s">
        <v>63</v>
      </c>
      <c r="D4343" s="32">
        <v>1540</v>
      </c>
      <c r="E4343" s="33">
        <v>44037.645833333336</v>
      </c>
      <c r="F4343" s="32">
        <v>8.9</v>
      </c>
      <c r="G4343" s="32">
        <v>27.22</v>
      </c>
      <c r="H4343" s="32">
        <v>8.93</v>
      </c>
      <c r="I4343" s="32">
        <v>113.9</v>
      </c>
      <c r="J4343" s="32">
        <f t="shared" si="537"/>
        <v>0</v>
      </c>
      <c r="K4343" s="32">
        <f t="shared" si="538"/>
        <v>0</v>
      </c>
      <c r="L4343" s="32">
        <f t="shared" si="539"/>
        <v>0</v>
      </c>
      <c r="M4343" s="32">
        <f t="shared" si="535"/>
        <v>0</v>
      </c>
      <c r="N4343" s="39" t="s">
        <v>71</v>
      </c>
      <c r="O4343">
        <f t="shared" si="540"/>
        <v>4.00000000000027E-2</v>
      </c>
      <c r="P4343">
        <f t="shared" si="541"/>
        <v>0.15000000000000036</v>
      </c>
      <c r="R4343" s="2">
        <f t="shared" si="542"/>
        <v>1.0416666671517305E-2</v>
      </c>
      <c r="S4343" s="4">
        <f t="shared" si="536"/>
        <v>44037.645833333328</v>
      </c>
    </row>
    <row r="4344" spans="1:19" x14ac:dyDescent="0.35">
      <c r="A4344" s="32">
        <v>2020</v>
      </c>
      <c r="B4344" s="32" t="s">
        <v>62</v>
      </c>
      <c r="C4344" s="32" t="s">
        <v>63</v>
      </c>
      <c r="D4344" s="32">
        <v>1541</v>
      </c>
      <c r="E4344" s="33">
        <v>44037.65625</v>
      </c>
      <c r="F4344" s="32">
        <v>9.0500000000000007</v>
      </c>
      <c r="G4344" s="32">
        <v>27.26</v>
      </c>
      <c r="H4344" s="32">
        <v>9.08</v>
      </c>
      <c r="I4344" s="32">
        <v>115.9</v>
      </c>
      <c r="J4344" s="32">
        <f t="shared" si="537"/>
        <v>0</v>
      </c>
      <c r="K4344" s="32">
        <f t="shared" si="538"/>
        <v>0</v>
      </c>
      <c r="L4344" s="32">
        <f t="shared" si="539"/>
        <v>0</v>
      </c>
      <c r="M4344" s="32">
        <f t="shared" si="535"/>
        <v>0</v>
      </c>
      <c r="N4344" s="39" t="s">
        <v>71</v>
      </c>
      <c r="O4344">
        <f t="shared" si="540"/>
        <v>3.9999999999999147E-2</v>
      </c>
      <c r="P4344">
        <f t="shared" si="541"/>
        <v>8.9999999999999858E-2</v>
      </c>
      <c r="R4344" s="2">
        <f t="shared" si="542"/>
        <v>1.0416666664241347E-2</v>
      </c>
      <c r="S4344" s="4">
        <f t="shared" si="536"/>
        <v>44037.65625</v>
      </c>
    </row>
    <row r="4345" spans="1:19" x14ac:dyDescent="0.35">
      <c r="A4345" s="32">
        <v>2020</v>
      </c>
      <c r="B4345" s="32" t="s">
        <v>62</v>
      </c>
      <c r="C4345" s="32" t="s">
        <v>63</v>
      </c>
      <c r="D4345" s="32">
        <v>1542</v>
      </c>
      <c r="E4345" s="33">
        <v>44037.666666666664</v>
      </c>
      <c r="F4345" s="32">
        <v>8.9600000000000009</v>
      </c>
      <c r="G4345" s="32">
        <v>27.3</v>
      </c>
      <c r="H4345" s="32">
        <v>8.99</v>
      </c>
      <c r="I4345" s="32">
        <v>114.8</v>
      </c>
      <c r="J4345" s="32">
        <f t="shared" si="537"/>
        <v>0</v>
      </c>
      <c r="K4345" s="32">
        <f t="shared" si="538"/>
        <v>0</v>
      </c>
      <c r="L4345" s="32">
        <f t="shared" si="539"/>
        <v>0</v>
      </c>
      <c r="M4345" s="32">
        <f t="shared" si="535"/>
        <v>0</v>
      </c>
      <c r="N4345" s="39" t="s">
        <v>71</v>
      </c>
      <c r="O4345">
        <f t="shared" si="540"/>
        <v>5.9999999999998721E-2</v>
      </c>
      <c r="P4345">
        <f t="shared" si="541"/>
        <v>9.9999999999997868E-3</v>
      </c>
      <c r="R4345" s="2">
        <f t="shared" si="542"/>
        <v>1.0416666664241347E-2</v>
      </c>
      <c r="S4345" s="4">
        <f t="shared" si="536"/>
        <v>44037.666666666664</v>
      </c>
    </row>
    <row r="4346" spans="1:19" x14ac:dyDescent="0.35">
      <c r="A4346" s="32">
        <v>2020</v>
      </c>
      <c r="B4346" s="32" t="s">
        <v>62</v>
      </c>
      <c r="C4346" s="32" t="s">
        <v>63</v>
      </c>
      <c r="D4346" s="32">
        <v>1543</v>
      </c>
      <c r="E4346" s="33">
        <v>44037.677083333336</v>
      </c>
      <c r="F4346" s="32">
        <v>8.9499999999999993</v>
      </c>
      <c r="G4346" s="32">
        <v>27.36</v>
      </c>
      <c r="H4346" s="32">
        <v>8.98</v>
      </c>
      <c r="I4346" s="32">
        <v>114.8</v>
      </c>
      <c r="J4346" s="32">
        <f t="shared" si="537"/>
        <v>0</v>
      </c>
      <c r="K4346" s="32">
        <f t="shared" si="538"/>
        <v>0</v>
      </c>
      <c r="L4346" s="32">
        <f t="shared" si="539"/>
        <v>0</v>
      </c>
      <c r="M4346" s="32">
        <f t="shared" si="535"/>
        <v>0</v>
      </c>
      <c r="N4346" s="39" t="s">
        <v>71</v>
      </c>
      <c r="O4346">
        <f t="shared" si="540"/>
        <v>6.0000000000002274E-2</v>
      </c>
      <c r="P4346">
        <f t="shared" si="541"/>
        <v>0.12000000000000099</v>
      </c>
      <c r="R4346" s="2">
        <f t="shared" si="542"/>
        <v>1.0416666671517305E-2</v>
      </c>
      <c r="S4346" s="4">
        <f t="shared" si="536"/>
        <v>44037.677083333328</v>
      </c>
    </row>
    <row r="4347" spans="1:19" x14ac:dyDescent="0.35">
      <c r="A4347" s="32">
        <v>2020</v>
      </c>
      <c r="B4347" s="32" t="s">
        <v>62</v>
      </c>
      <c r="C4347" s="32" t="s">
        <v>63</v>
      </c>
      <c r="D4347" s="32">
        <v>1544</v>
      </c>
      <c r="E4347" s="33">
        <v>44037.6875</v>
      </c>
      <c r="F4347" s="32">
        <v>8.83</v>
      </c>
      <c r="G4347" s="32">
        <v>27.42</v>
      </c>
      <c r="H4347" s="32">
        <v>8.86</v>
      </c>
      <c r="I4347" s="32">
        <v>113.4</v>
      </c>
      <c r="J4347" s="32">
        <f t="shared" si="537"/>
        <v>0</v>
      </c>
      <c r="K4347" s="32">
        <f t="shared" si="538"/>
        <v>0</v>
      </c>
      <c r="L4347" s="32">
        <f t="shared" si="539"/>
        <v>0</v>
      </c>
      <c r="M4347" s="32">
        <f t="shared" si="535"/>
        <v>0</v>
      </c>
      <c r="N4347" s="39" t="s">
        <v>71</v>
      </c>
      <c r="O4347">
        <f t="shared" si="540"/>
        <v>3.9999999999999147E-2</v>
      </c>
      <c r="P4347">
        <f t="shared" si="541"/>
        <v>0.37999999999999901</v>
      </c>
      <c r="R4347" s="2">
        <f t="shared" si="542"/>
        <v>1.0416666664241347E-2</v>
      </c>
      <c r="S4347" s="4">
        <f t="shared" si="536"/>
        <v>44037.6875</v>
      </c>
    </row>
    <row r="4348" spans="1:19" x14ac:dyDescent="0.35">
      <c r="A4348" s="32">
        <v>2020</v>
      </c>
      <c r="B4348" s="32" t="s">
        <v>62</v>
      </c>
      <c r="C4348" s="32" t="s">
        <v>63</v>
      </c>
      <c r="D4348" s="32">
        <v>1545</v>
      </c>
      <c r="E4348" s="33">
        <v>44037.697916666664</v>
      </c>
      <c r="F4348" s="32">
        <v>8.4499999999999993</v>
      </c>
      <c r="G4348" s="32">
        <v>27.46</v>
      </c>
      <c r="H4348" s="32">
        <v>8.48</v>
      </c>
      <c r="I4348" s="32">
        <v>108.6</v>
      </c>
      <c r="J4348" s="32">
        <f t="shared" si="537"/>
        <v>0</v>
      </c>
      <c r="K4348" s="32">
        <f t="shared" si="538"/>
        <v>0</v>
      </c>
      <c r="L4348" s="32">
        <f t="shared" si="539"/>
        <v>0</v>
      </c>
      <c r="M4348" s="32">
        <f t="shared" si="535"/>
        <v>0</v>
      </c>
      <c r="N4348" s="39" t="s">
        <v>71</v>
      </c>
      <c r="O4348">
        <f t="shared" si="540"/>
        <v>3.9999999999999147E-2</v>
      </c>
      <c r="P4348">
        <f t="shared" si="541"/>
        <v>3.0000000000001137E-2</v>
      </c>
      <c r="R4348" s="2">
        <f t="shared" si="542"/>
        <v>1.0416666664241347E-2</v>
      </c>
      <c r="S4348" s="4">
        <f t="shared" si="536"/>
        <v>44037.697916666664</v>
      </c>
    </row>
    <row r="4349" spans="1:19" x14ac:dyDescent="0.35">
      <c r="A4349" s="32">
        <v>2020</v>
      </c>
      <c r="B4349" s="32" t="s">
        <v>62</v>
      </c>
      <c r="C4349" s="32" t="s">
        <v>63</v>
      </c>
      <c r="D4349" s="32">
        <v>1546</v>
      </c>
      <c r="E4349" s="33">
        <v>44037.708333333336</v>
      </c>
      <c r="F4349" s="32">
        <v>8.42</v>
      </c>
      <c r="G4349" s="32">
        <v>27.5</v>
      </c>
      <c r="H4349" s="32">
        <v>8.4499999999999993</v>
      </c>
      <c r="I4349" s="32">
        <v>108.3</v>
      </c>
      <c r="J4349" s="32">
        <f t="shared" si="537"/>
        <v>0</v>
      </c>
      <c r="K4349" s="32">
        <f t="shared" si="538"/>
        <v>0</v>
      </c>
      <c r="L4349" s="32">
        <f t="shared" si="539"/>
        <v>0</v>
      </c>
      <c r="M4349" s="32">
        <f t="shared" si="535"/>
        <v>0</v>
      </c>
      <c r="N4349" s="39" t="s">
        <v>71</v>
      </c>
      <c r="O4349">
        <f t="shared" si="540"/>
        <v>3.9999999999999147E-2</v>
      </c>
      <c r="P4349">
        <f t="shared" si="541"/>
        <v>4.9999999999998934E-2</v>
      </c>
      <c r="R4349" s="2">
        <f t="shared" si="542"/>
        <v>1.0416666671517305E-2</v>
      </c>
      <c r="S4349" s="4">
        <f t="shared" si="536"/>
        <v>44037.708333333328</v>
      </c>
    </row>
    <row r="4350" spans="1:19" x14ac:dyDescent="0.35">
      <c r="A4350" s="32">
        <v>2020</v>
      </c>
      <c r="B4350" s="32" t="s">
        <v>62</v>
      </c>
      <c r="C4350" s="32" t="s">
        <v>63</v>
      </c>
      <c r="D4350" s="32">
        <v>1547</v>
      </c>
      <c r="E4350" s="33">
        <v>44037.71875</v>
      </c>
      <c r="F4350" s="32">
        <v>8.3699999999999992</v>
      </c>
      <c r="G4350" s="32">
        <v>27.54</v>
      </c>
      <c r="H4350" s="32">
        <v>8.4</v>
      </c>
      <c r="I4350" s="32">
        <v>107.7</v>
      </c>
      <c r="J4350" s="32">
        <f t="shared" si="537"/>
        <v>0</v>
      </c>
      <c r="K4350" s="32">
        <f t="shared" si="538"/>
        <v>0</v>
      </c>
      <c r="L4350" s="32">
        <f t="shared" si="539"/>
        <v>0</v>
      </c>
      <c r="M4350" s="32">
        <f t="shared" si="535"/>
        <v>0</v>
      </c>
      <c r="N4350" s="39" t="s">
        <v>71</v>
      </c>
      <c r="O4350">
        <f t="shared" si="540"/>
        <v>1.9999999999999574E-2</v>
      </c>
      <c r="P4350">
        <f t="shared" si="541"/>
        <v>6.0000000000000497E-2</v>
      </c>
      <c r="R4350" s="2">
        <f t="shared" si="542"/>
        <v>1.0416666664241347E-2</v>
      </c>
      <c r="S4350" s="4">
        <f t="shared" si="536"/>
        <v>44037.71875</v>
      </c>
    </row>
    <row r="4351" spans="1:19" x14ac:dyDescent="0.35">
      <c r="A4351" s="32">
        <v>2020</v>
      </c>
      <c r="B4351" s="32" t="s">
        <v>62</v>
      </c>
      <c r="C4351" s="32" t="s">
        <v>63</v>
      </c>
      <c r="D4351" s="32">
        <v>1548</v>
      </c>
      <c r="E4351" s="33">
        <v>44037.729166666664</v>
      </c>
      <c r="F4351" s="32">
        <v>8.43</v>
      </c>
      <c r="G4351" s="32">
        <v>27.56</v>
      </c>
      <c r="H4351" s="32">
        <v>8.4600000000000009</v>
      </c>
      <c r="I4351" s="32">
        <v>108.5</v>
      </c>
      <c r="J4351" s="32">
        <f t="shared" si="537"/>
        <v>0</v>
      </c>
      <c r="K4351" s="32">
        <f t="shared" si="538"/>
        <v>0</v>
      </c>
      <c r="L4351" s="32">
        <f t="shared" si="539"/>
        <v>0</v>
      </c>
      <c r="M4351" s="32">
        <f t="shared" ref="M4351:M4414" si="543">COUNTIF(J4351:L4351,"&gt;0")</f>
        <v>0</v>
      </c>
      <c r="N4351" s="39" t="s">
        <v>71</v>
      </c>
      <c r="O4351">
        <f t="shared" si="540"/>
        <v>4.00000000000027E-2</v>
      </c>
      <c r="P4351">
        <f t="shared" si="541"/>
        <v>0.18000000000000149</v>
      </c>
      <c r="R4351" s="2">
        <f t="shared" si="542"/>
        <v>1.0416666664241347E-2</v>
      </c>
      <c r="S4351" s="4">
        <f t="shared" si="536"/>
        <v>44037.729166666664</v>
      </c>
    </row>
    <row r="4352" spans="1:19" x14ac:dyDescent="0.35">
      <c r="A4352" s="32">
        <v>2020</v>
      </c>
      <c r="B4352" s="32" t="s">
        <v>62</v>
      </c>
      <c r="C4352" s="32" t="s">
        <v>63</v>
      </c>
      <c r="D4352" s="32">
        <v>1549</v>
      </c>
      <c r="E4352" s="33">
        <v>44037.739583333336</v>
      </c>
      <c r="F4352" s="32">
        <v>8.25</v>
      </c>
      <c r="G4352" s="32">
        <v>27.6</v>
      </c>
      <c r="H4352" s="32">
        <v>8.2799999999999994</v>
      </c>
      <c r="I4352" s="32">
        <v>106.3</v>
      </c>
      <c r="J4352" s="32">
        <f t="shared" si="537"/>
        <v>0</v>
      </c>
      <c r="K4352" s="32">
        <f t="shared" si="538"/>
        <v>0</v>
      </c>
      <c r="L4352" s="32">
        <f t="shared" si="539"/>
        <v>0</v>
      </c>
      <c r="M4352" s="32">
        <f t="shared" si="543"/>
        <v>0</v>
      </c>
      <c r="N4352" s="39" t="s">
        <v>71</v>
      </c>
      <c r="O4352">
        <f t="shared" si="540"/>
        <v>3.9999999999999147E-2</v>
      </c>
      <c r="P4352">
        <f t="shared" si="541"/>
        <v>0.34999999999999964</v>
      </c>
      <c r="R4352" s="2">
        <f t="shared" si="542"/>
        <v>1.0416666671517305E-2</v>
      </c>
      <c r="S4352" s="4">
        <f t="shared" si="536"/>
        <v>44037.739583333328</v>
      </c>
    </row>
    <row r="4353" spans="1:22" x14ac:dyDescent="0.35">
      <c r="A4353" s="32">
        <v>2020</v>
      </c>
      <c r="B4353" s="32" t="s">
        <v>62</v>
      </c>
      <c r="C4353" s="32" t="s">
        <v>63</v>
      </c>
      <c r="D4353" s="32">
        <v>1550</v>
      </c>
      <c r="E4353" s="33">
        <v>44037.75</v>
      </c>
      <c r="F4353" s="32">
        <v>7.9</v>
      </c>
      <c r="G4353" s="32">
        <v>27.64</v>
      </c>
      <c r="H4353" s="32">
        <v>7.93</v>
      </c>
      <c r="I4353" s="32">
        <v>101.9</v>
      </c>
      <c r="J4353" s="32">
        <f t="shared" si="537"/>
        <v>0</v>
      </c>
      <c r="K4353" s="32">
        <f t="shared" si="538"/>
        <v>0</v>
      </c>
      <c r="L4353" s="32">
        <f t="shared" si="539"/>
        <v>0</v>
      </c>
      <c r="M4353" s="32">
        <f t="shared" si="543"/>
        <v>0</v>
      </c>
      <c r="N4353" s="39" t="s">
        <v>71</v>
      </c>
      <c r="O4353">
        <f t="shared" si="540"/>
        <v>1.9999999999999574E-2</v>
      </c>
      <c r="P4353">
        <f t="shared" si="541"/>
        <v>8.0000000000000071E-2</v>
      </c>
      <c r="R4353" s="2">
        <f t="shared" si="542"/>
        <v>1.0416666664241347E-2</v>
      </c>
      <c r="S4353" s="4">
        <f t="shared" si="536"/>
        <v>44037.75</v>
      </c>
    </row>
    <row r="4354" spans="1:22" x14ac:dyDescent="0.35">
      <c r="A4354" s="32">
        <v>2020</v>
      </c>
      <c r="B4354" s="32" t="s">
        <v>62</v>
      </c>
      <c r="C4354" s="32" t="s">
        <v>63</v>
      </c>
      <c r="D4354" s="32">
        <v>1551</v>
      </c>
      <c r="E4354" s="33">
        <v>44037.760416666664</v>
      </c>
      <c r="F4354" s="32">
        <v>7.98</v>
      </c>
      <c r="G4354" s="32">
        <v>27.66</v>
      </c>
      <c r="H4354" s="32">
        <v>8.01</v>
      </c>
      <c r="I4354" s="32">
        <v>102.9</v>
      </c>
      <c r="J4354" s="32">
        <f t="shared" si="537"/>
        <v>0</v>
      </c>
      <c r="K4354" s="32">
        <f t="shared" si="538"/>
        <v>0</v>
      </c>
      <c r="L4354" s="32">
        <f t="shared" si="539"/>
        <v>0</v>
      </c>
      <c r="M4354" s="32">
        <f t="shared" si="543"/>
        <v>0</v>
      </c>
      <c r="N4354" s="39" t="s">
        <v>71</v>
      </c>
      <c r="O4354">
        <f t="shared" si="540"/>
        <v>0</v>
      </c>
      <c r="P4354">
        <f t="shared" si="541"/>
        <v>1.5</v>
      </c>
      <c r="R4354" s="2">
        <f t="shared" si="542"/>
        <v>1.0416666664241347E-2</v>
      </c>
      <c r="S4354" s="4">
        <f t="shared" ref="S4354:S4417" si="544">MROUND(E4354,"0:15")</f>
        <v>44037.760416666664</v>
      </c>
    </row>
    <row r="4355" spans="1:22" x14ac:dyDescent="0.35">
      <c r="A4355" s="32">
        <v>2020</v>
      </c>
      <c r="B4355" s="32" t="s">
        <v>62</v>
      </c>
      <c r="C4355" s="32" t="s">
        <v>63</v>
      </c>
      <c r="D4355" s="32">
        <v>1552</v>
      </c>
      <c r="E4355" s="33">
        <v>44037.770833333336</v>
      </c>
      <c r="F4355" s="32">
        <v>6.49</v>
      </c>
      <c r="G4355" s="32">
        <v>27.66</v>
      </c>
      <c r="H4355" s="32">
        <v>6.51</v>
      </c>
      <c r="I4355" s="32">
        <v>83.7</v>
      </c>
      <c r="J4355" s="32">
        <f t="shared" ref="J4355:J4418" si="545">IF(G4355="",0.5,IF(G4355&lt;=0,2,IF(G4355&gt;=40,2, IF(AND(G4355&gt;0,G4355&lt;1),5,IF(AND(G4355&gt;35,G4355&lt;40),5,IF(O4355&gt;=1.5,1.5,0))))))</f>
        <v>0</v>
      </c>
      <c r="K4355" s="32">
        <f t="shared" ref="K4355:K4418" si="546">IF(H4355="",0.5,IF(H4355&lt;=0.1,2,IF(H4355&gt;=20,2, IF(AND(H4355&gt;0.1,H4355&lt;0.2),5,IF(AND(H4355&gt;16,H4355&lt;20),5,IF(P4355&gt;=2,1.5,0))))))</f>
        <v>0</v>
      </c>
      <c r="L4355" s="32">
        <f t="shared" ref="L4355:L4418" si="547">IF(A4355="",0.5,IF(B4355="",0.5,IF(C4355="",0.5,IF(E4355="",0.5,IF(Q4355="Y",0.01,0)))))</f>
        <v>0</v>
      </c>
      <c r="M4355" s="32">
        <f t="shared" si="543"/>
        <v>0</v>
      </c>
      <c r="N4355" s="39" t="s">
        <v>71</v>
      </c>
      <c r="O4355">
        <f t="shared" ref="O4355:O4418" si="548">IF(G4355="","",ABS(G4356-G4355))</f>
        <v>0</v>
      </c>
      <c r="P4355">
        <f t="shared" ref="P4355:P4418" si="549">IF(H4355="","",ABS(H4356-H4355))</f>
        <v>0.71</v>
      </c>
      <c r="R4355" s="2">
        <f t="shared" ref="R4355:R4418" si="550">E4355-E4354</f>
        <v>1.0416666671517305E-2</v>
      </c>
      <c r="S4355" s="4">
        <f t="shared" si="544"/>
        <v>44037.770833333328</v>
      </c>
    </row>
    <row r="4356" spans="1:22" x14ac:dyDescent="0.35">
      <c r="A4356" s="32">
        <v>2020</v>
      </c>
      <c r="B4356" s="32" t="s">
        <v>62</v>
      </c>
      <c r="C4356" s="32" t="s">
        <v>63</v>
      </c>
      <c r="D4356" s="32">
        <v>1553</v>
      </c>
      <c r="E4356" s="33">
        <v>44037.78125</v>
      </c>
      <c r="F4356" s="32">
        <v>7.2</v>
      </c>
      <c r="G4356" s="32">
        <v>27.66</v>
      </c>
      <c r="H4356" s="32">
        <v>7.22</v>
      </c>
      <c r="I4356" s="32">
        <v>92.9</v>
      </c>
      <c r="J4356" s="32">
        <f t="shared" si="545"/>
        <v>0</v>
      </c>
      <c r="K4356" s="32">
        <f t="shared" si="546"/>
        <v>0</v>
      </c>
      <c r="L4356" s="32">
        <f t="shared" si="547"/>
        <v>0</v>
      </c>
      <c r="M4356" s="32">
        <f t="shared" si="543"/>
        <v>0</v>
      </c>
      <c r="N4356" s="39" t="s">
        <v>71</v>
      </c>
      <c r="O4356">
        <f t="shared" si="548"/>
        <v>1.9999999999999574E-2</v>
      </c>
      <c r="P4356">
        <f t="shared" si="549"/>
        <v>0.27000000000000046</v>
      </c>
      <c r="R4356" s="2">
        <f t="shared" si="550"/>
        <v>1.0416666664241347E-2</v>
      </c>
      <c r="S4356" s="4">
        <f t="shared" si="544"/>
        <v>44037.78125</v>
      </c>
    </row>
    <row r="4357" spans="1:22" x14ac:dyDescent="0.35">
      <c r="A4357" s="32">
        <v>2020</v>
      </c>
      <c r="B4357" s="32" t="s">
        <v>62</v>
      </c>
      <c r="C4357" s="32" t="s">
        <v>63</v>
      </c>
      <c r="D4357" s="32">
        <v>1554</v>
      </c>
      <c r="E4357" s="33">
        <v>44037.791666666664</v>
      </c>
      <c r="F4357" s="32">
        <v>7.47</v>
      </c>
      <c r="G4357" s="32">
        <v>27.64</v>
      </c>
      <c r="H4357" s="32">
        <v>7.49</v>
      </c>
      <c r="I4357" s="32">
        <v>96.3</v>
      </c>
      <c r="J4357" s="32">
        <f t="shared" si="545"/>
        <v>0</v>
      </c>
      <c r="K4357" s="32">
        <f t="shared" si="546"/>
        <v>0</v>
      </c>
      <c r="L4357" s="32">
        <f t="shared" si="547"/>
        <v>0</v>
      </c>
      <c r="M4357" s="32">
        <f t="shared" si="543"/>
        <v>0</v>
      </c>
      <c r="N4357" s="39" t="s">
        <v>71</v>
      </c>
      <c r="O4357">
        <f t="shared" si="548"/>
        <v>0</v>
      </c>
      <c r="P4357">
        <f t="shared" si="549"/>
        <v>0.14999999999999947</v>
      </c>
      <c r="R4357" s="2">
        <f t="shared" si="550"/>
        <v>1.0416666664241347E-2</v>
      </c>
      <c r="S4357" s="4">
        <f t="shared" si="544"/>
        <v>44037.791666666664</v>
      </c>
    </row>
    <row r="4358" spans="1:22" x14ac:dyDescent="0.35">
      <c r="A4358" s="32">
        <v>2020</v>
      </c>
      <c r="B4358" s="32" t="s">
        <v>62</v>
      </c>
      <c r="C4358" s="32" t="s">
        <v>63</v>
      </c>
      <c r="D4358" s="32">
        <v>1555</v>
      </c>
      <c r="E4358" s="33">
        <v>44037.802083333336</v>
      </c>
      <c r="F4358" s="32">
        <v>7.61</v>
      </c>
      <c r="G4358" s="32">
        <v>27.64</v>
      </c>
      <c r="H4358" s="32">
        <v>7.64</v>
      </c>
      <c r="I4358" s="32">
        <v>98.1</v>
      </c>
      <c r="J4358" s="32">
        <f t="shared" si="545"/>
        <v>0</v>
      </c>
      <c r="K4358" s="32">
        <f t="shared" si="546"/>
        <v>0</v>
      </c>
      <c r="L4358" s="32">
        <f t="shared" si="547"/>
        <v>0</v>
      </c>
      <c r="M4358" s="32">
        <f t="shared" si="543"/>
        <v>0</v>
      </c>
      <c r="N4358" s="39" t="s">
        <v>71</v>
      </c>
      <c r="O4358">
        <f t="shared" si="548"/>
        <v>1.9999999999999574E-2</v>
      </c>
      <c r="P4358">
        <f t="shared" si="549"/>
        <v>0.77999999999999936</v>
      </c>
      <c r="R4358" s="2">
        <f t="shared" si="550"/>
        <v>1.0416666671517305E-2</v>
      </c>
      <c r="S4358" s="4">
        <f t="shared" si="544"/>
        <v>44037.802083333328</v>
      </c>
    </row>
    <row r="4359" spans="1:22" x14ac:dyDescent="0.35">
      <c r="A4359" s="32">
        <v>2020</v>
      </c>
      <c r="B4359" s="32" t="s">
        <v>62</v>
      </c>
      <c r="C4359" s="32" t="s">
        <v>63</v>
      </c>
      <c r="D4359" s="32">
        <v>1556</v>
      </c>
      <c r="E4359" s="33">
        <v>44037.8125</v>
      </c>
      <c r="F4359" s="32">
        <v>6.84</v>
      </c>
      <c r="G4359" s="32">
        <v>27.62</v>
      </c>
      <c r="H4359" s="32">
        <v>6.86</v>
      </c>
      <c r="I4359" s="32">
        <v>88.2</v>
      </c>
      <c r="J4359" s="32">
        <f t="shared" si="545"/>
        <v>0</v>
      </c>
      <c r="K4359" s="32">
        <f t="shared" si="546"/>
        <v>0</v>
      </c>
      <c r="L4359" s="32">
        <f t="shared" si="547"/>
        <v>0</v>
      </c>
      <c r="M4359" s="32">
        <f t="shared" si="543"/>
        <v>0</v>
      </c>
      <c r="N4359" s="39" t="s">
        <v>71</v>
      </c>
      <c r="O4359">
        <f t="shared" si="548"/>
        <v>4.00000000000027E-2</v>
      </c>
      <c r="P4359">
        <f t="shared" si="549"/>
        <v>0.38999999999999968</v>
      </c>
      <c r="R4359" s="2">
        <f t="shared" si="550"/>
        <v>1.0416666664241347E-2</v>
      </c>
      <c r="S4359" s="4">
        <f t="shared" si="544"/>
        <v>44037.8125</v>
      </c>
    </row>
    <row r="4360" spans="1:22" x14ac:dyDescent="0.35">
      <c r="A4360" s="32">
        <v>2020</v>
      </c>
      <c r="B4360" s="32" t="s">
        <v>62</v>
      </c>
      <c r="C4360" s="32" t="s">
        <v>63</v>
      </c>
      <c r="D4360" s="32">
        <v>1557</v>
      </c>
      <c r="E4360" s="33">
        <v>44037.822916666664</v>
      </c>
      <c r="F4360" s="32">
        <v>7.23</v>
      </c>
      <c r="G4360" s="32">
        <v>27.58</v>
      </c>
      <c r="H4360" s="32">
        <v>7.25</v>
      </c>
      <c r="I4360" s="32">
        <v>93.1</v>
      </c>
      <c r="J4360" s="32">
        <f t="shared" si="545"/>
        <v>0</v>
      </c>
      <c r="K4360" s="32">
        <f t="shared" si="546"/>
        <v>0</v>
      </c>
      <c r="L4360" s="32">
        <f t="shared" si="547"/>
        <v>0</v>
      </c>
      <c r="M4360" s="32">
        <f t="shared" si="543"/>
        <v>0</v>
      </c>
      <c r="N4360" s="39" t="s">
        <v>71</v>
      </c>
      <c r="O4360">
        <f t="shared" si="548"/>
        <v>1.9999999999999574E-2</v>
      </c>
      <c r="P4360">
        <f t="shared" si="549"/>
        <v>4.0000000000000036E-2</v>
      </c>
      <c r="R4360" s="2">
        <f t="shared" si="550"/>
        <v>1.0416666664241347E-2</v>
      </c>
      <c r="S4360" s="4">
        <f t="shared" si="544"/>
        <v>44037.822916666664</v>
      </c>
      <c r="U4360" s="5"/>
      <c r="V4360" s="6"/>
    </row>
    <row r="4361" spans="1:22" x14ac:dyDescent="0.35">
      <c r="A4361" s="32">
        <v>2020</v>
      </c>
      <c r="B4361" s="32" t="s">
        <v>62</v>
      </c>
      <c r="C4361" s="32" t="s">
        <v>63</v>
      </c>
      <c r="D4361" s="32">
        <v>1558</v>
      </c>
      <c r="E4361" s="33">
        <v>44037.833333333336</v>
      </c>
      <c r="F4361" s="32">
        <v>7.27</v>
      </c>
      <c r="G4361" s="32">
        <v>27.56</v>
      </c>
      <c r="H4361" s="32">
        <v>7.29</v>
      </c>
      <c r="I4361" s="32">
        <v>93.6</v>
      </c>
      <c r="J4361" s="32">
        <f t="shared" si="545"/>
        <v>0</v>
      </c>
      <c r="K4361" s="32">
        <f t="shared" si="546"/>
        <v>0</v>
      </c>
      <c r="L4361" s="32">
        <f t="shared" si="547"/>
        <v>0</v>
      </c>
      <c r="M4361" s="32">
        <f t="shared" si="543"/>
        <v>0</v>
      </c>
      <c r="N4361" s="39" t="s">
        <v>71</v>
      </c>
      <c r="O4361">
        <f t="shared" si="548"/>
        <v>3.9999999999999147E-2</v>
      </c>
      <c r="P4361">
        <f t="shared" si="549"/>
        <v>0.20999999999999996</v>
      </c>
      <c r="R4361" s="2">
        <f t="shared" si="550"/>
        <v>1.0416666671517305E-2</v>
      </c>
      <c r="S4361" s="4">
        <f t="shared" si="544"/>
        <v>44037.833333333328</v>
      </c>
    </row>
    <row r="4362" spans="1:22" x14ac:dyDescent="0.35">
      <c r="A4362" s="32">
        <v>2020</v>
      </c>
      <c r="B4362" s="32" t="s">
        <v>62</v>
      </c>
      <c r="C4362" s="32" t="s">
        <v>63</v>
      </c>
      <c r="D4362" s="32">
        <v>1559</v>
      </c>
      <c r="E4362" s="33">
        <v>44037.84375</v>
      </c>
      <c r="F4362" s="32">
        <v>7.06</v>
      </c>
      <c r="G4362" s="32">
        <v>27.52</v>
      </c>
      <c r="H4362" s="32">
        <v>7.08</v>
      </c>
      <c r="I4362" s="32">
        <v>90.8</v>
      </c>
      <c r="J4362" s="32">
        <f t="shared" si="545"/>
        <v>0</v>
      </c>
      <c r="K4362" s="32">
        <f t="shared" si="546"/>
        <v>0</v>
      </c>
      <c r="L4362" s="32">
        <f t="shared" si="547"/>
        <v>0</v>
      </c>
      <c r="M4362" s="32">
        <f t="shared" si="543"/>
        <v>0</v>
      </c>
      <c r="N4362" s="39" t="s">
        <v>71</v>
      </c>
      <c r="O4362">
        <f t="shared" si="548"/>
        <v>3.9999999999999147E-2</v>
      </c>
      <c r="P4362">
        <f t="shared" si="549"/>
        <v>2.0000000000000462E-2</v>
      </c>
      <c r="R4362" s="2">
        <f t="shared" si="550"/>
        <v>1.0416666664241347E-2</v>
      </c>
      <c r="S4362" s="4">
        <f t="shared" si="544"/>
        <v>44037.84375</v>
      </c>
    </row>
    <row r="4363" spans="1:22" x14ac:dyDescent="0.35">
      <c r="A4363" s="32">
        <v>2020</v>
      </c>
      <c r="B4363" s="32" t="s">
        <v>62</v>
      </c>
      <c r="C4363" s="32" t="s">
        <v>63</v>
      </c>
      <c r="D4363" s="32">
        <v>1560</v>
      </c>
      <c r="E4363" s="33">
        <v>44037.854166666664</v>
      </c>
      <c r="F4363" s="32">
        <v>7.04</v>
      </c>
      <c r="G4363" s="32">
        <v>27.48</v>
      </c>
      <c r="H4363" s="32">
        <v>7.06</v>
      </c>
      <c r="I4363" s="32">
        <v>90.5</v>
      </c>
      <c r="J4363" s="32">
        <f t="shared" si="545"/>
        <v>0</v>
      </c>
      <c r="K4363" s="32">
        <f t="shared" si="546"/>
        <v>0</v>
      </c>
      <c r="L4363" s="32">
        <f t="shared" si="547"/>
        <v>0</v>
      </c>
      <c r="M4363" s="32">
        <f t="shared" si="543"/>
        <v>0</v>
      </c>
      <c r="N4363" s="39" t="s">
        <v>71</v>
      </c>
      <c r="O4363">
        <f t="shared" si="548"/>
        <v>5.9999999999998721E-2</v>
      </c>
      <c r="P4363">
        <f t="shared" si="549"/>
        <v>8.9999999999999858E-2</v>
      </c>
      <c r="R4363" s="2">
        <f t="shared" si="550"/>
        <v>1.0416666664241347E-2</v>
      </c>
      <c r="S4363" s="4">
        <f t="shared" si="544"/>
        <v>44037.854166666664</v>
      </c>
    </row>
    <row r="4364" spans="1:22" x14ac:dyDescent="0.35">
      <c r="A4364" s="32">
        <v>2020</v>
      </c>
      <c r="B4364" s="32" t="s">
        <v>62</v>
      </c>
      <c r="C4364" s="32" t="s">
        <v>63</v>
      </c>
      <c r="D4364" s="32">
        <v>1561</v>
      </c>
      <c r="E4364" s="33">
        <v>44037.864583333336</v>
      </c>
      <c r="F4364" s="32">
        <v>6.95</v>
      </c>
      <c r="G4364" s="32">
        <v>27.42</v>
      </c>
      <c r="H4364" s="32">
        <v>6.97</v>
      </c>
      <c r="I4364" s="32">
        <v>89.3</v>
      </c>
      <c r="J4364" s="32">
        <f t="shared" si="545"/>
        <v>0</v>
      </c>
      <c r="K4364" s="32">
        <f t="shared" si="546"/>
        <v>0</v>
      </c>
      <c r="L4364" s="32">
        <f t="shared" si="547"/>
        <v>0</v>
      </c>
      <c r="M4364" s="32">
        <f t="shared" si="543"/>
        <v>0</v>
      </c>
      <c r="N4364" s="39" t="s">
        <v>71</v>
      </c>
      <c r="O4364">
        <f t="shared" si="548"/>
        <v>6.0000000000002274E-2</v>
      </c>
      <c r="P4364">
        <f t="shared" si="549"/>
        <v>0.27999999999999936</v>
      </c>
      <c r="R4364" s="2">
        <f t="shared" si="550"/>
        <v>1.0416666671517305E-2</v>
      </c>
      <c r="S4364" s="4">
        <f t="shared" si="544"/>
        <v>44037.864583333328</v>
      </c>
    </row>
    <row r="4365" spans="1:22" x14ac:dyDescent="0.35">
      <c r="A4365" s="32">
        <v>2020</v>
      </c>
      <c r="B4365" s="32" t="s">
        <v>62</v>
      </c>
      <c r="C4365" s="32" t="s">
        <v>63</v>
      </c>
      <c r="D4365" s="32">
        <v>1562</v>
      </c>
      <c r="E4365" s="33">
        <v>44037.875</v>
      </c>
      <c r="F4365" s="32">
        <v>6.67</v>
      </c>
      <c r="G4365" s="32">
        <v>27.36</v>
      </c>
      <c r="H4365" s="32">
        <v>6.69</v>
      </c>
      <c r="I4365" s="32">
        <v>85.6</v>
      </c>
      <c r="J4365" s="32">
        <f t="shared" si="545"/>
        <v>0</v>
      </c>
      <c r="K4365" s="32">
        <f t="shared" si="546"/>
        <v>0</v>
      </c>
      <c r="L4365" s="32">
        <f t="shared" si="547"/>
        <v>0</v>
      </c>
      <c r="M4365" s="32">
        <f t="shared" si="543"/>
        <v>0</v>
      </c>
      <c r="N4365" s="39" t="s">
        <v>71</v>
      </c>
      <c r="O4365">
        <f t="shared" si="548"/>
        <v>7.9999999999998295E-2</v>
      </c>
      <c r="P4365">
        <f t="shared" si="549"/>
        <v>7.0000000000000284E-2</v>
      </c>
      <c r="R4365" s="2">
        <f t="shared" si="550"/>
        <v>1.0416666664241347E-2</v>
      </c>
      <c r="S4365" s="4">
        <f t="shared" si="544"/>
        <v>44037.875</v>
      </c>
    </row>
    <row r="4366" spans="1:22" x14ac:dyDescent="0.35">
      <c r="A4366" s="32">
        <v>2020</v>
      </c>
      <c r="B4366" s="32" t="s">
        <v>62</v>
      </c>
      <c r="C4366" s="32" t="s">
        <v>63</v>
      </c>
      <c r="D4366" s="32">
        <v>1563</v>
      </c>
      <c r="E4366" s="33">
        <v>44037.885416666664</v>
      </c>
      <c r="F4366" s="32">
        <v>6.6</v>
      </c>
      <c r="G4366" s="32">
        <v>27.28</v>
      </c>
      <c r="H4366" s="32">
        <v>6.62</v>
      </c>
      <c r="I4366" s="32">
        <v>84.6</v>
      </c>
      <c r="J4366" s="32">
        <f t="shared" si="545"/>
        <v>0</v>
      </c>
      <c r="K4366" s="32">
        <f t="shared" si="546"/>
        <v>0</v>
      </c>
      <c r="L4366" s="32">
        <f t="shared" si="547"/>
        <v>0</v>
      </c>
      <c r="M4366" s="32">
        <f t="shared" si="543"/>
        <v>0</v>
      </c>
      <c r="N4366" s="39" t="s">
        <v>71</v>
      </c>
      <c r="O4366">
        <f t="shared" si="548"/>
        <v>6.0000000000002274E-2</v>
      </c>
      <c r="P4366">
        <f t="shared" si="549"/>
        <v>4.9999999999999822E-2</v>
      </c>
      <c r="R4366" s="2">
        <f t="shared" si="550"/>
        <v>1.0416666664241347E-2</v>
      </c>
      <c r="S4366" s="4">
        <f t="shared" si="544"/>
        <v>44037.885416666664</v>
      </c>
    </row>
    <row r="4367" spans="1:22" x14ac:dyDescent="0.35">
      <c r="A4367" s="32">
        <v>2020</v>
      </c>
      <c r="B4367" s="32" t="s">
        <v>62</v>
      </c>
      <c r="C4367" s="32" t="s">
        <v>63</v>
      </c>
      <c r="D4367" s="32">
        <v>1564</v>
      </c>
      <c r="E4367" s="33">
        <v>44037.895833333336</v>
      </c>
      <c r="F4367" s="32">
        <v>6.55</v>
      </c>
      <c r="G4367" s="32">
        <v>27.22</v>
      </c>
      <c r="H4367" s="32">
        <v>6.57</v>
      </c>
      <c r="I4367" s="32">
        <v>83.8</v>
      </c>
      <c r="J4367" s="32">
        <f t="shared" si="545"/>
        <v>0</v>
      </c>
      <c r="K4367" s="32">
        <f t="shared" si="546"/>
        <v>0</v>
      </c>
      <c r="L4367" s="32">
        <f t="shared" si="547"/>
        <v>0</v>
      </c>
      <c r="M4367" s="32">
        <f t="shared" si="543"/>
        <v>0</v>
      </c>
      <c r="N4367" s="39" t="s">
        <v>71</v>
      </c>
      <c r="O4367">
        <f t="shared" si="548"/>
        <v>7.9999999999998295E-2</v>
      </c>
      <c r="P4367">
        <f t="shared" si="549"/>
        <v>8.0000000000000071E-2</v>
      </c>
      <c r="R4367" s="2">
        <f t="shared" si="550"/>
        <v>1.0416666671517305E-2</v>
      </c>
      <c r="S4367" s="4">
        <f t="shared" si="544"/>
        <v>44037.895833333328</v>
      </c>
    </row>
    <row r="4368" spans="1:22" x14ac:dyDescent="0.35">
      <c r="A4368" s="32">
        <v>2020</v>
      </c>
      <c r="B4368" s="32" t="s">
        <v>62</v>
      </c>
      <c r="C4368" s="32" t="s">
        <v>63</v>
      </c>
      <c r="D4368" s="32">
        <v>1565</v>
      </c>
      <c r="E4368" s="33">
        <v>44037.90625</v>
      </c>
      <c r="F4368" s="32">
        <v>6.47</v>
      </c>
      <c r="G4368" s="32">
        <v>27.14</v>
      </c>
      <c r="H4368" s="32">
        <v>6.49</v>
      </c>
      <c r="I4368" s="32">
        <v>82.7</v>
      </c>
      <c r="J4368" s="32">
        <f t="shared" si="545"/>
        <v>0</v>
      </c>
      <c r="K4368" s="32">
        <f t="shared" si="546"/>
        <v>0</v>
      </c>
      <c r="L4368" s="32">
        <f t="shared" si="547"/>
        <v>0</v>
      </c>
      <c r="M4368" s="32">
        <f t="shared" si="543"/>
        <v>0</v>
      </c>
      <c r="N4368" s="39" t="s">
        <v>71</v>
      </c>
      <c r="O4368">
        <f t="shared" si="548"/>
        <v>6.0000000000002274E-2</v>
      </c>
      <c r="P4368">
        <f t="shared" si="549"/>
        <v>4.9999999999999822E-2</v>
      </c>
      <c r="R4368" s="2">
        <f t="shared" si="550"/>
        <v>1.0416666664241347E-2</v>
      </c>
      <c r="S4368" s="4">
        <f t="shared" si="544"/>
        <v>44037.90625</v>
      </c>
    </row>
    <row r="4369" spans="1:19" x14ac:dyDescent="0.35">
      <c r="A4369" s="32">
        <v>2020</v>
      </c>
      <c r="B4369" s="32" t="s">
        <v>62</v>
      </c>
      <c r="C4369" s="32" t="s">
        <v>63</v>
      </c>
      <c r="D4369" s="32">
        <v>1566</v>
      </c>
      <c r="E4369" s="33">
        <v>44037.916666666664</v>
      </c>
      <c r="F4369" s="32">
        <v>6.42</v>
      </c>
      <c r="G4369" s="32">
        <v>27.08</v>
      </c>
      <c r="H4369" s="32">
        <v>6.44</v>
      </c>
      <c r="I4369" s="32">
        <v>82</v>
      </c>
      <c r="J4369" s="32">
        <f t="shared" si="545"/>
        <v>0</v>
      </c>
      <c r="K4369" s="32">
        <f t="shared" si="546"/>
        <v>0</v>
      </c>
      <c r="L4369" s="32">
        <f t="shared" si="547"/>
        <v>0</v>
      </c>
      <c r="M4369" s="32">
        <f t="shared" si="543"/>
        <v>0</v>
      </c>
      <c r="N4369" s="39" t="s">
        <v>71</v>
      </c>
      <c r="O4369">
        <f t="shared" si="548"/>
        <v>7.9999999999998295E-2</v>
      </c>
      <c r="P4369">
        <f t="shared" si="549"/>
        <v>0.16000000000000014</v>
      </c>
      <c r="R4369" s="2">
        <f t="shared" si="550"/>
        <v>1.0416666664241347E-2</v>
      </c>
      <c r="S4369" s="4">
        <f t="shared" si="544"/>
        <v>44037.916666666664</v>
      </c>
    </row>
    <row r="4370" spans="1:19" x14ac:dyDescent="0.35">
      <c r="A4370" s="32">
        <v>2020</v>
      </c>
      <c r="B4370" s="32" t="s">
        <v>62</v>
      </c>
      <c r="C4370" s="32" t="s">
        <v>63</v>
      </c>
      <c r="D4370" s="32">
        <v>1567</v>
      </c>
      <c r="E4370" s="33">
        <v>44037.927083333336</v>
      </c>
      <c r="F4370" s="32">
        <v>6.26</v>
      </c>
      <c r="G4370" s="32">
        <v>27</v>
      </c>
      <c r="H4370" s="32">
        <v>6.28</v>
      </c>
      <c r="I4370" s="32">
        <v>79.8</v>
      </c>
      <c r="J4370" s="32">
        <f t="shared" si="545"/>
        <v>0</v>
      </c>
      <c r="K4370" s="32">
        <f t="shared" si="546"/>
        <v>0</v>
      </c>
      <c r="L4370" s="32">
        <f t="shared" si="547"/>
        <v>0</v>
      </c>
      <c r="M4370" s="32">
        <f t="shared" si="543"/>
        <v>0</v>
      </c>
      <c r="N4370" s="39" t="s">
        <v>71</v>
      </c>
      <c r="O4370">
        <f t="shared" si="548"/>
        <v>7.9999999999998295E-2</v>
      </c>
      <c r="P4370">
        <f t="shared" si="549"/>
        <v>0.19000000000000039</v>
      </c>
      <c r="R4370" s="2">
        <f t="shared" si="550"/>
        <v>1.0416666671517305E-2</v>
      </c>
      <c r="S4370" s="4">
        <f t="shared" si="544"/>
        <v>44037.927083333328</v>
      </c>
    </row>
    <row r="4371" spans="1:19" x14ac:dyDescent="0.35">
      <c r="A4371" s="32">
        <v>2020</v>
      </c>
      <c r="B4371" s="32" t="s">
        <v>62</v>
      </c>
      <c r="C4371" s="32" t="s">
        <v>63</v>
      </c>
      <c r="D4371" s="32">
        <v>1568</v>
      </c>
      <c r="E4371" s="33">
        <v>44037.9375</v>
      </c>
      <c r="F4371" s="32">
        <v>6.07</v>
      </c>
      <c r="G4371" s="32">
        <v>26.92</v>
      </c>
      <c r="H4371" s="32">
        <v>6.09</v>
      </c>
      <c r="I4371" s="32">
        <v>77.3</v>
      </c>
      <c r="J4371" s="32">
        <f t="shared" si="545"/>
        <v>0</v>
      </c>
      <c r="K4371" s="32">
        <f t="shared" si="546"/>
        <v>0</v>
      </c>
      <c r="L4371" s="32">
        <f t="shared" si="547"/>
        <v>0</v>
      </c>
      <c r="M4371" s="32">
        <f t="shared" si="543"/>
        <v>0</v>
      </c>
      <c r="N4371" s="39" t="s">
        <v>71</v>
      </c>
      <c r="O4371">
        <f t="shared" si="548"/>
        <v>8.0000000000001847E-2</v>
      </c>
      <c r="P4371">
        <f t="shared" si="549"/>
        <v>1.9999999999999574E-2</v>
      </c>
      <c r="R4371" s="2">
        <f t="shared" si="550"/>
        <v>1.0416666664241347E-2</v>
      </c>
      <c r="S4371" s="4">
        <f t="shared" si="544"/>
        <v>44037.9375</v>
      </c>
    </row>
    <row r="4372" spans="1:19" x14ac:dyDescent="0.35">
      <c r="A4372" s="32">
        <v>2020</v>
      </c>
      <c r="B4372" s="32" t="s">
        <v>62</v>
      </c>
      <c r="C4372" s="32" t="s">
        <v>63</v>
      </c>
      <c r="D4372" s="32">
        <v>1569</v>
      </c>
      <c r="E4372" s="33">
        <v>44037.947916666664</v>
      </c>
      <c r="F4372" s="32">
        <v>6.05</v>
      </c>
      <c r="G4372" s="32">
        <v>26.84</v>
      </c>
      <c r="H4372" s="32">
        <v>6.07</v>
      </c>
      <c r="I4372" s="32">
        <v>76.900000000000006</v>
      </c>
      <c r="J4372" s="32">
        <f t="shared" si="545"/>
        <v>0</v>
      </c>
      <c r="K4372" s="32">
        <f t="shared" si="546"/>
        <v>0</v>
      </c>
      <c r="L4372" s="32">
        <f t="shared" si="547"/>
        <v>0</v>
      </c>
      <c r="M4372" s="32">
        <f t="shared" si="543"/>
        <v>0</v>
      </c>
      <c r="N4372" s="39" t="s">
        <v>71</v>
      </c>
      <c r="O4372">
        <f t="shared" si="548"/>
        <v>5.9999999999998721E-2</v>
      </c>
      <c r="P4372">
        <f t="shared" si="549"/>
        <v>0.20000000000000018</v>
      </c>
      <c r="R4372" s="2">
        <f t="shared" si="550"/>
        <v>1.0416666664241347E-2</v>
      </c>
      <c r="S4372" s="4">
        <f t="shared" si="544"/>
        <v>44037.947916666664</v>
      </c>
    </row>
    <row r="4373" spans="1:19" x14ac:dyDescent="0.35">
      <c r="A4373" s="32">
        <v>2020</v>
      </c>
      <c r="B4373" s="32" t="s">
        <v>62</v>
      </c>
      <c r="C4373" s="32" t="s">
        <v>63</v>
      </c>
      <c r="D4373" s="32">
        <v>1570</v>
      </c>
      <c r="E4373" s="33">
        <v>44037.958333333336</v>
      </c>
      <c r="F4373" s="32">
        <v>5.85</v>
      </c>
      <c r="G4373" s="32">
        <v>26.78</v>
      </c>
      <c r="H4373" s="32">
        <v>5.87</v>
      </c>
      <c r="I4373" s="32">
        <v>74.3</v>
      </c>
      <c r="J4373" s="32">
        <f t="shared" si="545"/>
        <v>0</v>
      </c>
      <c r="K4373" s="32">
        <f t="shared" si="546"/>
        <v>0</v>
      </c>
      <c r="L4373" s="32">
        <f t="shared" si="547"/>
        <v>0</v>
      </c>
      <c r="M4373" s="32">
        <f t="shared" si="543"/>
        <v>0</v>
      </c>
      <c r="N4373" s="39" t="s">
        <v>71</v>
      </c>
      <c r="O4373">
        <f t="shared" si="548"/>
        <v>8.0000000000001847E-2</v>
      </c>
      <c r="P4373">
        <f t="shared" si="549"/>
        <v>5.9999999999999609E-2</v>
      </c>
      <c r="R4373" s="2">
        <f t="shared" si="550"/>
        <v>1.0416666671517305E-2</v>
      </c>
      <c r="S4373" s="4">
        <f t="shared" si="544"/>
        <v>44037.958333333328</v>
      </c>
    </row>
    <row r="4374" spans="1:19" x14ac:dyDescent="0.35">
      <c r="A4374" s="32">
        <v>2020</v>
      </c>
      <c r="B4374" s="32" t="s">
        <v>62</v>
      </c>
      <c r="C4374" s="32" t="s">
        <v>63</v>
      </c>
      <c r="D4374" s="32">
        <v>1571</v>
      </c>
      <c r="E4374" s="33">
        <v>44037.96875</v>
      </c>
      <c r="F4374" s="32">
        <v>5.91</v>
      </c>
      <c r="G4374" s="32">
        <v>26.7</v>
      </c>
      <c r="H4374" s="32">
        <v>5.93</v>
      </c>
      <c r="I4374" s="32">
        <v>74.900000000000006</v>
      </c>
      <c r="J4374" s="32">
        <f t="shared" si="545"/>
        <v>0</v>
      </c>
      <c r="K4374" s="32">
        <f t="shared" si="546"/>
        <v>0</v>
      </c>
      <c r="L4374" s="32">
        <f t="shared" si="547"/>
        <v>0</v>
      </c>
      <c r="M4374" s="32">
        <f t="shared" si="543"/>
        <v>0</v>
      </c>
      <c r="N4374" s="39" t="s">
        <v>71</v>
      </c>
      <c r="O4374">
        <f t="shared" si="548"/>
        <v>5.9999999999998721E-2</v>
      </c>
      <c r="P4374">
        <f t="shared" si="549"/>
        <v>9.9999999999999645E-2</v>
      </c>
      <c r="R4374" s="2">
        <f t="shared" si="550"/>
        <v>1.0416666664241347E-2</v>
      </c>
      <c r="S4374" s="4">
        <f t="shared" si="544"/>
        <v>44037.96875</v>
      </c>
    </row>
    <row r="4375" spans="1:19" x14ac:dyDescent="0.35">
      <c r="A4375" s="32">
        <v>2020</v>
      </c>
      <c r="B4375" s="32" t="s">
        <v>62</v>
      </c>
      <c r="C4375" s="32" t="s">
        <v>63</v>
      </c>
      <c r="D4375" s="32">
        <v>1572</v>
      </c>
      <c r="E4375" s="33">
        <v>44037.979166666664</v>
      </c>
      <c r="F4375" s="32">
        <v>5.81</v>
      </c>
      <c r="G4375" s="32">
        <v>26.64</v>
      </c>
      <c r="H4375" s="32">
        <v>5.83</v>
      </c>
      <c r="I4375" s="32">
        <v>73.599999999999994</v>
      </c>
      <c r="J4375" s="32">
        <f t="shared" si="545"/>
        <v>0</v>
      </c>
      <c r="K4375" s="32">
        <f t="shared" si="546"/>
        <v>0</v>
      </c>
      <c r="L4375" s="32">
        <f t="shared" si="547"/>
        <v>0</v>
      </c>
      <c r="M4375" s="32">
        <f t="shared" si="543"/>
        <v>0</v>
      </c>
      <c r="N4375" s="39" t="s">
        <v>71</v>
      </c>
      <c r="O4375">
        <f t="shared" si="548"/>
        <v>8.0000000000001847E-2</v>
      </c>
      <c r="P4375">
        <f t="shared" si="549"/>
        <v>6.0000000000000497E-2</v>
      </c>
      <c r="R4375" s="2">
        <f t="shared" si="550"/>
        <v>1.0416666664241347E-2</v>
      </c>
      <c r="S4375" s="4">
        <f t="shared" si="544"/>
        <v>44037.979166666664</v>
      </c>
    </row>
    <row r="4376" spans="1:19" x14ac:dyDescent="0.35">
      <c r="A4376" s="32">
        <v>2020</v>
      </c>
      <c r="B4376" s="32" t="s">
        <v>62</v>
      </c>
      <c r="C4376" s="32" t="s">
        <v>63</v>
      </c>
      <c r="D4376" s="32">
        <v>1573</v>
      </c>
      <c r="E4376" s="33">
        <v>44037.989583333336</v>
      </c>
      <c r="F4376" s="32">
        <v>5.75</v>
      </c>
      <c r="G4376" s="32">
        <v>26.56</v>
      </c>
      <c r="H4376" s="32">
        <v>5.77</v>
      </c>
      <c r="I4376" s="32">
        <v>72.7</v>
      </c>
      <c r="J4376" s="32">
        <f t="shared" si="545"/>
        <v>0</v>
      </c>
      <c r="K4376" s="32">
        <f t="shared" si="546"/>
        <v>0</v>
      </c>
      <c r="L4376" s="32">
        <f t="shared" si="547"/>
        <v>0</v>
      </c>
      <c r="M4376" s="32">
        <f t="shared" si="543"/>
        <v>0</v>
      </c>
      <c r="N4376" s="39" t="s">
        <v>71</v>
      </c>
      <c r="O4376">
        <f t="shared" si="548"/>
        <v>5.9999999999998721E-2</v>
      </c>
      <c r="P4376">
        <f t="shared" si="549"/>
        <v>6.9999999999999396E-2</v>
      </c>
      <c r="R4376" s="2">
        <f t="shared" si="550"/>
        <v>1.0416666671517305E-2</v>
      </c>
      <c r="S4376" s="4">
        <f t="shared" si="544"/>
        <v>44037.989583333328</v>
      </c>
    </row>
    <row r="4377" spans="1:19" x14ac:dyDescent="0.35">
      <c r="A4377" s="32">
        <v>2020</v>
      </c>
      <c r="B4377" s="32" t="s">
        <v>62</v>
      </c>
      <c r="C4377" s="32" t="s">
        <v>63</v>
      </c>
      <c r="D4377" s="32">
        <v>1574</v>
      </c>
      <c r="E4377" s="33">
        <v>44038</v>
      </c>
      <c r="F4377" s="32">
        <v>5.68</v>
      </c>
      <c r="G4377" s="32">
        <v>26.5</v>
      </c>
      <c r="H4377" s="32">
        <v>5.7</v>
      </c>
      <c r="I4377" s="32">
        <v>71.8</v>
      </c>
      <c r="J4377" s="32">
        <f t="shared" si="545"/>
        <v>0</v>
      </c>
      <c r="K4377" s="32">
        <f t="shared" si="546"/>
        <v>0</v>
      </c>
      <c r="L4377" s="32">
        <f t="shared" si="547"/>
        <v>0</v>
      </c>
      <c r="M4377" s="32">
        <f t="shared" si="543"/>
        <v>0</v>
      </c>
      <c r="N4377" s="39" t="s">
        <v>71</v>
      </c>
      <c r="O4377">
        <f t="shared" si="548"/>
        <v>7.9999999999998295E-2</v>
      </c>
      <c r="P4377">
        <f t="shared" si="549"/>
        <v>0.12000000000000011</v>
      </c>
      <c r="R4377" s="2">
        <f t="shared" si="550"/>
        <v>1.0416666664241347E-2</v>
      </c>
      <c r="S4377" s="4">
        <f t="shared" si="544"/>
        <v>44038</v>
      </c>
    </row>
    <row r="4378" spans="1:19" x14ac:dyDescent="0.35">
      <c r="A4378" s="32">
        <v>2020</v>
      </c>
      <c r="B4378" s="32" t="s">
        <v>62</v>
      </c>
      <c r="C4378" s="32" t="s">
        <v>63</v>
      </c>
      <c r="D4378" s="32">
        <v>1575</v>
      </c>
      <c r="E4378" s="33">
        <v>44038.010416666664</v>
      </c>
      <c r="F4378" s="32">
        <v>5.56</v>
      </c>
      <c r="G4378" s="32">
        <v>26.42</v>
      </c>
      <c r="H4378" s="32">
        <v>5.58</v>
      </c>
      <c r="I4378" s="32">
        <v>70.099999999999994</v>
      </c>
      <c r="J4378" s="32">
        <f t="shared" si="545"/>
        <v>0</v>
      </c>
      <c r="K4378" s="32">
        <f t="shared" si="546"/>
        <v>0</v>
      </c>
      <c r="L4378" s="32">
        <f t="shared" si="547"/>
        <v>0</v>
      </c>
      <c r="M4378" s="32">
        <f t="shared" si="543"/>
        <v>0</v>
      </c>
      <c r="N4378" s="39" t="s">
        <v>71</v>
      </c>
      <c r="O4378">
        <f t="shared" si="548"/>
        <v>6.0000000000002274E-2</v>
      </c>
      <c r="P4378">
        <f t="shared" si="549"/>
        <v>0.16000000000000014</v>
      </c>
      <c r="R4378" s="2">
        <f t="shared" si="550"/>
        <v>1.0416666664241347E-2</v>
      </c>
      <c r="S4378" s="4">
        <f t="shared" si="544"/>
        <v>44038.010416666664</v>
      </c>
    </row>
    <row r="4379" spans="1:19" x14ac:dyDescent="0.35">
      <c r="A4379" s="32">
        <v>2020</v>
      </c>
      <c r="B4379" s="32" t="s">
        <v>62</v>
      </c>
      <c r="C4379" s="32" t="s">
        <v>63</v>
      </c>
      <c r="D4379" s="32">
        <v>1576</v>
      </c>
      <c r="E4379" s="33">
        <v>44038.020833333336</v>
      </c>
      <c r="F4379" s="32">
        <v>5.4</v>
      </c>
      <c r="G4379" s="32">
        <v>26.36</v>
      </c>
      <c r="H4379" s="32">
        <v>5.42</v>
      </c>
      <c r="I4379" s="32">
        <v>68.099999999999994</v>
      </c>
      <c r="J4379" s="32">
        <f t="shared" si="545"/>
        <v>0</v>
      </c>
      <c r="K4379" s="32">
        <f t="shared" si="546"/>
        <v>0</v>
      </c>
      <c r="L4379" s="32">
        <f t="shared" si="547"/>
        <v>0</v>
      </c>
      <c r="M4379" s="32">
        <f t="shared" si="543"/>
        <v>0</v>
      </c>
      <c r="N4379" s="39" t="s">
        <v>71</v>
      </c>
      <c r="O4379">
        <f t="shared" si="548"/>
        <v>7.9999999999998295E-2</v>
      </c>
      <c r="P4379">
        <f t="shared" si="549"/>
        <v>9.9999999999997868E-3</v>
      </c>
      <c r="R4379" s="2">
        <f t="shared" si="550"/>
        <v>1.0416666671517305E-2</v>
      </c>
      <c r="S4379" s="4">
        <f t="shared" si="544"/>
        <v>44038.020833333328</v>
      </c>
    </row>
    <row r="4380" spans="1:19" x14ac:dyDescent="0.35">
      <c r="A4380" s="32">
        <v>2020</v>
      </c>
      <c r="B4380" s="32" t="s">
        <v>62</v>
      </c>
      <c r="C4380" s="32" t="s">
        <v>63</v>
      </c>
      <c r="D4380" s="32">
        <v>1577</v>
      </c>
      <c r="E4380" s="33">
        <v>44038.03125</v>
      </c>
      <c r="F4380" s="32">
        <v>5.39</v>
      </c>
      <c r="G4380" s="32">
        <v>26.28</v>
      </c>
      <c r="H4380" s="32">
        <v>5.41</v>
      </c>
      <c r="I4380" s="32">
        <v>67.8</v>
      </c>
      <c r="J4380" s="32">
        <f t="shared" si="545"/>
        <v>0</v>
      </c>
      <c r="K4380" s="32">
        <f t="shared" si="546"/>
        <v>0</v>
      </c>
      <c r="L4380" s="32">
        <f t="shared" si="547"/>
        <v>0</v>
      </c>
      <c r="M4380" s="32">
        <f t="shared" si="543"/>
        <v>0</v>
      </c>
      <c r="N4380" s="39" t="s">
        <v>71</v>
      </c>
      <c r="O4380">
        <f t="shared" si="548"/>
        <v>6.0000000000002274E-2</v>
      </c>
      <c r="P4380">
        <f t="shared" si="549"/>
        <v>1.9999999999999574E-2</v>
      </c>
      <c r="R4380" s="2">
        <f t="shared" si="550"/>
        <v>1.0416666664241347E-2</v>
      </c>
      <c r="S4380" s="4">
        <f t="shared" si="544"/>
        <v>44038.03125</v>
      </c>
    </row>
    <row r="4381" spans="1:19" x14ac:dyDescent="0.35">
      <c r="A4381" s="32">
        <v>2020</v>
      </c>
      <c r="B4381" s="32" t="s">
        <v>62</v>
      </c>
      <c r="C4381" s="32" t="s">
        <v>63</v>
      </c>
      <c r="D4381" s="32">
        <v>1578</v>
      </c>
      <c r="E4381" s="33">
        <v>44038.041666666664</v>
      </c>
      <c r="F4381" s="32">
        <v>5.41</v>
      </c>
      <c r="G4381" s="32">
        <v>26.22</v>
      </c>
      <c r="H4381" s="32">
        <v>5.43</v>
      </c>
      <c r="I4381" s="32">
        <v>68</v>
      </c>
      <c r="J4381" s="32">
        <f t="shared" si="545"/>
        <v>0</v>
      </c>
      <c r="K4381" s="32">
        <f t="shared" si="546"/>
        <v>0</v>
      </c>
      <c r="L4381" s="32">
        <f t="shared" si="547"/>
        <v>0</v>
      </c>
      <c r="M4381" s="32">
        <f t="shared" si="543"/>
        <v>0</v>
      </c>
      <c r="N4381" s="39" t="s">
        <v>71</v>
      </c>
      <c r="O4381">
        <f t="shared" si="548"/>
        <v>5.9999999999998721E-2</v>
      </c>
      <c r="P4381">
        <f t="shared" si="549"/>
        <v>8.0000000000000071E-2</v>
      </c>
      <c r="R4381" s="2">
        <f t="shared" si="550"/>
        <v>1.0416666664241347E-2</v>
      </c>
      <c r="S4381" s="4">
        <f t="shared" si="544"/>
        <v>44038.041666666664</v>
      </c>
    </row>
    <row r="4382" spans="1:19" x14ac:dyDescent="0.35">
      <c r="A4382" s="32">
        <v>2020</v>
      </c>
      <c r="B4382" s="32" t="s">
        <v>62</v>
      </c>
      <c r="C4382" s="32" t="s">
        <v>63</v>
      </c>
      <c r="D4382" s="32">
        <v>1579</v>
      </c>
      <c r="E4382" s="33">
        <v>44038.052083333336</v>
      </c>
      <c r="F4382" s="32">
        <v>5.33</v>
      </c>
      <c r="G4382" s="32">
        <v>26.16</v>
      </c>
      <c r="H4382" s="32">
        <v>5.35</v>
      </c>
      <c r="I4382" s="32">
        <v>66.900000000000006</v>
      </c>
      <c r="J4382" s="32">
        <f t="shared" si="545"/>
        <v>0</v>
      </c>
      <c r="K4382" s="32">
        <f t="shared" si="546"/>
        <v>0</v>
      </c>
      <c r="L4382" s="32">
        <f t="shared" si="547"/>
        <v>0</v>
      </c>
      <c r="M4382" s="32">
        <f t="shared" si="543"/>
        <v>0</v>
      </c>
      <c r="N4382" s="39" t="s">
        <v>71</v>
      </c>
      <c r="O4382">
        <f t="shared" si="548"/>
        <v>8.0000000000001847E-2</v>
      </c>
      <c r="P4382">
        <f t="shared" si="549"/>
        <v>8.0000000000000071E-2</v>
      </c>
      <c r="R4382" s="2">
        <f t="shared" si="550"/>
        <v>1.0416666671517305E-2</v>
      </c>
      <c r="S4382" s="4">
        <f t="shared" si="544"/>
        <v>44038.052083333328</v>
      </c>
    </row>
    <row r="4383" spans="1:19" x14ac:dyDescent="0.35">
      <c r="A4383" s="32">
        <v>2020</v>
      </c>
      <c r="B4383" s="32" t="s">
        <v>62</v>
      </c>
      <c r="C4383" s="32" t="s">
        <v>63</v>
      </c>
      <c r="D4383" s="32">
        <v>1580</v>
      </c>
      <c r="E4383" s="33">
        <v>44038.0625</v>
      </c>
      <c r="F4383" s="32">
        <v>5.25</v>
      </c>
      <c r="G4383" s="32">
        <v>26.08</v>
      </c>
      <c r="H4383" s="32">
        <v>5.27</v>
      </c>
      <c r="I4383" s="32">
        <v>65.8</v>
      </c>
      <c r="J4383" s="32">
        <f t="shared" si="545"/>
        <v>0</v>
      </c>
      <c r="K4383" s="32">
        <f t="shared" si="546"/>
        <v>0</v>
      </c>
      <c r="L4383" s="32">
        <f t="shared" si="547"/>
        <v>0</v>
      </c>
      <c r="M4383" s="32">
        <f t="shared" si="543"/>
        <v>0</v>
      </c>
      <c r="N4383" s="39" t="s">
        <v>71</v>
      </c>
      <c r="O4383">
        <f t="shared" si="548"/>
        <v>7.9999999999998295E-2</v>
      </c>
      <c r="P4383">
        <f t="shared" si="549"/>
        <v>6.9999999999999396E-2</v>
      </c>
      <c r="R4383" s="2">
        <f t="shared" si="550"/>
        <v>1.0416666664241347E-2</v>
      </c>
      <c r="S4383" s="4">
        <f t="shared" si="544"/>
        <v>44038.0625</v>
      </c>
    </row>
    <row r="4384" spans="1:19" x14ac:dyDescent="0.35">
      <c r="A4384" s="32">
        <v>2020</v>
      </c>
      <c r="B4384" s="32" t="s">
        <v>62</v>
      </c>
      <c r="C4384" s="32" t="s">
        <v>63</v>
      </c>
      <c r="D4384" s="32">
        <v>1581</v>
      </c>
      <c r="E4384" s="33">
        <v>44038.072916666664</v>
      </c>
      <c r="F4384" s="32">
        <v>5.18</v>
      </c>
      <c r="G4384" s="32">
        <v>26</v>
      </c>
      <c r="H4384" s="32">
        <v>5.2</v>
      </c>
      <c r="I4384" s="32">
        <v>64.900000000000006</v>
      </c>
      <c r="J4384" s="32">
        <f t="shared" si="545"/>
        <v>0</v>
      </c>
      <c r="K4384" s="32">
        <f t="shared" si="546"/>
        <v>0</v>
      </c>
      <c r="L4384" s="32">
        <f t="shared" si="547"/>
        <v>0</v>
      </c>
      <c r="M4384" s="32">
        <f t="shared" si="543"/>
        <v>0</v>
      </c>
      <c r="N4384" s="39" t="s">
        <v>71</v>
      </c>
      <c r="O4384">
        <f t="shared" si="548"/>
        <v>7.9999999999998295E-2</v>
      </c>
      <c r="P4384">
        <f t="shared" si="549"/>
        <v>0.16000000000000014</v>
      </c>
      <c r="R4384" s="2">
        <f t="shared" si="550"/>
        <v>1.0416666664241347E-2</v>
      </c>
      <c r="S4384" s="4">
        <f t="shared" si="544"/>
        <v>44038.072916666664</v>
      </c>
    </row>
    <row r="4385" spans="1:19" x14ac:dyDescent="0.35">
      <c r="A4385" s="32">
        <v>2020</v>
      </c>
      <c r="B4385" s="32" t="s">
        <v>62</v>
      </c>
      <c r="C4385" s="32" t="s">
        <v>63</v>
      </c>
      <c r="D4385" s="32">
        <v>1582</v>
      </c>
      <c r="E4385" s="33">
        <v>44038.083333333336</v>
      </c>
      <c r="F4385" s="32">
        <v>5.0199999999999996</v>
      </c>
      <c r="G4385" s="32">
        <v>25.92</v>
      </c>
      <c r="H4385" s="32">
        <v>5.04</v>
      </c>
      <c r="I4385" s="32">
        <v>62.8</v>
      </c>
      <c r="J4385" s="32">
        <f t="shared" si="545"/>
        <v>0</v>
      </c>
      <c r="K4385" s="32">
        <f t="shared" si="546"/>
        <v>0</v>
      </c>
      <c r="L4385" s="32">
        <f t="shared" si="547"/>
        <v>0</v>
      </c>
      <c r="M4385" s="32">
        <f t="shared" si="543"/>
        <v>0</v>
      </c>
      <c r="N4385" s="39" t="s">
        <v>71</v>
      </c>
      <c r="O4385">
        <f t="shared" si="548"/>
        <v>8.0000000000001847E-2</v>
      </c>
      <c r="P4385">
        <f t="shared" si="549"/>
        <v>8.0000000000000071E-2</v>
      </c>
      <c r="R4385" s="2">
        <f t="shared" si="550"/>
        <v>1.0416666671517305E-2</v>
      </c>
      <c r="S4385" s="4">
        <f t="shared" si="544"/>
        <v>44038.083333333328</v>
      </c>
    </row>
    <row r="4386" spans="1:19" x14ac:dyDescent="0.35">
      <c r="A4386" s="32">
        <v>2020</v>
      </c>
      <c r="B4386" s="32" t="s">
        <v>62</v>
      </c>
      <c r="C4386" s="32" t="s">
        <v>63</v>
      </c>
      <c r="D4386" s="32">
        <v>1583</v>
      </c>
      <c r="E4386" s="33">
        <v>44038.09375</v>
      </c>
      <c r="F4386" s="32">
        <v>4.9400000000000004</v>
      </c>
      <c r="G4386" s="32">
        <v>25.84</v>
      </c>
      <c r="H4386" s="32">
        <v>4.96</v>
      </c>
      <c r="I4386" s="32">
        <v>61.7</v>
      </c>
      <c r="J4386" s="32">
        <f t="shared" si="545"/>
        <v>0</v>
      </c>
      <c r="K4386" s="32">
        <f t="shared" si="546"/>
        <v>0</v>
      </c>
      <c r="L4386" s="32">
        <f t="shared" si="547"/>
        <v>0</v>
      </c>
      <c r="M4386" s="32">
        <f t="shared" si="543"/>
        <v>0</v>
      </c>
      <c r="N4386" s="39" t="s">
        <v>71</v>
      </c>
      <c r="O4386">
        <f t="shared" si="548"/>
        <v>7.9999999999998295E-2</v>
      </c>
      <c r="P4386">
        <f t="shared" si="549"/>
        <v>8.9999999999999858E-2</v>
      </c>
      <c r="R4386" s="2">
        <f t="shared" si="550"/>
        <v>1.0416666664241347E-2</v>
      </c>
      <c r="S4386" s="4">
        <f t="shared" si="544"/>
        <v>44038.09375</v>
      </c>
    </row>
    <row r="4387" spans="1:19" x14ac:dyDescent="0.35">
      <c r="A4387" s="32">
        <v>2020</v>
      </c>
      <c r="B4387" s="32" t="s">
        <v>62</v>
      </c>
      <c r="C4387" s="32" t="s">
        <v>63</v>
      </c>
      <c r="D4387" s="32">
        <v>1584</v>
      </c>
      <c r="E4387" s="33">
        <v>44038.104166666664</v>
      </c>
      <c r="F4387" s="32">
        <v>4.8499999999999996</v>
      </c>
      <c r="G4387" s="32">
        <v>25.76</v>
      </c>
      <c r="H4387" s="32">
        <v>4.87</v>
      </c>
      <c r="I4387" s="32">
        <v>60.5</v>
      </c>
      <c r="J4387" s="32">
        <f t="shared" si="545"/>
        <v>0</v>
      </c>
      <c r="K4387" s="32">
        <f t="shared" si="546"/>
        <v>0</v>
      </c>
      <c r="L4387" s="32">
        <f t="shared" si="547"/>
        <v>0</v>
      </c>
      <c r="M4387" s="32">
        <f t="shared" si="543"/>
        <v>0</v>
      </c>
      <c r="N4387" s="39" t="s">
        <v>71</v>
      </c>
      <c r="O4387">
        <f t="shared" si="548"/>
        <v>8.0000000000001847E-2</v>
      </c>
      <c r="P4387">
        <f t="shared" si="549"/>
        <v>3.0000000000000249E-2</v>
      </c>
      <c r="R4387" s="2">
        <f t="shared" si="550"/>
        <v>1.0416666664241347E-2</v>
      </c>
      <c r="S4387" s="4">
        <f t="shared" si="544"/>
        <v>44038.104166666664</v>
      </c>
    </row>
    <row r="4388" spans="1:19" x14ac:dyDescent="0.35">
      <c r="A4388" s="32">
        <v>2020</v>
      </c>
      <c r="B4388" s="32" t="s">
        <v>62</v>
      </c>
      <c r="C4388" s="32" t="s">
        <v>63</v>
      </c>
      <c r="D4388" s="32">
        <v>1585</v>
      </c>
      <c r="E4388" s="33">
        <v>44038.114583333336</v>
      </c>
      <c r="F4388" s="32">
        <v>4.82</v>
      </c>
      <c r="G4388" s="32">
        <v>25.68</v>
      </c>
      <c r="H4388" s="32">
        <v>4.84</v>
      </c>
      <c r="I4388" s="32">
        <v>60</v>
      </c>
      <c r="J4388" s="32">
        <f t="shared" si="545"/>
        <v>0</v>
      </c>
      <c r="K4388" s="32">
        <f t="shared" si="546"/>
        <v>0</v>
      </c>
      <c r="L4388" s="32">
        <f t="shared" si="547"/>
        <v>0</v>
      </c>
      <c r="M4388" s="32">
        <f t="shared" si="543"/>
        <v>0</v>
      </c>
      <c r="N4388" s="39" t="s">
        <v>71</v>
      </c>
      <c r="O4388">
        <f t="shared" si="548"/>
        <v>7.9999999999998295E-2</v>
      </c>
      <c r="P4388">
        <f t="shared" si="549"/>
        <v>7.0000000000000284E-2</v>
      </c>
      <c r="R4388" s="2">
        <f t="shared" si="550"/>
        <v>1.0416666671517305E-2</v>
      </c>
      <c r="S4388" s="4">
        <f t="shared" si="544"/>
        <v>44038.114583333328</v>
      </c>
    </row>
    <row r="4389" spans="1:19" x14ac:dyDescent="0.35">
      <c r="A4389" s="32">
        <v>2020</v>
      </c>
      <c r="B4389" s="32" t="s">
        <v>62</v>
      </c>
      <c r="C4389" s="32" t="s">
        <v>63</v>
      </c>
      <c r="D4389" s="32">
        <v>1586</v>
      </c>
      <c r="E4389" s="33">
        <v>44038.125</v>
      </c>
      <c r="F4389" s="32">
        <v>4.75</v>
      </c>
      <c r="G4389" s="32">
        <v>25.6</v>
      </c>
      <c r="H4389" s="32">
        <v>4.7699999999999996</v>
      </c>
      <c r="I4389" s="32">
        <v>59</v>
      </c>
      <c r="J4389" s="32">
        <f t="shared" si="545"/>
        <v>0</v>
      </c>
      <c r="K4389" s="32">
        <f t="shared" si="546"/>
        <v>0</v>
      </c>
      <c r="L4389" s="32">
        <f t="shared" si="547"/>
        <v>0</v>
      </c>
      <c r="M4389" s="32">
        <f t="shared" si="543"/>
        <v>0</v>
      </c>
      <c r="N4389" s="39" t="s">
        <v>71</v>
      </c>
      <c r="O4389">
        <f t="shared" si="548"/>
        <v>8.0000000000001847E-2</v>
      </c>
      <c r="P4389">
        <f t="shared" si="549"/>
        <v>3.9999999999999147E-2</v>
      </c>
      <c r="R4389" s="2">
        <f t="shared" si="550"/>
        <v>1.0416666664241347E-2</v>
      </c>
      <c r="S4389" s="4">
        <f t="shared" si="544"/>
        <v>44038.125</v>
      </c>
    </row>
    <row r="4390" spans="1:19" x14ac:dyDescent="0.35">
      <c r="A4390" s="32">
        <v>2020</v>
      </c>
      <c r="B4390" s="32" t="s">
        <v>62</v>
      </c>
      <c r="C4390" s="32" t="s">
        <v>63</v>
      </c>
      <c r="D4390" s="32">
        <v>1587</v>
      </c>
      <c r="E4390" s="33">
        <v>44038.135416666664</v>
      </c>
      <c r="F4390" s="32">
        <v>4.71</v>
      </c>
      <c r="G4390" s="32">
        <v>25.52</v>
      </c>
      <c r="H4390" s="32">
        <v>4.7300000000000004</v>
      </c>
      <c r="I4390" s="32">
        <v>58.5</v>
      </c>
      <c r="J4390" s="32">
        <f t="shared" si="545"/>
        <v>0</v>
      </c>
      <c r="K4390" s="32">
        <f t="shared" si="546"/>
        <v>0</v>
      </c>
      <c r="L4390" s="32">
        <f t="shared" si="547"/>
        <v>0</v>
      </c>
      <c r="M4390" s="32">
        <f t="shared" si="543"/>
        <v>0</v>
      </c>
      <c r="N4390" s="39" t="s">
        <v>71</v>
      </c>
      <c r="O4390">
        <f t="shared" si="548"/>
        <v>7.9999999999998295E-2</v>
      </c>
      <c r="P4390">
        <f t="shared" si="549"/>
        <v>2.9999999999999361E-2</v>
      </c>
      <c r="R4390" s="2">
        <f t="shared" si="550"/>
        <v>1.0416666664241347E-2</v>
      </c>
      <c r="S4390" s="4">
        <f t="shared" si="544"/>
        <v>44038.135416666664</v>
      </c>
    </row>
    <row r="4391" spans="1:19" x14ac:dyDescent="0.35">
      <c r="A4391" s="32">
        <v>2020</v>
      </c>
      <c r="B4391" s="32" t="s">
        <v>62</v>
      </c>
      <c r="C4391" s="32" t="s">
        <v>63</v>
      </c>
      <c r="D4391" s="32">
        <v>1588</v>
      </c>
      <c r="E4391" s="33">
        <v>44038.145833333336</v>
      </c>
      <c r="F4391" s="32">
        <v>4.74</v>
      </c>
      <c r="G4391" s="32">
        <v>25.44</v>
      </c>
      <c r="H4391" s="32">
        <v>4.76</v>
      </c>
      <c r="I4391" s="32">
        <v>58.7</v>
      </c>
      <c r="J4391" s="32">
        <f t="shared" si="545"/>
        <v>0</v>
      </c>
      <c r="K4391" s="32">
        <f t="shared" si="546"/>
        <v>0</v>
      </c>
      <c r="L4391" s="32">
        <f t="shared" si="547"/>
        <v>0</v>
      </c>
      <c r="M4391" s="32">
        <f t="shared" si="543"/>
        <v>0</v>
      </c>
      <c r="N4391" s="39" t="s">
        <v>71</v>
      </c>
      <c r="O4391">
        <f t="shared" si="548"/>
        <v>8.0000000000001847E-2</v>
      </c>
      <c r="P4391">
        <f t="shared" si="549"/>
        <v>8.9999999999999858E-2</v>
      </c>
      <c r="R4391" s="2">
        <f t="shared" si="550"/>
        <v>1.0416666671517305E-2</v>
      </c>
      <c r="S4391" s="4">
        <f t="shared" si="544"/>
        <v>44038.145833333328</v>
      </c>
    </row>
    <row r="4392" spans="1:19" x14ac:dyDescent="0.35">
      <c r="A4392" s="32">
        <v>2020</v>
      </c>
      <c r="B4392" s="32" t="s">
        <v>62</v>
      </c>
      <c r="C4392" s="32" t="s">
        <v>63</v>
      </c>
      <c r="D4392" s="32">
        <v>1589</v>
      </c>
      <c r="E4392" s="33">
        <v>44038.15625</v>
      </c>
      <c r="F4392" s="32">
        <v>4.6500000000000004</v>
      </c>
      <c r="G4392" s="32">
        <v>25.36</v>
      </c>
      <c r="H4392" s="32">
        <v>4.67</v>
      </c>
      <c r="I4392" s="32">
        <v>57.5</v>
      </c>
      <c r="J4392" s="32">
        <f t="shared" si="545"/>
        <v>0</v>
      </c>
      <c r="K4392" s="32">
        <f t="shared" si="546"/>
        <v>0</v>
      </c>
      <c r="L4392" s="32">
        <f t="shared" si="547"/>
        <v>0</v>
      </c>
      <c r="M4392" s="32">
        <f t="shared" si="543"/>
        <v>0</v>
      </c>
      <c r="N4392" s="39" t="s">
        <v>71</v>
      </c>
      <c r="O4392">
        <f t="shared" si="548"/>
        <v>7.9999999999998295E-2</v>
      </c>
      <c r="P4392">
        <f t="shared" si="549"/>
        <v>5.9999999999999609E-2</v>
      </c>
      <c r="R4392" s="2">
        <f t="shared" si="550"/>
        <v>1.0416666664241347E-2</v>
      </c>
      <c r="S4392" s="4">
        <f t="shared" si="544"/>
        <v>44038.15625</v>
      </c>
    </row>
    <row r="4393" spans="1:19" x14ac:dyDescent="0.35">
      <c r="A4393" s="32">
        <v>2020</v>
      </c>
      <c r="B4393" s="32" t="s">
        <v>62</v>
      </c>
      <c r="C4393" s="32" t="s">
        <v>63</v>
      </c>
      <c r="D4393" s="32">
        <v>1590</v>
      </c>
      <c r="E4393" s="33">
        <v>44038.166666666664</v>
      </c>
      <c r="F4393" s="32">
        <v>4.59</v>
      </c>
      <c r="G4393" s="32">
        <v>25.28</v>
      </c>
      <c r="H4393" s="32">
        <v>4.6100000000000003</v>
      </c>
      <c r="I4393" s="32">
        <v>56.7</v>
      </c>
      <c r="J4393" s="32">
        <f t="shared" si="545"/>
        <v>0</v>
      </c>
      <c r="K4393" s="32">
        <f t="shared" si="546"/>
        <v>0</v>
      </c>
      <c r="L4393" s="32">
        <f t="shared" si="547"/>
        <v>0</v>
      </c>
      <c r="M4393" s="32">
        <f t="shared" si="543"/>
        <v>0</v>
      </c>
      <c r="N4393" s="39" t="s">
        <v>71</v>
      </c>
      <c r="O4393">
        <f t="shared" si="548"/>
        <v>0.10000000000000142</v>
      </c>
      <c r="P4393">
        <f t="shared" si="549"/>
        <v>3.0000000000000249E-2</v>
      </c>
      <c r="R4393" s="2">
        <f t="shared" si="550"/>
        <v>1.0416666664241347E-2</v>
      </c>
      <c r="S4393" s="4">
        <f t="shared" si="544"/>
        <v>44038.166666666664</v>
      </c>
    </row>
    <row r="4394" spans="1:19" x14ac:dyDescent="0.35">
      <c r="A4394" s="32">
        <v>2020</v>
      </c>
      <c r="B4394" s="32" t="s">
        <v>62</v>
      </c>
      <c r="C4394" s="32" t="s">
        <v>63</v>
      </c>
      <c r="D4394" s="32">
        <v>1591</v>
      </c>
      <c r="E4394" s="33">
        <v>44038.177083333336</v>
      </c>
      <c r="F4394" s="32">
        <v>4.5599999999999996</v>
      </c>
      <c r="G4394" s="32">
        <v>25.18</v>
      </c>
      <c r="H4394" s="32">
        <v>4.58</v>
      </c>
      <c r="I4394" s="32">
        <v>56.2</v>
      </c>
      <c r="J4394" s="32">
        <f t="shared" si="545"/>
        <v>0</v>
      </c>
      <c r="K4394" s="32">
        <f t="shared" si="546"/>
        <v>0</v>
      </c>
      <c r="L4394" s="32">
        <f t="shared" si="547"/>
        <v>0</v>
      </c>
      <c r="M4394" s="32">
        <f t="shared" si="543"/>
        <v>0</v>
      </c>
      <c r="N4394" s="39" t="s">
        <v>71</v>
      </c>
      <c r="O4394">
        <f t="shared" si="548"/>
        <v>7.9999999999998295E-2</v>
      </c>
      <c r="P4394">
        <f t="shared" si="549"/>
        <v>4.0000000000000036E-2</v>
      </c>
      <c r="R4394" s="2">
        <f t="shared" si="550"/>
        <v>1.0416666671517305E-2</v>
      </c>
      <c r="S4394" s="4">
        <f t="shared" si="544"/>
        <v>44038.177083333328</v>
      </c>
    </row>
    <row r="4395" spans="1:19" x14ac:dyDescent="0.35">
      <c r="A4395" s="32">
        <v>2020</v>
      </c>
      <c r="B4395" s="32" t="s">
        <v>62</v>
      </c>
      <c r="C4395" s="32" t="s">
        <v>63</v>
      </c>
      <c r="D4395" s="32">
        <v>1592</v>
      </c>
      <c r="E4395" s="33">
        <v>44038.1875</v>
      </c>
      <c r="F4395" s="32">
        <v>4.5999999999999996</v>
      </c>
      <c r="G4395" s="32">
        <v>25.1</v>
      </c>
      <c r="H4395" s="32">
        <v>4.62</v>
      </c>
      <c r="I4395" s="32">
        <v>56.7</v>
      </c>
      <c r="J4395" s="32">
        <f t="shared" si="545"/>
        <v>0</v>
      </c>
      <c r="K4395" s="32">
        <f t="shared" si="546"/>
        <v>0</v>
      </c>
      <c r="L4395" s="32">
        <f t="shared" si="547"/>
        <v>0</v>
      </c>
      <c r="M4395" s="32">
        <f t="shared" si="543"/>
        <v>0</v>
      </c>
      <c r="N4395" s="39" t="s">
        <v>71</v>
      </c>
      <c r="O4395">
        <f t="shared" si="548"/>
        <v>8.0000000000001847E-2</v>
      </c>
      <c r="P4395">
        <f t="shared" si="549"/>
        <v>4.0000000000000036E-2</v>
      </c>
      <c r="R4395" s="2">
        <f t="shared" si="550"/>
        <v>1.0416666664241347E-2</v>
      </c>
      <c r="S4395" s="4">
        <f t="shared" si="544"/>
        <v>44038.1875</v>
      </c>
    </row>
    <row r="4396" spans="1:19" x14ac:dyDescent="0.35">
      <c r="A4396" s="32">
        <v>2020</v>
      </c>
      <c r="B4396" s="32" t="s">
        <v>62</v>
      </c>
      <c r="C4396" s="32" t="s">
        <v>63</v>
      </c>
      <c r="D4396" s="32">
        <v>1593</v>
      </c>
      <c r="E4396" s="33">
        <v>44038.197916666664</v>
      </c>
      <c r="F4396" s="32">
        <v>4.5599999999999996</v>
      </c>
      <c r="G4396" s="32">
        <v>25.02</v>
      </c>
      <c r="H4396" s="32">
        <v>4.58</v>
      </c>
      <c r="I4396" s="32">
        <v>56.1</v>
      </c>
      <c r="J4396" s="32">
        <f t="shared" si="545"/>
        <v>0</v>
      </c>
      <c r="K4396" s="32">
        <f t="shared" si="546"/>
        <v>0</v>
      </c>
      <c r="L4396" s="32">
        <f t="shared" si="547"/>
        <v>0</v>
      </c>
      <c r="M4396" s="32">
        <f t="shared" si="543"/>
        <v>0</v>
      </c>
      <c r="N4396" s="39" t="s">
        <v>71</v>
      </c>
      <c r="O4396">
        <f t="shared" si="548"/>
        <v>9.9999999999997868E-2</v>
      </c>
      <c r="P4396">
        <f t="shared" si="549"/>
        <v>9.9999999999997868E-3</v>
      </c>
      <c r="R4396" s="2">
        <f t="shared" si="550"/>
        <v>1.0416666664241347E-2</v>
      </c>
      <c r="S4396" s="4">
        <f t="shared" si="544"/>
        <v>44038.197916666664</v>
      </c>
    </row>
    <row r="4397" spans="1:19" x14ac:dyDescent="0.35">
      <c r="A4397" s="32">
        <v>2020</v>
      </c>
      <c r="B4397" s="32" t="s">
        <v>62</v>
      </c>
      <c r="C4397" s="32" t="s">
        <v>63</v>
      </c>
      <c r="D4397" s="32">
        <v>1594</v>
      </c>
      <c r="E4397" s="33">
        <v>44038.208333333336</v>
      </c>
      <c r="F4397" s="32">
        <v>4.55</v>
      </c>
      <c r="G4397" s="32">
        <v>24.92</v>
      </c>
      <c r="H4397" s="32">
        <v>4.57</v>
      </c>
      <c r="I4397" s="32">
        <v>55.9</v>
      </c>
      <c r="J4397" s="32">
        <f t="shared" si="545"/>
        <v>0</v>
      </c>
      <c r="K4397" s="32">
        <f t="shared" si="546"/>
        <v>0</v>
      </c>
      <c r="L4397" s="32">
        <f t="shared" si="547"/>
        <v>0</v>
      </c>
      <c r="M4397" s="32">
        <f t="shared" si="543"/>
        <v>0</v>
      </c>
      <c r="N4397" s="39" t="s">
        <v>71</v>
      </c>
      <c r="O4397">
        <f t="shared" si="548"/>
        <v>0.10000000000000142</v>
      </c>
      <c r="P4397">
        <f t="shared" si="549"/>
        <v>5.0000000000000711E-2</v>
      </c>
      <c r="R4397" s="2">
        <f t="shared" si="550"/>
        <v>1.0416666671517305E-2</v>
      </c>
      <c r="S4397" s="4">
        <f t="shared" si="544"/>
        <v>44038.208333333328</v>
      </c>
    </row>
    <row r="4398" spans="1:19" x14ac:dyDescent="0.35">
      <c r="A4398" s="32">
        <v>2020</v>
      </c>
      <c r="B4398" s="32" t="s">
        <v>62</v>
      </c>
      <c r="C4398" s="32" t="s">
        <v>63</v>
      </c>
      <c r="D4398" s="32">
        <v>1595</v>
      </c>
      <c r="E4398" s="33">
        <v>44038.21875</v>
      </c>
      <c r="F4398" s="32">
        <v>4.5</v>
      </c>
      <c r="G4398" s="32">
        <v>24.82</v>
      </c>
      <c r="H4398" s="32">
        <v>4.5199999999999996</v>
      </c>
      <c r="I4398" s="32">
        <v>55.1</v>
      </c>
      <c r="J4398" s="32">
        <f t="shared" si="545"/>
        <v>0</v>
      </c>
      <c r="K4398" s="32">
        <f t="shared" si="546"/>
        <v>0</v>
      </c>
      <c r="L4398" s="32">
        <f t="shared" si="547"/>
        <v>0</v>
      </c>
      <c r="M4398" s="32">
        <f t="shared" si="543"/>
        <v>0</v>
      </c>
      <c r="N4398" s="39" t="s">
        <v>71</v>
      </c>
      <c r="O4398">
        <f t="shared" si="548"/>
        <v>8.0000000000001847E-2</v>
      </c>
      <c r="P4398">
        <f t="shared" si="549"/>
        <v>3.9999999999999147E-2</v>
      </c>
      <c r="R4398" s="2">
        <f t="shared" si="550"/>
        <v>1.0416666664241347E-2</v>
      </c>
      <c r="S4398" s="4">
        <f t="shared" si="544"/>
        <v>44038.21875</v>
      </c>
    </row>
    <row r="4399" spans="1:19" x14ac:dyDescent="0.35">
      <c r="A4399" s="32">
        <v>2020</v>
      </c>
      <c r="B4399" s="32" t="s">
        <v>62</v>
      </c>
      <c r="C4399" s="32" t="s">
        <v>63</v>
      </c>
      <c r="D4399" s="32">
        <v>1596</v>
      </c>
      <c r="E4399" s="33">
        <v>44038.229166666664</v>
      </c>
      <c r="F4399" s="32">
        <v>4.46</v>
      </c>
      <c r="G4399" s="32">
        <v>24.74</v>
      </c>
      <c r="H4399" s="32">
        <v>4.4800000000000004</v>
      </c>
      <c r="I4399" s="32">
        <v>54.6</v>
      </c>
      <c r="J4399" s="32">
        <f t="shared" si="545"/>
        <v>0</v>
      </c>
      <c r="K4399" s="32">
        <f t="shared" si="546"/>
        <v>0</v>
      </c>
      <c r="L4399" s="32">
        <f t="shared" si="547"/>
        <v>0</v>
      </c>
      <c r="M4399" s="32">
        <f t="shared" si="543"/>
        <v>0</v>
      </c>
      <c r="N4399" s="39" t="s">
        <v>71</v>
      </c>
      <c r="O4399">
        <f t="shared" si="548"/>
        <v>7.9999999999998295E-2</v>
      </c>
      <c r="P4399">
        <f t="shared" si="549"/>
        <v>6.0000000000000497E-2</v>
      </c>
      <c r="R4399" s="2">
        <f t="shared" si="550"/>
        <v>1.0416666664241347E-2</v>
      </c>
      <c r="S4399" s="4">
        <f t="shared" si="544"/>
        <v>44038.229166666664</v>
      </c>
    </row>
    <row r="4400" spans="1:19" x14ac:dyDescent="0.35">
      <c r="A4400" s="32">
        <v>2020</v>
      </c>
      <c r="B4400" s="32" t="s">
        <v>62</v>
      </c>
      <c r="C4400" s="32" t="s">
        <v>63</v>
      </c>
      <c r="D4400" s="32">
        <v>1597</v>
      </c>
      <c r="E4400" s="33">
        <v>44038.239583333336</v>
      </c>
      <c r="F4400" s="32">
        <v>4.4000000000000004</v>
      </c>
      <c r="G4400" s="32">
        <v>24.66</v>
      </c>
      <c r="H4400" s="32">
        <v>4.42</v>
      </c>
      <c r="I4400" s="32">
        <v>53.8</v>
      </c>
      <c r="J4400" s="32">
        <f t="shared" si="545"/>
        <v>0</v>
      </c>
      <c r="K4400" s="32">
        <f t="shared" si="546"/>
        <v>0</v>
      </c>
      <c r="L4400" s="32">
        <f t="shared" si="547"/>
        <v>0</v>
      </c>
      <c r="M4400" s="32">
        <f t="shared" si="543"/>
        <v>0</v>
      </c>
      <c r="N4400" s="39" t="s">
        <v>71</v>
      </c>
      <c r="O4400">
        <f t="shared" si="548"/>
        <v>0.10000000000000142</v>
      </c>
      <c r="P4400">
        <f t="shared" si="549"/>
        <v>0.13999999999999968</v>
      </c>
      <c r="R4400" s="2">
        <f t="shared" si="550"/>
        <v>1.0416666671517305E-2</v>
      </c>
      <c r="S4400" s="4">
        <f t="shared" si="544"/>
        <v>44038.239583333328</v>
      </c>
    </row>
    <row r="4401" spans="1:19" x14ac:dyDescent="0.35">
      <c r="A4401" s="32">
        <v>2020</v>
      </c>
      <c r="B4401" s="32" t="s">
        <v>62</v>
      </c>
      <c r="C4401" s="32" t="s">
        <v>63</v>
      </c>
      <c r="D4401" s="32">
        <v>1598</v>
      </c>
      <c r="E4401" s="33">
        <v>44038.25</v>
      </c>
      <c r="F4401" s="32">
        <v>4.2699999999999996</v>
      </c>
      <c r="G4401" s="32">
        <v>24.56</v>
      </c>
      <c r="H4401" s="32">
        <v>4.28</v>
      </c>
      <c r="I4401" s="32">
        <v>52.1</v>
      </c>
      <c r="J4401" s="32">
        <f t="shared" si="545"/>
        <v>0</v>
      </c>
      <c r="K4401" s="32">
        <f t="shared" si="546"/>
        <v>0</v>
      </c>
      <c r="L4401" s="32">
        <f t="shared" si="547"/>
        <v>0</v>
      </c>
      <c r="M4401" s="32">
        <f t="shared" si="543"/>
        <v>0</v>
      </c>
      <c r="N4401" s="39" t="s">
        <v>71</v>
      </c>
      <c r="O4401">
        <f t="shared" si="548"/>
        <v>7.9999999999998295E-2</v>
      </c>
      <c r="P4401">
        <f t="shared" si="549"/>
        <v>8.0000000000000071E-2</v>
      </c>
      <c r="R4401" s="2">
        <f t="shared" si="550"/>
        <v>1.0416666664241347E-2</v>
      </c>
      <c r="S4401" s="4">
        <f t="shared" si="544"/>
        <v>44038.25</v>
      </c>
    </row>
    <row r="4402" spans="1:19" x14ac:dyDescent="0.35">
      <c r="A4402" s="32">
        <v>2020</v>
      </c>
      <c r="B4402" s="32" t="s">
        <v>62</v>
      </c>
      <c r="C4402" s="32" t="s">
        <v>63</v>
      </c>
      <c r="D4402" s="32">
        <v>1599</v>
      </c>
      <c r="E4402" s="33">
        <v>44038.260416666664</v>
      </c>
      <c r="F4402" s="32">
        <v>4.1900000000000004</v>
      </c>
      <c r="G4402" s="32">
        <v>24.48</v>
      </c>
      <c r="H4402" s="32">
        <v>4.2</v>
      </c>
      <c r="I4402" s="32">
        <v>51</v>
      </c>
      <c r="J4402" s="32">
        <f t="shared" si="545"/>
        <v>0</v>
      </c>
      <c r="K4402" s="32">
        <f t="shared" si="546"/>
        <v>0</v>
      </c>
      <c r="L4402" s="32">
        <f t="shared" si="547"/>
        <v>0</v>
      </c>
      <c r="M4402" s="32">
        <f t="shared" si="543"/>
        <v>0</v>
      </c>
      <c r="N4402" s="39" t="s">
        <v>71</v>
      </c>
      <c r="O4402">
        <f t="shared" si="548"/>
        <v>5.9999999999998721E-2</v>
      </c>
      <c r="P4402">
        <f t="shared" si="549"/>
        <v>0.15000000000000036</v>
      </c>
      <c r="R4402" s="2">
        <f t="shared" si="550"/>
        <v>1.0416666664241347E-2</v>
      </c>
      <c r="S4402" s="4">
        <f t="shared" si="544"/>
        <v>44038.260416666664</v>
      </c>
    </row>
    <row r="4403" spans="1:19" x14ac:dyDescent="0.35">
      <c r="A4403" s="32">
        <v>2020</v>
      </c>
      <c r="B4403" s="32" t="s">
        <v>62</v>
      </c>
      <c r="C4403" s="32" t="s">
        <v>63</v>
      </c>
      <c r="D4403" s="32">
        <v>1600</v>
      </c>
      <c r="E4403" s="33">
        <v>44038.270833333336</v>
      </c>
      <c r="F4403" s="32">
        <v>4.04</v>
      </c>
      <c r="G4403" s="32">
        <v>24.42</v>
      </c>
      <c r="H4403" s="32">
        <v>4.05</v>
      </c>
      <c r="I4403" s="32">
        <v>49.1</v>
      </c>
      <c r="J4403" s="32">
        <f t="shared" si="545"/>
        <v>0</v>
      </c>
      <c r="K4403" s="32">
        <f t="shared" si="546"/>
        <v>0</v>
      </c>
      <c r="L4403" s="32">
        <f t="shared" si="547"/>
        <v>0</v>
      </c>
      <c r="M4403" s="32">
        <f t="shared" si="543"/>
        <v>0</v>
      </c>
      <c r="N4403" s="39" t="s">
        <v>71</v>
      </c>
      <c r="O4403">
        <f t="shared" si="548"/>
        <v>8.0000000000001847E-2</v>
      </c>
      <c r="P4403">
        <f t="shared" si="549"/>
        <v>9.9999999999997868E-3</v>
      </c>
      <c r="R4403" s="2">
        <f t="shared" si="550"/>
        <v>1.0416666671517305E-2</v>
      </c>
      <c r="S4403" s="4">
        <f t="shared" si="544"/>
        <v>44038.270833333328</v>
      </c>
    </row>
    <row r="4404" spans="1:19" x14ac:dyDescent="0.35">
      <c r="A4404" s="32">
        <v>2020</v>
      </c>
      <c r="B4404" s="32" t="s">
        <v>62</v>
      </c>
      <c r="C4404" s="32" t="s">
        <v>63</v>
      </c>
      <c r="D4404" s="32">
        <v>1601</v>
      </c>
      <c r="E4404" s="33">
        <v>44038.28125</v>
      </c>
      <c r="F4404" s="32">
        <v>4.03</v>
      </c>
      <c r="G4404" s="32">
        <v>24.34</v>
      </c>
      <c r="H4404" s="32">
        <v>4.04</v>
      </c>
      <c r="I4404" s="32">
        <v>48.9</v>
      </c>
      <c r="J4404" s="32">
        <f t="shared" si="545"/>
        <v>0</v>
      </c>
      <c r="K4404" s="32">
        <f t="shared" si="546"/>
        <v>0</v>
      </c>
      <c r="L4404" s="32">
        <f t="shared" si="547"/>
        <v>0</v>
      </c>
      <c r="M4404" s="32">
        <f t="shared" si="543"/>
        <v>0</v>
      </c>
      <c r="N4404" s="39" t="s">
        <v>71</v>
      </c>
      <c r="O4404">
        <f t="shared" si="548"/>
        <v>7.9999999999998295E-2</v>
      </c>
      <c r="P4404">
        <f t="shared" si="549"/>
        <v>0</v>
      </c>
      <c r="R4404" s="2">
        <f t="shared" si="550"/>
        <v>1.0416666664241347E-2</v>
      </c>
      <c r="S4404" s="4">
        <f t="shared" si="544"/>
        <v>44038.28125</v>
      </c>
    </row>
    <row r="4405" spans="1:19" x14ac:dyDescent="0.35">
      <c r="A4405" s="32">
        <v>2020</v>
      </c>
      <c r="B4405" s="32" t="s">
        <v>62</v>
      </c>
      <c r="C4405" s="32" t="s">
        <v>63</v>
      </c>
      <c r="D4405" s="32">
        <v>1602</v>
      </c>
      <c r="E4405" s="33">
        <v>44038.291666666664</v>
      </c>
      <c r="F4405" s="32">
        <v>4.03</v>
      </c>
      <c r="G4405" s="32">
        <v>24.26</v>
      </c>
      <c r="H4405" s="32">
        <v>4.04</v>
      </c>
      <c r="I4405" s="32">
        <v>48.9</v>
      </c>
      <c r="J4405" s="32">
        <f t="shared" si="545"/>
        <v>0</v>
      </c>
      <c r="K4405" s="32">
        <f t="shared" si="546"/>
        <v>0</v>
      </c>
      <c r="L4405" s="32">
        <f t="shared" si="547"/>
        <v>0</v>
      </c>
      <c r="M4405" s="32">
        <f t="shared" si="543"/>
        <v>0</v>
      </c>
      <c r="N4405" s="39" t="s">
        <v>71</v>
      </c>
      <c r="O4405">
        <f t="shared" si="548"/>
        <v>6.0000000000002274E-2</v>
      </c>
      <c r="P4405">
        <f t="shared" si="549"/>
        <v>4.0000000000000036E-2</v>
      </c>
      <c r="R4405" s="2">
        <f t="shared" si="550"/>
        <v>1.0416666664241347E-2</v>
      </c>
      <c r="S4405" s="4">
        <f t="shared" si="544"/>
        <v>44038.291666666664</v>
      </c>
    </row>
    <row r="4406" spans="1:19" x14ac:dyDescent="0.35">
      <c r="A4406" s="32">
        <v>2020</v>
      </c>
      <c r="B4406" s="32" t="s">
        <v>62</v>
      </c>
      <c r="C4406" s="32" t="s">
        <v>63</v>
      </c>
      <c r="D4406" s="32">
        <v>1603</v>
      </c>
      <c r="E4406" s="33">
        <v>44038.302083333336</v>
      </c>
      <c r="F4406" s="32">
        <v>3.99</v>
      </c>
      <c r="G4406" s="32">
        <v>24.2</v>
      </c>
      <c r="H4406" s="32">
        <v>4</v>
      </c>
      <c r="I4406" s="32">
        <v>48.3</v>
      </c>
      <c r="J4406" s="32">
        <f t="shared" si="545"/>
        <v>0</v>
      </c>
      <c r="K4406" s="32">
        <f t="shared" si="546"/>
        <v>0</v>
      </c>
      <c r="L4406" s="32">
        <f t="shared" si="547"/>
        <v>0</v>
      </c>
      <c r="M4406" s="32">
        <f t="shared" si="543"/>
        <v>0</v>
      </c>
      <c r="N4406" s="39" t="s">
        <v>71</v>
      </c>
      <c r="O4406">
        <f t="shared" si="548"/>
        <v>5.9999999999998721E-2</v>
      </c>
      <c r="P4406">
        <f t="shared" si="549"/>
        <v>8.0000000000000071E-2</v>
      </c>
      <c r="R4406" s="2">
        <f t="shared" si="550"/>
        <v>1.0416666671517305E-2</v>
      </c>
      <c r="S4406" s="4">
        <f t="shared" si="544"/>
        <v>44038.302083333328</v>
      </c>
    </row>
    <row r="4407" spans="1:19" x14ac:dyDescent="0.35">
      <c r="A4407" s="32">
        <v>2020</v>
      </c>
      <c r="B4407" s="32" t="s">
        <v>62</v>
      </c>
      <c r="C4407" s="32" t="s">
        <v>63</v>
      </c>
      <c r="D4407" s="32">
        <v>1604</v>
      </c>
      <c r="E4407" s="33">
        <v>44038.3125</v>
      </c>
      <c r="F4407" s="32">
        <v>4.07</v>
      </c>
      <c r="G4407" s="32">
        <v>24.14</v>
      </c>
      <c r="H4407" s="32">
        <v>4.08</v>
      </c>
      <c r="I4407" s="32">
        <v>49.2</v>
      </c>
      <c r="J4407" s="32">
        <f t="shared" si="545"/>
        <v>0</v>
      </c>
      <c r="K4407" s="32">
        <f t="shared" si="546"/>
        <v>0</v>
      </c>
      <c r="L4407" s="32">
        <f t="shared" si="547"/>
        <v>0</v>
      </c>
      <c r="M4407" s="32">
        <f t="shared" si="543"/>
        <v>0</v>
      </c>
      <c r="N4407" s="39" t="s">
        <v>71</v>
      </c>
      <c r="O4407">
        <f t="shared" si="548"/>
        <v>3.9999999999999147E-2</v>
      </c>
      <c r="P4407">
        <f t="shared" si="549"/>
        <v>0.28000000000000025</v>
      </c>
      <c r="R4407" s="2">
        <f t="shared" si="550"/>
        <v>1.0416666664241347E-2</v>
      </c>
      <c r="S4407" s="4">
        <f t="shared" si="544"/>
        <v>44038.3125</v>
      </c>
    </row>
    <row r="4408" spans="1:19" x14ac:dyDescent="0.35">
      <c r="A4408" s="32">
        <v>2020</v>
      </c>
      <c r="B4408" s="32" t="s">
        <v>62</v>
      </c>
      <c r="C4408" s="32" t="s">
        <v>63</v>
      </c>
      <c r="D4408" s="32">
        <v>1605</v>
      </c>
      <c r="E4408" s="33">
        <v>44038.322916666664</v>
      </c>
      <c r="F4408" s="32">
        <v>4.34</v>
      </c>
      <c r="G4408" s="32">
        <v>24.1</v>
      </c>
      <c r="H4408" s="32">
        <v>4.3600000000000003</v>
      </c>
      <c r="I4408" s="32">
        <v>52.5</v>
      </c>
      <c r="J4408" s="32">
        <f t="shared" si="545"/>
        <v>0</v>
      </c>
      <c r="K4408" s="32">
        <f t="shared" si="546"/>
        <v>0</v>
      </c>
      <c r="L4408" s="32">
        <f t="shared" si="547"/>
        <v>0</v>
      </c>
      <c r="M4408" s="32">
        <f t="shared" si="543"/>
        <v>0</v>
      </c>
      <c r="N4408" s="39" t="s">
        <v>71</v>
      </c>
      <c r="O4408">
        <f t="shared" si="548"/>
        <v>4.00000000000027E-2</v>
      </c>
      <c r="P4408">
        <f t="shared" si="549"/>
        <v>0.4399999999999995</v>
      </c>
      <c r="R4408" s="2">
        <f t="shared" si="550"/>
        <v>1.0416666664241347E-2</v>
      </c>
      <c r="S4408" s="4">
        <f t="shared" si="544"/>
        <v>44038.322916666664</v>
      </c>
    </row>
    <row r="4409" spans="1:19" x14ac:dyDescent="0.35">
      <c r="A4409" s="32">
        <v>2020</v>
      </c>
      <c r="B4409" s="32" t="s">
        <v>62</v>
      </c>
      <c r="C4409" s="32" t="s">
        <v>63</v>
      </c>
      <c r="D4409" s="32">
        <v>1606</v>
      </c>
      <c r="E4409" s="33">
        <v>44038.333333333336</v>
      </c>
      <c r="F4409" s="32">
        <v>4.78</v>
      </c>
      <c r="G4409" s="32">
        <v>24.06</v>
      </c>
      <c r="H4409" s="32">
        <v>4.8</v>
      </c>
      <c r="I4409" s="32">
        <v>57.8</v>
      </c>
      <c r="J4409" s="32">
        <f t="shared" si="545"/>
        <v>0</v>
      </c>
      <c r="K4409" s="32">
        <f t="shared" si="546"/>
        <v>0</v>
      </c>
      <c r="L4409" s="32">
        <f t="shared" si="547"/>
        <v>0</v>
      </c>
      <c r="M4409" s="32">
        <f t="shared" si="543"/>
        <v>0</v>
      </c>
      <c r="N4409" s="39" t="s">
        <v>71</v>
      </c>
      <c r="O4409">
        <f t="shared" si="548"/>
        <v>0</v>
      </c>
      <c r="P4409">
        <f t="shared" si="549"/>
        <v>0</v>
      </c>
      <c r="R4409" s="2">
        <f t="shared" si="550"/>
        <v>1.0416666671517305E-2</v>
      </c>
      <c r="S4409" s="4">
        <f t="shared" si="544"/>
        <v>44038.333333333328</v>
      </c>
    </row>
    <row r="4410" spans="1:19" x14ac:dyDescent="0.35">
      <c r="A4410" s="32">
        <v>2020</v>
      </c>
      <c r="B4410" s="32" t="s">
        <v>62</v>
      </c>
      <c r="C4410" s="32" t="s">
        <v>63</v>
      </c>
      <c r="D4410" s="32">
        <v>1607</v>
      </c>
      <c r="E4410" s="33">
        <v>44038.34375</v>
      </c>
      <c r="F4410" s="32">
        <v>4.78</v>
      </c>
      <c r="G4410" s="32">
        <v>24.06</v>
      </c>
      <c r="H4410" s="32">
        <v>4.8</v>
      </c>
      <c r="I4410" s="32">
        <v>57.8</v>
      </c>
      <c r="J4410" s="32">
        <f t="shared" si="545"/>
        <v>0</v>
      </c>
      <c r="K4410" s="32">
        <f t="shared" si="546"/>
        <v>0</v>
      </c>
      <c r="L4410" s="32">
        <f t="shared" si="547"/>
        <v>0</v>
      </c>
      <c r="M4410" s="32">
        <f t="shared" si="543"/>
        <v>0</v>
      </c>
      <c r="N4410" s="39" t="s">
        <v>71</v>
      </c>
      <c r="O4410">
        <f t="shared" si="548"/>
        <v>0</v>
      </c>
      <c r="P4410">
        <f t="shared" si="549"/>
        <v>0.14000000000000057</v>
      </c>
      <c r="R4410" s="2">
        <f t="shared" si="550"/>
        <v>1.0416666664241347E-2</v>
      </c>
      <c r="S4410" s="4">
        <f t="shared" si="544"/>
        <v>44038.34375</v>
      </c>
    </row>
    <row r="4411" spans="1:19" x14ac:dyDescent="0.35">
      <c r="A4411" s="32">
        <v>2020</v>
      </c>
      <c r="B4411" s="32" t="s">
        <v>62</v>
      </c>
      <c r="C4411" s="32" t="s">
        <v>63</v>
      </c>
      <c r="D4411" s="32">
        <v>1608</v>
      </c>
      <c r="E4411" s="33">
        <v>44038.354166666664</v>
      </c>
      <c r="F4411" s="32">
        <v>4.92</v>
      </c>
      <c r="G4411" s="32">
        <v>24.06</v>
      </c>
      <c r="H4411" s="32">
        <v>4.9400000000000004</v>
      </c>
      <c r="I4411" s="32">
        <v>59.4</v>
      </c>
      <c r="J4411" s="32">
        <f t="shared" si="545"/>
        <v>0</v>
      </c>
      <c r="K4411" s="32">
        <f t="shared" si="546"/>
        <v>0</v>
      </c>
      <c r="L4411" s="32">
        <f t="shared" si="547"/>
        <v>0</v>
      </c>
      <c r="M4411" s="32">
        <f t="shared" si="543"/>
        <v>0</v>
      </c>
      <c r="N4411" s="39" t="s">
        <v>71</v>
      </c>
      <c r="O4411">
        <f t="shared" si="548"/>
        <v>0</v>
      </c>
      <c r="P4411">
        <f t="shared" si="549"/>
        <v>0.13999999999999968</v>
      </c>
      <c r="R4411" s="2">
        <f t="shared" si="550"/>
        <v>1.0416666664241347E-2</v>
      </c>
      <c r="S4411" s="4">
        <f t="shared" si="544"/>
        <v>44038.354166666664</v>
      </c>
    </row>
    <row r="4412" spans="1:19" x14ac:dyDescent="0.35">
      <c r="A4412" s="32">
        <v>2020</v>
      </c>
      <c r="B4412" s="32" t="s">
        <v>62</v>
      </c>
      <c r="C4412" s="32" t="s">
        <v>63</v>
      </c>
      <c r="D4412" s="32">
        <v>1609</v>
      </c>
      <c r="E4412" s="33">
        <v>44038.364583333336</v>
      </c>
      <c r="F4412" s="32">
        <v>5.0599999999999996</v>
      </c>
      <c r="G4412" s="32">
        <v>24.06</v>
      </c>
      <c r="H4412" s="32">
        <v>5.08</v>
      </c>
      <c r="I4412" s="32">
        <v>61.1</v>
      </c>
      <c r="J4412" s="32">
        <f t="shared" si="545"/>
        <v>0</v>
      </c>
      <c r="K4412" s="32">
        <f t="shared" si="546"/>
        <v>0</v>
      </c>
      <c r="L4412" s="32">
        <f t="shared" si="547"/>
        <v>0</v>
      </c>
      <c r="M4412" s="32">
        <f t="shared" si="543"/>
        <v>0</v>
      </c>
      <c r="N4412" s="39" t="s">
        <v>71</v>
      </c>
      <c r="O4412">
        <f t="shared" si="548"/>
        <v>1.9999999999999574E-2</v>
      </c>
      <c r="P4412">
        <f t="shared" si="549"/>
        <v>4.0000000000000036E-2</v>
      </c>
      <c r="R4412" s="2">
        <f t="shared" si="550"/>
        <v>1.0416666671517305E-2</v>
      </c>
      <c r="S4412" s="4">
        <f t="shared" si="544"/>
        <v>44038.364583333328</v>
      </c>
    </row>
    <row r="4413" spans="1:19" x14ac:dyDescent="0.35">
      <c r="A4413" s="32">
        <v>2020</v>
      </c>
      <c r="B4413" s="32" t="s">
        <v>62</v>
      </c>
      <c r="C4413" s="32" t="s">
        <v>63</v>
      </c>
      <c r="D4413" s="32">
        <v>1610</v>
      </c>
      <c r="E4413" s="33">
        <v>44038.375</v>
      </c>
      <c r="F4413" s="32">
        <v>5.0999999999999996</v>
      </c>
      <c r="G4413" s="32">
        <v>24.08</v>
      </c>
      <c r="H4413" s="32">
        <v>5.12</v>
      </c>
      <c r="I4413" s="32">
        <v>61.6</v>
      </c>
      <c r="J4413" s="32">
        <f t="shared" si="545"/>
        <v>0</v>
      </c>
      <c r="K4413" s="32">
        <f t="shared" si="546"/>
        <v>0</v>
      </c>
      <c r="L4413" s="32">
        <f t="shared" si="547"/>
        <v>0</v>
      </c>
      <c r="M4413" s="32">
        <f t="shared" si="543"/>
        <v>0</v>
      </c>
      <c r="N4413" s="39" t="s">
        <v>71</v>
      </c>
      <c r="O4413">
        <f t="shared" si="548"/>
        <v>4.00000000000027E-2</v>
      </c>
      <c r="P4413">
        <f t="shared" si="549"/>
        <v>0.24000000000000021</v>
      </c>
      <c r="R4413" s="2">
        <f t="shared" si="550"/>
        <v>1.0416666664241347E-2</v>
      </c>
      <c r="S4413" s="4">
        <f t="shared" si="544"/>
        <v>44038.375</v>
      </c>
    </row>
    <row r="4414" spans="1:19" x14ac:dyDescent="0.35">
      <c r="A4414" s="32">
        <v>2020</v>
      </c>
      <c r="B4414" s="32" t="s">
        <v>62</v>
      </c>
      <c r="C4414" s="32" t="s">
        <v>63</v>
      </c>
      <c r="D4414" s="32">
        <v>1611</v>
      </c>
      <c r="E4414" s="33">
        <v>44038.385416666664</v>
      </c>
      <c r="F4414" s="32">
        <v>5.34</v>
      </c>
      <c r="G4414" s="32">
        <v>24.12</v>
      </c>
      <c r="H4414" s="32">
        <v>5.36</v>
      </c>
      <c r="I4414" s="32">
        <v>64.599999999999994</v>
      </c>
      <c r="J4414" s="32">
        <f t="shared" si="545"/>
        <v>0</v>
      </c>
      <c r="K4414" s="32">
        <f t="shared" si="546"/>
        <v>0</v>
      </c>
      <c r="L4414" s="32">
        <f t="shared" si="547"/>
        <v>0</v>
      </c>
      <c r="M4414" s="32">
        <f t="shared" si="543"/>
        <v>0</v>
      </c>
      <c r="N4414" s="39" t="s">
        <v>71</v>
      </c>
      <c r="O4414">
        <f t="shared" si="548"/>
        <v>3.9999999999999147E-2</v>
      </c>
      <c r="P4414">
        <f t="shared" si="549"/>
        <v>8.9999999999999858E-2</v>
      </c>
      <c r="R4414" s="2">
        <f t="shared" si="550"/>
        <v>1.0416666664241347E-2</v>
      </c>
      <c r="S4414" s="4">
        <f t="shared" si="544"/>
        <v>44038.385416666664</v>
      </c>
    </row>
    <row r="4415" spans="1:19" x14ac:dyDescent="0.35">
      <c r="A4415" s="32">
        <v>2020</v>
      </c>
      <c r="B4415" s="32" t="s">
        <v>62</v>
      </c>
      <c r="C4415" s="32" t="s">
        <v>63</v>
      </c>
      <c r="D4415" s="32">
        <v>1612</v>
      </c>
      <c r="E4415" s="33">
        <v>44038.395833333336</v>
      </c>
      <c r="F4415" s="32">
        <v>5.43</v>
      </c>
      <c r="G4415" s="32">
        <v>24.16</v>
      </c>
      <c r="H4415" s="32">
        <v>5.45</v>
      </c>
      <c r="I4415" s="32">
        <v>65.7</v>
      </c>
      <c r="J4415" s="32">
        <f t="shared" si="545"/>
        <v>0</v>
      </c>
      <c r="K4415" s="32">
        <f t="shared" si="546"/>
        <v>0</v>
      </c>
      <c r="L4415" s="32">
        <f t="shared" si="547"/>
        <v>0</v>
      </c>
      <c r="M4415" s="32">
        <f t="shared" ref="M4415:M4478" si="551">COUNTIF(J4415:L4415,"&gt;0")</f>
        <v>0</v>
      </c>
      <c r="N4415" s="39" t="s">
        <v>71</v>
      </c>
      <c r="O4415">
        <f t="shared" si="548"/>
        <v>3.9999999999999147E-2</v>
      </c>
      <c r="P4415">
        <f t="shared" si="549"/>
        <v>4.9999999999999822E-2</v>
      </c>
      <c r="R4415" s="2">
        <f t="shared" si="550"/>
        <v>1.0416666671517305E-2</v>
      </c>
      <c r="S4415" s="4">
        <f t="shared" si="544"/>
        <v>44038.395833333328</v>
      </c>
    </row>
    <row r="4416" spans="1:19" x14ac:dyDescent="0.35">
      <c r="A4416" s="32">
        <v>2020</v>
      </c>
      <c r="B4416" s="32" t="s">
        <v>62</v>
      </c>
      <c r="C4416" s="32" t="s">
        <v>63</v>
      </c>
      <c r="D4416" s="32">
        <v>1613</v>
      </c>
      <c r="E4416" s="33">
        <v>44038.40625</v>
      </c>
      <c r="F4416" s="32">
        <v>5.48</v>
      </c>
      <c r="G4416" s="32">
        <v>24.2</v>
      </c>
      <c r="H4416" s="32">
        <v>5.5</v>
      </c>
      <c r="I4416" s="32">
        <v>66.400000000000006</v>
      </c>
      <c r="J4416" s="32">
        <f t="shared" si="545"/>
        <v>0</v>
      </c>
      <c r="K4416" s="32">
        <f t="shared" si="546"/>
        <v>0</v>
      </c>
      <c r="L4416" s="32">
        <f t="shared" si="547"/>
        <v>0</v>
      </c>
      <c r="M4416" s="32">
        <f t="shared" si="551"/>
        <v>0</v>
      </c>
      <c r="N4416" s="39" t="s">
        <v>71</v>
      </c>
      <c r="O4416">
        <f t="shared" si="548"/>
        <v>8.0000000000001847E-2</v>
      </c>
      <c r="P4416">
        <f t="shared" si="549"/>
        <v>0.16000000000000014</v>
      </c>
      <c r="R4416" s="2">
        <f t="shared" si="550"/>
        <v>1.0416666664241347E-2</v>
      </c>
      <c r="S4416" s="4">
        <f t="shared" si="544"/>
        <v>44038.40625</v>
      </c>
    </row>
    <row r="4417" spans="1:19" x14ac:dyDescent="0.35">
      <c r="A4417" s="32">
        <v>2020</v>
      </c>
      <c r="B4417" s="32" t="s">
        <v>62</v>
      </c>
      <c r="C4417" s="32" t="s">
        <v>63</v>
      </c>
      <c r="D4417" s="32">
        <v>1614</v>
      </c>
      <c r="E4417" s="33">
        <v>44038.416666666664</v>
      </c>
      <c r="F4417" s="32">
        <v>5.64</v>
      </c>
      <c r="G4417" s="32">
        <v>24.28</v>
      </c>
      <c r="H4417" s="32">
        <v>5.66</v>
      </c>
      <c r="I4417" s="32">
        <v>68.400000000000006</v>
      </c>
      <c r="J4417" s="32">
        <f t="shared" si="545"/>
        <v>0</v>
      </c>
      <c r="K4417" s="32">
        <f t="shared" si="546"/>
        <v>0</v>
      </c>
      <c r="L4417" s="32">
        <f t="shared" si="547"/>
        <v>0</v>
      </c>
      <c r="M4417" s="32">
        <f t="shared" si="551"/>
        <v>0</v>
      </c>
      <c r="N4417" s="39" t="s">
        <v>71</v>
      </c>
      <c r="O4417">
        <f t="shared" si="548"/>
        <v>7.9999999999998295E-2</v>
      </c>
      <c r="P4417">
        <f t="shared" si="549"/>
        <v>0.37000000000000011</v>
      </c>
      <c r="R4417" s="2">
        <f t="shared" si="550"/>
        <v>1.0416666664241347E-2</v>
      </c>
      <c r="S4417" s="4">
        <f t="shared" si="544"/>
        <v>44038.416666666664</v>
      </c>
    </row>
    <row r="4418" spans="1:19" x14ac:dyDescent="0.35">
      <c r="A4418" s="32">
        <v>2020</v>
      </c>
      <c r="B4418" s="32" t="s">
        <v>62</v>
      </c>
      <c r="C4418" s="32" t="s">
        <v>63</v>
      </c>
      <c r="D4418" s="32">
        <v>1615</v>
      </c>
      <c r="E4418" s="33">
        <v>44038.427083333336</v>
      </c>
      <c r="F4418" s="32">
        <v>5.27</v>
      </c>
      <c r="G4418" s="32">
        <v>24.36</v>
      </c>
      <c r="H4418" s="32">
        <v>5.29</v>
      </c>
      <c r="I4418" s="32">
        <v>64</v>
      </c>
      <c r="J4418" s="32">
        <f t="shared" si="545"/>
        <v>0</v>
      </c>
      <c r="K4418" s="32">
        <f t="shared" si="546"/>
        <v>0</v>
      </c>
      <c r="L4418" s="32">
        <f t="shared" si="547"/>
        <v>0</v>
      </c>
      <c r="M4418" s="32">
        <f t="shared" si="551"/>
        <v>0</v>
      </c>
      <c r="N4418" s="39" t="s">
        <v>71</v>
      </c>
      <c r="O4418">
        <f t="shared" si="548"/>
        <v>0.10000000000000142</v>
      </c>
      <c r="P4418">
        <f t="shared" si="549"/>
        <v>0.28000000000000025</v>
      </c>
      <c r="R4418" s="2">
        <f t="shared" si="550"/>
        <v>1.0416666671517305E-2</v>
      </c>
      <c r="S4418" s="4">
        <f t="shared" ref="S4418:S4481" si="552">MROUND(E4418,"0:15")</f>
        <v>44038.427083333328</v>
      </c>
    </row>
    <row r="4419" spans="1:19" x14ac:dyDescent="0.35">
      <c r="A4419" s="32">
        <v>2020</v>
      </c>
      <c r="B4419" s="32" t="s">
        <v>62</v>
      </c>
      <c r="C4419" s="32" t="s">
        <v>63</v>
      </c>
      <c r="D4419" s="32">
        <v>1616</v>
      </c>
      <c r="E4419" s="33">
        <v>44038.4375</v>
      </c>
      <c r="F4419" s="32">
        <v>5.55</v>
      </c>
      <c r="G4419" s="32">
        <v>24.46</v>
      </c>
      <c r="H4419" s="32">
        <v>5.57</v>
      </c>
      <c r="I4419" s="32">
        <v>67.599999999999994</v>
      </c>
      <c r="J4419" s="32">
        <f t="shared" ref="J4419:J4482" si="553">IF(G4419="",0.5,IF(G4419&lt;=0,2,IF(G4419&gt;=40,2, IF(AND(G4419&gt;0,G4419&lt;1),5,IF(AND(G4419&gt;35,G4419&lt;40),5,IF(O4419&gt;=1.5,1.5,0))))))</f>
        <v>0</v>
      </c>
      <c r="K4419" s="32">
        <f t="shared" ref="K4419:K4482" si="554">IF(H4419="",0.5,IF(H4419&lt;=0.1,2,IF(H4419&gt;=20,2, IF(AND(H4419&gt;0.1,H4419&lt;0.2),5,IF(AND(H4419&gt;16,H4419&lt;20),5,IF(P4419&gt;=2,1.5,0))))))</f>
        <v>0</v>
      </c>
      <c r="L4419" s="32">
        <f t="shared" ref="L4419:L4482" si="555">IF(A4419="",0.5,IF(B4419="",0.5,IF(C4419="",0.5,IF(E4419="",0.5,IF(Q4419="Y",0.01,0)))))</f>
        <v>0</v>
      </c>
      <c r="M4419" s="32">
        <f t="shared" si="551"/>
        <v>0</v>
      </c>
      <c r="N4419" s="39" t="s">
        <v>71</v>
      </c>
      <c r="O4419">
        <f t="shared" ref="O4419:O4482" si="556">IF(G4419="","",ABS(G4420-G4419))</f>
        <v>9.9999999999997868E-2</v>
      </c>
      <c r="P4419">
        <f t="shared" ref="P4419:P4482" si="557">IF(H4419="","",ABS(H4420-H4419))</f>
        <v>0.62000000000000011</v>
      </c>
      <c r="R4419" s="2">
        <f t="shared" ref="R4419:R4482" si="558">E4419-E4418</f>
        <v>1.0416666664241347E-2</v>
      </c>
      <c r="S4419" s="4">
        <f t="shared" si="552"/>
        <v>44038.4375</v>
      </c>
    </row>
    <row r="4420" spans="1:19" x14ac:dyDescent="0.35">
      <c r="A4420" s="32">
        <v>2020</v>
      </c>
      <c r="B4420" s="32" t="s">
        <v>62</v>
      </c>
      <c r="C4420" s="32" t="s">
        <v>63</v>
      </c>
      <c r="D4420" s="32">
        <v>1617</v>
      </c>
      <c r="E4420" s="33">
        <v>44038.447916666664</v>
      </c>
      <c r="F4420" s="32">
        <v>6.17</v>
      </c>
      <c r="G4420" s="32">
        <v>24.56</v>
      </c>
      <c r="H4420" s="32">
        <v>6.19</v>
      </c>
      <c r="I4420" s="32">
        <v>75.2</v>
      </c>
      <c r="J4420" s="32">
        <f t="shared" si="553"/>
        <v>0</v>
      </c>
      <c r="K4420" s="32">
        <f t="shared" si="554"/>
        <v>0</v>
      </c>
      <c r="L4420" s="32">
        <f t="shared" si="555"/>
        <v>0</v>
      </c>
      <c r="M4420" s="32">
        <f t="shared" si="551"/>
        <v>0</v>
      </c>
      <c r="N4420" s="39" t="s">
        <v>71</v>
      </c>
      <c r="O4420">
        <f t="shared" si="556"/>
        <v>0.12000000000000099</v>
      </c>
      <c r="P4420">
        <f t="shared" si="557"/>
        <v>0.25</v>
      </c>
      <c r="R4420" s="2">
        <f t="shared" si="558"/>
        <v>1.0416666664241347E-2</v>
      </c>
      <c r="S4420" s="4">
        <f t="shared" si="552"/>
        <v>44038.447916666664</v>
      </c>
    </row>
    <row r="4421" spans="1:19" x14ac:dyDescent="0.35">
      <c r="A4421" s="32">
        <v>2020</v>
      </c>
      <c r="B4421" s="32" t="s">
        <v>62</v>
      </c>
      <c r="C4421" s="32" t="s">
        <v>63</v>
      </c>
      <c r="D4421" s="32">
        <v>1618</v>
      </c>
      <c r="E4421" s="33">
        <v>44038.458333333336</v>
      </c>
      <c r="F4421" s="32">
        <v>5.92</v>
      </c>
      <c r="G4421" s="32">
        <v>24.68</v>
      </c>
      <c r="H4421" s="32">
        <v>5.94</v>
      </c>
      <c r="I4421" s="32">
        <v>72.400000000000006</v>
      </c>
      <c r="J4421" s="32">
        <f t="shared" si="553"/>
        <v>0</v>
      </c>
      <c r="K4421" s="32">
        <f t="shared" si="554"/>
        <v>0</v>
      </c>
      <c r="L4421" s="32">
        <f t="shared" si="555"/>
        <v>0</v>
      </c>
      <c r="M4421" s="32">
        <f t="shared" si="551"/>
        <v>0</v>
      </c>
      <c r="N4421" s="39" t="s">
        <v>71</v>
      </c>
      <c r="O4421">
        <f t="shared" si="556"/>
        <v>0.14000000000000057</v>
      </c>
      <c r="P4421">
        <f t="shared" si="557"/>
        <v>0.21999999999999975</v>
      </c>
      <c r="R4421" s="2">
        <f t="shared" si="558"/>
        <v>1.0416666671517305E-2</v>
      </c>
      <c r="S4421" s="4">
        <f t="shared" si="552"/>
        <v>44038.458333333328</v>
      </c>
    </row>
    <row r="4422" spans="1:19" x14ac:dyDescent="0.35">
      <c r="A4422" s="32">
        <v>2020</v>
      </c>
      <c r="B4422" s="32" t="s">
        <v>62</v>
      </c>
      <c r="C4422" s="32" t="s">
        <v>63</v>
      </c>
      <c r="D4422" s="32">
        <v>1619</v>
      </c>
      <c r="E4422" s="33">
        <v>44038.46875</v>
      </c>
      <c r="F4422" s="32">
        <v>6.14</v>
      </c>
      <c r="G4422" s="32">
        <v>24.82</v>
      </c>
      <c r="H4422" s="32">
        <v>6.16</v>
      </c>
      <c r="I4422" s="32">
        <v>75.2</v>
      </c>
      <c r="J4422" s="32">
        <f t="shared" si="553"/>
        <v>0</v>
      </c>
      <c r="K4422" s="32">
        <f t="shared" si="554"/>
        <v>0</v>
      </c>
      <c r="L4422" s="32">
        <f t="shared" si="555"/>
        <v>0</v>
      </c>
      <c r="M4422" s="32">
        <f t="shared" si="551"/>
        <v>0</v>
      </c>
      <c r="N4422" s="39" t="s">
        <v>71</v>
      </c>
      <c r="O4422">
        <f t="shared" si="556"/>
        <v>0.14000000000000057</v>
      </c>
      <c r="P4422">
        <f t="shared" si="557"/>
        <v>0.53000000000000025</v>
      </c>
      <c r="R4422" s="2">
        <f t="shared" si="558"/>
        <v>1.0416666664241347E-2</v>
      </c>
      <c r="S4422" s="4">
        <f t="shared" si="552"/>
        <v>44038.46875</v>
      </c>
    </row>
    <row r="4423" spans="1:19" x14ac:dyDescent="0.35">
      <c r="A4423" s="32">
        <v>2020</v>
      </c>
      <c r="B4423" s="32" t="s">
        <v>62</v>
      </c>
      <c r="C4423" s="32" t="s">
        <v>63</v>
      </c>
      <c r="D4423" s="32">
        <v>1620</v>
      </c>
      <c r="E4423" s="33">
        <v>44038.479166666664</v>
      </c>
      <c r="F4423" s="32">
        <v>6.67</v>
      </c>
      <c r="G4423" s="32">
        <v>24.96</v>
      </c>
      <c r="H4423" s="32">
        <v>6.69</v>
      </c>
      <c r="I4423" s="32">
        <v>82</v>
      </c>
      <c r="J4423" s="32">
        <f t="shared" si="553"/>
        <v>0</v>
      </c>
      <c r="K4423" s="32">
        <f t="shared" si="554"/>
        <v>0</v>
      </c>
      <c r="L4423" s="32">
        <f t="shared" si="555"/>
        <v>0</v>
      </c>
      <c r="M4423" s="32">
        <f t="shared" si="551"/>
        <v>0</v>
      </c>
      <c r="N4423" s="39" t="s">
        <v>71</v>
      </c>
      <c r="O4423">
        <f t="shared" si="556"/>
        <v>0.17999999999999972</v>
      </c>
      <c r="P4423">
        <f t="shared" si="557"/>
        <v>0.42999999999999972</v>
      </c>
      <c r="R4423" s="2">
        <f t="shared" si="558"/>
        <v>1.0416666664241347E-2</v>
      </c>
      <c r="S4423" s="4">
        <f t="shared" si="552"/>
        <v>44038.479166666664</v>
      </c>
    </row>
    <row r="4424" spans="1:19" x14ac:dyDescent="0.35">
      <c r="A4424" s="32">
        <v>2020</v>
      </c>
      <c r="B4424" s="32" t="s">
        <v>62</v>
      </c>
      <c r="C4424" s="32" t="s">
        <v>63</v>
      </c>
      <c r="D4424" s="32">
        <v>1621</v>
      </c>
      <c r="E4424" s="33">
        <v>44038.489583333336</v>
      </c>
      <c r="F4424" s="32">
        <v>7.09</v>
      </c>
      <c r="G4424" s="32">
        <v>25.14</v>
      </c>
      <c r="H4424" s="32">
        <v>7.12</v>
      </c>
      <c r="I4424" s="32">
        <v>87.4</v>
      </c>
      <c r="J4424" s="32">
        <f t="shared" si="553"/>
        <v>0</v>
      </c>
      <c r="K4424" s="32">
        <f t="shared" si="554"/>
        <v>0</v>
      </c>
      <c r="L4424" s="32">
        <f t="shared" si="555"/>
        <v>0</v>
      </c>
      <c r="M4424" s="32">
        <f t="shared" si="551"/>
        <v>0</v>
      </c>
      <c r="N4424" s="39" t="s">
        <v>71</v>
      </c>
      <c r="O4424">
        <f t="shared" si="556"/>
        <v>0.16000000000000014</v>
      </c>
      <c r="P4424">
        <f t="shared" si="557"/>
        <v>0.39999999999999947</v>
      </c>
      <c r="R4424" s="2">
        <f t="shared" si="558"/>
        <v>1.0416666671517305E-2</v>
      </c>
      <c r="S4424" s="4">
        <f t="shared" si="552"/>
        <v>44038.489583333328</v>
      </c>
    </row>
    <row r="4425" spans="1:19" x14ac:dyDescent="0.35">
      <c r="A4425" s="32">
        <v>2020</v>
      </c>
      <c r="B4425" s="32" t="s">
        <v>62</v>
      </c>
      <c r="C4425" s="32" t="s">
        <v>63</v>
      </c>
      <c r="D4425" s="32">
        <v>1622</v>
      </c>
      <c r="E4425" s="33">
        <v>44038.5</v>
      </c>
      <c r="F4425" s="32">
        <v>7.49</v>
      </c>
      <c r="G4425" s="32">
        <v>25.3</v>
      </c>
      <c r="H4425" s="32">
        <v>7.52</v>
      </c>
      <c r="I4425" s="32">
        <v>92.6</v>
      </c>
      <c r="J4425" s="32">
        <f t="shared" si="553"/>
        <v>0</v>
      </c>
      <c r="K4425" s="32">
        <f t="shared" si="554"/>
        <v>0</v>
      </c>
      <c r="L4425" s="32">
        <f t="shared" si="555"/>
        <v>0</v>
      </c>
      <c r="M4425" s="32">
        <f t="shared" si="551"/>
        <v>0</v>
      </c>
      <c r="N4425" s="39" t="s">
        <v>71</v>
      </c>
      <c r="O4425">
        <f t="shared" si="556"/>
        <v>0.17999999999999972</v>
      </c>
      <c r="P4425">
        <f t="shared" si="557"/>
        <v>0.25</v>
      </c>
      <c r="R4425" s="2">
        <f t="shared" si="558"/>
        <v>1.0416666664241347E-2</v>
      </c>
      <c r="S4425" s="4">
        <f t="shared" si="552"/>
        <v>44038.5</v>
      </c>
    </row>
    <row r="4426" spans="1:19" x14ac:dyDescent="0.35">
      <c r="A4426" s="32">
        <v>2020</v>
      </c>
      <c r="B4426" s="32" t="s">
        <v>62</v>
      </c>
      <c r="C4426" s="32" t="s">
        <v>63</v>
      </c>
      <c r="D4426" s="32">
        <v>1623</v>
      </c>
      <c r="E4426" s="33">
        <v>44038.510416666664</v>
      </c>
      <c r="F4426" s="32">
        <v>7.74</v>
      </c>
      <c r="G4426" s="32">
        <v>25.48</v>
      </c>
      <c r="H4426" s="32">
        <v>7.77</v>
      </c>
      <c r="I4426" s="32">
        <v>96</v>
      </c>
      <c r="J4426" s="32">
        <f t="shared" si="553"/>
        <v>0</v>
      </c>
      <c r="K4426" s="32">
        <f t="shared" si="554"/>
        <v>0</v>
      </c>
      <c r="L4426" s="32">
        <f t="shared" si="555"/>
        <v>0</v>
      </c>
      <c r="M4426" s="32">
        <f t="shared" si="551"/>
        <v>0</v>
      </c>
      <c r="N4426" s="39" t="s">
        <v>71</v>
      </c>
      <c r="O4426">
        <f t="shared" si="556"/>
        <v>0.19999999999999929</v>
      </c>
      <c r="P4426">
        <f t="shared" si="557"/>
        <v>0.50999999999999979</v>
      </c>
      <c r="R4426" s="2">
        <f t="shared" si="558"/>
        <v>1.0416666664241347E-2</v>
      </c>
      <c r="S4426" s="4">
        <f t="shared" si="552"/>
        <v>44038.510416666664</v>
      </c>
    </row>
    <row r="4427" spans="1:19" x14ac:dyDescent="0.35">
      <c r="A4427" s="32">
        <v>2020</v>
      </c>
      <c r="B4427" s="32" t="s">
        <v>62</v>
      </c>
      <c r="C4427" s="32" t="s">
        <v>63</v>
      </c>
      <c r="D4427" s="32">
        <v>1624</v>
      </c>
      <c r="E4427" s="33">
        <v>44038.520833333336</v>
      </c>
      <c r="F4427" s="32">
        <v>8.25</v>
      </c>
      <c r="G4427" s="32">
        <v>25.68</v>
      </c>
      <c r="H4427" s="32">
        <v>8.2799999999999994</v>
      </c>
      <c r="I4427" s="32">
        <v>102.7</v>
      </c>
      <c r="J4427" s="32">
        <f t="shared" si="553"/>
        <v>0</v>
      </c>
      <c r="K4427" s="32">
        <f t="shared" si="554"/>
        <v>0</v>
      </c>
      <c r="L4427" s="32">
        <f t="shared" si="555"/>
        <v>0</v>
      </c>
      <c r="M4427" s="32">
        <f t="shared" si="551"/>
        <v>0</v>
      </c>
      <c r="N4427" s="39" t="s">
        <v>71</v>
      </c>
      <c r="O4427">
        <f t="shared" si="556"/>
        <v>0.21999999999999886</v>
      </c>
      <c r="P4427">
        <f t="shared" si="557"/>
        <v>0</v>
      </c>
      <c r="R4427" s="2">
        <f t="shared" si="558"/>
        <v>1.0416666671517305E-2</v>
      </c>
      <c r="S4427" s="4">
        <f t="shared" si="552"/>
        <v>44038.520833333328</v>
      </c>
    </row>
    <row r="4428" spans="1:19" x14ac:dyDescent="0.35">
      <c r="A4428" s="32">
        <v>2020</v>
      </c>
      <c r="B4428" s="32" t="s">
        <v>62</v>
      </c>
      <c r="C4428" s="32" t="s">
        <v>63</v>
      </c>
      <c r="D4428" s="32">
        <v>1625</v>
      </c>
      <c r="E4428" s="33">
        <v>44038.53125</v>
      </c>
      <c r="F4428" s="32">
        <v>8.25</v>
      </c>
      <c r="G4428" s="32">
        <v>25.9</v>
      </c>
      <c r="H4428" s="32">
        <v>8.2799999999999994</v>
      </c>
      <c r="I4428" s="32">
        <v>103.1</v>
      </c>
      <c r="J4428" s="32">
        <f t="shared" si="553"/>
        <v>0</v>
      </c>
      <c r="K4428" s="32">
        <f t="shared" si="554"/>
        <v>0</v>
      </c>
      <c r="L4428" s="32">
        <f t="shared" si="555"/>
        <v>0</v>
      </c>
      <c r="M4428" s="32">
        <f t="shared" si="551"/>
        <v>0</v>
      </c>
      <c r="N4428" s="39" t="s">
        <v>71</v>
      </c>
      <c r="O4428">
        <f t="shared" si="556"/>
        <v>0.20000000000000284</v>
      </c>
      <c r="P4428">
        <f t="shared" si="557"/>
        <v>1.9999999999999574E-2</v>
      </c>
      <c r="R4428" s="2">
        <f t="shared" si="558"/>
        <v>1.0416666664241347E-2</v>
      </c>
      <c r="S4428" s="4">
        <f t="shared" si="552"/>
        <v>44038.53125</v>
      </c>
    </row>
    <row r="4429" spans="1:19" x14ac:dyDescent="0.35">
      <c r="A4429" s="32">
        <v>2020</v>
      </c>
      <c r="B4429" s="32" t="s">
        <v>62</v>
      </c>
      <c r="C4429" s="32" t="s">
        <v>63</v>
      </c>
      <c r="D4429" s="32">
        <v>1626</v>
      </c>
      <c r="E4429" s="33">
        <v>44038.541666666664</v>
      </c>
      <c r="F4429" s="32">
        <v>8.23</v>
      </c>
      <c r="G4429" s="32">
        <v>26.1</v>
      </c>
      <c r="H4429" s="32">
        <v>8.26</v>
      </c>
      <c r="I4429" s="32">
        <v>103.3</v>
      </c>
      <c r="J4429" s="32">
        <f t="shared" si="553"/>
        <v>0</v>
      </c>
      <c r="K4429" s="32">
        <f t="shared" si="554"/>
        <v>0</v>
      </c>
      <c r="L4429" s="32">
        <f t="shared" si="555"/>
        <v>0</v>
      </c>
      <c r="M4429" s="32">
        <f t="shared" si="551"/>
        <v>0</v>
      </c>
      <c r="N4429" s="39" t="s">
        <v>71</v>
      </c>
      <c r="O4429">
        <f t="shared" si="556"/>
        <v>0.21999999999999886</v>
      </c>
      <c r="P4429">
        <f t="shared" si="557"/>
        <v>0.3100000000000005</v>
      </c>
      <c r="R4429" s="2">
        <f t="shared" si="558"/>
        <v>1.0416666664241347E-2</v>
      </c>
      <c r="S4429" s="4">
        <f t="shared" si="552"/>
        <v>44038.541666666664</v>
      </c>
    </row>
    <row r="4430" spans="1:19" x14ac:dyDescent="0.35">
      <c r="A4430" s="32">
        <v>2020</v>
      </c>
      <c r="B4430" s="32" t="s">
        <v>62</v>
      </c>
      <c r="C4430" s="32" t="s">
        <v>63</v>
      </c>
      <c r="D4430" s="32">
        <v>1627</v>
      </c>
      <c r="E4430" s="33">
        <v>44038.552083333336</v>
      </c>
      <c r="F4430" s="32">
        <v>8.5399999999999991</v>
      </c>
      <c r="G4430" s="32">
        <v>26.32</v>
      </c>
      <c r="H4430" s="32">
        <v>8.57</v>
      </c>
      <c r="I4430" s="32">
        <v>107.6</v>
      </c>
      <c r="J4430" s="32">
        <f t="shared" si="553"/>
        <v>0</v>
      </c>
      <c r="K4430" s="32">
        <f t="shared" si="554"/>
        <v>0</v>
      </c>
      <c r="L4430" s="32">
        <f t="shared" si="555"/>
        <v>0</v>
      </c>
      <c r="M4430" s="32">
        <f t="shared" si="551"/>
        <v>0</v>
      </c>
      <c r="N4430" s="39" t="s">
        <v>71</v>
      </c>
      <c r="O4430">
        <f t="shared" si="556"/>
        <v>0.19999999999999929</v>
      </c>
      <c r="P4430">
        <f t="shared" si="557"/>
        <v>8.9999999999999858E-2</v>
      </c>
      <c r="R4430" s="2">
        <f t="shared" si="558"/>
        <v>1.0416666671517305E-2</v>
      </c>
      <c r="S4430" s="4">
        <f t="shared" si="552"/>
        <v>44038.552083333328</v>
      </c>
    </row>
    <row r="4431" spans="1:19" x14ac:dyDescent="0.35">
      <c r="A4431" s="32">
        <v>2020</v>
      </c>
      <c r="B4431" s="32" t="s">
        <v>62</v>
      </c>
      <c r="C4431" s="32" t="s">
        <v>63</v>
      </c>
      <c r="D4431" s="32">
        <v>1628</v>
      </c>
      <c r="E4431" s="33">
        <v>44038.5625</v>
      </c>
      <c r="F4431" s="32">
        <v>8.4499999999999993</v>
      </c>
      <c r="G4431" s="32">
        <v>26.52</v>
      </c>
      <c r="H4431" s="32">
        <v>8.48</v>
      </c>
      <c r="I4431" s="32">
        <v>106.8</v>
      </c>
      <c r="J4431" s="32">
        <f t="shared" si="553"/>
        <v>0</v>
      </c>
      <c r="K4431" s="32">
        <f t="shared" si="554"/>
        <v>0</v>
      </c>
      <c r="L4431" s="32">
        <f t="shared" si="555"/>
        <v>0</v>
      </c>
      <c r="M4431" s="32">
        <f t="shared" si="551"/>
        <v>0</v>
      </c>
      <c r="N4431" s="39" t="s">
        <v>71</v>
      </c>
      <c r="O4431">
        <f t="shared" si="556"/>
        <v>0.21999999999999886</v>
      </c>
      <c r="P4431">
        <f t="shared" si="557"/>
        <v>0.12000000000000099</v>
      </c>
      <c r="R4431" s="2">
        <f t="shared" si="558"/>
        <v>1.0416666664241347E-2</v>
      </c>
      <c r="S4431" s="4">
        <f t="shared" si="552"/>
        <v>44038.5625</v>
      </c>
    </row>
    <row r="4432" spans="1:19" x14ac:dyDescent="0.35">
      <c r="A4432" s="32">
        <v>2020</v>
      </c>
      <c r="B4432" s="32" t="s">
        <v>62</v>
      </c>
      <c r="C4432" s="32" t="s">
        <v>63</v>
      </c>
      <c r="D4432" s="32">
        <v>1629</v>
      </c>
      <c r="E4432" s="33">
        <v>44038.572916666664</v>
      </c>
      <c r="F4432" s="32">
        <v>8.33</v>
      </c>
      <c r="G4432" s="32">
        <v>26.74</v>
      </c>
      <c r="H4432" s="32">
        <v>8.36</v>
      </c>
      <c r="I4432" s="32">
        <v>105.7</v>
      </c>
      <c r="J4432" s="32">
        <f t="shared" si="553"/>
        <v>0</v>
      </c>
      <c r="K4432" s="32">
        <f t="shared" si="554"/>
        <v>0</v>
      </c>
      <c r="L4432" s="32">
        <f t="shared" si="555"/>
        <v>0</v>
      </c>
      <c r="M4432" s="32">
        <f t="shared" si="551"/>
        <v>0</v>
      </c>
      <c r="N4432" s="39" t="s">
        <v>71</v>
      </c>
      <c r="O4432">
        <f t="shared" si="556"/>
        <v>0.20000000000000284</v>
      </c>
      <c r="P4432">
        <f t="shared" si="557"/>
        <v>4.0000000000000924E-2</v>
      </c>
      <c r="R4432" s="2">
        <f t="shared" si="558"/>
        <v>1.0416666664241347E-2</v>
      </c>
      <c r="S4432" s="4">
        <f t="shared" si="552"/>
        <v>44038.572916666664</v>
      </c>
    </row>
    <row r="4433" spans="1:19" x14ac:dyDescent="0.35">
      <c r="A4433" s="32">
        <v>2020</v>
      </c>
      <c r="B4433" s="32" t="s">
        <v>62</v>
      </c>
      <c r="C4433" s="32" t="s">
        <v>63</v>
      </c>
      <c r="D4433" s="32">
        <v>1630</v>
      </c>
      <c r="E4433" s="33">
        <v>44038.583333333336</v>
      </c>
      <c r="F4433" s="32">
        <v>8.3699999999999992</v>
      </c>
      <c r="G4433" s="32">
        <v>26.94</v>
      </c>
      <c r="H4433" s="32">
        <v>8.4</v>
      </c>
      <c r="I4433" s="32">
        <v>106.6</v>
      </c>
      <c r="J4433" s="32">
        <f t="shared" si="553"/>
        <v>0</v>
      </c>
      <c r="K4433" s="32">
        <f t="shared" si="554"/>
        <v>0</v>
      </c>
      <c r="L4433" s="32">
        <f t="shared" si="555"/>
        <v>0</v>
      </c>
      <c r="M4433" s="32">
        <f t="shared" si="551"/>
        <v>0</v>
      </c>
      <c r="N4433" s="39" t="s">
        <v>71</v>
      </c>
      <c r="O4433">
        <f t="shared" si="556"/>
        <v>0.21999999999999886</v>
      </c>
      <c r="P4433">
        <f t="shared" si="557"/>
        <v>0.80000000000000071</v>
      </c>
      <c r="R4433" s="2">
        <f t="shared" si="558"/>
        <v>1.0416666671517305E-2</v>
      </c>
      <c r="S4433" s="4">
        <f t="shared" si="552"/>
        <v>44038.583333333328</v>
      </c>
    </row>
    <row r="4434" spans="1:19" x14ac:dyDescent="0.35">
      <c r="A4434" s="32">
        <v>2020</v>
      </c>
      <c r="B4434" s="32" t="s">
        <v>62</v>
      </c>
      <c r="C4434" s="32" t="s">
        <v>63</v>
      </c>
      <c r="D4434" s="32">
        <v>1631</v>
      </c>
      <c r="E4434" s="33">
        <v>44038.59375</v>
      </c>
      <c r="F4434" s="32">
        <v>7.57</v>
      </c>
      <c r="G4434" s="32">
        <v>27.16</v>
      </c>
      <c r="H4434" s="32">
        <v>7.6</v>
      </c>
      <c r="I4434" s="32">
        <v>96.8</v>
      </c>
      <c r="J4434" s="32">
        <f t="shared" si="553"/>
        <v>0</v>
      </c>
      <c r="K4434" s="32">
        <f t="shared" si="554"/>
        <v>0</v>
      </c>
      <c r="L4434" s="32">
        <f t="shared" si="555"/>
        <v>0</v>
      </c>
      <c r="M4434" s="32">
        <f t="shared" si="551"/>
        <v>0</v>
      </c>
      <c r="N4434" s="39" t="s">
        <v>71</v>
      </c>
      <c r="O4434">
        <f t="shared" si="556"/>
        <v>0.17999999999999972</v>
      </c>
      <c r="P4434">
        <f t="shared" si="557"/>
        <v>0.28000000000000025</v>
      </c>
      <c r="R4434" s="2">
        <f t="shared" si="558"/>
        <v>1.0416666664241347E-2</v>
      </c>
      <c r="S4434" s="4">
        <f t="shared" si="552"/>
        <v>44038.59375</v>
      </c>
    </row>
    <row r="4435" spans="1:19" x14ac:dyDescent="0.35">
      <c r="A4435" s="32">
        <v>2020</v>
      </c>
      <c r="B4435" s="32" t="s">
        <v>62</v>
      </c>
      <c r="C4435" s="32" t="s">
        <v>63</v>
      </c>
      <c r="D4435" s="32">
        <v>1632</v>
      </c>
      <c r="E4435" s="33">
        <v>44038.604166666664</v>
      </c>
      <c r="F4435" s="32">
        <v>7.85</v>
      </c>
      <c r="G4435" s="32">
        <v>27.34</v>
      </c>
      <c r="H4435" s="32">
        <v>7.88</v>
      </c>
      <c r="I4435" s="32">
        <v>100.7</v>
      </c>
      <c r="J4435" s="32">
        <f t="shared" si="553"/>
        <v>0</v>
      </c>
      <c r="K4435" s="32">
        <f t="shared" si="554"/>
        <v>0</v>
      </c>
      <c r="L4435" s="32">
        <f t="shared" si="555"/>
        <v>0</v>
      </c>
      <c r="M4435" s="32">
        <f t="shared" si="551"/>
        <v>0</v>
      </c>
      <c r="N4435" s="39" t="s">
        <v>71</v>
      </c>
      <c r="O4435">
        <f t="shared" si="556"/>
        <v>0.19999999999999929</v>
      </c>
      <c r="P4435">
        <f t="shared" si="557"/>
        <v>0.62000000000000011</v>
      </c>
      <c r="R4435" s="2">
        <f t="shared" si="558"/>
        <v>1.0416666664241347E-2</v>
      </c>
      <c r="S4435" s="4">
        <f t="shared" si="552"/>
        <v>44038.604166666664</v>
      </c>
    </row>
    <row r="4436" spans="1:19" x14ac:dyDescent="0.35">
      <c r="A4436" s="32">
        <v>2020</v>
      </c>
      <c r="B4436" s="32" t="s">
        <v>62</v>
      </c>
      <c r="C4436" s="32" t="s">
        <v>63</v>
      </c>
      <c r="D4436" s="32">
        <v>1633</v>
      </c>
      <c r="E4436" s="33">
        <v>44038.614583333336</v>
      </c>
      <c r="F4436" s="32">
        <v>7.23</v>
      </c>
      <c r="G4436" s="32">
        <v>27.54</v>
      </c>
      <c r="H4436" s="32">
        <v>7.26</v>
      </c>
      <c r="I4436" s="32">
        <v>93.1</v>
      </c>
      <c r="J4436" s="32">
        <f t="shared" si="553"/>
        <v>0</v>
      </c>
      <c r="K4436" s="32">
        <f t="shared" si="554"/>
        <v>0</v>
      </c>
      <c r="L4436" s="32">
        <f t="shared" si="555"/>
        <v>0</v>
      </c>
      <c r="M4436" s="32">
        <f t="shared" si="551"/>
        <v>0</v>
      </c>
      <c r="N4436" s="39" t="s">
        <v>71</v>
      </c>
      <c r="O4436">
        <f t="shared" si="556"/>
        <v>0.16000000000000014</v>
      </c>
      <c r="P4436">
        <f t="shared" si="557"/>
        <v>0.39000000000000057</v>
      </c>
      <c r="R4436" s="2">
        <f t="shared" si="558"/>
        <v>1.0416666671517305E-2</v>
      </c>
      <c r="S4436" s="4">
        <f t="shared" si="552"/>
        <v>44038.614583333328</v>
      </c>
    </row>
    <row r="4437" spans="1:19" x14ac:dyDescent="0.35">
      <c r="A4437" s="32">
        <v>2020</v>
      </c>
      <c r="B4437" s="32" t="s">
        <v>62</v>
      </c>
      <c r="C4437" s="32" t="s">
        <v>63</v>
      </c>
      <c r="D4437" s="32">
        <v>1634</v>
      </c>
      <c r="E4437" s="33">
        <v>44038.625</v>
      </c>
      <c r="F4437" s="32">
        <v>7.62</v>
      </c>
      <c r="G4437" s="32">
        <v>27.7</v>
      </c>
      <c r="H4437" s="32">
        <v>7.65</v>
      </c>
      <c r="I4437" s="32">
        <v>98.4</v>
      </c>
      <c r="J4437" s="32">
        <f t="shared" si="553"/>
        <v>0</v>
      </c>
      <c r="K4437" s="32">
        <f t="shared" si="554"/>
        <v>0</v>
      </c>
      <c r="L4437" s="32">
        <f t="shared" si="555"/>
        <v>0</v>
      </c>
      <c r="M4437" s="32">
        <f t="shared" si="551"/>
        <v>0</v>
      </c>
      <c r="N4437" s="39" t="s">
        <v>71</v>
      </c>
      <c r="O4437">
        <f t="shared" si="556"/>
        <v>0.16000000000000014</v>
      </c>
      <c r="P4437">
        <f t="shared" si="557"/>
        <v>0.15999999999999925</v>
      </c>
      <c r="R4437" s="2">
        <f t="shared" si="558"/>
        <v>1.0416666664241347E-2</v>
      </c>
      <c r="S4437" s="4">
        <f t="shared" si="552"/>
        <v>44038.625</v>
      </c>
    </row>
    <row r="4438" spans="1:19" x14ac:dyDescent="0.35">
      <c r="A4438" s="32">
        <v>2020</v>
      </c>
      <c r="B4438" s="32" t="s">
        <v>62</v>
      </c>
      <c r="C4438" s="32" t="s">
        <v>63</v>
      </c>
      <c r="D4438" s="32">
        <v>1635</v>
      </c>
      <c r="E4438" s="33">
        <v>44038.635416666664</v>
      </c>
      <c r="F4438" s="32">
        <v>7.78</v>
      </c>
      <c r="G4438" s="32">
        <v>27.86</v>
      </c>
      <c r="H4438" s="32">
        <v>7.81</v>
      </c>
      <c r="I4438" s="32">
        <v>100.7</v>
      </c>
      <c r="J4438" s="32">
        <f t="shared" si="553"/>
        <v>0</v>
      </c>
      <c r="K4438" s="32">
        <f t="shared" si="554"/>
        <v>0</v>
      </c>
      <c r="L4438" s="32">
        <f t="shared" si="555"/>
        <v>0</v>
      </c>
      <c r="M4438" s="32">
        <f t="shared" si="551"/>
        <v>0</v>
      </c>
      <c r="N4438" s="39" t="s">
        <v>71</v>
      </c>
      <c r="O4438">
        <f t="shared" si="556"/>
        <v>0.12000000000000099</v>
      </c>
      <c r="P4438">
        <f t="shared" si="557"/>
        <v>1.9999999999999574E-2</v>
      </c>
      <c r="R4438" s="2">
        <f t="shared" si="558"/>
        <v>1.0416666664241347E-2</v>
      </c>
      <c r="S4438" s="4">
        <f t="shared" si="552"/>
        <v>44038.635416666664</v>
      </c>
    </row>
    <row r="4439" spans="1:19" x14ac:dyDescent="0.35">
      <c r="A4439" s="32">
        <v>2020</v>
      </c>
      <c r="B4439" s="32" t="s">
        <v>62</v>
      </c>
      <c r="C4439" s="32" t="s">
        <v>63</v>
      </c>
      <c r="D4439" s="32">
        <v>1636</v>
      </c>
      <c r="E4439" s="33">
        <v>44038.645833333336</v>
      </c>
      <c r="F4439" s="32">
        <v>7.76</v>
      </c>
      <c r="G4439" s="32">
        <v>27.98</v>
      </c>
      <c r="H4439" s="32">
        <v>7.79</v>
      </c>
      <c r="I4439" s="32">
        <v>100.7</v>
      </c>
      <c r="J4439" s="32">
        <f t="shared" si="553"/>
        <v>0</v>
      </c>
      <c r="K4439" s="32">
        <f t="shared" si="554"/>
        <v>0</v>
      </c>
      <c r="L4439" s="32">
        <f t="shared" si="555"/>
        <v>0</v>
      </c>
      <c r="M4439" s="32">
        <f t="shared" si="551"/>
        <v>0</v>
      </c>
      <c r="N4439" s="39" t="s">
        <v>71</v>
      </c>
      <c r="O4439">
        <f t="shared" si="556"/>
        <v>9.9999999999997868E-2</v>
      </c>
      <c r="P4439">
        <f t="shared" si="557"/>
        <v>1.0200000000000005</v>
      </c>
      <c r="R4439" s="2">
        <f t="shared" si="558"/>
        <v>1.0416666671517305E-2</v>
      </c>
      <c r="S4439" s="4">
        <f t="shared" si="552"/>
        <v>44038.645833333328</v>
      </c>
    </row>
    <row r="4440" spans="1:19" x14ac:dyDescent="0.35">
      <c r="A4440" s="32">
        <v>2020</v>
      </c>
      <c r="B4440" s="32" t="s">
        <v>62</v>
      </c>
      <c r="C4440" s="32" t="s">
        <v>63</v>
      </c>
      <c r="D4440" s="32">
        <v>1637</v>
      </c>
      <c r="E4440" s="33">
        <v>44038.65625</v>
      </c>
      <c r="F4440" s="32">
        <v>8.7799999999999994</v>
      </c>
      <c r="G4440" s="32">
        <v>28.08</v>
      </c>
      <c r="H4440" s="32">
        <v>8.81</v>
      </c>
      <c r="I4440" s="32">
        <v>114.1</v>
      </c>
      <c r="J4440" s="32">
        <f t="shared" si="553"/>
        <v>0</v>
      </c>
      <c r="K4440" s="32">
        <f t="shared" si="554"/>
        <v>0</v>
      </c>
      <c r="L4440" s="32">
        <f t="shared" si="555"/>
        <v>0</v>
      </c>
      <c r="M4440" s="32">
        <f t="shared" si="551"/>
        <v>0</v>
      </c>
      <c r="N4440" s="39" t="s">
        <v>71</v>
      </c>
      <c r="O4440">
        <f t="shared" si="556"/>
        <v>4.00000000000027E-2</v>
      </c>
      <c r="P4440">
        <f t="shared" si="557"/>
        <v>1.3600000000000003</v>
      </c>
      <c r="R4440" s="2">
        <f t="shared" si="558"/>
        <v>1.0416666664241347E-2</v>
      </c>
      <c r="S4440" s="4">
        <f t="shared" si="552"/>
        <v>44038.65625</v>
      </c>
    </row>
    <row r="4441" spans="1:19" x14ac:dyDescent="0.35">
      <c r="A4441" s="32">
        <v>2020</v>
      </c>
      <c r="B4441" s="32" t="s">
        <v>62</v>
      </c>
      <c r="C4441" s="32" t="s">
        <v>63</v>
      </c>
      <c r="D4441" s="32">
        <v>1638</v>
      </c>
      <c r="E4441" s="33">
        <v>44038.666666666664</v>
      </c>
      <c r="F4441" s="32">
        <v>7.42</v>
      </c>
      <c r="G4441" s="32">
        <v>28.12</v>
      </c>
      <c r="H4441" s="32">
        <v>7.45</v>
      </c>
      <c r="I4441" s="32">
        <v>96.5</v>
      </c>
      <c r="J4441" s="32">
        <f t="shared" si="553"/>
        <v>0</v>
      </c>
      <c r="K4441" s="32">
        <f t="shared" si="554"/>
        <v>0</v>
      </c>
      <c r="L4441" s="32">
        <f t="shared" si="555"/>
        <v>0</v>
      </c>
      <c r="M4441" s="32">
        <f t="shared" si="551"/>
        <v>0</v>
      </c>
      <c r="N4441" s="39" t="s">
        <v>71</v>
      </c>
      <c r="O4441">
        <f t="shared" si="556"/>
        <v>3.9999999999999147E-2</v>
      </c>
      <c r="P4441">
        <f t="shared" si="557"/>
        <v>1.6800000000000006</v>
      </c>
      <c r="R4441" s="2">
        <f t="shared" si="558"/>
        <v>1.0416666664241347E-2</v>
      </c>
      <c r="S4441" s="4">
        <f t="shared" si="552"/>
        <v>44038.666666666664</v>
      </c>
    </row>
    <row r="4442" spans="1:19" x14ac:dyDescent="0.35">
      <c r="A4442" s="32">
        <v>2020</v>
      </c>
      <c r="B4442" s="32" t="s">
        <v>62</v>
      </c>
      <c r="C4442" s="32" t="s">
        <v>63</v>
      </c>
      <c r="D4442" s="32">
        <v>1639</v>
      </c>
      <c r="E4442" s="33">
        <v>44038.677083333336</v>
      </c>
      <c r="F4442" s="32">
        <v>9.1</v>
      </c>
      <c r="G4442" s="32">
        <v>28.16</v>
      </c>
      <c r="H4442" s="32">
        <v>9.1300000000000008</v>
      </c>
      <c r="I4442" s="32">
        <v>118.5</v>
      </c>
      <c r="J4442" s="32">
        <f t="shared" si="553"/>
        <v>0</v>
      </c>
      <c r="K4442" s="32">
        <f t="shared" si="554"/>
        <v>0</v>
      </c>
      <c r="L4442" s="32">
        <f t="shared" si="555"/>
        <v>0</v>
      </c>
      <c r="M4442" s="32">
        <f t="shared" si="551"/>
        <v>0</v>
      </c>
      <c r="N4442" s="39" t="s">
        <v>71</v>
      </c>
      <c r="O4442">
        <f t="shared" si="556"/>
        <v>0</v>
      </c>
      <c r="P4442">
        <f t="shared" si="557"/>
        <v>0</v>
      </c>
      <c r="R4442" s="2">
        <f t="shared" si="558"/>
        <v>1.0416666671517305E-2</v>
      </c>
      <c r="S4442" s="4">
        <f t="shared" si="552"/>
        <v>44038.677083333328</v>
      </c>
    </row>
    <row r="4443" spans="1:19" x14ac:dyDescent="0.35">
      <c r="A4443" s="32">
        <v>2020</v>
      </c>
      <c r="B4443" s="32" t="s">
        <v>62</v>
      </c>
      <c r="C4443" s="32" t="s">
        <v>63</v>
      </c>
      <c r="D4443" s="32">
        <v>1640</v>
      </c>
      <c r="E4443" s="33">
        <v>44038.6875</v>
      </c>
      <c r="F4443" s="32">
        <v>9.1</v>
      </c>
      <c r="G4443" s="32">
        <v>28.16</v>
      </c>
      <c r="H4443" s="32">
        <v>9.1300000000000008</v>
      </c>
      <c r="I4443" s="32">
        <v>118.5</v>
      </c>
      <c r="J4443" s="32">
        <f t="shared" si="553"/>
        <v>0</v>
      </c>
      <c r="K4443" s="32">
        <f t="shared" si="554"/>
        <v>0</v>
      </c>
      <c r="L4443" s="32">
        <f t="shared" si="555"/>
        <v>0</v>
      </c>
      <c r="M4443" s="32">
        <f t="shared" si="551"/>
        <v>0</v>
      </c>
      <c r="N4443" s="39" t="s">
        <v>71</v>
      </c>
      <c r="O4443">
        <f t="shared" si="556"/>
        <v>0</v>
      </c>
      <c r="P4443">
        <f t="shared" si="557"/>
        <v>7.0000000000000284E-2</v>
      </c>
      <c r="R4443" s="2">
        <f t="shared" si="558"/>
        <v>1.0416666664241347E-2</v>
      </c>
      <c r="S4443" s="4">
        <f t="shared" si="552"/>
        <v>44038.6875</v>
      </c>
    </row>
    <row r="4444" spans="1:19" x14ac:dyDescent="0.35">
      <c r="A4444" s="32">
        <v>2020</v>
      </c>
      <c r="B4444" s="32" t="s">
        <v>62</v>
      </c>
      <c r="C4444" s="32" t="s">
        <v>63</v>
      </c>
      <c r="D4444" s="32">
        <v>1641</v>
      </c>
      <c r="E4444" s="33">
        <v>44038.697916666664</v>
      </c>
      <c r="F4444" s="32">
        <v>9.0299999999999994</v>
      </c>
      <c r="G4444" s="32">
        <v>28.16</v>
      </c>
      <c r="H4444" s="32">
        <v>9.06</v>
      </c>
      <c r="I4444" s="32">
        <v>117.6</v>
      </c>
      <c r="J4444" s="32">
        <f t="shared" si="553"/>
        <v>0</v>
      </c>
      <c r="K4444" s="32">
        <f t="shared" si="554"/>
        <v>0</v>
      </c>
      <c r="L4444" s="32">
        <f t="shared" si="555"/>
        <v>0</v>
      </c>
      <c r="M4444" s="32">
        <f t="shared" si="551"/>
        <v>0</v>
      </c>
      <c r="N4444" s="39" t="s">
        <v>71</v>
      </c>
      <c r="O4444">
        <f t="shared" si="556"/>
        <v>1.9999999999999574E-2</v>
      </c>
      <c r="P4444">
        <f t="shared" si="557"/>
        <v>1.0400000000000009</v>
      </c>
      <c r="R4444" s="2">
        <f t="shared" si="558"/>
        <v>1.0416666664241347E-2</v>
      </c>
      <c r="S4444" s="4">
        <f t="shared" si="552"/>
        <v>44038.697916666664</v>
      </c>
    </row>
    <row r="4445" spans="1:19" x14ac:dyDescent="0.35">
      <c r="A4445" s="32">
        <v>2020</v>
      </c>
      <c r="B4445" s="32" t="s">
        <v>62</v>
      </c>
      <c r="C4445" s="32" t="s">
        <v>63</v>
      </c>
      <c r="D4445" s="32">
        <v>1642</v>
      </c>
      <c r="E4445" s="33">
        <v>44038.708333333336</v>
      </c>
      <c r="F4445" s="32">
        <v>7.99</v>
      </c>
      <c r="G4445" s="32">
        <v>28.14</v>
      </c>
      <c r="H4445" s="32">
        <v>8.02</v>
      </c>
      <c r="I4445" s="32">
        <v>104</v>
      </c>
      <c r="J4445" s="32">
        <f t="shared" si="553"/>
        <v>0</v>
      </c>
      <c r="K4445" s="32">
        <f t="shared" si="554"/>
        <v>0</v>
      </c>
      <c r="L4445" s="32">
        <f t="shared" si="555"/>
        <v>0</v>
      </c>
      <c r="M4445" s="32">
        <f t="shared" si="551"/>
        <v>0</v>
      </c>
      <c r="N4445" s="39" t="s">
        <v>71</v>
      </c>
      <c r="O4445">
        <f t="shared" si="556"/>
        <v>1.9999999999999574E-2</v>
      </c>
      <c r="P4445">
        <f t="shared" si="557"/>
        <v>0.74000000000000021</v>
      </c>
      <c r="R4445" s="2">
        <f t="shared" si="558"/>
        <v>1.0416666671517305E-2</v>
      </c>
      <c r="S4445" s="4">
        <f t="shared" si="552"/>
        <v>44038.708333333328</v>
      </c>
    </row>
    <row r="4446" spans="1:19" x14ac:dyDescent="0.35">
      <c r="A4446" s="32">
        <v>2020</v>
      </c>
      <c r="B4446" s="32" t="s">
        <v>62</v>
      </c>
      <c r="C4446" s="32" t="s">
        <v>63</v>
      </c>
      <c r="D4446" s="32">
        <v>1643</v>
      </c>
      <c r="E4446" s="33">
        <v>44038.71875</v>
      </c>
      <c r="F4446" s="32">
        <v>8.73</v>
      </c>
      <c r="G4446" s="32">
        <v>28.12</v>
      </c>
      <c r="H4446" s="32">
        <v>8.76</v>
      </c>
      <c r="I4446" s="32">
        <v>113.6</v>
      </c>
      <c r="J4446" s="32">
        <f t="shared" si="553"/>
        <v>0</v>
      </c>
      <c r="K4446" s="32">
        <f t="shared" si="554"/>
        <v>0</v>
      </c>
      <c r="L4446" s="32">
        <f t="shared" si="555"/>
        <v>0</v>
      </c>
      <c r="M4446" s="32">
        <f t="shared" si="551"/>
        <v>0</v>
      </c>
      <c r="N4446" s="39" t="s">
        <v>71</v>
      </c>
      <c r="O4446">
        <f t="shared" si="556"/>
        <v>1.9999999999999574E-2</v>
      </c>
      <c r="P4446">
        <f t="shared" si="557"/>
        <v>0.29999999999999893</v>
      </c>
      <c r="R4446" s="2">
        <f t="shared" si="558"/>
        <v>1.0416666664241347E-2</v>
      </c>
      <c r="S4446" s="4">
        <f t="shared" si="552"/>
        <v>44038.71875</v>
      </c>
    </row>
    <row r="4447" spans="1:19" x14ac:dyDescent="0.35">
      <c r="A4447" s="32">
        <v>2020</v>
      </c>
      <c r="B4447" s="32" t="s">
        <v>62</v>
      </c>
      <c r="C4447" s="32" t="s">
        <v>63</v>
      </c>
      <c r="D4447" s="32">
        <v>1644</v>
      </c>
      <c r="E4447" s="33">
        <v>44038.729166666664</v>
      </c>
      <c r="F4447" s="32">
        <v>8.43</v>
      </c>
      <c r="G4447" s="32">
        <v>28.1</v>
      </c>
      <c r="H4447" s="32">
        <v>8.4600000000000009</v>
      </c>
      <c r="I4447" s="32">
        <v>109.6</v>
      </c>
      <c r="J4447" s="32">
        <f t="shared" si="553"/>
        <v>0</v>
      </c>
      <c r="K4447" s="32">
        <f t="shared" si="554"/>
        <v>0</v>
      </c>
      <c r="L4447" s="32">
        <f t="shared" si="555"/>
        <v>0</v>
      </c>
      <c r="M4447" s="32">
        <f t="shared" si="551"/>
        <v>0</v>
      </c>
      <c r="N4447" s="39" t="s">
        <v>71</v>
      </c>
      <c r="O4447">
        <f t="shared" si="556"/>
        <v>2.0000000000003126E-2</v>
      </c>
      <c r="P4447">
        <f t="shared" si="557"/>
        <v>0.25</v>
      </c>
      <c r="R4447" s="2">
        <f t="shared" si="558"/>
        <v>1.0416666664241347E-2</v>
      </c>
      <c r="S4447" s="4">
        <f t="shared" si="552"/>
        <v>44038.729166666664</v>
      </c>
    </row>
    <row r="4448" spans="1:19" x14ac:dyDescent="0.35">
      <c r="A4448" s="32">
        <v>2020</v>
      </c>
      <c r="B4448" s="32" t="s">
        <v>62</v>
      </c>
      <c r="C4448" s="32" t="s">
        <v>63</v>
      </c>
      <c r="D4448" s="32">
        <v>1645</v>
      </c>
      <c r="E4448" s="33">
        <v>44038.739583333336</v>
      </c>
      <c r="F4448" s="32">
        <v>8.18</v>
      </c>
      <c r="G4448" s="32">
        <v>28.08</v>
      </c>
      <c r="H4448" s="32">
        <v>8.2100000000000009</v>
      </c>
      <c r="I4448" s="32">
        <v>106.3</v>
      </c>
      <c r="J4448" s="32">
        <f t="shared" si="553"/>
        <v>0</v>
      </c>
      <c r="K4448" s="32">
        <f t="shared" si="554"/>
        <v>0</v>
      </c>
      <c r="L4448" s="32">
        <f t="shared" si="555"/>
        <v>0</v>
      </c>
      <c r="M4448" s="32">
        <f t="shared" si="551"/>
        <v>0</v>
      </c>
      <c r="N4448" s="39" t="s">
        <v>71</v>
      </c>
      <c r="O4448">
        <f t="shared" si="556"/>
        <v>1.9999999999999574E-2</v>
      </c>
      <c r="P4448">
        <f t="shared" si="557"/>
        <v>0.35999999999999943</v>
      </c>
      <c r="R4448" s="2">
        <f t="shared" si="558"/>
        <v>1.0416666671517305E-2</v>
      </c>
      <c r="S4448" s="4">
        <f t="shared" si="552"/>
        <v>44038.739583333328</v>
      </c>
    </row>
    <row r="4449" spans="1:22" x14ac:dyDescent="0.35">
      <c r="A4449" s="32">
        <v>2020</v>
      </c>
      <c r="B4449" s="32" t="s">
        <v>62</v>
      </c>
      <c r="C4449" s="32" t="s">
        <v>63</v>
      </c>
      <c r="D4449" s="32">
        <v>1646</v>
      </c>
      <c r="E4449" s="33">
        <v>44038.75</v>
      </c>
      <c r="F4449" s="32">
        <v>8.5399999999999991</v>
      </c>
      <c r="G4449" s="32">
        <v>28.06</v>
      </c>
      <c r="H4449" s="32">
        <v>8.57</v>
      </c>
      <c r="I4449" s="32">
        <v>111</v>
      </c>
      <c r="J4449" s="32">
        <f t="shared" si="553"/>
        <v>0</v>
      </c>
      <c r="K4449" s="32">
        <f t="shared" si="554"/>
        <v>0</v>
      </c>
      <c r="L4449" s="32">
        <f t="shared" si="555"/>
        <v>0</v>
      </c>
      <c r="M4449" s="32">
        <f t="shared" si="551"/>
        <v>0</v>
      </c>
      <c r="N4449" s="39" t="s">
        <v>71</v>
      </c>
      <c r="O4449">
        <f t="shared" si="556"/>
        <v>3.9999999999999147E-2</v>
      </c>
      <c r="P4449">
        <f t="shared" si="557"/>
        <v>0.25</v>
      </c>
      <c r="R4449" s="2">
        <f t="shared" si="558"/>
        <v>1.0416666664241347E-2</v>
      </c>
      <c r="S4449" s="4">
        <f t="shared" si="552"/>
        <v>44038.75</v>
      </c>
    </row>
    <row r="4450" spans="1:22" x14ac:dyDescent="0.35">
      <c r="A4450" s="32">
        <v>2020</v>
      </c>
      <c r="B4450" s="32" t="s">
        <v>62</v>
      </c>
      <c r="C4450" s="32" t="s">
        <v>63</v>
      </c>
      <c r="D4450" s="32">
        <v>1647</v>
      </c>
      <c r="E4450" s="33">
        <v>44038.760416666664</v>
      </c>
      <c r="F4450" s="32">
        <v>8.2899999999999991</v>
      </c>
      <c r="G4450" s="32">
        <v>28.02</v>
      </c>
      <c r="H4450" s="32">
        <v>8.32</v>
      </c>
      <c r="I4450" s="32">
        <v>107.7</v>
      </c>
      <c r="J4450" s="32">
        <f t="shared" si="553"/>
        <v>0</v>
      </c>
      <c r="K4450" s="32">
        <f t="shared" si="554"/>
        <v>0</v>
      </c>
      <c r="L4450" s="32">
        <f t="shared" si="555"/>
        <v>0</v>
      </c>
      <c r="M4450" s="32">
        <f t="shared" si="551"/>
        <v>0</v>
      </c>
      <c r="N4450" s="39" t="s">
        <v>71</v>
      </c>
      <c r="O4450">
        <f t="shared" si="556"/>
        <v>1.9999999999999574E-2</v>
      </c>
      <c r="P4450">
        <f t="shared" si="557"/>
        <v>2.9999999999999361E-2</v>
      </c>
      <c r="R4450" s="2">
        <f t="shared" si="558"/>
        <v>1.0416666664241347E-2</v>
      </c>
      <c r="S4450" s="4">
        <f t="shared" si="552"/>
        <v>44038.760416666664</v>
      </c>
    </row>
    <row r="4451" spans="1:22" x14ac:dyDescent="0.35">
      <c r="A4451" s="32">
        <v>2020</v>
      </c>
      <c r="B4451" s="32" t="s">
        <v>62</v>
      </c>
      <c r="C4451" s="32" t="s">
        <v>63</v>
      </c>
      <c r="D4451" s="32">
        <v>1648</v>
      </c>
      <c r="E4451" s="33">
        <v>44038.770833333336</v>
      </c>
      <c r="F4451" s="32">
        <v>8.32</v>
      </c>
      <c r="G4451" s="32">
        <v>28</v>
      </c>
      <c r="H4451" s="32">
        <v>8.35</v>
      </c>
      <c r="I4451" s="32">
        <v>108</v>
      </c>
      <c r="J4451" s="32">
        <f t="shared" si="553"/>
        <v>0</v>
      </c>
      <c r="K4451" s="32">
        <f t="shared" si="554"/>
        <v>0</v>
      </c>
      <c r="L4451" s="32">
        <f t="shared" si="555"/>
        <v>0</v>
      </c>
      <c r="M4451" s="32">
        <f t="shared" si="551"/>
        <v>0</v>
      </c>
      <c r="N4451" s="39" t="s">
        <v>71</v>
      </c>
      <c r="O4451">
        <f t="shared" si="556"/>
        <v>3.9999999999999147E-2</v>
      </c>
      <c r="P4451">
        <f t="shared" si="557"/>
        <v>0.62999999999999989</v>
      </c>
      <c r="R4451" s="2">
        <f t="shared" si="558"/>
        <v>1.0416666671517305E-2</v>
      </c>
      <c r="S4451" s="4">
        <f t="shared" si="552"/>
        <v>44038.770833333328</v>
      </c>
    </row>
    <row r="4452" spans="1:22" x14ac:dyDescent="0.35">
      <c r="A4452" s="32">
        <v>2020</v>
      </c>
      <c r="B4452" s="32" t="s">
        <v>62</v>
      </c>
      <c r="C4452" s="32" t="s">
        <v>63</v>
      </c>
      <c r="D4452" s="32">
        <v>1649</v>
      </c>
      <c r="E4452" s="33">
        <v>44038.78125</v>
      </c>
      <c r="F4452" s="32">
        <v>7.69</v>
      </c>
      <c r="G4452" s="32">
        <v>27.96</v>
      </c>
      <c r="H4452" s="32">
        <v>7.72</v>
      </c>
      <c r="I4452" s="32">
        <v>99.8</v>
      </c>
      <c r="J4452" s="32">
        <f t="shared" si="553"/>
        <v>0</v>
      </c>
      <c r="K4452" s="32">
        <f t="shared" si="554"/>
        <v>0</v>
      </c>
      <c r="L4452" s="32">
        <f t="shared" si="555"/>
        <v>0</v>
      </c>
      <c r="M4452" s="32">
        <f t="shared" si="551"/>
        <v>0</v>
      </c>
      <c r="N4452" s="39" t="s">
        <v>71</v>
      </c>
      <c r="O4452">
        <f t="shared" si="556"/>
        <v>3.9999999999999147E-2</v>
      </c>
      <c r="P4452">
        <f t="shared" si="557"/>
        <v>0.17999999999999972</v>
      </c>
      <c r="R4452" s="2">
        <f t="shared" si="558"/>
        <v>1.0416666664241347E-2</v>
      </c>
      <c r="S4452" s="4">
        <f t="shared" si="552"/>
        <v>44038.78125</v>
      </c>
    </row>
    <row r="4453" spans="1:22" x14ac:dyDescent="0.35">
      <c r="A4453" s="32">
        <v>2020</v>
      </c>
      <c r="B4453" s="32" t="s">
        <v>62</v>
      </c>
      <c r="C4453" s="32" t="s">
        <v>63</v>
      </c>
      <c r="D4453" s="32">
        <v>1650</v>
      </c>
      <c r="E4453" s="33">
        <v>44038.791666666664</v>
      </c>
      <c r="F4453" s="32">
        <v>7.51</v>
      </c>
      <c r="G4453" s="32">
        <v>27.92</v>
      </c>
      <c r="H4453" s="32">
        <v>7.54</v>
      </c>
      <c r="I4453" s="32">
        <v>97.4</v>
      </c>
      <c r="J4453" s="32">
        <f t="shared" si="553"/>
        <v>0</v>
      </c>
      <c r="K4453" s="32">
        <f t="shared" si="554"/>
        <v>0</v>
      </c>
      <c r="L4453" s="32">
        <f t="shared" si="555"/>
        <v>0</v>
      </c>
      <c r="M4453" s="32">
        <f t="shared" si="551"/>
        <v>0</v>
      </c>
      <c r="N4453" s="39" t="s">
        <v>71</v>
      </c>
      <c r="O4453">
        <f t="shared" si="556"/>
        <v>4.00000000000027E-2</v>
      </c>
      <c r="P4453">
        <f t="shared" si="557"/>
        <v>4.0000000000000036E-2</v>
      </c>
      <c r="R4453" s="2">
        <f t="shared" si="558"/>
        <v>1.0416666664241347E-2</v>
      </c>
      <c r="S4453" s="4">
        <f t="shared" si="552"/>
        <v>44038.791666666664</v>
      </c>
    </row>
    <row r="4454" spans="1:22" x14ac:dyDescent="0.35">
      <c r="A4454" s="32">
        <v>2020</v>
      </c>
      <c r="B4454" s="32" t="s">
        <v>62</v>
      </c>
      <c r="C4454" s="32" t="s">
        <v>63</v>
      </c>
      <c r="D4454" s="32">
        <v>1651</v>
      </c>
      <c r="E4454" s="33">
        <v>44038.802083333336</v>
      </c>
      <c r="F4454" s="32">
        <v>7.55</v>
      </c>
      <c r="G4454" s="32">
        <v>27.88</v>
      </c>
      <c r="H4454" s="32">
        <v>7.58</v>
      </c>
      <c r="I4454" s="32">
        <v>97.8</v>
      </c>
      <c r="J4454" s="32">
        <f t="shared" si="553"/>
        <v>0</v>
      </c>
      <c r="K4454" s="32">
        <f t="shared" si="554"/>
        <v>0</v>
      </c>
      <c r="L4454" s="32">
        <f t="shared" si="555"/>
        <v>0</v>
      </c>
      <c r="M4454" s="32">
        <f t="shared" si="551"/>
        <v>0</v>
      </c>
      <c r="N4454" s="39" t="s">
        <v>71</v>
      </c>
      <c r="O4454">
        <f t="shared" si="556"/>
        <v>3.9999999999999147E-2</v>
      </c>
      <c r="P4454">
        <f t="shared" si="557"/>
        <v>0.27000000000000046</v>
      </c>
      <c r="R4454" s="2">
        <f t="shared" si="558"/>
        <v>1.0416666671517305E-2</v>
      </c>
      <c r="S4454" s="4">
        <f t="shared" si="552"/>
        <v>44038.802083333328</v>
      </c>
    </row>
    <row r="4455" spans="1:22" x14ac:dyDescent="0.35">
      <c r="A4455" s="32">
        <v>2020</v>
      </c>
      <c r="B4455" s="32" t="s">
        <v>62</v>
      </c>
      <c r="C4455" s="32" t="s">
        <v>63</v>
      </c>
      <c r="D4455" s="32">
        <v>1652</v>
      </c>
      <c r="E4455" s="33">
        <v>44038.8125</v>
      </c>
      <c r="F4455" s="32">
        <v>7.28</v>
      </c>
      <c r="G4455" s="32">
        <v>27.84</v>
      </c>
      <c r="H4455" s="32">
        <v>7.31</v>
      </c>
      <c r="I4455" s="32">
        <v>94.2</v>
      </c>
      <c r="J4455" s="32">
        <f t="shared" si="553"/>
        <v>0</v>
      </c>
      <c r="K4455" s="32">
        <f t="shared" si="554"/>
        <v>0</v>
      </c>
      <c r="L4455" s="32">
        <f t="shared" si="555"/>
        <v>0</v>
      </c>
      <c r="M4455" s="32">
        <f t="shared" si="551"/>
        <v>0</v>
      </c>
      <c r="N4455" s="39" t="s">
        <v>71</v>
      </c>
      <c r="O4455">
        <f t="shared" si="556"/>
        <v>5.9999999999998721E-2</v>
      </c>
      <c r="P4455">
        <f t="shared" si="557"/>
        <v>0.11000000000000032</v>
      </c>
      <c r="R4455" s="2">
        <f t="shared" si="558"/>
        <v>1.0416666664241347E-2</v>
      </c>
      <c r="S4455" s="4">
        <f t="shared" si="552"/>
        <v>44038.8125</v>
      </c>
    </row>
    <row r="4456" spans="1:22" x14ac:dyDescent="0.35">
      <c r="A4456" s="32">
        <v>2020</v>
      </c>
      <c r="B4456" s="32" t="s">
        <v>62</v>
      </c>
      <c r="C4456" s="32" t="s">
        <v>63</v>
      </c>
      <c r="D4456" s="32">
        <v>1653</v>
      </c>
      <c r="E4456" s="33">
        <v>44038.822916666664</v>
      </c>
      <c r="F4456" s="32">
        <v>7.39</v>
      </c>
      <c r="G4456" s="32">
        <v>27.78</v>
      </c>
      <c r="H4456" s="32">
        <v>7.42</v>
      </c>
      <c r="I4456" s="32">
        <v>95.6</v>
      </c>
      <c r="J4456" s="32">
        <f t="shared" si="553"/>
        <v>0</v>
      </c>
      <c r="K4456" s="32">
        <f t="shared" si="554"/>
        <v>0</v>
      </c>
      <c r="L4456" s="32">
        <f t="shared" si="555"/>
        <v>0</v>
      </c>
      <c r="M4456" s="32">
        <f t="shared" si="551"/>
        <v>0</v>
      </c>
      <c r="N4456" s="39" t="s">
        <v>71</v>
      </c>
      <c r="O4456">
        <f t="shared" si="556"/>
        <v>6.0000000000002274E-2</v>
      </c>
      <c r="P4456">
        <f t="shared" si="557"/>
        <v>0.15000000000000036</v>
      </c>
      <c r="R4456" s="2">
        <f t="shared" si="558"/>
        <v>1.0416666664241347E-2</v>
      </c>
      <c r="S4456" s="4">
        <f t="shared" si="552"/>
        <v>44038.822916666664</v>
      </c>
      <c r="U4456" s="5"/>
      <c r="V4456" s="6"/>
    </row>
    <row r="4457" spans="1:22" x14ac:dyDescent="0.35">
      <c r="A4457" s="32">
        <v>2020</v>
      </c>
      <c r="B4457" s="32" t="s">
        <v>62</v>
      </c>
      <c r="C4457" s="32" t="s">
        <v>63</v>
      </c>
      <c r="D4457" s="32">
        <v>1654</v>
      </c>
      <c r="E4457" s="33">
        <v>44038.833333333336</v>
      </c>
      <c r="F4457" s="32">
        <v>7.24</v>
      </c>
      <c r="G4457" s="32">
        <v>27.72</v>
      </c>
      <c r="H4457" s="32">
        <v>7.27</v>
      </c>
      <c r="I4457" s="32">
        <v>93.5</v>
      </c>
      <c r="J4457" s="32">
        <f t="shared" si="553"/>
        <v>0</v>
      </c>
      <c r="K4457" s="32">
        <f t="shared" si="554"/>
        <v>0</v>
      </c>
      <c r="L4457" s="32">
        <f t="shared" si="555"/>
        <v>0</v>
      </c>
      <c r="M4457" s="32">
        <f t="shared" si="551"/>
        <v>0</v>
      </c>
      <c r="N4457" s="39" t="s">
        <v>71</v>
      </c>
      <c r="O4457">
        <f t="shared" si="556"/>
        <v>7.9999999999998295E-2</v>
      </c>
      <c r="P4457">
        <f t="shared" si="557"/>
        <v>0.1800000000000006</v>
      </c>
      <c r="R4457" s="2">
        <f t="shared" si="558"/>
        <v>1.0416666671517305E-2</v>
      </c>
      <c r="S4457" s="4">
        <f t="shared" si="552"/>
        <v>44038.833333333328</v>
      </c>
    </row>
    <row r="4458" spans="1:22" x14ac:dyDescent="0.35">
      <c r="A4458" s="32">
        <v>2020</v>
      </c>
      <c r="B4458" s="32" t="s">
        <v>62</v>
      </c>
      <c r="C4458" s="32" t="s">
        <v>63</v>
      </c>
      <c r="D4458" s="32">
        <v>1655</v>
      </c>
      <c r="E4458" s="33">
        <v>44038.84375</v>
      </c>
      <c r="F4458" s="32">
        <v>7.42</v>
      </c>
      <c r="G4458" s="32">
        <v>27.64</v>
      </c>
      <c r="H4458" s="32">
        <v>7.45</v>
      </c>
      <c r="I4458" s="32">
        <v>95.7</v>
      </c>
      <c r="J4458" s="32">
        <f t="shared" si="553"/>
        <v>0</v>
      </c>
      <c r="K4458" s="32">
        <f t="shared" si="554"/>
        <v>0</v>
      </c>
      <c r="L4458" s="32">
        <f t="shared" si="555"/>
        <v>0</v>
      </c>
      <c r="M4458" s="32">
        <f t="shared" si="551"/>
        <v>0</v>
      </c>
      <c r="N4458" s="39" t="s">
        <v>71</v>
      </c>
      <c r="O4458">
        <f t="shared" si="556"/>
        <v>8.0000000000001847E-2</v>
      </c>
      <c r="P4458">
        <f t="shared" si="557"/>
        <v>0.37000000000000011</v>
      </c>
      <c r="R4458" s="2">
        <f t="shared" si="558"/>
        <v>1.0416666664241347E-2</v>
      </c>
      <c r="S4458" s="4">
        <f t="shared" si="552"/>
        <v>44038.84375</v>
      </c>
    </row>
    <row r="4459" spans="1:22" x14ac:dyDescent="0.35">
      <c r="A4459" s="32">
        <v>2020</v>
      </c>
      <c r="B4459" s="32" t="s">
        <v>62</v>
      </c>
      <c r="C4459" s="32" t="s">
        <v>63</v>
      </c>
      <c r="D4459" s="32">
        <v>1656</v>
      </c>
      <c r="E4459" s="33">
        <v>44038.854166666664</v>
      </c>
      <c r="F4459" s="32">
        <v>7.05</v>
      </c>
      <c r="G4459" s="32">
        <v>27.56</v>
      </c>
      <c r="H4459" s="32">
        <v>7.08</v>
      </c>
      <c r="I4459" s="32">
        <v>90.8</v>
      </c>
      <c r="J4459" s="32">
        <f t="shared" si="553"/>
        <v>0</v>
      </c>
      <c r="K4459" s="32">
        <f t="shared" si="554"/>
        <v>0</v>
      </c>
      <c r="L4459" s="32">
        <f t="shared" si="555"/>
        <v>0</v>
      </c>
      <c r="M4459" s="32">
        <f t="shared" si="551"/>
        <v>0</v>
      </c>
      <c r="N4459" s="39" t="s">
        <v>71</v>
      </c>
      <c r="O4459">
        <f t="shared" si="556"/>
        <v>7.9999999999998295E-2</v>
      </c>
      <c r="P4459">
        <f t="shared" si="557"/>
        <v>8.0000000000000071E-2</v>
      </c>
      <c r="R4459" s="2">
        <f t="shared" si="558"/>
        <v>1.0416666664241347E-2</v>
      </c>
      <c r="S4459" s="4">
        <f t="shared" si="552"/>
        <v>44038.854166666664</v>
      </c>
    </row>
    <row r="4460" spans="1:22" x14ac:dyDescent="0.35">
      <c r="A4460" s="32">
        <v>2020</v>
      </c>
      <c r="B4460" s="32" t="s">
        <v>62</v>
      </c>
      <c r="C4460" s="32" t="s">
        <v>63</v>
      </c>
      <c r="D4460" s="32">
        <v>1657</v>
      </c>
      <c r="E4460" s="33">
        <v>44038.864583333336</v>
      </c>
      <c r="F4460" s="32">
        <v>6.97</v>
      </c>
      <c r="G4460" s="32">
        <v>27.48</v>
      </c>
      <c r="H4460" s="32">
        <v>7</v>
      </c>
      <c r="I4460" s="32">
        <v>89.7</v>
      </c>
      <c r="J4460" s="32">
        <f t="shared" si="553"/>
        <v>0</v>
      </c>
      <c r="K4460" s="32">
        <f t="shared" si="554"/>
        <v>0</v>
      </c>
      <c r="L4460" s="32">
        <f t="shared" si="555"/>
        <v>0</v>
      </c>
      <c r="M4460" s="32">
        <f t="shared" si="551"/>
        <v>0</v>
      </c>
      <c r="N4460" s="39" t="s">
        <v>71</v>
      </c>
      <c r="O4460">
        <f t="shared" si="556"/>
        <v>0.10000000000000142</v>
      </c>
      <c r="P4460">
        <f t="shared" si="557"/>
        <v>4.0000000000000036E-2</v>
      </c>
      <c r="R4460" s="2">
        <f t="shared" si="558"/>
        <v>1.0416666671517305E-2</v>
      </c>
      <c r="S4460" s="4">
        <f t="shared" si="552"/>
        <v>44038.864583333328</v>
      </c>
    </row>
    <row r="4461" spans="1:22" x14ac:dyDescent="0.35">
      <c r="A4461" s="32">
        <v>2020</v>
      </c>
      <c r="B4461" s="32" t="s">
        <v>62</v>
      </c>
      <c r="C4461" s="32" t="s">
        <v>63</v>
      </c>
      <c r="D4461" s="32">
        <v>1658</v>
      </c>
      <c r="E4461" s="33">
        <v>44038.875</v>
      </c>
      <c r="F4461" s="32">
        <v>6.93</v>
      </c>
      <c r="G4461" s="32">
        <v>27.38</v>
      </c>
      <c r="H4461" s="32">
        <v>6.96</v>
      </c>
      <c r="I4461" s="32">
        <v>89</v>
      </c>
      <c r="J4461" s="32">
        <f t="shared" si="553"/>
        <v>0</v>
      </c>
      <c r="K4461" s="32">
        <f t="shared" si="554"/>
        <v>0</v>
      </c>
      <c r="L4461" s="32">
        <f t="shared" si="555"/>
        <v>0</v>
      </c>
      <c r="M4461" s="32">
        <f t="shared" si="551"/>
        <v>0</v>
      </c>
      <c r="N4461" s="39" t="s">
        <v>71</v>
      </c>
      <c r="O4461">
        <f t="shared" si="556"/>
        <v>9.9999999999997868E-2</v>
      </c>
      <c r="P4461">
        <f t="shared" si="557"/>
        <v>0.13999999999999968</v>
      </c>
      <c r="R4461" s="2">
        <f t="shared" si="558"/>
        <v>1.0416666664241347E-2</v>
      </c>
      <c r="S4461" s="4">
        <f t="shared" si="552"/>
        <v>44038.875</v>
      </c>
    </row>
    <row r="4462" spans="1:22" x14ac:dyDescent="0.35">
      <c r="A4462" s="32">
        <v>2020</v>
      </c>
      <c r="B4462" s="32" t="s">
        <v>62</v>
      </c>
      <c r="C4462" s="32" t="s">
        <v>63</v>
      </c>
      <c r="D4462" s="32">
        <v>1659</v>
      </c>
      <c r="E4462" s="33">
        <v>44038.885416666664</v>
      </c>
      <c r="F4462" s="32">
        <v>6.79</v>
      </c>
      <c r="G4462" s="32">
        <v>27.28</v>
      </c>
      <c r="H4462" s="32">
        <v>6.82</v>
      </c>
      <c r="I4462" s="32">
        <v>87</v>
      </c>
      <c r="J4462" s="32">
        <f t="shared" si="553"/>
        <v>0</v>
      </c>
      <c r="K4462" s="32">
        <f t="shared" si="554"/>
        <v>0</v>
      </c>
      <c r="L4462" s="32">
        <f t="shared" si="555"/>
        <v>0</v>
      </c>
      <c r="M4462" s="32">
        <f t="shared" si="551"/>
        <v>0</v>
      </c>
      <c r="N4462" s="39" t="s">
        <v>71</v>
      </c>
      <c r="O4462">
        <f t="shared" si="556"/>
        <v>0.10000000000000142</v>
      </c>
      <c r="P4462">
        <f t="shared" si="557"/>
        <v>3.0000000000000249E-2</v>
      </c>
      <c r="R4462" s="2">
        <f t="shared" si="558"/>
        <v>1.0416666664241347E-2</v>
      </c>
      <c r="S4462" s="4">
        <f t="shared" si="552"/>
        <v>44038.885416666664</v>
      </c>
    </row>
    <row r="4463" spans="1:22" x14ac:dyDescent="0.35">
      <c r="A4463" s="32">
        <v>2020</v>
      </c>
      <c r="B4463" s="32" t="s">
        <v>62</v>
      </c>
      <c r="C4463" s="32" t="s">
        <v>63</v>
      </c>
      <c r="D4463" s="32">
        <v>1660</v>
      </c>
      <c r="E4463" s="33">
        <v>44038.895833333336</v>
      </c>
      <c r="F4463" s="32">
        <v>6.76</v>
      </c>
      <c r="G4463" s="32">
        <v>27.18</v>
      </c>
      <c r="H4463" s="32">
        <v>6.79</v>
      </c>
      <c r="I4463" s="32">
        <v>86.5</v>
      </c>
      <c r="J4463" s="32">
        <f t="shared" si="553"/>
        <v>0</v>
      </c>
      <c r="K4463" s="32">
        <f t="shared" si="554"/>
        <v>0</v>
      </c>
      <c r="L4463" s="32">
        <f t="shared" si="555"/>
        <v>0</v>
      </c>
      <c r="M4463" s="32">
        <f t="shared" si="551"/>
        <v>0</v>
      </c>
      <c r="N4463" s="39" t="s">
        <v>71</v>
      </c>
      <c r="O4463">
        <f t="shared" si="556"/>
        <v>0.12000000000000099</v>
      </c>
      <c r="P4463">
        <f t="shared" si="557"/>
        <v>0.24000000000000021</v>
      </c>
      <c r="R4463" s="2">
        <f t="shared" si="558"/>
        <v>1.0416666671517305E-2</v>
      </c>
      <c r="S4463" s="4">
        <f t="shared" si="552"/>
        <v>44038.895833333328</v>
      </c>
    </row>
    <row r="4464" spans="1:22" x14ac:dyDescent="0.35">
      <c r="A4464" s="32">
        <v>2020</v>
      </c>
      <c r="B4464" s="32" t="s">
        <v>62</v>
      </c>
      <c r="C4464" s="32" t="s">
        <v>63</v>
      </c>
      <c r="D4464" s="32">
        <v>1661</v>
      </c>
      <c r="E4464" s="33">
        <v>44038.90625</v>
      </c>
      <c r="F4464" s="32">
        <v>6.53</v>
      </c>
      <c r="G4464" s="32">
        <v>27.06</v>
      </c>
      <c r="H4464" s="32">
        <v>6.55</v>
      </c>
      <c r="I4464" s="32">
        <v>83.4</v>
      </c>
      <c r="J4464" s="32">
        <f t="shared" si="553"/>
        <v>0</v>
      </c>
      <c r="K4464" s="32">
        <f t="shared" si="554"/>
        <v>0</v>
      </c>
      <c r="L4464" s="32">
        <f t="shared" si="555"/>
        <v>0</v>
      </c>
      <c r="M4464" s="32">
        <f t="shared" si="551"/>
        <v>0</v>
      </c>
      <c r="N4464" s="39" t="s">
        <v>71</v>
      </c>
      <c r="O4464">
        <f t="shared" si="556"/>
        <v>9.9999999999997868E-2</v>
      </c>
      <c r="P4464">
        <f t="shared" si="557"/>
        <v>8.0000000000000071E-2</v>
      </c>
      <c r="R4464" s="2">
        <f t="shared" si="558"/>
        <v>1.0416666664241347E-2</v>
      </c>
      <c r="S4464" s="4">
        <f t="shared" si="552"/>
        <v>44038.90625</v>
      </c>
    </row>
    <row r="4465" spans="1:19" x14ac:dyDescent="0.35">
      <c r="A4465" s="32">
        <v>2020</v>
      </c>
      <c r="B4465" s="32" t="s">
        <v>62</v>
      </c>
      <c r="C4465" s="32" t="s">
        <v>63</v>
      </c>
      <c r="D4465" s="32">
        <v>1662</v>
      </c>
      <c r="E4465" s="33">
        <v>44038.916666666664</v>
      </c>
      <c r="F4465" s="32">
        <v>6.45</v>
      </c>
      <c r="G4465" s="32">
        <v>26.96</v>
      </c>
      <c r="H4465" s="32">
        <v>6.47</v>
      </c>
      <c r="I4465" s="32">
        <v>82.2</v>
      </c>
      <c r="J4465" s="32">
        <f t="shared" si="553"/>
        <v>0</v>
      </c>
      <c r="K4465" s="32">
        <f t="shared" si="554"/>
        <v>0</v>
      </c>
      <c r="L4465" s="32">
        <f t="shared" si="555"/>
        <v>0</v>
      </c>
      <c r="M4465" s="32">
        <f t="shared" si="551"/>
        <v>0</v>
      </c>
      <c r="N4465" s="39" t="s">
        <v>71</v>
      </c>
      <c r="O4465">
        <f t="shared" si="556"/>
        <v>0.10000000000000142</v>
      </c>
      <c r="P4465">
        <f t="shared" si="557"/>
        <v>0.16000000000000014</v>
      </c>
      <c r="R4465" s="2">
        <f t="shared" si="558"/>
        <v>1.0416666664241347E-2</v>
      </c>
      <c r="S4465" s="4">
        <f t="shared" si="552"/>
        <v>44038.916666666664</v>
      </c>
    </row>
    <row r="4466" spans="1:19" x14ac:dyDescent="0.35">
      <c r="A4466" s="32">
        <v>2020</v>
      </c>
      <c r="B4466" s="32" t="s">
        <v>62</v>
      </c>
      <c r="C4466" s="32" t="s">
        <v>63</v>
      </c>
      <c r="D4466" s="32">
        <v>1663</v>
      </c>
      <c r="E4466" s="33">
        <v>44038.927083333336</v>
      </c>
      <c r="F4466" s="32">
        <v>6.29</v>
      </c>
      <c r="G4466" s="32">
        <v>26.86</v>
      </c>
      <c r="H4466" s="32">
        <v>6.31</v>
      </c>
      <c r="I4466" s="32">
        <v>80</v>
      </c>
      <c r="J4466" s="32">
        <f t="shared" si="553"/>
        <v>0</v>
      </c>
      <c r="K4466" s="32">
        <f t="shared" si="554"/>
        <v>0</v>
      </c>
      <c r="L4466" s="32">
        <f t="shared" si="555"/>
        <v>0</v>
      </c>
      <c r="M4466" s="32">
        <f t="shared" si="551"/>
        <v>0</v>
      </c>
      <c r="N4466" s="39" t="s">
        <v>71</v>
      </c>
      <c r="O4466">
        <f t="shared" si="556"/>
        <v>0.12000000000000099</v>
      </c>
      <c r="P4466">
        <f t="shared" si="557"/>
        <v>0.30999999999999961</v>
      </c>
      <c r="R4466" s="2">
        <f t="shared" si="558"/>
        <v>1.0416666671517305E-2</v>
      </c>
      <c r="S4466" s="4">
        <f t="shared" si="552"/>
        <v>44038.927083333328</v>
      </c>
    </row>
    <row r="4467" spans="1:19" x14ac:dyDescent="0.35">
      <c r="A4467" s="32">
        <v>2020</v>
      </c>
      <c r="B4467" s="32" t="s">
        <v>62</v>
      </c>
      <c r="C4467" s="32" t="s">
        <v>63</v>
      </c>
      <c r="D4467" s="32">
        <v>1664</v>
      </c>
      <c r="E4467" s="33">
        <v>44038.9375</v>
      </c>
      <c r="F4467" s="32">
        <v>5.98</v>
      </c>
      <c r="G4467" s="32">
        <v>26.74</v>
      </c>
      <c r="H4467" s="32">
        <v>6</v>
      </c>
      <c r="I4467" s="32">
        <v>75.900000000000006</v>
      </c>
      <c r="J4467" s="32">
        <f t="shared" si="553"/>
        <v>0</v>
      </c>
      <c r="K4467" s="32">
        <f t="shared" si="554"/>
        <v>0</v>
      </c>
      <c r="L4467" s="32">
        <f t="shared" si="555"/>
        <v>0</v>
      </c>
      <c r="M4467" s="32">
        <f t="shared" si="551"/>
        <v>0</v>
      </c>
      <c r="N4467" s="39" t="s">
        <v>71</v>
      </c>
      <c r="O4467">
        <f t="shared" si="556"/>
        <v>9.9999999999997868E-2</v>
      </c>
      <c r="P4467">
        <f t="shared" si="557"/>
        <v>4.9999999999999822E-2</v>
      </c>
      <c r="R4467" s="2">
        <f t="shared" si="558"/>
        <v>1.0416666664241347E-2</v>
      </c>
      <c r="S4467" s="4">
        <f t="shared" si="552"/>
        <v>44038.9375</v>
      </c>
    </row>
    <row r="4468" spans="1:19" x14ac:dyDescent="0.35">
      <c r="A4468" s="32">
        <v>2020</v>
      </c>
      <c r="B4468" s="32" t="s">
        <v>62</v>
      </c>
      <c r="C4468" s="32" t="s">
        <v>63</v>
      </c>
      <c r="D4468" s="32">
        <v>1665</v>
      </c>
      <c r="E4468" s="33">
        <v>44038.947916666664</v>
      </c>
      <c r="F4468" s="32">
        <v>6.03</v>
      </c>
      <c r="G4468" s="32">
        <v>26.64</v>
      </c>
      <c r="H4468" s="32">
        <v>6.05</v>
      </c>
      <c r="I4468" s="32">
        <v>76.400000000000006</v>
      </c>
      <c r="J4468" s="32">
        <f t="shared" si="553"/>
        <v>0</v>
      </c>
      <c r="K4468" s="32">
        <f t="shared" si="554"/>
        <v>0</v>
      </c>
      <c r="L4468" s="32">
        <f t="shared" si="555"/>
        <v>0</v>
      </c>
      <c r="M4468" s="32">
        <f t="shared" si="551"/>
        <v>0</v>
      </c>
      <c r="N4468" s="39" t="s">
        <v>71</v>
      </c>
      <c r="O4468">
        <f t="shared" si="556"/>
        <v>0.10000000000000142</v>
      </c>
      <c r="P4468">
        <f t="shared" si="557"/>
        <v>4.0000000000000036E-2</v>
      </c>
      <c r="R4468" s="2">
        <f t="shared" si="558"/>
        <v>1.0416666664241347E-2</v>
      </c>
      <c r="S4468" s="4">
        <f t="shared" si="552"/>
        <v>44038.947916666664</v>
      </c>
    </row>
    <row r="4469" spans="1:19" x14ac:dyDescent="0.35">
      <c r="A4469" s="32">
        <v>2020</v>
      </c>
      <c r="B4469" s="32" t="s">
        <v>62</v>
      </c>
      <c r="C4469" s="32" t="s">
        <v>63</v>
      </c>
      <c r="D4469" s="32">
        <v>1666</v>
      </c>
      <c r="E4469" s="33">
        <v>44038.958333333336</v>
      </c>
      <c r="F4469" s="32">
        <v>5.99</v>
      </c>
      <c r="G4469" s="32">
        <v>26.54</v>
      </c>
      <c r="H4469" s="32">
        <v>6.01</v>
      </c>
      <c r="I4469" s="32">
        <v>75.8</v>
      </c>
      <c r="J4469" s="32">
        <f t="shared" si="553"/>
        <v>0</v>
      </c>
      <c r="K4469" s="32">
        <f t="shared" si="554"/>
        <v>0</v>
      </c>
      <c r="L4469" s="32">
        <f t="shared" si="555"/>
        <v>0</v>
      </c>
      <c r="M4469" s="32">
        <f t="shared" si="551"/>
        <v>0</v>
      </c>
      <c r="N4469" s="39" t="s">
        <v>71</v>
      </c>
      <c r="O4469">
        <f t="shared" si="556"/>
        <v>7.9999999999998295E-2</v>
      </c>
      <c r="P4469">
        <f t="shared" si="557"/>
        <v>2.9999999999999361E-2</v>
      </c>
      <c r="R4469" s="2">
        <f t="shared" si="558"/>
        <v>1.0416666671517305E-2</v>
      </c>
      <c r="S4469" s="4">
        <f t="shared" si="552"/>
        <v>44038.958333333328</v>
      </c>
    </row>
    <row r="4470" spans="1:19" x14ac:dyDescent="0.35">
      <c r="A4470" s="32">
        <v>2020</v>
      </c>
      <c r="B4470" s="32" t="s">
        <v>62</v>
      </c>
      <c r="C4470" s="32" t="s">
        <v>63</v>
      </c>
      <c r="D4470" s="32">
        <v>1667</v>
      </c>
      <c r="E4470" s="33">
        <v>44038.96875</v>
      </c>
      <c r="F4470" s="32">
        <v>5.96</v>
      </c>
      <c r="G4470" s="32">
        <v>26.46</v>
      </c>
      <c r="H4470" s="32">
        <v>5.98</v>
      </c>
      <c r="I4470" s="32">
        <v>75.3</v>
      </c>
      <c r="J4470" s="32">
        <f t="shared" si="553"/>
        <v>0</v>
      </c>
      <c r="K4470" s="32">
        <f t="shared" si="554"/>
        <v>0</v>
      </c>
      <c r="L4470" s="32">
        <f t="shared" si="555"/>
        <v>0</v>
      </c>
      <c r="M4470" s="32">
        <f t="shared" si="551"/>
        <v>0</v>
      </c>
      <c r="N4470" s="39" t="s">
        <v>71</v>
      </c>
      <c r="O4470">
        <f t="shared" si="556"/>
        <v>0.10000000000000142</v>
      </c>
      <c r="P4470">
        <f t="shared" si="557"/>
        <v>0.13000000000000078</v>
      </c>
      <c r="R4470" s="2">
        <f t="shared" si="558"/>
        <v>1.0416666664241347E-2</v>
      </c>
      <c r="S4470" s="4">
        <f t="shared" si="552"/>
        <v>44038.96875</v>
      </c>
    </row>
    <row r="4471" spans="1:19" x14ac:dyDescent="0.35">
      <c r="A4471" s="32">
        <v>2020</v>
      </c>
      <c r="B4471" s="32" t="s">
        <v>62</v>
      </c>
      <c r="C4471" s="32" t="s">
        <v>63</v>
      </c>
      <c r="D4471" s="32">
        <v>1668</v>
      </c>
      <c r="E4471" s="33">
        <v>44038.979166666664</v>
      </c>
      <c r="F4471" s="32">
        <v>5.83</v>
      </c>
      <c r="G4471" s="32">
        <v>26.36</v>
      </c>
      <c r="H4471" s="32">
        <v>5.85</v>
      </c>
      <c r="I4471" s="32">
        <v>73.5</v>
      </c>
      <c r="J4471" s="32">
        <f t="shared" si="553"/>
        <v>0</v>
      </c>
      <c r="K4471" s="32">
        <f t="shared" si="554"/>
        <v>0</v>
      </c>
      <c r="L4471" s="32">
        <f t="shared" si="555"/>
        <v>0</v>
      </c>
      <c r="M4471" s="32">
        <f t="shared" si="551"/>
        <v>0</v>
      </c>
      <c r="N4471" s="39" t="s">
        <v>71</v>
      </c>
      <c r="O4471">
        <f t="shared" si="556"/>
        <v>9.9999999999997868E-2</v>
      </c>
      <c r="P4471">
        <f t="shared" si="557"/>
        <v>4.0000000000000036E-2</v>
      </c>
      <c r="R4471" s="2">
        <f t="shared" si="558"/>
        <v>1.0416666664241347E-2</v>
      </c>
      <c r="S4471" s="4">
        <f t="shared" si="552"/>
        <v>44038.979166666664</v>
      </c>
    </row>
    <row r="4472" spans="1:19" x14ac:dyDescent="0.35">
      <c r="A4472" s="32">
        <v>2020</v>
      </c>
      <c r="B4472" s="32" t="s">
        <v>62</v>
      </c>
      <c r="C4472" s="32" t="s">
        <v>63</v>
      </c>
      <c r="D4472" s="32">
        <v>1669</v>
      </c>
      <c r="E4472" s="33">
        <v>44038.989583333336</v>
      </c>
      <c r="F4472" s="32">
        <v>5.79</v>
      </c>
      <c r="G4472" s="32">
        <v>26.26</v>
      </c>
      <c r="H4472" s="32">
        <v>5.81</v>
      </c>
      <c r="I4472" s="32">
        <v>72.900000000000006</v>
      </c>
      <c r="J4472" s="32">
        <f t="shared" si="553"/>
        <v>0</v>
      </c>
      <c r="K4472" s="32">
        <f t="shared" si="554"/>
        <v>0</v>
      </c>
      <c r="L4472" s="32">
        <f t="shared" si="555"/>
        <v>0</v>
      </c>
      <c r="M4472" s="32">
        <f t="shared" si="551"/>
        <v>0</v>
      </c>
      <c r="N4472" s="39" t="s">
        <v>71</v>
      </c>
      <c r="O4472">
        <f t="shared" si="556"/>
        <v>8.0000000000001847E-2</v>
      </c>
      <c r="P4472">
        <f t="shared" si="557"/>
        <v>0.21999999999999975</v>
      </c>
      <c r="R4472" s="2">
        <f t="shared" si="558"/>
        <v>1.0416666671517305E-2</v>
      </c>
      <c r="S4472" s="4">
        <f t="shared" si="552"/>
        <v>44038.989583333328</v>
      </c>
    </row>
    <row r="4473" spans="1:19" x14ac:dyDescent="0.35">
      <c r="A4473" s="32">
        <v>2020</v>
      </c>
      <c r="B4473" s="32" t="s">
        <v>62</v>
      </c>
      <c r="C4473" s="32" t="s">
        <v>63</v>
      </c>
      <c r="D4473" s="32">
        <v>1670</v>
      </c>
      <c r="E4473" s="33">
        <v>44039</v>
      </c>
      <c r="F4473" s="32">
        <v>5.57</v>
      </c>
      <c r="G4473" s="32">
        <v>26.18</v>
      </c>
      <c r="H4473" s="32">
        <v>5.59</v>
      </c>
      <c r="I4473" s="32">
        <v>70</v>
      </c>
      <c r="J4473" s="32">
        <f t="shared" si="553"/>
        <v>0</v>
      </c>
      <c r="K4473" s="32">
        <f t="shared" si="554"/>
        <v>0</v>
      </c>
      <c r="L4473" s="32">
        <f t="shared" si="555"/>
        <v>0</v>
      </c>
      <c r="M4473" s="32">
        <f t="shared" si="551"/>
        <v>0</v>
      </c>
      <c r="N4473" s="39" t="s">
        <v>71</v>
      </c>
      <c r="O4473">
        <f t="shared" si="556"/>
        <v>7.9999999999998295E-2</v>
      </c>
      <c r="P4473">
        <f t="shared" si="557"/>
        <v>0.35000000000000053</v>
      </c>
      <c r="R4473" s="2">
        <f t="shared" si="558"/>
        <v>1.0416666664241347E-2</v>
      </c>
      <c r="S4473" s="4">
        <f t="shared" si="552"/>
        <v>44039</v>
      </c>
    </row>
    <row r="4474" spans="1:19" x14ac:dyDescent="0.35">
      <c r="A4474" s="32">
        <v>2020</v>
      </c>
      <c r="B4474" s="32" t="s">
        <v>62</v>
      </c>
      <c r="C4474" s="32" t="s">
        <v>63</v>
      </c>
      <c r="D4474" s="32">
        <v>1671</v>
      </c>
      <c r="E4474" s="33">
        <v>44039.010416666664</v>
      </c>
      <c r="F4474" s="32">
        <v>5.92</v>
      </c>
      <c r="G4474" s="32">
        <v>26.1</v>
      </c>
      <c r="H4474" s="32">
        <v>5.94</v>
      </c>
      <c r="I4474" s="32">
        <v>74.3</v>
      </c>
      <c r="J4474" s="32">
        <f t="shared" si="553"/>
        <v>0</v>
      </c>
      <c r="K4474" s="32">
        <f t="shared" si="554"/>
        <v>0</v>
      </c>
      <c r="L4474" s="32">
        <f t="shared" si="555"/>
        <v>0</v>
      </c>
      <c r="M4474" s="32">
        <f t="shared" si="551"/>
        <v>0</v>
      </c>
      <c r="N4474" s="39" t="s">
        <v>71</v>
      </c>
      <c r="O4474">
        <f t="shared" si="556"/>
        <v>8.0000000000001847E-2</v>
      </c>
      <c r="P4474">
        <f t="shared" si="557"/>
        <v>0.1800000000000006</v>
      </c>
      <c r="R4474" s="2">
        <f t="shared" si="558"/>
        <v>1.0416666664241347E-2</v>
      </c>
      <c r="S4474" s="4">
        <f t="shared" si="552"/>
        <v>44039.010416666664</v>
      </c>
    </row>
    <row r="4475" spans="1:19" x14ac:dyDescent="0.35">
      <c r="A4475" s="32">
        <v>2020</v>
      </c>
      <c r="B4475" s="32" t="s">
        <v>62</v>
      </c>
      <c r="C4475" s="32" t="s">
        <v>63</v>
      </c>
      <c r="D4475" s="32">
        <v>1672</v>
      </c>
      <c r="E4475" s="33">
        <v>44039.020833333336</v>
      </c>
      <c r="F4475" s="32">
        <v>5.74</v>
      </c>
      <c r="G4475" s="32">
        <v>26.02</v>
      </c>
      <c r="H4475" s="32">
        <v>5.76</v>
      </c>
      <c r="I4475" s="32">
        <v>71.900000000000006</v>
      </c>
      <c r="J4475" s="32">
        <f t="shared" si="553"/>
        <v>0</v>
      </c>
      <c r="K4475" s="32">
        <f t="shared" si="554"/>
        <v>0</v>
      </c>
      <c r="L4475" s="32">
        <f t="shared" si="555"/>
        <v>0</v>
      </c>
      <c r="M4475" s="32">
        <f t="shared" si="551"/>
        <v>0</v>
      </c>
      <c r="N4475" s="39" t="s">
        <v>71</v>
      </c>
      <c r="O4475">
        <f t="shared" si="556"/>
        <v>9.9999999999997868E-2</v>
      </c>
      <c r="P4475">
        <f t="shared" si="557"/>
        <v>0.16000000000000014</v>
      </c>
      <c r="R4475" s="2">
        <f t="shared" si="558"/>
        <v>1.0416666671517305E-2</v>
      </c>
      <c r="S4475" s="4">
        <f t="shared" si="552"/>
        <v>44039.020833333328</v>
      </c>
    </row>
    <row r="4476" spans="1:19" x14ac:dyDescent="0.35">
      <c r="A4476" s="32">
        <v>2020</v>
      </c>
      <c r="B4476" s="32" t="s">
        <v>62</v>
      </c>
      <c r="C4476" s="32" t="s">
        <v>63</v>
      </c>
      <c r="D4476" s="32">
        <v>1673</v>
      </c>
      <c r="E4476" s="33">
        <v>44039.03125</v>
      </c>
      <c r="F4476" s="32">
        <v>5.58</v>
      </c>
      <c r="G4476" s="32">
        <v>25.92</v>
      </c>
      <c r="H4476" s="32">
        <v>5.6</v>
      </c>
      <c r="I4476" s="32">
        <v>69.8</v>
      </c>
      <c r="J4476" s="32">
        <f t="shared" si="553"/>
        <v>0</v>
      </c>
      <c r="K4476" s="32">
        <f t="shared" si="554"/>
        <v>0</v>
      </c>
      <c r="L4476" s="32">
        <f t="shared" si="555"/>
        <v>0</v>
      </c>
      <c r="M4476" s="32">
        <f t="shared" si="551"/>
        <v>0</v>
      </c>
      <c r="N4476" s="39" t="s">
        <v>71</v>
      </c>
      <c r="O4476">
        <f t="shared" si="556"/>
        <v>8.0000000000001847E-2</v>
      </c>
      <c r="P4476">
        <f t="shared" si="557"/>
        <v>4.0000000000000036E-2</v>
      </c>
      <c r="R4476" s="2">
        <f t="shared" si="558"/>
        <v>1.0416666664241347E-2</v>
      </c>
      <c r="S4476" s="4">
        <f t="shared" si="552"/>
        <v>44039.03125</v>
      </c>
    </row>
    <row r="4477" spans="1:19" x14ac:dyDescent="0.35">
      <c r="A4477" s="32">
        <v>2020</v>
      </c>
      <c r="B4477" s="32" t="s">
        <v>62</v>
      </c>
      <c r="C4477" s="32" t="s">
        <v>63</v>
      </c>
      <c r="D4477" s="32">
        <v>1674</v>
      </c>
      <c r="E4477" s="33">
        <v>44039.041666666664</v>
      </c>
      <c r="F4477" s="32">
        <v>5.54</v>
      </c>
      <c r="G4477" s="32">
        <v>25.84</v>
      </c>
      <c r="H4477" s="32">
        <v>5.56</v>
      </c>
      <c r="I4477" s="32">
        <v>69.2</v>
      </c>
      <c r="J4477" s="32">
        <f t="shared" si="553"/>
        <v>0</v>
      </c>
      <c r="K4477" s="32">
        <f t="shared" si="554"/>
        <v>0</v>
      </c>
      <c r="L4477" s="32">
        <f t="shared" si="555"/>
        <v>0</v>
      </c>
      <c r="M4477" s="32">
        <f t="shared" si="551"/>
        <v>0</v>
      </c>
      <c r="N4477" s="39" t="s">
        <v>71</v>
      </c>
      <c r="O4477">
        <f t="shared" si="556"/>
        <v>7.9999999999998295E-2</v>
      </c>
      <c r="P4477">
        <f t="shared" si="557"/>
        <v>7.0000000000000284E-2</v>
      </c>
      <c r="R4477" s="2">
        <f t="shared" si="558"/>
        <v>1.0416666664241347E-2</v>
      </c>
      <c r="S4477" s="4">
        <f t="shared" si="552"/>
        <v>44039.041666666664</v>
      </c>
    </row>
    <row r="4478" spans="1:19" x14ac:dyDescent="0.35">
      <c r="A4478" s="32">
        <v>2020</v>
      </c>
      <c r="B4478" s="32" t="s">
        <v>62</v>
      </c>
      <c r="C4478" s="32" t="s">
        <v>63</v>
      </c>
      <c r="D4478" s="32">
        <v>1675</v>
      </c>
      <c r="E4478" s="33">
        <v>44039.052083333336</v>
      </c>
      <c r="F4478" s="32">
        <v>5.61</v>
      </c>
      <c r="G4478" s="32">
        <v>25.76</v>
      </c>
      <c r="H4478" s="32">
        <v>5.63</v>
      </c>
      <c r="I4478" s="32">
        <v>70</v>
      </c>
      <c r="J4478" s="32">
        <f t="shared" si="553"/>
        <v>0</v>
      </c>
      <c r="K4478" s="32">
        <f t="shared" si="554"/>
        <v>0</v>
      </c>
      <c r="L4478" s="32">
        <f t="shared" si="555"/>
        <v>0</v>
      </c>
      <c r="M4478" s="32">
        <f t="shared" si="551"/>
        <v>0</v>
      </c>
      <c r="N4478" s="39" t="s">
        <v>71</v>
      </c>
      <c r="O4478">
        <f t="shared" si="556"/>
        <v>0.10000000000000142</v>
      </c>
      <c r="P4478">
        <f t="shared" si="557"/>
        <v>0.1899999999999995</v>
      </c>
      <c r="R4478" s="2">
        <f t="shared" si="558"/>
        <v>1.0416666671517305E-2</v>
      </c>
      <c r="S4478" s="4">
        <f t="shared" si="552"/>
        <v>44039.052083333328</v>
      </c>
    </row>
    <row r="4479" spans="1:19" x14ac:dyDescent="0.35">
      <c r="A4479" s="32">
        <v>2020</v>
      </c>
      <c r="B4479" s="32" t="s">
        <v>62</v>
      </c>
      <c r="C4479" s="32" t="s">
        <v>63</v>
      </c>
      <c r="D4479" s="32">
        <v>1676</v>
      </c>
      <c r="E4479" s="33">
        <v>44039.0625</v>
      </c>
      <c r="F4479" s="32">
        <v>5.42</v>
      </c>
      <c r="G4479" s="32">
        <v>25.66</v>
      </c>
      <c r="H4479" s="32">
        <v>5.44</v>
      </c>
      <c r="I4479" s="32">
        <v>67.5</v>
      </c>
      <c r="J4479" s="32">
        <f t="shared" si="553"/>
        <v>0</v>
      </c>
      <c r="K4479" s="32">
        <f t="shared" si="554"/>
        <v>0</v>
      </c>
      <c r="L4479" s="32">
        <f t="shared" si="555"/>
        <v>0</v>
      </c>
      <c r="M4479" s="32">
        <f t="shared" ref="M4479:M4542" si="559">COUNTIF(J4479:L4479,"&gt;0")</f>
        <v>0</v>
      </c>
      <c r="N4479" s="39" t="s">
        <v>71</v>
      </c>
      <c r="O4479">
        <f t="shared" si="556"/>
        <v>8.0000000000001847E-2</v>
      </c>
      <c r="P4479">
        <f t="shared" si="557"/>
        <v>9.9999999999997868E-3</v>
      </c>
      <c r="R4479" s="2">
        <f t="shared" si="558"/>
        <v>1.0416666664241347E-2</v>
      </c>
      <c r="S4479" s="4">
        <f t="shared" si="552"/>
        <v>44039.0625</v>
      </c>
    </row>
    <row r="4480" spans="1:19" x14ac:dyDescent="0.35">
      <c r="A4480" s="32">
        <v>2020</v>
      </c>
      <c r="B4480" s="32" t="s">
        <v>62</v>
      </c>
      <c r="C4480" s="32" t="s">
        <v>63</v>
      </c>
      <c r="D4480" s="32">
        <v>1677</v>
      </c>
      <c r="E4480" s="33">
        <v>44039.072916666664</v>
      </c>
      <c r="F4480" s="32">
        <v>5.43</v>
      </c>
      <c r="G4480" s="32">
        <v>25.58</v>
      </c>
      <c r="H4480" s="32">
        <v>5.45</v>
      </c>
      <c r="I4480" s="32">
        <v>67.5</v>
      </c>
      <c r="J4480" s="32">
        <f t="shared" si="553"/>
        <v>0</v>
      </c>
      <c r="K4480" s="32">
        <f t="shared" si="554"/>
        <v>0</v>
      </c>
      <c r="L4480" s="32">
        <f t="shared" si="555"/>
        <v>0</v>
      </c>
      <c r="M4480" s="32">
        <f t="shared" si="559"/>
        <v>0</v>
      </c>
      <c r="N4480" s="39" t="s">
        <v>71</v>
      </c>
      <c r="O4480">
        <f t="shared" si="556"/>
        <v>9.9999999999997868E-2</v>
      </c>
      <c r="P4480">
        <f t="shared" si="557"/>
        <v>4.9999999999999822E-2</v>
      </c>
      <c r="R4480" s="2">
        <f t="shared" si="558"/>
        <v>1.0416666664241347E-2</v>
      </c>
      <c r="S4480" s="4">
        <f t="shared" si="552"/>
        <v>44039.072916666664</v>
      </c>
    </row>
    <row r="4481" spans="1:19" x14ac:dyDescent="0.35">
      <c r="A4481" s="32">
        <v>2020</v>
      </c>
      <c r="B4481" s="32" t="s">
        <v>62</v>
      </c>
      <c r="C4481" s="32" t="s">
        <v>63</v>
      </c>
      <c r="D4481" s="32">
        <v>1678</v>
      </c>
      <c r="E4481" s="33">
        <v>44039.083333333336</v>
      </c>
      <c r="F4481" s="32">
        <v>5.38</v>
      </c>
      <c r="G4481" s="32">
        <v>25.48</v>
      </c>
      <c r="H4481" s="32">
        <v>5.4</v>
      </c>
      <c r="I4481" s="32">
        <v>66.8</v>
      </c>
      <c r="J4481" s="32">
        <f t="shared" si="553"/>
        <v>0</v>
      </c>
      <c r="K4481" s="32">
        <f t="shared" si="554"/>
        <v>0</v>
      </c>
      <c r="L4481" s="32">
        <f t="shared" si="555"/>
        <v>0</v>
      </c>
      <c r="M4481" s="32">
        <f t="shared" si="559"/>
        <v>0</v>
      </c>
      <c r="N4481" s="39" t="s">
        <v>71</v>
      </c>
      <c r="O4481">
        <f t="shared" si="556"/>
        <v>0.10000000000000142</v>
      </c>
      <c r="P4481">
        <f t="shared" si="557"/>
        <v>7.0000000000000284E-2</v>
      </c>
      <c r="R4481" s="2">
        <f t="shared" si="558"/>
        <v>1.0416666671517305E-2</v>
      </c>
      <c r="S4481" s="4">
        <f t="shared" si="552"/>
        <v>44039.083333333328</v>
      </c>
    </row>
    <row r="4482" spans="1:19" x14ac:dyDescent="0.35">
      <c r="A4482" s="32">
        <v>2020</v>
      </c>
      <c r="B4482" s="32" t="s">
        <v>62</v>
      </c>
      <c r="C4482" s="32" t="s">
        <v>63</v>
      </c>
      <c r="D4482" s="32">
        <v>1679</v>
      </c>
      <c r="E4482" s="33">
        <v>44039.09375</v>
      </c>
      <c r="F4482" s="32">
        <v>5.31</v>
      </c>
      <c r="G4482" s="32">
        <v>25.38</v>
      </c>
      <c r="H4482" s="32">
        <v>5.33</v>
      </c>
      <c r="I4482" s="32">
        <v>65.8</v>
      </c>
      <c r="J4482" s="32">
        <f t="shared" si="553"/>
        <v>0</v>
      </c>
      <c r="K4482" s="32">
        <f t="shared" si="554"/>
        <v>0</v>
      </c>
      <c r="L4482" s="32">
        <f t="shared" si="555"/>
        <v>0</v>
      </c>
      <c r="M4482" s="32">
        <f t="shared" si="559"/>
        <v>0</v>
      </c>
      <c r="N4482" s="39" t="s">
        <v>71</v>
      </c>
      <c r="O4482">
        <f t="shared" si="556"/>
        <v>7.9999999999998295E-2</v>
      </c>
      <c r="P4482">
        <f t="shared" si="557"/>
        <v>6.0000000000000497E-2</v>
      </c>
      <c r="R4482" s="2">
        <f t="shared" si="558"/>
        <v>1.0416666664241347E-2</v>
      </c>
      <c r="S4482" s="4">
        <f t="shared" ref="S4482:S4545" si="560">MROUND(E4482,"0:15")</f>
        <v>44039.09375</v>
      </c>
    </row>
    <row r="4483" spans="1:19" x14ac:dyDescent="0.35">
      <c r="A4483" s="32">
        <v>2020</v>
      </c>
      <c r="B4483" s="32" t="s">
        <v>62</v>
      </c>
      <c r="C4483" s="32" t="s">
        <v>63</v>
      </c>
      <c r="D4483" s="32">
        <v>1680</v>
      </c>
      <c r="E4483" s="33">
        <v>44039.104166666664</v>
      </c>
      <c r="F4483" s="32">
        <v>5.25</v>
      </c>
      <c r="G4483" s="32">
        <v>25.3</v>
      </c>
      <c r="H4483" s="32">
        <v>5.27</v>
      </c>
      <c r="I4483" s="32">
        <v>64.900000000000006</v>
      </c>
      <c r="J4483" s="32">
        <f t="shared" ref="J4483:J4546" si="561">IF(G4483="",0.5,IF(G4483&lt;=0,2,IF(G4483&gt;=40,2, IF(AND(G4483&gt;0,G4483&lt;1),5,IF(AND(G4483&gt;35,G4483&lt;40),5,IF(O4483&gt;=1.5,1.5,0))))))</f>
        <v>0</v>
      </c>
      <c r="K4483" s="32">
        <f t="shared" ref="K4483:K4546" si="562">IF(H4483="",0.5,IF(H4483&lt;=0.1,2,IF(H4483&gt;=20,2, IF(AND(H4483&gt;0.1,H4483&lt;0.2),5,IF(AND(H4483&gt;16,H4483&lt;20),5,IF(P4483&gt;=2,1.5,0))))))</f>
        <v>0</v>
      </c>
      <c r="L4483" s="32">
        <f t="shared" ref="L4483:L4546" si="563">IF(A4483="",0.5,IF(B4483="",0.5,IF(C4483="",0.5,IF(E4483="",0.5,IF(Q4483="Y",0.01,0)))))</f>
        <v>0</v>
      </c>
      <c r="M4483" s="32">
        <f t="shared" si="559"/>
        <v>0</v>
      </c>
      <c r="N4483" s="39" t="s">
        <v>71</v>
      </c>
      <c r="O4483">
        <f t="shared" ref="O4483:O4546" si="564">IF(G4483="","",ABS(G4484-G4483))</f>
        <v>0.10000000000000142</v>
      </c>
      <c r="P4483">
        <f t="shared" ref="P4483:P4546" si="565">IF(H4483="","",ABS(H4484-H4483))</f>
        <v>6.9999999999999396E-2</v>
      </c>
      <c r="R4483" s="2">
        <f t="shared" ref="R4483:R4546" si="566">E4483-E4482</f>
        <v>1.0416666664241347E-2</v>
      </c>
      <c r="S4483" s="4">
        <f t="shared" si="560"/>
        <v>44039.104166666664</v>
      </c>
    </row>
    <row r="4484" spans="1:19" x14ac:dyDescent="0.35">
      <c r="A4484" s="32">
        <v>2020</v>
      </c>
      <c r="B4484" s="32" t="s">
        <v>62</v>
      </c>
      <c r="C4484" s="32" t="s">
        <v>63</v>
      </c>
      <c r="D4484" s="32">
        <v>1681</v>
      </c>
      <c r="E4484" s="33">
        <v>44039.114583333336</v>
      </c>
      <c r="F4484" s="32">
        <v>5.18</v>
      </c>
      <c r="G4484" s="32">
        <v>25.2</v>
      </c>
      <c r="H4484" s="32">
        <v>5.2</v>
      </c>
      <c r="I4484" s="32">
        <v>63.9</v>
      </c>
      <c r="J4484" s="32">
        <f t="shared" si="561"/>
        <v>0</v>
      </c>
      <c r="K4484" s="32">
        <f t="shared" si="562"/>
        <v>0</v>
      </c>
      <c r="L4484" s="32">
        <f t="shared" si="563"/>
        <v>0</v>
      </c>
      <c r="M4484" s="32">
        <f t="shared" si="559"/>
        <v>0</v>
      </c>
      <c r="N4484" s="39" t="s">
        <v>71</v>
      </c>
      <c r="O4484">
        <f t="shared" si="564"/>
        <v>9.9999999999997868E-2</v>
      </c>
      <c r="P4484">
        <f t="shared" si="565"/>
        <v>4.0000000000000036E-2</v>
      </c>
      <c r="R4484" s="2">
        <f t="shared" si="566"/>
        <v>1.0416666671517305E-2</v>
      </c>
      <c r="S4484" s="4">
        <f t="shared" si="560"/>
        <v>44039.114583333328</v>
      </c>
    </row>
    <row r="4485" spans="1:19" x14ac:dyDescent="0.35">
      <c r="A4485" s="32">
        <v>2020</v>
      </c>
      <c r="B4485" s="32" t="s">
        <v>62</v>
      </c>
      <c r="C4485" s="32" t="s">
        <v>63</v>
      </c>
      <c r="D4485" s="32">
        <v>1682</v>
      </c>
      <c r="E4485" s="33">
        <v>44039.125</v>
      </c>
      <c r="F4485" s="32">
        <v>5.22</v>
      </c>
      <c r="G4485" s="32">
        <v>25.1</v>
      </c>
      <c r="H4485" s="32">
        <v>5.24</v>
      </c>
      <c r="I4485" s="32">
        <v>64.3</v>
      </c>
      <c r="J4485" s="32">
        <f t="shared" si="561"/>
        <v>0</v>
      </c>
      <c r="K4485" s="32">
        <f t="shared" si="562"/>
        <v>0</v>
      </c>
      <c r="L4485" s="32">
        <f t="shared" si="563"/>
        <v>0</v>
      </c>
      <c r="M4485" s="32">
        <f t="shared" si="559"/>
        <v>0</v>
      </c>
      <c r="N4485" s="39" t="s">
        <v>71</v>
      </c>
      <c r="O4485">
        <f t="shared" si="564"/>
        <v>0.10000000000000142</v>
      </c>
      <c r="P4485">
        <f t="shared" si="565"/>
        <v>2.0000000000000462E-2</v>
      </c>
      <c r="R4485" s="2">
        <f t="shared" si="566"/>
        <v>1.0416666664241347E-2</v>
      </c>
      <c r="S4485" s="4">
        <f t="shared" si="560"/>
        <v>44039.125</v>
      </c>
    </row>
    <row r="4486" spans="1:19" x14ac:dyDescent="0.35">
      <c r="A4486" s="32">
        <v>2020</v>
      </c>
      <c r="B4486" s="32" t="s">
        <v>62</v>
      </c>
      <c r="C4486" s="32" t="s">
        <v>63</v>
      </c>
      <c r="D4486" s="32">
        <v>1683</v>
      </c>
      <c r="E4486" s="33">
        <v>44039.135416666664</v>
      </c>
      <c r="F4486" s="32">
        <v>5.2</v>
      </c>
      <c r="G4486" s="32">
        <v>25</v>
      </c>
      <c r="H4486" s="32">
        <v>5.22</v>
      </c>
      <c r="I4486" s="32">
        <v>64</v>
      </c>
      <c r="J4486" s="32">
        <f t="shared" si="561"/>
        <v>0</v>
      </c>
      <c r="K4486" s="32">
        <f t="shared" si="562"/>
        <v>0</v>
      </c>
      <c r="L4486" s="32">
        <f t="shared" si="563"/>
        <v>0</v>
      </c>
      <c r="M4486" s="32">
        <f t="shared" si="559"/>
        <v>0</v>
      </c>
      <c r="N4486" s="39" t="s">
        <v>71</v>
      </c>
      <c r="O4486">
        <f t="shared" si="564"/>
        <v>0.10000000000000142</v>
      </c>
      <c r="P4486">
        <f t="shared" si="565"/>
        <v>1.9999999999999574E-2</v>
      </c>
      <c r="R4486" s="2">
        <f t="shared" si="566"/>
        <v>1.0416666664241347E-2</v>
      </c>
      <c r="S4486" s="4">
        <f t="shared" si="560"/>
        <v>44039.135416666664</v>
      </c>
    </row>
    <row r="4487" spans="1:19" x14ac:dyDescent="0.35">
      <c r="A4487" s="32">
        <v>2020</v>
      </c>
      <c r="B4487" s="32" t="s">
        <v>62</v>
      </c>
      <c r="C4487" s="32" t="s">
        <v>63</v>
      </c>
      <c r="D4487" s="32">
        <v>1684</v>
      </c>
      <c r="E4487" s="33">
        <v>44039.145833333336</v>
      </c>
      <c r="F4487" s="32">
        <v>5.18</v>
      </c>
      <c r="G4487" s="32">
        <v>24.9</v>
      </c>
      <c r="H4487" s="32">
        <v>5.2</v>
      </c>
      <c r="I4487" s="32">
        <v>63.6</v>
      </c>
      <c r="J4487" s="32">
        <f t="shared" si="561"/>
        <v>0</v>
      </c>
      <c r="K4487" s="32">
        <f t="shared" si="562"/>
        <v>0</v>
      </c>
      <c r="L4487" s="32">
        <f t="shared" si="563"/>
        <v>0</v>
      </c>
      <c r="M4487" s="32">
        <f t="shared" si="559"/>
        <v>0</v>
      </c>
      <c r="N4487" s="39" t="s">
        <v>71</v>
      </c>
      <c r="O4487">
        <f t="shared" si="564"/>
        <v>9.9999999999997868E-2</v>
      </c>
      <c r="P4487">
        <f t="shared" si="565"/>
        <v>0.12000000000000011</v>
      </c>
      <c r="R4487" s="2">
        <f t="shared" si="566"/>
        <v>1.0416666671517305E-2</v>
      </c>
      <c r="S4487" s="4">
        <f t="shared" si="560"/>
        <v>44039.145833333328</v>
      </c>
    </row>
    <row r="4488" spans="1:19" x14ac:dyDescent="0.35">
      <c r="A4488" s="32">
        <v>2020</v>
      </c>
      <c r="B4488" s="32" t="s">
        <v>62</v>
      </c>
      <c r="C4488" s="32" t="s">
        <v>63</v>
      </c>
      <c r="D4488" s="32">
        <v>1685</v>
      </c>
      <c r="E4488" s="33">
        <v>44039.15625</v>
      </c>
      <c r="F4488" s="32">
        <v>5.3</v>
      </c>
      <c r="G4488" s="32">
        <v>24.8</v>
      </c>
      <c r="H4488" s="32">
        <v>5.32</v>
      </c>
      <c r="I4488" s="32">
        <v>64.900000000000006</v>
      </c>
      <c r="J4488" s="32">
        <f t="shared" si="561"/>
        <v>0</v>
      </c>
      <c r="K4488" s="32">
        <f t="shared" si="562"/>
        <v>0</v>
      </c>
      <c r="L4488" s="32">
        <f t="shared" si="563"/>
        <v>0</v>
      </c>
      <c r="M4488" s="32">
        <f t="shared" si="559"/>
        <v>0</v>
      </c>
      <c r="N4488" s="39" t="s">
        <v>71</v>
      </c>
      <c r="O4488">
        <f t="shared" si="564"/>
        <v>0.12000000000000099</v>
      </c>
      <c r="P4488">
        <f t="shared" si="565"/>
        <v>6.0000000000000497E-2</v>
      </c>
      <c r="R4488" s="2">
        <f t="shared" si="566"/>
        <v>1.0416666664241347E-2</v>
      </c>
      <c r="S4488" s="4">
        <f t="shared" si="560"/>
        <v>44039.15625</v>
      </c>
    </row>
    <row r="4489" spans="1:19" x14ac:dyDescent="0.35">
      <c r="A4489" s="32">
        <v>2020</v>
      </c>
      <c r="B4489" s="32" t="s">
        <v>62</v>
      </c>
      <c r="C4489" s="32" t="s">
        <v>63</v>
      </c>
      <c r="D4489" s="32">
        <v>1686</v>
      </c>
      <c r="E4489" s="33">
        <v>44039.166666666664</v>
      </c>
      <c r="F4489" s="32">
        <v>5.24</v>
      </c>
      <c r="G4489" s="32">
        <v>24.68</v>
      </c>
      <c r="H4489" s="32">
        <v>5.26</v>
      </c>
      <c r="I4489" s="32">
        <v>64.099999999999994</v>
      </c>
      <c r="J4489" s="32">
        <f t="shared" si="561"/>
        <v>0</v>
      </c>
      <c r="K4489" s="32">
        <f t="shared" si="562"/>
        <v>0</v>
      </c>
      <c r="L4489" s="32">
        <f t="shared" si="563"/>
        <v>0</v>
      </c>
      <c r="M4489" s="32">
        <f t="shared" si="559"/>
        <v>0</v>
      </c>
      <c r="N4489" s="39" t="s">
        <v>71</v>
      </c>
      <c r="O4489">
        <f t="shared" si="564"/>
        <v>0.10000000000000142</v>
      </c>
      <c r="P4489">
        <f t="shared" si="565"/>
        <v>4.9999999999999822E-2</v>
      </c>
      <c r="R4489" s="2">
        <f t="shared" si="566"/>
        <v>1.0416666664241347E-2</v>
      </c>
      <c r="S4489" s="4">
        <f t="shared" si="560"/>
        <v>44039.166666666664</v>
      </c>
    </row>
    <row r="4490" spans="1:19" x14ac:dyDescent="0.35">
      <c r="A4490" s="32">
        <v>2020</v>
      </c>
      <c r="B4490" s="32" t="s">
        <v>62</v>
      </c>
      <c r="C4490" s="32" t="s">
        <v>63</v>
      </c>
      <c r="D4490" s="32">
        <v>1687</v>
      </c>
      <c r="E4490" s="33">
        <v>44039.177083333336</v>
      </c>
      <c r="F4490" s="32">
        <v>5.19</v>
      </c>
      <c r="G4490" s="32">
        <v>24.58</v>
      </c>
      <c r="H4490" s="32">
        <v>5.21</v>
      </c>
      <c r="I4490" s="32">
        <v>63.3</v>
      </c>
      <c r="J4490" s="32">
        <f t="shared" si="561"/>
        <v>0</v>
      </c>
      <c r="K4490" s="32">
        <f t="shared" si="562"/>
        <v>0</v>
      </c>
      <c r="L4490" s="32">
        <f t="shared" si="563"/>
        <v>0</v>
      </c>
      <c r="M4490" s="32">
        <f t="shared" si="559"/>
        <v>0</v>
      </c>
      <c r="N4490" s="39" t="s">
        <v>71</v>
      </c>
      <c r="O4490">
        <f t="shared" si="564"/>
        <v>9.9999999999997868E-2</v>
      </c>
      <c r="P4490">
        <f t="shared" si="565"/>
        <v>7.0000000000000284E-2</v>
      </c>
      <c r="R4490" s="2">
        <f t="shared" si="566"/>
        <v>1.0416666671517305E-2</v>
      </c>
      <c r="S4490" s="4">
        <f t="shared" si="560"/>
        <v>44039.177083333328</v>
      </c>
    </row>
    <row r="4491" spans="1:19" x14ac:dyDescent="0.35">
      <c r="A4491" s="32">
        <v>2020</v>
      </c>
      <c r="B4491" s="32" t="s">
        <v>62</v>
      </c>
      <c r="C4491" s="32" t="s">
        <v>63</v>
      </c>
      <c r="D4491" s="32">
        <v>1688</v>
      </c>
      <c r="E4491" s="33">
        <v>44039.1875</v>
      </c>
      <c r="F4491" s="32">
        <v>5.26</v>
      </c>
      <c r="G4491" s="32">
        <v>24.48</v>
      </c>
      <c r="H4491" s="32">
        <v>5.28</v>
      </c>
      <c r="I4491" s="32">
        <v>64.099999999999994</v>
      </c>
      <c r="J4491" s="32">
        <f t="shared" si="561"/>
        <v>0</v>
      </c>
      <c r="K4491" s="32">
        <f t="shared" si="562"/>
        <v>0</v>
      </c>
      <c r="L4491" s="32">
        <f t="shared" si="563"/>
        <v>0</v>
      </c>
      <c r="M4491" s="32">
        <f t="shared" si="559"/>
        <v>0</v>
      </c>
      <c r="N4491" s="39" t="s">
        <v>71</v>
      </c>
      <c r="O4491">
        <f t="shared" si="564"/>
        <v>0.10000000000000142</v>
      </c>
      <c r="P4491">
        <f t="shared" si="565"/>
        <v>6.0000000000000497E-2</v>
      </c>
      <c r="R4491" s="2">
        <f t="shared" si="566"/>
        <v>1.0416666664241347E-2</v>
      </c>
      <c r="S4491" s="4">
        <f t="shared" si="560"/>
        <v>44039.1875</v>
      </c>
    </row>
    <row r="4492" spans="1:19" x14ac:dyDescent="0.35">
      <c r="A4492" s="32">
        <v>2020</v>
      </c>
      <c r="B4492" s="32" t="s">
        <v>62</v>
      </c>
      <c r="C4492" s="32" t="s">
        <v>63</v>
      </c>
      <c r="D4492" s="32">
        <v>1689</v>
      </c>
      <c r="E4492" s="33">
        <v>44039.197916666664</v>
      </c>
      <c r="F4492" s="32">
        <v>5.2</v>
      </c>
      <c r="G4492" s="32">
        <v>24.38</v>
      </c>
      <c r="H4492" s="32">
        <v>5.22</v>
      </c>
      <c r="I4492" s="32">
        <v>63.2</v>
      </c>
      <c r="J4492" s="32">
        <f t="shared" si="561"/>
        <v>0</v>
      </c>
      <c r="K4492" s="32">
        <f t="shared" si="562"/>
        <v>0</v>
      </c>
      <c r="L4492" s="32">
        <f t="shared" si="563"/>
        <v>0</v>
      </c>
      <c r="M4492" s="32">
        <f t="shared" si="559"/>
        <v>0</v>
      </c>
      <c r="N4492" s="39" t="s">
        <v>71</v>
      </c>
      <c r="O4492">
        <f t="shared" si="564"/>
        <v>9.9999999999997868E-2</v>
      </c>
      <c r="P4492">
        <f t="shared" si="565"/>
        <v>6.9999999999999396E-2</v>
      </c>
      <c r="R4492" s="2">
        <f t="shared" si="566"/>
        <v>1.0416666664241347E-2</v>
      </c>
      <c r="S4492" s="4">
        <f t="shared" si="560"/>
        <v>44039.197916666664</v>
      </c>
    </row>
    <row r="4493" spans="1:19" x14ac:dyDescent="0.35">
      <c r="A4493" s="32">
        <v>2020</v>
      </c>
      <c r="B4493" s="32" t="s">
        <v>62</v>
      </c>
      <c r="C4493" s="32" t="s">
        <v>63</v>
      </c>
      <c r="D4493" s="32">
        <v>1690</v>
      </c>
      <c r="E4493" s="33">
        <v>44039.208333333336</v>
      </c>
      <c r="F4493" s="32">
        <v>5.13</v>
      </c>
      <c r="G4493" s="32">
        <v>24.28</v>
      </c>
      <c r="H4493" s="32">
        <v>5.15</v>
      </c>
      <c r="I4493" s="32">
        <v>62.3</v>
      </c>
      <c r="J4493" s="32">
        <f t="shared" si="561"/>
        <v>0</v>
      </c>
      <c r="K4493" s="32">
        <f t="shared" si="562"/>
        <v>0</v>
      </c>
      <c r="L4493" s="32">
        <f t="shared" si="563"/>
        <v>0</v>
      </c>
      <c r="M4493" s="32">
        <f t="shared" si="559"/>
        <v>0</v>
      </c>
      <c r="N4493" s="39" t="s">
        <v>71</v>
      </c>
      <c r="O4493">
        <f t="shared" si="564"/>
        <v>0.12000000000000099</v>
      </c>
      <c r="P4493">
        <f t="shared" si="565"/>
        <v>8.0000000000000071E-2</v>
      </c>
      <c r="R4493" s="2">
        <f t="shared" si="566"/>
        <v>1.0416666671517305E-2</v>
      </c>
      <c r="S4493" s="4">
        <f t="shared" si="560"/>
        <v>44039.208333333328</v>
      </c>
    </row>
    <row r="4494" spans="1:19" x14ac:dyDescent="0.35">
      <c r="A4494" s="32">
        <v>2020</v>
      </c>
      <c r="B4494" s="32" t="s">
        <v>62</v>
      </c>
      <c r="C4494" s="32" t="s">
        <v>63</v>
      </c>
      <c r="D4494" s="32">
        <v>1691</v>
      </c>
      <c r="E4494" s="33">
        <v>44039.21875</v>
      </c>
      <c r="F4494" s="32">
        <v>5.21</v>
      </c>
      <c r="G4494" s="32">
        <v>24.16</v>
      </c>
      <c r="H4494" s="32">
        <v>5.23</v>
      </c>
      <c r="I4494" s="32">
        <v>63.1</v>
      </c>
      <c r="J4494" s="32">
        <f t="shared" si="561"/>
        <v>0</v>
      </c>
      <c r="K4494" s="32">
        <f t="shared" si="562"/>
        <v>0</v>
      </c>
      <c r="L4494" s="32">
        <f t="shared" si="563"/>
        <v>0</v>
      </c>
      <c r="M4494" s="32">
        <f t="shared" si="559"/>
        <v>0</v>
      </c>
      <c r="N4494" s="39" t="s">
        <v>71</v>
      </c>
      <c r="O4494">
        <f t="shared" si="564"/>
        <v>0.10000000000000142</v>
      </c>
      <c r="P4494">
        <f t="shared" si="565"/>
        <v>0</v>
      </c>
      <c r="R4494" s="2">
        <f t="shared" si="566"/>
        <v>1.0416666664241347E-2</v>
      </c>
      <c r="S4494" s="4">
        <f t="shared" si="560"/>
        <v>44039.21875</v>
      </c>
    </row>
    <row r="4495" spans="1:19" x14ac:dyDescent="0.35">
      <c r="A4495" s="32">
        <v>2020</v>
      </c>
      <c r="B4495" s="32" t="s">
        <v>62</v>
      </c>
      <c r="C4495" s="32" t="s">
        <v>63</v>
      </c>
      <c r="D4495" s="32">
        <v>1692</v>
      </c>
      <c r="E4495" s="33">
        <v>44039.229166666664</v>
      </c>
      <c r="F4495" s="32">
        <v>5.21</v>
      </c>
      <c r="G4495" s="32">
        <v>24.06</v>
      </c>
      <c r="H4495" s="32">
        <v>5.23</v>
      </c>
      <c r="I4495" s="32">
        <v>63</v>
      </c>
      <c r="J4495" s="32">
        <f t="shared" si="561"/>
        <v>0</v>
      </c>
      <c r="K4495" s="32">
        <f t="shared" si="562"/>
        <v>0</v>
      </c>
      <c r="L4495" s="32">
        <f t="shared" si="563"/>
        <v>0</v>
      </c>
      <c r="M4495" s="32">
        <f t="shared" si="559"/>
        <v>0</v>
      </c>
      <c r="N4495" s="39" t="s">
        <v>71</v>
      </c>
      <c r="O4495">
        <f t="shared" si="564"/>
        <v>9.9999999999997868E-2</v>
      </c>
      <c r="P4495">
        <f t="shared" si="565"/>
        <v>3.9999999999999147E-2</v>
      </c>
      <c r="R4495" s="2">
        <f t="shared" si="566"/>
        <v>1.0416666664241347E-2</v>
      </c>
      <c r="S4495" s="4">
        <f t="shared" si="560"/>
        <v>44039.229166666664</v>
      </c>
    </row>
    <row r="4496" spans="1:19" x14ac:dyDescent="0.35">
      <c r="A4496" s="32">
        <v>2020</v>
      </c>
      <c r="B4496" s="32" t="s">
        <v>62</v>
      </c>
      <c r="C4496" s="32" t="s">
        <v>63</v>
      </c>
      <c r="D4496" s="32">
        <v>1693</v>
      </c>
      <c r="E4496" s="33">
        <v>44039.239583333336</v>
      </c>
      <c r="F4496" s="32">
        <v>5.25</v>
      </c>
      <c r="G4496" s="32">
        <v>23.96</v>
      </c>
      <c r="H4496" s="32">
        <v>5.27</v>
      </c>
      <c r="I4496" s="32">
        <v>63.3</v>
      </c>
      <c r="J4496" s="32">
        <f t="shared" si="561"/>
        <v>0</v>
      </c>
      <c r="K4496" s="32">
        <f t="shared" si="562"/>
        <v>0</v>
      </c>
      <c r="L4496" s="32">
        <f t="shared" si="563"/>
        <v>0</v>
      </c>
      <c r="M4496" s="32">
        <f t="shared" si="559"/>
        <v>0</v>
      </c>
      <c r="N4496" s="39" t="s">
        <v>71</v>
      </c>
      <c r="O4496">
        <f t="shared" si="564"/>
        <v>0.10000000000000142</v>
      </c>
      <c r="P4496">
        <f t="shared" si="565"/>
        <v>5.0000000000000711E-2</v>
      </c>
      <c r="R4496" s="2">
        <f t="shared" si="566"/>
        <v>1.0416666671517305E-2</v>
      </c>
      <c r="S4496" s="4">
        <f t="shared" si="560"/>
        <v>44039.239583333328</v>
      </c>
    </row>
    <row r="4497" spans="1:19" x14ac:dyDescent="0.35">
      <c r="A4497" s="32">
        <v>2020</v>
      </c>
      <c r="B4497" s="32" t="s">
        <v>62</v>
      </c>
      <c r="C4497" s="32" t="s">
        <v>63</v>
      </c>
      <c r="D4497" s="32">
        <v>1694</v>
      </c>
      <c r="E4497" s="33">
        <v>44039.25</v>
      </c>
      <c r="F4497" s="32">
        <v>5.3</v>
      </c>
      <c r="G4497" s="32">
        <v>23.86</v>
      </c>
      <c r="H4497" s="32">
        <v>5.32</v>
      </c>
      <c r="I4497" s="32">
        <v>63.8</v>
      </c>
      <c r="J4497" s="32">
        <f t="shared" si="561"/>
        <v>0</v>
      </c>
      <c r="K4497" s="32">
        <f t="shared" si="562"/>
        <v>0</v>
      </c>
      <c r="L4497" s="32">
        <f t="shared" si="563"/>
        <v>0</v>
      </c>
      <c r="M4497" s="32">
        <f t="shared" si="559"/>
        <v>0</v>
      </c>
      <c r="N4497" s="39" t="s">
        <v>71</v>
      </c>
      <c r="O4497">
        <f t="shared" si="564"/>
        <v>9.9999999999997868E-2</v>
      </c>
      <c r="P4497">
        <f t="shared" si="565"/>
        <v>0.11000000000000032</v>
      </c>
      <c r="R4497" s="2">
        <f t="shared" si="566"/>
        <v>1.0416666664241347E-2</v>
      </c>
      <c r="S4497" s="4">
        <f t="shared" si="560"/>
        <v>44039.25</v>
      </c>
    </row>
    <row r="4498" spans="1:19" x14ac:dyDescent="0.35">
      <c r="A4498" s="32">
        <v>2020</v>
      </c>
      <c r="B4498" s="32" t="s">
        <v>62</v>
      </c>
      <c r="C4498" s="32" t="s">
        <v>63</v>
      </c>
      <c r="D4498" s="32">
        <v>1695</v>
      </c>
      <c r="E4498" s="33">
        <v>44039.260416666664</v>
      </c>
      <c r="F4498" s="32">
        <v>5.19</v>
      </c>
      <c r="G4498" s="32">
        <v>23.76</v>
      </c>
      <c r="H4498" s="32">
        <v>5.21</v>
      </c>
      <c r="I4498" s="32">
        <v>62.4</v>
      </c>
      <c r="J4498" s="32">
        <f t="shared" si="561"/>
        <v>0</v>
      </c>
      <c r="K4498" s="32">
        <f t="shared" si="562"/>
        <v>0</v>
      </c>
      <c r="L4498" s="32">
        <f t="shared" si="563"/>
        <v>0</v>
      </c>
      <c r="M4498" s="32">
        <f t="shared" si="559"/>
        <v>0</v>
      </c>
      <c r="N4498" s="39" t="s">
        <v>71</v>
      </c>
      <c r="O4498">
        <f t="shared" si="564"/>
        <v>8.0000000000001847E-2</v>
      </c>
      <c r="P4498">
        <f t="shared" si="565"/>
        <v>4.0000000000000036E-2</v>
      </c>
      <c r="R4498" s="2">
        <f t="shared" si="566"/>
        <v>1.0416666664241347E-2</v>
      </c>
      <c r="S4498" s="4">
        <f t="shared" si="560"/>
        <v>44039.260416666664</v>
      </c>
    </row>
    <row r="4499" spans="1:19" x14ac:dyDescent="0.35">
      <c r="A4499" s="32">
        <v>2020</v>
      </c>
      <c r="B4499" s="32" t="s">
        <v>62</v>
      </c>
      <c r="C4499" s="32" t="s">
        <v>63</v>
      </c>
      <c r="D4499" s="32">
        <v>1696</v>
      </c>
      <c r="E4499" s="33">
        <v>44039.270833333336</v>
      </c>
      <c r="F4499" s="32">
        <v>5.23</v>
      </c>
      <c r="G4499" s="32">
        <v>23.68</v>
      </c>
      <c r="H4499" s="32">
        <v>5.25</v>
      </c>
      <c r="I4499" s="32">
        <v>62.8</v>
      </c>
      <c r="J4499" s="32">
        <f t="shared" si="561"/>
        <v>0</v>
      </c>
      <c r="K4499" s="32">
        <f t="shared" si="562"/>
        <v>0</v>
      </c>
      <c r="L4499" s="32">
        <f t="shared" si="563"/>
        <v>0</v>
      </c>
      <c r="M4499" s="32">
        <f t="shared" si="559"/>
        <v>0</v>
      </c>
      <c r="N4499" s="39" t="s">
        <v>71</v>
      </c>
      <c r="O4499">
        <f t="shared" si="564"/>
        <v>0.10000000000000142</v>
      </c>
      <c r="P4499">
        <f t="shared" si="565"/>
        <v>0</v>
      </c>
      <c r="R4499" s="2">
        <f t="shared" si="566"/>
        <v>1.0416666671517305E-2</v>
      </c>
      <c r="S4499" s="4">
        <f t="shared" si="560"/>
        <v>44039.270833333328</v>
      </c>
    </row>
    <row r="4500" spans="1:19" x14ac:dyDescent="0.35">
      <c r="A4500" s="32">
        <v>2020</v>
      </c>
      <c r="B4500" s="32" t="s">
        <v>62</v>
      </c>
      <c r="C4500" s="32" t="s">
        <v>63</v>
      </c>
      <c r="D4500" s="32">
        <v>1697</v>
      </c>
      <c r="E4500" s="33">
        <v>44039.28125</v>
      </c>
      <c r="F4500" s="32">
        <v>5.23</v>
      </c>
      <c r="G4500" s="32">
        <v>23.58</v>
      </c>
      <c r="H4500" s="32">
        <v>5.25</v>
      </c>
      <c r="I4500" s="32">
        <v>62.6</v>
      </c>
      <c r="J4500" s="32">
        <f t="shared" si="561"/>
        <v>0</v>
      </c>
      <c r="K4500" s="32">
        <f t="shared" si="562"/>
        <v>0</v>
      </c>
      <c r="L4500" s="32">
        <f t="shared" si="563"/>
        <v>0</v>
      </c>
      <c r="M4500" s="32">
        <f t="shared" si="559"/>
        <v>0</v>
      </c>
      <c r="N4500" s="39" t="s">
        <v>71</v>
      </c>
      <c r="O4500">
        <f t="shared" si="564"/>
        <v>9.9999999999997868E-2</v>
      </c>
      <c r="P4500">
        <f t="shared" si="565"/>
        <v>4.9999999999999822E-2</v>
      </c>
      <c r="R4500" s="2">
        <f t="shared" si="566"/>
        <v>1.0416666664241347E-2</v>
      </c>
      <c r="S4500" s="4">
        <f t="shared" si="560"/>
        <v>44039.28125</v>
      </c>
    </row>
    <row r="4501" spans="1:19" x14ac:dyDescent="0.35">
      <c r="A4501" s="32">
        <v>2020</v>
      </c>
      <c r="B4501" s="32" t="s">
        <v>62</v>
      </c>
      <c r="C4501" s="32" t="s">
        <v>63</v>
      </c>
      <c r="D4501" s="32">
        <v>1698</v>
      </c>
      <c r="E4501" s="33">
        <v>44039.291666666664</v>
      </c>
      <c r="F4501" s="32">
        <v>5.18</v>
      </c>
      <c r="G4501" s="32">
        <v>23.48</v>
      </c>
      <c r="H4501" s="32">
        <v>5.2</v>
      </c>
      <c r="I4501" s="32">
        <v>61.9</v>
      </c>
      <c r="J4501" s="32">
        <f t="shared" si="561"/>
        <v>0</v>
      </c>
      <c r="K4501" s="32">
        <f t="shared" si="562"/>
        <v>0</v>
      </c>
      <c r="L4501" s="32">
        <f t="shared" si="563"/>
        <v>0</v>
      </c>
      <c r="M4501" s="32">
        <f t="shared" si="559"/>
        <v>0</v>
      </c>
      <c r="N4501" s="39" t="s">
        <v>71</v>
      </c>
      <c r="O4501">
        <f t="shared" si="564"/>
        <v>5.9999999999998721E-2</v>
      </c>
      <c r="P4501">
        <f t="shared" si="565"/>
        <v>4.9999999999999822E-2</v>
      </c>
      <c r="R4501" s="2">
        <f t="shared" si="566"/>
        <v>1.0416666664241347E-2</v>
      </c>
      <c r="S4501" s="4">
        <f t="shared" si="560"/>
        <v>44039.291666666664</v>
      </c>
    </row>
    <row r="4502" spans="1:19" x14ac:dyDescent="0.35">
      <c r="A4502" s="32">
        <v>2020</v>
      </c>
      <c r="B4502" s="32" t="s">
        <v>62</v>
      </c>
      <c r="C4502" s="32" t="s">
        <v>63</v>
      </c>
      <c r="D4502" s="32">
        <v>1699</v>
      </c>
      <c r="E4502" s="33">
        <v>44039.302083333336</v>
      </c>
      <c r="F4502" s="32">
        <v>5.23</v>
      </c>
      <c r="G4502" s="32">
        <v>23.42</v>
      </c>
      <c r="H4502" s="32">
        <v>5.25</v>
      </c>
      <c r="I4502" s="32">
        <v>62.5</v>
      </c>
      <c r="J4502" s="32">
        <f t="shared" si="561"/>
        <v>0</v>
      </c>
      <c r="K4502" s="32">
        <f t="shared" si="562"/>
        <v>0</v>
      </c>
      <c r="L4502" s="32">
        <f t="shared" si="563"/>
        <v>0</v>
      </c>
      <c r="M4502" s="32">
        <f t="shared" si="559"/>
        <v>0</v>
      </c>
      <c r="N4502" s="39" t="s">
        <v>71</v>
      </c>
      <c r="O4502">
        <f t="shared" si="564"/>
        <v>8.0000000000001847E-2</v>
      </c>
      <c r="P4502">
        <f t="shared" si="565"/>
        <v>4.9999999999999822E-2</v>
      </c>
      <c r="R4502" s="2">
        <f t="shared" si="566"/>
        <v>1.0416666671517305E-2</v>
      </c>
      <c r="S4502" s="4">
        <f t="shared" si="560"/>
        <v>44039.302083333328</v>
      </c>
    </row>
    <row r="4503" spans="1:19" x14ac:dyDescent="0.35">
      <c r="A4503" s="32">
        <v>2020</v>
      </c>
      <c r="B4503" s="32" t="s">
        <v>62</v>
      </c>
      <c r="C4503" s="32" t="s">
        <v>63</v>
      </c>
      <c r="D4503" s="32">
        <v>1700</v>
      </c>
      <c r="E4503" s="33">
        <v>44039.3125</v>
      </c>
      <c r="F4503" s="32">
        <v>5.28</v>
      </c>
      <c r="G4503" s="32">
        <v>23.34</v>
      </c>
      <c r="H4503" s="32">
        <v>5.3</v>
      </c>
      <c r="I4503" s="32">
        <v>63</v>
      </c>
      <c r="J4503" s="32">
        <f t="shared" si="561"/>
        <v>0</v>
      </c>
      <c r="K4503" s="32">
        <f t="shared" si="562"/>
        <v>0</v>
      </c>
      <c r="L4503" s="32">
        <f t="shared" si="563"/>
        <v>0</v>
      </c>
      <c r="M4503" s="32">
        <f t="shared" si="559"/>
        <v>0</v>
      </c>
      <c r="N4503" s="39" t="s">
        <v>71</v>
      </c>
      <c r="O4503">
        <f t="shared" si="564"/>
        <v>5.9999999999998721E-2</v>
      </c>
      <c r="P4503">
        <f t="shared" si="565"/>
        <v>8.9999999999999858E-2</v>
      </c>
      <c r="R4503" s="2">
        <f t="shared" si="566"/>
        <v>1.0416666664241347E-2</v>
      </c>
      <c r="S4503" s="4">
        <f t="shared" si="560"/>
        <v>44039.3125</v>
      </c>
    </row>
    <row r="4504" spans="1:19" x14ac:dyDescent="0.35">
      <c r="A4504" s="32">
        <v>2020</v>
      </c>
      <c r="B4504" s="32" t="s">
        <v>62</v>
      </c>
      <c r="C4504" s="32" t="s">
        <v>63</v>
      </c>
      <c r="D4504" s="32">
        <v>1701</v>
      </c>
      <c r="E4504" s="33">
        <v>44039.322916666664</v>
      </c>
      <c r="F4504" s="32">
        <v>5.37</v>
      </c>
      <c r="G4504" s="32">
        <v>23.28</v>
      </c>
      <c r="H4504" s="32">
        <v>5.39</v>
      </c>
      <c r="I4504" s="32">
        <v>64</v>
      </c>
      <c r="J4504" s="32">
        <f t="shared" si="561"/>
        <v>0</v>
      </c>
      <c r="K4504" s="32">
        <f t="shared" si="562"/>
        <v>0</v>
      </c>
      <c r="L4504" s="32">
        <f t="shared" si="563"/>
        <v>0</v>
      </c>
      <c r="M4504" s="32">
        <f t="shared" si="559"/>
        <v>0</v>
      </c>
      <c r="N4504" s="39" t="s">
        <v>71</v>
      </c>
      <c r="O4504">
        <f t="shared" si="564"/>
        <v>4.00000000000027E-2</v>
      </c>
      <c r="P4504">
        <f t="shared" si="565"/>
        <v>4.0000000000000036E-2</v>
      </c>
      <c r="R4504" s="2">
        <f t="shared" si="566"/>
        <v>1.0416666664241347E-2</v>
      </c>
      <c r="S4504" s="4">
        <f t="shared" si="560"/>
        <v>44039.322916666664</v>
      </c>
    </row>
    <row r="4505" spans="1:19" x14ac:dyDescent="0.35">
      <c r="A4505" s="32">
        <v>2020</v>
      </c>
      <c r="B4505" s="32" t="s">
        <v>62</v>
      </c>
      <c r="C4505" s="32" t="s">
        <v>63</v>
      </c>
      <c r="D4505" s="32">
        <v>1702</v>
      </c>
      <c r="E4505" s="33">
        <v>44039.333333333336</v>
      </c>
      <c r="F4505" s="32">
        <v>5.41</v>
      </c>
      <c r="G4505" s="32">
        <v>23.24</v>
      </c>
      <c r="H4505" s="32">
        <v>5.43</v>
      </c>
      <c r="I4505" s="32">
        <v>64.400000000000006</v>
      </c>
      <c r="J4505" s="32">
        <f t="shared" si="561"/>
        <v>0</v>
      </c>
      <c r="K4505" s="32">
        <f t="shared" si="562"/>
        <v>0</v>
      </c>
      <c r="L4505" s="32">
        <f t="shared" si="563"/>
        <v>0</v>
      </c>
      <c r="M4505" s="32">
        <f t="shared" si="559"/>
        <v>0</v>
      </c>
      <c r="N4505" s="39" t="s">
        <v>71</v>
      </c>
      <c r="O4505">
        <f t="shared" si="564"/>
        <v>3.9999999999999147E-2</v>
      </c>
      <c r="P4505">
        <f t="shared" si="565"/>
        <v>8.9999999999999858E-2</v>
      </c>
      <c r="R4505" s="2">
        <f t="shared" si="566"/>
        <v>1.0416666671517305E-2</v>
      </c>
      <c r="S4505" s="4">
        <f t="shared" si="560"/>
        <v>44039.333333333328</v>
      </c>
    </row>
    <row r="4506" spans="1:19" x14ac:dyDescent="0.35">
      <c r="A4506" s="32">
        <v>2020</v>
      </c>
      <c r="B4506" s="32" t="s">
        <v>62</v>
      </c>
      <c r="C4506" s="32" t="s">
        <v>63</v>
      </c>
      <c r="D4506" s="32">
        <v>1703</v>
      </c>
      <c r="E4506" s="33">
        <v>44039.34375</v>
      </c>
      <c r="F4506" s="32">
        <v>5.5</v>
      </c>
      <c r="G4506" s="32">
        <v>23.2</v>
      </c>
      <c r="H4506" s="32">
        <v>5.52</v>
      </c>
      <c r="I4506" s="32">
        <v>65.400000000000006</v>
      </c>
      <c r="J4506" s="32">
        <f t="shared" si="561"/>
        <v>0</v>
      </c>
      <c r="K4506" s="32">
        <f t="shared" si="562"/>
        <v>0</v>
      </c>
      <c r="L4506" s="32">
        <f t="shared" si="563"/>
        <v>0</v>
      </c>
      <c r="M4506" s="32">
        <f t="shared" si="559"/>
        <v>0</v>
      </c>
      <c r="N4506" s="39" t="s">
        <v>71</v>
      </c>
      <c r="O4506">
        <f t="shared" si="564"/>
        <v>0</v>
      </c>
      <c r="P4506">
        <f t="shared" si="565"/>
        <v>0.12000000000000011</v>
      </c>
      <c r="R4506" s="2">
        <f t="shared" si="566"/>
        <v>1.0416666664241347E-2</v>
      </c>
      <c r="S4506" s="4">
        <f t="shared" si="560"/>
        <v>44039.34375</v>
      </c>
    </row>
    <row r="4507" spans="1:19" x14ac:dyDescent="0.35">
      <c r="A4507" s="32">
        <v>2020</v>
      </c>
      <c r="B4507" s="32" t="s">
        <v>62</v>
      </c>
      <c r="C4507" s="32" t="s">
        <v>63</v>
      </c>
      <c r="D4507" s="32">
        <v>1704</v>
      </c>
      <c r="E4507" s="33">
        <v>44039.354166666664</v>
      </c>
      <c r="F4507" s="32">
        <v>5.62</v>
      </c>
      <c r="G4507" s="32">
        <v>23.2</v>
      </c>
      <c r="H4507" s="32">
        <v>5.64</v>
      </c>
      <c r="I4507" s="32">
        <v>66.8</v>
      </c>
      <c r="J4507" s="32">
        <f t="shared" si="561"/>
        <v>0</v>
      </c>
      <c r="K4507" s="32">
        <f t="shared" si="562"/>
        <v>0</v>
      </c>
      <c r="L4507" s="32">
        <f t="shared" si="563"/>
        <v>0</v>
      </c>
      <c r="M4507" s="32">
        <f t="shared" si="559"/>
        <v>0</v>
      </c>
      <c r="N4507" s="39" t="s">
        <v>71</v>
      </c>
      <c r="O4507">
        <f t="shared" si="564"/>
        <v>0</v>
      </c>
      <c r="P4507">
        <f t="shared" si="565"/>
        <v>0.12000000000000011</v>
      </c>
      <c r="R4507" s="2">
        <f t="shared" si="566"/>
        <v>1.0416666664241347E-2</v>
      </c>
      <c r="S4507" s="4">
        <f t="shared" si="560"/>
        <v>44039.354166666664</v>
      </c>
    </row>
    <row r="4508" spans="1:19" x14ac:dyDescent="0.35">
      <c r="A4508" s="32">
        <v>2020</v>
      </c>
      <c r="B4508" s="32" t="s">
        <v>62</v>
      </c>
      <c r="C4508" s="32" t="s">
        <v>63</v>
      </c>
      <c r="D4508" s="32">
        <v>1705</v>
      </c>
      <c r="E4508" s="33">
        <v>44039.364583333336</v>
      </c>
      <c r="F4508" s="32">
        <v>5.74</v>
      </c>
      <c r="G4508" s="32">
        <v>23.2</v>
      </c>
      <c r="H4508" s="32">
        <v>5.76</v>
      </c>
      <c r="I4508" s="32">
        <v>68.3</v>
      </c>
      <c r="J4508" s="32">
        <f t="shared" si="561"/>
        <v>0</v>
      </c>
      <c r="K4508" s="32">
        <f t="shared" si="562"/>
        <v>0</v>
      </c>
      <c r="L4508" s="32">
        <f t="shared" si="563"/>
        <v>0</v>
      </c>
      <c r="M4508" s="32">
        <f t="shared" si="559"/>
        <v>0</v>
      </c>
      <c r="N4508" s="39" t="s">
        <v>71</v>
      </c>
      <c r="O4508">
        <f t="shared" si="564"/>
        <v>1.9999999999999574E-2</v>
      </c>
      <c r="P4508">
        <f t="shared" si="565"/>
        <v>0.15000000000000036</v>
      </c>
      <c r="R4508" s="2">
        <f t="shared" si="566"/>
        <v>1.0416666671517305E-2</v>
      </c>
      <c r="S4508" s="4">
        <f t="shared" si="560"/>
        <v>44039.364583333328</v>
      </c>
    </row>
    <row r="4509" spans="1:19" x14ac:dyDescent="0.35">
      <c r="A4509" s="32">
        <v>2020</v>
      </c>
      <c r="B4509" s="32" t="s">
        <v>62</v>
      </c>
      <c r="C4509" s="32" t="s">
        <v>63</v>
      </c>
      <c r="D4509" s="32">
        <v>1706</v>
      </c>
      <c r="E4509" s="33">
        <v>44039.375</v>
      </c>
      <c r="F4509" s="32">
        <v>5.89</v>
      </c>
      <c r="G4509" s="32">
        <v>23.22</v>
      </c>
      <c r="H4509" s="32">
        <v>5.91</v>
      </c>
      <c r="I4509" s="32">
        <v>70.099999999999994</v>
      </c>
      <c r="J4509" s="32">
        <f t="shared" si="561"/>
        <v>0</v>
      </c>
      <c r="K4509" s="32">
        <f t="shared" si="562"/>
        <v>0</v>
      </c>
      <c r="L4509" s="32">
        <f t="shared" si="563"/>
        <v>0</v>
      </c>
      <c r="M4509" s="32">
        <f t="shared" si="559"/>
        <v>0</v>
      </c>
      <c r="N4509" s="39" t="s">
        <v>71</v>
      </c>
      <c r="O4509">
        <f t="shared" si="564"/>
        <v>4.00000000000027E-2</v>
      </c>
      <c r="P4509">
        <f t="shared" si="565"/>
        <v>0.12000000000000011</v>
      </c>
      <c r="R4509" s="2">
        <f t="shared" si="566"/>
        <v>1.0416666664241347E-2</v>
      </c>
      <c r="S4509" s="4">
        <f t="shared" si="560"/>
        <v>44039.375</v>
      </c>
    </row>
    <row r="4510" spans="1:19" x14ac:dyDescent="0.35">
      <c r="A4510" s="32">
        <v>2020</v>
      </c>
      <c r="B4510" s="32" t="s">
        <v>62</v>
      </c>
      <c r="C4510" s="32" t="s">
        <v>63</v>
      </c>
      <c r="D4510" s="32">
        <v>1707</v>
      </c>
      <c r="E4510" s="33">
        <v>44039.385416666664</v>
      </c>
      <c r="F4510" s="32">
        <v>6.01</v>
      </c>
      <c r="G4510" s="32">
        <v>23.26</v>
      </c>
      <c r="H4510" s="32">
        <v>6.03</v>
      </c>
      <c r="I4510" s="32">
        <v>71.599999999999994</v>
      </c>
      <c r="J4510" s="32">
        <f t="shared" si="561"/>
        <v>0</v>
      </c>
      <c r="K4510" s="32">
        <f t="shared" si="562"/>
        <v>0</v>
      </c>
      <c r="L4510" s="32">
        <f t="shared" si="563"/>
        <v>0</v>
      </c>
      <c r="M4510" s="32">
        <f t="shared" si="559"/>
        <v>0</v>
      </c>
      <c r="N4510" s="39" t="s">
        <v>71</v>
      </c>
      <c r="O4510">
        <f t="shared" si="564"/>
        <v>3.9999999999999147E-2</v>
      </c>
      <c r="P4510">
        <f t="shared" si="565"/>
        <v>0.20000000000000018</v>
      </c>
      <c r="R4510" s="2">
        <f t="shared" si="566"/>
        <v>1.0416666664241347E-2</v>
      </c>
      <c r="S4510" s="4">
        <f t="shared" si="560"/>
        <v>44039.385416666664</v>
      </c>
    </row>
    <row r="4511" spans="1:19" x14ac:dyDescent="0.35">
      <c r="A4511" s="32">
        <v>2020</v>
      </c>
      <c r="B4511" s="32" t="s">
        <v>62</v>
      </c>
      <c r="C4511" s="32" t="s">
        <v>63</v>
      </c>
      <c r="D4511" s="32">
        <v>1708</v>
      </c>
      <c r="E4511" s="33">
        <v>44039.395833333336</v>
      </c>
      <c r="F4511" s="32">
        <v>6.21</v>
      </c>
      <c r="G4511" s="32">
        <v>23.3</v>
      </c>
      <c r="H4511" s="32">
        <v>6.23</v>
      </c>
      <c r="I4511" s="32">
        <v>74</v>
      </c>
      <c r="J4511" s="32">
        <f t="shared" si="561"/>
        <v>0</v>
      </c>
      <c r="K4511" s="32">
        <f t="shared" si="562"/>
        <v>0</v>
      </c>
      <c r="L4511" s="32">
        <f t="shared" si="563"/>
        <v>0</v>
      </c>
      <c r="M4511" s="32">
        <f t="shared" si="559"/>
        <v>0</v>
      </c>
      <c r="N4511" s="39" t="s">
        <v>71</v>
      </c>
      <c r="O4511">
        <f t="shared" si="564"/>
        <v>7.9999999999998295E-2</v>
      </c>
      <c r="P4511">
        <f t="shared" si="565"/>
        <v>0.14999999999999947</v>
      </c>
      <c r="R4511" s="2">
        <f t="shared" si="566"/>
        <v>1.0416666671517305E-2</v>
      </c>
      <c r="S4511" s="4">
        <f t="shared" si="560"/>
        <v>44039.395833333328</v>
      </c>
    </row>
    <row r="4512" spans="1:19" x14ac:dyDescent="0.35">
      <c r="A4512" s="32">
        <v>2020</v>
      </c>
      <c r="B4512" s="32" t="s">
        <v>62</v>
      </c>
      <c r="C4512" s="32" t="s">
        <v>63</v>
      </c>
      <c r="D4512" s="32">
        <v>1709</v>
      </c>
      <c r="E4512" s="33">
        <v>44039.40625</v>
      </c>
      <c r="F4512" s="32">
        <v>6.36</v>
      </c>
      <c r="G4512" s="32">
        <v>23.38</v>
      </c>
      <c r="H4512" s="32">
        <v>6.38</v>
      </c>
      <c r="I4512" s="32">
        <v>75.900000000000006</v>
      </c>
      <c r="J4512" s="32">
        <f t="shared" si="561"/>
        <v>0</v>
      </c>
      <c r="K4512" s="32">
        <f t="shared" si="562"/>
        <v>0</v>
      </c>
      <c r="L4512" s="32">
        <f t="shared" si="563"/>
        <v>0</v>
      </c>
      <c r="M4512" s="32">
        <f t="shared" si="559"/>
        <v>0</v>
      </c>
      <c r="N4512" s="39" t="s">
        <v>71</v>
      </c>
      <c r="O4512">
        <f t="shared" si="564"/>
        <v>8.0000000000001847E-2</v>
      </c>
      <c r="P4512">
        <f t="shared" si="565"/>
        <v>1.42</v>
      </c>
      <c r="R4512" s="2">
        <f t="shared" si="566"/>
        <v>1.0416666664241347E-2</v>
      </c>
      <c r="S4512" s="4">
        <f t="shared" si="560"/>
        <v>44039.40625</v>
      </c>
    </row>
    <row r="4513" spans="1:19" x14ac:dyDescent="0.35">
      <c r="A4513" s="32">
        <v>2020</v>
      </c>
      <c r="B4513" s="32" t="s">
        <v>62</v>
      </c>
      <c r="C4513" s="32" t="s">
        <v>63</v>
      </c>
      <c r="D4513" s="32">
        <v>1710</v>
      </c>
      <c r="E4513" s="33">
        <v>44039.416666666664</v>
      </c>
      <c r="F4513" s="32">
        <v>4.9400000000000004</v>
      </c>
      <c r="G4513" s="32">
        <v>23.46</v>
      </c>
      <c r="H4513" s="32">
        <v>4.96</v>
      </c>
      <c r="I4513" s="32">
        <v>59</v>
      </c>
      <c r="J4513" s="32">
        <f t="shared" si="561"/>
        <v>0</v>
      </c>
      <c r="K4513" s="32">
        <f t="shared" si="562"/>
        <v>1.5</v>
      </c>
      <c r="L4513" s="32">
        <f t="shared" si="563"/>
        <v>0</v>
      </c>
      <c r="M4513" s="32">
        <f t="shared" si="559"/>
        <v>1</v>
      </c>
      <c r="N4513" s="39" t="s">
        <v>71</v>
      </c>
      <c r="O4513">
        <f t="shared" si="564"/>
        <v>9.9999999999997868E-2</v>
      </c>
      <c r="P4513">
        <f t="shared" si="565"/>
        <v>2.0300000000000002</v>
      </c>
      <c r="R4513" s="2">
        <f t="shared" si="566"/>
        <v>1.0416666664241347E-2</v>
      </c>
      <c r="S4513" s="4">
        <f t="shared" si="560"/>
        <v>44039.416666666664</v>
      </c>
    </row>
    <row r="4514" spans="1:19" x14ac:dyDescent="0.35">
      <c r="A4514" s="32">
        <v>2020</v>
      </c>
      <c r="B4514" s="32" t="s">
        <v>62</v>
      </c>
      <c r="C4514" s="32" t="s">
        <v>63</v>
      </c>
      <c r="D4514" s="32">
        <v>1711</v>
      </c>
      <c r="E4514" s="33">
        <v>44039.427083333336</v>
      </c>
      <c r="F4514" s="32">
        <v>6.96</v>
      </c>
      <c r="G4514" s="32">
        <v>23.56</v>
      </c>
      <c r="H4514" s="32">
        <v>6.99</v>
      </c>
      <c r="I4514" s="32">
        <v>83.3</v>
      </c>
      <c r="J4514" s="32">
        <f t="shared" si="561"/>
        <v>0</v>
      </c>
      <c r="K4514" s="32">
        <f t="shared" si="562"/>
        <v>0</v>
      </c>
      <c r="L4514" s="32">
        <f t="shared" si="563"/>
        <v>0</v>
      </c>
      <c r="M4514" s="32">
        <f t="shared" si="559"/>
        <v>0</v>
      </c>
      <c r="N4514" s="39" t="s">
        <v>71</v>
      </c>
      <c r="O4514">
        <f t="shared" si="564"/>
        <v>0.10000000000000142</v>
      </c>
      <c r="P4514">
        <f t="shared" si="565"/>
        <v>0.26999999999999957</v>
      </c>
      <c r="R4514" s="2">
        <f t="shared" si="566"/>
        <v>1.0416666671517305E-2</v>
      </c>
      <c r="S4514" s="4">
        <f t="shared" si="560"/>
        <v>44039.427083333328</v>
      </c>
    </row>
    <row r="4515" spans="1:19" x14ac:dyDescent="0.35">
      <c r="A4515" s="32">
        <v>2020</v>
      </c>
      <c r="B4515" s="32" t="s">
        <v>62</v>
      </c>
      <c r="C4515" s="32" t="s">
        <v>63</v>
      </c>
      <c r="D4515" s="32">
        <v>1712</v>
      </c>
      <c r="E4515" s="33">
        <v>44039.4375</v>
      </c>
      <c r="F4515" s="32">
        <v>7.23</v>
      </c>
      <c r="G4515" s="32">
        <v>23.66</v>
      </c>
      <c r="H4515" s="32">
        <v>7.26</v>
      </c>
      <c r="I4515" s="32">
        <v>86.7</v>
      </c>
      <c r="J4515" s="32">
        <f t="shared" si="561"/>
        <v>0</v>
      </c>
      <c r="K4515" s="32">
        <f t="shared" si="562"/>
        <v>0</v>
      </c>
      <c r="L4515" s="32">
        <f t="shared" si="563"/>
        <v>0</v>
      </c>
      <c r="M4515" s="32">
        <f t="shared" si="559"/>
        <v>0</v>
      </c>
      <c r="N4515" s="39" t="s">
        <v>71</v>
      </c>
      <c r="O4515">
        <f t="shared" si="564"/>
        <v>0.14000000000000057</v>
      </c>
      <c r="P4515">
        <f t="shared" si="565"/>
        <v>0.14000000000000057</v>
      </c>
      <c r="R4515" s="2">
        <f t="shared" si="566"/>
        <v>1.0416666664241347E-2</v>
      </c>
      <c r="S4515" s="4">
        <f t="shared" si="560"/>
        <v>44039.4375</v>
      </c>
    </row>
    <row r="4516" spans="1:19" x14ac:dyDescent="0.35">
      <c r="A4516" s="32">
        <v>2020</v>
      </c>
      <c r="B4516" s="32" t="s">
        <v>62</v>
      </c>
      <c r="C4516" s="32" t="s">
        <v>63</v>
      </c>
      <c r="D4516" s="32">
        <v>1713</v>
      </c>
      <c r="E4516" s="33">
        <v>44039.447916666664</v>
      </c>
      <c r="F4516" s="32">
        <v>7.37</v>
      </c>
      <c r="G4516" s="32">
        <v>23.8</v>
      </c>
      <c r="H4516" s="32">
        <v>7.4</v>
      </c>
      <c r="I4516" s="32">
        <v>88.6</v>
      </c>
      <c r="J4516" s="32">
        <f t="shared" si="561"/>
        <v>0</v>
      </c>
      <c r="K4516" s="32">
        <f t="shared" si="562"/>
        <v>0</v>
      </c>
      <c r="L4516" s="32">
        <f t="shared" si="563"/>
        <v>0</v>
      </c>
      <c r="M4516" s="32">
        <f t="shared" si="559"/>
        <v>0</v>
      </c>
      <c r="N4516" s="39" t="s">
        <v>71</v>
      </c>
      <c r="O4516">
        <f t="shared" si="564"/>
        <v>0.16000000000000014</v>
      </c>
      <c r="P4516">
        <f t="shared" si="565"/>
        <v>0.27999999999999936</v>
      </c>
      <c r="R4516" s="2">
        <f t="shared" si="566"/>
        <v>1.0416666664241347E-2</v>
      </c>
      <c r="S4516" s="4">
        <f t="shared" si="560"/>
        <v>44039.447916666664</v>
      </c>
    </row>
    <row r="4517" spans="1:19" x14ac:dyDescent="0.35">
      <c r="A4517" s="32">
        <v>2020</v>
      </c>
      <c r="B4517" s="32" t="s">
        <v>62</v>
      </c>
      <c r="C4517" s="32" t="s">
        <v>63</v>
      </c>
      <c r="D4517" s="32">
        <v>1714</v>
      </c>
      <c r="E4517" s="33">
        <v>44039.458333333336</v>
      </c>
      <c r="F4517" s="32">
        <v>7.65</v>
      </c>
      <c r="G4517" s="32">
        <v>23.96</v>
      </c>
      <c r="H4517" s="32">
        <v>7.68</v>
      </c>
      <c r="I4517" s="32">
        <v>92.3</v>
      </c>
      <c r="J4517" s="32">
        <f t="shared" si="561"/>
        <v>0</v>
      </c>
      <c r="K4517" s="32">
        <f t="shared" si="562"/>
        <v>0</v>
      </c>
      <c r="L4517" s="32">
        <f t="shared" si="563"/>
        <v>0</v>
      </c>
      <c r="M4517" s="32">
        <f t="shared" si="559"/>
        <v>0</v>
      </c>
      <c r="N4517" s="39" t="s">
        <v>71</v>
      </c>
      <c r="O4517">
        <f t="shared" si="564"/>
        <v>0.16000000000000014</v>
      </c>
      <c r="P4517">
        <f t="shared" si="565"/>
        <v>0.3100000000000005</v>
      </c>
      <c r="R4517" s="2">
        <f t="shared" si="566"/>
        <v>1.0416666671517305E-2</v>
      </c>
      <c r="S4517" s="4">
        <f t="shared" si="560"/>
        <v>44039.458333333328</v>
      </c>
    </row>
    <row r="4518" spans="1:19" x14ac:dyDescent="0.35">
      <c r="A4518" s="32">
        <v>2020</v>
      </c>
      <c r="B4518" s="32" t="s">
        <v>62</v>
      </c>
      <c r="C4518" s="32" t="s">
        <v>63</v>
      </c>
      <c r="D4518" s="32">
        <v>1715</v>
      </c>
      <c r="E4518" s="33">
        <v>44039.46875</v>
      </c>
      <c r="F4518" s="32">
        <v>7.96</v>
      </c>
      <c r="G4518" s="32">
        <v>24.12</v>
      </c>
      <c r="H4518" s="32">
        <v>7.99</v>
      </c>
      <c r="I4518" s="32">
        <v>96.3</v>
      </c>
      <c r="J4518" s="32">
        <f t="shared" si="561"/>
        <v>0</v>
      </c>
      <c r="K4518" s="32">
        <f t="shared" si="562"/>
        <v>0</v>
      </c>
      <c r="L4518" s="32">
        <f t="shared" si="563"/>
        <v>0</v>
      </c>
      <c r="M4518" s="32">
        <f t="shared" si="559"/>
        <v>0</v>
      </c>
      <c r="N4518" s="39" t="s">
        <v>71</v>
      </c>
      <c r="O4518">
        <f t="shared" si="564"/>
        <v>0.17999999999999972</v>
      </c>
      <c r="P4518">
        <f t="shared" si="565"/>
        <v>0.22000000000000064</v>
      </c>
      <c r="R4518" s="2">
        <f t="shared" si="566"/>
        <v>1.0416666664241347E-2</v>
      </c>
      <c r="S4518" s="4">
        <f t="shared" si="560"/>
        <v>44039.46875</v>
      </c>
    </row>
    <row r="4519" spans="1:19" x14ac:dyDescent="0.35">
      <c r="A4519" s="32">
        <v>2020</v>
      </c>
      <c r="B4519" s="32" t="s">
        <v>62</v>
      </c>
      <c r="C4519" s="32" t="s">
        <v>63</v>
      </c>
      <c r="D4519" s="32">
        <v>1716</v>
      </c>
      <c r="E4519" s="33">
        <v>44039.479166666664</v>
      </c>
      <c r="F4519" s="32">
        <v>8.18</v>
      </c>
      <c r="G4519" s="32">
        <v>24.3</v>
      </c>
      <c r="H4519" s="32">
        <v>8.2100000000000009</v>
      </c>
      <c r="I4519" s="32">
        <v>99.3</v>
      </c>
      <c r="J4519" s="32">
        <f t="shared" si="561"/>
        <v>0</v>
      </c>
      <c r="K4519" s="32">
        <f t="shared" si="562"/>
        <v>0</v>
      </c>
      <c r="L4519" s="32">
        <f t="shared" si="563"/>
        <v>0</v>
      </c>
      <c r="M4519" s="32">
        <f t="shared" si="559"/>
        <v>0</v>
      </c>
      <c r="N4519" s="39" t="s">
        <v>71</v>
      </c>
      <c r="O4519">
        <f t="shared" si="564"/>
        <v>0.19999999999999929</v>
      </c>
      <c r="P4519">
        <f t="shared" si="565"/>
        <v>0.21999999999999886</v>
      </c>
      <c r="R4519" s="2">
        <f t="shared" si="566"/>
        <v>1.0416666664241347E-2</v>
      </c>
      <c r="S4519" s="4">
        <f t="shared" si="560"/>
        <v>44039.479166666664</v>
      </c>
    </row>
    <row r="4520" spans="1:19" x14ac:dyDescent="0.35">
      <c r="A4520" s="32">
        <v>2020</v>
      </c>
      <c r="B4520" s="32" t="s">
        <v>62</v>
      </c>
      <c r="C4520" s="32" t="s">
        <v>63</v>
      </c>
      <c r="D4520" s="32">
        <v>1717</v>
      </c>
      <c r="E4520" s="33">
        <v>44039.489583333336</v>
      </c>
      <c r="F4520" s="32">
        <v>8.4</v>
      </c>
      <c r="G4520" s="32">
        <v>24.5</v>
      </c>
      <c r="H4520" s="32">
        <v>8.43</v>
      </c>
      <c r="I4520" s="32">
        <v>102.4</v>
      </c>
      <c r="J4520" s="32">
        <f t="shared" si="561"/>
        <v>0</v>
      </c>
      <c r="K4520" s="32">
        <f t="shared" si="562"/>
        <v>0</v>
      </c>
      <c r="L4520" s="32">
        <f t="shared" si="563"/>
        <v>0</v>
      </c>
      <c r="M4520" s="32">
        <f t="shared" si="559"/>
        <v>0</v>
      </c>
      <c r="N4520" s="39" t="s">
        <v>71</v>
      </c>
      <c r="O4520">
        <f t="shared" si="564"/>
        <v>0.19999999999999929</v>
      </c>
      <c r="P4520">
        <f t="shared" si="565"/>
        <v>0.28000000000000114</v>
      </c>
      <c r="R4520" s="2">
        <f t="shared" si="566"/>
        <v>1.0416666671517305E-2</v>
      </c>
      <c r="S4520" s="4">
        <f t="shared" si="560"/>
        <v>44039.489583333328</v>
      </c>
    </row>
    <row r="4521" spans="1:19" x14ac:dyDescent="0.35">
      <c r="A4521" s="32">
        <v>2020</v>
      </c>
      <c r="B4521" s="32" t="s">
        <v>62</v>
      </c>
      <c r="C4521" s="32" t="s">
        <v>63</v>
      </c>
      <c r="D4521" s="32">
        <v>1718</v>
      </c>
      <c r="E4521" s="33">
        <v>44039.5</v>
      </c>
      <c r="F4521" s="32">
        <v>8.68</v>
      </c>
      <c r="G4521" s="32">
        <v>24.7</v>
      </c>
      <c r="H4521" s="32">
        <v>8.7100000000000009</v>
      </c>
      <c r="I4521" s="32">
        <v>106.2</v>
      </c>
      <c r="J4521" s="32">
        <f t="shared" si="561"/>
        <v>0</v>
      </c>
      <c r="K4521" s="32">
        <f t="shared" si="562"/>
        <v>0</v>
      </c>
      <c r="L4521" s="32">
        <f t="shared" si="563"/>
        <v>0</v>
      </c>
      <c r="M4521" s="32">
        <f t="shared" si="559"/>
        <v>0</v>
      </c>
      <c r="N4521" s="39" t="s">
        <v>71</v>
      </c>
      <c r="O4521">
        <f t="shared" si="564"/>
        <v>0.22000000000000242</v>
      </c>
      <c r="P4521">
        <f t="shared" si="565"/>
        <v>0.20999999999999908</v>
      </c>
      <c r="R4521" s="2">
        <f t="shared" si="566"/>
        <v>1.0416666664241347E-2</v>
      </c>
      <c r="S4521" s="4">
        <f t="shared" si="560"/>
        <v>44039.5</v>
      </c>
    </row>
    <row r="4522" spans="1:19" x14ac:dyDescent="0.35">
      <c r="A4522" s="32">
        <v>2020</v>
      </c>
      <c r="B4522" s="32" t="s">
        <v>62</v>
      </c>
      <c r="C4522" s="32" t="s">
        <v>63</v>
      </c>
      <c r="D4522" s="32">
        <v>1719</v>
      </c>
      <c r="E4522" s="33">
        <v>44039.510416666664</v>
      </c>
      <c r="F4522" s="32">
        <v>8.89</v>
      </c>
      <c r="G4522" s="32">
        <v>24.92</v>
      </c>
      <c r="H4522" s="32">
        <v>8.92</v>
      </c>
      <c r="I4522" s="32">
        <v>109.2</v>
      </c>
      <c r="J4522" s="32">
        <f t="shared" si="561"/>
        <v>0</v>
      </c>
      <c r="K4522" s="32">
        <f t="shared" si="562"/>
        <v>0</v>
      </c>
      <c r="L4522" s="32">
        <f t="shared" si="563"/>
        <v>0</v>
      </c>
      <c r="M4522" s="32">
        <f t="shared" si="559"/>
        <v>0</v>
      </c>
      <c r="N4522" s="39" t="s">
        <v>71</v>
      </c>
      <c r="O4522">
        <f t="shared" si="564"/>
        <v>0.23999999999999844</v>
      </c>
      <c r="P4522">
        <f t="shared" si="565"/>
        <v>0.14000000000000057</v>
      </c>
      <c r="R4522" s="2">
        <f t="shared" si="566"/>
        <v>1.0416666664241347E-2</v>
      </c>
      <c r="S4522" s="4">
        <f t="shared" si="560"/>
        <v>44039.510416666664</v>
      </c>
    </row>
    <row r="4523" spans="1:19" x14ac:dyDescent="0.35">
      <c r="A4523" s="32">
        <v>2020</v>
      </c>
      <c r="B4523" s="32" t="s">
        <v>62</v>
      </c>
      <c r="C4523" s="32" t="s">
        <v>63</v>
      </c>
      <c r="D4523" s="32">
        <v>1720</v>
      </c>
      <c r="E4523" s="33">
        <v>44039.520833333336</v>
      </c>
      <c r="F4523" s="32">
        <v>9.02</v>
      </c>
      <c r="G4523" s="32">
        <v>25.16</v>
      </c>
      <c r="H4523" s="32">
        <v>9.06</v>
      </c>
      <c r="I4523" s="32">
        <v>111.3</v>
      </c>
      <c r="J4523" s="32">
        <f t="shared" si="561"/>
        <v>0</v>
      </c>
      <c r="K4523" s="32">
        <f t="shared" si="562"/>
        <v>0</v>
      </c>
      <c r="L4523" s="32">
        <f t="shared" si="563"/>
        <v>0</v>
      </c>
      <c r="M4523" s="32">
        <f t="shared" si="559"/>
        <v>0</v>
      </c>
      <c r="N4523" s="39" t="s">
        <v>71</v>
      </c>
      <c r="O4523">
        <f t="shared" si="564"/>
        <v>0.21999999999999886</v>
      </c>
      <c r="P4523">
        <f t="shared" si="565"/>
        <v>0.30999999999999872</v>
      </c>
      <c r="R4523" s="2">
        <f t="shared" si="566"/>
        <v>1.0416666671517305E-2</v>
      </c>
      <c r="S4523" s="4">
        <f t="shared" si="560"/>
        <v>44039.520833333328</v>
      </c>
    </row>
    <row r="4524" spans="1:19" x14ac:dyDescent="0.35">
      <c r="A4524" s="32">
        <v>2020</v>
      </c>
      <c r="B4524" s="32" t="s">
        <v>62</v>
      </c>
      <c r="C4524" s="32" t="s">
        <v>63</v>
      </c>
      <c r="D4524" s="32">
        <v>1721</v>
      </c>
      <c r="E4524" s="33">
        <v>44039.53125</v>
      </c>
      <c r="F4524" s="32">
        <v>9.33</v>
      </c>
      <c r="G4524" s="32">
        <v>25.38</v>
      </c>
      <c r="H4524" s="32">
        <v>9.3699999999999992</v>
      </c>
      <c r="I4524" s="32">
        <v>115.6</v>
      </c>
      <c r="J4524" s="32">
        <f t="shared" si="561"/>
        <v>0</v>
      </c>
      <c r="K4524" s="32">
        <f t="shared" si="562"/>
        <v>0</v>
      </c>
      <c r="L4524" s="32">
        <f t="shared" si="563"/>
        <v>0</v>
      </c>
      <c r="M4524" s="32">
        <f t="shared" si="559"/>
        <v>0</v>
      </c>
      <c r="N4524" s="39" t="s">
        <v>71</v>
      </c>
      <c r="O4524">
        <f t="shared" si="564"/>
        <v>0.24000000000000199</v>
      </c>
      <c r="P4524">
        <f t="shared" si="565"/>
        <v>0.19000000000000128</v>
      </c>
      <c r="R4524" s="2">
        <f t="shared" si="566"/>
        <v>1.0416666664241347E-2</v>
      </c>
      <c r="S4524" s="4">
        <f t="shared" si="560"/>
        <v>44039.53125</v>
      </c>
    </row>
    <row r="4525" spans="1:19" x14ac:dyDescent="0.35">
      <c r="A4525" s="32">
        <v>2020</v>
      </c>
      <c r="B4525" s="32" t="s">
        <v>62</v>
      </c>
      <c r="C4525" s="32" t="s">
        <v>63</v>
      </c>
      <c r="D4525" s="32">
        <v>1722</v>
      </c>
      <c r="E4525" s="33">
        <v>44039.541666666664</v>
      </c>
      <c r="F4525" s="32">
        <v>9.52</v>
      </c>
      <c r="G4525" s="32">
        <v>25.62</v>
      </c>
      <c r="H4525" s="32">
        <v>9.56</v>
      </c>
      <c r="I4525" s="32">
        <v>118.4</v>
      </c>
      <c r="J4525" s="32">
        <f t="shared" si="561"/>
        <v>0</v>
      </c>
      <c r="K4525" s="32">
        <f t="shared" si="562"/>
        <v>0</v>
      </c>
      <c r="L4525" s="32">
        <f t="shared" si="563"/>
        <v>0</v>
      </c>
      <c r="M4525" s="32">
        <f t="shared" si="559"/>
        <v>0</v>
      </c>
      <c r="N4525" s="39" t="s">
        <v>71</v>
      </c>
      <c r="O4525">
        <f t="shared" si="564"/>
        <v>0.23999999999999844</v>
      </c>
      <c r="P4525">
        <f t="shared" si="565"/>
        <v>0.24000000000000021</v>
      </c>
      <c r="R4525" s="2">
        <f t="shared" si="566"/>
        <v>1.0416666664241347E-2</v>
      </c>
      <c r="S4525" s="4">
        <f t="shared" si="560"/>
        <v>44039.541666666664</v>
      </c>
    </row>
    <row r="4526" spans="1:19" x14ac:dyDescent="0.35">
      <c r="A4526" s="32">
        <v>2020</v>
      </c>
      <c r="B4526" s="32" t="s">
        <v>62</v>
      </c>
      <c r="C4526" s="32" t="s">
        <v>63</v>
      </c>
      <c r="D4526" s="32">
        <v>1723</v>
      </c>
      <c r="E4526" s="33">
        <v>44039.552083333336</v>
      </c>
      <c r="F4526" s="32">
        <v>9.76</v>
      </c>
      <c r="G4526" s="32">
        <v>25.86</v>
      </c>
      <c r="H4526" s="32">
        <v>9.8000000000000007</v>
      </c>
      <c r="I4526" s="32">
        <v>122</v>
      </c>
      <c r="J4526" s="32">
        <f t="shared" si="561"/>
        <v>0</v>
      </c>
      <c r="K4526" s="32">
        <f t="shared" si="562"/>
        <v>0</v>
      </c>
      <c r="L4526" s="32">
        <f t="shared" si="563"/>
        <v>0</v>
      </c>
      <c r="M4526" s="32">
        <f t="shared" si="559"/>
        <v>0</v>
      </c>
      <c r="N4526" s="39" t="s">
        <v>71</v>
      </c>
      <c r="O4526">
        <f t="shared" si="564"/>
        <v>0.21999999999999886</v>
      </c>
      <c r="P4526">
        <f t="shared" si="565"/>
        <v>0.16999999999999993</v>
      </c>
      <c r="R4526" s="2">
        <f t="shared" si="566"/>
        <v>1.0416666671517305E-2</v>
      </c>
      <c r="S4526" s="4">
        <f t="shared" si="560"/>
        <v>44039.552083333328</v>
      </c>
    </row>
    <row r="4527" spans="1:19" x14ac:dyDescent="0.35">
      <c r="A4527" s="32">
        <v>2020</v>
      </c>
      <c r="B4527" s="32" t="s">
        <v>62</v>
      </c>
      <c r="C4527" s="32" t="s">
        <v>63</v>
      </c>
      <c r="D4527" s="32">
        <v>1724</v>
      </c>
      <c r="E4527" s="33">
        <v>44039.5625</v>
      </c>
      <c r="F4527" s="32">
        <v>9.93</v>
      </c>
      <c r="G4527" s="32">
        <v>26.08</v>
      </c>
      <c r="H4527" s="32">
        <v>9.9700000000000006</v>
      </c>
      <c r="I4527" s="32">
        <v>124.6</v>
      </c>
      <c r="J4527" s="32">
        <f t="shared" si="561"/>
        <v>0</v>
      </c>
      <c r="K4527" s="32">
        <f t="shared" si="562"/>
        <v>0</v>
      </c>
      <c r="L4527" s="32">
        <f t="shared" si="563"/>
        <v>0</v>
      </c>
      <c r="M4527" s="32">
        <f t="shared" si="559"/>
        <v>0</v>
      </c>
      <c r="N4527" s="39" t="s">
        <v>71</v>
      </c>
      <c r="O4527">
        <f t="shared" si="564"/>
        <v>0.16000000000000014</v>
      </c>
      <c r="P4527">
        <f t="shared" si="565"/>
        <v>8.9999999999999858E-2</v>
      </c>
      <c r="R4527" s="2">
        <f t="shared" si="566"/>
        <v>1.0416666664241347E-2</v>
      </c>
      <c r="S4527" s="4">
        <f t="shared" si="560"/>
        <v>44039.5625</v>
      </c>
    </row>
    <row r="4528" spans="1:19" x14ac:dyDescent="0.35">
      <c r="A4528" s="32">
        <v>2020</v>
      </c>
      <c r="B4528" s="32" t="s">
        <v>62</v>
      </c>
      <c r="C4528" s="32" t="s">
        <v>63</v>
      </c>
      <c r="D4528" s="32">
        <v>1725</v>
      </c>
      <c r="E4528" s="33">
        <v>44039.572916666664</v>
      </c>
      <c r="F4528" s="32">
        <v>10.02</v>
      </c>
      <c r="G4528" s="32">
        <v>26.24</v>
      </c>
      <c r="H4528" s="32">
        <v>10.06</v>
      </c>
      <c r="I4528" s="32">
        <v>126.1</v>
      </c>
      <c r="J4528" s="32">
        <f t="shared" si="561"/>
        <v>0</v>
      </c>
      <c r="K4528" s="32">
        <f t="shared" si="562"/>
        <v>0</v>
      </c>
      <c r="L4528" s="32">
        <f t="shared" si="563"/>
        <v>0</v>
      </c>
      <c r="M4528" s="32">
        <f t="shared" si="559"/>
        <v>0</v>
      </c>
      <c r="N4528" s="39" t="s">
        <v>71</v>
      </c>
      <c r="O4528">
        <f t="shared" si="564"/>
        <v>0.14000000000000057</v>
      </c>
      <c r="P4528">
        <f t="shared" si="565"/>
        <v>8.0000000000000071E-2</v>
      </c>
      <c r="R4528" s="2">
        <f t="shared" si="566"/>
        <v>1.0416666664241347E-2</v>
      </c>
      <c r="S4528" s="4">
        <f t="shared" si="560"/>
        <v>44039.572916666664</v>
      </c>
    </row>
    <row r="4529" spans="1:19" x14ac:dyDescent="0.35">
      <c r="A4529" s="32">
        <v>2020</v>
      </c>
      <c r="B4529" s="32" t="s">
        <v>62</v>
      </c>
      <c r="C4529" s="32" t="s">
        <v>63</v>
      </c>
      <c r="D4529" s="32">
        <v>1726</v>
      </c>
      <c r="E4529" s="33">
        <v>44039.583333333336</v>
      </c>
      <c r="F4529" s="32">
        <v>10.1</v>
      </c>
      <c r="G4529" s="32">
        <v>26.38</v>
      </c>
      <c r="H4529" s="32">
        <v>10.14</v>
      </c>
      <c r="I4529" s="32">
        <v>127.4</v>
      </c>
      <c r="J4529" s="32">
        <f t="shared" si="561"/>
        <v>0</v>
      </c>
      <c r="K4529" s="32">
        <f t="shared" si="562"/>
        <v>0</v>
      </c>
      <c r="L4529" s="32">
        <f t="shared" si="563"/>
        <v>0</v>
      </c>
      <c r="M4529" s="32">
        <f t="shared" si="559"/>
        <v>0</v>
      </c>
      <c r="N4529" s="39" t="s">
        <v>71</v>
      </c>
      <c r="O4529">
        <f t="shared" si="564"/>
        <v>0.16000000000000014</v>
      </c>
      <c r="P4529">
        <f t="shared" si="565"/>
        <v>0</v>
      </c>
      <c r="R4529" s="2">
        <f t="shared" si="566"/>
        <v>1.0416666671517305E-2</v>
      </c>
      <c r="S4529" s="4">
        <f t="shared" si="560"/>
        <v>44039.583333333328</v>
      </c>
    </row>
    <row r="4530" spans="1:19" x14ac:dyDescent="0.35">
      <c r="A4530" s="32">
        <v>2020</v>
      </c>
      <c r="B4530" s="32" t="s">
        <v>62</v>
      </c>
      <c r="C4530" s="32" t="s">
        <v>63</v>
      </c>
      <c r="D4530" s="32">
        <v>1727</v>
      </c>
      <c r="E4530" s="33">
        <v>44039.59375</v>
      </c>
      <c r="F4530" s="32">
        <v>10.1</v>
      </c>
      <c r="G4530" s="32">
        <v>26.54</v>
      </c>
      <c r="H4530" s="32">
        <v>10.14</v>
      </c>
      <c r="I4530" s="32">
        <v>127.8</v>
      </c>
      <c r="J4530" s="32">
        <f t="shared" si="561"/>
        <v>0</v>
      </c>
      <c r="K4530" s="32">
        <f t="shared" si="562"/>
        <v>0</v>
      </c>
      <c r="L4530" s="32">
        <f t="shared" si="563"/>
        <v>0</v>
      </c>
      <c r="M4530" s="32">
        <f t="shared" si="559"/>
        <v>0</v>
      </c>
      <c r="N4530" s="39" t="s">
        <v>71</v>
      </c>
      <c r="O4530">
        <f t="shared" si="564"/>
        <v>0.17999999999999972</v>
      </c>
      <c r="P4530">
        <f t="shared" si="565"/>
        <v>0.14999999999999858</v>
      </c>
      <c r="R4530" s="2">
        <f t="shared" si="566"/>
        <v>1.0416666664241347E-2</v>
      </c>
      <c r="S4530" s="4">
        <f t="shared" si="560"/>
        <v>44039.59375</v>
      </c>
    </row>
    <row r="4531" spans="1:19" x14ac:dyDescent="0.35">
      <c r="A4531" s="32">
        <v>2020</v>
      </c>
      <c r="B4531" s="32" t="s">
        <v>62</v>
      </c>
      <c r="C4531" s="32" t="s">
        <v>63</v>
      </c>
      <c r="D4531" s="32">
        <v>1728</v>
      </c>
      <c r="E4531" s="33">
        <v>44039.604166666664</v>
      </c>
      <c r="F4531" s="32">
        <v>10.25</v>
      </c>
      <c r="G4531" s="32">
        <v>26.72</v>
      </c>
      <c r="H4531" s="32">
        <v>10.29</v>
      </c>
      <c r="I4531" s="32">
        <v>130.1</v>
      </c>
      <c r="J4531" s="32">
        <f t="shared" si="561"/>
        <v>0</v>
      </c>
      <c r="K4531" s="32">
        <f t="shared" si="562"/>
        <v>0</v>
      </c>
      <c r="L4531" s="32">
        <f t="shared" si="563"/>
        <v>0</v>
      </c>
      <c r="M4531" s="32">
        <f t="shared" si="559"/>
        <v>0</v>
      </c>
      <c r="N4531" s="39" t="s">
        <v>71</v>
      </c>
      <c r="O4531">
        <f t="shared" si="564"/>
        <v>0.17999999999999972</v>
      </c>
      <c r="P4531">
        <f t="shared" si="565"/>
        <v>0.12000000000000099</v>
      </c>
      <c r="R4531" s="2">
        <f t="shared" si="566"/>
        <v>1.0416666664241347E-2</v>
      </c>
      <c r="S4531" s="4">
        <f t="shared" si="560"/>
        <v>44039.604166666664</v>
      </c>
    </row>
    <row r="4532" spans="1:19" x14ac:dyDescent="0.35">
      <c r="A4532" s="32">
        <v>2020</v>
      </c>
      <c r="B4532" s="32" t="s">
        <v>62</v>
      </c>
      <c r="C4532" s="32" t="s">
        <v>63</v>
      </c>
      <c r="D4532" s="32">
        <v>1729</v>
      </c>
      <c r="E4532" s="33">
        <v>44039.614583333336</v>
      </c>
      <c r="F4532" s="32">
        <v>10.37</v>
      </c>
      <c r="G4532" s="32">
        <v>26.9</v>
      </c>
      <c r="H4532" s="32">
        <v>10.41</v>
      </c>
      <c r="I4532" s="32">
        <v>132</v>
      </c>
      <c r="J4532" s="32">
        <f t="shared" si="561"/>
        <v>0</v>
      </c>
      <c r="K4532" s="32">
        <f t="shared" si="562"/>
        <v>0</v>
      </c>
      <c r="L4532" s="32">
        <f t="shared" si="563"/>
        <v>0</v>
      </c>
      <c r="M4532" s="32">
        <f t="shared" si="559"/>
        <v>0</v>
      </c>
      <c r="N4532" s="39" t="s">
        <v>71</v>
      </c>
      <c r="O4532">
        <f t="shared" si="564"/>
        <v>0.14000000000000057</v>
      </c>
      <c r="P4532">
        <f t="shared" si="565"/>
        <v>5.0000000000000711E-2</v>
      </c>
      <c r="R4532" s="2">
        <f t="shared" si="566"/>
        <v>1.0416666671517305E-2</v>
      </c>
      <c r="S4532" s="4">
        <f t="shared" si="560"/>
        <v>44039.614583333328</v>
      </c>
    </row>
    <row r="4533" spans="1:19" x14ac:dyDescent="0.35">
      <c r="A4533" s="32">
        <v>2020</v>
      </c>
      <c r="B4533" s="32" t="s">
        <v>62</v>
      </c>
      <c r="C4533" s="32" t="s">
        <v>63</v>
      </c>
      <c r="D4533" s="32">
        <v>1730</v>
      </c>
      <c r="E4533" s="33">
        <v>44039.625</v>
      </c>
      <c r="F4533" s="32">
        <v>10.42</v>
      </c>
      <c r="G4533" s="32">
        <v>27.04</v>
      </c>
      <c r="H4533" s="32">
        <v>10.46</v>
      </c>
      <c r="I4533" s="32">
        <v>133</v>
      </c>
      <c r="J4533" s="32">
        <f t="shared" si="561"/>
        <v>0</v>
      </c>
      <c r="K4533" s="32">
        <f t="shared" si="562"/>
        <v>0</v>
      </c>
      <c r="L4533" s="32">
        <f t="shared" si="563"/>
        <v>0</v>
      </c>
      <c r="M4533" s="32">
        <f t="shared" si="559"/>
        <v>0</v>
      </c>
      <c r="N4533" s="39" t="s">
        <v>71</v>
      </c>
      <c r="O4533">
        <f t="shared" si="564"/>
        <v>0.14000000000000057</v>
      </c>
      <c r="P4533">
        <f t="shared" si="565"/>
        <v>5.9999999999998721E-2</v>
      </c>
      <c r="R4533" s="2">
        <f t="shared" si="566"/>
        <v>1.0416666664241347E-2</v>
      </c>
      <c r="S4533" s="4">
        <f t="shared" si="560"/>
        <v>44039.625</v>
      </c>
    </row>
    <row r="4534" spans="1:19" x14ac:dyDescent="0.35">
      <c r="A4534" s="32">
        <v>2020</v>
      </c>
      <c r="B4534" s="32" t="s">
        <v>62</v>
      </c>
      <c r="C4534" s="32" t="s">
        <v>63</v>
      </c>
      <c r="D4534" s="32">
        <v>1731</v>
      </c>
      <c r="E4534" s="33">
        <v>44039.635416666664</v>
      </c>
      <c r="F4534" s="32">
        <v>10.48</v>
      </c>
      <c r="G4534" s="32">
        <v>27.18</v>
      </c>
      <c r="H4534" s="32">
        <v>10.52</v>
      </c>
      <c r="I4534" s="32">
        <v>134.1</v>
      </c>
      <c r="J4534" s="32">
        <f t="shared" si="561"/>
        <v>0</v>
      </c>
      <c r="K4534" s="32">
        <f t="shared" si="562"/>
        <v>0</v>
      </c>
      <c r="L4534" s="32">
        <f t="shared" si="563"/>
        <v>0</v>
      </c>
      <c r="M4534" s="32">
        <f t="shared" si="559"/>
        <v>0</v>
      </c>
      <c r="N4534" s="39" t="s">
        <v>71</v>
      </c>
      <c r="O4534">
        <f t="shared" si="564"/>
        <v>0.14000000000000057</v>
      </c>
      <c r="P4534">
        <f t="shared" si="565"/>
        <v>6.0000000000000497E-2</v>
      </c>
      <c r="R4534" s="2">
        <f t="shared" si="566"/>
        <v>1.0416666664241347E-2</v>
      </c>
      <c r="S4534" s="4">
        <f t="shared" si="560"/>
        <v>44039.635416666664</v>
      </c>
    </row>
    <row r="4535" spans="1:19" x14ac:dyDescent="0.35">
      <c r="A4535" s="32">
        <v>2020</v>
      </c>
      <c r="B4535" s="32" t="s">
        <v>62</v>
      </c>
      <c r="C4535" s="32" t="s">
        <v>63</v>
      </c>
      <c r="D4535" s="32">
        <v>1732</v>
      </c>
      <c r="E4535" s="33">
        <v>44039.645833333336</v>
      </c>
      <c r="F4535" s="32">
        <v>10.54</v>
      </c>
      <c r="G4535" s="32">
        <v>27.32</v>
      </c>
      <c r="H4535" s="32">
        <v>10.58</v>
      </c>
      <c r="I4535" s="32">
        <v>135.19999999999999</v>
      </c>
      <c r="J4535" s="32">
        <f t="shared" si="561"/>
        <v>0</v>
      </c>
      <c r="K4535" s="32">
        <f t="shared" si="562"/>
        <v>0</v>
      </c>
      <c r="L4535" s="32">
        <f t="shared" si="563"/>
        <v>0</v>
      </c>
      <c r="M4535" s="32">
        <f t="shared" si="559"/>
        <v>0</v>
      </c>
      <c r="N4535" s="39" t="s">
        <v>71</v>
      </c>
      <c r="O4535">
        <f t="shared" si="564"/>
        <v>0.12000000000000099</v>
      </c>
      <c r="P4535">
        <f t="shared" si="565"/>
        <v>4.0000000000000924E-2</v>
      </c>
      <c r="R4535" s="2">
        <f t="shared" si="566"/>
        <v>1.0416666671517305E-2</v>
      </c>
      <c r="S4535" s="4">
        <f t="shared" si="560"/>
        <v>44039.645833333328</v>
      </c>
    </row>
    <row r="4536" spans="1:19" x14ac:dyDescent="0.35">
      <c r="A4536" s="32">
        <v>2020</v>
      </c>
      <c r="B4536" s="32" t="s">
        <v>62</v>
      </c>
      <c r="C4536" s="32" t="s">
        <v>63</v>
      </c>
      <c r="D4536" s="32">
        <v>1733</v>
      </c>
      <c r="E4536" s="33">
        <v>44039.65625</v>
      </c>
      <c r="F4536" s="32">
        <v>10.5</v>
      </c>
      <c r="G4536" s="32">
        <v>27.44</v>
      </c>
      <c r="H4536" s="32">
        <v>10.54</v>
      </c>
      <c r="I4536" s="32">
        <v>135</v>
      </c>
      <c r="J4536" s="32">
        <f t="shared" si="561"/>
        <v>0</v>
      </c>
      <c r="K4536" s="32">
        <f t="shared" si="562"/>
        <v>0</v>
      </c>
      <c r="L4536" s="32">
        <f t="shared" si="563"/>
        <v>0</v>
      </c>
      <c r="M4536" s="32">
        <f t="shared" si="559"/>
        <v>0</v>
      </c>
      <c r="N4536" s="39" t="s">
        <v>71</v>
      </c>
      <c r="O4536">
        <f t="shared" si="564"/>
        <v>9.9999999999997868E-2</v>
      </c>
      <c r="P4536">
        <f t="shared" si="565"/>
        <v>9.9999999999997868E-3</v>
      </c>
      <c r="R4536" s="2">
        <f t="shared" si="566"/>
        <v>1.0416666664241347E-2</v>
      </c>
      <c r="S4536" s="4">
        <f t="shared" si="560"/>
        <v>44039.65625</v>
      </c>
    </row>
    <row r="4537" spans="1:19" x14ac:dyDescent="0.35">
      <c r="A4537" s="32">
        <v>2020</v>
      </c>
      <c r="B4537" s="32" t="s">
        <v>62</v>
      </c>
      <c r="C4537" s="32" t="s">
        <v>63</v>
      </c>
      <c r="D4537" s="32">
        <v>1734</v>
      </c>
      <c r="E4537" s="33">
        <v>44039.666666666664</v>
      </c>
      <c r="F4537" s="32">
        <v>10.49</v>
      </c>
      <c r="G4537" s="32">
        <v>27.54</v>
      </c>
      <c r="H4537" s="32">
        <v>10.53</v>
      </c>
      <c r="I4537" s="32">
        <v>135.1</v>
      </c>
      <c r="J4537" s="32">
        <f t="shared" si="561"/>
        <v>0</v>
      </c>
      <c r="K4537" s="32">
        <f t="shared" si="562"/>
        <v>0</v>
      </c>
      <c r="L4537" s="32">
        <f t="shared" si="563"/>
        <v>0</v>
      </c>
      <c r="M4537" s="32">
        <f t="shared" si="559"/>
        <v>0</v>
      </c>
      <c r="N4537" s="39" t="s">
        <v>71</v>
      </c>
      <c r="O4537">
        <f t="shared" si="564"/>
        <v>6.0000000000002274E-2</v>
      </c>
      <c r="P4537">
        <f t="shared" si="565"/>
        <v>6.0000000000000497E-2</v>
      </c>
      <c r="R4537" s="2">
        <f t="shared" si="566"/>
        <v>1.0416666664241347E-2</v>
      </c>
      <c r="S4537" s="4">
        <f t="shared" si="560"/>
        <v>44039.666666666664</v>
      </c>
    </row>
    <row r="4538" spans="1:19" x14ac:dyDescent="0.35">
      <c r="A4538" s="32">
        <v>2020</v>
      </c>
      <c r="B4538" s="32" t="s">
        <v>62</v>
      </c>
      <c r="C4538" s="32" t="s">
        <v>63</v>
      </c>
      <c r="D4538" s="32">
        <v>1735</v>
      </c>
      <c r="E4538" s="33">
        <v>44039.677083333336</v>
      </c>
      <c r="F4538" s="32">
        <v>10.55</v>
      </c>
      <c r="G4538" s="32">
        <v>27.6</v>
      </c>
      <c r="H4538" s="32">
        <v>10.59</v>
      </c>
      <c r="I4538" s="32">
        <v>136</v>
      </c>
      <c r="J4538" s="32">
        <f t="shared" si="561"/>
        <v>0</v>
      </c>
      <c r="K4538" s="32">
        <f t="shared" si="562"/>
        <v>0</v>
      </c>
      <c r="L4538" s="32">
        <f t="shared" si="563"/>
        <v>0</v>
      </c>
      <c r="M4538" s="32">
        <f t="shared" si="559"/>
        <v>0</v>
      </c>
      <c r="N4538" s="39" t="s">
        <v>71</v>
      </c>
      <c r="O4538">
        <f t="shared" si="564"/>
        <v>5.9999999999998721E-2</v>
      </c>
      <c r="P4538">
        <f t="shared" si="565"/>
        <v>5.0000000000000711E-2</v>
      </c>
      <c r="R4538" s="2">
        <f t="shared" si="566"/>
        <v>1.0416666671517305E-2</v>
      </c>
      <c r="S4538" s="4">
        <f t="shared" si="560"/>
        <v>44039.677083333328</v>
      </c>
    </row>
    <row r="4539" spans="1:19" x14ac:dyDescent="0.35">
      <c r="A4539" s="32">
        <v>2020</v>
      </c>
      <c r="B4539" s="32" t="s">
        <v>62</v>
      </c>
      <c r="C4539" s="32" t="s">
        <v>63</v>
      </c>
      <c r="D4539" s="32">
        <v>1736</v>
      </c>
      <c r="E4539" s="33">
        <v>44039.6875</v>
      </c>
      <c r="F4539" s="32">
        <v>10.5</v>
      </c>
      <c r="G4539" s="32">
        <v>27.66</v>
      </c>
      <c r="H4539" s="32">
        <v>10.54</v>
      </c>
      <c r="I4539" s="32">
        <v>135.5</v>
      </c>
      <c r="J4539" s="32">
        <f t="shared" si="561"/>
        <v>0</v>
      </c>
      <c r="K4539" s="32">
        <f t="shared" si="562"/>
        <v>0</v>
      </c>
      <c r="L4539" s="32">
        <f t="shared" si="563"/>
        <v>0</v>
      </c>
      <c r="M4539" s="32">
        <f t="shared" si="559"/>
        <v>0</v>
      </c>
      <c r="N4539" s="39" t="s">
        <v>71</v>
      </c>
      <c r="O4539">
        <f t="shared" si="564"/>
        <v>3.9999999999999147E-2</v>
      </c>
      <c r="P4539">
        <f t="shared" si="565"/>
        <v>7.9999999999998295E-2</v>
      </c>
      <c r="R4539" s="2">
        <f t="shared" si="566"/>
        <v>1.0416666664241347E-2</v>
      </c>
      <c r="S4539" s="4">
        <f t="shared" si="560"/>
        <v>44039.6875</v>
      </c>
    </row>
    <row r="4540" spans="1:19" x14ac:dyDescent="0.35">
      <c r="A4540" s="32">
        <v>2020</v>
      </c>
      <c r="B4540" s="32" t="s">
        <v>62</v>
      </c>
      <c r="C4540" s="32" t="s">
        <v>63</v>
      </c>
      <c r="D4540" s="32">
        <v>1737</v>
      </c>
      <c r="E4540" s="33">
        <v>44039.697916666664</v>
      </c>
      <c r="F4540" s="32">
        <v>10.42</v>
      </c>
      <c r="G4540" s="32">
        <v>27.7</v>
      </c>
      <c r="H4540" s="32">
        <v>10.46</v>
      </c>
      <c r="I4540" s="32">
        <v>134.6</v>
      </c>
      <c r="J4540" s="32">
        <f t="shared" si="561"/>
        <v>0</v>
      </c>
      <c r="K4540" s="32">
        <f t="shared" si="562"/>
        <v>0</v>
      </c>
      <c r="L4540" s="32">
        <f t="shared" si="563"/>
        <v>0</v>
      </c>
      <c r="M4540" s="32">
        <f t="shared" si="559"/>
        <v>0</v>
      </c>
      <c r="N4540" s="39" t="s">
        <v>71</v>
      </c>
      <c r="O4540">
        <f t="shared" si="564"/>
        <v>3.9999999999999147E-2</v>
      </c>
      <c r="P4540">
        <f t="shared" si="565"/>
        <v>0.13000000000000078</v>
      </c>
      <c r="R4540" s="2">
        <f t="shared" si="566"/>
        <v>1.0416666664241347E-2</v>
      </c>
      <c r="S4540" s="4">
        <f t="shared" si="560"/>
        <v>44039.697916666664</v>
      </c>
    </row>
    <row r="4541" spans="1:19" x14ac:dyDescent="0.35">
      <c r="A4541" s="32">
        <v>2020</v>
      </c>
      <c r="B4541" s="32" t="s">
        <v>62</v>
      </c>
      <c r="C4541" s="32" t="s">
        <v>63</v>
      </c>
      <c r="D4541" s="32">
        <v>1738</v>
      </c>
      <c r="E4541" s="33">
        <v>44039.708333333336</v>
      </c>
      <c r="F4541" s="32">
        <v>10.29</v>
      </c>
      <c r="G4541" s="32">
        <v>27.74</v>
      </c>
      <c r="H4541" s="32">
        <v>10.33</v>
      </c>
      <c r="I4541" s="32">
        <v>133</v>
      </c>
      <c r="J4541" s="32">
        <f t="shared" si="561"/>
        <v>0</v>
      </c>
      <c r="K4541" s="32">
        <f t="shared" si="562"/>
        <v>0</v>
      </c>
      <c r="L4541" s="32">
        <f t="shared" si="563"/>
        <v>0</v>
      </c>
      <c r="M4541" s="32">
        <f t="shared" si="559"/>
        <v>0</v>
      </c>
      <c r="N4541" s="39" t="s">
        <v>71</v>
      </c>
      <c r="O4541">
        <f t="shared" si="564"/>
        <v>2.0000000000003126E-2</v>
      </c>
      <c r="P4541">
        <f t="shared" si="565"/>
        <v>0.24000000000000021</v>
      </c>
      <c r="R4541" s="2">
        <f t="shared" si="566"/>
        <v>1.0416666671517305E-2</v>
      </c>
      <c r="S4541" s="4">
        <f t="shared" si="560"/>
        <v>44039.708333333328</v>
      </c>
    </row>
    <row r="4542" spans="1:19" x14ac:dyDescent="0.35">
      <c r="A4542" s="32">
        <v>2020</v>
      </c>
      <c r="B4542" s="32" t="s">
        <v>62</v>
      </c>
      <c r="C4542" s="32" t="s">
        <v>63</v>
      </c>
      <c r="D4542" s="32">
        <v>1739</v>
      </c>
      <c r="E4542" s="33">
        <v>44039.71875</v>
      </c>
      <c r="F4542" s="32">
        <v>10.050000000000001</v>
      </c>
      <c r="G4542" s="32">
        <v>27.76</v>
      </c>
      <c r="H4542" s="32">
        <v>10.09</v>
      </c>
      <c r="I4542" s="32">
        <v>130</v>
      </c>
      <c r="J4542" s="32">
        <f t="shared" si="561"/>
        <v>0</v>
      </c>
      <c r="K4542" s="32">
        <f t="shared" si="562"/>
        <v>0</v>
      </c>
      <c r="L4542" s="32">
        <f t="shared" si="563"/>
        <v>0</v>
      </c>
      <c r="M4542" s="32">
        <f t="shared" si="559"/>
        <v>0</v>
      </c>
      <c r="N4542" s="39" t="s">
        <v>71</v>
      </c>
      <c r="O4542">
        <f t="shared" si="564"/>
        <v>1.9999999999999574E-2</v>
      </c>
      <c r="P4542">
        <f t="shared" si="565"/>
        <v>3.9999999999999147E-2</v>
      </c>
      <c r="R4542" s="2">
        <f t="shared" si="566"/>
        <v>1.0416666664241347E-2</v>
      </c>
      <c r="S4542" s="4">
        <f t="shared" si="560"/>
        <v>44039.71875</v>
      </c>
    </row>
    <row r="4543" spans="1:19" x14ac:dyDescent="0.35">
      <c r="A4543" s="32">
        <v>2020</v>
      </c>
      <c r="B4543" s="32" t="s">
        <v>62</v>
      </c>
      <c r="C4543" s="32" t="s">
        <v>63</v>
      </c>
      <c r="D4543" s="32">
        <v>1740</v>
      </c>
      <c r="E4543" s="33">
        <v>44039.729166666664</v>
      </c>
      <c r="F4543" s="32">
        <v>10.01</v>
      </c>
      <c r="G4543" s="32">
        <v>27.78</v>
      </c>
      <c r="H4543" s="32">
        <v>10.050000000000001</v>
      </c>
      <c r="I4543" s="32">
        <v>129.5</v>
      </c>
      <c r="J4543" s="32">
        <f t="shared" si="561"/>
        <v>0</v>
      </c>
      <c r="K4543" s="32">
        <f t="shared" si="562"/>
        <v>0</v>
      </c>
      <c r="L4543" s="32">
        <f t="shared" si="563"/>
        <v>0</v>
      </c>
      <c r="M4543" s="32">
        <f t="shared" ref="M4543:M4606" si="567">COUNTIF(J4543:L4543,"&gt;0")</f>
        <v>0</v>
      </c>
      <c r="N4543" s="39" t="s">
        <v>71</v>
      </c>
      <c r="O4543">
        <f t="shared" si="564"/>
        <v>0</v>
      </c>
      <c r="P4543">
        <f t="shared" si="565"/>
        <v>0.21000000000000085</v>
      </c>
      <c r="R4543" s="2">
        <f t="shared" si="566"/>
        <v>1.0416666664241347E-2</v>
      </c>
      <c r="S4543" s="4">
        <f t="shared" si="560"/>
        <v>44039.729166666664</v>
      </c>
    </row>
    <row r="4544" spans="1:19" x14ac:dyDescent="0.35">
      <c r="A4544" s="32">
        <v>2020</v>
      </c>
      <c r="B4544" s="32" t="s">
        <v>62</v>
      </c>
      <c r="C4544" s="32" t="s">
        <v>63</v>
      </c>
      <c r="D4544" s="32">
        <v>1741</v>
      </c>
      <c r="E4544" s="33">
        <v>44039.739583333336</v>
      </c>
      <c r="F4544" s="32">
        <v>9.8000000000000007</v>
      </c>
      <c r="G4544" s="32">
        <v>27.78</v>
      </c>
      <c r="H4544" s="32">
        <v>9.84</v>
      </c>
      <c r="I4544" s="32">
        <v>126.8</v>
      </c>
      <c r="J4544" s="32">
        <f t="shared" si="561"/>
        <v>0</v>
      </c>
      <c r="K4544" s="32">
        <f t="shared" si="562"/>
        <v>0</v>
      </c>
      <c r="L4544" s="32">
        <f t="shared" si="563"/>
        <v>0</v>
      </c>
      <c r="M4544" s="32">
        <f t="shared" si="567"/>
        <v>0</v>
      </c>
      <c r="N4544" s="39" t="s">
        <v>71</v>
      </c>
      <c r="O4544">
        <f t="shared" si="564"/>
        <v>0</v>
      </c>
      <c r="P4544">
        <f t="shared" si="565"/>
        <v>0.17999999999999972</v>
      </c>
      <c r="R4544" s="2">
        <f t="shared" si="566"/>
        <v>1.0416666671517305E-2</v>
      </c>
      <c r="S4544" s="4">
        <f t="shared" si="560"/>
        <v>44039.739583333328</v>
      </c>
    </row>
    <row r="4545" spans="1:22" x14ac:dyDescent="0.35">
      <c r="A4545" s="32">
        <v>2020</v>
      </c>
      <c r="B4545" s="32" t="s">
        <v>62</v>
      </c>
      <c r="C4545" s="32" t="s">
        <v>63</v>
      </c>
      <c r="D4545" s="32">
        <v>1742</v>
      </c>
      <c r="E4545" s="33">
        <v>44039.75</v>
      </c>
      <c r="F4545" s="32">
        <v>9.6199999999999992</v>
      </c>
      <c r="G4545" s="32">
        <v>27.78</v>
      </c>
      <c r="H4545" s="32">
        <v>9.66</v>
      </c>
      <c r="I4545" s="32">
        <v>124.4</v>
      </c>
      <c r="J4545" s="32">
        <f t="shared" si="561"/>
        <v>0</v>
      </c>
      <c r="K4545" s="32">
        <f t="shared" si="562"/>
        <v>0</v>
      </c>
      <c r="L4545" s="32">
        <f t="shared" si="563"/>
        <v>0</v>
      </c>
      <c r="M4545" s="32">
        <f t="shared" si="567"/>
        <v>0</v>
      </c>
      <c r="N4545" s="39" t="s">
        <v>71</v>
      </c>
      <c r="O4545">
        <f t="shared" si="564"/>
        <v>1.9999999999999574E-2</v>
      </c>
      <c r="P4545">
        <f t="shared" si="565"/>
        <v>0.33000000000000007</v>
      </c>
      <c r="R4545" s="2">
        <f t="shared" si="566"/>
        <v>1.0416666664241347E-2</v>
      </c>
      <c r="S4545" s="4">
        <f t="shared" si="560"/>
        <v>44039.75</v>
      </c>
    </row>
    <row r="4546" spans="1:22" x14ac:dyDescent="0.35">
      <c r="A4546" s="32">
        <v>2020</v>
      </c>
      <c r="B4546" s="32" t="s">
        <v>62</v>
      </c>
      <c r="C4546" s="32" t="s">
        <v>63</v>
      </c>
      <c r="D4546" s="32">
        <v>1743</v>
      </c>
      <c r="E4546" s="33">
        <v>44039.760416666664</v>
      </c>
      <c r="F4546" s="32">
        <v>9.2899999999999991</v>
      </c>
      <c r="G4546" s="32">
        <v>27.76</v>
      </c>
      <c r="H4546" s="32">
        <v>9.33</v>
      </c>
      <c r="I4546" s="32">
        <v>120.1</v>
      </c>
      <c r="J4546" s="32">
        <f t="shared" si="561"/>
        <v>0</v>
      </c>
      <c r="K4546" s="32">
        <f t="shared" si="562"/>
        <v>0</v>
      </c>
      <c r="L4546" s="32">
        <f t="shared" si="563"/>
        <v>0</v>
      </c>
      <c r="M4546" s="32">
        <f t="shared" si="567"/>
        <v>0</v>
      </c>
      <c r="N4546" s="39" t="s">
        <v>71</v>
      </c>
      <c r="O4546">
        <f t="shared" si="564"/>
        <v>0</v>
      </c>
      <c r="P4546">
        <f t="shared" si="565"/>
        <v>0.16999999999999993</v>
      </c>
      <c r="R4546" s="2">
        <f t="shared" si="566"/>
        <v>1.0416666664241347E-2</v>
      </c>
      <c r="S4546" s="4">
        <f t="shared" ref="S4546:S4609" si="568">MROUND(E4546,"0:15")</f>
        <v>44039.760416666664</v>
      </c>
    </row>
    <row r="4547" spans="1:22" x14ac:dyDescent="0.35">
      <c r="A4547" s="32">
        <v>2020</v>
      </c>
      <c r="B4547" s="32" t="s">
        <v>62</v>
      </c>
      <c r="C4547" s="32" t="s">
        <v>63</v>
      </c>
      <c r="D4547" s="32">
        <v>1744</v>
      </c>
      <c r="E4547" s="33">
        <v>44039.770833333336</v>
      </c>
      <c r="F4547" s="32">
        <v>9.1199999999999992</v>
      </c>
      <c r="G4547" s="32">
        <v>27.76</v>
      </c>
      <c r="H4547" s="32">
        <v>9.16</v>
      </c>
      <c r="I4547" s="32">
        <v>117.9</v>
      </c>
      <c r="J4547" s="32">
        <f t="shared" ref="J4547:J4610" si="569">IF(G4547="",0.5,IF(G4547&lt;=0,2,IF(G4547&gt;=40,2, IF(AND(G4547&gt;0,G4547&lt;1),5,IF(AND(G4547&gt;35,G4547&lt;40),5,IF(O4547&gt;=1.5,1.5,0))))))</f>
        <v>0</v>
      </c>
      <c r="K4547" s="32">
        <f t="shared" ref="K4547:K4610" si="570">IF(H4547="",0.5,IF(H4547&lt;=0.1,2,IF(H4547&gt;=20,2, IF(AND(H4547&gt;0.1,H4547&lt;0.2),5,IF(AND(H4547&gt;16,H4547&lt;20),5,IF(P4547&gt;=2,1.5,0))))))</f>
        <v>0</v>
      </c>
      <c r="L4547" s="32">
        <f t="shared" ref="L4547:L4610" si="571">IF(A4547="",0.5,IF(B4547="",0.5,IF(C4547="",0.5,IF(E4547="",0.5,IF(Q4547="Y",0.01,0)))))</f>
        <v>0</v>
      </c>
      <c r="M4547" s="32">
        <f t="shared" si="567"/>
        <v>0</v>
      </c>
      <c r="N4547" s="39" t="s">
        <v>71</v>
      </c>
      <c r="O4547">
        <f t="shared" ref="O4547:O4610" si="572">IF(G4547="","",ABS(G4548-G4547))</f>
        <v>2.0000000000003126E-2</v>
      </c>
      <c r="P4547">
        <f t="shared" ref="P4547:P4610" si="573">IF(H4547="","",ABS(H4548-H4547))</f>
        <v>0.14000000000000057</v>
      </c>
      <c r="R4547" s="2">
        <f t="shared" ref="R4547:R4610" si="574">E4547-E4546</f>
        <v>1.0416666671517305E-2</v>
      </c>
      <c r="S4547" s="4">
        <f t="shared" si="568"/>
        <v>44039.770833333328</v>
      </c>
    </row>
    <row r="4548" spans="1:22" x14ac:dyDescent="0.35">
      <c r="A4548" s="32">
        <v>2020</v>
      </c>
      <c r="B4548" s="32" t="s">
        <v>62</v>
      </c>
      <c r="C4548" s="32" t="s">
        <v>63</v>
      </c>
      <c r="D4548" s="32">
        <v>1745</v>
      </c>
      <c r="E4548" s="33">
        <v>44039.78125</v>
      </c>
      <c r="F4548" s="32">
        <v>8.98</v>
      </c>
      <c r="G4548" s="32">
        <v>27.74</v>
      </c>
      <c r="H4548" s="32">
        <v>9.02</v>
      </c>
      <c r="I4548" s="32">
        <v>116.1</v>
      </c>
      <c r="J4548" s="32">
        <f t="shared" si="569"/>
        <v>0</v>
      </c>
      <c r="K4548" s="32">
        <f t="shared" si="570"/>
        <v>0</v>
      </c>
      <c r="L4548" s="32">
        <f t="shared" si="571"/>
        <v>0</v>
      </c>
      <c r="M4548" s="32">
        <f t="shared" si="567"/>
        <v>0</v>
      </c>
      <c r="N4548" s="39" t="s">
        <v>71</v>
      </c>
      <c r="O4548">
        <f t="shared" si="572"/>
        <v>1.9999999999999574E-2</v>
      </c>
      <c r="P4548">
        <f t="shared" si="573"/>
        <v>0.19999999999999929</v>
      </c>
      <c r="R4548" s="2">
        <f t="shared" si="574"/>
        <v>1.0416666664241347E-2</v>
      </c>
      <c r="S4548" s="4">
        <f t="shared" si="568"/>
        <v>44039.78125</v>
      </c>
    </row>
    <row r="4549" spans="1:22" x14ac:dyDescent="0.35">
      <c r="A4549" s="32">
        <v>2020</v>
      </c>
      <c r="B4549" s="32" t="s">
        <v>62</v>
      </c>
      <c r="C4549" s="32" t="s">
        <v>63</v>
      </c>
      <c r="D4549" s="32">
        <v>1746</v>
      </c>
      <c r="E4549" s="33">
        <v>44039.791666666664</v>
      </c>
      <c r="F4549" s="32">
        <v>8.7799999999999994</v>
      </c>
      <c r="G4549" s="32">
        <v>27.72</v>
      </c>
      <c r="H4549" s="32">
        <v>8.82</v>
      </c>
      <c r="I4549" s="32">
        <v>113.5</v>
      </c>
      <c r="J4549" s="32">
        <f t="shared" si="569"/>
        <v>0</v>
      </c>
      <c r="K4549" s="32">
        <f t="shared" si="570"/>
        <v>0</v>
      </c>
      <c r="L4549" s="32">
        <f t="shared" si="571"/>
        <v>0</v>
      </c>
      <c r="M4549" s="32">
        <f t="shared" si="567"/>
        <v>0</v>
      </c>
      <c r="N4549" s="39" t="s">
        <v>71</v>
      </c>
      <c r="O4549">
        <f t="shared" si="572"/>
        <v>1.9999999999999574E-2</v>
      </c>
      <c r="P4549">
        <f t="shared" si="573"/>
        <v>0.20000000000000107</v>
      </c>
      <c r="R4549" s="2">
        <f t="shared" si="574"/>
        <v>1.0416666664241347E-2</v>
      </c>
      <c r="S4549" s="4">
        <f t="shared" si="568"/>
        <v>44039.791666666664</v>
      </c>
    </row>
    <row r="4550" spans="1:22" x14ac:dyDescent="0.35">
      <c r="A4550" s="32">
        <v>2020</v>
      </c>
      <c r="B4550" s="32" t="s">
        <v>62</v>
      </c>
      <c r="C4550" s="32" t="s">
        <v>63</v>
      </c>
      <c r="D4550" s="32">
        <v>1747</v>
      </c>
      <c r="E4550" s="33">
        <v>44039.802083333336</v>
      </c>
      <c r="F4550" s="32">
        <v>8.59</v>
      </c>
      <c r="G4550" s="32">
        <v>27.7</v>
      </c>
      <c r="H4550" s="32">
        <v>8.6199999999999992</v>
      </c>
      <c r="I4550" s="32">
        <v>111</v>
      </c>
      <c r="J4550" s="32">
        <f t="shared" si="569"/>
        <v>0</v>
      </c>
      <c r="K4550" s="32">
        <f t="shared" si="570"/>
        <v>0</v>
      </c>
      <c r="L4550" s="32">
        <f t="shared" si="571"/>
        <v>0</v>
      </c>
      <c r="M4550" s="32">
        <f t="shared" si="567"/>
        <v>0</v>
      </c>
      <c r="N4550" s="39" t="s">
        <v>71</v>
      </c>
      <c r="O4550">
        <f t="shared" si="572"/>
        <v>1.9999999999999574E-2</v>
      </c>
      <c r="P4550">
        <f t="shared" si="573"/>
        <v>0.19999999999999929</v>
      </c>
      <c r="R4550" s="2">
        <f t="shared" si="574"/>
        <v>1.0416666671517305E-2</v>
      </c>
      <c r="S4550" s="4">
        <f t="shared" si="568"/>
        <v>44039.802083333328</v>
      </c>
    </row>
    <row r="4551" spans="1:22" x14ac:dyDescent="0.35">
      <c r="A4551" s="32">
        <v>2020</v>
      </c>
      <c r="B4551" s="32" t="s">
        <v>62</v>
      </c>
      <c r="C4551" s="32" t="s">
        <v>63</v>
      </c>
      <c r="D4551" s="32">
        <v>1748</v>
      </c>
      <c r="E4551" s="33">
        <v>44039.8125</v>
      </c>
      <c r="F4551" s="32">
        <v>8.39</v>
      </c>
      <c r="G4551" s="32">
        <v>27.68</v>
      </c>
      <c r="H4551" s="32">
        <v>8.42</v>
      </c>
      <c r="I4551" s="32">
        <v>108.3</v>
      </c>
      <c r="J4551" s="32">
        <f t="shared" si="569"/>
        <v>0</v>
      </c>
      <c r="K4551" s="32">
        <f t="shared" si="570"/>
        <v>0</v>
      </c>
      <c r="L4551" s="32">
        <f t="shared" si="571"/>
        <v>0</v>
      </c>
      <c r="M4551" s="32">
        <f t="shared" si="567"/>
        <v>0</v>
      </c>
      <c r="N4551" s="39" t="s">
        <v>71</v>
      </c>
      <c r="O4551">
        <f t="shared" si="572"/>
        <v>3.9999999999999147E-2</v>
      </c>
      <c r="P4551">
        <f t="shared" si="573"/>
        <v>7.0000000000000284E-2</v>
      </c>
      <c r="R4551" s="2">
        <f t="shared" si="574"/>
        <v>1.0416666664241347E-2</v>
      </c>
      <c r="S4551" s="4">
        <f t="shared" si="568"/>
        <v>44039.8125</v>
      </c>
    </row>
    <row r="4552" spans="1:22" x14ac:dyDescent="0.35">
      <c r="A4552" s="32">
        <v>2020</v>
      </c>
      <c r="B4552" s="32" t="s">
        <v>62</v>
      </c>
      <c r="C4552" s="32" t="s">
        <v>63</v>
      </c>
      <c r="D4552" s="32">
        <v>1749</v>
      </c>
      <c r="E4552" s="33">
        <v>44039.822916666664</v>
      </c>
      <c r="F4552" s="32">
        <v>8.32</v>
      </c>
      <c r="G4552" s="32">
        <v>27.64</v>
      </c>
      <c r="H4552" s="32">
        <v>8.35</v>
      </c>
      <c r="I4552" s="32">
        <v>107.4</v>
      </c>
      <c r="J4552" s="32">
        <f t="shared" si="569"/>
        <v>0</v>
      </c>
      <c r="K4552" s="32">
        <f t="shared" si="570"/>
        <v>0</v>
      </c>
      <c r="L4552" s="32">
        <f t="shared" si="571"/>
        <v>0</v>
      </c>
      <c r="M4552" s="32">
        <f t="shared" si="567"/>
        <v>0</v>
      </c>
      <c r="N4552" s="39" t="s">
        <v>71</v>
      </c>
      <c r="O4552">
        <f t="shared" si="572"/>
        <v>3.9999999999999147E-2</v>
      </c>
      <c r="P4552">
        <f t="shared" si="573"/>
        <v>0.15000000000000036</v>
      </c>
      <c r="R4552" s="2">
        <f t="shared" si="574"/>
        <v>1.0416666664241347E-2</v>
      </c>
      <c r="S4552" s="4">
        <f t="shared" si="568"/>
        <v>44039.822916666664</v>
      </c>
      <c r="U4552" s="5"/>
      <c r="V4552" s="6"/>
    </row>
    <row r="4553" spans="1:22" x14ac:dyDescent="0.35">
      <c r="A4553" s="32">
        <v>2020</v>
      </c>
      <c r="B4553" s="32" t="s">
        <v>62</v>
      </c>
      <c r="C4553" s="32" t="s">
        <v>63</v>
      </c>
      <c r="D4553" s="32">
        <v>1750</v>
      </c>
      <c r="E4553" s="33">
        <v>44039.833333333336</v>
      </c>
      <c r="F4553" s="32">
        <v>8.17</v>
      </c>
      <c r="G4553" s="32">
        <v>27.6</v>
      </c>
      <c r="H4553" s="32">
        <v>8.1999999999999993</v>
      </c>
      <c r="I4553" s="32">
        <v>105.4</v>
      </c>
      <c r="J4553" s="32">
        <f t="shared" si="569"/>
        <v>0</v>
      </c>
      <c r="K4553" s="32">
        <f t="shared" si="570"/>
        <v>0</v>
      </c>
      <c r="L4553" s="32">
        <f t="shared" si="571"/>
        <v>0</v>
      </c>
      <c r="M4553" s="32">
        <f t="shared" si="567"/>
        <v>0</v>
      </c>
      <c r="N4553" s="39" t="s">
        <v>71</v>
      </c>
      <c r="O4553">
        <f t="shared" si="572"/>
        <v>6.0000000000002274E-2</v>
      </c>
      <c r="P4553">
        <f t="shared" si="573"/>
        <v>0.16999999999999993</v>
      </c>
      <c r="R4553" s="2">
        <f t="shared" si="574"/>
        <v>1.0416666671517305E-2</v>
      </c>
      <c r="S4553" s="4">
        <f t="shared" si="568"/>
        <v>44039.833333333328</v>
      </c>
    </row>
    <row r="4554" spans="1:22" x14ac:dyDescent="0.35">
      <c r="A4554" s="32">
        <v>2020</v>
      </c>
      <c r="B4554" s="32" t="s">
        <v>62</v>
      </c>
      <c r="C4554" s="32" t="s">
        <v>63</v>
      </c>
      <c r="D4554" s="32">
        <v>1751</v>
      </c>
      <c r="E4554" s="33">
        <v>44039.84375</v>
      </c>
      <c r="F4554" s="32">
        <v>8</v>
      </c>
      <c r="G4554" s="32">
        <v>27.54</v>
      </c>
      <c r="H4554" s="32">
        <v>8.0299999999999994</v>
      </c>
      <c r="I4554" s="32">
        <v>103.1</v>
      </c>
      <c r="J4554" s="32">
        <f t="shared" si="569"/>
        <v>0</v>
      </c>
      <c r="K4554" s="32">
        <f t="shared" si="570"/>
        <v>0</v>
      </c>
      <c r="L4554" s="32">
        <f t="shared" si="571"/>
        <v>0</v>
      </c>
      <c r="M4554" s="32">
        <f t="shared" si="567"/>
        <v>0</v>
      </c>
      <c r="N4554" s="39" t="s">
        <v>71</v>
      </c>
      <c r="O4554">
        <f t="shared" si="572"/>
        <v>5.9999999999998721E-2</v>
      </c>
      <c r="P4554">
        <f t="shared" si="573"/>
        <v>0.16999999999999904</v>
      </c>
      <c r="R4554" s="2">
        <f t="shared" si="574"/>
        <v>1.0416666664241347E-2</v>
      </c>
      <c r="S4554" s="4">
        <f t="shared" si="568"/>
        <v>44039.84375</v>
      </c>
    </row>
    <row r="4555" spans="1:22" x14ac:dyDescent="0.35">
      <c r="A4555" s="32">
        <v>2020</v>
      </c>
      <c r="B4555" s="32" t="s">
        <v>62</v>
      </c>
      <c r="C4555" s="32" t="s">
        <v>63</v>
      </c>
      <c r="D4555" s="32">
        <v>1752</v>
      </c>
      <c r="E4555" s="33">
        <v>44039.854166666664</v>
      </c>
      <c r="F4555" s="32">
        <v>7.83</v>
      </c>
      <c r="G4555" s="32">
        <v>27.48</v>
      </c>
      <c r="H4555" s="32">
        <v>7.86</v>
      </c>
      <c r="I4555" s="32">
        <v>100.8</v>
      </c>
      <c r="J4555" s="32">
        <f t="shared" si="569"/>
        <v>0</v>
      </c>
      <c r="K4555" s="32">
        <f t="shared" si="570"/>
        <v>0</v>
      </c>
      <c r="L4555" s="32">
        <f t="shared" si="571"/>
        <v>0</v>
      </c>
      <c r="M4555" s="32">
        <f t="shared" si="567"/>
        <v>0</v>
      </c>
      <c r="N4555" s="39" t="s">
        <v>71</v>
      </c>
      <c r="O4555">
        <f t="shared" si="572"/>
        <v>5.9999999999998721E-2</v>
      </c>
      <c r="P4555">
        <f t="shared" si="573"/>
        <v>6.0000000000000497E-2</v>
      </c>
      <c r="R4555" s="2">
        <f t="shared" si="574"/>
        <v>1.0416666664241347E-2</v>
      </c>
      <c r="S4555" s="4">
        <f t="shared" si="568"/>
        <v>44039.854166666664</v>
      </c>
    </row>
    <row r="4556" spans="1:22" x14ac:dyDescent="0.35">
      <c r="A4556" s="32">
        <v>2020</v>
      </c>
      <c r="B4556" s="32" t="s">
        <v>62</v>
      </c>
      <c r="C4556" s="32" t="s">
        <v>63</v>
      </c>
      <c r="D4556" s="32">
        <v>1753</v>
      </c>
      <c r="E4556" s="33">
        <v>44039.864583333336</v>
      </c>
      <c r="F4556" s="32">
        <v>7.77</v>
      </c>
      <c r="G4556" s="32">
        <v>27.42</v>
      </c>
      <c r="H4556" s="32">
        <v>7.8</v>
      </c>
      <c r="I4556" s="32">
        <v>99.9</v>
      </c>
      <c r="J4556" s="32">
        <f t="shared" si="569"/>
        <v>0</v>
      </c>
      <c r="K4556" s="32">
        <f t="shared" si="570"/>
        <v>0</v>
      </c>
      <c r="L4556" s="32">
        <f t="shared" si="571"/>
        <v>0</v>
      </c>
      <c r="M4556" s="32">
        <f t="shared" si="567"/>
        <v>0</v>
      </c>
      <c r="N4556" s="39" t="s">
        <v>71</v>
      </c>
      <c r="O4556">
        <f t="shared" si="572"/>
        <v>6.0000000000002274E-2</v>
      </c>
      <c r="P4556">
        <f t="shared" si="573"/>
        <v>0.13999999999999968</v>
      </c>
      <c r="R4556" s="2">
        <f t="shared" si="574"/>
        <v>1.0416666671517305E-2</v>
      </c>
      <c r="S4556" s="4">
        <f t="shared" si="568"/>
        <v>44039.864583333328</v>
      </c>
    </row>
    <row r="4557" spans="1:22" x14ac:dyDescent="0.35">
      <c r="A4557" s="32">
        <v>2020</v>
      </c>
      <c r="B4557" s="32" t="s">
        <v>62</v>
      </c>
      <c r="C4557" s="32" t="s">
        <v>63</v>
      </c>
      <c r="D4557" s="32">
        <v>1754</v>
      </c>
      <c r="E4557" s="33">
        <v>44039.875</v>
      </c>
      <c r="F4557" s="32">
        <v>7.63</v>
      </c>
      <c r="G4557" s="32">
        <v>27.36</v>
      </c>
      <c r="H4557" s="32">
        <v>7.66</v>
      </c>
      <c r="I4557" s="32">
        <v>98</v>
      </c>
      <c r="J4557" s="32">
        <f t="shared" si="569"/>
        <v>0</v>
      </c>
      <c r="K4557" s="32">
        <f t="shared" si="570"/>
        <v>0</v>
      </c>
      <c r="L4557" s="32">
        <f t="shared" si="571"/>
        <v>0</v>
      </c>
      <c r="M4557" s="32">
        <f t="shared" si="567"/>
        <v>0</v>
      </c>
      <c r="N4557" s="39" t="s">
        <v>71</v>
      </c>
      <c r="O4557">
        <f t="shared" si="572"/>
        <v>7.9999999999998295E-2</v>
      </c>
      <c r="P4557">
        <f t="shared" si="573"/>
        <v>0.12999999999999989</v>
      </c>
      <c r="R4557" s="2">
        <f t="shared" si="574"/>
        <v>1.0416666664241347E-2</v>
      </c>
      <c r="S4557" s="4">
        <f t="shared" si="568"/>
        <v>44039.875</v>
      </c>
    </row>
    <row r="4558" spans="1:22" x14ac:dyDescent="0.35">
      <c r="A4558" s="32">
        <v>2020</v>
      </c>
      <c r="B4558" s="32" t="s">
        <v>62</v>
      </c>
      <c r="C4558" s="32" t="s">
        <v>63</v>
      </c>
      <c r="D4558" s="32">
        <v>1755</v>
      </c>
      <c r="E4558" s="33">
        <v>44039.885416666664</v>
      </c>
      <c r="F4558" s="32">
        <v>7.5</v>
      </c>
      <c r="G4558" s="32">
        <v>27.28</v>
      </c>
      <c r="H4558" s="32">
        <v>7.53</v>
      </c>
      <c r="I4558" s="32">
        <v>96.2</v>
      </c>
      <c r="J4558" s="32">
        <f t="shared" si="569"/>
        <v>0</v>
      </c>
      <c r="K4558" s="32">
        <f t="shared" si="570"/>
        <v>0</v>
      </c>
      <c r="L4558" s="32">
        <f t="shared" si="571"/>
        <v>0</v>
      </c>
      <c r="M4558" s="32">
        <f t="shared" si="567"/>
        <v>0</v>
      </c>
      <c r="N4558" s="39" t="s">
        <v>71</v>
      </c>
      <c r="O4558">
        <f t="shared" si="572"/>
        <v>8.0000000000001847E-2</v>
      </c>
      <c r="P4558">
        <f t="shared" si="573"/>
        <v>0.15000000000000036</v>
      </c>
      <c r="R4558" s="2">
        <f t="shared" si="574"/>
        <v>1.0416666664241347E-2</v>
      </c>
      <c r="S4558" s="4">
        <f t="shared" si="568"/>
        <v>44039.885416666664</v>
      </c>
    </row>
    <row r="4559" spans="1:22" x14ac:dyDescent="0.35">
      <c r="A4559" s="32">
        <v>2020</v>
      </c>
      <c r="B4559" s="32" t="s">
        <v>62</v>
      </c>
      <c r="C4559" s="32" t="s">
        <v>63</v>
      </c>
      <c r="D4559" s="32">
        <v>1756</v>
      </c>
      <c r="E4559" s="33">
        <v>44039.895833333336</v>
      </c>
      <c r="F4559" s="32">
        <v>7.35</v>
      </c>
      <c r="G4559" s="32">
        <v>27.2</v>
      </c>
      <c r="H4559" s="32">
        <v>7.38</v>
      </c>
      <c r="I4559" s="32">
        <v>94.1</v>
      </c>
      <c r="J4559" s="32">
        <f t="shared" si="569"/>
        <v>0</v>
      </c>
      <c r="K4559" s="32">
        <f t="shared" si="570"/>
        <v>0</v>
      </c>
      <c r="L4559" s="32">
        <f t="shared" si="571"/>
        <v>0</v>
      </c>
      <c r="M4559" s="32">
        <f t="shared" si="567"/>
        <v>0</v>
      </c>
      <c r="N4559" s="39" t="s">
        <v>71</v>
      </c>
      <c r="O4559">
        <f t="shared" si="572"/>
        <v>5.9999999999998721E-2</v>
      </c>
      <c r="P4559">
        <f t="shared" si="573"/>
        <v>0.12000000000000011</v>
      </c>
      <c r="R4559" s="2">
        <f t="shared" si="574"/>
        <v>1.0416666671517305E-2</v>
      </c>
      <c r="S4559" s="4">
        <f t="shared" si="568"/>
        <v>44039.895833333328</v>
      </c>
    </row>
    <row r="4560" spans="1:22" x14ac:dyDescent="0.35">
      <c r="A4560" s="32">
        <v>2020</v>
      </c>
      <c r="B4560" s="32" t="s">
        <v>62</v>
      </c>
      <c r="C4560" s="32" t="s">
        <v>63</v>
      </c>
      <c r="D4560" s="32">
        <v>1757</v>
      </c>
      <c r="E4560" s="33">
        <v>44039.90625</v>
      </c>
      <c r="F4560" s="32">
        <v>7.23</v>
      </c>
      <c r="G4560" s="32">
        <v>27.14</v>
      </c>
      <c r="H4560" s="32">
        <v>7.26</v>
      </c>
      <c r="I4560" s="32">
        <v>92.5</v>
      </c>
      <c r="J4560" s="32">
        <f t="shared" si="569"/>
        <v>0</v>
      </c>
      <c r="K4560" s="32">
        <f t="shared" si="570"/>
        <v>0</v>
      </c>
      <c r="L4560" s="32">
        <f t="shared" si="571"/>
        <v>0</v>
      </c>
      <c r="M4560" s="32">
        <f t="shared" si="567"/>
        <v>0</v>
      </c>
      <c r="N4560" s="39" t="s">
        <v>71</v>
      </c>
      <c r="O4560">
        <f t="shared" si="572"/>
        <v>0.10000000000000142</v>
      </c>
      <c r="P4560">
        <f t="shared" si="573"/>
        <v>0.12999999999999989</v>
      </c>
      <c r="R4560" s="2">
        <f t="shared" si="574"/>
        <v>1.0416666664241347E-2</v>
      </c>
      <c r="S4560" s="4">
        <f t="shared" si="568"/>
        <v>44039.90625</v>
      </c>
    </row>
    <row r="4561" spans="1:19" x14ac:dyDescent="0.35">
      <c r="A4561" s="32">
        <v>2020</v>
      </c>
      <c r="B4561" s="32" t="s">
        <v>62</v>
      </c>
      <c r="C4561" s="32" t="s">
        <v>63</v>
      </c>
      <c r="D4561" s="32">
        <v>1758</v>
      </c>
      <c r="E4561" s="33">
        <v>44039.916666666664</v>
      </c>
      <c r="F4561" s="32">
        <v>7.1</v>
      </c>
      <c r="G4561" s="32">
        <v>27.04</v>
      </c>
      <c r="H4561" s="32">
        <v>7.13</v>
      </c>
      <c r="I4561" s="32">
        <v>90.6</v>
      </c>
      <c r="J4561" s="32">
        <f t="shared" si="569"/>
        <v>0</v>
      </c>
      <c r="K4561" s="32">
        <f t="shared" si="570"/>
        <v>0</v>
      </c>
      <c r="L4561" s="32">
        <f t="shared" si="571"/>
        <v>0</v>
      </c>
      <c r="M4561" s="32">
        <f t="shared" si="567"/>
        <v>0</v>
      </c>
      <c r="N4561" s="39" t="s">
        <v>71</v>
      </c>
      <c r="O4561">
        <f t="shared" si="572"/>
        <v>7.9999999999998295E-2</v>
      </c>
      <c r="P4561">
        <f t="shared" si="573"/>
        <v>0.11000000000000032</v>
      </c>
      <c r="R4561" s="2">
        <f t="shared" si="574"/>
        <v>1.0416666664241347E-2</v>
      </c>
      <c r="S4561" s="4">
        <f t="shared" si="568"/>
        <v>44039.916666666664</v>
      </c>
    </row>
    <row r="4562" spans="1:19" x14ac:dyDescent="0.35">
      <c r="A4562" s="32">
        <v>2020</v>
      </c>
      <c r="B4562" s="32" t="s">
        <v>62</v>
      </c>
      <c r="C4562" s="32" t="s">
        <v>63</v>
      </c>
      <c r="D4562" s="32">
        <v>1759</v>
      </c>
      <c r="E4562" s="33">
        <v>44039.927083333336</v>
      </c>
      <c r="F4562" s="32">
        <v>6.99</v>
      </c>
      <c r="G4562" s="32">
        <v>26.96</v>
      </c>
      <c r="H4562" s="32">
        <v>7.02</v>
      </c>
      <c r="I4562" s="32">
        <v>89.1</v>
      </c>
      <c r="J4562" s="32">
        <f t="shared" si="569"/>
        <v>0</v>
      </c>
      <c r="K4562" s="32">
        <f t="shared" si="570"/>
        <v>0</v>
      </c>
      <c r="L4562" s="32">
        <f t="shared" si="571"/>
        <v>0</v>
      </c>
      <c r="M4562" s="32">
        <f t="shared" si="567"/>
        <v>0</v>
      </c>
      <c r="N4562" s="39" t="s">
        <v>71</v>
      </c>
      <c r="O4562">
        <f t="shared" si="572"/>
        <v>6.0000000000002274E-2</v>
      </c>
      <c r="P4562">
        <f t="shared" si="573"/>
        <v>0.11999999999999922</v>
      </c>
      <c r="R4562" s="2">
        <f t="shared" si="574"/>
        <v>1.0416666671517305E-2</v>
      </c>
      <c r="S4562" s="4">
        <f t="shared" si="568"/>
        <v>44039.927083333328</v>
      </c>
    </row>
    <row r="4563" spans="1:19" x14ac:dyDescent="0.35">
      <c r="A4563" s="32">
        <v>2020</v>
      </c>
      <c r="B4563" s="32" t="s">
        <v>62</v>
      </c>
      <c r="C4563" s="32" t="s">
        <v>63</v>
      </c>
      <c r="D4563" s="32">
        <v>1760</v>
      </c>
      <c r="E4563" s="33">
        <v>44039.9375</v>
      </c>
      <c r="F4563" s="32">
        <v>6.87</v>
      </c>
      <c r="G4563" s="32">
        <v>26.9</v>
      </c>
      <c r="H4563" s="32">
        <v>6.9</v>
      </c>
      <c r="I4563" s="32">
        <v>87.5</v>
      </c>
      <c r="J4563" s="32">
        <f t="shared" si="569"/>
        <v>0</v>
      </c>
      <c r="K4563" s="32">
        <f t="shared" si="570"/>
        <v>0</v>
      </c>
      <c r="L4563" s="32">
        <f t="shared" si="571"/>
        <v>0</v>
      </c>
      <c r="M4563" s="32">
        <f t="shared" si="567"/>
        <v>0</v>
      </c>
      <c r="N4563" s="39" t="s">
        <v>71</v>
      </c>
      <c r="O4563">
        <f t="shared" si="572"/>
        <v>7.9999999999998295E-2</v>
      </c>
      <c r="P4563">
        <f t="shared" si="573"/>
        <v>0.10000000000000053</v>
      </c>
      <c r="R4563" s="2">
        <f t="shared" si="574"/>
        <v>1.0416666664241347E-2</v>
      </c>
      <c r="S4563" s="4">
        <f t="shared" si="568"/>
        <v>44039.9375</v>
      </c>
    </row>
    <row r="4564" spans="1:19" x14ac:dyDescent="0.35">
      <c r="A4564" s="32">
        <v>2020</v>
      </c>
      <c r="B4564" s="32" t="s">
        <v>62</v>
      </c>
      <c r="C4564" s="32" t="s">
        <v>63</v>
      </c>
      <c r="D4564" s="32">
        <v>1761</v>
      </c>
      <c r="E4564" s="33">
        <v>44039.947916666664</v>
      </c>
      <c r="F4564" s="32">
        <v>6.77</v>
      </c>
      <c r="G4564" s="32">
        <v>26.82</v>
      </c>
      <c r="H4564" s="32">
        <v>6.8</v>
      </c>
      <c r="I4564" s="32">
        <v>86.1</v>
      </c>
      <c r="J4564" s="32">
        <f t="shared" si="569"/>
        <v>0</v>
      </c>
      <c r="K4564" s="32">
        <f t="shared" si="570"/>
        <v>0</v>
      </c>
      <c r="L4564" s="32">
        <f t="shared" si="571"/>
        <v>0</v>
      </c>
      <c r="M4564" s="32">
        <f t="shared" si="567"/>
        <v>0</v>
      </c>
      <c r="N4564" s="39" t="s">
        <v>71</v>
      </c>
      <c r="O4564">
        <f t="shared" si="572"/>
        <v>8.0000000000001847E-2</v>
      </c>
      <c r="P4564">
        <f t="shared" si="573"/>
        <v>8.9999999999999858E-2</v>
      </c>
      <c r="R4564" s="2">
        <f t="shared" si="574"/>
        <v>1.0416666664241347E-2</v>
      </c>
      <c r="S4564" s="4">
        <f t="shared" si="568"/>
        <v>44039.947916666664</v>
      </c>
    </row>
    <row r="4565" spans="1:19" x14ac:dyDescent="0.35">
      <c r="A4565" s="32">
        <v>2020</v>
      </c>
      <c r="B4565" s="32" t="s">
        <v>62</v>
      </c>
      <c r="C4565" s="32" t="s">
        <v>63</v>
      </c>
      <c r="D4565" s="32">
        <v>1762</v>
      </c>
      <c r="E4565" s="33">
        <v>44039.958333333336</v>
      </c>
      <c r="F4565" s="32">
        <v>6.68</v>
      </c>
      <c r="G4565" s="32">
        <v>26.74</v>
      </c>
      <c r="H4565" s="32">
        <v>6.71</v>
      </c>
      <c r="I4565" s="32">
        <v>84.8</v>
      </c>
      <c r="J4565" s="32">
        <f t="shared" si="569"/>
        <v>0</v>
      </c>
      <c r="K4565" s="32">
        <f t="shared" si="570"/>
        <v>0</v>
      </c>
      <c r="L4565" s="32">
        <f t="shared" si="571"/>
        <v>0</v>
      </c>
      <c r="M4565" s="32">
        <f t="shared" si="567"/>
        <v>0</v>
      </c>
      <c r="N4565" s="39" t="s">
        <v>71</v>
      </c>
      <c r="O4565">
        <f t="shared" si="572"/>
        <v>5.9999999999998721E-2</v>
      </c>
      <c r="P4565">
        <f t="shared" si="573"/>
        <v>0.11000000000000032</v>
      </c>
      <c r="R4565" s="2">
        <f t="shared" si="574"/>
        <v>1.0416666671517305E-2</v>
      </c>
      <c r="S4565" s="4">
        <f t="shared" si="568"/>
        <v>44039.958333333328</v>
      </c>
    </row>
    <row r="4566" spans="1:19" x14ac:dyDescent="0.35">
      <c r="A4566" s="32">
        <v>2020</v>
      </c>
      <c r="B4566" s="32" t="s">
        <v>62</v>
      </c>
      <c r="C4566" s="32" t="s">
        <v>63</v>
      </c>
      <c r="D4566" s="32">
        <v>1763</v>
      </c>
      <c r="E4566" s="33">
        <v>44039.96875</v>
      </c>
      <c r="F4566" s="32">
        <v>6.57</v>
      </c>
      <c r="G4566" s="32">
        <v>26.68</v>
      </c>
      <c r="H4566" s="32">
        <v>6.6</v>
      </c>
      <c r="I4566" s="32">
        <v>83.3</v>
      </c>
      <c r="J4566" s="32">
        <f t="shared" si="569"/>
        <v>0</v>
      </c>
      <c r="K4566" s="32">
        <f t="shared" si="570"/>
        <v>0</v>
      </c>
      <c r="L4566" s="32">
        <f t="shared" si="571"/>
        <v>0</v>
      </c>
      <c r="M4566" s="32">
        <f t="shared" si="567"/>
        <v>0</v>
      </c>
      <c r="N4566" s="39" t="s">
        <v>71</v>
      </c>
      <c r="O4566">
        <f t="shared" si="572"/>
        <v>7.9999999999998295E-2</v>
      </c>
      <c r="P4566">
        <f t="shared" si="573"/>
        <v>9.9999999999999645E-2</v>
      </c>
      <c r="R4566" s="2">
        <f t="shared" si="574"/>
        <v>1.0416666664241347E-2</v>
      </c>
      <c r="S4566" s="4">
        <f t="shared" si="568"/>
        <v>44039.96875</v>
      </c>
    </row>
    <row r="4567" spans="1:19" x14ac:dyDescent="0.35">
      <c r="A4567" s="32">
        <v>2020</v>
      </c>
      <c r="B4567" s="32" t="s">
        <v>62</v>
      </c>
      <c r="C4567" s="32" t="s">
        <v>63</v>
      </c>
      <c r="D4567" s="32">
        <v>1764</v>
      </c>
      <c r="E4567" s="33">
        <v>44039.979166666664</v>
      </c>
      <c r="F4567" s="32">
        <v>6.47</v>
      </c>
      <c r="G4567" s="32">
        <v>26.6</v>
      </c>
      <c r="H4567" s="32">
        <v>6.5</v>
      </c>
      <c r="I4567" s="32">
        <v>82</v>
      </c>
      <c r="J4567" s="32">
        <f t="shared" si="569"/>
        <v>0</v>
      </c>
      <c r="K4567" s="32">
        <f t="shared" si="570"/>
        <v>0</v>
      </c>
      <c r="L4567" s="32">
        <f t="shared" si="571"/>
        <v>0</v>
      </c>
      <c r="M4567" s="32">
        <f t="shared" si="567"/>
        <v>0</v>
      </c>
      <c r="N4567" s="39" t="s">
        <v>71</v>
      </c>
      <c r="O4567">
        <f t="shared" si="572"/>
        <v>6.0000000000002274E-2</v>
      </c>
      <c r="P4567">
        <f t="shared" si="573"/>
        <v>8.9999999999999858E-2</v>
      </c>
      <c r="R4567" s="2">
        <f t="shared" si="574"/>
        <v>1.0416666664241347E-2</v>
      </c>
      <c r="S4567" s="4">
        <f t="shared" si="568"/>
        <v>44039.979166666664</v>
      </c>
    </row>
    <row r="4568" spans="1:19" x14ac:dyDescent="0.35">
      <c r="A4568" s="32">
        <v>2020</v>
      </c>
      <c r="B4568" s="32" t="s">
        <v>62</v>
      </c>
      <c r="C4568" s="32" t="s">
        <v>63</v>
      </c>
      <c r="D4568" s="32">
        <v>1765</v>
      </c>
      <c r="E4568" s="33">
        <v>44039.989583333336</v>
      </c>
      <c r="F4568" s="32">
        <v>6.38</v>
      </c>
      <c r="G4568" s="32">
        <v>26.54</v>
      </c>
      <c r="H4568" s="32">
        <v>6.41</v>
      </c>
      <c r="I4568" s="32">
        <v>80.7</v>
      </c>
      <c r="J4568" s="32">
        <f t="shared" si="569"/>
        <v>0</v>
      </c>
      <c r="K4568" s="32">
        <f t="shared" si="570"/>
        <v>0</v>
      </c>
      <c r="L4568" s="32">
        <f t="shared" si="571"/>
        <v>0</v>
      </c>
      <c r="M4568" s="32">
        <f t="shared" si="567"/>
        <v>0</v>
      </c>
      <c r="N4568" s="39" t="s">
        <v>71</v>
      </c>
      <c r="O4568">
        <f t="shared" si="572"/>
        <v>5.9999999999998721E-2</v>
      </c>
      <c r="P4568">
        <f t="shared" si="573"/>
        <v>8.0000000000000071E-2</v>
      </c>
      <c r="R4568" s="2">
        <f t="shared" si="574"/>
        <v>1.0416666671517305E-2</v>
      </c>
      <c r="S4568" s="4">
        <f t="shared" si="568"/>
        <v>44039.989583333328</v>
      </c>
    </row>
    <row r="4569" spans="1:19" x14ac:dyDescent="0.35">
      <c r="A4569" s="32">
        <v>2020</v>
      </c>
      <c r="B4569" s="32" t="s">
        <v>62</v>
      </c>
      <c r="C4569" s="32" t="s">
        <v>63</v>
      </c>
      <c r="D4569" s="32">
        <v>1766</v>
      </c>
      <c r="E4569" s="33">
        <v>44040</v>
      </c>
      <c r="F4569" s="32">
        <v>6.3</v>
      </c>
      <c r="G4569" s="32">
        <v>26.48</v>
      </c>
      <c r="H4569" s="32">
        <v>6.33</v>
      </c>
      <c r="I4569" s="32">
        <v>79.599999999999994</v>
      </c>
      <c r="J4569" s="32">
        <f t="shared" si="569"/>
        <v>0</v>
      </c>
      <c r="K4569" s="32">
        <f t="shared" si="570"/>
        <v>0</v>
      </c>
      <c r="L4569" s="32">
        <f t="shared" si="571"/>
        <v>0</v>
      </c>
      <c r="M4569" s="32">
        <f t="shared" si="567"/>
        <v>0</v>
      </c>
      <c r="N4569" s="39" t="s">
        <v>71</v>
      </c>
      <c r="O4569">
        <f t="shared" si="572"/>
        <v>5.9999999999998721E-2</v>
      </c>
      <c r="P4569">
        <f t="shared" si="573"/>
        <v>4.0000000000000036E-2</v>
      </c>
      <c r="R4569" s="2">
        <f t="shared" si="574"/>
        <v>1.0416666664241347E-2</v>
      </c>
      <c r="S4569" s="4">
        <f t="shared" si="568"/>
        <v>44040</v>
      </c>
    </row>
    <row r="4570" spans="1:19" x14ac:dyDescent="0.35">
      <c r="A4570" s="32">
        <v>2020</v>
      </c>
      <c r="B4570" s="32" t="s">
        <v>62</v>
      </c>
      <c r="C4570" s="32" t="s">
        <v>63</v>
      </c>
      <c r="D4570" s="32">
        <v>1767</v>
      </c>
      <c r="E4570" s="33">
        <v>44040.010416666664</v>
      </c>
      <c r="F4570" s="32">
        <v>6.26</v>
      </c>
      <c r="G4570" s="32">
        <v>26.42</v>
      </c>
      <c r="H4570" s="32">
        <v>6.29</v>
      </c>
      <c r="I4570" s="32">
        <v>79</v>
      </c>
      <c r="J4570" s="32">
        <f t="shared" si="569"/>
        <v>0</v>
      </c>
      <c r="K4570" s="32">
        <f t="shared" si="570"/>
        <v>0</v>
      </c>
      <c r="L4570" s="32">
        <f t="shared" si="571"/>
        <v>0</v>
      </c>
      <c r="M4570" s="32">
        <f t="shared" si="567"/>
        <v>0</v>
      </c>
      <c r="N4570" s="39" t="s">
        <v>71</v>
      </c>
      <c r="O4570">
        <f t="shared" si="572"/>
        <v>6.0000000000002274E-2</v>
      </c>
      <c r="P4570">
        <f t="shared" si="573"/>
        <v>9.9999999999997868E-3</v>
      </c>
      <c r="R4570" s="2">
        <f t="shared" si="574"/>
        <v>1.0416666664241347E-2</v>
      </c>
      <c r="S4570" s="4">
        <f t="shared" si="568"/>
        <v>44040.010416666664</v>
      </c>
    </row>
    <row r="4571" spans="1:19" x14ac:dyDescent="0.35">
      <c r="A4571" s="32">
        <v>2020</v>
      </c>
      <c r="B4571" s="32" t="s">
        <v>62</v>
      </c>
      <c r="C4571" s="32" t="s">
        <v>63</v>
      </c>
      <c r="D4571" s="32">
        <v>1768</v>
      </c>
      <c r="E4571" s="33">
        <v>44040.020833333336</v>
      </c>
      <c r="F4571" s="32">
        <v>6.25</v>
      </c>
      <c r="G4571" s="32">
        <v>26.36</v>
      </c>
      <c r="H4571" s="32">
        <v>6.28</v>
      </c>
      <c r="I4571" s="32">
        <v>78.8</v>
      </c>
      <c r="J4571" s="32">
        <f t="shared" si="569"/>
        <v>0</v>
      </c>
      <c r="K4571" s="32">
        <f t="shared" si="570"/>
        <v>0</v>
      </c>
      <c r="L4571" s="32">
        <f t="shared" si="571"/>
        <v>0</v>
      </c>
      <c r="M4571" s="32">
        <f t="shared" si="567"/>
        <v>0</v>
      </c>
      <c r="N4571" s="39" t="s">
        <v>71</v>
      </c>
      <c r="O4571">
        <f t="shared" si="572"/>
        <v>5.9999999999998721E-2</v>
      </c>
      <c r="P4571">
        <f t="shared" si="573"/>
        <v>8.0000000000000071E-2</v>
      </c>
      <c r="R4571" s="2">
        <f t="shared" si="574"/>
        <v>1.0416666671517305E-2</v>
      </c>
      <c r="S4571" s="4">
        <f t="shared" si="568"/>
        <v>44040.020833333328</v>
      </c>
    </row>
    <row r="4572" spans="1:19" x14ac:dyDescent="0.35">
      <c r="A4572" s="32">
        <v>2020</v>
      </c>
      <c r="B4572" s="32" t="s">
        <v>62</v>
      </c>
      <c r="C4572" s="32" t="s">
        <v>63</v>
      </c>
      <c r="D4572" s="32">
        <v>1769</v>
      </c>
      <c r="E4572" s="33">
        <v>44040.03125</v>
      </c>
      <c r="F4572" s="32">
        <v>6.17</v>
      </c>
      <c r="G4572" s="32">
        <v>26.3</v>
      </c>
      <c r="H4572" s="32">
        <v>6.2</v>
      </c>
      <c r="I4572" s="32">
        <v>77.7</v>
      </c>
      <c r="J4572" s="32">
        <f t="shared" si="569"/>
        <v>0</v>
      </c>
      <c r="K4572" s="32">
        <f t="shared" si="570"/>
        <v>0</v>
      </c>
      <c r="L4572" s="32">
        <f t="shared" si="571"/>
        <v>0</v>
      </c>
      <c r="M4572" s="32">
        <f t="shared" si="567"/>
        <v>0</v>
      </c>
      <c r="N4572" s="39" t="s">
        <v>71</v>
      </c>
      <c r="O4572">
        <f t="shared" si="572"/>
        <v>6.0000000000002274E-2</v>
      </c>
      <c r="P4572">
        <f t="shared" si="573"/>
        <v>0.14000000000000057</v>
      </c>
      <c r="R4572" s="2">
        <f t="shared" si="574"/>
        <v>1.0416666664241347E-2</v>
      </c>
      <c r="S4572" s="4">
        <f t="shared" si="568"/>
        <v>44040.03125</v>
      </c>
    </row>
    <row r="4573" spans="1:19" x14ac:dyDescent="0.35">
      <c r="A4573" s="32">
        <v>2020</v>
      </c>
      <c r="B4573" s="32" t="s">
        <v>62</v>
      </c>
      <c r="C4573" s="32" t="s">
        <v>63</v>
      </c>
      <c r="D4573" s="32">
        <v>1770</v>
      </c>
      <c r="E4573" s="33">
        <v>44040.041666666664</v>
      </c>
      <c r="F4573" s="32">
        <v>6.04</v>
      </c>
      <c r="G4573" s="32">
        <v>26.24</v>
      </c>
      <c r="H4573" s="32">
        <v>6.06</v>
      </c>
      <c r="I4573" s="32">
        <v>76</v>
      </c>
      <c r="J4573" s="32">
        <f t="shared" si="569"/>
        <v>0</v>
      </c>
      <c r="K4573" s="32">
        <f t="shared" si="570"/>
        <v>0</v>
      </c>
      <c r="L4573" s="32">
        <f t="shared" si="571"/>
        <v>0</v>
      </c>
      <c r="M4573" s="32">
        <f t="shared" si="567"/>
        <v>0</v>
      </c>
      <c r="N4573" s="39" t="s">
        <v>71</v>
      </c>
      <c r="O4573">
        <f t="shared" si="572"/>
        <v>3.9999999999999147E-2</v>
      </c>
      <c r="P4573">
        <f t="shared" si="573"/>
        <v>4.0000000000000036E-2</v>
      </c>
      <c r="R4573" s="2">
        <f t="shared" si="574"/>
        <v>1.0416666664241347E-2</v>
      </c>
      <c r="S4573" s="4">
        <f t="shared" si="568"/>
        <v>44040.041666666664</v>
      </c>
    </row>
    <row r="4574" spans="1:19" x14ac:dyDescent="0.35">
      <c r="A4574" s="32">
        <v>2020</v>
      </c>
      <c r="B4574" s="32" t="s">
        <v>62</v>
      </c>
      <c r="C4574" s="32" t="s">
        <v>63</v>
      </c>
      <c r="D4574" s="32">
        <v>1771</v>
      </c>
      <c r="E4574" s="33">
        <v>44040.052083333336</v>
      </c>
      <c r="F4574" s="32">
        <v>6</v>
      </c>
      <c r="G4574" s="32">
        <v>26.2</v>
      </c>
      <c r="H4574" s="32">
        <v>6.02</v>
      </c>
      <c r="I4574" s="32">
        <v>75.5</v>
      </c>
      <c r="J4574" s="32">
        <f t="shared" si="569"/>
        <v>0</v>
      </c>
      <c r="K4574" s="32">
        <f t="shared" si="570"/>
        <v>0</v>
      </c>
      <c r="L4574" s="32">
        <f t="shared" si="571"/>
        <v>0</v>
      </c>
      <c r="M4574" s="32">
        <f t="shared" si="567"/>
        <v>0</v>
      </c>
      <c r="N4574" s="39" t="s">
        <v>71</v>
      </c>
      <c r="O4574">
        <f t="shared" si="572"/>
        <v>5.9999999999998721E-2</v>
      </c>
      <c r="P4574">
        <f t="shared" si="573"/>
        <v>7.9999999999999183E-2</v>
      </c>
      <c r="R4574" s="2">
        <f t="shared" si="574"/>
        <v>1.0416666671517305E-2</v>
      </c>
      <c r="S4574" s="4">
        <f t="shared" si="568"/>
        <v>44040.052083333328</v>
      </c>
    </row>
    <row r="4575" spans="1:19" x14ac:dyDescent="0.35">
      <c r="A4575" s="32">
        <v>2020</v>
      </c>
      <c r="B4575" s="32" t="s">
        <v>62</v>
      </c>
      <c r="C4575" s="32" t="s">
        <v>63</v>
      </c>
      <c r="D4575" s="32">
        <v>1772</v>
      </c>
      <c r="E4575" s="33">
        <v>44040.0625</v>
      </c>
      <c r="F4575" s="32">
        <v>5.92</v>
      </c>
      <c r="G4575" s="32">
        <v>26.14</v>
      </c>
      <c r="H4575" s="32">
        <v>5.94</v>
      </c>
      <c r="I4575" s="32">
        <v>74.400000000000006</v>
      </c>
      <c r="J4575" s="32">
        <f t="shared" si="569"/>
        <v>0</v>
      </c>
      <c r="K4575" s="32">
        <f t="shared" si="570"/>
        <v>0</v>
      </c>
      <c r="L4575" s="32">
        <f t="shared" si="571"/>
        <v>0</v>
      </c>
      <c r="M4575" s="32">
        <f t="shared" si="567"/>
        <v>0</v>
      </c>
      <c r="N4575" s="39" t="s">
        <v>71</v>
      </c>
      <c r="O4575">
        <f t="shared" si="572"/>
        <v>6.0000000000002274E-2</v>
      </c>
      <c r="P4575">
        <f t="shared" si="573"/>
        <v>5.0000000000000711E-2</v>
      </c>
      <c r="R4575" s="2">
        <f t="shared" si="574"/>
        <v>1.0416666664241347E-2</v>
      </c>
      <c r="S4575" s="4">
        <f t="shared" si="568"/>
        <v>44040.0625</v>
      </c>
    </row>
    <row r="4576" spans="1:19" x14ac:dyDescent="0.35">
      <c r="A4576" s="32">
        <v>2020</v>
      </c>
      <c r="B4576" s="32" t="s">
        <v>62</v>
      </c>
      <c r="C4576" s="32" t="s">
        <v>63</v>
      </c>
      <c r="D4576" s="32">
        <v>1773</v>
      </c>
      <c r="E4576" s="33">
        <v>44040.072916666664</v>
      </c>
      <c r="F4576" s="32">
        <v>5.87</v>
      </c>
      <c r="G4576" s="32">
        <v>26.08</v>
      </c>
      <c r="H4576" s="32">
        <v>5.89</v>
      </c>
      <c r="I4576" s="32">
        <v>73.7</v>
      </c>
      <c r="J4576" s="32">
        <f t="shared" si="569"/>
        <v>0</v>
      </c>
      <c r="K4576" s="32">
        <f t="shared" si="570"/>
        <v>0</v>
      </c>
      <c r="L4576" s="32">
        <f t="shared" si="571"/>
        <v>0</v>
      </c>
      <c r="M4576" s="32">
        <f t="shared" si="567"/>
        <v>0</v>
      </c>
      <c r="N4576" s="39" t="s">
        <v>71</v>
      </c>
      <c r="O4576">
        <f t="shared" si="572"/>
        <v>5.9999999999998721E-2</v>
      </c>
      <c r="P4576">
        <f t="shared" si="573"/>
        <v>8.0000000000000071E-2</v>
      </c>
      <c r="R4576" s="2">
        <f t="shared" si="574"/>
        <v>1.0416666664241347E-2</v>
      </c>
      <c r="S4576" s="4">
        <f t="shared" si="568"/>
        <v>44040.072916666664</v>
      </c>
    </row>
    <row r="4577" spans="1:19" x14ac:dyDescent="0.35">
      <c r="A4577" s="32">
        <v>2020</v>
      </c>
      <c r="B4577" s="32" t="s">
        <v>62</v>
      </c>
      <c r="C4577" s="32" t="s">
        <v>63</v>
      </c>
      <c r="D4577" s="32">
        <v>1774</v>
      </c>
      <c r="E4577" s="33">
        <v>44040.083333333336</v>
      </c>
      <c r="F4577" s="32">
        <v>5.79</v>
      </c>
      <c r="G4577" s="32">
        <v>26.02</v>
      </c>
      <c r="H4577" s="32">
        <v>5.81</v>
      </c>
      <c r="I4577" s="32">
        <v>72.599999999999994</v>
      </c>
      <c r="J4577" s="32">
        <f t="shared" si="569"/>
        <v>0</v>
      </c>
      <c r="K4577" s="32">
        <f t="shared" si="570"/>
        <v>0</v>
      </c>
      <c r="L4577" s="32">
        <f t="shared" si="571"/>
        <v>0</v>
      </c>
      <c r="M4577" s="32">
        <f t="shared" si="567"/>
        <v>0</v>
      </c>
      <c r="N4577" s="39" t="s">
        <v>71</v>
      </c>
      <c r="O4577">
        <f t="shared" si="572"/>
        <v>5.9999999999998721E-2</v>
      </c>
      <c r="P4577">
        <f t="shared" si="573"/>
        <v>6.9999999999999396E-2</v>
      </c>
      <c r="R4577" s="2">
        <f t="shared" si="574"/>
        <v>1.0416666671517305E-2</v>
      </c>
      <c r="S4577" s="4">
        <f t="shared" si="568"/>
        <v>44040.083333333328</v>
      </c>
    </row>
    <row r="4578" spans="1:19" x14ac:dyDescent="0.35">
      <c r="A4578" s="32">
        <v>2020</v>
      </c>
      <c r="B4578" s="32" t="s">
        <v>62</v>
      </c>
      <c r="C4578" s="32" t="s">
        <v>63</v>
      </c>
      <c r="D4578" s="32">
        <v>1775</v>
      </c>
      <c r="E4578" s="33">
        <v>44040.09375</v>
      </c>
      <c r="F4578" s="32">
        <v>5.72</v>
      </c>
      <c r="G4578" s="32">
        <v>25.96</v>
      </c>
      <c r="H4578" s="32">
        <v>5.74</v>
      </c>
      <c r="I4578" s="32">
        <v>71.599999999999994</v>
      </c>
      <c r="J4578" s="32">
        <f t="shared" si="569"/>
        <v>0</v>
      </c>
      <c r="K4578" s="32">
        <f t="shared" si="570"/>
        <v>0</v>
      </c>
      <c r="L4578" s="32">
        <f t="shared" si="571"/>
        <v>0</v>
      </c>
      <c r="M4578" s="32">
        <f t="shared" si="567"/>
        <v>0</v>
      </c>
      <c r="N4578" s="39" t="s">
        <v>71</v>
      </c>
      <c r="O4578">
        <f t="shared" si="572"/>
        <v>6.0000000000002274E-2</v>
      </c>
      <c r="P4578">
        <f t="shared" si="573"/>
        <v>0.15000000000000036</v>
      </c>
      <c r="R4578" s="2">
        <f t="shared" si="574"/>
        <v>1.0416666664241347E-2</v>
      </c>
      <c r="S4578" s="4">
        <f t="shared" si="568"/>
        <v>44040.09375</v>
      </c>
    </row>
    <row r="4579" spans="1:19" x14ac:dyDescent="0.35">
      <c r="A4579" s="32">
        <v>2020</v>
      </c>
      <c r="B4579" s="32" t="s">
        <v>62</v>
      </c>
      <c r="C4579" s="32" t="s">
        <v>63</v>
      </c>
      <c r="D4579" s="32">
        <v>1776</v>
      </c>
      <c r="E4579" s="33">
        <v>44040.104166666664</v>
      </c>
      <c r="F4579" s="32">
        <v>5.57</v>
      </c>
      <c r="G4579" s="32">
        <v>25.9</v>
      </c>
      <c r="H4579" s="32">
        <v>5.59</v>
      </c>
      <c r="I4579" s="32">
        <v>69.7</v>
      </c>
      <c r="J4579" s="32">
        <f t="shared" si="569"/>
        <v>0</v>
      </c>
      <c r="K4579" s="32">
        <f t="shared" si="570"/>
        <v>0</v>
      </c>
      <c r="L4579" s="32">
        <f t="shared" si="571"/>
        <v>0</v>
      </c>
      <c r="M4579" s="32">
        <f t="shared" si="567"/>
        <v>0</v>
      </c>
      <c r="N4579" s="39" t="s">
        <v>71</v>
      </c>
      <c r="O4579">
        <f t="shared" si="572"/>
        <v>5.9999999999998721E-2</v>
      </c>
      <c r="P4579">
        <f t="shared" si="573"/>
        <v>3.0000000000000249E-2</v>
      </c>
      <c r="R4579" s="2">
        <f t="shared" si="574"/>
        <v>1.0416666664241347E-2</v>
      </c>
      <c r="S4579" s="4">
        <f t="shared" si="568"/>
        <v>44040.104166666664</v>
      </c>
    </row>
    <row r="4580" spans="1:19" x14ac:dyDescent="0.35">
      <c r="A4580" s="32">
        <v>2020</v>
      </c>
      <c r="B4580" s="32" t="s">
        <v>62</v>
      </c>
      <c r="C4580" s="32" t="s">
        <v>63</v>
      </c>
      <c r="D4580" s="32">
        <v>1777</v>
      </c>
      <c r="E4580" s="33">
        <v>44040.114583333336</v>
      </c>
      <c r="F4580" s="32">
        <v>5.54</v>
      </c>
      <c r="G4580" s="32">
        <v>25.84</v>
      </c>
      <c r="H4580" s="32">
        <v>5.56</v>
      </c>
      <c r="I4580" s="32">
        <v>69.2</v>
      </c>
      <c r="J4580" s="32">
        <f t="shared" si="569"/>
        <v>0</v>
      </c>
      <c r="K4580" s="32">
        <f t="shared" si="570"/>
        <v>0</v>
      </c>
      <c r="L4580" s="32">
        <f t="shared" si="571"/>
        <v>0</v>
      </c>
      <c r="M4580" s="32">
        <f t="shared" si="567"/>
        <v>0</v>
      </c>
      <c r="N4580" s="39" t="s">
        <v>71</v>
      </c>
      <c r="O4580">
        <f t="shared" si="572"/>
        <v>7.9999999999998295E-2</v>
      </c>
      <c r="P4580">
        <f t="shared" si="573"/>
        <v>5.9999999999999609E-2</v>
      </c>
      <c r="R4580" s="2">
        <f t="shared" si="574"/>
        <v>1.0416666671517305E-2</v>
      </c>
      <c r="S4580" s="4">
        <f t="shared" si="568"/>
        <v>44040.114583333328</v>
      </c>
    </row>
    <row r="4581" spans="1:19" x14ac:dyDescent="0.35">
      <c r="A4581" s="32">
        <v>2020</v>
      </c>
      <c r="B4581" s="32" t="s">
        <v>62</v>
      </c>
      <c r="C4581" s="32" t="s">
        <v>63</v>
      </c>
      <c r="D4581" s="32">
        <v>1778</v>
      </c>
      <c r="E4581" s="33">
        <v>44040.125</v>
      </c>
      <c r="F4581" s="32">
        <v>5.48</v>
      </c>
      <c r="G4581" s="32">
        <v>25.76</v>
      </c>
      <c r="H4581" s="32">
        <v>5.5</v>
      </c>
      <c r="I4581" s="32">
        <v>68.400000000000006</v>
      </c>
      <c r="J4581" s="32">
        <f t="shared" si="569"/>
        <v>0</v>
      </c>
      <c r="K4581" s="32">
        <f t="shared" si="570"/>
        <v>0</v>
      </c>
      <c r="L4581" s="32">
        <f t="shared" si="571"/>
        <v>0</v>
      </c>
      <c r="M4581" s="32">
        <f t="shared" si="567"/>
        <v>0</v>
      </c>
      <c r="N4581" s="39" t="s">
        <v>71</v>
      </c>
      <c r="O4581">
        <f t="shared" si="572"/>
        <v>6.0000000000002274E-2</v>
      </c>
      <c r="P4581">
        <f t="shared" si="573"/>
        <v>9.9999999999997868E-3</v>
      </c>
      <c r="R4581" s="2">
        <f t="shared" si="574"/>
        <v>1.0416666664241347E-2</v>
      </c>
      <c r="S4581" s="4">
        <f t="shared" si="568"/>
        <v>44040.125</v>
      </c>
    </row>
    <row r="4582" spans="1:19" x14ac:dyDescent="0.35">
      <c r="A4582" s="32">
        <v>2020</v>
      </c>
      <c r="B4582" s="32" t="s">
        <v>62</v>
      </c>
      <c r="C4582" s="32" t="s">
        <v>63</v>
      </c>
      <c r="D4582" s="32">
        <v>1779</v>
      </c>
      <c r="E4582" s="33">
        <v>44040.135416666664</v>
      </c>
      <c r="F4582" s="32">
        <v>5.49</v>
      </c>
      <c r="G4582" s="32">
        <v>25.7</v>
      </c>
      <c r="H4582" s="32">
        <v>5.51</v>
      </c>
      <c r="I4582" s="32">
        <v>68.400000000000006</v>
      </c>
      <c r="J4582" s="32">
        <f t="shared" si="569"/>
        <v>0</v>
      </c>
      <c r="K4582" s="32">
        <f t="shared" si="570"/>
        <v>0</v>
      </c>
      <c r="L4582" s="32">
        <f t="shared" si="571"/>
        <v>0</v>
      </c>
      <c r="M4582" s="32">
        <f t="shared" si="567"/>
        <v>0</v>
      </c>
      <c r="N4582" s="39" t="s">
        <v>71</v>
      </c>
      <c r="O4582">
        <f t="shared" si="572"/>
        <v>7.9999999999998295E-2</v>
      </c>
      <c r="P4582">
        <f t="shared" si="573"/>
        <v>0.12999999999999989</v>
      </c>
      <c r="R4582" s="2">
        <f t="shared" si="574"/>
        <v>1.0416666664241347E-2</v>
      </c>
      <c r="S4582" s="4">
        <f t="shared" si="568"/>
        <v>44040.135416666664</v>
      </c>
    </row>
    <row r="4583" spans="1:19" x14ac:dyDescent="0.35">
      <c r="A4583" s="32">
        <v>2020</v>
      </c>
      <c r="B4583" s="32" t="s">
        <v>62</v>
      </c>
      <c r="C4583" s="32" t="s">
        <v>63</v>
      </c>
      <c r="D4583" s="32">
        <v>1780</v>
      </c>
      <c r="E4583" s="33">
        <v>44040.145833333336</v>
      </c>
      <c r="F4583" s="32">
        <v>5.36</v>
      </c>
      <c r="G4583" s="32">
        <v>25.62</v>
      </c>
      <c r="H4583" s="32">
        <v>5.38</v>
      </c>
      <c r="I4583" s="32">
        <v>66.7</v>
      </c>
      <c r="J4583" s="32">
        <f t="shared" si="569"/>
        <v>0</v>
      </c>
      <c r="K4583" s="32">
        <f t="shared" si="570"/>
        <v>0</v>
      </c>
      <c r="L4583" s="32">
        <f t="shared" si="571"/>
        <v>0</v>
      </c>
      <c r="M4583" s="32">
        <f t="shared" si="567"/>
        <v>0</v>
      </c>
      <c r="N4583" s="39" t="s">
        <v>71</v>
      </c>
      <c r="O4583">
        <f t="shared" si="572"/>
        <v>6.0000000000002274E-2</v>
      </c>
      <c r="P4583">
        <f t="shared" si="573"/>
        <v>4.9999999999999822E-2</v>
      </c>
      <c r="R4583" s="2">
        <f t="shared" si="574"/>
        <v>1.0416666671517305E-2</v>
      </c>
      <c r="S4583" s="4">
        <f t="shared" si="568"/>
        <v>44040.145833333328</v>
      </c>
    </row>
    <row r="4584" spans="1:19" x14ac:dyDescent="0.35">
      <c r="A4584" s="32">
        <v>2020</v>
      </c>
      <c r="B4584" s="32" t="s">
        <v>62</v>
      </c>
      <c r="C4584" s="32" t="s">
        <v>63</v>
      </c>
      <c r="D4584" s="32">
        <v>1781</v>
      </c>
      <c r="E4584" s="33">
        <v>44040.15625</v>
      </c>
      <c r="F4584" s="32">
        <v>5.31</v>
      </c>
      <c r="G4584" s="32">
        <v>25.56</v>
      </c>
      <c r="H4584" s="32">
        <v>5.33</v>
      </c>
      <c r="I4584" s="32">
        <v>66</v>
      </c>
      <c r="J4584" s="32">
        <f t="shared" si="569"/>
        <v>0</v>
      </c>
      <c r="K4584" s="32">
        <f t="shared" si="570"/>
        <v>0</v>
      </c>
      <c r="L4584" s="32">
        <f t="shared" si="571"/>
        <v>0</v>
      </c>
      <c r="M4584" s="32">
        <f t="shared" si="567"/>
        <v>0</v>
      </c>
      <c r="N4584" s="39" t="s">
        <v>71</v>
      </c>
      <c r="O4584">
        <f t="shared" si="572"/>
        <v>7.9999999999998295E-2</v>
      </c>
      <c r="P4584">
        <f t="shared" si="573"/>
        <v>4.0000000000000036E-2</v>
      </c>
      <c r="R4584" s="2">
        <f t="shared" si="574"/>
        <v>1.0416666664241347E-2</v>
      </c>
      <c r="S4584" s="4">
        <f t="shared" si="568"/>
        <v>44040.15625</v>
      </c>
    </row>
    <row r="4585" spans="1:19" x14ac:dyDescent="0.35">
      <c r="A4585" s="32">
        <v>2020</v>
      </c>
      <c r="B4585" s="32" t="s">
        <v>62</v>
      </c>
      <c r="C4585" s="32" t="s">
        <v>63</v>
      </c>
      <c r="D4585" s="32">
        <v>1782</v>
      </c>
      <c r="E4585" s="33">
        <v>44040.166666666664</v>
      </c>
      <c r="F4585" s="32">
        <v>5.27</v>
      </c>
      <c r="G4585" s="32">
        <v>25.48</v>
      </c>
      <c r="H4585" s="32">
        <v>5.29</v>
      </c>
      <c r="I4585" s="32">
        <v>65.400000000000006</v>
      </c>
      <c r="J4585" s="32">
        <f t="shared" si="569"/>
        <v>0</v>
      </c>
      <c r="K4585" s="32">
        <f t="shared" si="570"/>
        <v>0</v>
      </c>
      <c r="L4585" s="32">
        <f t="shared" si="571"/>
        <v>0</v>
      </c>
      <c r="M4585" s="32">
        <f t="shared" si="567"/>
        <v>0</v>
      </c>
      <c r="N4585" s="39" t="s">
        <v>71</v>
      </c>
      <c r="O4585">
        <f t="shared" si="572"/>
        <v>8.0000000000001847E-2</v>
      </c>
      <c r="P4585">
        <f t="shared" si="573"/>
        <v>8.9999999999999858E-2</v>
      </c>
      <c r="R4585" s="2">
        <f t="shared" si="574"/>
        <v>1.0416666664241347E-2</v>
      </c>
      <c r="S4585" s="4">
        <f t="shared" si="568"/>
        <v>44040.166666666664</v>
      </c>
    </row>
    <row r="4586" spans="1:19" x14ac:dyDescent="0.35">
      <c r="A4586" s="32">
        <v>2020</v>
      </c>
      <c r="B4586" s="32" t="s">
        <v>62</v>
      </c>
      <c r="C4586" s="32" t="s">
        <v>63</v>
      </c>
      <c r="D4586" s="32">
        <v>1783</v>
      </c>
      <c r="E4586" s="33">
        <v>44040.177083333336</v>
      </c>
      <c r="F4586" s="32">
        <v>5.18</v>
      </c>
      <c r="G4586" s="32">
        <v>25.4</v>
      </c>
      <c r="H4586" s="32">
        <v>5.2</v>
      </c>
      <c r="I4586" s="32">
        <v>64.2</v>
      </c>
      <c r="J4586" s="32">
        <f t="shared" si="569"/>
        <v>0</v>
      </c>
      <c r="K4586" s="32">
        <f t="shared" si="570"/>
        <v>0</v>
      </c>
      <c r="L4586" s="32">
        <f t="shared" si="571"/>
        <v>0</v>
      </c>
      <c r="M4586" s="32">
        <f t="shared" si="567"/>
        <v>0</v>
      </c>
      <c r="N4586" s="39" t="s">
        <v>71</v>
      </c>
      <c r="O4586">
        <f t="shared" si="572"/>
        <v>5.9999999999998721E-2</v>
      </c>
      <c r="P4586">
        <f t="shared" si="573"/>
        <v>1.9999999999999574E-2</v>
      </c>
      <c r="R4586" s="2">
        <f t="shared" si="574"/>
        <v>1.0416666671517305E-2</v>
      </c>
      <c r="S4586" s="4">
        <f t="shared" si="568"/>
        <v>44040.177083333328</v>
      </c>
    </row>
    <row r="4587" spans="1:19" x14ac:dyDescent="0.35">
      <c r="A4587" s="32">
        <v>2020</v>
      </c>
      <c r="B4587" s="32" t="s">
        <v>62</v>
      </c>
      <c r="C4587" s="32" t="s">
        <v>63</v>
      </c>
      <c r="D4587" s="32">
        <v>1784</v>
      </c>
      <c r="E4587" s="33">
        <v>44040.1875</v>
      </c>
      <c r="F4587" s="32">
        <v>5.2</v>
      </c>
      <c r="G4587" s="32">
        <v>25.34</v>
      </c>
      <c r="H4587" s="32">
        <v>5.22</v>
      </c>
      <c r="I4587" s="32">
        <v>64.400000000000006</v>
      </c>
      <c r="J4587" s="32">
        <f t="shared" si="569"/>
        <v>0</v>
      </c>
      <c r="K4587" s="32">
        <f t="shared" si="570"/>
        <v>0</v>
      </c>
      <c r="L4587" s="32">
        <f t="shared" si="571"/>
        <v>0</v>
      </c>
      <c r="M4587" s="32">
        <f t="shared" si="567"/>
        <v>0</v>
      </c>
      <c r="N4587" s="39" t="s">
        <v>71</v>
      </c>
      <c r="O4587">
        <f t="shared" si="572"/>
        <v>7.9999999999998295E-2</v>
      </c>
      <c r="P4587">
        <f t="shared" si="573"/>
        <v>6.9999999999999396E-2</v>
      </c>
      <c r="R4587" s="2">
        <f t="shared" si="574"/>
        <v>1.0416666664241347E-2</v>
      </c>
      <c r="S4587" s="4">
        <f t="shared" si="568"/>
        <v>44040.1875</v>
      </c>
    </row>
    <row r="4588" spans="1:19" x14ac:dyDescent="0.35">
      <c r="A4588" s="32">
        <v>2020</v>
      </c>
      <c r="B4588" s="32" t="s">
        <v>62</v>
      </c>
      <c r="C4588" s="32" t="s">
        <v>63</v>
      </c>
      <c r="D4588" s="32">
        <v>1785</v>
      </c>
      <c r="E4588" s="33">
        <v>44040.197916666664</v>
      </c>
      <c r="F4588" s="32">
        <v>5.13</v>
      </c>
      <c r="G4588" s="32">
        <v>25.26</v>
      </c>
      <c r="H4588" s="32">
        <v>5.15</v>
      </c>
      <c r="I4588" s="32">
        <v>63.4</v>
      </c>
      <c r="J4588" s="32">
        <f t="shared" si="569"/>
        <v>0</v>
      </c>
      <c r="K4588" s="32">
        <f t="shared" si="570"/>
        <v>0</v>
      </c>
      <c r="L4588" s="32">
        <f t="shared" si="571"/>
        <v>0</v>
      </c>
      <c r="M4588" s="32">
        <f t="shared" si="567"/>
        <v>0</v>
      </c>
      <c r="N4588" s="39" t="s">
        <v>71</v>
      </c>
      <c r="O4588">
        <f t="shared" si="572"/>
        <v>8.0000000000001847E-2</v>
      </c>
      <c r="P4588">
        <f t="shared" si="573"/>
        <v>3.0000000000000249E-2</v>
      </c>
      <c r="R4588" s="2">
        <f t="shared" si="574"/>
        <v>1.0416666664241347E-2</v>
      </c>
      <c r="S4588" s="4">
        <f t="shared" si="568"/>
        <v>44040.197916666664</v>
      </c>
    </row>
    <row r="4589" spans="1:19" x14ac:dyDescent="0.35">
      <c r="A4589" s="32">
        <v>2020</v>
      </c>
      <c r="B4589" s="32" t="s">
        <v>62</v>
      </c>
      <c r="C4589" s="32" t="s">
        <v>63</v>
      </c>
      <c r="D4589" s="32">
        <v>1786</v>
      </c>
      <c r="E4589" s="33">
        <v>44040.208333333336</v>
      </c>
      <c r="F4589" s="32">
        <v>5.0999999999999996</v>
      </c>
      <c r="G4589" s="32">
        <v>25.18</v>
      </c>
      <c r="H4589" s="32">
        <v>5.12</v>
      </c>
      <c r="I4589" s="32">
        <v>63</v>
      </c>
      <c r="J4589" s="32">
        <f t="shared" si="569"/>
        <v>0</v>
      </c>
      <c r="K4589" s="32">
        <f t="shared" si="570"/>
        <v>0</v>
      </c>
      <c r="L4589" s="32">
        <f t="shared" si="571"/>
        <v>0</v>
      </c>
      <c r="M4589" s="32">
        <f t="shared" si="567"/>
        <v>0</v>
      </c>
      <c r="N4589" s="39" t="s">
        <v>71</v>
      </c>
      <c r="O4589">
        <f t="shared" si="572"/>
        <v>7.9999999999998295E-2</v>
      </c>
      <c r="P4589">
        <f t="shared" si="573"/>
        <v>0</v>
      </c>
      <c r="R4589" s="2">
        <f t="shared" si="574"/>
        <v>1.0416666671517305E-2</v>
      </c>
      <c r="S4589" s="4">
        <f t="shared" si="568"/>
        <v>44040.208333333328</v>
      </c>
    </row>
    <row r="4590" spans="1:19" x14ac:dyDescent="0.35">
      <c r="A4590" s="32">
        <v>2020</v>
      </c>
      <c r="B4590" s="32" t="s">
        <v>62</v>
      </c>
      <c r="C4590" s="32" t="s">
        <v>63</v>
      </c>
      <c r="D4590" s="32">
        <v>1787</v>
      </c>
      <c r="E4590" s="33">
        <v>44040.21875</v>
      </c>
      <c r="F4590" s="32">
        <v>5.0999999999999996</v>
      </c>
      <c r="G4590" s="32">
        <v>25.1</v>
      </c>
      <c r="H4590" s="32">
        <v>5.12</v>
      </c>
      <c r="I4590" s="32">
        <v>62.9</v>
      </c>
      <c r="J4590" s="32">
        <f t="shared" si="569"/>
        <v>0</v>
      </c>
      <c r="K4590" s="32">
        <f t="shared" si="570"/>
        <v>0</v>
      </c>
      <c r="L4590" s="32">
        <f t="shared" si="571"/>
        <v>0</v>
      </c>
      <c r="M4590" s="32">
        <f t="shared" si="567"/>
        <v>0</v>
      </c>
      <c r="N4590" s="39" t="s">
        <v>71</v>
      </c>
      <c r="O4590">
        <f t="shared" si="572"/>
        <v>8.0000000000001847E-2</v>
      </c>
      <c r="P4590">
        <f t="shared" si="573"/>
        <v>4.0000000000000036E-2</v>
      </c>
      <c r="R4590" s="2">
        <f t="shared" si="574"/>
        <v>1.0416666664241347E-2</v>
      </c>
      <c r="S4590" s="4">
        <f t="shared" si="568"/>
        <v>44040.21875</v>
      </c>
    </row>
    <row r="4591" spans="1:19" x14ac:dyDescent="0.35">
      <c r="A4591" s="32">
        <v>2020</v>
      </c>
      <c r="B4591" s="32" t="s">
        <v>62</v>
      </c>
      <c r="C4591" s="32" t="s">
        <v>63</v>
      </c>
      <c r="D4591" s="32">
        <v>1788</v>
      </c>
      <c r="E4591" s="33">
        <v>44040.229166666664</v>
      </c>
      <c r="F4591" s="32">
        <v>5.0599999999999996</v>
      </c>
      <c r="G4591" s="32">
        <v>25.02</v>
      </c>
      <c r="H4591" s="32">
        <v>5.08</v>
      </c>
      <c r="I4591" s="32">
        <v>62.3</v>
      </c>
      <c r="J4591" s="32">
        <f t="shared" si="569"/>
        <v>0</v>
      </c>
      <c r="K4591" s="32">
        <f t="shared" si="570"/>
        <v>0</v>
      </c>
      <c r="L4591" s="32">
        <f t="shared" si="571"/>
        <v>0</v>
      </c>
      <c r="M4591" s="32">
        <f t="shared" si="567"/>
        <v>0</v>
      </c>
      <c r="N4591" s="39" t="s">
        <v>71</v>
      </c>
      <c r="O4591">
        <f t="shared" si="572"/>
        <v>7.9999999999998295E-2</v>
      </c>
      <c r="P4591">
        <f t="shared" si="573"/>
        <v>0</v>
      </c>
      <c r="R4591" s="2">
        <f t="shared" si="574"/>
        <v>1.0416666664241347E-2</v>
      </c>
      <c r="S4591" s="4">
        <f t="shared" si="568"/>
        <v>44040.229166666664</v>
      </c>
    </row>
    <row r="4592" spans="1:19" x14ac:dyDescent="0.35">
      <c r="A4592" s="32">
        <v>2020</v>
      </c>
      <c r="B4592" s="32" t="s">
        <v>62</v>
      </c>
      <c r="C4592" s="32" t="s">
        <v>63</v>
      </c>
      <c r="D4592" s="32">
        <v>1789</v>
      </c>
      <c r="E4592" s="33">
        <v>44040.239583333336</v>
      </c>
      <c r="F4592" s="32">
        <v>5.0599999999999996</v>
      </c>
      <c r="G4592" s="32">
        <v>24.94</v>
      </c>
      <c r="H4592" s="32">
        <v>5.08</v>
      </c>
      <c r="I4592" s="32">
        <v>62.2</v>
      </c>
      <c r="J4592" s="32">
        <f t="shared" si="569"/>
        <v>0</v>
      </c>
      <c r="K4592" s="32">
        <f t="shared" si="570"/>
        <v>0</v>
      </c>
      <c r="L4592" s="32">
        <f t="shared" si="571"/>
        <v>0</v>
      </c>
      <c r="M4592" s="32">
        <f t="shared" si="567"/>
        <v>0</v>
      </c>
      <c r="N4592" s="39" t="s">
        <v>71</v>
      </c>
      <c r="O4592">
        <f t="shared" si="572"/>
        <v>8.0000000000001847E-2</v>
      </c>
      <c r="P4592">
        <f t="shared" si="573"/>
        <v>4.0000000000000036E-2</v>
      </c>
      <c r="R4592" s="2">
        <f t="shared" si="574"/>
        <v>1.0416666671517305E-2</v>
      </c>
      <c r="S4592" s="4">
        <f t="shared" si="568"/>
        <v>44040.239583333328</v>
      </c>
    </row>
    <row r="4593" spans="1:19" x14ac:dyDescent="0.35">
      <c r="A4593" s="32">
        <v>2020</v>
      </c>
      <c r="B4593" s="32" t="s">
        <v>62</v>
      </c>
      <c r="C4593" s="32" t="s">
        <v>63</v>
      </c>
      <c r="D4593" s="32">
        <v>1790</v>
      </c>
      <c r="E4593" s="33">
        <v>44040.25</v>
      </c>
      <c r="F4593" s="32">
        <v>5.0999999999999996</v>
      </c>
      <c r="G4593" s="32">
        <v>24.86</v>
      </c>
      <c r="H4593" s="32">
        <v>5.12</v>
      </c>
      <c r="I4593" s="32">
        <v>62.6</v>
      </c>
      <c r="J4593" s="32">
        <f t="shared" si="569"/>
        <v>0</v>
      </c>
      <c r="K4593" s="32">
        <f t="shared" si="570"/>
        <v>0</v>
      </c>
      <c r="L4593" s="32">
        <f t="shared" si="571"/>
        <v>0</v>
      </c>
      <c r="M4593" s="32">
        <f t="shared" si="567"/>
        <v>0</v>
      </c>
      <c r="N4593" s="39" t="s">
        <v>71</v>
      </c>
      <c r="O4593">
        <f t="shared" si="572"/>
        <v>7.9999999999998295E-2</v>
      </c>
      <c r="P4593">
        <f t="shared" si="573"/>
        <v>4.9999999999999822E-2</v>
      </c>
      <c r="R4593" s="2">
        <f t="shared" si="574"/>
        <v>1.0416666664241347E-2</v>
      </c>
      <c r="S4593" s="4">
        <f t="shared" si="568"/>
        <v>44040.25</v>
      </c>
    </row>
    <row r="4594" spans="1:19" x14ac:dyDescent="0.35">
      <c r="A4594" s="32">
        <v>2020</v>
      </c>
      <c r="B4594" s="32" t="s">
        <v>62</v>
      </c>
      <c r="C4594" s="32" t="s">
        <v>63</v>
      </c>
      <c r="D4594" s="32">
        <v>1791</v>
      </c>
      <c r="E4594" s="33">
        <v>44040.260416666664</v>
      </c>
      <c r="F4594" s="32">
        <v>5.05</v>
      </c>
      <c r="G4594" s="32">
        <v>24.78</v>
      </c>
      <c r="H4594" s="32">
        <v>5.07</v>
      </c>
      <c r="I4594" s="32">
        <v>61.9</v>
      </c>
      <c r="J4594" s="32">
        <f t="shared" si="569"/>
        <v>0</v>
      </c>
      <c r="K4594" s="32">
        <f t="shared" si="570"/>
        <v>0</v>
      </c>
      <c r="L4594" s="32">
        <f t="shared" si="571"/>
        <v>0</v>
      </c>
      <c r="M4594" s="32">
        <f t="shared" si="567"/>
        <v>0</v>
      </c>
      <c r="N4594" s="39" t="s">
        <v>71</v>
      </c>
      <c r="O4594">
        <f t="shared" si="572"/>
        <v>6.0000000000002274E-2</v>
      </c>
      <c r="P4594">
        <f t="shared" si="573"/>
        <v>2.9999999999999361E-2</v>
      </c>
      <c r="R4594" s="2">
        <f t="shared" si="574"/>
        <v>1.0416666664241347E-2</v>
      </c>
      <c r="S4594" s="4">
        <f t="shared" si="568"/>
        <v>44040.260416666664</v>
      </c>
    </row>
    <row r="4595" spans="1:19" x14ac:dyDescent="0.35">
      <c r="A4595" s="32">
        <v>2020</v>
      </c>
      <c r="B4595" s="32" t="s">
        <v>62</v>
      </c>
      <c r="C4595" s="32" t="s">
        <v>63</v>
      </c>
      <c r="D4595" s="32">
        <v>1792</v>
      </c>
      <c r="E4595" s="33">
        <v>44040.270833333336</v>
      </c>
      <c r="F4595" s="32">
        <v>5.08</v>
      </c>
      <c r="G4595" s="32">
        <v>24.72</v>
      </c>
      <c r="H4595" s="32">
        <v>5.0999999999999996</v>
      </c>
      <c r="I4595" s="32">
        <v>62.2</v>
      </c>
      <c r="J4595" s="32">
        <f t="shared" si="569"/>
        <v>0</v>
      </c>
      <c r="K4595" s="32">
        <f t="shared" si="570"/>
        <v>0</v>
      </c>
      <c r="L4595" s="32">
        <f t="shared" si="571"/>
        <v>0</v>
      </c>
      <c r="M4595" s="32">
        <f t="shared" si="567"/>
        <v>0</v>
      </c>
      <c r="N4595" s="39" t="s">
        <v>71</v>
      </c>
      <c r="O4595">
        <f t="shared" si="572"/>
        <v>5.9999999999998721E-2</v>
      </c>
      <c r="P4595">
        <f t="shared" si="573"/>
        <v>3.0000000000000249E-2</v>
      </c>
      <c r="R4595" s="2">
        <f t="shared" si="574"/>
        <v>1.0416666671517305E-2</v>
      </c>
      <c r="S4595" s="4">
        <f t="shared" si="568"/>
        <v>44040.270833333328</v>
      </c>
    </row>
    <row r="4596" spans="1:19" x14ac:dyDescent="0.35">
      <c r="A4596" s="32">
        <v>2020</v>
      </c>
      <c r="B4596" s="32" t="s">
        <v>62</v>
      </c>
      <c r="C4596" s="32" t="s">
        <v>63</v>
      </c>
      <c r="D4596" s="32">
        <v>1793</v>
      </c>
      <c r="E4596" s="33">
        <v>44040.28125</v>
      </c>
      <c r="F4596" s="32">
        <v>5.1100000000000003</v>
      </c>
      <c r="G4596" s="32">
        <v>24.66</v>
      </c>
      <c r="H4596" s="32">
        <v>5.13</v>
      </c>
      <c r="I4596" s="32">
        <v>62.5</v>
      </c>
      <c r="J4596" s="32">
        <f t="shared" si="569"/>
        <v>0</v>
      </c>
      <c r="K4596" s="32">
        <f t="shared" si="570"/>
        <v>0</v>
      </c>
      <c r="L4596" s="32">
        <f t="shared" si="571"/>
        <v>0</v>
      </c>
      <c r="M4596" s="32">
        <f t="shared" si="567"/>
        <v>0</v>
      </c>
      <c r="N4596" s="39" t="s">
        <v>71</v>
      </c>
      <c r="O4596">
        <f t="shared" si="572"/>
        <v>5.9999999999998721E-2</v>
      </c>
      <c r="P4596">
        <f t="shared" si="573"/>
        <v>7.0000000000000284E-2</v>
      </c>
      <c r="R4596" s="2">
        <f t="shared" si="574"/>
        <v>1.0416666664241347E-2</v>
      </c>
      <c r="S4596" s="4">
        <f t="shared" si="568"/>
        <v>44040.28125</v>
      </c>
    </row>
    <row r="4597" spans="1:19" x14ac:dyDescent="0.35">
      <c r="A4597" s="32">
        <v>2020</v>
      </c>
      <c r="B4597" s="32" t="s">
        <v>62</v>
      </c>
      <c r="C4597" s="32" t="s">
        <v>63</v>
      </c>
      <c r="D4597" s="32">
        <v>1794</v>
      </c>
      <c r="E4597" s="33">
        <v>44040.291666666664</v>
      </c>
      <c r="F4597" s="32">
        <v>5.18</v>
      </c>
      <c r="G4597" s="32">
        <v>24.6</v>
      </c>
      <c r="H4597" s="32">
        <v>5.2</v>
      </c>
      <c r="I4597" s="32">
        <v>63.3</v>
      </c>
      <c r="J4597" s="32">
        <f t="shared" si="569"/>
        <v>0</v>
      </c>
      <c r="K4597" s="32">
        <f t="shared" si="570"/>
        <v>0</v>
      </c>
      <c r="L4597" s="32">
        <f t="shared" si="571"/>
        <v>0</v>
      </c>
      <c r="M4597" s="32">
        <f t="shared" si="567"/>
        <v>0</v>
      </c>
      <c r="N4597" s="39" t="s">
        <v>71</v>
      </c>
      <c r="O4597">
        <f t="shared" si="572"/>
        <v>4.00000000000027E-2</v>
      </c>
      <c r="P4597">
        <f t="shared" si="573"/>
        <v>6.9999999999999396E-2</v>
      </c>
      <c r="R4597" s="2">
        <f t="shared" si="574"/>
        <v>1.0416666664241347E-2</v>
      </c>
      <c r="S4597" s="4">
        <f t="shared" si="568"/>
        <v>44040.291666666664</v>
      </c>
    </row>
    <row r="4598" spans="1:19" x14ac:dyDescent="0.35">
      <c r="A4598" s="32">
        <v>2020</v>
      </c>
      <c r="B4598" s="32" t="s">
        <v>62</v>
      </c>
      <c r="C4598" s="32" t="s">
        <v>63</v>
      </c>
      <c r="D4598" s="32">
        <v>1795</v>
      </c>
      <c r="E4598" s="33">
        <v>44040.302083333336</v>
      </c>
      <c r="F4598" s="32">
        <v>5.25</v>
      </c>
      <c r="G4598" s="32">
        <v>24.56</v>
      </c>
      <c r="H4598" s="32">
        <v>5.27</v>
      </c>
      <c r="I4598" s="32">
        <v>64.099999999999994</v>
      </c>
      <c r="J4598" s="32">
        <f t="shared" si="569"/>
        <v>0</v>
      </c>
      <c r="K4598" s="32">
        <f t="shared" si="570"/>
        <v>0</v>
      </c>
      <c r="L4598" s="32">
        <f t="shared" si="571"/>
        <v>0</v>
      </c>
      <c r="M4598" s="32">
        <f t="shared" si="567"/>
        <v>0</v>
      </c>
      <c r="N4598" s="39" t="s">
        <v>71</v>
      </c>
      <c r="O4598">
        <f t="shared" si="572"/>
        <v>1.9999999999999574E-2</v>
      </c>
      <c r="P4598">
        <f t="shared" si="573"/>
        <v>0.14000000000000057</v>
      </c>
      <c r="R4598" s="2">
        <f t="shared" si="574"/>
        <v>1.0416666671517305E-2</v>
      </c>
      <c r="S4598" s="4">
        <f t="shared" si="568"/>
        <v>44040.302083333328</v>
      </c>
    </row>
    <row r="4599" spans="1:19" x14ac:dyDescent="0.35">
      <c r="A4599" s="32">
        <v>2020</v>
      </c>
      <c r="B4599" s="32" t="s">
        <v>62</v>
      </c>
      <c r="C4599" s="32" t="s">
        <v>63</v>
      </c>
      <c r="D4599" s="32">
        <v>1796</v>
      </c>
      <c r="E4599" s="33">
        <v>44040.3125</v>
      </c>
      <c r="F4599" s="32">
        <v>5.39</v>
      </c>
      <c r="G4599" s="32">
        <v>24.54</v>
      </c>
      <c r="H4599" s="32">
        <v>5.41</v>
      </c>
      <c r="I4599" s="32">
        <v>65.8</v>
      </c>
      <c r="J4599" s="32">
        <f t="shared" si="569"/>
        <v>0</v>
      </c>
      <c r="K4599" s="32">
        <f t="shared" si="570"/>
        <v>0</v>
      </c>
      <c r="L4599" s="32">
        <f t="shared" si="571"/>
        <v>0</v>
      </c>
      <c r="M4599" s="32">
        <f t="shared" si="567"/>
        <v>0</v>
      </c>
      <c r="N4599" s="39" t="s">
        <v>71</v>
      </c>
      <c r="O4599">
        <f t="shared" si="572"/>
        <v>0</v>
      </c>
      <c r="P4599">
        <f t="shared" si="573"/>
        <v>0.16000000000000014</v>
      </c>
      <c r="R4599" s="2">
        <f t="shared" si="574"/>
        <v>1.0416666664241347E-2</v>
      </c>
      <c r="S4599" s="4">
        <f t="shared" si="568"/>
        <v>44040.3125</v>
      </c>
    </row>
    <row r="4600" spans="1:19" x14ac:dyDescent="0.35">
      <c r="A4600" s="32">
        <v>2020</v>
      </c>
      <c r="B4600" s="32" t="s">
        <v>62</v>
      </c>
      <c r="C4600" s="32" t="s">
        <v>63</v>
      </c>
      <c r="D4600" s="32">
        <v>1797</v>
      </c>
      <c r="E4600" s="33">
        <v>44040.322916666664</v>
      </c>
      <c r="F4600" s="32">
        <v>5.55</v>
      </c>
      <c r="G4600" s="32">
        <v>24.54</v>
      </c>
      <c r="H4600" s="32">
        <v>5.57</v>
      </c>
      <c r="I4600" s="32">
        <v>67.7</v>
      </c>
      <c r="J4600" s="32">
        <f t="shared" si="569"/>
        <v>0</v>
      </c>
      <c r="K4600" s="32">
        <f t="shared" si="570"/>
        <v>0</v>
      </c>
      <c r="L4600" s="32">
        <f t="shared" si="571"/>
        <v>0</v>
      </c>
      <c r="M4600" s="32">
        <f t="shared" si="567"/>
        <v>0</v>
      </c>
      <c r="N4600" s="39" t="s">
        <v>71</v>
      </c>
      <c r="O4600">
        <f t="shared" si="572"/>
        <v>0</v>
      </c>
      <c r="P4600">
        <f t="shared" si="573"/>
        <v>0.12999999999999989</v>
      </c>
      <c r="R4600" s="2">
        <f t="shared" si="574"/>
        <v>1.0416666664241347E-2</v>
      </c>
      <c r="S4600" s="4">
        <f t="shared" si="568"/>
        <v>44040.322916666664</v>
      </c>
    </row>
    <row r="4601" spans="1:19" x14ac:dyDescent="0.35">
      <c r="A4601" s="32">
        <v>2020</v>
      </c>
      <c r="B4601" s="32" t="s">
        <v>62</v>
      </c>
      <c r="C4601" s="32" t="s">
        <v>63</v>
      </c>
      <c r="D4601" s="32">
        <v>1798</v>
      </c>
      <c r="E4601" s="33">
        <v>44040.333333333336</v>
      </c>
      <c r="F4601" s="32">
        <v>5.68</v>
      </c>
      <c r="G4601" s="32">
        <v>24.54</v>
      </c>
      <c r="H4601" s="32">
        <v>5.7</v>
      </c>
      <c r="I4601" s="32">
        <v>69.3</v>
      </c>
      <c r="J4601" s="32">
        <f t="shared" si="569"/>
        <v>0</v>
      </c>
      <c r="K4601" s="32">
        <f t="shared" si="570"/>
        <v>0</v>
      </c>
      <c r="L4601" s="32">
        <f t="shared" si="571"/>
        <v>0</v>
      </c>
      <c r="M4601" s="32">
        <f t="shared" si="567"/>
        <v>0</v>
      </c>
      <c r="N4601" s="39" t="s">
        <v>71</v>
      </c>
      <c r="O4601">
        <f t="shared" si="572"/>
        <v>0</v>
      </c>
      <c r="P4601">
        <f t="shared" si="573"/>
        <v>0.16000000000000014</v>
      </c>
      <c r="R4601" s="2">
        <f t="shared" si="574"/>
        <v>1.0416666671517305E-2</v>
      </c>
      <c r="S4601" s="4">
        <f t="shared" si="568"/>
        <v>44040.333333333328</v>
      </c>
    </row>
    <row r="4602" spans="1:19" x14ac:dyDescent="0.35">
      <c r="A4602" s="32">
        <v>2020</v>
      </c>
      <c r="B4602" s="32" t="s">
        <v>62</v>
      </c>
      <c r="C4602" s="32" t="s">
        <v>63</v>
      </c>
      <c r="D4602" s="32">
        <v>1799</v>
      </c>
      <c r="E4602" s="33">
        <v>44040.34375</v>
      </c>
      <c r="F4602" s="32">
        <v>5.84</v>
      </c>
      <c r="G4602" s="32">
        <v>24.54</v>
      </c>
      <c r="H4602" s="32">
        <v>5.86</v>
      </c>
      <c r="I4602" s="32">
        <v>71.2</v>
      </c>
      <c r="J4602" s="32">
        <f t="shared" si="569"/>
        <v>0</v>
      </c>
      <c r="K4602" s="32">
        <f t="shared" si="570"/>
        <v>0</v>
      </c>
      <c r="L4602" s="32">
        <f t="shared" si="571"/>
        <v>0</v>
      </c>
      <c r="M4602" s="32">
        <f t="shared" si="567"/>
        <v>0</v>
      </c>
      <c r="N4602" s="39" t="s">
        <v>71</v>
      </c>
      <c r="O4602">
        <f t="shared" si="572"/>
        <v>3.9999999999999147E-2</v>
      </c>
      <c r="P4602">
        <f t="shared" si="573"/>
        <v>0.22999999999999954</v>
      </c>
      <c r="R4602" s="2">
        <f t="shared" si="574"/>
        <v>1.0416666664241347E-2</v>
      </c>
      <c r="S4602" s="4">
        <f t="shared" si="568"/>
        <v>44040.34375</v>
      </c>
    </row>
    <row r="4603" spans="1:19" x14ac:dyDescent="0.35">
      <c r="A4603" s="32">
        <v>2020</v>
      </c>
      <c r="B4603" s="32" t="s">
        <v>62</v>
      </c>
      <c r="C4603" s="32" t="s">
        <v>63</v>
      </c>
      <c r="D4603" s="32">
        <v>1800</v>
      </c>
      <c r="E4603" s="33">
        <v>44040.354166666664</v>
      </c>
      <c r="F4603" s="32">
        <v>6.06</v>
      </c>
      <c r="G4603" s="32">
        <v>24.58</v>
      </c>
      <c r="H4603" s="32">
        <v>6.09</v>
      </c>
      <c r="I4603" s="32">
        <v>74</v>
      </c>
      <c r="J4603" s="32">
        <f t="shared" si="569"/>
        <v>0</v>
      </c>
      <c r="K4603" s="32">
        <f t="shared" si="570"/>
        <v>0</v>
      </c>
      <c r="L4603" s="32">
        <f t="shared" si="571"/>
        <v>0</v>
      </c>
      <c r="M4603" s="32">
        <f t="shared" si="567"/>
        <v>0</v>
      </c>
      <c r="N4603" s="39" t="s">
        <v>71</v>
      </c>
      <c r="O4603">
        <f t="shared" si="572"/>
        <v>2.0000000000003126E-2</v>
      </c>
      <c r="P4603">
        <f t="shared" si="573"/>
        <v>0.14000000000000057</v>
      </c>
      <c r="R4603" s="2">
        <f t="shared" si="574"/>
        <v>1.0416666664241347E-2</v>
      </c>
      <c r="S4603" s="4">
        <f t="shared" si="568"/>
        <v>44040.354166666664</v>
      </c>
    </row>
    <row r="4604" spans="1:19" x14ac:dyDescent="0.35">
      <c r="A4604" s="32">
        <v>2020</v>
      </c>
      <c r="B4604" s="32" t="s">
        <v>62</v>
      </c>
      <c r="C4604" s="32" t="s">
        <v>63</v>
      </c>
      <c r="D4604" s="32">
        <v>1801</v>
      </c>
      <c r="E4604" s="33">
        <v>44040.364583333336</v>
      </c>
      <c r="F4604" s="32">
        <v>6.2</v>
      </c>
      <c r="G4604" s="32">
        <v>24.6</v>
      </c>
      <c r="H4604" s="32">
        <v>6.23</v>
      </c>
      <c r="I4604" s="32">
        <v>75.7</v>
      </c>
      <c r="J4604" s="32">
        <f t="shared" si="569"/>
        <v>0</v>
      </c>
      <c r="K4604" s="32">
        <f t="shared" si="570"/>
        <v>0</v>
      </c>
      <c r="L4604" s="32">
        <f t="shared" si="571"/>
        <v>0</v>
      </c>
      <c r="M4604" s="32">
        <f t="shared" si="567"/>
        <v>0</v>
      </c>
      <c r="N4604" s="39" t="s">
        <v>71</v>
      </c>
      <c r="O4604">
        <f t="shared" si="572"/>
        <v>1.9999999999999574E-2</v>
      </c>
      <c r="P4604">
        <f t="shared" si="573"/>
        <v>0.17999999999999972</v>
      </c>
      <c r="R4604" s="2">
        <f t="shared" si="574"/>
        <v>1.0416666671517305E-2</v>
      </c>
      <c r="S4604" s="4">
        <f t="shared" si="568"/>
        <v>44040.364583333328</v>
      </c>
    </row>
    <row r="4605" spans="1:19" x14ac:dyDescent="0.35">
      <c r="A4605" s="32">
        <v>2020</v>
      </c>
      <c r="B4605" s="32" t="s">
        <v>62</v>
      </c>
      <c r="C4605" s="32" t="s">
        <v>63</v>
      </c>
      <c r="D4605" s="32">
        <v>1802</v>
      </c>
      <c r="E4605" s="33">
        <v>44040.375</v>
      </c>
      <c r="F4605" s="32">
        <v>6.38</v>
      </c>
      <c r="G4605" s="32">
        <v>24.62</v>
      </c>
      <c r="H4605" s="32">
        <v>6.41</v>
      </c>
      <c r="I4605" s="32">
        <v>77.900000000000006</v>
      </c>
      <c r="J4605" s="32">
        <f t="shared" si="569"/>
        <v>0</v>
      </c>
      <c r="K4605" s="32">
        <f t="shared" si="570"/>
        <v>0</v>
      </c>
      <c r="L4605" s="32">
        <f t="shared" si="571"/>
        <v>0</v>
      </c>
      <c r="M4605" s="32">
        <f t="shared" si="567"/>
        <v>0</v>
      </c>
      <c r="N4605" s="39" t="s">
        <v>71</v>
      </c>
      <c r="O4605">
        <f t="shared" si="572"/>
        <v>3.9999999999999147E-2</v>
      </c>
      <c r="P4605">
        <f t="shared" si="573"/>
        <v>0.28000000000000025</v>
      </c>
      <c r="R4605" s="2">
        <f t="shared" si="574"/>
        <v>1.0416666664241347E-2</v>
      </c>
      <c r="S4605" s="4">
        <f t="shared" si="568"/>
        <v>44040.375</v>
      </c>
    </row>
    <row r="4606" spans="1:19" x14ac:dyDescent="0.35">
      <c r="A4606" s="32">
        <v>2020</v>
      </c>
      <c r="B4606" s="32" t="s">
        <v>62</v>
      </c>
      <c r="C4606" s="32" t="s">
        <v>63</v>
      </c>
      <c r="D4606" s="32">
        <v>1803</v>
      </c>
      <c r="E4606" s="33">
        <v>44040.385416666664</v>
      </c>
      <c r="F4606" s="32">
        <v>6.66</v>
      </c>
      <c r="G4606" s="32">
        <v>24.66</v>
      </c>
      <c r="H4606" s="32">
        <v>6.69</v>
      </c>
      <c r="I4606" s="32">
        <v>81.400000000000006</v>
      </c>
      <c r="J4606" s="32">
        <f t="shared" si="569"/>
        <v>0</v>
      </c>
      <c r="K4606" s="32">
        <f t="shared" si="570"/>
        <v>0</v>
      </c>
      <c r="L4606" s="32">
        <f t="shared" si="571"/>
        <v>0</v>
      </c>
      <c r="M4606" s="32">
        <f t="shared" si="567"/>
        <v>0</v>
      </c>
      <c r="N4606" s="39" t="s">
        <v>71</v>
      </c>
      <c r="O4606">
        <f t="shared" si="572"/>
        <v>3.9999999999999147E-2</v>
      </c>
      <c r="P4606">
        <f t="shared" si="573"/>
        <v>0.22999999999999954</v>
      </c>
      <c r="R4606" s="2">
        <f t="shared" si="574"/>
        <v>1.0416666664241347E-2</v>
      </c>
      <c r="S4606" s="4">
        <f t="shared" si="568"/>
        <v>44040.385416666664</v>
      </c>
    </row>
    <row r="4607" spans="1:19" x14ac:dyDescent="0.35">
      <c r="A4607" s="32">
        <v>2020</v>
      </c>
      <c r="B4607" s="32" t="s">
        <v>62</v>
      </c>
      <c r="C4607" s="32" t="s">
        <v>63</v>
      </c>
      <c r="D4607" s="32">
        <v>1804</v>
      </c>
      <c r="E4607" s="33">
        <v>44040.395833333336</v>
      </c>
      <c r="F4607" s="32">
        <v>6.89</v>
      </c>
      <c r="G4607" s="32">
        <v>24.7</v>
      </c>
      <c r="H4607" s="32">
        <v>6.92</v>
      </c>
      <c r="I4607" s="32">
        <v>84.3</v>
      </c>
      <c r="J4607" s="32">
        <f t="shared" si="569"/>
        <v>0</v>
      </c>
      <c r="K4607" s="32">
        <f t="shared" si="570"/>
        <v>0</v>
      </c>
      <c r="L4607" s="32">
        <f t="shared" si="571"/>
        <v>0</v>
      </c>
      <c r="M4607" s="32">
        <f t="shared" ref="M4607:M4670" si="575">COUNTIF(J4607:L4607,"&gt;0")</f>
        <v>0</v>
      </c>
      <c r="N4607" s="39" t="s">
        <v>71</v>
      </c>
      <c r="O4607">
        <f t="shared" si="572"/>
        <v>3.9999999999999147E-2</v>
      </c>
      <c r="P4607">
        <f t="shared" si="573"/>
        <v>0.20000000000000018</v>
      </c>
      <c r="R4607" s="2">
        <f t="shared" si="574"/>
        <v>1.0416666671517305E-2</v>
      </c>
      <c r="S4607" s="4">
        <f t="shared" si="568"/>
        <v>44040.395833333328</v>
      </c>
    </row>
    <row r="4608" spans="1:19" x14ac:dyDescent="0.35">
      <c r="A4608" s="32">
        <v>2020</v>
      </c>
      <c r="B4608" s="32" t="s">
        <v>62</v>
      </c>
      <c r="C4608" s="32" t="s">
        <v>63</v>
      </c>
      <c r="D4608" s="32">
        <v>1805</v>
      </c>
      <c r="E4608" s="33">
        <v>44040.40625</v>
      </c>
      <c r="F4608" s="32">
        <v>7.09</v>
      </c>
      <c r="G4608" s="32">
        <v>24.74</v>
      </c>
      <c r="H4608" s="32">
        <v>7.12</v>
      </c>
      <c r="I4608" s="32">
        <v>86.8</v>
      </c>
      <c r="J4608" s="32">
        <f t="shared" si="569"/>
        <v>0</v>
      </c>
      <c r="K4608" s="32">
        <f t="shared" si="570"/>
        <v>0</v>
      </c>
      <c r="L4608" s="32">
        <f t="shared" si="571"/>
        <v>0</v>
      </c>
      <c r="M4608" s="32">
        <f t="shared" si="575"/>
        <v>0</v>
      </c>
      <c r="N4608" s="39" t="s">
        <v>71</v>
      </c>
      <c r="O4608">
        <f t="shared" si="572"/>
        <v>6.0000000000002274E-2</v>
      </c>
      <c r="P4608">
        <f t="shared" si="573"/>
        <v>0.20999999999999996</v>
      </c>
      <c r="R4608" s="2">
        <f t="shared" si="574"/>
        <v>1.0416666664241347E-2</v>
      </c>
      <c r="S4608" s="4">
        <f t="shared" si="568"/>
        <v>44040.40625</v>
      </c>
    </row>
    <row r="4609" spans="1:19" x14ac:dyDescent="0.35">
      <c r="A4609" s="32">
        <v>2020</v>
      </c>
      <c r="B4609" s="32" t="s">
        <v>62</v>
      </c>
      <c r="C4609" s="32" t="s">
        <v>63</v>
      </c>
      <c r="D4609" s="32">
        <v>1806</v>
      </c>
      <c r="E4609" s="33">
        <v>44040.416666666664</v>
      </c>
      <c r="F4609" s="32">
        <v>7.3</v>
      </c>
      <c r="G4609" s="32">
        <v>24.8</v>
      </c>
      <c r="H4609" s="32">
        <v>7.33</v>
      </c>
      <c r="I4609" s="32">
        <v>89.5</v>
      </c>
      <c r="J4609" s="32">
        <f t="shared" si="569"/>
        <v>0</v>
      </c>
      <c r="K4609" s="32">
        <f t="shared" si="570"/>
        <v>0</v>
      </c>
      <c r="L4609" s="32">
        <f t="shared" si="571"/>
        <v>0</v>
      </c>
      <c r="M4609" s="32">
        <f t="shared" si="575"/>
        <v>0</v>
      </c>
      <c r="N4609" s="39" t="s">
        <v>71</v>
      </c>
      <c r="O4609">
        <f t="shared" si="572"/>
        <v>5.9999999999998721E-2</v>
      </c>
      <c r="P4609">
        <f t="shared" si="573"/>
        <v>0.16999999999999993</v>
      </c>
      <c r="R4609" s="2">
        <f t="shared" si="574"/>
        <v>1.0416666664241347E-2</v>
      </c>
      <c r="S4609" s="4">
        <f t="shared" si="568"/>
        <v>44040.416666666664</v>
      </c>
    </row>
    <row r="4610" spans="1:19" x14ac:dyDescent="0.35">
      <c r="A4610" s="32">
        <v>2020</v>
      </c>
      <c r="B4610" s="32" t="s">
        <v>62</v>
      </c>
      <c r="C4610" s="32" t="s">
        <v>63</v>
      </c>
      <c r="D4610" s="32">
        <v>1807</v>
      </c>
      <c r="E4610" s="33">
        <v>44040.427083333336</v>
      </c>
      <c r="F4610" s="32">
        <v>7.47</v>
      </c>
      <c r="G4610" s="32">
        <v>24.86</v>
      </c>
      <c r="H4610" s="32">
        <v>7.5</v>
      </c>
      <c r="I4610" s="32">
        <v>91.7</v>
      </c>
      <c r="J4610" s="32">
        <f t="shared" si="569"/>
        <v>0</v>
      </c>
      <c r="K4610" s="32">
        <f t="shared" si="570"/>
        <v>0</v>
      </c>
      <c r="L4610" s="32">
        <f t="shared" si="571"/>
        <v>0</v>
      </c>
      <c r="M4610" s="32">
        <f t="shared" si="575"/>
        <v>0</v>
      </c>
      <c r="N4610" s="39" t="s">
        <v>71</v>
      </c>
      <c r="O4610">
        <f t="shared" si="572"/>
        <v>0.10000000000000142</v>
      </c>
      <c r="P4610">
        <f t="shared" si="573"/>
        <v>0.24000000000000021</v>
      </c>
      <c r="R4610" s="2">
        <f t="shared" si="574"/>
        <v>1.0416666671517305E-2</v>
      </c>
      <c r="S4610" s="4">
        <f t="shared" ref="S4610:S4673" si="576">MROUND(E4610,"0:15")</f>
        <v>44040.427083333328</v>
      </c>
    </row>
    <row r="4611" spans="1:19" x14ac:dyDescent="0.35">
      <c r="A4611" s="32">
        <v>2020</v>
      </c>
      <c r="B4611" s="32" t="s">
        <v>62</v>
      </c>
      <c r="C4611" s="32" t="s">
        <v>63</v>
      </c>
      <c r="D4611" s="32">
        <v>1808</v>
      </c>
      <c r="E4611" s="33">
        <v>44040.4375</v>
      </c>
      <c r="F4611" s="32">
        <v>7.71</v>
      </c>
      <c r="G4611" s="32">
        <v>24.96</v>
      </c>
      <c r="H4611" s="32">
        <v>7.74</v>
      </c>
      <c r="I4611" s="32">
        <v>94.8</v>
      </c>
      <c r="J4611" s="32">
        <f t="shared" ref="J4611:J4674" si="577">IF(G4611="",0.5,IF(G4611&lt;=0,2,IF(G4611&gt;=40,2, IF(AND(G4611&gt;0,G4611&lt;1),5,IF(AND(G4611&gt;35,G4611&lt;40),5,IF(O4611&gt;=1.5,1.5,0))))))</f>
        <v>0</v>
      </c>
      <c r="K4611" s="32">
        <f t="shared" ref="K4611:K4674" si="578">IF(H4611="",0.5,IF(H4611&lt;=0.1,2,IF(H4611&gt;=20,2, IF(AND(H4611&gt;0.1,H4611&lt;0.2),5,IF(AND(H4611&gt;16,H4611&lt;20),5,IF(P4611&gt;=2,1.5,0))))))</f>
        <v>0</v>
      </c>
      <c r="L4611" s="32">
        <f t="shared" ref="L4611:L4674" si="579">IF(A4611="",0.5,IF(B4611="",0.5,IF(C4611="",0.5,IF(E4611="",0.5,IF(Q4611="Y",0.01,0)))))</f>
        <v>0</v>
      </c>
      <c r="M4611" s="32">
        <f t="shared" si="575"/>
        <v>0</v>
      </c>
      <c r="N4611" s="39" t="s">
        <v>71</v>
      </c>
      <c r="O4611">
        <f t="shared" ref="O4611:O4674" si="580">IF(G4611="","",ABS(G4612-G4611))</f>
        <v>9.9999999999997868E-2</v>
      </c>
      <c r="P4611">
        <f t="shared" ref="P4611:P4674" si="581">IF(H4611="","",ABS(H4612-H4611))</f>
        <v>0.17999999999999972</v>
      </c>
      <c r="R4611" s="2">
        <f t="shared" ref="R4611:R4674" si="582">E4611-E4610</f>
        <v>1.0416666664241347E-2</v>
      </c>
      <c r="S4611" s="4">
        <f t="shared" si="576"/>
        <v>44040.4375</v>
      </c>
    </row>
    <row r="4612" spans="1:19" x14ac:dyDescent="0.35">
      <c r="A4612" s="32">
        <v>2020</v>
      </c>
      <c r="B4612" s="32" t="s">
        <v>62</v>
      </c>
      <c r="C4612" s="32" t="s">
        <v>63</v>
      </c>
      <c r="D4612" s="32">
        <v>1809</v>
      </c>
      <c r="E4612" s="33">
        <v>44040.447916666664</v>
      </c>
      <c r="F4612" s="32">
        <v>7.89</v>
      </c>
      <c r="G4612" s="32">
        <v>25.06</v>
      </c>
      <c r="H4612" s="32">
        <v>7.92</v>
      </c>
      <c r="I4612" s="32">
        <v>97.2</v>
      </c>
      <c r="J4612" s="32">
        <f t="shared" si="577"/>
        <v>0</v>
      </c>
      <c r="K4612" s="32">
        <f t="shared" si="578"/>
        <v>0</v>
      </c>
      <c r="L4612" s="32">
        <f t="shared" si="579"/>
        <v>0</v>
      </c>
      <c r="M4612" s="32">
        <f t="shared" si="575"/>
        <v>0</v>
      </c>
      <c r="N4612" s="39" t="s">
        <v>71</v>
      </c>
      <c r="O4612">
        <f t="shared" si="580"/>
        <v>0.10000000000000142</v>
      </c>
      <c r="P4612">
        <f t="shared" si="581"/>
        <v>0.3100000000000005</v>
      </c>
      <c r="R4612" s="2">
        <f t="shared" si="582"/>
        <v>1.0416666664241347E-2</v>
      </c>
      <c r="S4612" s="4">
        <f t="shared" si="576"/>
        <v>44040.447916666664</v>
      </c>
    </row>
    <row r="4613" spans="1:19" x14ac:dyDescent="0.35">
      <c r="A4613" s="32">
        <v>2020</v>
      </c>
      <c r="B4613" s="32" t="s">
        <v>62</v>
      </c>
      <c r="C4613" s="32" t="s">
        <v>63</v>
      </c>
      <c r="D4613" s="32">
        <v>1810</v>
      </c>
      <c r="E4613" s="33">
        <v>44040.458333333336</v>
      </c>
      <c r="F4613" s="32">
        <v>8.1999999999999993</v>
      </c>
      <c r="G4613" s="32">
        <v>25.16</v>
      </c>
      <c r="H4613" s="32">
        <v>8.23</v>
      </c>
      <c r="I4613" s="32">
        <v>101.2</v>
      </c>
      <c r="J4613" s="32">
        <f t="shared" si="577"/>
        <v>0</v>
      </c>
      <c r="K4613" s="32">
        <f t="shared" si="578"/>
        <v>0</v>
      </c>
      <c r="L4613" s="32">
        <f t="shared" si="579"/>
        <v>0</v>
      </c>
      <c r="M4613" s="32">
        <f t="shared" si="575"/>
        <v>0</v>
      </c>
      <c r="N4613" s="39" t="s">
        <v>71</v>
      </c>
      <c r="O4613">
        <f t="shared" si="580"/>
        <v>0.10000000000000142</v>
      </c>
      <c r="P4613">
        <f t="shared" si="581"/>
        <v>0.17999999999999972</v>
      </c>
      <c r="R4613" s="2">
        <f t="shared" si="582"/>
        <v>1.0416666671517305E-2</v>
      </c>
      <c r="S4613" s="4">
        <f t="shared" si="576"/>
        <v>44040.458333333328</v>
      </c>
    </row>
    <row r="4614" spans="1:19" x14ac:dyDescent="0.35">
      <c r="A4614" s="32">
        <v>2020</v>
      </c>
      <c r="B4614" s="32" t="s">
        <v>62</v>
      </c>
      <c r="C4614" s="32" t="s">
        <v>63</v>
      </c>
      <c r="D4614" s="32">
        <v>1811</v>
      </c>
      <c r="E4614" s="33">
        <v>44040.46875</v>
      </c>
      <c r="F4614" s="32">
        <v>8.3699999999999992</v>
      </c>
      <c r="G4614" s="32">
        <v>25.26</v>
      </c>
      <c r="H4614" s="32">
        <v>8.41</v>
      </c>
      <c r="I4614" s="32">
        <v>103.5</v>
      </c>
      <c r="J4614" s="32">
        <f t="shared" si="577"/>
        <v>0</v>
      </c>
      <c r="K4614" s="32">
        <f t="shared" si="578"/>
        <v>0</v>
      </c>
      <c r="L4614" s="32">
        <f t="shared" si="579"/>
        <v>0</v>
      </c>
      <c r="M4614" s="32">
        <f t="shared" si="575"/>
        <v>0</v>
      </c>
      <c r="N4614" s="39" t="s">
        <v>71</v>
      </c>
      <c r="O4614">
        <f t="shared" si="580"/>
        <v>7.9999999999998295E-2</v>
      </c>
      <c r="P4614">
        <f t="shared" si="581"/>
        <v>0.25999999999999979</v>
      </c>
      <c r="R4614" s="2">
        <f t="shared" si="582"/>
        <v>1.0416666664241347E-2</v>
      </c>
      <c r="S4614" s="4">
        <f t="shared" si="576"/>
        <v>44040.46875</v>
      </c>
    </row>
    <row r="4615" spans="1:19" x14ac:dyDescent="0.35">
      <c r="A4615" s="32">
        <v>2020</v>
      </c>
      <c r="B4615" s="32" t="s">
        <v>62</v>
      </c>
      <c r="C4615" s="32" t="s">
        <v>63</v>
      </c>
      <c r="D4615" s="32">
        <v>1812</v>
      </c>
      <c r="E4615" s="33">
        <v>44040.479166666664</v>
      </c>
      <c r="F4615" s="32">
        <v>8.6300000000000008</v>
      </c>
      <c r="G4615" s="32">
        <v>25.34</v>
      </c>
      <c r="H4615" s="32">
        <v>8.67</v>
      </c>
      <c r="I4615" s="32">
        <v>106.9</v>
      </c>
      <c r="J4615" s="32">
        <f t="shared" si="577"/>
        <v>0</v>
      </c>
      <c r="K4615" s="32">
        <f t="shared" si="578"/>
        <v>0</v>
      </c>
      <c r="L4615" s="32">
        <f t="shared" si="579"/>
        <v>0</v>
      </c>
      <c r="M4615" s="32">
        <f t="shared" si="575"/>
        <v>0</v>
      </c>
      <c r="N4615" s="39" t="s">
        <v>71</v>
      </c>
      <c r="O4615">
        <f t="shared" si="580"/>
        <v>0.14000000000000057</v>
      </c>
      <c r="P4615">
        <f t="shared" si="581"/>
        <v>0.17999999999999972</v>
      </c>
      <c r="R4615" s="2">
        <f t="shared" si="582"/>
        <v>1.0416666664241347E-2</v>
      </c>
      <c r="S4615" s="4">
        <f t="shared" si="576"/>
        <v>44040.479166666664</v>
      </c>
    </row>
    <row r="4616" spans="1:19" x14ac:dyDescent="0.35">
      <c r="A4616" s="32">
        <v>2020</v>
      </c>
      <c r="B4616" s="32" t="s">
        <v>62</v>
      </c>
      <c r="C4616" s="32" t="s">
        <v>63</v>
      </c>
      <c r="D4616" s="32">
        <v>1813</v>
      </c>
      <c r="E4616" s="33">
        <v>44040.489583333336</v>
      </c>
      <c r="F4616" s="32">
        <v>8.81</v>
      </c>
      <c r="G4616" s="32">
        <v>25.48</v>
      </c>
      <c r="H4616" s="32">
        <v>8.85</v>
      </c>
      <c r="I4616" s="32">
        <v>109.4</v>
      </c>
      <c r="J4616" s="32">
        <f t="shared" si="577"/>
        <v>0</v>
      </c>
      <c r="K4616" s="32">
        <f t="shared" si="578"/>
        <v>0</v>
      </c>
      <c r="L4616" s="32">
        <f t="shared" si="579"/>
        <v>0</v>
      </c>
      <c r="M4616" s="32">
        <f t="shared" si="575"/>
        <v>0</v>
      </c>
      <c r="N4616" s="39" t="s">
        <v>71</v>
      </c>
      <c r="O4616">
        <f t="shared" si="580"/>
        <v>0.17999999999999972</v>
      </c>
      <c r="P4616">
        <f t="shared" si="581"/>
        <v>0.20000000000000107</v>
      </c>
      <c r="R4616" s="2">
        <f t="shared" si="582"/>
        <v>1.0416666671517305E-2</v>
      </c>
      <c r="S4616" s="4">
        <f t="shared" si="576"/>
        <v>44040.489583333328</v>
      </c>
    </row>
    <row r="4617" spans="1:19" x14ac:dyDescent="0.35">
      <c r="A4617" s="32">
        <v>2020</v>
      </c>
      <c r="B4617" s="32" t="s">
        <v>62</v>
      </c>
      <c r="C4617" s="32" t="s">
        <v>63</v>
      </c>
      <c r="D4617" s="32">
        <v>1814</v>
      </c>
      <c r="E4617" s="33">
        <v>44040.5</v>
      </c>
      <c r="F4617" s="32">
        <v>9.01</v>
      </c>
      <c r="G4617" s="32">
        <v>25.66</v>
      </c>
      <c r="H4617" s="32">
        <v>9.0500000000000007</v>
      </c>
      <c r="I4617" s="32">
        <v>112.2</v>
      </c>
      <c r="J4617" s="32">
        <f t="shared" si="577"/>
        <v>0</v>
      </c>
      <c r="K4617" s="32">
        <f t="shared" si="578"/>
        <v>0</v>
      </c>
      <c r="L4617" s="32">
        <f t="shared" si="579"/>
        <v>0</v>
      </c>
      <c r="M4617" s="32">
        <f t="shared" si="575"/>
        <v>0</v>
      </c>
      <c r="N4617" s="39" t="s">
        <v>71</v>
      </c>
      <c r="O4617">
        <f t="shared" si="580"/>
        <v>0.14000000000000057</v>
      </c>
      <c r="P4617">
        <f t="shared" si="581"/>
        <v>0.22999999999999865</v>
      </c>
      <c r="R4617" s="2">
        <f t="shared" si="582"/>
        <v>1.0416666664241347E-2</v>
      </c>
      <c r="S4617" s="4">
        <f t="shared" si="576"/>
        <v>44040.5</v>
      </c>
    </row>
    <row r="4618" spans="1:19" x14ac:dyDescent="0.35">
      <c r="A4618" s="32">
        <v>2020</v>
      </c>
      <c r="B4618" s="32" t="s">
        <v>62</v>
      </c>
      <c r="C4618" s="32" t="s">
        <v>63</v>
      </c>
      <c r="D4618" s="32">
        <v>1815</v>
      </c>
      <c r="E4618" s="33">
        <v>44040.510416666664</v>
      </c>
      <c r="F4618" s="32">
        <v>9.24</v>
      </c>
      <c r="G4618" s="32">
        <v>25.8</v>
      </c>
      <c r="H4618" s="32">
        <v>9.2799999999999994</v>
      </c>
      <c r="I4618" s="32">
        <v>115.4</v>
      </c>
      <c r="J4618" s="32">
        <f t="shared" si="577"/>
        <v>0</v>
      </c>
      <c r="K4618" s="32">
        <f t="shared" si="578"/>
        <v>0</v>
      </c>
      <c r="L4618" s="32">
        <f t="shared" si="579"/>
        <v>0</v>
      </c>
      <c r="M4618" s="32">
        <f t="shared" si="575"/>
        <v>0</v>
      </c>
      <c r="N4618" s="39" t="s">
        <v>71</v>
      </c>
      <c r="O4618">
        <f t="shared" si="580"/>
        <v>0.14000000000000057</v>
      </c>
      <c r="P4618">
        <f t="shared" si="581"/>
        <v>0.18000000000000149</v>
      </c>
      <c r="R4618" s="2">
        <f t="shared" si="582"/>
        <v>1.0416666664241347E-2</v>
      </c>
      <c r="S4618" s="4">
        <f t="shared" si="576"/>
        <v>44040.510416666664</v>
      </c>
    </row>
    <row r="4619" spans="1:19" x14ac:dyDescent="0.35">
      <c r="A4619" s="32">
        <v>2020</v>
      </c>
      <c r="B4619" s="32" t="s">
        <v>62</v>
      </c>
      <c r="C4619" s="32" t="s">
        <v>63</v>
      </c>
      <c r="D4619" s="32">
        <v>1816</v>
      </c>
      <c r="E4619" s="33">
        <v>44040.520833333336</v>
      </c>
      <c r="F4619" s="32">
        <v>9.42</v>
      </c>
      <c r="G4619" s="32">
        <v>25.94</v>
      </c>
      <c r="H4619" s="32">
        <v>9.4600000000000009</v>
      </c>
      <c r="I4619" s="32">
        <v>117.9</v>
      </c>
      <c r="J4619" s="32">
        <f t="shared" si="577"/>
        <v>0</v>
      </c>
      <c r="K4619" s="32">
        <f t="shared" si="578"/>
        <v>0</v>
      </c>
      <c r="L4619" s="32">
        <f t="shared" si="579"/>
        <v>0</v>
      </c>
      <c r="M4619" s="32">
        <f t="shared" si="575"/>
        <v>0</v>
      </c>
      <c r="N4619" s="39" t="s">
        <v>71</v>
      </c>
      <c r="O4619">
        <f t="shared" si="580"/>
        <v>7.9999999999998295E-2</v>
      </c>
      <c r="P4619">
        <f t="shared" si="581"/>
        <v>0.11999999999999922</v>
      </c>
      <c r="R4619" s="2">
        <f t="shared" si="582"/>
        <v>1.0416666671517305E-2</v>
      </c>
      <c r="S4619" s="4">
        <f t="shared" si="576"/>
        <v>44040.520833333328</v>
      </c>
    </row>
    <row r="4620" spans="1:19" x14ac:dyDescent="0.35">
      <c r="A4620" s="32">
        <v>2020</v>
      </c>
      <c r="B4620" s="32" t="s">
        <v>62</v>
      </c>
      <c r="C4620" s="32" t="s">
        <v>63</v>
      </c>
      <c r="D4620" s="32">
        <v>1817</v>
      </c>
      <c r="E4620" s="33">
        <v>44040.53125</v>
      </c>
      <c r="F4620" s="32">
        <v>9.5399999999999991</v>
      </c>
      <c r="G4620" s="32">
        <v>26.02</v>
      </c>
      <c r="H4620" s="32">
        <v>9.58</v>
      </c>
      <c r="I4620" s="32">
        <v>119.6</v>
      </c>
      <c r="J4620" s="32">
        <f t="shared" si="577"/>
        <v>0</v>
      </c>
      <c r="K4620" s="32">
        <f t="shared" si="578"/>
        <v>0</v>
      </c>
      <c r="L4620" s="32">
        <f t="shared" si="579"/>
        <v>0</v>
      </c>
      <c r="M4620" s="32">
        <f t="shared" si="575"/>
        <v>0</v>
      </c>
      <c r="N4620" s="39" t="s">
        <v>71</v>
      </c>
      <c r="O4620">
        <f t="shared" si="580"/>
        <v>0.14000000000000057</v>
      </c>
      <c r="P4620">
        <f t="shared" si="581"/>
        <v>0.23000000000000043</v>
      </c>
      <c r="R4620" s="2">
        <f t="shared" si="582"/>
        <v>1.0416666664241347E-2</v>
      </c>
      <c r="S4620" s="4">
        <f t="shared" si="576"/>
        <v>44040.53125</v>
      </c>
    </row>
    <row r="4621" spans="1:19" x14ac:dyDescent="0.35">
      <c r="A4621" s="32">
        <v>2020</v>
      </c>
      <c r="B4621" s="32" t="s">
        <v>62</v>
      </c>
      <c r="C4621" s="32" t="s">
        <v>63</v>
      </c>
      <c r="D4621" s="32">
        <v>1818</v>
      </c>
      <c r="E4621" s="33">
        <v>44040.541666666664</v>
      </c>
      <c r="F4621" s="32">
        <v>9.77</v>
      </c>
      <c r="G4621" s="32">
        <v>26.16</v>
      </c>
      <c r="H4621" s="32">
        <v>9.81</v>
      </c>
      <c r="I4621" s="32">
        <v>122.8</v>
      </c>
      <c r="J4621" s="32">
        <f t="shared" si="577"/>
        <v>0</v>
      </c>
      <c r="K4621" s="32">
        <f t="shared" si="578"/>
        <v>0</v>
      </c>
      <c r="L4621" s="32">
        <f t="shared" si="579"/>
        <v>0</v>
      </c>
      <c r="M4621" s="32">
        <f t="shared" si="575"/>
        <v>0</v>
      </c>
      <c r="N4621" s="39" t="s">
        <v>71</v>
      </c>
      <c r="O4621">
        <f t="shared" si="580"/>
        <v>0.12000000000000099</v>
      </c>
      <c r="P4621">
        <f t="shared" si="581"/>
        <v>7.0000000000000284E-2</v>
      </c>
      <c r="R4621" s="2">
        <f t="shared" si="582"/>
        <v>1.0416666664241347E-2</v>
      </c>
      <c r="S4621" s="4">
        <f t="shared" si="576"/>
        <v>44040.541666666664</v>
      </c>
    </row>
    <row r="4622" spans="1:19" x14ac:dyDescent="0.35">
      <c r="A4622" s="32">
        <v>2020</v>
      </c>
      <c r="B4622" s="32" t="s">
        <v>62</v>
      </c>
      <c r="C4622" s="32" t="s">
        <v>63</v>
      </c>
      <c r="D4622" s="32">
        <v>1819</v>
      </c>
      <c r="E4622" s="33">
        <v>44040.552083333336</v>
      </c>
      <c r="F4622" s="32">
        <v>9.84</v>
      </c>
      <c r="G4622" s="32">
        <v>26.28</v>
      </c>
      <c r="H4622" s="32">
        <v>9.8800000000000008</v>
      </c>
      <c r="I4622" s="32">
        <v>123.9</v>
      </c>
      <c r="J4622" s="32">
        <f t="shared" si="577"/>
        <v>0</v>
      </c>
      <c r="K4622" s="32">
        <f t="shared" si="578"/>
        <v>0</v>
      </c>
      <c r="L4622" s="32">
        <f t="shared" si="579"/>
        <v>0</v>
      </c>
      <c r="M4622" s="32">
        <f t="shared" si="575"/>
        <v>0</v>
      </c>
      <c r="N4622" s="39" t="s">
        <v>71</v>
      </c>
      <c r="O4622">
        <f t="shared" si="580"/>
        <v>7.9999999999998295E-2</v>
      </c>
      <c r="P4622">
        <f t="shared" si="581"/>
        <v>9.9999999999999645E-2</v>
      </c>
      <c r="R4622" s="2">
        <f t="shared" si="582"/>
        <v>1.0416666671517305E-2</v>
      </c>
      <c r="S4622" s="4">
        <f t="shared" si="576"/>
        <v>44040.552083333328</v>
      </c>
    </row>
    <row r="4623" spans="1:19" x14ac:dyDescent="0.35">
      <c r="A4623" s="32">
        <v>2020</v>
      </c>
      <c r="B4623" s="32" t="s">
        <v>62</v>
      </c>
      <c r="C4623" s="32" t="s">
        <v>63</v>
      </c>
      <c r="D4623" s="32">
        <v>1820</v>
      </c>
      <c r="E4623" s="33">
        <v>44040.5625</v>
      </c>
      <c r="F4623" s="32">
        <v>9.94</v>
      </c>
      <c r="G4623" s="32">
        <v>26.36</v>
      </c>
      <c r="H4623" s="32">
        <v>9.98</v>
      </c>
      <c r="I4623" s="32">
        <v>125.4</v>
      </c>
      <c r="J4623" s="32">
        <f t="shared" si="577"/>
        <v>0</v>
      </c>
      <c r="K4623" s="32">
        <f t="shared" si="578"/>
        <v>0</v>
      </c>
      <c r="L4623" s="32">
        <f t="shared" si="579"/>
        <v>0</v>
      </c>
      <c r="M4623" s="32">
        <f t="shared" si="575"/>
        <v>0</v>
      </c>
      <c r="N4623" s="39" t="s">
        <v>71</v>
      </c>
      <c r="O4623">
        <f t="shared" si="580"/>
        <v>0.12000000000000099</v>
      </c>
      <c r="P4623">
        <f t="shared" si="581"/>
        <v>0.11999999999999922</v>
      </c>
      <c r="R4623" s="2">
        <f t="shared" si="582"/>
        <v>1.0416666664241347E-2</v>
      </c>
      <c r="S4623" s="4">
        <f t="shared" si="576"/>
        <v>44040.5625</v>
      </c>
    </row>
    <row r="4624" spans="1:19" x14ac:dyDescent="0.35">
      <c r="A4624" s="32">
        <v>2020</v>
      </c>
      <c r="B4624" s="32" t="s">
        <v>62</v>
      </c>
      <c r="C4624" s="32" t="s">
        <v>63</v>
      </c>
      <c r="D4624" s="32">
        <v>1821</v>
      </c>
      <c r="E4624" s="33">
        <v>44040.572916666664</v>
      </c>
      <c r="F4624" s="32">
        <v>10.06</v>
      </c>
      <c r="G4624" s="32">
        <v>26.48</v>
      </c>
      <c r="H4624" s="32">
        <v>10.1</v>
      </c>
      <c r="I4624" s="32">
        <v>127.2</v>
      </c>
      <c r="J4624" s="32">
        <f t="shared" si="577"/>
        <v>0</v>
      </c>
      <c r="K4624" s="32">
        <f t="shared" si="578"/>
        <v>0</v>
      </c>
      <c r="L4624" s="32">
        <f t="shared" si="579"/>
        <v>0</v>
      </c>
      <c r="M4624" s="32">
        <f t="shared" si="575"/>
        <v>0</v>
      </c>
      <c r="N4624" s="39" t="s">
        <v>71</v>
      </c>
      <c r="O4624">
        <f t="shared" si="580"/>
        <v>0.12000000000000099</v>
      </c>
      <c r="P4624">
        <f t="shared" si="581"/>
        <v>8.0000000000000071E-2</v>
      </c>
      <c r="R4624" s="2">
        <f t="shared" si="582"/>
        <v>1.0416666664241347E-2</v>
      </c>
      <c r="S4624" s="4">
        <f t="shared" si="576"/>
        <v>44040.572916666664</v>
      </c>
    </row>
    <row r="4625" spans="1:19" x14ac:dyDescent="0.35">
      <c r="A4625" s="32">
        <v>2020</v>
      </c>
      <c r="B4625" s="32" t="s">
        <v>62</v>
      </c>
      <c r="C4625" s="32" t="s">
        <v>63</v>
      </c>
      <c r="D4625" s="32">
        <v>1822</v>
      </c>
      <c r="E4625" s="33">
        <v>44040.583333333336</v>
      </c>
      <c r="F4625" s="32">
        <v>10.14</v>
      </c>
      <c r="G4625" s="32">
        <v>26.6</v>
      </c>
      <c r="H4625" s="32">
        <v>10.18</v>
      </c>
      <c r="I4625" s="32">
        <v>128.5</v>
      </c>
      <c r="J4625" s="32">
        <f t="shared" si="577"/>
        <v>0</v>
      </c>
      <c r="K4625" s="32">
        <f t="shared" si="578"/>
        <v>0</v>
      </c>
      <c r="L4625" s="32">
        <f t="shared" si="579"/>
        <v>0</v>
      </c>
      <c r="M4625" s="32">
        <f t="shared" si="575"/>
        <v>0</v>
      </c>
      <c r="N4625" s="39" t="s">
        <v>71</v>
      </c>
      <c r="O4625">
        <f t="shared" si="580"/>
        <v>9.9999999999997868E-2</v>
      </c>
      <c r="P4625">
        <f t="shared" si="581"/>
        <v>9.9999999999997868E-3</v>
      </c>
      <c r="R4625" s="2">
        <f t="shared" si="582"/>
        <v>1.0416666671517305E-2</v>
      </c>
      <c r="S4625" s="4">
        <f t="shared" si="576"/>
        <v>44040.583333333328</v>
      </c>
    </row>
    <row r="4626" spans="1:19" x14ac:dyDescent="0.35">
      <c r="A4626" s="32">
        <v>2020</v>
      </c>
      <c r="B4626" s="32" t="s">
        <v>62</v>
      </c>
      <c r="C4626" s="32" t="s">
        <v>63</v>
      </c>
      <c r="D4626" s="32">
        <v>1823</v>
      </c>
      <c r="E4626" s="33">
        <v>44040.59375</v>
      </c>
      <c r="F4626" s="32">
        <v>10.15</v>
      </c>
      <c r="G4626" s="32">
        <v>26.7</v>
      </c>
      <c r="H4626" s="32">
        <v>10.19</v>
      </c>
      <c r="I4626" s="32">
        <v>128.80000000000001</v>
      </c>
      <c r="J4626" s="32">
        <f t="shared" si="577"/>
        <v>0</v>
      </c>
      <c r="K4626" s="32">
        <f t="shared" si="578"/>
        <v>0</v>
      </c>
      <c r="L4626" s="32">
        <f t="shared" si="579"/>
        <v>0</v>
      </c>
      <c r="M4626" s="32">
        <f t="shared" si="575"/>
        <v>0</v>
      </c>
      <c r="N4626" s="39" t="s">
        <v>71</v>
      </c>
      <c r="O4626">
        <f t="shared" si="580"/>
        <v>8.0000000000001847E-2</v>
      </c>
      <c r="P4626">
        <f t="shared" si="581"/>
        <v>9.9999999999999645E-2</v>
      </c>
      <c r="R4626" s="2">
        <f t="shared" si="582"/>
        <v>1.0416666664241347E-2</v>
      </c>
      <c r="S4626" s="4">
        <f t="shared" si="576"/>
        <v>44040.59375</v>
      </c>
    </row>
    <row r="4627" spans="1:19" x14ac:dyDescent="0.35">
      <c r="A4627" s="32">
        <v>2020</v>
      </c>
      <c r="B4627" s="32" t="s">
        <v>62</v>
      </c>
      <c r="C4627" s="32" t="s">
        <v>63</v>
      </c>
      <c r="D4627" s="32">
        <v>1824</v>
      </c>
      <c r="E4627" s="33">
        <v>44040.604166666664</v>
      </c>
      <c r="F4627" s="32">
        <v>10.25</v>
      </c>
      <c r="G4627" s="32">
        <v>26.78</v>
      </c>
      <c r="H4627" s="32">
        <v>10.29</v>
      </c>
      <c r="I4627" s="32">
        <v>130.30000000000001</v>
      </c>
      <c r="J4627" s="32">
        <f t="shared" si="577"/>
        <v>0</v>
      </c>
      <c r="K4627" s="32">
        <f t="shared" si="578"/>
        <v>0</v>
      </c>
      <c r="L4627" s="32">
        <f t="shared" si="579"/>
        <v>0</v>
      </c>
      <c r="M4627" s="32">
        <f t="shared" si="575"/>
        <v>0</v>
      </c>
      <c r="N4627" s="39" t="s">
        <v>71</v>
      </c>
      <c r="O4627">
        <f t="shared" si="580"/>
        <v>7.9999999999998295E-2</v>
      </c>
      <c r="P4627">
        <f t="shared" si="581"/>
        <v>2.000000000000135E-2</v>
      </c>
      <c r="R4627" s="2">
        <f t="shared" si="582"/>
        <v>1.0416666664241347E-2</v>
      </c>
      <c r="S4627" s="4">
        <f t="shared" si="576"/>
        <v>44040.604166666664</v>
      </c>
    </row>
    <row r="4628" spans="1:19" x14ac:dyDescent="0.35">
      <c r="A4628" s="32">
        <v>2020</v>
      </c>
      <c r="B4628" s="32" t="s">
        <v>62</v>
      </c>
      <c r="C4628" s="32" t="s">
        <v>63</v>
      </c>
      <c r="D4628" s="32">
        <v>1825</v>
      </c>
      <c r="E4628" s="33">
        <v>44040.614583333336</v>
      </c>
      <c r="F4628" s="32">
        <v>10.27</v>
      </c>
      <c r="G4628" s="32">
        <v>26.86</v>
      </c>
      <c r="H4628" s="32">
        <v>10.31</v>
      </c>
      <c r="I4628" s="32">
        <v>130.69999999999999</v>
      </c>
      <c r="J4628" s="32">
        <f t="shared" si="577"/>
        <v>0</v>
      </c>
      <c r="K4628" s="32">
        <f t="shared" si="578"/>
        <v>0</v>
      </c>
      <c r="L4628" s="32">
        <f t="shared" si="579"/>
        <v>0</v>
      </c>
      <c r="M4628" s="32">
        <f t="shared" si="575"/>
        <v>0</v>
      </c>
      <c r="N4628" s="39" t="s">
        <v>71</v>
      </c>
      <c r="O4628">
        <f t="shared" si="580"/>
        <v>6.0000000000002274E-2</v>
      </c>
      <c r="P4628">
        <f t="shared" si="581"/>
        <v>5.9999999999998721E-2</v>
      </c>
      <c r="R4628" s="2">
        <f t="shared" si="582"/>
        <v>1.0416666671517305E-2</v>
      </c>
      <c r="S4628" s="4">
        <f t="shared" si="576"/>
        <v>44040.614583333328</v>
      </c>
    </row>
    <row r="4629" spans="1:19" x14ac:dyDescent="0.35">
      <c r="A4629" s="32">
        <v>2020</v>
      </c>
      <c r="B4629" s="32" t="s">
        <v>62</v>
      </c>
      <c r="C4629" s="32" t="s">
        <v>63</v>
      </c>
      <c r="D4629" s="32">
        <v>1826</v>
      </c>
      <c r="E4629" s="33">
        <v>44040.625</v>
      </c>
      <c r="F4629" s="32">
        <v>10.33</v>
      </c>
      <c r="G4629" s="32">
        <v>26.92</v>
      </c>
      <c r="H4629" s="32">
        <v>10.37</v>
      </c>
      <c r="I4629" s="32">
        <v>131.6</v>
      </c>
      <c r="J4629" s="32">
        <f t="shared" si="577"/>
        <v>0</v>
      </c>
      <c r="K4629" s="32">
        <f t="shared" si="578"/>
        <v>0</v>
      </c>
      <c r="L4629" s="32">
        <f t="shared" si="579"/>
        <v>0</v>
      </c>
      <c r="M4629" s="32">
        <f t="shared" si="575"/>
        <v>0</v>
      </c>
      <c r="N4629" s="39" t="s">
        <v>71</v>
      </c>
      <c r="O4629">
        <f t="shared" si="580"/>
        <v>5.9999999999998721E-2</v>
      </c>
      <c r="P4629">
        <f t="shared" si="581"/>
        <v>0.16000000000000014</v>
      </c>
      <c r="R4629" s="2">
        <f t="shared" si="582"/>
        <v>1.0416666664241347E-2</v>
      </c>
      <c r="S4629" s="4">
        <f t="shared" si="576"/>
        <v>44040.625</v>
      </c>
    </row>
    <row r="4630" spans="1:19" x14ac:dyDescent="0.35">
      <c r="A4630" s="32">
        <v>2020</v>
      </c>
      <c r="B4630" s="32" t="s">
        <v>62</v>
      </c>
      <c r="C4630" s="32" t="s">
        <v>63</v>
      </c>
      <c r="D4630" s="32">
        <v>1827</v>
      </c>
      <c r="E4630" s="33">
        <v>44040.635416666664</v>
      </c>
      <c r="F4630" s="32">
        <v>10.48</v>
      </c>
      <c r="G4630" s="32">
        <v>26.98</v>
      </c>
      <c r="H4630" s="32">
        <v>10.53</v>
      </c>
      <c r="I4630" s="32">
        <v>133.69999999999999</v>
      </c>
      <c r="J4630" s="32">
        <f t="shared" si="577"/>
        <v>0</v>
      </c>
      <c r="K4630" s="32">
        <f t="shared" si="578"/>
        <v>0</v>
      </c>
      <c r="L4630" s="32">
        <f t="shared" si="579"/>
        <v>0</v>
      </c>
      <c r="M4630" s="32">
        <f t="shared" si="575"/>
        <v>0</v>
      </c>
      <c r="N4630" s="39" t="s">
        <v>71</v>
      </c>
      <c r="O4630">
        <f t="shared" si="580"/>
        <v>9.9999999999997868E-2</v>
      </c>
      <c r="P4630">
        <f t="shared" si="581"/>
        <v>9.9999999999997868E-3</v>
      </c>
      <c r="R4630" s="2">
        <f t="shared" si="582"/>
        <v>1.0416666664241347E-2</v>
      </c>
      <c r="S4630" s="4">
        <f t="shared" si="576"/>
        <v>44040.635416666664</v>
      </c>
    </row>
    <row r="4631" spans="1:19" x14ac:dyDescent="0.35">
      <c r="A4631" s="32">
        <v>2020</v>
      </c>
      <c r="B4631" s="32" t="s">
        <v>62</v>
      </c>
      <c r="C4631" s="32" t="s">
        <v>63</v>
      </c>
      <c r="D4631" s="32">
        <v>1828</v>
      </c>
      <c r="E4631" s="33">
        <v>44040.645833333336</v>
      </c>
      <c r="F4631" s="32">
        <v>10.47</v>
      </c>
      <c r="G4631" s="32">
        <v>27.08</v>
      </c>
      <c r="H4631" s="32">
        <v>10.52</v>
      </c>
      <c r="I4631" s="32">
        <v>133.80000000000001</v>
      </c>
      <c r="J4631" s="32">
        <f t="shared" si="577"/>
        <v>0</v>
      </c>
      <c r="K4631" s="32">
        <f t="shared" si="578"/>
        <v>0</v>
      </c>
      <c r="L4631" s="32">
        <f t="shared" si="579"/>
        <v>0</v>
      </c>
      <c r="M4631" s="32">
        <f t="shared" si="575"/>
        <v>0</v>
      </c>
      <c r="N4631" s="39" t="s">
        <v>71</v>
      </c>
      <c r="O4631">
        <f t="shared" si="580"/>
        <v>8.0000000000001847E-2</v>
      </c>
      <c r="P4631">
        <f t="shared" si="581"/>
        <v>1.9999999999999574E-2</v>
      </c>
      <c r="R4631" s="2">
        <f t="shared" si="582"/>
        <v>1.0416666671517305E-2</v>
      </c>
      <c r="S4631" s="4">
        <f t="shared" si="576"/>
        <v>44040.645833333328</v>
      </c>
    </row>
    <row r="4632" spans="1:19" x14ac:dyDescent="0.35">
      <c r="A4632" s="32">
        <v>2020</v>
      </c>
      <c r="B4632" s="32" t="s">
        <v>62</v>
      </c>
      <c r="C4632" s="32" t="s">
        <v>63</v>
      </c>
      <c r="D4632" s="32">
        <v>1829</v>
      </c>
      <c r="E4632" s="33">
        <v>44040.65625</v>
      </c>
      <c r="F4632" s="32">
        <v>10.45</v>
      </c>
      <c r="G4632" s="32">
        <v>27.16</v>
      </c>
      <c r="H4632" s="32">
        <v>10.5</v>
      </c>
      <c r="I4632" s="32">
        <v>133.69999999999999</v>
      </c>
      <c r="J4632" s="32">
        <f t="shared" si="577"/>
        <v>0</v>
      </c>
      <c r="K4632" s="32">
        <f t="shared" si="578"/>
        <v>0</v>
      </c>
      <c r="L4632" s="32">
        <f t="shared" si="579"/>
        <v>0</v>
      </c>
      <c r="M4632" s="32">
        <f t="shared" si="575"/>
        <v>0</v>
      </c>
      <c r="N4632" s="39" t="s">
        <v>71</v>
      </c>
      <c r="O4632">
        <f t="shared" si="580"/>
        <v>7.9999999999998295E-2</v>
      </c>
      <c r="P4632">
        <f t="shared" si="581"/>
        <v>3.9999999999999147E-2</v>
      </c>
      <c r="R4632" s="2">
        <f t="shared" si="582"/>
        <v>1.0416666664241347E-2</v>
      </c>
      <c r="S4632" s="4">
        <f t="shared" si="576"/>
        <v>44040.65625</v>
      </c>
    </row>
    <row r="4633" spans="1:19" x14ac:dyDescent="0.35">
      <c r="A4633" s="32">
        <v>2020</v>
      </c>
      <c r="B4633" s="32" t="s">
        <v>62</v>
      </c>
      <c r="C4633" s="32" t="s">
        <v>63</v>
      </c>
      <c r="D4633" s="32">
        <v>1830</v>
      </c>
      <c r="E4633" s="33">
        <v>44040.666666666664</v>
      </c>
      <c r="F4633" s="32">
        <v>10.41</v>
      </c>
      <c r="G4633" s="32">
        <v>27.24</v>
      </c>
      <c r="H4633" s="32">
        <v>10.46</v>
      </c>
      <c r="I4633" s="32">
        <v>133.4</v>
      </c>
      <c r="J4633" s="32">
        <f t="shared" si="577"/>
        <v>0</v>
      </c>
      <c r="K4633" s="32">
        <f t="shared" si="578"/>
        <v>0</v>
      </c>
      <c r="L4633" s="32">
        <f t="shared" si="579"/>
        <v>0</v>
      </c>
      <c r="M4633" s="32">
        <f t="shared" si="575"/>
        <v>0</v>
      </c>
      <c r="N4633" s="39" t="s">
        <v>71</v>
      </c>
      <c r="O4633">
        <f t="shared" si="580"/>
        <v>0</v>
      </c>
      <c r="P4633">
        <f t="shared" si="581"/>
        <v>8.0000000000000071E-2</v>
      </c>
      <c r="R4633" s="2">
        <f t="shared" si="582"/>
        <v>1.0416666664241347E-2</v>
      </c>
      <c r="S4633" s="4">
        <f t="shared" si="576"/>
        <v>44040.666666666664</v>
      </c>
    </row>
    <row r="4634" spans="1:19" x14ac:dyDescent="0.35">
      <c r="A4634" s="32">
        <v>2020</v>
      </c>
      <c r="B4634" s="32" t="s">
        <v>62</v>
      </c>
      <c r="C4634" s="32" t="s">
        <v>63</v>
      </c>
      <c r="D4634" s="32">
        <v>1831</v>
      </c>
      <c r="E4634" s="33">
        <v>44040.677083333336</v>
      </c>
      <c r="F4634" s="32">
        <v>10.34</v>
      </c>
      <c r="G4634" s="32">
        <v>27.24</v>
      </c>
      <c r="H4634" s="32">
        <v>10.38</v>
      </c>
      <c r="I4634" s="32">
        <v>132.5</v>
      </c>
      <c r="J4634" s="32">
        <f t="shared" si="577"/>
        <v>0</v>
      </c>
      <c r="K4634" s="32">
        <f t="shared" si="578"/>
        <v>0</v>
      </c>
      <c r="L4634" s="32">
        <f t="shared" si="579"/>
        <v>0</v>
      </c>
      <c r="M4634" s="32">
        <f t="shared" si="575"/>
        <v>0</v>
      </c>
      <c r="N4634" s="39" t="s">
        <v>71</v>
      </c>
      <c r="O4634">
        <f t="shared" si="580"/>
        <v>0</v>
      </c>
      <c r="P4634">
        <f t="shared" si="581"/>
        <v>2.000000000000135E-2</v>
      </c>
      <c r="R4634" s="2">
        <f t="shared" si="582"/>
        <v>1.0416666671517305E-2</v>
      </c>
      <c r="S4634" s="4">
        <f t="shared" si="576"/>
        <v>44040.677083333328</v>
      </c>
    </row>
    <row r="4635" spans="1:19" x14ac:dyDescent="0.35">
      <c r="A4635" s="32">
        <v>2020</v>
      </c>
      <c r="B4635" s="32" t="s">
        <v>62</v>
      </c>
      <c r="C4635" s="32" t="s">
        <v>63</v>
      </c>
      <c r="D4635" s="32">
        <v>1832</v>
      </c>
      <c r="E4635" s="33">
        <v>44040.6875</v>
      </c>
      <c r="F4635" s="32">
        <v>10.32</v>
      </c>
      <c r="G4635" s="32">
        <v>27.24</v>
      </c>
      <c r="H4635" s="32">
        <v>10.36</v>
      </c>
      <c r="I4635" s="32">
        <v>132.30000000000001</v>
      </c>
      <c r="J4635" s="32">
        <f t="shared" si="577"/>
        <v>0</v>
      </c>
      <c r="K4635" s="32">
        <f t="shared" si="578"/>
        <v>0</v>
      </c>
      <c r="L4635" s="32">
        <f t="shared" si="579"/>
        <v>0</v>
      </c>
      <c r="M4635" s="32">
        <f t="shared" si="575"/>
        <v>0</v>
      </c>
      <c r="N4635" s="39" t="s">
        <v>71</v>
      </c>
      <c r="O4635">
        <f t="shared" si="580"/>
        <v>2.0000000000003126E-2</v>
      </c>
      <c r="P4635">
        <f t="shared" si="581"/>
        <v>0.20999999999999908</v>
      </c>
      <c r="R4635" s="2">
        <f t="shared" si="582"/>
        <v>1.0416666664241347E-2</v>
      </c>
      <c r="S4635" s="4">
        <f t="shared" si="576"/>
        <v>44040.6875</v>
      </c>
    </row>
    <row r="4636" spans="1:19" x14ac:dyDescent="0.35">
      <c r="A4636" s="32">
        <v>2020</v>
      </c>
      <c r="B4636" s="32" t="s">
        <v>62</v>
      </c>
      <c r="C4636" s="32" t="s">
        <v>63</v>
      </c>
      <c r="D4636" s="32">
        <v>1833</v>
      </c>
      <c r="E4636" s="33">
        <v>44040.697916666664</v>
      </c>
      <c r="F4636" s="32">
        <v>10.11</v>
      </c>
      <c r="G4636" s="32">
        <v>27.26</v>
      </c>
      <c r="H4636" s="32">
        <v>10.15</v>
      </c>
      <c r="I4636" s="32">
        <v>129.6</v>
      </c>
      <c r="J4636" s="32">
        <f t="shared" si="577"/>
        <v>0</v>
      </c>
      <c r="K4636" s="32">
        <f t="shared" si="578"/>
        <v>0</v>
      </c>
      <c r="L4636" s="32">
        <f t="shared" si="579"/>
        <v>0</v>
      </c>
      <c r="M4636" s="32">
        <f t="shared" si="575"/>
        <v>0</v>
      </c>
      <c r="N4636" s="39" t="s">
        <v>71</v>
      </c>
      <c r="O4636">
        <f t="shared" si="580"/>
        <v>0</v>
      </c>
      <c r="P4636">
        <f t="shared" si="581"/>
        <v>9.9999999999999645E-2</v>
      </c>
      <c r="R4636" s="2">
        <f t="shared" si="582"/>
        <v>1.0416666664241347E-2</v>
      </c>
      <c r="S4636" s="4">
        <f t="shared" si="576"/>
        <v>44040.697916666664</v>
      </c>
    </row>
    <row r="4637" spans="1:19" x14ac:dyDescent="0.35">
      <c r="A4637" s="32">
        <v>2020</v>
      </c>
      <c r="B4637" s="32" t="s">
        <v>62</v>
      </c>
      <c r="C4637" s="32" t="s">
        <v>63</v>
      </c>
      <c r="D4637" s="32">
        <v>1834</v>
      </c>
      <c r="E4637" s="33">
        <v>44040.708333333336</v>
      </c>
      <c r="F4637" s="32">
        <v>10.01</v>
      </c>
      <c r="G4637" s="32">
        <v>27.26</v>
      </c>
      <c r="H4637" s="32">
        <v>10.050000000000001</v>
      </c>
      <c r="I4637" s="32">
        <v>128.30000000000001</v>
      </c>
      <c r="J4637" s="32">
        <f t="shared" si="577"/>
        <v>0</v>
      </c>
      <c r="K4637" s="32">
        <f t="shared" si="578"/>
        <v>0</v>
      </c>
      <c r="L4637" s="32">
        <f t="shared" si="579"/>
        <v>0</v>
      </c>
      <c r="M4637" s="32">
        <f t="shared" si="575"/>
        <v>0</v>
      </c>
      <c r="N4637" s="39" t="s">
        <v>71</v>
      </c>
      <c r="O4637">
        <f t="shared" si="580"/>
        <v>1.9999999999999574E-2</v>
      </c>
      <c r="P4637">
        <f t="shared" si="581"/>
        <v>8.9999999999999858E-2</v>
      </c>
      <c r="R4637" s="2">
        <f t="shared" si="582"/>
        <v>1.0416666671517305E-2</v>
      </c>
      <c r="S4637" s="4">
        <f t="shared" si="576"/>
        <v>44040.708333333328</v>
      </c>
    </row>
    <row r="4638" spans="1:19" x14ac:dyDescent="0.35">
      <c r="A4638" s="32">
        <v>2020</v>
      </c>
      <c r="B4638" s="32" t="s">
        <v>62</v>
      </c>
      <c r="C4638" s="32" t="s">
        <v>63</v>
      </c>
      <c r="D4638" s="32">
        <v>1835</v>
      </c>
      <c r="E4638" s="33">
        <v>44040.71875</v>
      </c>
      <c r="F4638" s="32">
        <v>9.92</v>
      </c>
      <c r="G4638" s="32">
        <v>27.28</v>
      </c>
      <c r="H4638" s="32">
        <v>9.9600000000000009</v>
      </c>
      <c r="I4638" s="32">
        <v>127.2</v>
      </c>
      <c r="J4638" s="32">
        <f t="shared" si="577"/>
        <v>0</v>
      </c>
      <c r="K4638" s="32">
        <f t="shared" si="578"/>
        <v>0</v>
      </c>
      <c r="L4638" s="32">
        <f t="shared" si="579"/>
        <v>0</v>
      </c>
      <c r="M4638" s="32">
        <f t="shared" si="575"/>
        <v>0</v>
      </c>
      <c r="N4638" s="39" t="s">
        <v>71</v>
      </c>
      <c r="O4638">
        <f t="shared" si="580"/>
        <v>0</v>
      </c>
      <c r="P4638">
        <f t="shared" si="581"/>
        <v>0.14000000000000057</v>
      </c>
      <c r="R4638" s="2">
        <f t="shared" si="582"/>
        <v>1.0416666664241347E-2</v>
      </c>
      <c r="S4638" s="4">
        <f t="shared" si="576"/>
        <v>44040.71875</v>
      </c>
    </row>
    <row r="4639" spans="1:19" x14ac:dyDescent="0.35">
      <c r="A4639" s="32">
        <v>2020</v>
      </c>
      <c r="B4639" s="32" t="s">
        <v>62</v>
      </c>
      <c r="C4639" s="32" t="s">
        <v>63</v>
      </c>
      <c r="D4639" s="32">
        <v>1836</v>
      </c>
      <c r="E4639" s="33">
        <v>44040.729166666664</v>
      </c>
      <c r="F4639" s="32">
        <v>9.7799999999999994</v>
      </c>
      <c r="G4639" s="32">
        <v>27.28</v>
      </c>
      <c r="H4639" s="32">
        <v>9.82</v>
      </c>
      <c r="I4639" s="32">
        <v>125.4</v>
      </c>
      <c r="J4639" s="32">
        <f t="shared" si="577"/>
        <v>0</v>
      </c>
      <c r="K4639" s="32">
        <f t="shared" si="578"/>
        <v>0</v>
      </c>
      <c r="L4639" s="32">
        <f t="shared" si="579"/>
        <v>0</v>
      </c>
      <c r="M4639" s="32">
        <f t="shared" si="575"/>
        <v>0</v>
      </c>
      <c r="N4639" s="39" t="s">
        <v>71</v>
      </c>
      <c r="O4639">
        <f t="shared" si="580"/>
        <v>1.9999999999999574E-2</v>
      </c>
      <c r="P4639">
        <f t="shared" si="581"/>
        <v>5.0000000000000711E-2</v>
      </c>
      <c r="R4639" s="2">
        <f t="shared" si="582"/>
        <v>1.0416666664241347E-2</v>
      </c>
      <c r="S4639" s="4">
        <f t="shared" si="576"/>
        <v>44040.729166666664</v>
      </c>
    </row>
    <row r="4640" spans="1:19" x14ac:dyDescent="0.35">
      <c r="A4640" s="32">
        <v>2020</v>
      </c>
      <c r="B4640" s="32" t="s">
        <v>62</v>
      </c>
      <c r="C4640" s="32" t="s">
        <v>63</v>
      </c>
      <c r="D4640" s="32">
        <v>1837</v>
      </c>
      <c r="E4640" s="33">
        <v>44040.739583333336</v>
      </c>
      <c r="F4640" s="32">
        <v>9.73</v>
      </c>
      <c r="G4640" s="32">
        <v>27.3</v>
      </c>
      <c r="H4640" s="32">
        <v>9.77</v>
      </c>
      <c r="I4640" s="32">
        <v>124.8</v>
      </c>
      <c r="J4640" s="32">
        <f t="shared" si="577"/>
        <v>0</v>
      </c>
      <c r="K4640" s="32">
        <f t="shared" si="578"/>
        <v>0</v>
      </c>
      <c r="L4640" s="32">
        <f t="shared" si="579"/>
        <v>0</v>
      </c>
      <c r="M4640" s="32">
        <f t="shared" si="575"/>
        <v>0</v>
      </c>
      <c r="N4640" s="39" t="s">
        <v>71</v>
      </c>
      <c r="O4640">
        <f t="shared" si="580"/>
        <v>1.9999999999999574E-2</v>
      </c>
      <c r="P4640">
        <f t="shared" si="581"/>
        <v>9.9999999999997868E-3</v>
      </c>
      <c r="R4640" s="2">
        <f t="shared" si="582"/>
        <v>1.0416666671517305E-2</v>
      </c>
      <c r="S4640" s="4">
        <f t="shared" si="576"/>
        <v>44040.739583333328</v>
      </c>
    </row>
    <row r="4641" spans="1:22" x14ac:dyDescent="0.35">
      <c r="A4641" s="32">
        <v>2020</v>
      </c>
      <c r="B4641" s="32" t="s">
        <v>62</v>
      </c>
      <c r="C4641" s="32" t="s">
        <v>63</v>
      </c>
      <c r="D4641" s="32">
        <v>1838</v>
      </c>
      <c r="E4641" s="33">
        <v>44040.75</v>
      </c>
      <c r="F4641" s="32">
        <v>9.7200000000000006</v>
      </c>
      <c r="G4641" s="32">
        <v>27.32</v>
      </c>
      <c r="H4641" s="32">
        <v>9.76</v>
      </c>
      <c r="I4641" s="32">
        <v>124.8</v>
      </c>
      <c r="J4641" s="32">
        <f t="shared" si="577"/>
        <v>0</v>
      </c>
      <c r="K4641" s="32">
        <f t="shared" si="578"/>
        <v>0</v>
      </c>
      <c r="L4641" s="32">
        <f t="shared" si="579"/>
        <v>0</v>
      </c>
      <c r="M4641" s="32">
        <f t="shared" si="575"/>
        <v>0</v>
      </c>
      <c r="N4641" s="39" t="s">
        <v>71</v>
      </c>
      <c r="O4641">
        <f t="shared" si="580"/>
        <v>0</v>
      </c>
      <c r="P4641">
        <f t="shared" si="581"/>
        <v>9.9999999999999645E-2</v>
      </c>
      <c r="R4641" s="2">
        <f t="shared" si="582"/>
        <v>1.0416666664241347E-2</v>
      </c>
      <c r="S4641" s="4">
        <f t="shared" si="576"/>
        <v>44040.75</v>
      </c>
    </row>
    <row r="4642" spans="1:22" x14ac:dyDescent="0.35">
      <c r="A4642" s="32">
        <v>2020</v>
      </c>
      <c r="B4642" s="32" t="s">
        <v>62</v>
      </c>
      <c r="C4642" s="32" t="s">
        <v>63</v>
      </c>
      <c r="D4642" s="32">
        <v>1839</v>
      </c>
      <c r="E4642" s="33">
        <v>44040.760416666664</v>
      </c>
      <c r="F4642" s="32">
        <v>9.6199999999999992</v>
      </c>
      <c r="G4642" s="32">
        <v>27.32</v>
      </c>
      <c r="H4642" s="32">
        <v>9.66</v>
      </c>
      <c r="I4642" s="32">
        <v>123.5</v>
      </c>
      <c r="J4642" s="32">
        <f t="shared" si="577"/>
        <v>0</v>
      </c>
      <c r="K4642" s="32">
        <f t="shared" si="578"/>
        <v>0</v>
      </c>
      <c r="L4642" s="32">
        <f t="shared" si="579"/>
        <v>0</v>
      </c>
      <c r="M4642" s="32">
        <f t="shared" si="575"/>
        <v>0</v>
      </c>
      <c r="N4642" s="39" t="s">
        <v>71</v>
      </c>
      <c r="O4642">
        <f t="shared" si="580"/>
        <v>1.9999999999999574E-2</v>
      </c>
      <c r="P4642">
        <f t="shared" si="581"/>
        <v>0.13000000000000078</v>
      </c>
      <c r="R4642" s="2">
        <f t="shared" si="582"/>
        <v>1.0416666664241347E-2</v>
      </c>
      <c r="S4642" s="4">
        <f t="shared" si="576"/>
        <v>44040.760416666664</v>
      </c>
    </row>
    <row r="4643" spans="1:22" x14ac:dyDescent="0.35">
      <c r="A4643" s="32">
        <v>2020</v>
      </c>
      <c r="B4643" s="32" t="s">
        <v>62</v>
      </c>
      <c r="C4643" s="32" t="s">
        <v>63</v>
      </c>
      <c r="D4643" s="32">
        <v>1840</v>
      </c>
      <c r="E4643" s="33">
        <v>44040.770833333336</v>
      </c>
      <c r="F4643" s="32">
        <v>9.49</v>
      </c>
      <c r="G4643" s="32">
        <v>27.3</v>
      </c>
      <c r="H4643" s="32">
        <v>9.5299999999999994</v>
      </c>
      <c r="I4643" s="32">
        <v>121.8</v>
      </c>
      <c r="J4643" s="32">
        <f t="shared" si="577"/>
        <v>0</v>
      </c>
      <c r="K4643" s="32">
        <f t="shared" si="578"/>
        <v>0</v>
      </c>
      <c r="L4643" s="32">
        <f t="shared" si="579"/>
        <v>0</v>
      </c>
      <c r="M4643" s="32">
        <f t="shared" si="575"/>
        <v>0</v>
      </c>
      <c r="N4643" s="39" t="s">
        <v>71</v>
      </c>
      <c r="O4643">
        <f t="shared" si="580"/>
        <v>1.9999999999999574E-2</v>
      </c>
      <c r="P4643">
        <f t="shared" si="581"/>
        <v>9.9999999999999645E-2</v>
      </c>
      <c r="R4643" s="2">
        <f t="shared" si="582"/>
        <v>1.0416666671517305E-2</v>
      </c>
      <c r="S4643" s="4">
        <f t="shared" si="576"/>
        <v>44040.770833333328</v>
      </c>
    </row>
    <row r="4644" spans="1:22" x14ac:dyDescent="0.35">
      <c r="A4644" s="32">
        <v>2020</v>
      </c>
      <c r="B4644" s="32" t="s">
        <v>62</v>
      </c>
      <c r="C4644" s="32" t="s">
        <v>63</v>
      </c>
      <c r="D4644" s="32">
        <v>1841</v>
      </c>
      <c r="E4644" s="33">
        <v>44040.78125</v>
      </c>
      <c r="F4644" s="32">
        <v>9.39</v>
      </c>
      <c r="G4644" s="32">
        <v>27.28</v>
      </c>
      <c r="H4644" s="32">
        <v>9.43</v>
      </c>
      <c r="I4644" s="32">
        <v>120.4</v>
      </c>
      <c r="J4644" s="32">
        <f t="shared" si="577"/>
        <v>0</v>
      </c>
      <c r="K4644" s="32">
        <f t="shared" si="578"/>
        <v>0</v>
      </c>
      <c r="L4644" s="32">
        <f t="shared" si="579"/>
        <v>0</v>
      </c>
      <c r="M4644" s="32">
        <f t="shared" si="575"/>
        <v>0</v>
      </c>
      <c r="N4644" s="39" t="s">
        <v>71</v>
      </c>
      <c r="O4644">
        <f t="shared" si="580"/>
        <v>1.9999999999999574E-2</v>
      </c>
      <c r="P4644">
        <f t="shared" si="581"/>
        <v>1.9999999999999574E-2</v>
      </c>
      <c r="R4644" s="2">
        <f t="shared" si="582"/>
        <v>1.0416666664241347E-2</v>
      </c>
      <c r="S4644" s="4">
        <f t="shared" si="576"/>
        <v>44040.78125</v>
      </c>
    </row>
    <row r="4645" spans="1:22" x14ac:dyDescent="0.35">
      <c r="A4645" s="32">
        <v>2020</v>
      </c>
      <c r="B4645" s="32" t="s">
        <v>62</v>
      </c>
      <c r="C4645" s="32" t="s">
        <v>63</v>
      </c>
      <c r="D4645" s="32">
        <v>1842</v>
      </c>
      <c r="E4645" s="33">
        <v>44040.791666666664</v>
      </c>
      <c r="F4645" s="32">
        <v>9.3699999999999992</v>
      </c>
      <c r="G4645" s="32">
        <v>27.26</v>
      </c>
      <c r="H4645" s="32">
        <v>9.41</v>
      </c>
      <c r="I4645" s="32">
        <v>120.1</v>
      </c>
      <c r="J4645" s="32">
        <f t="shared" si="577"/>
        <v>0</v>
      </c>
      <c r="K4645" s="32">
        <f t="shared" si="578"/>
        <v>0</v>
      </c>
      <c r="L4645" s="32">
        <f t="shared" si="579"/>
        <v>0</v>
      </c>
      <c r="M4645" s="32">
        <f t="shared" si="575"/>
        <v>0</v>
      </c>
      <c r="N4645" s="39" t="s">
        <v>71</v>
      </c>
      <c r="O4645">
        <f t="shared" si="580"/>
        <v>0</v>
      </c>
      <c r="P4645">
        <f t="shared" si="581"/>
        <v>0.12000000000000099</v>
      </c>
      <c r="R4645" s="2">
        <f t="shared" si="582"/>
        <v>1.0416666664241347E-2</v>
      </c>
      <c r="S4645" s="4">
        <f t="shared" si="576"/>
        <v>44040.791666666664</v>
      </c>
    </row>
    <row r="4646" spans="1:22" x14ac:dyDescent="0.35">
      <c r="A4646" s="32">
        <v>2020</v>
      </c>
      <c r="B4646" s="32" t="s">
        <v>62</v>
      </c>
      <c r="C4646" s="32" t="s">
        <v>63</v>
      </c>
      <c r="D4646" s="32">
        <v>1843</v>
      </c>
      <c r="E4646" s="33">
        <v>44040.802083333336</v>
      </c>
      <c r="F4646" s="32">
        <v>9.25</v>
      </c>
      <c r="G4646" s="32">
        <v>27.26</v>
      </c>
      <c r="H4646" s="32">
        <v>9.2899999999999991</v>
      </c>
      <c r="I4646" s="32">
        <v>118.6</v>
      </c>
      <c r="J4646" s="32">
        <f t="shared" si="577"/>
        <v>0</v>
      </c>
      <c r="K4646" s="32">
        <f t="shared" si="578"/>
        <v>0</v>
      </c>
      <c r="L4646" s="32">
        <f t="shared" si="579"/>
        <v>0</v>
      </c>
      <c r="M4646" s="32">
        <f t="shared" si="575"/>
        <v>0</v>
      </c>
      <c r="N4646" s="39" t="s">
        <v>71</v>
      </c>
      <c r="O4646">
        <f t="shared" si="580"/>
        <v>2.0000000000003126E-2</v>
      </c>
      <c r="P4646">
        <f t="shared" si="581"/>
        <v>0.15999999999999837</v>
      </c>
      <c r="R4646" s="2">
        <f t="shared" si="582"/>
        <v>1.0416666671517305E-2</v>
      </c>
      <c r="S4646" s="4">
        <f t="shared" si="576"/>
        <v>44040.802083333328</v>
      </c>
    </row>
    <row r="4647" spans="1:22" x14ac:dyDescent="0.35">
      <c r="A4647" s="32">
        <v>2020</v>
      </c>
      <c r="B4647" s="32" t="s">
        <v>62</v>
      </c>
      <c r="C4647" s="32" t="s">
        <v>63</v>
      </c>
      <c r="D4647" s="32">
        <v>1844</v>
      </c>
      <c r="E4647" s="33">
        <v>44040.8125</v>
      </c>
      <c r="F4647" s="32">
        <v>9.09</v>
      </c>
      <c r="G4647" s="32">
        <v>27.24</v>
      </c>
      <c r="H4647" s="32">
        <v>9.1300000000000008</v>
      </c>
      <c r="I4647" s="32">
        <v>116.5</v>
      </c>
      <c r="J4647" s="32">
        <f t="shared" si="577"/>
        <v>0</v>
      </c>
      <c r="K4647" s="32">
        <f t="shared" si="578"/>
        <v>0</v>
      </c>
      <c r="L4647" s="32">
        <f t="shared" si="579"/>
        <v>0</v>
      </c>
      <c r="M4647" s="32">
        <f t="shared" si="575"/>
        <v>0</v>
      </c>
      <c r="N4647" s="39" t="s">
        <v>71</v>
      </c>
      <c r="O4647">
        <f t="shared" si="580"/>
        <v>3.9999999999999147E-2</v>
      </c>
      <c r="P4647">
        <f t="shared" si="581"/>
        <v>0.20000000000000107</v>
      </c>
      <c r="R4647" s="2">
        <f t="shared" si="582"/>
        <v>1.0416666664241347E-2</v>
      </c>
      <c r="S4647" s="4">
        <f t="shared" si="576"/>
        <v>44040.8125</v>
      </c>
    </row>
    <row r="4648" spans="1:22" x14ac:dyDescent="0.35">
      <c r="A4648" s="32">
        <v>2020</v>
      </c>
      <c r="B4648" s="32" t="s">
        <v>62</v>
      </c>
      <c r="C4648" s="32" t="s">
        <v>63</v>
      </c>
      <c r="D4648" s="32">
        <v>1845</v>
      </c>
      <c r="E4648" s="33">
        <v>44040.822916666664</v>
      </c>
      <c r="F4648" s="32">
        <v>8.89</v>
      </c>
      <c r="G4648" s="32">
        <v>27.2</v>
      </c>
      <c r="H4648" s="32">
        <v>8.93</v>
      </c>
      <c r="I4648" s="32">
        <v>113.9</v>
      </c>
      <c r="J4648" s="32">
        <f t="shared" si="577"/>
        <v>0</v>
      </c>
      <c r="K4648" s="32">
        <f t="shared" si="578"/>
        <v>0</v>
      </c>
      <c r="L4648" s="32">
        <f t="shared" si="579"/>
        <v>0</v>
      </c>
      <c r="M4648" s="32">
        <f t="shared" si="575"/>
        <v>0</v>
      </c>
      <c r="N4648" s="39" t="s">
        <v>71</v>
      </c>
      <c r="O4648">
        <f t="shared" si="580"/>
        <v>3.9999999999999147E-2</v>
      </c>
      <c r="P4648">
        <f t="shared" si="581"/>
        <v>0.15000000000000036</v>
      </c>
      <c r="R4648" s="2">
        <f t="shared" si="582"/>
        <v>1.0416666664241347E-2</v>
      </c>
      <c r="S4648" s="4">
        <f t="shared" si="576"/>
        <v>44040.822916666664</v>
      </c>
      <c r="U4648" s="5"/>
      <c r="V4648" s="6"/>
    </row>
    <row r="4649" spans="1:22" x14ac:dyDescent="0.35">
      <c r="A4649" s="32">
        <v>2020</v>
      </c>
      <c r="B4649" s="32" t="s">
        <v>62</v>
      </c>
      <c r="C4649" s="32" t="s">
        <v>63</v>
      </c>
      <c r="D4649" s="32">
        <v>1846</v>
      </c>
      <c r="E4649" s="33">
        <v>44040.833333333336</v>
      </c>
      <c r="F4649" s="32">
        <v>8.74</v>
      </c>
      <c r="G4649" s="32">
        <v>27.16</v>
      </c>
      <c r="H4649" s="32">
        <v>8.7799999999999994</v>
      </c>
      <c r="I4649" s="32">
        <v>111.9</v>
      </c>
      <c r="J4649" s="32">
        <f t="shared" si="577"/>
        <v>0</v>
      </c>
      <c r="K4649" s="32">
        <f t="shared" si="578"/>
        <v>0</v>
      </c>
      <c r="L4649" s="32">
        <f t="shared" si="579"/>
        <v>0</v>
      </c>
      <c r="M4649" s="32">
        <f t="shared" si="575"/>
        <v>0</v>
      </c>
      <c r="N4649" s="39" t="s">
        <v>71</v>
      </c>
      <c r="O4649">
        <f t="shared" si="580"/>
        <v>3.9999999999999147E-2</v>
      </c>
      <c r="P4649">
        <f t="shared" si="581"/>
        <v>0.1899999999999995</v>
      </c>
      <c r="R4649" s="2">
        <f t="shared" si="582"/>
        <v>1.0416666671517305E-2</v>
      </c>
      <c r="S4649" s="4">
        <f t="shared" si="576"/>
        <v>44040.833333333328</v>
      </c>
    </row>
    <row r="4650" spans="1:22" x14ac:dyDescent="0.35">
      <c r="A4650" s="32">
        <v>2020</v>
      </c>
      <c r="B4650" s="32" t="s">
        <v>62</v>
      </c>
      <c r="C4650" s="32" t="s">
        <v>63</v>
      </c>
      <c r="D4650" s="32">
        <v>1847</v>
      </c>
      <c r="E4650" s="33">
        <v>44040.84375</v>
      </c>
      <c r="F4650" s="32">
        <v>8.5500000000000007</v>
      </c>
      <c r="G4650" s="32">
        <v>27.12</v>
      </c>
      <c r="H4650" s="32">
        <v>8.59</v>
      </c>
      <c r="I4650" s="32">
        <v>109.3</v>
      </c>
      <c r="J4650" s="32">
        <f t="shared" si="577"/>
        <v>0</v>
      </c>
      <c r="K4650" s="32">
        <f t="shared" si="578"/>
        <v>0</v>
      </c>
      <c r="L4650" s="32">
        <f t="shared" si="579"/>
        <v>0</v>
      </c>
      <c r="M4650" s="32">
        <f t="shared" si="575"/>
        <v>0</v>
      </c>
      <c r="N4650" s="39" t="s">
        <v>71</v>
      </c>
      <c r="O4650">
        <f t="shared" si="580"/>
        <v>8.0000000000001847E-2</v>
      </c>
      <c r="P4650">
        <f t="shared" si="581"/>
        <v>0.20999999999999908</v>
      </c>
      <c r="R4650" s="2">
        <f t="shared" si="582"/>
        <v>1.0416666664241347E-2</v>
      </c>
      <c r="S4650" s="4">
        <f t="shared" si="576"/>
        <v>44040.84375</v>
      </c>
    </row>
    <row r="4651" spans="1:22" x14ac:dyDescent="0.35">
      <c r="A4651" s="32">
        <v>2020</v>
      </c>
      <c r="B4651" s="32" t="s">
        <v>62</v>
      </c>
      <c r="C4651" s="32" t="s">
        <v>63</v>
      </c>
      <c r="D4651" s="32">
        <v>1848</v>
      </c>
      <c r="E4651" s="33">
        <v>44040.854166666664</v>
      </c>
      <c r="F4651" s="32">
        <v>8.34</v>
      </c>
      <c r="G4651" s="32">
        <v>27.04</v>
      </c>
      <c r="H4651" s="32">
        <v>8.3800000000000008</v>
      </c>
      <c r="I4651" s="32">
        <v>106.5</v>
      </c>
      <c r="J4651" s="32">
        <f t="shared" si="577"/>
        <v>0</v>
      </c>
      <c r="K4651" s="32">
        <f t="shared" si="578"/>
        <v>0</v>
      </c>
      <c r="L4651" s="32">
        <f t="shared" si="579"/>
        <v>0</v>
      </c>
      <c r="M4651" s="32">
        <f t="shared" si="575"/>
        <v>0</v>
      </c>
      <c r="N4651" s="39" t="s">
        <v>71</v>
      </c>
      <c r="O4651">
        <f t="shared" si="580"/>
        <v>5.9999999999998721E-2</v>
      </c>
      <c r="P4651">
        <f t="shared" si="581"/>
        <v>0.22000000000000064</v>
      </c>
      <c r="R4651" s="2">
        <f t="shared" si="582"/>
        <v>1.0416666664241347E-2</v>
      </c>
      <c r="S4651" s="4">
        <f t="shared" si="576"/>
        <v>44040.854166666664</v>
      </c>
    </row>
    <row r="4652" spans="1:22" x14ac:dyDescent="0.35">
      <c r="A4652" s="32">
        <v>2020</v>
      </c>
      <c r="B4652" s="32" t="s">
        <v>62</v>
      </c>
      <c r="C4652" s="32" t="s">
        <v>63</v>
      </c>
      <c r="D4652" s="32">
        <v>1849</v>
      </c>
      <c r="E4652" s="33">
        <v>44040.864583333336</v>
      </c>
      <c r="F4652" s="32">
        <v>8.1199999999999992</v>
      </c>
      <c r="G4652" s="32">
        <v>26.98</v>
      </c>
      <c r="H4652" s="32">
        <v>8.16</v>
      </c>
      <c r="I4652" s="32">
        <v>103.6</v>
      </c>
      <c r="J4652" s="32">
        <f t="shared" si="577"/>
        <v>0</v>
      </c>
      <c r="K4652" s="32">
        <f t="shared" si="578"/>
        <v>0</v>
      </c>
      <c r="L4652" s="32">
        <f t="shared" si="579"/>
        <v>0</v>
      </c>
      <c r="M4652" s="32">
        <f t="shared" si="575"/>
        <v>0</v>
      </c>
      <c r="N4652" s="39" t="s">
        <v>71</v>
      </c>
      <c r="O4652">
        <f t="shared" si="580"/>
        <v>8.0000000000001847E-2</v>
      </c>
      <c r="P4652">
        <f t="shared" si="581"/>
        <v>0.20000000000000018</v>
      </c>
      <c r="R4652" s="2">
        <f t="shared" si="582"/>
        <v>1.0416666671517305E-2</v>
      </c>
      <c r="S4652" s="4">
        <f t="shared" si="576"/>
        <v>44040.864583333328</v>
      </c>
    </row>
    <row r="4653" spans="1:22" x14ac:dyDescent="0.35">
      <c r="A4653" s="32">
        <v>2020</v>
      </c>
      <c r="B4653" s="32" t="s">
        <v>62</v>
      </c>
      <c r="C4653" s="32" t="s">
        <v>63</v>
      </c>
      <c r="D4653" s="32">
        <v>1850</v>
      </c>
      <c r="E4653" s="33">
        <v>44040.875</v>
      </c>
      <c r="F4653" s="32">
        <v>7.93</v>
      </c>
      <c r="G4653" s="32">
        <v>26.9</v>
      </c>
      <c r="H4653" s="32">
        <v>7.96</v>
      </c>
      <c r="I4653" s="32">
        <v>101</v>
      </c>
      <c r="J4653" s="32">
        <f t="shared" si="577"/>
        <v>0</v>
      </c>
      <c r="K4653" s="32">
        <f t="shared" si="578"/>
        <v>0</v>
      </c>
      <c r="L4653" s="32">
        <f t="shared" si="579"/>
        <v>0</v>
      </c>
      <c r="M4653" s="32">
        <f t="shared" si="575"/>
        <v>0</v>
      </c>
      <c r="N4653" s="39" t="s">
        <v>71</v>
      </c>
      <c r="O4653">
        <f t="shared" si="580"/>
        <v>7.9999999999998295E-2</v>
      </c>
      <c r="P4653">
        <f t="shared" si="581"/>
        <v>0.21999999999999975</v>
      </c>
      <c r="R4653" s="2">
        <f t="shared" si="582"/>
        <v>1.0416666664241347E-2</v>
      </c>
      <c r="S4653" s="4">
        <f t="shared" si="576"/>
        <v>44040.875</v>
      </c>
    </row>
    <row r="4654" spans="1:22" x14ac:dyDescent="0.35">
      <c r="A4654" s="32">
        <v>2020</v>
      </c>
      <c r="B4654" s="32" t="s">
        <v>62</v>
      </c>
      <c r="C4654" s="32" t="s">
        <v>63</v>
      </c>
      <c r="D4654" s="32">
        <v>1851</v>
      </c>
      <c r="E4654" s="33">
        <v>44040.885416666664</v>
      </c>
      <c r="F4654" s="32">
        <v>7.71</v>
      </c>
      <c r="G4654" s="32">
        <v>26.82</v>
      </c>
      <c r="H4654" s="32">
        <v>7.74</v>
      </c>
      <c r="I4654" s="32">
        <v>98.1</v>
      </c>
      <c r="J4654" s="32">
        <f t="shared" si="577"/>
        <v>0</v>
      </c>
      <c r="K4654" s="32">
        <f t="shared" si="578"/>
        <v>0</v>
      </c>
      <c r="L4654" s="32">
        <f t="shared" si="579"/>
        <v>0</v>
      </c>
      <c r="M4654" s="32">
        <f t="shared" si="575"/>
        <v>0</v>
      </c>
      <c r="N4654" s="39" t="s">
        <v>71</v>
      </c>
      <c r="O4654">
        <f t="shared" si="580"/>
        <v>0.10000000000000142</v>
      </c>
      <c r="P4654">
        <f t="shared" si="581"/>
        <v>0.15000000000000036</v>
      </c>
      <c r="R4654" s="2">
        <f t="shared" si="582"/>
        <v>1.0416666664241347E-2</v>
      </c>
      <c r="S4654" s="4">
        <f t="shared" si="576"/>
        <v>44040.885416666664</v>
      </c>
    </row>
    <row r="4655" spans="1:22" x14ac:dyDescent="0.35">
      <c r="A4655" s="32">
        <v>2020</v>
      </c>
      <c r="B4655" s="32" t="s">
        <v>62</v>
      </c>
      <c r="C4655" s="32" t="s">
        <v>63</v>
      </c>
      <c r="D4655" s="32">
        <v>1852</v>
      </c>
      <c r="E4655" s="33">
        <v>44040.895833333336</v>
      </c>
      <c r="F4655" s="32">
        <v>7.56</v>
      </c>
      <c r="G4655" s="32">
        <v>26.72</v>
      </c>
      <c r="H4655" s="32">
        <v>7.59</v>
      </c>
      <c r="I4655" s="32">
        <v>96</v>
      </c>
      <c r="J4655" s="32">
        <f t="shared" si="577"/>
        <v>0</v>
      </c>
      <c r="K4655" s="32">
        <f t="shared" si="578"/>
        <v>0</v>
      </c>
      <c r="L4655" s="32">
        <f t="shared" si="579"/>
        <v>0</v>
      </c>
      <c r="M4655" s="32">
        <f t="shared" si="575"/>
        <v>0</v>
      </c>
      <c r="N4655" s="39" t="s">
        <v>71</v>
      </c>
      <c r="O4655">
        <f t="shared" si="580"/>
        <v>7.9999999999998295E-2</v>
      </c>
      <c r="P4655">
        <f t="shared" si="581"/>
        <v>8.9999999999999858E-2</v>
      </c>
      <c r="R4655" s="2">
        <f t="shared" si="582"/>
        <v>1.0416666671517305E-2</v>
      </c>
      <c r="S4655" s="4">
        <f t="shared" si="576"/>
        <v>44040.895833333328</v>
      </c>
    </row>
    <row r="4656" spans="1:22" x14ac:dyDescent="0.35">
      <c r="A4656" s="32">
        <v>2020</v>
      </c>
      <c r="B4656" s="32" t="s">
        <v>62</v>
      </c>
      <c r="C4656" s="32" t="s">
        <v>63</v>
      </c>
      <c r="D4656" s="32">
        <v>1853</v>
      </c>
      <c r="E4656" s="33">
        <v>44040.90625</v>
      </c>
      <c r="F4656" s="32">
        <v>7.47</v>
      </c>
      <c r="G4656" s="32">
        <v>26.64</v>
      </c>
      <c r="H4656" s="32">
        <v>7.5</v>
      </c>
      <c r="I4656" s="32">
        <v>94.7</v>
      </c>
      <c r="J4656" s="32">
        <f t="shared" si="577"/>
        <v>0</v>
      </c>
      <c r="K4656" s="32">
        <f t="shared" si="578"/>
        <v>0</v>
      </c>
      <c r="L4656" s="32">
        <f t="shared" si="579"/>
        <v>0</v>
      </c>
      <c r="M4656" s="32">
        <f t="shared" si="575"/>
        <v>0</v>
      </c>
      <c r="N4656" s="39" t="s">
        <v>71</v>
      </c>
      <c r="O4656">
        <f t="shared" si="580"/>
        <v>0.10000000000000142</v>
      </c>
      <c r="P4656">
        <f t="shared" si="581"/>
        <v>0.12000000000000011</v>
      </c>
      <c r="R4656" s="2">
        <f t="shared" si="582"/>
        <v>1.0416666664241347E-2</v>
      </c>
      <c r="S4656" s="4">
        <f t="shared" si="576"/>
        <v>44040.90625</v>
      </c>
    </row>
    <row r="4657" spans="1:19" x14ac:dyDescent="0.35">
      <c r="A4657" s="32">
        <v>2020</v>
      </c>
      <c r="B4657" s="32" t="s">
        <v>62</v>
      </c>
      <c r="C4657" s="32" t="s">
        <v>63</v>
      </c>
      <c r="D4657" s="32">
        <v>1854</v>
      </c>
      <c r="E4657" s="33">
        <v>44040.916666666664</v>
      </c>
      <c r="F4657" s="32">
        <v>7.35</v>
      </c>
      <c r="G4657" s="32">
        <v>26.54</v>
      </c>
      <c r="H4657" s="32">
        <v>7.38</v>
      </c>
      <c r="I4657" s="32">
        <v>93</v>
      </c>
      <c r="J4657" s="32">
        <f t="shared" si="577"/>
        <v>0</v>
      </c>
      <c r="K4657" s="32">
        <f t="shared" si="578"/>
        <v>0</v>
      </c>
      <c r="L4657" s="32">
        <f t="shared" si="579"/>
        <v>0</v>
      </c>
      <c r="M4657" s="32">
        <f t="shared" si="575"/>
        <v>0</v>
      </c>
      <c r="N4657" s="39" t="s">
        <v>71</v>
      </c>
      <c r="O4657">
        <f t="shared" si="580"/>
        <v>9.9999999999997868E-2</v>
      </c>
      <c r="P4657">
        <f t="shared" si="581"/>
        <v>0.11000000000000032</v>
      </c>
      <c r="R4657" s="2">
        <f t="shared" si="582"/>
        <v>1.0416666664241347E-2</v>
      </c>
      <c r="S4657" s="4">
        <f t="shared" si="576"/>
        <v>44040.916666666664</v>
      </c>
    </row>
    <row r="4658" spans="1:19" x14ac:dyDescent="0.35">
      <c r="A4658" s="32">
        <v>2020</v>
      </c>
      <c r="B4658" s="32" t="s">
        <v>62</v>
      </c>
      <c r="C4658" s="32" t="s">
        <v>63</v>
      </c>
      <c r="D4658" s="32">
        <v>1855</v>
      </c>
      <c r="E4658" s="33">
        <v>44040.927083333336</v>
      </c>
      <c r="F4658" s="32">
        <v>7.24</v>
      </c>
      <c r="G4658" s="32">
        <v>26.44</v>
      </c>
      <c r="H4658" s="32">
        <v>7.27</v>
      </c>
      <c r="I4658" s="32">
        <v>91.5</v>
      </c>
      <c r="J4658" s="32">
        <f t="shared" si="577"/>
        <v>0</v>
      </c>
      <c r="K4658" s="32">
        <f t="shared" si="578"/>
        <v>0</v>
      </c>
      <c r="L4658" s="32">
        <f t="shared" si="579"/>
        <v>0</v>
      </c>
      <c r="M4658" s="32">
        <f t="shared" si="575"/>
        <v>0</v>
      </c>
      <c r="N4658" s="39" t="s">
        <v>71</v>
      </c>
      <c r="O4658">
        <f t="shared" si="580"/>
        <v>8.0000000000001847E-2</v>
      </c>
      <c r="P4658">
        <f t="shared" si="581"/>
        <v>9.9999999999999645E-2</v>
      </c>
      <c r="R4658" s="2">
        <f t="shared" si="582"/>
        <v>1.0416666671517305E-2</v>
      </c>
      <c r="S4658" s="4">
        <f t="shared" si="576"/>
        <v>44040.927083333328</v>
      </c>
    </row>
    <row r="4659" spans="1:19" x14ac:dyDescent="0.35">
      <c r="A4659" s="32">
        <v>2020</v>
      </c>
      <c r="B4659" s="32" t="s">
        <v>62</v>
      </c>
      <c r="C4659" s="32" t="s">
        <v>63</v>
      </c>
      <c r="D4659" s="32">
        <v>1856</v>
      </c>
      <c r="E4659" s="33">
        <v>44040.9375</v>
      </c>
      <c r="F4659" s="32">
        <v>7.14</v>
      </c>
      <c r="G4659" s="32">
        <v>26.36</v>
      </c>
      <c r="H4659" s="32">
        <v>7.17</v>
      </c>
      <c r="I4659" s="32">
        <v>90.1</v>
      </c>
      <c r="J4659" s="32">
        <f t="shared" si="577"/>
        <v>0</v>
      </c>
      <c r="K4659" s="32">
        <f t="shared" si="578"/>
        <v>0</v>
      </c>
      <c r="L4659" s="32">
        <f t="shared" si="579"/>
        <v>0</v>
      </c>
      <c r="M4659" s="32">
        <f t="shared" si="575"/>
        <v>0</v>
      </c>
      <c r="N4659" s="39" t="s">
        <v>71</v>
      </c>
      <c r="O4659">
        <f t="shared" si="580"/>
        <v>9.9999999999997868E-2</v>
      </c>
      <c r="P4659">
        <f t="shared" si="581"/>
        <v>9.9999999999999645E-2</v>
      </c>
      <c r="R4659" s="2">
        <f t="shared" si="582"/>
        <v>1.0416666664241347E-2</v>
      </c>
      <c r="S4659" s="4">
        <f t="shared" si="576"/>
        <v>44040.9375</v>
      </c>
    </row>
    <row r="4660" spans="1:19" x14ac:dyDescent="0.35">
      <c r="A4660" s="32">
        <v>2020</v>
      </c>
      <c r="B4660" s="32" t="s">
        <v>62</v>
      </c>
      <c r="C4660" s="32" t="s">
        <v>63</v>
      </c>
      <c r="D4660" s="32">
        <v>1857</v>
      </c>
      <c r="E4660" s="33">
        <v>44040.947916666664</v>
      </c>
      <c r="F4660" s="32">
        <v>7.04</v>
      </c>
      <c r="G4660" s="32">
        <v>26.26</v>
      </c>
      <c r="H4660" s="32">
        <v>7.07</v>
      </c>
      <c r="I4660" s="32">
        <v>88.7</v>
      </c>
      <c r="J4660" s="32">
        <f t="shared" si="577"/>
        <v>0</v>
      </c>
      <c r="K4660" s="32">
        <f t="shared" si="578"/>
        <v>0</v>
      </c>
      <c r="L4660" s="32">
        <f t="shared" si="579"/>
        <v>0</v>
      </c>
      <c r="M4660" s="32">
        <f t="shared" si="575"/>
        <v>0</v>
      </c>
      <c r="N4660" s="39" t="s">
        <v>71</v>
      </c>
      <c r="O4660">
        <f t="shared" si="580"/>
        <v>0.10000000000000142</v>
      </c>
      <c r="P4660">
        <f t="shared" si="581"/>
        <v>0.11000000000000032</v>
      </c>
      <c r="R4660" s="2">
        <f t="shared" si="582"/>
        <v>1.0416666664241347E-2</v>
      </c>
      <c r="S4660" s="4">
        <f t="shared" si="576"/>
        <v>44040.947916666664</v>
      </c>
    </row>
    <row r="4661" spans="1:19" x14ac:dyDescent="0.35">
      <c r="A4661" s="32">
        <v>2020</v>
      </c>
      <c r="B4661" s="32" t="s">
        <v>62</v>
      </c>
      <c r="C4661" s="32" t="s">
        <v>63</v>
      </c>
      <c r="D4661" s="32">
        <v>1858</v>
      </c>
      <c r="E4661" s="33">
        <v>44040.958333333336</v>
      </c>
      <c r="F4661" s="32">
        <v>6.93</v>
      </c>
      <c r="G4661" s="32">
        <v>26.16</v>
      </c>
      <c r="H4661" s="32">
        <v>6.96</v>
      </c>
      <c r="I4661" s="32">
        <v>87.1</v>
      </c>
      <c r="J4661" s="32">
        <f t="shared" si="577"/>
        <v>0</v>
      </c>
      <c r="K4661" s="32">
        <f t="shared" si="578"/>
        <v>0</v>
      </c>
      <c r="L4661" s="32">
        <f t="shared" si="579"/>
        <v>0</v>
      </c>
      <c r="M4661" s="32">
        <f t="shared" si="575"/>
        <v>0</v>
      </c>
      <c r="N4661" s="39" t="s">
        <v>71</v>
      </c>
      <c r="O4661">
        <f t="shared" si="580"/>
        <v>8.0000000000001847E-2</v>
      </c>
      <c r="P4661">
        <f t="shared" si="581"/>
        <v>5.9999999999999609E-2</v>
      </c>
      <c r="R4661" s="2">
        <f t="shared" si="582"/>
        <v>1.0416666671517305E-2</v>
      </c>
      <c r="S4661" s="4">
        <f t="shared" si="576"/>
        <v>44040.958333333328</v>
      </c>
    </row>
    <row r="4662" spans="1:19" x14ac:dyDescent="0.35">
      <c r="A4662" s="32">
        <v>2020</v>
      </c>
      <c r="B4662" s="32" t="s">
        <v>62</v>
      </c>
      <c r="C4662" s="32" t="s">
        <v>63</v>
      </c>
      <c r="D4662" s="32">
        <v>1859</v>
      </c>
      <c r="E4662" s="33">
        <v>44040.96875</v>
      </c>
      <c r="F4662" s="32">
        <v>6.87</v>
      </c>
      <c r="G4662" s="32">
        <v>26.08</v>
      </c>
      <c r="H4662" s="32">
        <v>6.9</v>
      </c>
      <c r="I4662" s="32">
        <v>86.2</v>
      </c>
      <c r="J4662" s="32">
        <f t="shared" si="577"/>
        <v>0</v>
      </c>
      <c r="K4662" s="32">
        <f t="shared" si="578"/>
        <v>0</v>
      </c>
      <c r="L4662" s="32">
        <f t="shared" si="579"/>
        <v>0</v>
      </c>
      <c r="M4662" s="32">
        <f t="shared" si="575"/>
        <v>0</v>
      </c>
      <c r="N4662" s="39" t="s">
        <v>71</v>
      </c>
      <c r="O4662">
        <f t="shared" si="580"/>
        <v>9.9999999999997868E-2</v>
      </c>
      <c r="P4662">
        <f t="shared" si="581"/>
        <v>0.10000000000000053</v>
      </c>
      <c r="R4662" s="2">
        <f t="shared" si="582"/>
        <v>1.0416666664241347E-2</v>
      </c>
      <c r="S4662" s="4">
        <f t="shared" si="576"/>
        <v>44040.96875</v>
      </c>
    </row>
    <row r="4663" spans="1:19" x14ac:dyDescent="0.35">
      <c r="A4663" s="32">
        <v>2020</v>
      </c>
      <c r="B4663" s="32" t="s">
        <v>62</v>
      </c>
      <c r="C4663" s="32" t="s">
        <v>63</v>
      </c>
      <c r="D4663" s="32">
        <v>1860</v>
      </c>
      <c r="E4663" s="33">
        <v>44040.979166666664</v>
      </c>
      <c r="F4663" s="32">
        <v>6.77</v>
      </c>
      <c r="G4663" s="32">
        <v>25.98</v>
      </c>
      <c r="H4663" s="32">
        <v>6.8</v>
      </c>
      <c r="I4663" s="32">
        <v>84.8</v>
      </c>
      <c r="J4663" s="32">
        <f t="shared" si="577"/>
        <v>0</v>
      </c>
      <c r="K4663" s="32">
        <f t="shared" si="578"/>
        <v>0</v>
      </c>
      <c r="L4663" s="32">
        <f t="shared" si="579"/>
        <v>0</v>
      </c>
      <c r="M4663" s="32">
        <f t="shared" si="575"/>
        <v>0</v>
      </c>
      <c r="N4663" s="39" t="s">
        <v>71</v>
      </c>
      <c r="O4663">
        <f t="shared" si="580"/>
        <v>8.0000000000001847E-2</v>
      </c>
      <c r="P4663">
        <f t="shared" si="581"/>
        <v>9.9999999999999645E-2</v>
      </c>
      <c r="R4663" s="2">
        <f t="shared" si="582"/>
        <v>1.0416666664241347E-2</v>
      </c>
      <c r="S4663" s="4">
        <f t="shared" si="576"/>
        <v>44040.979166666664</v>
      </c>
    </row>
    <row r="4664" spans="1:19" x14ac:dyDescent="0.35">
      <c r="A4664" s="32">
        <v>2020</v>
      </c>
      <c r="B4664" s="32" t="s">
        <v>62</v>
      </c>
      <c r="C4664" s="32" t="s">
        <v>63</v>
      </c>
      <c r="D4664" s="32">
        <v>1861</v>
      </c>
      <c r="E4664" s="33">
        <v>44040.989583333336</v>
      </c>
      <c r="F4664" s="32">
        <v>6.67</v>
      </c>
      <c r="G4664" s="32">
        <v>25.9</v>
      </c>
      <c r="H4664" s="32">
        <v>6.7</v>
      </c>
      <c r="I4664" s="32">
        <v>83.4</v>
      </c>
      <c r="J4664" s="32">
        <f t="shared" si="577"/>
        <v>0</v>
      </c>
      <c r="K4664" s="32">
        <f t="shared" si="578"/>
        <v>0</v>
      </c>
      <c r="L4664" s="32">
        <f t="shared" si="579"/>
        <v>0</v>
      </c>
      <c r="M4664" s="32">
        <f t="shared" si="575"/>
        <v>0</v>
      </c>
      <c r="N4664" s="39" t="s">
        <v>71</v>
      </c>
      <c r="O4664">
        <f t="shared" si="580"/>
        <v>7.9999999999998295E-2</v>
      </c>
      <c r="P4664">
        <f t="shared" si="581"/>
        <v>8.9999999999999858E-2</v>
      </c>
      <c r="R4664" s="2">
        <f t="shared" si="582"/>
        <v>1.0416666671517305E-2</v>
      </c>
      <c r="S4664" s="4">
        <f t="shared" si="576"/>
        <v>44040.989583333328</v>
      </c>
    </row>
    <row r="4665" spans="1:19" x14ac:dyDescent="0.35">
      <c r="A4665" s="32">
        <v>2020</v>
      </c>
      <c r="B4665" s="32" t="s">
        <v>62</v>
      </c>
      <c r="C4665" s="32" t="s">
        <v>63</v>
      </c>
      <c r="D4665" s="32">
        <v>1862</v>
      </c>
      <c r="E4665" s="33">
        <v>44041</v>
      </c>
      <c r="F4665" s="32">
        <v>6.58</v>
      </c>
      <c r="G4665" s="32">
        <v>25.82</v>
      </c>
      <c r="H4665" s="32">
        <v>6.61</v>
      </c>
      <c r="I4665" s="32">
        <v>82.2</v>
      </c>
      <c r="J4665" s="32">
        <f t="shared" si="577"/>
        <v>0</v>
      </c>
      <c r="K4665" s="32">
        <f t="shared" si="578"/>
        <v>0</v>
      </c>
      <c r="L4665" s="32">
        <f t="shared" si="579"/>
        <v>0</v>
      </c>
      <c r="M4665" s="32">
        <f t="shared" si="575"/>
        <v>0</v>
      </c>
      <c r="N4665" s="39" t="s">
        <v>71</v>
      </c>
      <c r="O4665">
        <f t="shared" si="580"/>
        <v>0.10000000000000142</v>
      </c>
      <c r="P4665">
        <f t="shared" si="581"/>
        <v>0.11000000000000032</v>
      </c>
      <c r="R4665" s="2">
        <f t="shared" si="582"/>
        <v>1.0416666664241347E-2</v>
      </c>
      <c r="S4665" s="4">
        <f t="shared" si="576"/>
        <v>44041</v>
      </c>
    </row>
    <row r="4666" spans="1:19" x14ac:dyDescent="0.35">
      <c r="A4666" s="32">
        <v>2020</v>
      </c>
      <c r="B4666" s="32" t="s">
        <v>62</v>
      </c>
      <c r="C4666" s="32" t="s">
        <v>63</v>
      </c>
      <c r="D4666" s="32">
        <v>1863</v>
      </c>
      <c r="E4666" s="33">
        <v>44041.010416666664</v>
      </c>
      <c r="F4666" s="32">
        <v>6.47</v>
      </c>
      <c r="G4666" s="32">
        <v>25.72</v>
      </c>
      <c r="H4666" s="32">
        <v>6.5</v>
      </c>
      <c r="I4666" s="32">
        <v>80.7</v>
      </c>
      <c r="J4666" s="32">
        <f t="shared" si="577"/>
        <v>0</v>
      </c>
      <c r="K4666" s="32">
        <f t="shared" si="578"/>
        <v>0</v>
      </c>
      <c r="L4666" s="32">
        <f t="shared" si="579"/>
        <v>0</v>
      </c>
      <c r="M4666" s="32">
        <f t="shared" si="575"/>
        <v>0</v>
      </c>
      <c r="N4666" s="39" t="s">
        <v>71</v>
      </c>
      <c r="O4666">
        <f t="shared" si="580"/>
        <v>7.9999999999998295E-2</v>
      </c>
      <c r="P4666">
        <f t="shared" si="581"/>
        <v>3.0000000000000249E-2</v>
      </c>
      <c r="R4666" s="2">
        <f t="shared" si="582"/>
        <v>1.0416666664241347E-2</v>
      </c>
      <c r="S4666" s="4">
        <f t="shared" si="576"/>
        <v>44041.010416666664</v>
      </c>
    </row>
    <row r="4667" spans="1:19" x14ac:dyDescent="0.35">
      <c r="A4667" s="32">
        <v>2020</v>
      </c>
      <c r="B4667" s="32" t="s">
        <v>62</v>
      </c>
      <c r="C4667" s="32" t="s">
        <v>63</v>
      </c>
      <c r="D4667" s="32">
        <v>1864</v>
      </c>
      <c r="E4667" s="33">
        <v>44041.020833333336</v>
      </c>
      <c r="F4667" s="32">
        <v>6.44</v>
      </c>
      <c r="G4667" s="32">
        <v>25.64</v>
      </c>
      <c r="H4667" s="32">
        <v>6.47</v>
      </c>
      <c r="I4667" s="32">
        <v>80.2</v>
      </c>
      <c r="J4667" s="32">
        <f t="shared" si="577"/>
        <v>0</v>
      </c>
      <c r="K4667" s="32">
        <f t="shared" si="578"/>
        <v>0</v>
      </c>
      <c r="L4667" s="32">
        <f t="shared" si="579"/>
        <v>0</v>
      </c>
      <c r="M4667" s="32">
        <f t="shared" si="575"/>
        <v>0</v>
      </c>
      <c r="N4667" s="39" t="s">
        <v>71</v>
      </c>
      <c r="O4667">
        <f t="shared" si="580"/>
        <v>8.0000000000001847E-2</v>
      </c>
      <c r="P4667">
        <f t="shared" si="581"/>
        <v>0.10999999999999943</v>
      </c>
      <c r="R4667" s="2">
        <f t="shared" si="582"/>
        <v>1.0416666671517305E-2</v>
      </c>
      <c r="S4667" s="4">
        <f t="shared" si="576"/>
        <v>44041.020833333328</v>
      </c>
    </row>
    <row r="4668" spans="1:19" x14ac:dyDescent="0.35">
      <c r="A4668" s="32">
        <v>2020</v>
      </c>
      <c r="B4668" s="32" t="s">
        <v>62</v>
      </c>
      <c r="C4668" s="32" t="s">
        <v>63</v>
      </c>
      <c r="D4668" s="32">
        <v>1865</v>
      </c>
      <c r="E4668" s="33">
        <v>44041.03125</v>
      </c>
      <c r="F4668" s="32">
        <v>6.33</v>
      </c>
      <c r="G4668" s="32">
        <v>25.56</v>
      </c>
      <c r="H4668" s="32">
        <v>6.36</v>
      </c>
      <c r="I4668" s="32">
        <v>78.7</v>
      </c>
      <c r="J4668" s="32">
        <f t="shared" si="577"/>
        <v>0</v>
      </c>
      <c r="K4668" s="32">
        <f t="shared" si="578"/>
        <v>0</v>
      </c>
      <c r="L4668" s="32">
        <f t="shared" si="579"/>
        <v>0</v>
      </c>
      <c r="M4668" s="32">
        <f t="shared" si="575"/>
        <v>0</v>
      </c>
      <c r="N4668" s="39" t="s">
        <v>71</v>
      </c>
      <c r="O4668">
        <f t="shared" si="580"/>
        <v>7.9999999999998295E-2</v>
      </c>
      <c r="P4668">
        <f t="shared" si="581"/>
        <v>7.0000000000000284E-2</v>
      </c>
      <c r="R4668" s="2">
        <f t="shared" si="582"/>
        <v>1.0416666664241347E-2</v>
      </c>
      <c r="S4668" s="4">
        <f t="shared" si="576"/>
        <v>44041.03125</v>
      </c>
    </row>
    <row r="4669" spans="1:19" x14ac:dyDescent="0.35">
      <c r="A4669" s="32">
        <v>2020</v>
      </c>
      <c r="B4669" s="32" t="s">
        <v>62</v>
      </c>
      <c r="C4669" s="32" t="s">
        <v>63</v>
      </c>
      <c r="D4669" s="32">
        <v>1866</v>
      </c>
      <c r="E4669" s="33">
        <v>44041.041666666664</v>
      </c>
      <c r="F4669" s="32">
        <v>6.26</v>
      </c>
      <c r="G4669" s="32">
        <v>25.48</v>
      </c>
      <c r="H4669" s="32">
        <v>6.29</v>
      </c>
      <c r="I4669" s="32">
        <v>77.7</v>
      </c>
      <c r="J4669" s="32">
        <f t="shared" si="577"/>
        <v>0</v>
      </c>
      <c r="K4669" s="32">
        <f t="shared" si="578"/>
        <v>0</v>
      </c>
      <c r="L4669" s="32">
        <f t="shared" si="579"/>
        <v>0</v>
      </c>
      <c r="M4669" s="32">
        <f t="shared" si="575"/>
        <v>0</v>
      </c>
      <c r="N4669" s="39" t="s">
        <v>71</v>
      </c>
      <c r="O4669">
        <f t="shared" si="580"/>
        <v>8.0000000000001847E-2</v>
      </c>
      <c r="P4669">
        <f t="shared" si="581"/>
        <v>5.9999999999999609E-2</v>
      </c>
      <c r="R4669" s="2">
        <f t="shared" si="582"/>
        <v>1.0416666664241347E-2</v>
      </c>
      <c r="S4669" s="4">
        <f t="shared" si="576"/>
        <v>44041.041666666664</v>
      </c>
    </row>
    <row r="4670" spans="1:19" x14ac:dyDescent="0.35">
      <c r="A4670" s="32">
        <v>2020</v>
      </c>
      <c r="B4670" s="32" t="s">
        <v>62</v>
      </c>
      <c r="C4670" s="32" t="s">
        <v>63</v>
      </c>
      <c r="D4670" s="32">
        <v>1867</v>
      </c>
      <c r="E4670" s="33">
        <v>44041.052083333336</v>
      </c>
      <c r="F4670" s="32">
        <v>6.2</v>
      </c>
      <c r="G4670" s="32">
        <v>25.4</v>
      </c>
      <c r="H4670" s="32">
        <v>6.23</v>
      </c>
      <c r="I4670" s="32">
        <v>76.900000000000006</v>
      </c>
      <c r="J4670" s="32">
        <f t="shared" si="577"/>
        <v>0</v>
      </c>
      <c r="K4670" s="32">
        <f t="shared" si="578"/>
        <v>0</v>
      </c>
      <c r="L4670" s="32">
        <f t="shared" si="579"/>
        <v>0</v>
      </c>
      <c r="M4670" s="32">
        <f t="shared" si="575"/>
        <v>0</v>
      </c>
      <c r="N4670" s="39" t="s">
        <v>71</v>
      </c>
      <c r="O4670">
        <f t="shared" si="580"/>
        <v>7.9999999999998295E-2</v>
      </c>
      <c r="P4670">
        <f t="shared" si="581"/>
        <v>8.0000000000000071E-2</v>
      </c>
      <c r="R4670" s="2">
        <f t="shared" si="582"/>
        <v>1.0416666671517305E-2</v>
      </c>
      <c r="S4670" s="4">
        <f t="shared" si="576"/>
        <v>44041.052083333328</v>
      </c>
    </row>
    <row r="4671" spans="1:19" x14ac:dyDescent="0.35">
      <c r="A4671" s="32">
        <v>2020</v>
      </c>
      <c r="B4671" s="32" t="s">
        <v>62</v>
      </c>
      <c r="C4671" s="32" t="s">
        <v>63</v>
      </c>
      <c r="D4671" s="32">
        <v>1868</v>
      </c>
      <c r="E4671" s="33">
        <v>44041.0625</v>
      </c>
      <c r="F4671" s="32">
        <v>6.12</v>
      </c>
      <c r="G4671" s="32">
        <v>25.32</v>
      </c>
      <c r="H4671" s="32">
        <v>6.15</v>
      </c>
      <c r="I4671" s="32">
        <v>75.8</v>
      </c>
      <c r="J4671" s="32">
        <f t="shared" si="577"/>
        <v>0</v>
      </c>
      <c r="K4671" s="32">
        <f t="shared" si="578"/>
        <v>0</v>
      </c>
      <c r="L4671" s="32">
        <f t="shared" si="579"/>
        <v>0</v>
      </c>
      <c r="M4671" s="32">
        <f t="shared" ref="M4671:M4734" si="583">COUNTIF(J4671:L4671,"&gt;0")</f>
        <v>0</v>
      </c>
      <c r="N4671" s="39" t="s">
        <v>71</v>
      </c>
      <c r="O4671">
        <f t="shared" si="580"/>
        <v>8.0000000000001847E-2</v>
      </c>
      <c r="P4671">
        <f t="shared" si="581"/>
        <v>5.0000000000000711E-2</v>
      </c>
      <c r="R4671" s="2">
        <f t="shared" si="582"/>
        <v>1.0416666664241347E-2</v>
      </c>
      <c r="S4671" s="4">
        <f t="shared" si="576"/>
        <v>44041.0625</v>
      </c>
    </row>
    <row r="4672" spans="1:19" x14ac:dyDescent="0.35">
      <c r="A4672" s="32">
        <v>2020</v>
      </c>
      <c r="B4672" s="32" t="s">
        <v>62</v>
      </c>
      <c r="C4672" s="32" t="s">
        <v>63</v>
      </c>
      <c r="D4672" s="32">
        <v>1869</v>
      </c>
      <c r="E4672" s="33">
        <v>44041.072916666664</v>
      </c>
      <c r="F4672" s="32">
        <v>6.07</v>
      </c>
      <c r="G4672" s="32">
        <v>25.24</v>
      </c>
      <c r="H4672" s="32">
        <v>6.1</v>
      </c>
      <c r="I4672" s="32">
        <v>75</v>
      </c>
      <c r="J4672" s="32">
        <f t="shared" si="577"/>
        <v>0</v>
      </c>
      <c r="K4672" s="32">
        <f t="shared" si="578"/>
        <v>0</v>
      </c>
      <c r="L4672" s="32">
        <f t="shared" si="579"/>
        <v>0</v>
      </c>
      <c r="M4672" s="32">
        <f t="shared" si="583"/>
        <v>0</v>
      </c>
      <c r="N4672" s="39" t="s">
        <v>71</v>
      </c>
      <c r="O4672">
        <f t="shared" si="580"/>
        <v>9.9999999999997868E-2</v>
      </c>
      <c r="P4672">
        <f t="shared" si="581"/>
        <v>9.9999999999997868E-3</v>
      </c>
      <c r="R4672" s="2">
        <f t="shared" si="582"/>
        <v>1.0416666664241347E-2</v>
      </c>
      <c r="S4672" s="4">
        <f t="shared" si="576"/>
        <v>44041.072916666664</v>
      </c>
    </row>
    <row r="4673" spans="1:19" x14ac:dyDescent="0.35">
      <c r="A4673" s="32">
        <v>2020</v>
      </c>
      <c r="B4673" s="32" t="s">
        <v>62</v>
      </c>
      <c r="C4673" s="32" t="s">
        <v>63</v>
      </c>
      <c r="D4673" s="32">
        <v>1870</v>
      </c>
      <c r="E4673" s="33">
        <v>44041.083333333336</v>
      </c>
      <c r="F4673" s="32">
        <v>6.06</v>
      </c>
      <c r="G4673" s="32">
        <v>25.14</v>
      </c>
      <c r="H4673" s="32">
        <v>6.09</v>
      </c>
      <c r="I4673" s="32">
        <v>74.8</v>
      </c>
      <c r="J4673" s="32">
        <f t="shared" si="577"/>
        <v>0</v>
      </c>
      <c r="K4673" s="32">
        <f t="shared" si="578"/>
        <v>0</v>
      </c>
      <c r="L4673" s="32">
        <f t="shared" si="579"/>
        <v>0</v>
      </c>
      <c r="M4673" s="32">
        <f t="shared" si="583"/>
        <v>0</v>
      </c>
      <c r="N4673" s="39" t="s">
        <v>71</v>
      </c>
      <c r="O4673">
        <f t="shared" si="580"/>
        <v>8.0000000000001847E-2</v>
      </c>
      <c r="P4673">
        <f t="shared" si="581"/>
        <v>0.10999999999999943</v>
      </c>
      <c r="R4673" s="2">
        <f t="shared" si="582"/>
        <v>1.0416666671517305E-2</v>
      </c>
      <c r="S4673" s="4">
        <f t="shared" si="576"/>
        <v>44041.083333333328</v>
      </c>
    </row>
    <row r="4674" spans="1:19" x14ac:dyDescent="0.35">
      <c r="A4674" s="32">
        <v>2020</v>
      </c>
      <c r="B4674" s="32" t="s">
        <v>62</v>
      </c>
      <c r="C4674" s="32" t="s">
        <v>63</v>
      </c>
      <c r="D4674" s="32">
        <v>1871</v>
      </c>
      <c r="E4674" s="33">
        <v>44041.09375</v>
      </c>
      <c r="F4674" s="32">
        <v>5.95</v>
      </c>
      <c r="G4674" s="32">
        <v>25.06</v>
      </c>
      <c r="H4674" s="32">
        <v>5.98</v>
      </c>
      <c r="I4674" s="32">
        <v>73.3</v>
      </c>
      <c r="J4674" s="32">
        <f t="shared" si="577"/>
        <v>0</v>
      </c>
      <c r="K4674" s="32">
        <f t="shared" si="578"/>
        <v>0</v>
      </c>
      <c r="L4674" s="32">
        <f t="shared" si="579"/>
        <v>0</v>
      </c>
      <c r="M4674" s="32">
        <f t="shared" si="583"/>
        <v>0</v>
      </c>
      <c r="N4674" s="39" t="s">
        <v>71</v>
      </c>
      <c r="O4674">
        <f t="shared" si="580"/>
        <v>9.9999999999997868E-2</v>
      </c>
      <c r="P4674">
        <f t="shared" si="581"/>
        <v>0.11000000000000032</v>
      </c>
      <c r="R4674" s="2">
        <f t="shared" si="582"/>
        <v>1.0416666664241347E-2</v>
      </c>
      <c r="S4674" s="4">
        <f t="shared" ref="S4674:S4737" si="584">MROUND(E4674,"0:15")</f>
        <v>44041.09375</v>
      </c>
    </row>
    <row r="4675" spans="1:19" x14ac:dyDescent="0.35">
      <c r="A4675" s="32">
        <v>2020</v>
      </c>
      <c r="B4675" s="32" t="s">
        <v>62</v>
      </c>
      <c r="C4675" s="32" t="s">
        <v>63</v>
      </c>
      <c r="D4675" s="32">
        <v>1872</v>
      </c>
      <c r="E4675" s="33">
        <v>44041.104166666664</v>
      </c>
      <c r="F4675" s="32">
        <v>5.84</v>
      </c>
      <c r="G4675" s="32">
        <v>24.96</v>
      </c>
      <c r="H4675" s="32">
        <v>5.87</v>
      </c>
      <c r="I4675" s="32">
        <v>71.8</v>
      </c>
      <c r="J4675" s="32">
        <f t="shared" ref="J4675:J4738" si="585">IF(G4675="",0.5,IF(G4675&lt;=0,2,IF(G4675&gt;=40,2, IF(AND(G4675&gt;0,G4675&lt;1),5,IF(AND(G4675&gt;35,G4675&lt;40),5,IF(O4675&gt;=1.5,1.5,0))))))</f>
        <v>0</v>
      </c>
      <c r="K4675" s="32">
        <f t="shared" ref="K4675:K4738" si="586">IF(H4675="",0.5,IF(H4675&lt;=0.1,2,IF(H4675&gt;=20,2, IF(AND(H4675&gt;0.1,H4675&lt;0.2),5,IF(AND(H4675&gt;16,H4675&lt;20),5,IF(P4675&gt;=2,1.5,0))))))</f>
        <v>0</v>
      </c>
      <c r="L4675" s="32">
        <f t="shared" ref="L4675:L4738" si="587">IF(A4675="",0.5,IF(B4675="",0.5,IF(C4675="",0.5,IF(E4675="",0.5,IF(Q4675="Y",0.01,0)))))</f>
        <v>0</v>
      </c>
      <c r="M4675" s="32">
        <f t="shared" si="583"/>
        <v>0</v>
      </c>
      <c r="N4675" s="39" t="s">
        <v>71</v>
      </c>
      <c r="O4675">
        <f t="shared" ref="O4675:O4738" si="588">IF(G4675="","",ABS(G4676-G4675))</f>
        <v>8.0000000000001847E-2</v>
      </c>
      <c r="P4675">
        <f t="shared" ref="P4675:P4738" si="589">IF(H4675="","",ABS(H4676-H4675))</f>
        <v>9.9999999999997868E-3</v>
      </c>
      <c r="R4675" s="2">
        <f t="shared" ref="R4675:R4738" si="590">E4675-E4674</f>
        <v>1.0416666664241347E-2</v>
      </c>
      <c r="S4675" s="4">
        <f t="shared" si="584"/>
        <v>44041.104166666664</v>
      </c>
    </row>
    <row r="4676" spans="1:19" x14ac:dyDescent="0.35">
      <c r="A4676" s="32">
        <v>2020</v>
      </c>
      <c r="B4676" s="32" t="s">
        <v>62</v>
      </c>
      <c r="C4676" s="32" t="s">
        <v>63</v>
      </c>
      <c r="D4676" s="32">
        <v>1873</v>
      </c>
      <c r="E4676" s="33">
        <v>44041.114583333336</v>
      </c>
      <c r="F4676" s="32">
        <v>5.83</v>
      </c>
      <c r="G4676" s="32">
        <v>24.88</v>
      </c>
      <c r="H4676" s="32">
        <v>5.86</v>
      </c>
      <c r="I4676" s="32">
        <v>71.599999999999994</v>
      </c>
      <c r="J4676" s="32">
        <f t="shared" si="585"/>
        <v>0</v>
      </c>
      <c r="K4676" s="32">
        <f t="shared" si="586"/>
        <v>0</v>
      </c>
      <c r="L4676" s="32">
        <f t="shared" si="587"/>
        <v>0</v>
      </c>
      <c r="M4676" s="32">
        <f t="shared" si="583"/>
        <v>0</v>
      </c>
      <c r="N4676" s="39" t="s">
        <v>71</v>
      </c>
      <c r="O4676">
        <f t="shared" si="588"/>
        <v>9.9999999999997868E-2</v>
      </c>
      <c r="P4676">
        <f t="shared" si="589"/>
        <v>9.0000000000000746E-2</v>
      </c>
      <c r="R4676" s="2">
        <f t="shared" si="590"/>
        <v>1.0416666671517305E-2</v>
      </c>
      <c r="S4676" s="4">
        <f t="shared" si="584"/>
        <v>44041.114583333328</v>
      </c>
    </row>
    <row r="4677" spans="1:19" x14ac:dyDescent="0.35">
      <c r="A4677" s="32">
        <v>2020</v>
      </c>
      <c r="B4677" s="32" t="s">
        <v>62</v>
      </c>
      <c r="C4677" s="32" t="s">
        <v>63</v>
      </c>
      <c r="D4677" s="32">
        <v>1874</v>
      </c>
      <c r="E4677" s="33">
        <v>44041.125</v>
      </c>
      <c r="F4677" s="32">
        <v>5.74</v>
      </c>
      <c r="G4677" s="32">
        <v>24.78</v>
      </c>
      <c r="H4677" s="32">
        <v>5.77</v>
      </c>
      <c r="I4677" s="32">
        <v>70.400000000000006</v>
      </c>
      <c r="J4677" s="32">
        <f t="shared" si="585"/>
        <v>0</v>
      </c>
      <c r="K4677" s="32">
        <f t="shared" si="586"/>
        <v>0</v>
      </c>
      <c r="L4677" s="32">
        <f t="shared" si="587"/>
        <v>0</v>
      </c>
      <c r="M4677" s="32">
        <f t="shared" si="583"/>
        <v>0</v>
      </c>
      <c r="N4677" s="39" t="s">
        <v>71</v>
      </c>
      <c r="O4677">
        <f t="shared" si="588"/>
        <v>0.10000000000000142</v>
      </c>
      <c r="P4677">
        <f t="shared" si="589"/>
        <v>5.9999999999999609E-2</v>
      </c>
      <c r="R4677" s="2">
        <f t="shared" si="590"/>
        <v>1.0416666664241347E-2</v>
      </c>
      <c r="S4677" s="4">
        <f t="shared" si="584"/>
        <v>44041.125</v>
      </c>
    </row>
    <row r="4678" spans="1:19" x14ac:dyDescent="0.35">
      <c r="A4678" s="32">
        <v>2020</v>
      </c>
      <c r="B4678" s="32" t="s">
        <v>62</v>
      </c>
      <c r="C4678" s="32" t="s">
        <v>63</v>
      </c>
      <c r="D4678" s="32">
        <v>1875</v>
      </c>
      <c r="E4678" s="33">
        <v>44041.135416666664</v>
      </c>
      <c r="F4678" s="32">
        <v>5.68</v>
      </c>
      <c r="G4678" s="32">
        <v>24.68</v>
      </c>
      <c r="H4678" s="32">
        <v>5.71</v>
      </c>
      <c r="I4678" s="32">
        <v>69.5</v>
      </c>
      <c r="J4678" s="32">
        <f t="shared" si="585"/>
        <v>0</v>
      </c>
      <c r="K4678" s="32">
        <f t="shared" si="586"/>
        <v>0</v>
      </c>
      <c r="L4678" s="32">
        <f t="shared" si="587"/>
        <v>0</v>
      </c>
      <c r="M4678" s="32">
        <f t="shared" si="583"/>
        <v>0</v>
      </c>
      <c r="N4678" s="39" t="s">
        <v>71</v>
      </c>
      <c r="O4678">
        <f t="shared" si="588"/>
        <v>7.9999999999998295E-2</v>
      </c>
      <c r="P4678">
        <f t="shared" si="589"/>
        <v>5.9999999999999609E-2</v>
      </c>
      <c r="R4678" s="2">
        <f t="shared" si="590"/>
        <v>1.0416666664241347E-2</v>
      </c>
      <c r="S4678" s="4">
        <f t="shared" si="584"/>
        <v>44041.135416666664</v>
      </c>
    </row>
    <row r="4679" spans="1:19" x14ac:dyDescent="0.35">
      <c r="A4679" s="32">
        <v>2020</v>
      </c>
      <c r="B4679" s="32" t="s">
        <v>62</v>
      </c>
      <c r="C4679" s="32" t="s">
        <v>63</v>
      </c>
      <c r="D4679" s="32">
        <v>1876</v>
      </c>
      <c r="E4679" s="33">
        <v>44041.145833333336</v>
      </c>
      <c r="F4679" s="32">
        <v>5.62</v>
      </c>
      <c r="G4679" s="32">
        <v>24.6</v>
      </c>
      <c r="H4679" s="32">
        <v>5.65</v>
      </c>
      <c r="I4679" s="32">
        <v>68.7</v>
      </c>
      <c r="J4679" s="32">
        <f t="shared" si="585"/>
        <v>0</v>
      </c>
      <c r="K4679" s="32">
        <f t="shared" si="586"/>
        <v>0</v>
      </c>
      <c r="L4679" s="32">
        <f t="shared" si="587"/>
        <v>0</v>
      </c>
      <c r="M4679" s="32">
        <f t="shared" si="583"/>
        <v>0</v>
      </c>
      <c r="N4679" s="39" t="s">
        <v>71</v>
      </c>
      <c r="O4679">
        <f t="shared" si="588"/>
        <v>0.10000000000000142</v>
      </c>
      <c r="P4679">
        <f t="shared" si="589"/>
        <v>9.0000000000000746E-2</v>
      </c>
      <c r="R4679" s="2">
        <f t="shared" si="590"/>
        <v>1.0416666671517305E-2</v>
      </c>
      <c r="S4679" s="4">
        <f t="shared" si="584"/>
        <v>44041.145833333328</v>
      </c>
    </row>
    <row r="4680" spans="1:19" x14ac:dyDescent="0.35">
      <c r="A4680" s="32">
        <v>2020</v>
      </c>
      <c r="B4680" s="32" t="s">
        <v>62</v>
      </c>
      <c r="C4680" s="32" t="s">
        <v>63</v>
      </c>
      <c r="D4680" s="32">
        <v>1877</v>
      </c>
      <c r="E4680" s="33">
        <v>44041.15625</v>
      </c>
      <c r="F4680" s="32">
        <v>5.54</v>
      </c>
      <c r="G4680" s="32">
        <v>24.5</v>
      </c>
      <c r="H4680" s="32">
        <v>5.56</v>
      </c>
      <c r="I4680" s="32">
        <v>67.599999999999994</v>
      </c>
      <c r="J4680" s="32">
        <f t="shared" si="585"/>
        <v>0</v>
      </c>
      <c r="K4680" s="32">
        <f t="shared" si="586"/>
        <v>0</v>
      </c>
      <c r="L4680" s="32">
        <f t="shared" si="587"/>
        <v>0</v>
      </c>
      <c r="M4680" s="32">
        <f t="shared" si="583"/>
        <v>0</v>
      </c>
      <c r="N4680" s="39" t="s">
        <v>71</v>
      </c>
      <c r="O4680">
        <f t="shared" si="588"/>
        <v>0.10000000000000142</v>
      </c>
      <c r="P4680">
        <f t="shared" si="589"/>
        <v>3.0000000000000249E-2</v>
      </c>
      <c r="R4680" s="2">
        <f t="shared" si="590"/>
        <v>1.0416666664241347E-2</v>
      </c>
      <c r="S4680" s="4">
        <f t="shared" si="584"/>
        <v>44041.15625</v>
      </c>
    </row>
    <row r="4681" spans="1:19" x14ac:dyDescent="0.35">
      <c r="A4681" s="32">
        <v>2020</v>
      </c>
      <c r="B4681" s="32" t="s">
        <v>62</v>
      </c>
      <c r="C4681" s="32" t="s">
        <v>63</v>
      </c>
      <c r="D4681" s="32">
        <v>1878</v>
      </c>
      <c r="E4681" s="33">
        <v>44041.166666666664</v>
      </c>
      <c r="F4681" s="32">
        <v>5.56</v>
      </c>
      <c r="G4681" s="32">
        <v>24.4</v>
      </c>
      <c r="H4681" s="32">
        <v>5.59</v>
      </c>
      <c r="I4681" s="32">
        <v>67.7</v>
      </c>
      <c r="J4681" s="32">
        <f t="shared" si="585"/>
        <v>0</v>
      </c>
      <c r="K4681" s="32">
        <f t="shared" si="586"/>
        <v>0</v>
      </c>
      <c r="L4681" s="32">
        <f t="shared" si="587"/>
        <v>0</v>
      </c>
      <c r="M4681" s="32">
        <f t="shared" si="583"/>
        <v>0</v>
      </c>
      <c r="N4681" s="39" t="s">
        <v>71</v>
      </c>
      <c r="O4681">
        <f t="shared" si="588"/>
        <v>0.11999999999999744</v>
      </c>
      <c r="P4681">
        <f t="shared" si="589"/>
        <v>3.0000000000000249E-2</v>
      </c>
      <c r="R4681" s="2">
        <f t="shared" si="590"/>
        <v>1.0416666664241347E-2</v>
      </c>
      <c r="S4681" s="4">
        <f t="shared" si="584"/>
        <v>44041.166666666664</v>
      </c>
    </row>
    <row r="4682" spans="1:19" x14ac:dyDescent="0.35">
      <c r="A4682" s="32">
        <v>2020</v>
      </c>
      <c r="B4682" s="32" t="s">
        <v>62</v>
      </c>
      <c r="C4682" s="32" t="s">
        <v>63</v>
      </c>
      <c r="D4682" s="32">
        <v>1879</v>
      </c>
      <c r="E4682" s="33">
        <v>44041.177083333336</v>
      </c>
      <c r="F4682" s="32">
        <v>5.54</v>
      </c>
      <c r="G4682" s="32">
        <v>24.28</v>
      </c>
      <c r="H4682" s="32">
        <v>5.56</v>
      </c>
      <c r="I4682" s="32">
        <v>67.3</v>
      </c>
      <c r="J4682" s="32">
        <f t="shared" si="585"/>
        <v>0</v>
      </c>
      <c r="K4682" s="32">
        <f t="shared" si="586"/>
        <v>0</v>
      </c>
      <c r="L4682" s="32">
        <f t="shared" si="587"/>
        <v>0</v>
      </c>
      <c r="M4682" s="32">
        <f t="shared" si="583"/>
        <v>0</v>
      </c>
      <c r="N4682" s="39" t="s">
        <v>71</v>
      </c>
      <c r="O4682">
        <f t="shared" si="588"/>
        <v>0.10000000000000142</v>
      </c>
      <c r="P4682">
        <f t="shared" si="589"/>
        <v>5.9999999999999609E-2</v>
      </c>
      <c r="R4682" s="2">
        <f t="shared" si="590"/>
        <v>1.0416666671517305E-2</v>
      </c>
      <c r="S4682" s="4">
        <f t="shared" si="584"/>
        <v>44041.177083333328</v>
      </c>
    </row>
    <row r="4683" spans="1:19" x14ac:dyDescent="0.35">
      <c r="A4683" s="32">
        <v>2020</v>
      </c>
      <c r="B4683" s="32" t="s">
        <v>62</v>
      </c>
      <c r="C4683" s="32" t="s">
        <v>63</v>
      </c>
      <c r="D4683" s="32">
        <v>1880</v>
      </c>
      <c r="E4683" s="33">
        <v>44041.1875</v>
      </c>
      <c r="F4683" s="32">
        <v>5.48</v>
      </c>
      <c r="G4683" s="32">
        <v>24.18</v>
      </c>
      <c r="H4683" s="32">
        <v>5.5</v>
      </c>
      <c r="I4683" s="32">
        <v>66.400000000000006</v>
      </c>
      <c r="J4683" s="32">
        <f t="shared" si="585"/>
        <v>0</v>
      </c>
      <c r="K4683" s="32">
        <f t="shared" si="586"/>
        <v>0</v>
      </c>
      <c r="L4683" s="32">
        <f t="shared" si="587"/>
        <v>0</v>
      </c>
      <c r="M4683" s="32">
        <f t="shared" si="583"/>
        <v>0</v>
      </c>
      <c r="N4683" s="39" t="s">
        <v>71</v>
      </c>
      <c r="O4683">
        <f t="shared" si="588"/>
        <v>0.10000000000000142</v>
      </c>
      <c r="P4683">
        <f t="shared" si="589"/>
        <v>8.0000000000000071E-2</v>
      </c>
      <c r="R4683" s="2">
        <f t="shared" si="590"/>
        <v>1.0416666664241347E-2</v>
      </c>
      <c r="S4683" s="4">
        <f t="shared" si="584"/>
        <v>44041.1875</v>
      </c>
    </row>
    <row r="4684" spans="1:19" x14ac:dyDescent="0.35">
      <c r="A4684" s="32">
        <v>2020</v>
      </c>
      <c r="B4684" s="32" t="s">
        <v>62</v>
      </c>
      <c r="C4684" s="32" t="s">
        <v>63</v>
      </c>
      <c r="D4684" s="32">
        <v>1881</v>
      </c>
      <c r="E4684" s="33">
        <v>44041.197916666664</v>
      </c>
      <c r="F4684" s="32">
        <v>5.4</v>
      </c>
      <c r="G4684" s="32">
        <v>24.08</v>
      </c>
      <c r="H4684" s="32">
        <v>5.42</v>
      </c>
      <c r="I4684" s="32">
        <v>65.3</v>
      </c>
      <c r="J4684" s="32">
        <f t="shared" si="585"/>
        <v>0</v>
      </c>
      <c r="K4684" s="32">
        <f t="shared" si="586"/>
        <v>0</v>
      </c>
      <c r="L4684" s="32">
        <f t="shared" si="587"/>
        <v>0</v>
      </c>
      <c r="M4684" s="32">
        <f t="shared" si="583"/>
        <v>0</v>
      </c>
      <c r="N4684" s="39" t="s">
        <v>71</v>
      </c>
      <c r="O4684">
        <f t="shared" si="588"/>
        <v>7.9999999999998295E-2</v>
      </c>
      <c r="P4684">
        <f t="shared" si="589"/>
        <v>1.9999999999999574E-2</v>
      </c>
      <c r="R4684" s="2">
        <f t="shared" si="590"/>
        <v>1.0416666664241347E-2</v>
      </c>
      <c r="S4684" s="4">
        <f t="shared" si="584"/>
        <v>44041.197916666664</v>
      </c>
    </row>
    <row r="4685" spans="1:19" x14ac:dyDescent="0.35">
      <c r="A4685" s="32">
        <v>2020</v>
      </c>
      <c r="B4685" s="32" t="s">
        <v>62</v>
      </c>
      <c r="C4685" s="32" t="s">
        <v>63</v>
      </c>
      <c r="D4685" s="32">
        <v>1882</v>
      </c>
      <c r="E4685" s="33">
        <v>44041.208333333336</v>
      </c>
      <c r="F4685" s="32">
        <v>5.38</v>
      </c>
      <c r="G4685" s="32">
        <v>24</v>
      </c>
      <c r="H4685" s="32">
        <v>5.4</v>
      </c>
      <c r="I4685" s="32">
        <v>65</v>
      </c>
      <c r="J4685" s="32">
        <f t="shared" si="585"/>
        <v>0</v>
      </c>
      <c r="K4685" s="32">
        <f t="shared" si="586"/>
        <v>0</v>
      </c>
      <c r="L4685" s="32">
        <f t="shared" si="587"/>
        <v>0</v>
      </c>
      <c r="M4685" s="32">
        <f t="shared" si="583"/>
        <v>0</v>
      </c>
      <c r="N4685" s="39" t="s">
        <v>71</v>
      </c>
      <c r="O4685">
        <f t="shared" si="588"/>
        <v>0.10000000000000142</v>
      </c>
      <c r="P4685">
        <f t="shared" si="589"/>
        <v>1.9999999999999574E-2</v>
      </c>
      <c r="R4685" s="2">
        <f t="shared" si="590"/>
        <v>1.0416666671517305E-2</v>
      </c>
      <c r="S4685" s="4">
        <f t="shared" si="584"/>
        <v>44041.208333333328</v>
      </c>
    </row>
    <row r="4686" spans="1:19" x14ac:dyDescent="0.35">
      <c r="A4686" s="32">
        <v>2020</v>
      </c>
      <c r="B4686" s="32" t="s">
        <v>62</v>
      </c>
      <c r="C4686" s="32" t="s">
        <v>63</v>
      </c>
      <c r="D4686" s="32">
        <v>1883</v>
      </c>
      <c r="E4686" s="33">
        <v>44041.21875</v>
      </c>
      <c r="F4686" s="32">
        <v>5.4</v>
      </c>
      <c r="G4686" s="32">
        <v>23.9</v>
      </c>
      <c r="H4686" s="32">
        <v>5.42</v>
      </c>
      <c r="I4686" s="32">
        <v>65.099999999999994</v>
      </c>
      <c r="J4686" s="32">
        <f t="shared" si="585"/>
        <v>0</v>
      </c>
      <c r="K4686" s="32">
        <f t="shared" si="586"/>
        <v>0</v>
      </c>
      <c r="L4686" s="32">
        <f t="shared" si="587"/>
        <v>0</v>
      </c>
      <c r="M4686" s="32">
        <f t="shared" si="583"/>
        <v>0</v>
      </c>
      <c r="N4686" s="39" t="s">
        <v>71</v>
      </c>
      <c r="O4686">
        <f t="shared" si="588"/>
        <v>9.9999999999997868E-2</v>
      </c>
      <c r="P4686">
        <f t="shared" si="589"/>
        <v>9.9999999999997868E-3</v>
      </c>
      <c r="R4686" s="2">
        <f t="shared" si="590"/>
        <v>1.0416666664241347E-2</v>
      </c>
      <c r="S4686" s="4">
        <f t="shared" si="584"/>
        <v>44041.21875</v>
      </c>
    </row>
    <row r="4687" spans="1:19" x14ac:dyDescent="0.35">
      <c r="A4687" s="32">
        <v>2020</v>
      </c>
      <c r="B4687" s="32" t="s">
        <v>62</v>
      </c>
      <c r="C4687" s="32" t="s">
        <v>63</v>
      </c>
      <c r="D4687" s="32">
        <v>1884</v>
      </c>
      <c r="E4687" s="33">
        <v>44041.229166666664</v>
      </c>
      <c r="F4687" s="32">
        <v>5.39</v>
      </c>
      <c r="G4687" s="32">
        <v>23.8</v>
      </c>
      <c r="H4687" s="32">
        <v>5.41</v>
      </c>
      <c r="I4687" s="32">
        <v>64.900000000000006</v>
      </c>
      <c r="J4687" s="32">
        <f t="shared" si="585"/>
        <v>0</v>
      </c>
      <c r="K4687" s="32">
        <f t="shared" si="586"/>
        <v>0</v>
      </c>
      <c r="L4687" s="32">
        <f t="shared" si="587"/>
        <v>0</v>
      </c>
      <c r="M4687" s="32">
        <f t="shared" si="583"/>
        <v>0</v>
      </c>
      <c r="N4687" s="39" t="s">
        <v>71</v>
      </c>
      <c r="O4687">
        <f t="shared" si="588"/>
        <v>8.0000000000001847E-2</v>
      </c>
      <c r="P4687">
        <f t="shared" si="589"/>
        <v>8.0000000000000071E-2</v>
      </c>
      <c r="R4687" s="2">
        <f t="shared" si="590"/>
        <v>1.0416666664241347E-2</v>
      </c>
      <c r="S4687" s="4">
        <f t="shared" si="584"/>
        <v>44041.229166666664</v>
      </c>
    </row>
    <row r="4688" spans="1:19" x14ac:dyDescent="0.35">
      <c r="A4688" s="32">
        <v>2020</v>
      </c>
      <c r="B4688" s="32" t="s">
        <v>62</v>
      </c>
      <c r="C4688" s="32" t="s">
        <v>63</v>
      </c>
      <c r="D4688" s="32">
        <v>1885</v>
      </c>
      <c r="E4688" s="33">
        <v>44041.239583333336</v>
      </c>
      <c r="F4688" s="32">
        <v>5.31</v>
      </c>
      <c r="G4688" s="32">
        <v>23.72</v>
      </c>
      <c r="H4688" s="32">
        <v>5.33</v>
      </c>
      <c r="I4688" s="32">
        <v>63.8</v>
      </c>
      <c r="J4688" s="32">
        <f t="shared" si="585"/>
        <v>0</v>
      </c>
      <c r="K4688" s="32">
        <f t="shared" si="586"/>
        <v>0</v>
      </c>
      <c r="L4688" s="32">
        <f t="shared" si="587"/>
        <v>0</v>
      </c>
      <c r="M4688" s="32">
        <f t="shared" si="583"/>
        <v>0</v>
      </c>
      <c r="N4688" s="39" t="s">
        <v>71</v>
      </c>
      <c r="O4688">
        <f t="shared" si="588"/>
        <v>9.9999999999997868E-2</v>
      </c>
      <c r="P4688">
        <f t="shared" si="589"/>
        <v>2.0000000000000462E-2</v>
      </c>
      <c r="R4688" s="2">
        <f t="shared" si="590"/>
        <v>1.0416666671517305E-2</v>
      </c>
      <c r="S4688" s="4">
        <f t="shared" si="584"/>
        <v>44041.239583333328</v>
      </c>
    </row>
    <row r="4689" spans="1:19" x14ac:dyDescent="0.35">
      <c r="A4689" s="32">
        <v>2020</v>
      </c>
      <c r="B4689" s="32" t="s">
        <v>62</v>
      </c>
      <c r="C4689" s="32" t="s">
        <v>63</v>
      </c>
      <c r="D4689" s="32">
        <v>1886</v>
      </c>
      <c r="E4689" s="33">
        <v>44041.25</v>
      </c>
      <c r="F4689" s="32">
        <v>5.29</v>
      </c>
      <c r="G4689" s="32">
        <v>23.62</v>
      </c>
      <c r="H4689" s="32">
        <v>5.31</v>
      </c>
      <c r="I4689" s="32">
        <v>63.5</v>
      </c>
      <c r="J4689" s="32">
        <f t="shared" si="585"/>
        <v>0</v>
      </c>
      <c r="K4689" s="32">
        <f t="shared" si="586"/>
        <v>0</v>
      </c>
      <c r="L4689" s="32">
        <f t="shared" si="587"/>
        <v>0</v>
      </c>
      <c r="M4689" s="32">
        <f t="shared" si="583"/>
        <v>0</v>
      </c>
      <c r="N4689" s="39" t="s">
        <v>71</v>
      </c>
      <c r="O4689">
        <f t="shared" si="588"/>
        <v>8.0000000000001847E-2</v>
      </c>
      <c r="P4689">
        <f t="shared" si="589"/>
        <v>4.0000000000000036E-2</v>
      </c>
      <c r="R4689" s="2">
        <f t="shared" si="590"/>
        <v>1.0416666664241347E-2</v>
      </c>
      <c r="S4689" s="4">
        <f t="shared" si="584"/>
        <v>44041.25</v>
      </c>
    </row>
    <row r="4690" spans="1:19" x14ac:dyDescent="0.35">
      <c r="A4690" s="32">
        <v>2020</v>
      </c>
      <c r="B4690" s="32" t="s">
        <v>62</v>
      </c>
      <c r="C4690" s="32" t="s">
        <v>63</v>
      </c>
      <c r="D4690" s="32">
        <v>1887</v>
      </c>
      <c r="E4690" s="33">
        <v>44041.260416666664</v>
      </c>
      <c r="F4690" s="32">
        <v>5.33</v>
      </c>
      <c r="G4690" s="32">
        <v>23.54</v>
      </c>
      <c r="H4690" s="32">
        <v>5.35</v>
      </c>
      <c r="I4690" s="32">
        <v>63.8</v>
      </c>
      <c r="J4690" s="32">
        <f t="shared" si="585"/>
        <v>0</v>
      </c>
      <c r="K4690" s="32">
        <f t="shared" si="586"/>
        <v>0</v>
      </c>
      <c r="L4690" s="32">
        <f t="shared" si="587"/>
        <v>0</v>
      </c>
      <c r="M4690" s="32">
        <f t="shared" si="583"/>
        <v>0</v>
      </c>
      <c r="N4690" s="39" t="s">
        <v>71</v>
      </c>
      <c r="O4690">
        <f t="shared" si="588"/>
        <v>7.9999999999998295E-2</v>
      </c>
      <c r="P4690">
        <f t="shared" si="589"/>
        <v>4.0000000000000036E-2</v>
      </c>
      <c r="R4690" s="2">
        <f t="shared" si="590"/>
        <v>1.0416666664241347E-2</v>
      </c>
      <c r="S4690" s="4">
        <f t="shared" si="584"/>
        <v>44041.260416666664</v>
      </c>
    </row>
    <row r="4691" spans="1:19" x14ac:dyDescent="0.35">
      <c r="A4691" s="32">
        <v>2020</v>
      </c>
      <c r="B4691" s="32" t="s">
        <v>62</v>
      </c>
      <c r="C4691" s="32" t="s">
        <v>63</v>
      </c>
      <c r="D4691" s="32">
        <v>1888</v>
      </c>
      <c r="E4691" s="33">
        <v>44041.270833333336</v>
      </c>
      <c r="F4691" s="32">
        <v>5.29</v>
      </c>
      <c r="G4691" s="32">
        <v>23.46</v>
      </c>
      <c r="H4691" s="32">
        <v>5.31</v>
      </c>
      <c r="I4691" s="32">
        <v>63.3</v>
      </c>
      <c r="J4691" s="32">
        <f t="shared" si="585"/>
        <v>0</v>
      </c>
      <c r="K4691" s="32">
        <f t="shared" si="586"/>
        <v>0</v>
      </c>
      <c r="L4691" s="32">
        <f t="shared" si="587"/>
        <v>0</v>
      </c>
      <c r="M4691" s="32">
        <f t="shared" si="583"/>
        <v>0</v>
      </c>
      <c r="N4691" s="39" t="s">
        <v>71</v>
      </c>
      <c r="O4691">
        <f t="shared" si="588"/>
        <v>8.0000000000001847E-2</v>
      </c>
      <c r="P4691">
        <f t="shared" si="589"/>
        <v>1.9999999999999574E-2</v>
      </c>
      <c r="R4691" s="2">
        <f t="shared" si="590"/>
        <v>1.0416666671517305E-2</v>
      </c>
      <c r="S4691" s="4">
        <f t="shared" si="584"/>
        <v>44041.270833333328</v>
      </c>
    </row>
    <row r="4692" spans="1:19" x14ac:dyDescent="0.35">
      <c r="A4692" s="32">
        <v>2020</v>
      </c>
      <c r="B4692" s="32" t="s">
        <v>62</v>
      </c>
      <c r="C4692" s="32" t="s">
        <v>63</v>
      </c>
      <c r="D4692" s="32">
        <v>1889</v>
      </c>
      <c r="E4692" s="33">
        <v>44041.28125</v>
      </c>
      <c r="F4692" s="32">
        <v>5.27</v>
      </c>
      <c r="G4692" s="32">
        <v>23.38</v>
      </c>
      <c r="H4692" s="32">
        <v>5.29</v>
      </c>
      <c r="I4692" s="32">
        <v>62.9</v>
      </c>
      <c r="J4692" s="32">
        <f t="shared" si="585"/>
        <v>0</v>
      </c>
      <c r="K4692" s="32">
        <f t="shared" si="586"/>
        <v>0</v>
      </c>
      <c r="L4692" s="32">
        <f t="shared" si="587"/>
        <v>0</v>
      </c>
      <c r="M4692" s="32">
        <f t="shared" si="583"/>
        <v>0</v>
      </c>
      <c r="N4692" s="39" t="s">
        <v>71</v>
      </c>
      <c r="O4692">
        <f t="shared" si="588"/>
        <v>7.9999999999998295E-2</v>
      </c>
      <c r="P4692">
        <f t="shared" si="589"/>
        <v>2.0000000000000462E-2</v>
      </c>
      <c r="R4692" s="2">
        <f t="shared" si="590"/>
        <v>1.0416666664241347E-2</v>
      </c>
      <c r="S4692" s="4">
        <f t="shared" si="584"/>
        <v>44041.28125</v>
      </c>
    </row>
    <row r="4693" spans="1:19" x14ac:dyDescent="0.35">
      <c r="A4693" s="32">
        <v>2020</v>
      </c>
      <c r="B4693" s="32" t="s">
        <v>62</v>
      </c>
      <c r="C4693" s="32" t="s">
        <v>63</v>
      </c>
      <c r="D4693" s="32">
        <v>1890</v>
      </c>
      <c r="E4693" s="33">
        <v>44041.291666666664</v>
      </c>
      <c r="F4693" s="32">
        <v>5.25</v>
      </c>
      <c r="G4693" s="32">
        <v>23.3</v>
      </c>
      <c r="H4693" s="32">
        <v>5.27</v>
      </c>
      <c r="I4693" s="32">
        <v>62.6</v>
      </c>
      <c r="J4693" s="32">
        <f t="shared" si="585"/>
        <v>0</v>
      </c>
      <c r="K4693" s="32">
        <f t="shared" si="586"/>
        <v>0</v>
      </c>
      <c r="L4693" s="32">
        <f t="shared" si="587"/>
        <v>0</v>
      </c>
      <c r="M4693" s="32">
        <f t="shared" si="583"/>
        <v>0</v>
      </c>
      <c r="N4693" s="39" t="s">
        <v>71</v>
      </c>
      <c r="O4693">
        <f t="shared" si="588"/>
        <v>6.0000000000002274E-2</v>
      </c>
      <c r="P4693">
        <f t="shared" si="589"/>
        <v>6.0000000000000497E-2</v>
      </c>
      <c r="R4693" s="2">
        <f t="shared" si="590"/>
        <v>1.0416666664241347E-2</v>
      </c>
      <c r="S4693" s="4">
        <f t="shared" si="584"/>
        <v>44041.291666666664</v>
      </c>
    </row>
    <row r="4694" spans="1:19" x14ac:dyDescent="0.35">
      <c r="A4694" s="32">
        <v>2020</v>
      </c>
      <c r="B4694" s="32" t="s">
        <v>62</v>
      </c>
      <c r="C4694" s="32" t="s">
        <v>63</v>
      </c>
      <c r="D4694" s="32">
        <v>1891</v>
      </c>
      <c r="E4694" s="33">
        <v>44041.302083333336</v>
      </c>
      <c r="F4694" s="32">
        <v>5.31</v>
      </c>
      <c r="G4694" s="32">
        <v>23.24</v>
      </c>
      <c r="H4694" s="32">
        <v>5.33</v>
      </c>
      <c r="I4694" s="32">
        <v>63.2</v>
      </c>
      <c r="J4694" s="32">
        <f t="shared" si="585"/>
        <v>0</v>
      </c>
      <c r="K4694" s="32">
        <f t="shared" si="586"/>
        <v>0</v>
      </c>
      <c r="L4694" s="32">
        <f t="shared" si="587"/>
        <v>0</v>
      </c>
      <c r="M4694" s="32">
        <f t="shared" si="583"/>
        <v>0</v>
      </c>
      <c r="N4694" s="39" t="s">
        <v>71</v>
      </c>
      <c r="O4694">
        <f t="shared" si="588"/>
        <v>7.9999999999998295E-2</v>
      </c>
      <c r="P4694">
        <f t="shared" si="589"/>
        <v>4.9999999999999822E-2</v>
      </c>
      <c r="R4694" s="2">
        <f t="shared" si="590"/>
        <v>1.0416666671517305E-2</v>
      </c>
      <c r="S4694" s="4">
        <f t="shared" si="584"/>
        <v>44041.302083333328</v>
      </c>
    </row>
    <row r="4695" spans="1:19" x14ac:dyDescent="0.35">
      <c r="A4695" s="32">
        <v>2020</v>
      </c>
      <c r="B4695" s="32" t="s">
        <v>62</v>
      </c>
      <c r="C4695" s="32" t="s">
        <v>63</v>
      </c>
      <c r="D4695" s="32">
        <v>1892</v>
      </c>
      <c r="E4695" s="33">
        <v>44041.3125</v>
      </c>
      <c r="F4695" s="32">
        <v>5.36</v>
      </c>
      <c r="G4695" s="32">
        <v>23.16</v>
      </c>
      <c r="H4695" s="32">
        <v>5.38</v>
      </c>
      <c r="I4695" s="32">
        <v>63.7</v>
      </c>
      <c r="J4695" s="32">
        <f t="shared" si="585"/>
        <v>0</v>
      </c>
      <c r="K4695" s="32">
        <f t="shared" si="586"/>
        <v>0</v>
      </c>
      <c r="L4695" s="32">
        <f t="shared" si="587"/>
        <v>0</v>
      </c>
      <c r="M4695" s="32">
        <f t="shared" si="583"/>
        <v>0</v>
      </c>
      <c r="N4695" s="39" t="s">
        <v>71</v>
      </c>
      <c r="O4695">
        <f t="shared" si="588"/>
        <v>3.9999999999999147E-2</v>
      </c>
      <c r="P4695">
        <f t="shared" si="589"/>
        <v>0.12000000000000011</v>
      </c>
      <c r="R4695" s="2">
        <f t="shared" si="590"/>
        <v>1.0416666664241347E-2</v>
      </c>
      <c r="S4695" s="4">
        <f t="shared" si="584"/>
        <v>44041.3125</v>
      </c>
    </row>
    <row r="4696" spans="1:19" x14ac:dyDescent="0.35">
      <c r="A4696" s="32">
        <v>2020</v>
      </c>
      <c r="B4696" s="32" t="s">
        <v>62</v>
      </c>
      <c r="C4696" s="32" t="s">
        <v>63</v>
      </c>
      <c r="D4696" s="32">
        <v>1893</v>
      </c>
      <c r="E4696" s="33">
        <v>44041.322916666664</v>
      </c>
      <c r="F4696" s="32">
        <v>5.48</v>
      </c>
      <c r="G4696" s="32">
        <v>23.12</v>
      </c>
      <c r="H4696" s="32">
        <v>5.5</v>
      </c>
      <c r="I4696" s="32">
        <v>65.099999999999994</v>
      </c>
      <c r="J4696" s="32">
        <f t="shared" si="585"/>
        <v>0</v>
      </c>
      <c r="K4696" s="32">
        <f t="shared" si="586"/>
        <v>0</v>
      </c>
      <c r="L4696" s="32">
        <f t="shared" si="587"/>
        <v>0</v>
      </c>
      <c r="M4696" s="32">
        <f t="shared" si="583"/>
        <v>0</v>
      </c>
      <c r="N4696" s="39" t="s">
        <v>71</v>
      </c>
      <c r="O4696">
        <f t="shared" si="588"/>
        <v>4.00000000000027E-2</v>
      </c>
      <c r="P4696">
        <f t="shared" si="589"/>
        <v>7.0000000000000284E-2</v>
      </c>
      <c r="R4696" s="2">
        <f t="shared" si="590"/>
        <v>1.0416666664241347E-2</v>
      </c>
      <c r="S4696" s="4">
        <f t="shared" si="584"/>
        <v>44041.322916666664</v>
      </c>
    </row>
    <row r="4697" spans="1:19" x14ac:dyDescent="0.35">
      <c r="A4697" s="32">
        <v>2020</v>
      </c>
      <c r="B4697" s="32" t="s">
        <v>62</v>
      </c>
      <c r="C4697" s="32" t="s">
        <v>63</v>
      </c>
      <c r="D4697" s="32">
        <v>1894</v>
      </c>
      <c r="E4697" s="33">
        <v>44041.333333333336</v>
      </c>
      <c r="F4697" s="32">
        <v>5.54</v>
      </c>
      <c r="G4697" s="32">
        <v>23.08</v>
      </c>
      <c r="H4697" s="32">
        <v>5.57</v>
      </c>
      <c r="I4697" s="32">
        <v>65.8</v>
      </c>
      <c r="J4697" s="32">
        <f t="shared" si="585"/>
        <v>0</v>
      </c>
      <c r="K4697" s="32">
        <f t="shared" si="586"/>
        <v>0</v>
      </c>
      <c r="L4697" s="32">
        <f t="shared" si="587"/>
        <v>0</v>
      </c>
      <c r="M4697" s="32">
        <f t="shared" si="583"/>
        <v>0</v>
      </c>
      <c r="N4697" s="39" t="s">
        <v>71</v>
      </c>
      <c r="O4697">
        <f t="shared" si="588"/>
        <v>3.9999999999999147E-2</v>
      </c>
      <c r="P4697">
        <f t="shared" si="589"/>
        <v>0.12000000000000011</v>
      </c>
      <c r="R4697" s="2">
        <f t="shared" si="590"/>
        <v>1.0416666671517305E-2</v>
      </c>
      <c r="S4697" s="4">
        <f t="shared" si="584"/>
        <v>44041.333333333328</v>
      </c>
    </row>
    <row r="4698" spans="1:19" x14ac:dyDescent="0.35">
      <c r="A4698" s="32">
        <v>2020</v>
      </c>
      <c r="B4698" s="32" t="s">
        <v>62</v>
      </c>
      <c r="C4698" s="32" t="s">
        <v>63</v>
      </c>
      <c r="D4698" s="32">
        <v>1895</v>
      </c>
      <c r="E4698" s="33">
        <v>44041.34375</v>
      </c>
      <c r="F4698" s="32">
        <v>5.66</v>
      </c>
      <c r="G4698" s="32">
        <v>23.04</v>
      </c>
      <c r="H4698" s="32">
        <v>5.69</v>
      </c>
      <c r="I4698" s="32">
        <v>67.2</v>
      </c>
      <c r="J4698" s="32">
        <f t="shared" si="585"/>
        <v>0</v>
      </c>
      <c r="K4698" s="32">
        <f t="shared" si="586"/>
        <v>0</v>
      </c>
      <c r="L4698" s="32">
        <f t="shared" si="587"/>
        <v>0</v>
      </c>
      <c r="M4698" s="32">
        <f t="shared" si="583"/>
        <v>0</v>
      </c>
      <c r="N4698" s="39" t="s">
        <v>71</v>
      </c>
      <c r="O4698">
        <f t="shared" si="588"/>
        <v>0</v>
      </c>
      <c r="P4698">
        <f t="shared" si="589"/>
        <v>6.9999999999999396E-2</v>
      </c>
      <c r="R4698" s="2">
        <f t="shared" si="590"/>
        <v>1.0416666664241347E-2</v>
      </c>
      <c r="S4698" s="4">
        <f t="shared" si="584"/>
        <v>44041.34375</v>
      </c>
    </row>
    <row r="4699" spans="1:19" x14ac:dyDescent="0.35">
      <c r="A4699" s="32">
        <v>2020</v>
      </c>
      <c r="B4699" s="32" t="s">
        <v>62</v>
      </c>
      <c r="C4699" s="32" t="s">
        <v>63</v>
      </c>
      <c r="D4699" s="32">
        <v>1896</v>
      </c>
      <c r="E4699" s="33">
        <v>44041.354166666664</v>
      </c>
      <c r="F4699" s="32">
        <v>5.73</v>
      </c>
      <c r="G4699" s="32">
        <v>23.04</v>
      </c>
      <c r="H4699" s="32">
        <v>5.76</v>
      </c>
      <c r="I4699" s="32">
        <v>68</v>
      </c>
      <c r="J4699" s="32">
        <f t="shared" si="585"/>
        <v>0</v>
      </c>
      <c r="K4699" s="32">
        <f t="shared" si="586"/>
        <v>0</v>
      </c>
      <c r="L4699" s="32">
        <f t="shared" si="587"/>
        <v>0</v>
      </c>
      <c r="M4699" s="32">
        <f t="shared" si="583"/>
        <v>0</v>
      </c>
      <c r="N4699" s="39" t="s">
        <v>71</v>
      </c>
      <c r="O4699">
        <f t="shared" si="588"/>
        <v>1.9999999999999574E-2</v>
      </c>
      <c r="P4699">
        <f t="shared" si="589"/>
        <v>0.16000000000000014</v>
      </c>
      <c r="R4699" s="2">
        <f t="shared" si="590"/>
        <v>1.0416666664241347E-2</v>
      </c>
      <c r="S4699" s="4">
        <f t="shared" si="584"/>
        <v>44041.354166666664</v>
      </c>
    </row>
    <row r="4700" spans="1:19" x14ac:dyDescent="0.35">
      <c r="A4700" s="32">
        <v>2020</v>
      </c>
      <c r="B4700" s="32" t="s">
        <v>62</v>
      </c>
      <c r="C4700" s="32" t="s">
        <v>63</v>
      </c>
      <c r="D4700" s="32">
        <v>1897</v>
      </c>
      <c r="E4700" s="33">
        <v>44041.364583333336</v>
      </c>
      <c r="F4700" s="32">
        <v>5.89</v>
      </c>
      <c r="G4700" s="32">
        <v>23.02</v>
      </c>
      <c r="H4700" s="32">
        <v>5.92</v>
      </c>
      <c r="I4700" s="32">
        <v>69.900000000000006</v>
      </c>
      <c r="J4700" s="32">
        <f t="shared" si="585"/>
        <v>0</v>
      </c>
      <c r="K4700" s="32">
        <f t="shared" si="586"/>
        <v>0</v>
      </c>
      <c r="L4700" s="32">
        <f t="shared" si="587"/>
        <v>0</v>
      </c>
      <c r="M4700" s="32">
        <f t="shared" si="583"/>
        <v>0</v>
      </c>
      <c r="N4700" s="39" t="s">
        <v>71</v>
      </c>
      <c r="O4700">
        <f t="shared" si="588"/>
        <v>1.9999999999999574E-2</v>
      </c>
      <c r="P4700">
        <f t="shared" si="589"/>
        <v>0.23000000000000043</v>
      </c>
      <c r="R4700" s="2">
        <f t="shared" si="590"/>
        <v>1.0416666671517305E-2</v>
      </c>
      <c r="S4700" s="4">
        <f t="shared" si="584"/>
        <v>44041.364583333328</v>
      </c>
    </row>
    <row r="4701" spans="1:19" x14ac:dyDescent="0.35">
      <c r="A4701" s="32">
        <v>2020</v>
      </c>
      <c r="B4701" s="32" t="s">
        <v>62</v>
      </c>
      <c r="C4701" s="32" t="s">
        <v>63</v>
      </c>
      <c r="D4701" s="32">
        <v>1898</v>
      </c>
      <c r="E4701" s="33">
        <v>44041.375</v>
      </c>
      <c r="F4701" s="32">
        <v>6.12</v>
      </c>
      <c r="G4701" s="32">
        <v>23.04</v>
      </c>
      <c r="H4701" s="32">
        <v>6.15</v>
      </c>
      <c r="I4701" s="32">
        <v>72.599999999999994</v>
      </c>
      <c r="J4701" s="32">
        <f t="shared" si="585"/>
        <v>0</v>
      </c>
      <c r="K4701" s="32">
        <f t="shared" si="586"/>
        <v>0</v>
      </c>
      <c r="L4701" s="32">
        <f t="shared" si="587"/>
        <v>0</v>
      </c>
      <c r="M4701" s="32">
        <f t="shared" si="583"/>
        <v>0</v>
      </c>
      <c r="N4701" s="39" t="s">
        <v>71</v>
      </c>
      <c r="O4701">
        <f t="shared" si="588"/>
        <v>3.9999999999999147E-2</v>
      </c>
      <c r="P4701">
        <f t="shared" si="589"/>
        <v>6.9999999999999396E-2</v>
      </c>
      <c r="R4701" s="2">
        <f t="shared" si="590"/>
        <v>1.0416666664241347E-2</v>
      </c>
      <c r="S4701" s="4">
        <f t="shared" si="584"/>
        <v>44041.375</v>
      </c>
    </row>
    <row r="4702" spans="1:19" x14ac:dyDescent="0.35">
      <c r="A4702" s="32">
        <v>2020</v>
      </c>
      <c r="B4702" s="32" t="s">
        <v>62</v>
      </c>
      <c r="C4702" s="32" t="s">
        <v>63</v>
      </c>
      <c r="D4702" s="32">
        <v>1899</v>
      </c>
      <c r="E4702" s="33">
        <v>44041.385416666664</v>
      </c>
      <c r="F4702" s="32">
        <v>6.19</v>
      </c>
      <c r="G4702" s="32">
        <v>23.08</v>
      </c>
      <c r="H4702" s="32">
        <v>6.22</v>
      </c>
      <c r="I4702" s="32">
        <v>73.5</v>
      </c>
      <c r="J4702" s="32">
        <f t="shared" si="585"/>
        <v>0</v>
      </c>
      <c r="K4702" s="32">
        <f t="shared" si="586"/>
        <v>0</v>
      </c>
      <c r="L4702" s="32">
        <f t="shared" si="587"/>
        <v>0</v>
      </c>
      <c r="M4702" s="32">
        <f t="shared" si="583"/>
        <v>0</v>
      </c>
      <c r="N4702" s="39" t="s">
        <v>71</v>
      </c>
      <c r="O4702">
        <f t="shared" si="588"/>
        <v>6.0000000000002274E-2</v>
      </c>
      <c r="P4702">
        <f t="shared" si="589"/>
        <v>0.27000000000000046</v>
      </c>
      <c r="R4702" s="2">
        <f t="shared" si="590"/>
        <v>1.0416666664241347E-2</v>
      </c>
      <c r="S4702" s="4">
        <f t="shared" si="584"/>
        <v>44041.385416666664</v>
      </c>
    </row>
    <row r="4703" spans="1:19" x14ac:dyDescent="0.35">
      <c r="A4703" s="32">
        <v>2020</v>
      </c>
      <c r="B4703" s="32" t="s">
        <v>62</v>
      </c>
      <c r="C4703" s="32" t="s">
        <v>63</v>
      </c>
      <c r="D4703" s="32">
        <v>1900</v>
      </c>
      <c r="E4703" s="33">
        <v>44041.395833333336</v>
      </c>
      <c r="F4703" s="32">
        <v>6.46</v>
      </c>
      <c r="G4703" s="32">
        <v>23.14</v>
      </c>
      <c r="H4703" s="32">
        <v>6.49</v>
      </c>
      <c r="I4703" s="32">
        <v>76.8</v>
      </c>
      <c r="J4703" s="32">
        <f t="shared" si="585"/>
        <v>0</v>
      </c>
      <c r="K4703" s="32">
        <f t="shared" si="586"/>
        <v>0</v>
      </c>
      <c r="L4703" s="32">
        <f t="shared" si="587"/>
        <v>0</v>
      </c>
      <c r="M4703" s="32">
        <f t="shared" si="583"/>
        <v>0</v>
      </c>
      <c r="N4703" s="39" t="s">
        <v>71</v>
      </c>
      <c r="O4703">
        <f t="shared" si="588"/>
        <v>5.9999999999998721E-2</v>
      </c>
      <c r="P4703">
        <f t="shared" si="589"/>
        <v>0.16999999999999993</v>
      </c>
      <c r="R4703" s="2">
        <f t="shared" si="590"/>
        <v>1.0416666671517305E-2</v>
      </c>
      <c r="S4703" s="4">
        <f t="shared" si="584"/>
        <v>44041.395833333328</v>
      </c>
    </row>
    <row r="4704" spans="1:19" x14ac:dyDescent="0.35">
      <c r="A4704" s="32">
        <v>2020</v>
      </c>
      <c r="B4704" s="32" t="s">
        <v>62</v>
      </c>
      <c r="C4704" s="32" t="s">
        <v>63</v>
      </c>
      <c r="D4704" s="32">
        <v>1901</v>
      </c>
      <c r="E4704" s="33">
        <v>44041.40625</v>
      </c>
      <c r="F4704" s="32">
        <v>6.63</v>
      </c>
      <c r="G4704" s="32">
        <v>23.2</v>
      </c>
      <c r="H4704" s="32">
        <v>6.66</v>
      </c>
      <c r="I4704" s="32">
        <v>78.900000000000006</v>
      </c>
      <c r="J4704" s="32">
        <f t="shared" si="585"/>
        <v>0</v>
      </c>
      <c r="K4704" s="32">
        <f t="shared" si="586"/>
        <v>0</v>
      </c>
      <c r="L4704" s="32">
        <f t="shared" si="587"/>
        <v>0</v>
      </c>
      <c r="M4704" s="32">
        <f t="shared" si="583"/>
        <v>0</v>
      </c>
      <c r="N4704" s="39" t="s">
        <v>71</v>
      </c>
      <c r="O4704">
        <f t="shared" si="588"/>
        <v>0.10000000000000142</v>
      </c>
      <c r="P4704">
        <f t="shared" si="589"/>
        <v>0.20999999999999996</v>
      </c>
      <c r="R4704" s="2">
        <f t="shared" si="590"/>
        <v>1.0416666664241347E-2</v>
      </c>
      <c r="S4704" s="4">
        <f t="shared" si="584"/>
        <v>44041.40625</v>
      </c>
    </row>
    <row r="4705" spans="1:19" x14ac:dyDescent="0.35">
      <c r="A4705" s="32">
        <v>2020</v>
      </c>
      <c r="B4705" s="32" t="s">
        <v>62</v>
      </c>
      <c r="C4705" s="32" t="s">
        <v>63</v>
      </c>
      <c r="D4705" s="32">
        <v>1902</v>
      </c>
      <c r="E4705" s="33">
        <v>44041.416666666664</v>
      </c>
      <c r="F4705" s="32">
        <v>6.84</v>
      </c>
      <c r="G4705" s="32">
        <v>23.3</v>
      </c>
      <c r="H4705" s="32">
        <v>6.87</v>
      </c>
      <c r="I4705" s="32">
        <v>81.599999999999994</v>
      </c>
      <c r="J4705" s="32">
        <f t="shared" si="585"/>
        <v>0</v>
      </c>
      <c r="K4705" s="32">
        <f t="shared" si="586"/>
        <v>0</v>
      </c>
      <c r="L4705" s="32">
        <f t="shared" si="587"/>
        <v>0</v>
      </c>
      <c r="M4705" s="32">
        <f t="shared" si="583"/>
        <v>0</v>
      </c>
      <c r="N4705" s="39" t="s">
        <v>71</v>
      </c>
      <c r="O4705">
        <f t="shared" si="588"/>
        <v>9.9999999999997868E-2</v>
      </c>
      <c r="P4705">
        <f t="shared" si="589"/>
        <v>0.14999999999999947</v>
      </c>
      <c r="R4705" s="2">
        <f t="shared" si="590"/>
        <v>1.0416666664241347E-2</v>
      </c>
      <c r="S4705" s="4">
        <f t="shared" si="584"/>
        <v>44041.416666666664</v>
      </c>
    </row>
    <row r="4706" spans="1:19" x14ac:dyDescent="0.35">
      <c r="A4706" s="32">
        <v>2020</v>
      </c>
      <c r="B4706" s="32" t="s">
        <v>62</v>
      </c>
      <c r="C4706" s="32" t="s">
        <v>63</v>
      </c>
      <c r="D4706" s="32">
        <v>1903</v>
      </c>
      <c r="E4706" s="33">
        <v>44041.427083333336</v>
      </c>
      <c r="F4706" s="32">
        <v>6.99</v>
      </c>
      <c r="G4706" s="32">
        <v>23.4</v>
      </c>
      <c r="H4706" s="32">
        <v>7.02</v>
      </c>
      <c r="I4706" s="32">
        <v>83.5</v>
      </c>
      <c r="J4706" s="32">
        <f t="shared" si="585"/>
        <v>0</v>
      </c>
      <c r="K4706" s="32">
        <f t="shared" si="586"/>
        <v>0</v>
      </c>
      <c r="L4706" s="32">
        <f t="shared" si="587"/>
        <v>0</v>
      </c>
      <c r="M4706" s="32">
        <f t="shared" si="583"/>
        <v>0</v>
      </c>
      <c r="N4706" s="39" t="s">
        <v>71</v>
      </c>
      <c r="O4706">
        <f t="shared" si="588"/>
        <v>0.12000000000000099</v>
      </c>
      <c r="P4706">
        <f t="shared" si="589"/>
        <v>0.27000000000000046</v>
      </c>
      <c r="R4706" s="2">
        <f t="shared" si="590"/>
        <v>1.0416666671517305E-2</v>
      </c>
      <c r="S4706" s="4">
        <f t="shared" si="584"/>
        <v>44041.427083333328</v>
      </c>
    </row>
    <row r="4707" spans="1:19" x14ac:dyDescent="0.35">
      <c r="A4707" s="32">
        <v>2020</v>
      </c>
      <c r="B4707" s="32" t="s">
        <v>62</v>
      </c>
      <c r="C4707" s="32" t="s">
        <v>63</v>
      </c>
      <c r="D4707" s="32">
        <v>1904</v>
      </c>
      <c r="E4707" s="33">
        <v>44041.4375</v>
      </c>
      <c r="F4707" s="32">
        <v>7.26</v>
      </c>
      <c r="G4707" s="32">
        <v>23.52</v>
      </c>
      <c r="H4707" s="32">
        <v>7.29</v>
      </c>
      <c r="I4707" s="32">
        <v>86.9</v>
      </c>
      <c r="J4707" s="32">
        <f t="shared" si="585"/>
        <v>0</v>
      </c>
      <c r="K4707" s="32">
        <f t="shared" si="586"/>
        <v>0</v>
      </c>
      <c r="L4707" s="32">
        <f t="shared" si="587"/>
        <v>0</v>
      </c>
      <c r="M4707" s="32">
        <f t="shared" si="583"/>
        <v>0</v>
      </c>
      <c r="N4707" s="39" t="s">
        <v>71</v>
      </c>
      <c r="O4707">
        <f t="shared" si="588"/>
        <v>0.14000000000000057</v>
      </c>
      <c r="P4707">
        <f t="shared" si="589"/>
        <v>0.16000000000000014</v>
      </c>
      <c r="R4707" s="2">
        <f t="shared" si="590"/>
        <v>1.0416666664241347E-2</v>
      </c>
      <c r="S4707" s="4">
        <f t="shared" si="584"/>
        <v>44041.4375</v>
      </c>
    </row>
    <row r="4708" spans="1:19" x14ac:dyDescent="0.35">
      <c r="A4708" s="32">
        <v>2020</v>
      </c>
      <c r="B4708" s="32" t="s">
        <v>62</v>
      </c>
      <c r="C4708" s="32" t="s">
        <v>63</v>
      </c>
      <c r="D4708" s="32">
        <v>1905</v>
      </c>
      <c r="E4708" s="33">
        <v>44041.447916666664</v>
      </c>
      <c r="F4708" s="32">
        <v>7.42</v>
      </c>
      <c r="G4708" s="32">
        <v>23.66</v>
      </c>
      <c r="H4708" s="32">
        <v>7.45</v>
      </c>
      <c r="I4708" s="32">
        <v>89.1</v>
      </c>
      <c r="J4708" s="32">
        <f t="shared" si="585"/>
        <v>0</v>
      </c>
      <c r="K4708" s="32">
        <f t="shared" si="586"/>
        <v>0</v>
      </c>
      <c r="L4708" s="32">
        <f t="shared" si="587"/>
        <v>0</v>
      </c>
      <c r="M4708" s="32">
        <f t="shared" si="583"/>
        <v>0</v>
      </c>
      <c r="N4708" s="39" t="s">
        <v>71</v>
      </c>
      <c r="O4708">
        <f t="shared" si="588"/>
        <v>0.16000000000000014</v>
      </c>
      <c r="P4708">
        <f t="shared" si="589"/>
        <v>0.29000000000000004</v>
      </c>
      <c r="R4708" s="2">
        <f t="shared" si="590"/>
        <v>1.0416666664241347E-2</v>
      </c>
      <c r="S4708" s="4">
        <f t="shared" si="584"/>
        <v>44041.447916666664</v>
      </c>
    </row>
    <row r="4709" spans="1:19" x14ac:dyDescent="0.35">
      <c r="A4709" s="32">
        <v>2020</v>
      </c>
      <c r="B4709" s="32" t="s">
        <v>62</v>
      </c>
      <c r="C4709" s="32" t="s">
        <v>63</v>
      </c>
      <c r="D4709" s="32">
        <v>1906</v>
      </c>
      <c r="E4709" s="33">
        <v>44041.458333333336</v>
      </c>
      <c r="F4709" s="32">
        <v>7.7</v>
      </c>
      <c r="G4709" s="32">
        <v>23.82</v>
      </c>
      <c r="H4709" s="32">
        <v>7.74</v>
      </c>
      <c r="I4709" s="32">
        <v>92.7</v>
      </c>
      <c r="J4709" s="32">
        <f t="shared" si="585"/>
        <v>0</v>
      </c>
      <c r="K4709" s="32">
        <f t="shared" si="586"/>
        <v>0</v>
      </c>
      <c r="L4709" s="32">
        <f t="shared" si="587"/>
        <v>0</v>
      </c>
      <c r="M4709" s="32">
        <f t="shared" si="583"/>
        <v>0</v>
      </c>
      <c r="N4709" s="39" t="s">
        <v>71</v>
      </c>
      <c r="O4709">
        <f t="shared" si="588"/>
        <v>0.16000000000000014</v>
      </c>
      <c r="P4709">
        <f t="shared" si="589"/>
        <v>0.3100000000000005</v>
      </c>
      <c r="R4709" s="2">
        <f t="shared" si="590"/>
        <v>1.0416666671517305E-2</v>
      </c>
      <c r="S4709" s="4">
        <f t="shared" si="584"/>
        <v>44041.458333333328</v>
      </c>
    </row>
    <row r="4710" spans="1:19" x14ac:dyDescent="0.35">
      <c r="A4710" s="32">
        <v>2020</v>
      </c>
      <c r="B4710" s="32" t="s">
        <v>62</v>
      </c>
      <c r="C4710" s="32" t="s">
        <v>63</v>
      </c>
      <c r="D4710" s="32">
        <v>1907</v>
      </c>
      <c r="E4710" s="33">
        <v>44041.46875</v>
      </c>
      <c r="F4710" s="32">
        <v>8.01</v>
      </c>
      <c r="G4710" s="32">
        <v>23.98</v>
      </c>
      <c r="H4710" s="32">
        <v>8.0500000000000007</v>
      </c>
      <c r="I4710" s="32">
        <v>96.7</v>
      </c>
      <c r="J4710" s="32">
        <f t="shared" si="585"/>
        <v>0</v>
      </c>
      <c r="K4710" s="32">
        <f t="shared" si="586"/>
        <v>0</v>
      </c>
      <c r="L4710" s="32">
        <f t="shared" si="587"/>
        <v>0</v>
      </c>
      <c r="M4710" s="32">
        <f t="shared" si="583"/>
        <v>0</v>
      </c>
      <c r="N4710" s="39" t="s">
        <v>71</v>
      </c>
      <c r="O4710">
        <f t="shared" si="588"/>
        <v>0.17999999999999972</v>
      </c>
      <c r="P4710">
        <f t="shared" si="589"/>
        <v>0.27999999999999936</v>
      </c>
      <c r="R4710" s="2">
        <f t="shared" si="590"/>
        <v>1.0416666664241347E-2</v>
      </c>
      <c r="S4710" s="4">
        <f t="shared" si="584"/>
        <v>44041.46875</v>
      </c>
    </row>
    <row r="4711" spans="1:19" x14ac:dyDescent="0.35">
      <c r="A4711" s="32">
        <v>2020</v>
      </c>
      <c r="B4711" s="32" t="s">
        <v>62</v>
      </c>
      <c r="C4711" s="32" t="s">
        <v>63</v>
      </c>
      <c r="D4711" s="32">
        <v>1908</v>
      </c>
      <c r="E4711" s="33">
        <v>44041.479166666664</v>
      </c>
      <c r="F4711" s="32">
        <v>8.2899999999999991</v>
      </c>
      <c r="G4711" s="32">
        <v>24.16</v>
      </c>
      <c r="H4711" s="32">
        <v>8.33</v>
      </c>
      <c r="I4711" s="32">
        <v>100.5</v>
      </c>
      <c r="J4711" s="32">
        <f t="shared" si="585"/>
        <v>0</v>
      </c>
      <c r="K4711" s="32">
        <f t="shared" si="586"/>
        <v>0</v>
      </c>
      <c r="L4711" s="32">
        <f t="shared" si="587"/>
        <v>0</v>
      </c>
      <c r="M4711" s="32">
        <f t="shared" si="583"/>
        <v>0</v>
      </c>
      <c r="N4711" s="39" t="s">
        <v>71</v>
      </c>
      <c r="O4711">
        <f t="shared" si="588"/>
        <v>0.17999999999999972</v>
      </c>
      <c r="P4711">
        <f t="shared" si="589"/>
        <v>0.24000000000000021</v>
      </c>
      <c r="R4711" s="2">
        <f t="shared" si="590"/>
        <v>1.0416666664241347E-2</v>
      </c>
      <c r="S4711" s="4">
        <f t="shared" si="584"/>
        <v>44041.479166666664</v>
      </c>
    </row>
    <row r="4712" spans="1:19" x14ac:dyDescent="0.35">
      <c r="A4712" s="32">
        <v>2020</v>
      </c>
      <c r="B4712" s="32" t="s">
        <v>62</v>
      </c>
      <c r="C4712" s="32" t="s">
        <v>63</v>
      </c>
      <c r="D4712" s="32">
        <v>1909</v>
      </c>
      <c r="E4712" s="33">
        <v>44041.489583333336</v>
      </c>
      <c r="F4712" s="32">
        <v>8.5299999999999994</v>
      </c>
      <c r="G4712" s="32">
        <v>24.34</v>
      </c>
      <c r="H4712" s="32">
        <v>8.57</v>
      </c>
      <c r="I4712" s="32">
        <v>103.7</v>
      </c>
      <c r="J4712" s="32">
        <f t="shared" si="585"/>
        <v>0</v>
      </c>
      <c r="K4712" s="32">
        <f t="shared" si="586"/>
        <v>0</v>
      </c>
      <c r="L4712" s="32">
        <f t="shared" si="587"/>
        <v>0</v>
      </c>
      <c r="M4712" s="32">
        <f t="shared" si="583"/>
        <v>0</v>
      </c>
      <c r="N4712" s="39" t="s">
        <v>71</v>
      </c>
      <c r="O4712">
        <f t="shared" si="588"/>
        <v>0.19999999999999929</v>
      </c>
      <c r="P4712">
        <f t="shared" si="589"/>
        <v>0.25999999999999979</v>
      </c>
      <c r="R4712" s="2">
        <f t="shared" si="590"/>
        <v>1.0416666671517305E-2</v>
      </c>
      <c r="S4712" s="4">
        <f t="shared" si="584"/>
        <v>44041.489583333328</v>
      </c>
    </row>
    <row r="4713" spans="1:19" x14ac:dyDescent="0.35">
      <c r="A4713" s="32">
        <v>2020</v>
      </c>
      <c r="B4713" s="32" t="s">
        <v>62</v>
      </c>
      <c r="C4713" s="32" t="s">
        <v>63</v>
      </c>
      <c r="D4713" s="32">
        <v>1910</v>
      </c>
      <c r="E4713" s="33">
        <v>44041.5</v>
      </c>
      <c r="F4713" s="32">
        <v>8.7899999999999991</v>
      </c>
      <c r="G4713" s="32">
        <v>24.54</v>
      </c>
      <c r="H4713" s="32">
        <v>8.83</v>
      </c>
      <c r="I4713" s="32">
        <v>107.3</v>
      </c>
      <c r="J4713" s="32">
        <f t="shared" si="585"/>
        <v>0</v>
      </c>
      <c r="K4713" s="32">
        <f t="shared" si="586"/>
        <v>0</v>
      </c>
      <c r="L4713" s="32">
        <f t="shared" si="587"/>
        <v>0</v>
      </c>
      <c r="M4713" s="32">
        <f t="shared" si="583"/>
        <v>0</v>
      </c>
      <c r="N4713" s="39" t="s">
        <v>71</v>
      </c>
      <c r="O4713">
        <f t="shared" si="588"/>
        <v>0.19999999999999929</v>
      </c>
      <c r="P4713">
        <f t="shared" si="589"/>
        <v>0.16999999999999993</v>
      </c>
      <c r="R4713" s="2">
        <f t="shared" si="590"/>
        <v>1.0416666664241347E-2</v>
      </c>
      <c r="S4713" s="4">
        <f t="shared" si="584"/>
        <v>44041.5</v>
      </c>
    </row>
    <row r="4714" spans="1:19" x14ac:dyDescent="0.35">
      <c r="A4714" s="32">
        <v>2020</v>
      </c>
      <c r="B4714" s="32" t="s">
        <v>62</v>
      </c>
      <c r="C4714" s="32" t="s">
        <v>63</v>
      </c>
      <c r="D4714" s="32">
        <v>1911</v>
      </c>
      <c r="E4714" s="33">
        <v>44041.510416666664</v>
      </c>
      <c r="F4714" s="32">
        <v>8.9600000000000009</v>
      </c>
      <c r="G4714" s="32">
        <v>24.74</v>
      </c>
      <c r="H4714" s="32">
        <v>9</v>
      </c>
      <c r="I4714" s="32">
        <v>109.8</v>
      </c>
      <c r="J4714" s="32">
        <f t="shared" si="585"/>
        <v>0</v>
      </c>
      <c r="K4714" s="32">
        <f t="shared" si="586"/>
        <v>0</v>
      </c>
      <c r="L4714" s="32">
        <f t="shared" si="587"/>
        <v>0</v>
      </c>
      <c r="M4714" s="32">
        <f t="shared" si="583"/>
        <v>0</v>
      </c>
      <c r="N4714" s="39" t="s">
        <v>71</v>
      </c>
      <c r="O4714">
        <f t="shared" si="588"/>
        <v>0.22000000000000242</v>
      </c>
      <c r="P4714">
        <f t="shared" si="589"/>
        <v>0.25999999999999979</v>
      </c>
      <c r="R4714" s="2">
        <f t="shared" si="590"/>
        <v>1.0416666664241347E-2</v>
      </c>
      <c r="S4714" s="4">
        <f t="shared" si="584"/>
        <v>44041.510416666664</v>
      </c>
    </row>
    <row r="4715" spans="1:19" x14ac:dyDescent="0.35">
      <c r="A4715" s="32">
        <v>2020</v>
      </c>
      <c r="B4715" s="32" t="s">
        <v>62</v>
      </c>
      <c r="C4715" s="32" t="s">
        <v>63</v>
      </c>
      <c r="D4715" s="32">
        <v>1912</v>
      </c>
      <c r="E4715" s="33">
        <v>44041.520833333336</v>
      </c>
      <c r="F4715" s="32">
        <v>9.2200000000000006</v>
      </c>
      <c r="G4715" s="32">
        <v>24.96</v>
      </c>
      <c r="H4715" s="32">
        <v>9.26</v>
      </c>
      <c r="I4715" s="32">
        <v>113.4</v>
      </c>
      <c r="J4715" s="32">
        <f t="shared" si="585"/>
        <v>0</v>
      </c>
      <c r="K4715" s="32">
        <f t="shared" si="586"/>
        <v>0</v>
      </c>
      <c r="L4715" s="32">
        <f t="shared" si="587"/>
        <v>0</v>
      </c>
      <c r="M4715" s="32">
        <f t="shared" si="583"/>
        <v>0</v>
      </c>
      <c r="N4715" s="39" t="s">
        <v>71</v>
      </c>
      <c r="O4715">
        <f t="shared" si="588"/>
        <v>0.21999999999999886</v>
      </c>
      <c r="P4715">
        <f t="shared" si="589"/>
        <v>0.22000000000000064</v>
      </c>
      <c r="R4715" s="2">
        <f t="shared" si="590"/>
        <v>1.0416666671517305E-2</v>
      </c>
      <c r="S4715" s="4">
        <f t="shared" si="584"/>
        <v>44041.520833333328</v>
      </c>
    </row>
    <row r="4716" spans="1:19" x14ac:dyDescent="0.35">
      <c r="A4716" s="32">
        <v>2020</v>
      </c>
      <c r="B4716" s="32" t="s">
        <v>62</v>
      </c>
      <c r="C4716" s="32" t="s">
        <v>63</v>
      </c>
      <c r="D4716" s="32">
        <v>1913</v>
      </c>
      <c r="E4716" s="33">
        <v>44041.53125</v>
      </c>
      <c r="F4716" s="32">
        <v>9.44</v>
      </c>
      <c r="G4716" s="32">
        <v>25.18</v>
      </c>
      <c r="H4716" s="32">
        <v>9.48</v>
      </c>
      <c r="I4716" s="32">
        <v>116.6</v>
      </c>
      <c r="J4716" s="32">
        <f t="shared" si="585"/>
        <v>0</v>
      </c>
      <c r="K4716" s="32">
        <f t="shared" si="586"/>
        <v>0</v>
      </c>
      <c r="L4716" s="32">
        <f t="shared" si="587"/>
        <v>0</v>
      </c>
      <c r="M4716" s="32">
        <f t="shared" si="583"/>
        <v>0</v>
      </c>
      <c r="N4716" s="39" t="s">
        <v>71</v>
      </c>
      <c r="O4716">
        <f t="shared" si="588"/>
        <v>0.24000000000000199</v>
      </c>
      <c r="P4716">
        <f t="shared" si="589"/>
        <v>0.1899999999999995</v>
      </c>
      <c r="R4716" s="2">
        <f t="shared" si="590"/>
        <v>1.0416666664241347E-2</v>
      </c>
      <c r="S4716" s="4">
        <f t="shared" si="584"/>
        <v>44041.53125</v>
      </c>
    </row>
    <row r="4717" spans="1:19" x14ac:dyDescent="0.35">
      <c r="A4717" s="32">
        <v>2020</v>
      </c>
      <c r="B4717" s="32" t="s">
        <v>62</v>
      </c>
      <c r="C4717" s="32" t="s">
        <v>63</v>
      </c>
      <c r="D4717" s="32">
        <v>1914</v>
      </c>
      <c r="E4717" s="33">
        <v>44041.541666666664</v>
      </c>
      <c r="F4717" s="32">
        <v>9.6300000000000008</v>
      </c>
      <c r="G4717" s="32">
        <v>25.42</v>
      </c>
      <c r="H4717" s="32">
        <v>9.67</v>
      </c>
      <c r="I4717" s="32">
        <v>119.5</v>
      </c>
      <c r="J4717" s="32">
        <f t="shared" si="585"/>
        <v>0</v>
      </c>
      <c r="K4717" s="32">
        <f t="shared" si="586"/>
        <v>0</v>
      </c>
      <c r="L4717" s="32">
        <f t="shared" si="587"/>
        <v>0</v>
      </c>
      <c r="M4717" s="32">
        <f t="shared" si="583"/>
        <v>0</v>
      </c>
      <c r="N4717" s="39" t="s">
        <v>71</v>
      </c>
      <c r="O4717">
        <f t="shared" si="588"/>
        <v>0.23999999999999844</v>
      </c>
      <c r="P4717">
        <f t="shared" si="589"/>
        <v>0.24000000000000021</v>
      </c>
      <c r="R4717" s="2">
        <f t="shared" si="590"/>
        <v>1.0416666664241347E-2</v>
      </c>
      <c r="S4717" s="4">
        <f t="shared" si="584"/>
        <v>44041.541666666664</v>
      </c>
    </row>
    <row r="4718" spans="1:19" x14ac:dyDescent="0.35">
      <c r="A4718" s="32">
        <v>2020</v>
      </c>
      <c r="B4718" s="32" t="s">
        <v>62</v>
      </c>
      <c r="C4718" s="32" t="s">
        <v>63</v>
      </c>
      <c r="D4718" s="32">
        <v>1915</v>
      </c>
      <c r="E4718" s="33">
        <v>44041.552083333336</v>
      </c>
      <c r="F4718" s="32">
        <v>9.86</v>
      </c>
      <c r="G4718" s="32">
        <v>25.66</v>
      </c>
      <c r="H4718" s="32">
        <v>9.91</v>
      </c>
      <c r="I4718" s="32">
        <v>122.8</v>
      </c>
      <c r="J4718" s="32">
        <f t="shared" si="585"/>
        <v>0</v>
      </c>
      <c r="K4718" s="32">
        <f t="shared" si="586"/>
        <v>0</v>
      </c>
      <c r="L4718" s="32">
        <f t="shared" si="587"/>
        <v>0</v>
      </c>
      <c r="M4718" s="32">
        <f t="shared" si="583"/>
        <v>0</v>
      </c>
      <c r="N4718" s="39" t="s">
        <v>71</v>
      </c>
      <c r="O4718">
        <f t="shared" si="588"/>
        <v>0.23999999999999844</v>
      </c>
      <c r="P4718">
        <f t="shared" si="589"/>
        <v>0.20999999999999908</v>
      </c>
      <c r="R4718" s="2">
        <f t="shared" si="590"/>
        <v>1.0416666671517305E-2</v>
      </c>
      <c r="S4718" s="4">
        <f t="shared" si="584"/>
        <v>44041.552083333328</v>
      </c>
    </row>
    <row r="4719" spans="1:19" x14ac:dyDescent="0.35">
      <c r="A4719" s="32">
        <v>2020</v>
      </c>
      <c r="B4719" s="32" t="s">
        <v>62</v>
      </c>
      <c r="C4719" s="32" t="s">
        <v>63</v>
      </c>
      <c r="D4719" s="32">
        <v>1916</v>
      </c>
      <c r="E4719" s="33">
        <v>44041.5625</v>
      </c>
      <c r="F4719" s="32">
        <v>10.07</v>
      </c>
      <c r="G4719" s="32">
        <v>25.9</v>
      </c>
      <c r="H4719" s="32">
        <v>10.119999999999999</v>
      </c>
      <c r="I4719" s="32">
        <v>126</v>
      </c>
      <c r="J4719" s="32">
        <f t="shared" si="585"/>
        <v>0</v>
      </c>
      <c r="K4719" s="32">
        <f t="shared" si="586"/>
        <v>0</v>
      </c>
      <c r="L4719" s="32">
        <f t="shared" si="587"/>
        <v>0</v>
      </c>
      <c r="M4719" s="32">
        <f t="shared" si="583"/>
        <v>0</v>
      </c>
      <c r="N4719" s="39" t="s">
        <v>71</v>
      </c>
      <c r="O4719">
        <f t="shared" si="588"/>
        <v>0.22000000000000242</v>
      </c>
      <c r="P4719">
        <f t="shared" si="589"/>
        <v>0.14000000000000057</v>
      </c>
      <c r="R4719" s="2">
        <f t="shared" si="590"/>
        <v>1.0416666664241347E-2</v>
      </c>
      <c r="S4719" s="4">
        <f t="shared" si="584"/>
        <v>44041.5625</v>
      </c>
    </row>
    <row r="4720" spans="1:19" x14ac:dyDescent="0.35">
      <c r="A4720" s="32">
        <v>2020</v>
      </c>
      <c r="B4720" s="32" t="s">
        <v>62</v>
      </c>
      <c r="C4720" s="32" t="s">
        <v>63</v>
      </c>
      <c r="D4720" s="32">
        <v>1917</v>
      </c>
      <c r="E4720" s="33">
        <v>44041.572916666664</v>
      </c>
      <c r="F4720" s="32">
        <v>10.210000000000001</v>
      </c>
      <c r="G4720" s="32">
        <v>26.12</v>
      </c>
      <c r="H4720" s="32">
        <v>10.26</v>
      </c>
      <c r="I4720" s="32">
        <v>128.30000000000001</v>
      </c>
      <c r="J4720" s="32">
        <f t="shared" si="585"/>
        <v>0</v>
      </c>
      <c r="K4720" s="32">
        <f t="shared" si="586"/>
        <v>0</v>
      </c>
      <c r="L4720" s="32">
        <f t="shared" si="587"/>
        <v>0</v>
      </c>
      <c r="M4720" s="32">
        <f t="shared" si="583"/>
        <v>0</v>
      </c>
      <c r="N4720" s="39" t="s">
        <v>71</v>
      </c>
      <c r="O4720">
        <f t="shared" si="588"/>
        <v>0.23999999999999844</v>
      </c>
      <c r="P4720">
        <f t="shared" si="589"/>
        <v>0.22000000000000064</v>
      </c>
      <c r="R4720" s="2">
        <f t="shared" si="590"/>
        <v>1.0416666664241347E-2</v>
      </c>
      <c r="S4720" s="4">
        <f t="shared" si="584"/>
        <v>44041.572916666664</v>
      </c>
    </row>
    <row r="4721" spans="1:19" x14ac:dyDescent="0.35">
      <c r="A4721" s="32">
        <v>2020</v>
      </c>
      <c r="B4721" s="32" t="s">
        <v>62</v>
      </c>
      <c r="C4721" s="32" t="s">
        <v>63</v>
      </c>
      <c r="D4721" s="32">
        <v>1918</v>
      </c>
      <c r="E4721" s="33">
        <v>44041.583333333336</v>
      </c>
      <c r="F4721" s="32">
        <v>10.43</v>
      </c>
      <c r="G4721" s="32">
        <v>26.36</v>
      </c>
      <c r="H4721" s="32">
        <v>10.48</v>
      </c>
      <c r="I4721" s="32">
        <v>131.6</v>
      </c>
      <c r="J4721" s="32">
        <f t="shared" si="585"/>
        <v>0</v>
      </c>
      <c r="K4721" s="32">
        <f t="shared" si="586"/>
        <v>0</v>
      </c>
      <c r="L4721" s="32">
        <f t="shared" si="587"/>
        <v>0</v>
      </c>
      <c r="M4721" s="32">
        <f t="shared" si="583"/>
        <v>0</v>
      </c>
      <c r="N4721" s="39" t="s">
        <v>71</v>
      </c>
      <c r="O4721">
        <f t="shared" si="588"/>
        <v>0.21999999999999886</v>
      </c>
      <c r="P4721">
        <f t="shared" si="589"/>
        <v>0.17999999999999972</v>
      </c>
      <c r="R4721" s="2">
        <f t="shared" si="590"/>
        <v>1.0416666671517305E-2</v>
      </c>
      <c r="S4721" s="4">
        <f t="shared" si="584"/>
        <v>44041.583333333328</v>
      </c>
    </row>
    <row r="4722" spans="1:19" x14ac:dyDescent="0.35">
      <c r="A4722" s="32">
        <v>2020</v>
      </c>
      <c r="B4722" s="32" t="s">
        <v>62</v>
      </c>
      <c r="C4722" s="32" t="s">
        <v>63</v>
      </c>
      <c r="D4722" s="32">
        <v>1919</v>
      </c>
      <c r="E4722" s="33">
        <v>44041.59375</v>
      </c>
      <c r="F4722" s="32">
        <v>10.61</v>
      </c>
      <c r="G4722" s="32">
        <v>26.58</v>
      </c>
      <c r="H4722" s="32">
        <v>10.66</v>
      </c>
      <c r="I4722" s="32">
        <v>134.4</v>
      </c>
      <c r="J4722" s="32">
        <f t="shared" si="585"/>
        <v>0</v>
      </c>
      <c r="K4722" s="32">
        <f t="shared" si="586"/>
        <v>0</v>
      </c>
      <c r="L4722" s="32">
        <f t="shared" si="587"/>
        <v>0</v>
      </c>
      <c r="M4722" s="32">
        <f t="shared" si="583"/>
        <v>0</v>
      </c>
      <c r="N4722" s="39" t="s">
        <v>71</v>
      </c>
      <c r="O4722">
        <f t="shared" si="588"/>
        <v>0.20000000000000284</v>
      </c>
      <c r="P4722">
        <f t="shared" si="589"/>
        <v>8.9999999999999858E-2</v>
      </c>
      <c r="R4722" s="2">
        <f t="shared" si="590"/>
        <v>1.0416666664241347E-2</v>
      </c>
      <c r="S4722" s="4">
        <f t="shared" si="584"/>
        <v>44041.59375</v>
      </c>
    </row>
    <row r="4723" spans="1:19" x14ac:dyDescent="0.35">
      <c r="A4723" s="32">
        <v>2020</v>
      </c>
      <c r="B4723" s="32" t="s">
        <v>62</v>
      </c>
      <c r="C4723" s="32" t="s">
        <v>63</v>
      </c>
      <c r="D4723" s="32">
        <v>1920</v>
      </c>
      <c r="E4723" s="33">
        <v>44041.604166666664</v>
      </c>
      <c r="F4723" s="32">
        <v>10.7</v>
      </c>
      <c r="G4723" s="32">
        <v>26.78</v>
      </c>
      <c r="H4723" s="32">
        <v>10.75</v>
      </c>
      <c r="I4723" s="32">
        <v>136.1</v>
      </c>
      <c r="J4723" s="32">
        <f t="shared" si="585"/>
        <v>0</v>
      </c>
      <c r="K4723" s="32">
        <f t="shared" si="586"/>
        <v>0</v>
      </c>
      <c r="L4723" s="32">
        <f t="shared" si="587"/>
        <v>0</v>
      </c>
      <c r="M4723" s="32">
        <f t="shared" si="583"/>
        <v>0</v>
      </c>
      <c r="N4723" s="39" t="s">
        <v>71</v>
      </c>
      <c r="O4723">
        <f t="shared" si="588"/>
        <v>0.17999999999999972</v>
      </c>
      <c r="P4723">
        <f t="shared" si="589"/>
        <v>0.13000000000000078</v>
      </c>
      <c r="R4723" s="2">
        <f t="shared" si="590"/>
        <v>1.0416666664241347E-2</v>
      </c>
      <c r="S4723" s="4">
        <f t="shared" si="584"/>
        <v>44041.604166666664</v>
      </c>
    </row>
    <row r="4724" spans="1:19" x14ac:dyDescent="0.35">
      <c r="A4724" s="32">
        <v>2020</v>
      </c>
      <c r="B4724" s="32" t="s">
        <v>62</v>
      </c>
      <c r="C4724" s="32" t="s">
        <v>63</v>
      </c>
      <c r="D4724" s="32">
        <v>1921</v>
      </c>
      <c r="E4724" s="33">
        <v>44041.614583333336</v>
      </c>
      <c r="F4724" s="32">
        <v>10.83</v>
      </c>
      <c r="G4724" s="32">
        <v>26.96</v>
      </c>
      <c r="H4724" s="32">
        <v>10.88</v>
      </c>
      <c r="I4724" s="32">
        <v>138.19999999999999</v>
      </c>
      <c r="J4724" s="32">
        <f t="shared" si="585"/>
        <v>0</v>
      </c>
      <c r="K4724" s="32">
        <f t="shared" si="586"/>
        <v>0</v>
      </c>
      <c r="L4724" s="32">
        <f t="shared" si="587"/>
        <v>0</v>
      </c>
      <c r="M4724" s="32">
        <f t="shared" si="583"/>
        <v>0</v>
      </c>
      <c r="N4724" s="39" t="s">
        <v>71</v>
      </c>
      <c r="O4724">
        <f t="shared" si="588"/>
        <v>0.17999999999999972</v>
      </c>
      <c r="P4724">
        <f t="shared" si="589"/>
        <v>6.9999999999998508E-2</v>
      </c>
      <c r="R4724" s="2">
        <f t="shared" si="590"/>
        <v>1.0416666671517305E-2</v>
      </c>
      <c r="S4724" s="4">
        <f t="shared" si="584"/>
        <v>44041.614583333328</v>
      </c>
    </row>
    <row r="4725" spans="1:19" x14ac:dyDescent="0.35">
      <c r="A4725" s="32">
        <v>2020</v>
      </c>
      <c r="B4725" s="32" t="s">
        <v>62</v>
      </c>
      <c r="C4725" s="32" t="s">
        <v>63</v>
      </c>
      <c r="D4725" s="32">
        <v>1922</v>
      </c>
      <c r="E4725" s="33">
        <v>44041.625</v>
      </c>
      <c r="F4725" s="32">
        <v>10.9</v>
      </c>
      <c r="G4725" s="32">
        <v>27.14</v>
      </c>
      <c r="H4725" s="32">
        <v>10.95</v>
      </c>
      <c r="I4725" s="32">
        <v>139.5</v>
      </c>
      <c r="J4725" s="32">
        <f t="shared" si="585"/>
        <v>0</v>
      </c>
      <c r="K4725" s="32">
        <f t="shared" si="586"/>
        <v>0</v>
      </c>
      <c r="L4725" s="32">
        <f t="shared" si="587"/>
        <v>0</v>
      </c>
      <c r="M4725" s="32">
        <f t="shared" si="583"/>
        <v>0</v>
      </c>
      <c r="N4725" s="39" t="s">
        <v>71</v>
      </c>
      <c r="O4725">
        <f t="shared" si="588"/>
        <v>0.14000000000000057</v>
      </c>
      <c r="P4725">
        <f t="shared" si="589"/>
        <v>0.10000000000000142</v>
      </c>
      <c r="R4725" s="2">
        <f t="shared" si="590"/>
        <v>1.0416666664241347E-2</v>
      </c>
      <c r="S4725" s="4">
        <f t="shared" si="584"/>
        <v>44041.625</v>
      </c>
    </row>
    <row r="4726" spans="1:19" x14ac:dyDescent="0.35">
      <c r="A4726" s="32">
        <v>2020</v>
      </c>
      <c r="B4726" s="32" t="s">
        <v>62</v>
      </c>
      <c r="C4726" s="32" t="s">
        <v>63</v>
      </c>
      <c r="D4726" s="32">
        <v>1923</v>
      </c>
      <c r="E4726" s="33">
        <v>44041.635416666664</v>
      </c>
      <c r="F4726" s="32">
        <v>11</v>
      </c>
      <c r="G4726" s="32">
        <v>27.28</v>
      </c>
      <c r="H4726" s="32">
        <v>11.05</v>
      </c>
      <c r="I4726" s="32">
        <v>141.1</v>
      </c>
      <c r="J4726" s="32">
        <f t="shared" si="585"/>
        <v>0</v>
      </c>
      <c r="K4726" s="32">
        <f t="shared" si="586"/>
        <v>0</v>
      </c>
      <c r="L4726" s="32">
        <f t="shared" si="587"/>
        <v>0</v>
      </c>
      <c r="M4726" s="32">
        <f t="shared" si="583"/>
        <v>0</v>
      </c>
      <c r="N4726" s="39" t="s">
        <v>71</v>
      </c>
      <c r="O4726">
        <f t="shared" si="588"/>
        <v>0.11999999999999744</v>
      </c>
      <c r="P4726">
        <f t="shared" si="589"/>
        <v>9.9999999999999645E-2</v>
      </c>
      <c r="R4726" s="2">
        <f t="shared" si="590"/>
        <v>1.0416666664241347E-2</v>
      </c>
      <c r="S4726" s="4">
        <f t="shared" si="584"/>
        <v>44041.635416666664</v>
      </c>
    </row>
    <row r="4727" spans="1:19" x14ac:dyDescent="0.35">
      <c r="A4727" s="32">
        <v>2020</v>
      </c>
      <c r="B4727" s="32" t="s">
        <v>62</v>
      </c>
      <c r="C4727" s="32" t="s">
        <v>63</v>
      </c>
      <c r="D4727" s="32">
        <v>1924</v>
      </c>
      <c r="E4727" s="33">
        <v>44041.645833333336</v>
      </c>
      <c r="F4727" s="32">
        <v>11.1</v>
      </c>
      <c r="G4727" s="32">
        <v>27.4</v>
      </c>
      <c r="H4727" s="32">
        <v>11.15</v>
      </c>
      <c r="I4727" s="32">
        <v>142.69999999999999</v>
      </c>
      <c r="J4727" s="32">
        <f t="shared" si="585"/>
        <v>0</v>
      </c>
      <c r="K4727" s="32">
        <f t="shared" si="586"/>
        <v>0</v>
      </c>
      <c r="L4727" s="32">
        <f t="shared" si="587"/>
        <v>0</v>
      </c>
      <c r="M4727" s="32">
        <f t="shared" si="583"/>
        <v>0</v>
      </c>
      <c r="N4727" s="39" t="s">
        <v>71</v>
      </c>
      <c r="O4727">
        <f t="shared" si="588"/>
        <v>0.10000000000000142</v>
      </c>
      <c r="P4727">
        <f t="shared" si="589"/>
        <v>3.0000000000001137E-2</v>
      </c>
      <c r="R4727" s="2">
        <f t="shared" si="590"/>
        <v>1.0416666671517305E-2</v>
      </c>
      <c r="S4727" s="4">
        <f t="shared" si="584"/>
        <v>44041.645833333328</v>
      </c>
    </row>
    <row r="4728" spans="1:19" x14ac:dyDescent="0.35">
      <c r="A4728" s="32">
        <v>2020</v>
      </c>
      <c r="B4728" s="32" t="s">
        <v>62</v>
      </c>
      <c r="C4728" s="32" t="s">
        <v>63</v>
      </c>
      <c r="D4728" s="32">
        <v>1925</v>
      </c>
      <c r="E4728" s="33">
        <v>44041.65625</v>
      </c>
      <c r="F4728" s="32">
        <v>11.07</v>
      </c>
      <c r="G4728" s="32">
        <v>27.5</v>
      </c>
      <c r="H4728" s="32">
        <v>11.12</v>
      </c>
      <c r="I4728" s="32">
        <v>142.6</v>
      </c>
      <c r="J4728" s="32">
        <f t="shared" si="585"/>
        <v>0</v>
      </c>
      <c r="K4728" s="32">
        <f t="shared" si="586"/>
        <v>0</v>
      </c>
      <c r="L4728" s="32">
        <f t="shared" si="587"/>
        <v>0</v>
      </c>
      <c r="M4728" s="32">
        <f t="shared" si="583"/>
        <v>0</v>
      </c>
      <c r="N4728" s="39" t="s">
        <v>71</v>
      </c>
      <c r="O4728">
        <f t="shared" si="588"/>
        <v>7.9999999999998295E-2</v>
      </c>
      <c r="P4728">
        <f t="shared" si="589"/>
        <v>1.9999999999999574E-2</v>
      </c>
      <c r="R4728" s="2">
        <f t="shared" si="590"/>
        <v>1.0416666664241347E-2</v>
      </c>
      <c r="S4728" s="4">
        <f t="shared" si="584"/>
        <v>44041.65625</v>
      </c>
    </row>
    <row r="4729" spans="1:19" x14ac:dyDescent="0.35">
      <c r="A4729" s="32">
        <v>2020</v>
      </c>
      <c r="B4729" s="32" t="s">
        <v>62</v>
      </c>
      <c r="C4729" s="32" t="s">
        <v>63</v>
      </c>
      <c r="D4729" s="32">
        <v>1926</v>
      </c>
      <c r="E4729" s="33">
        <v>44041.666666666664</v>
      </c>
      <c r="F4729" s="32">
        <v>11.05</v>
      </c>
      <c r="G4729" s="32">
        <v>27.58</v>
      </c>
      <c r="H4729" s="32">
        <v>11.1</v>
      </c>
      <c r="I4729" s="32">
        <v>142.5</v>
      </c>
      <c r="J4729" s="32">
        <f t="shared" si="585"/>
        <v>0</v>
      </c>
      <c r="K4729" s="32">
        <f t="shared" si="586"/>
        <v>0</v>
      </c>
      <c r="L4729" s="32">
        <f t="shared" si="587"/>
        <v>0</v>
      </c>
      <c r="M4729" s="32">
        <f t="shared" si="583"/>
        <v>0</v>
      </c>
      <c r="N4729" s="39" t="s">
        <v>71</v>
      </c>
      <c r="O4729">
        <f t="shared" si="588"/>
        <v>4.00000000000027E-2</v>
      </c>
      <c r="P4729">
        <f t="shared" si="589"/>
        <v>7.0000000000000284E-2</v>
      </c>
      <c r="R4729" s="2">
        <f t="shared" si="590"/>
        <v>1.0416666664241347E-2</v>
      </c>
      <c r="S4729" s="4">
        <f t="shared" si="584"/>
        <v>44041.666666666664</v>
      </c>
    </row>
    <row r="4730" spans="1:19" x14ac:dyDescent="0.35">
      <c r="A4730" s="32">
        <v>2020</v>
      </c>
      <c r="B4730" s="32" t="s">
        <v>62</v>
      </c>
      <c r="C4730" s="32" t="s">
        <v>63</v>
      </c>
      <c r="D4730" s="32">
        <v>1927</v>
      </c>
      <c r="E4730" s="33">
        <v>44041.677083333336</v>
      </c>
      <c r="F4730" s="32">
        <v>10.98</v>
      </c>
      <c r="G4730" s="32">
        <v>27.62</v>
      </c>
      <c r="H4730" s="32">
        <v>11.03</v>
      </c>
      <c r="I4730" s="32">
        <v>141.69999999999999</v>
      </c>
      <c r="J4730" s="32">
        <f t="shared" si="585"/>
        <v>0</v>
      </c>
      <c r="K4730" s="32">
        <f t="shared" si="586"/>
        <v>0</v>
      </c>
      <c r="L4730" s="32">
        <f t="shared" si="587"/>
        <v>0</v>
      </c>
      <c r="M4730" s="32">
        <f t="shared" si="583"/>
        <v>0</v>
      </c>
      <c r="N4730" s="39" t="s">
        <v>71</v>
      </c>
      <c r="O4730">
        <f t="shared" si="588"/>
        <v>1.9999999999999574E-2</v>
      </c>
      <c r="P4730">
        <f t="shared" si="589"/>
        <v>8.9999999999999858E-2</v>
      </c>
      <c r="R4730" s="2">
        <f t="shared" si="590"/>
        <v>1.0416666671517305E-2</v>
      </c>
      <c r="S4730" s="4">
        <f t="shared" si="584"/>
        <v>44041.677083333328</v>
      </c>
    </row>
    <row r="4731" spans="1:19" x14ac:dyDescent="0.35">
      <c r="A4731" s="32">
        <v>2020</v>
      </c>
      <c r="B4731" s="32" t="s">
        <v>62</v>
      </c>
      <c r="C4731" s="32" t="s">
        <v>63</v>
      </c>
      <c r="D4731" s="32">
        <v>1928</v>
      </c>
      <c r="E4731" s="33">
        <v>44041.6875</v>
      </c>
      <c r="F4731" s="32">
        <v>10.89</v>
      </c>
      <c r="G4731" s="32">
        <v>27.64</v>
      </c>
      <c r="H4731" s="32">
        <v>10.94</v>
      </c>
      <c r="I4731" s="32">
        <v>140.6</v>
      </c>
      <c r="J4731" s="32">
        <f t="shared" si="585"/>
        <v>0</v>
      </c>
      <c r="K4731" s="32">
        <f t="shared" si="586"/>
        <v>0</v>
      </c>
      <c r="L4731" s="32">
        <f t="shared" si="587"/>
        <v>0</v>
      </c>
      <c r="M4731" s="32">
        <f t="shared" si="583"/>
        <v>0</v>
      </c>
      <c r="N4731" s="39" t="s">
        <v>71</v>
      </c>
      <c r="O4731">
        <f t="shared" si="588"/>
        <v>1.9999999999999574E-2</v>
      </c>
      <c r="P4731">
        <f t="shared" si="589"/>
        <v>0.16000000000000014</v>
      </c>
      <c r="R4731" s="2">
        <f t="shared" si="590"/>
        <v>1.0416666664241347E-2</v>
      </c>
      <c r="S4731" s="4">
        <f t="shared" si="584"/>
        <v>44041.6875</v>
      </c>
    </row>
    <row r="4732" spans="1:19" x14ac:dyDescent="0.35">
      <c r="A4732" s="32">
        <v>2020</v>
      </c>
      <c r="B4732" s="32" t="s">
        <v>62</v>
      </c>
      <c r="C4732" s="32" t="s">
        <v>63</v>
      </c>
      <c r="D4732" s="32">
        <v>1929</v>
      </c>
      <c r="E4732" s="33">
        <v>44041.697916666664</v>
      </c>
      <c r="F4732" s="32">
        <v>10.73</v>
      </c>
      <c r="G4732" s="32">
        <v>27.62</v>
      </c>
      <c r="H4732" s="32">
        <v>10.78</v>
      </c>
      <c r="I4732" s="32">
        <v>138.5</v>
      </c>
      <c r="J4732" s="32">
        <f t="shared" si="585"/>
        <v>0</v>
      </c>
      <c r="K4732" s="32">
        <f t="shared" si="586"/>
        <v>0</v>
      </c>
      <c r="L4732" s="32">
        <f t="shared" si="587"/>
        <v>0</v>
      </c>
      <c r="M4732" s="32">
        <f t="shared" si="583"/>
        <v>0</v>
      </c>
      <c r="N4732" s="39" t="s">
        <v>71</v>
      </c>
      <c r="O4732">
        <f t="shared" si="588"/>
        <v>4.00000000000027E-2</v>
      </c>
      <c r="P4732">
        <f t="shared" si="589"/>
        <v>0.17999999999999972</v>
      </c>
      <c r="R4732" s="2">
        <f t="shared" si="590"/>
        <v>1.0416666664241347E-2</v>
      </c>
      <c r="S4732" s="4">
        <f t="shared" si="584"/>
        <v>44041.697916666664</v>
      </c>
    </row>
    <row r="4733" spans="1:19" x14ac:dyDescent="0.35">
      <c r="A4733" s="32">
        <v>2020</v>
      </c>
      <c r="B4733" s="32" t="s">
        <v>62</v>
      </c>
      <c r="C4733" s="32" t="s">
        <v>63</v>
      </c>
      <c r="D4733" s="32">
        <v>1930</v>
      </c>
      <c r="E4733" s="33">
        <v>44041.708333333336</v>
      </c>
      <c r="F4733" s="32">
        <v>10.55</v>
      </c>
      <c r="G4733" s="32">
        <v>27.58</v>
      </c>
      <c r="H4733" s="32">
        <v>10.6</v>
      </c>
      <c r="I4733" s="32">
        <v>136.1</v>
      </c>
      <c r="J4733" s="32">
        <f t="shared" si="585"/>
        <v>0</v>
      </c>
      <c r="K4733" s="32">
        <f t="shared" si="586"/>
        <v>0</v>
      </c>
      <c r="L4733" s="32">
        <f t="shared" si="587"/>
        <v>0</v>
      </c>
      <c r="M4733" s="32">
        <f t="shared" si="583"/>
        <v>0</v>
      </c>
      <c r="N4733" s="39" t="s">
        <v>71</v>
      </c>
      <c r="O4733">
        <f t="shared" si="588"/>
        <v>1.9999999999999574E-2</v>
      </c>
      <c r="P4733">
        <f t="shared" si="589"/>
        <v>0.16999999999999993</v>
      </c>
      <c r="R4733" s="2">
        <f t="shared" si="590"/>
        <v>1.0416666671517305E-2</v>
      </c>
      <c r="S4733" s="4">
        <f t="shared" si="584"/>
        <v>44041.708333333328</v>
      </c>
    </row>
    <row r="4734" spans="1:19" x14ac:dyDescent="0.35">
      <c r="A4734" s="32">
        <v>2020</v>
      </c>
      <c r="B4734" s="32" t="s">
        <v>62</v>
      </c>
      <c r="C4734" s="32" t="s">
        <v>63</v>
      </c>
      <c r="D4734" s="32">
        <v>1931</v>
      </c>
      <c r="E4734" s="33">
        <v>44041.71875</v>
      </c>
      <c r="F4734" s="32">
        <v>10.38</v>
      </c>
      <c r="G4734" s="32">
        <v>27.56</v>
      </c>
      <c r="H4734" s="32">
        <v>10.43</v>
      </c>
      <c r="I4734" s="32">
        <v>133.80000000000001</v>
      </c>
      <c r="J4734" s="32">
        <f t="shared" si="585"/>
        <v>0</v>
      </c>
      <c r="K4734" s="32">
        <f t="shared" si="586"/>
        <v>0</v>
      </c>
      <c r="L4734" s="32">
        <f t="shared" si="587"/>
        <v>0</v>
      </c>
      <c r="M4734" s="32">
        <f t="shared" si="583"/>
        <v>0</v>
      </c>
      <c r="N4734" s="39" t="s">
        <v>71</v>
      </c>
      <c r="O4734">
        <f t="shared" si="588"/>
        <v>3.9999999999999147E-2</v>
      </c>
      <c r="P4734">
        <f t="shared" si="589"/>
        <v>0.21999999999999886</v>
      </c>
      <c r="R4734" s="2">
        <f t="shared" si="590"/>
        <v>1.0416666664241347E-2</v>
      </c>
      <c r="S4734" s="4">
        <f t="shared" si="584"/>
        <v>44041.71875</v>
      </c>
    </row>
    <row r="4735" spans="1:19" x14ac:dyDescent="0.35">
      <c r="A4735" s="32">
        <v>2020</v>
      </c>
      <c r="B4735" s="32" t="s">
        <v>62</v>
      </c>
      <c r="C4735" s="32" t="s">
        <v>63</v>
      </c>
      <c r="D4735" s="32">
        <v>1932</v>
      </c>
      <c r="E4735" s="33">
        <v>44041.729166666664</v>
      </c>
      <c r="F4735" s="32">
        <v>10.16</v>
      </c>
      <c r="G4735" s="32">
        <v>27.52</v>
      </c>
      <c r="H4735" s="32">
        <v>10.210000000000001</v>
      </c>
      <c r="I4735" s="32">
        <v>130.9</v>
      </c>
      <c r="J4735" s="32">
        <f t="shared" si="585"/>
        <v>0</v>
      </c>
      <c r="K4735" s="32">
        <f t="shared" si="586"/>
        <v>0</v>
      </c>
      <c r="L4735" s="32">
        <f t="shared" si="587"/>
        <v>0</v>
      </c>
      <c r="M4735" s="32">
        <f t="shared" ref="M4735:M4798" si="591">COUNTIF(J4735:L4735,"&gt;0")</f>
        <v>0</v>
      </c>
      <c r="N4735" s="39" t="s">
        <v>71</v>
      </c>
      <c r="O4735">
        <f t="shared" si="588"/>
        <v>3.9999999999999147E-2</v>
      </c>
      <c r="P4735">
        <f t="shared" si="589"/>
        <v>0.13000000000000078</v>
      </c>
      <c r="R4735" s="2">
        <f t="shared" si="590"/>
        <v>1.0416666664241347E-2</v>
      </c>
      <c r="S4735" s="4">
        <f t="shared" si="584"/>
        <v>44041.729166666664</v>
      </c>
    </row>
    <row r="4736" spans="1:19" x14ac:dyDescent="0.35">
      <c r="A4736" s="32">
        <v>2020</v>
      </c>
      <c r="B4736" s="32" t="s">
        <v>62</v>
      </c>
      <c r="C4736" s="32" t="s">
        <v>63</v>
      </c>
      <c r="D4736" s="32">
        <v>1933</v>
      </c>
      <c r="E4736" s="33">
        <v>44041.739583333336</v>
      </c>
      <c r="F4736" s="32">
        <v>10.029999999999999</v>
      </c>
      <c r="G4736" s="32">
        <v>27.48</v>
      </c>
      <c r="H4736" s="32">
        <v>10.08</v>
      </c>
      <c r="I4736" s="32">
        <v>129.1</v>
      </c>
      <c r="J4736" s="32">
        <f t="shared" si="585"/>
        <v>0</v>
      </c>
      <c r="K4736" s="32">
        <f t="shared" si="586"/>
        <v>0</v>
      </c>
      <c r="L4736" s="32">
        <f t="shared" si="587"/>
        <v>0</v>
      </c>
      <c r="M4736" s="32">
        <f t="shared" si="591"/>
        <v>0</v>
      </c>
      <c r="N4736" s="39" t="s">
        <v>71</v>
      </c>
      <c r="O4736">
        <f t="shared" si="588"/>
        <v>1.9999999999999574E-2</v>
      </c>
      <c r="P4736">
        <f t="shared" si="589"/>
        <v>0.24000000000000021</v>
      </c>
      <c r="R4736" s="2">
        <f t="shared" si="590"/>
        <v>1.0416666671517305E-2</v>
      </c>
      <c r="S4736" s="4">
        <f t="shared" si="584"/>
        <v>44041.739583333328</v>
      </c>
    </row>
    <row r="4737" spans="1:22" x14ac:dyDescent="0.35">
      <c r="A4737" s="32">
        <v>2020</v>
      </c>
      <c r="B4737" s="32" t="s">
        <v>62</v>
      </c>
      <c r="C4737" s="32" t="s">
        <v>63</v>
      </c>
      <c r="D4737" s="32">
        <v>1934</v>
      </c>
      <c r="E4737" s="33">
        <v>44041.75</v>
      </c>
      <c r="F4737" s="32">
        <v>9.7899999999999991</v>
      </c>
      <c r="G4737" s="32">
        <v>27.46</v>
      </c>
      <c r="H4737" s="32">
        <v>9.84</v>
      </c>
      <c r="I4737" s="32">
        <v>126</v>
      </c>
      <c r="J4737" s="32">
        <f t="shared" si="585"/>
        <v>0</v>
      </c>
      <c r="K4737" s="32">
        <f t="shared" si="586"/>
        <v>0</v>
      </c>
      <c r="L4737" s="32">
        <f t="shared" si="587"/>
        <v>0</v>
      </c>
      <c r="M4737" s="32">
        <f t="shared" si="591"/>
        <v>0</v>
      </c>
      <c r="N4737" s="39" t="s">
        <v>71</v>
      </c>
      <c r="O4737">
        <f t="shared" si="588"/>
        <v>3.9999999999999147E-2</v>
      </c>
      <c r="P4737">
        <f t="shared" si="589"/>
        <v>0.19999999999999929</v>
      </c>
      <c r="R4737" s="2">
        <f t="shared" si="590"/>
        <v>1.0416666664241347E-2</v>
      </c>
      <c r="S4737" s="4">
        <f t="shared" si="584"/>
        <v>44041.75</v>
      </c>
    </row>
    <row r="4738" spans="1:22" x14ac:dyDescent="0.35">
      <c r="A4738" s="32">
        <v>2020</v>
      </c>
      <c r="B4738" s="32" t="s">
        <v>62</v>
      </c>
      <c r="C4738" s="32" t="s">
        <v>63</v>
      </c>
      <c r="D4738" s="32">
        <v>1935</v>
      </c>
      <c r="E4738" s="33">
        <v>44041.760416666664</v>
      </c>
      <c r="F4738" s="32">
        <v>9.59</v>
      </c>
      <c r="G4738" s="32">
        <v>27.42</v>
      </c>
      <c r="H4738" s="32">
        <v>9.64</v>
      </c>
      <c r="I4738" s="32">
        <v>123.4</v>
      </c>
      <c r="J4738" s="32">
        <f t="shared" si="585"/>
        <v>0</v>
      </c>
      <c r="K4738" s="32">
        <f t="shared" si="586"/>
        <v>0</v>
      </c>
      <c r="L4738" s="32">
        <f t="shared" si="587"/>
        <v>0</v>
      </c>
      <c r="M4738" s="32">
        <f t="shared" si="591"/>
        <v>0</v>
      </c>
      <c r="N4738" s="39" t="s">
        <v>71</v>
      </c>
      <c r="O4738">
        <f t="shared" si="588"/>
        <v>6.0000000000002274E-2</v>
      </c>
      <c r="P4738">
        <f t="shared" si="589"/>
        <v>0.24000000000000021</v>
      </c>
      <c r="R4738" s="2">
        <f t="shared" si="590"/>
        <v>1.0416666664241347E-2</v>
      </c>
      <c r="S4738" s="4">
        <f t="shared" ref="S4738:S4801" si="592">MROUND(E4738,"0:15")</f>
        <v>44041.760416666664</v>
      </c>
    </row>
    <row r="4739" spans="1:22" x14ac:dyDescent="0.35">
      <c r="A4739" s="32">
        <v>2020</v>
      </c>
      <c r="B4739" s="32" t="s">
        <v>62</v>
      </c>
      <c r="C4739" s="32" t="s">
        <v>63</v>
      </c>
      <c r="D4739" s="32">
        <v>1936</v>
      </c>
      <c r="E4739" s="33">
        <v>44041.770833333336</v>
      </c>
      <c r="F4739" s="32">
        <v>9.36</v>
      </c>
      <c r="G4739" s="32">
        <v>27.36</v>
      </c>
      <c r="H4739" s="32">
        <v>9.4</v>
      </c>
      <c r="I4739" s="32">
        <v>120.3</v>
      </c>
      <c r="J4739" s="32">
        <f t="shared" ref="J4739:J4802" si="593">IF(G4739="",0.5,IF(G4739&lt;=0,2,IF(G4739&gt;=40,2, IF(AND(G4739&gt;0,G4739&lt;1),5,IF(AND(G4739&gt;35,G4739&lt;40),5,IF(O4739&gt;=1.5,1.5,0))))))</f>
        <v>0</v>
      </c>
      <c r="K4739" s="32">
        <f t="shared" ref="K4739:K4802" si="594">IF(H4739="",0.5,IF(H4739&lt;=0.1,2,IF(H4739&gt;=20,2, IF(AND(H4739&gt;0.1,H4739&lt;0.2),5,IF(AND(H4739&gt;16,H4739&lt;20),5,IF(P4739&gt;=2,1.5,0))))))</f>
        <v>0</v>
      </c>
      <c r="L4739" s="32">
        <f t="shared" ref="L4739:L4802" si="595">IF(A4739="",0.5,IF(B4739="",0.5,IF(C4739="",0.5,IF(E4739="",0.5,IF(Q4739="Y",0.01,0)))))</f>
        <v>0</v>
      </c>
      <c r="M4739" s="32">
        <f t="shared" si="591"/>
        <v>0</v>
      </c>
      <c r="N4739" s="39" t="s">
        <v>71</v>
      </c>
      <c r="O4739">
        <f t="shared" ref="O4739:O4802" si="596">IF(G4739="","",ABS(G4740-G4739))</f>
        <v>3.9999999999999147E-2</v>
      </c>
      <c r="P4739">
        <f t="shared" ref="P4739:P4802" si="597">IF(H4739="","",ABS(H4740-H4739))</f>
        <v>0.20000000000000107</v>
      </c>
      <c r="R4739" s="2">
        <f t="shared" ref="R4739:R4802" si="598">E4739-E4738</f>
        <v>1.0416666671517305E-2</v>
      </c>
      <c r="S4739" s="4">
        <f t="shared" si="592"/>
        <v>44041.770833333328</v>
      </c>
    </row>
    <row r="4740" spans="1:22" x14ac:dyDescent="0.35">
      <c r="A4740" s="32">
        <v>2020</v>
      </c>
      <c r="B4740" s="32" t="s">
        <v>62</v>
      </c>
      <c r="C4740" s="32" t="s">
        <v>63</v>
      </c>
      <c r="D4740" s="32">
        <v>1937</v>
      </c>
      <c r="E4740" s="33">
        <v>44041.78125</v>
      </c>
      <c r="F4740" s="32">
        <v>9.16</v>
      </c>
      <c r="G4740" s="32">
        <v>27.32</v>
      </c>
      <c r="H4740" s="32">
        <v>9.1999999999999993</v>
      </c>
      <c r="I4740" s="32">
        <v>117.6</v>
      </c>
      <c r="J4740" s="32">
        <f t="shared" si="593"/>
        <v>0</v>
      </c>
      <c r="K4740" s="32">
        <f t="shared" si="594"/>
        <v>0</v>
      </c>
      <c r="L4740" s="32">
        <f t="shared" si="595"/>
        <v>0</v>
      </c>
      <c r="M4740" s="32">
        <f t="shared" si="591"/>
        <v>0</v>
      </c>
      <c r="N4740" s="39" t="s">
        <v>71</v>
      </c>
      <c r="O4740">
        <f t="shared" si="596"/>
        <v>5.9999999999998721E-2</v>
      </c>
      <c r="P4740">
        <f t="shared" si="597"/>
        <v>0.17999999999999972</v>
      </c>
      <c r="R4740" s="2">
        <f t="shared" si="598"/>
        <v>1.0416666664241347E-2</v>
      </c>
      <c r="S4740" s="4">
        <f t="shared" si="592"/>
        <v>44041.78125</v>
      </c>
    </row>
    <row r="4741" spans="1:22" x14ac:dyDescent="0.35">
      <c r="A4741" s="32">
        <v>2020</v>
      </c>
      <c r="B4741" s="32" t="s">
        <v>62</v>
      </c>
      <c r="C4741" s="32" t="s">
        <v>63</v>
      </c>
      <c r="D4741" s="32">
        <v>1938</v>
      </c>
      <c r="E4741" s="33">
        <v>44041.791666666664</v>
      </c>
      <c r="F4741" s="32">
        <v>8.98</v>
      </c>
      <c r="G4741" s="32">
        <v>27.26</v>
      </c>
      <c r="H4741" s="32">
        <v>9.02</v>
      </c>
      <c r="I4741" s="32">
        <v>115.2</v>
      </c>
      <c r="J4741" s="32">
        <f t="shared" si="593"/>
        <v>0</v>
      </c>
      <c r="K4741" s="32">
        <f t="shared" si="594"/>
        <v>0</v>
      </c>
      <c r="L4741" s="32">
        <f t="shared" si="595"/>
        <v>0</v>
      </c>
      <c r="M4741" s="32">
        <f t="shared" si="591"/>
        <v>0</v>
      </c>
      <c r="N4741" s="39" t="s">
        <v>71</v>
      </c>
      <c r="O4741">
        <f t="shared" si="596"/>
        <v>4.00000000000027E-2</v>
      </c>
      <c r="P4741">
        <f t="shared" si="597"/>
        <v>0.13999999999999879</v>
      </c>
      <c r="R4741" s="2">
        <f t="shared" si="598"/>
        <v>1.0416666664241347E-2</v>
      </c>
      <c r="S4741" s="4">
        <f t="shared" si="592"/>
        <v>44041.791666666664</v>
      </c>
    </row>
    <row r="4742" spans="1:22" x14ac:dyDescent="0.35">
      <c r="A4742" s="32">
        <v>2020</v>
      </c>
      <c r="B4742" s="32" t="s">
        <v>62</v>
      </c>
      <c r="C4742" s="32" t="s">
        <v>63</v>
      </c>
      <c r="D4742" s="32">
        <v>1939</v>
      </c>
      <c r="E4742" s="33">
        <v>44041.802083333336</v>
      </c>
      <c r="F4742" s="32">
        <v>8.84</v>
      </c>
      <c r="G4742" s="32">
        <v>27.22</v>
      </c>
      <c r="H4742" s="32">
        <v>8.8800000000000008</v>
      </c>
      <c r="I4742" s="32">
        <v>113.3</v>
      </c>
      <c r="J4742" s="32">
        <f t="shared" si="593"/>
        <v>0</v>
      </c>
      <c r="K4742" s="32">
        <f t="shared" si="594"/>
        <v>0</v>
      </c>
      <c r="L4742" s="32">
        <f t="shared" si="595"/>
        <v>0</v>
      </c>
      <c r="M4742" s="32">
        <f t="shared" si="591"/>
        <v>0</v>
      </c>
      <c r="N4742" s="39" t="s">
        <v>71</v>
      </c>
      <c r="O4742">
        <f t="shared" si="596"/>
        <v>3.9999999999999147E-2</v>
      </c>
      <c r="P4742">
        <f t="shared" si="597"/>
        <v>0.22000000000000064</v>
      </c>
      <c r="R4742" s="2">
        <f t="shared" si="598"/>
        <v>1.0416666671517305E-2</v>
      </c>
      <c r="S4742" s="4">
        <f t="shared" si="592"/>
        <v>44041.802083333328</v>
      </c>
    </row>
    <row r="4743" spans="1:22" x14ac:dyDescent="0.35">
      <c r="A4743" s="32">
        <v>2020</v>
      </c>
      <c r="B4743" s="32" t="s">
        <v>62</v>
      </c>
      <c r="C4743" s="32" t="s">
        <v>63</v>
      </c>
      <c r="D4743" s="32">
        <v>1940</v>
      </c>
      <c r="E4743" s="33">
        <v>44041.8125</v>
      </c>
      <c r="F4743" s="32">
        <v>8.6199999999999992</v>
      </c>
      <c r="G4743" s="32">
        <v>27.18</v>
      </c>
      <c r="H4743" s="32">
        <v>8.66</v>
      </c>
      <c r="I4743" s="32">
        <v>110.4</v>
      </c>
      <c r="J4743" s="32">
        <f t="shared" si="593"/>
        <v>0</v>
      </c>
      <c r="K4743" s="32">
        <f t="shared" si="594"/>
        <v>0</v>
      </c>
      <c r="L4743" s="32">
        <f t="shared" si="595"/>
        <v>0</v>
      </c>
      <c r="M4743" s="32">
        <f t="shared" si="591"/>
        <v>0</v>
      </c>
      <c r="N4743" s="39" t="s">
        <v>71</v>
      </c>
      <c r="O4743">
        <f t="shared" si="596"/>
        <v>5.9999999999998721E-2</v>
      </c>
      <c r="P4743">
        <f t="shared" si="597"/>
        <v>0.17999999999999972</v>
      </c>
      <c r="R4743" s="2">
        <f t="shared" si="598"/>
        <v>1.0416666664241347E-2</v>
      </c>
      <c r="S4743" s="4">
        <f t="shared" si="592"/>
        <v>44041.8125</v>
      </c>
    </row>
    <row r="4744" spans="1:22" x14ac:dyDescent="0.35">
      <c r="A4744" s="32">
        <v>2020</v>
      </c>
      <c r="B4744" s="32" t="s">
        <v>62</v>
      </c>
      <c r="C4744" s="32" t="s">
        <v>63</v>
      </c>
      <c r="D4744" s="32">
        <v>1941</v>
      </c>
      <c r="E4744" s="33">
        <v>44041.822916666664</v>
      </c>
      <c r="F4744" s="32">
        <v>8.44</v>
      </c>
      <c r="G4744" s="32">
        <v>27.12</v>
      </c>
      <c r="H4744" s="32">
        <v>8.48</v>
      </c>
      <c r="I4744" s="32">
        <v>108</v>
      </c>
      <c r="J4744" s="32">
        <f t="shared" si="593"/>
        <v>0</v>
      </c>
      <c r="K4744" s="32">
        <f t="shared" si="594"/>
        <v>0</v>
      </c>
      <c r="L4744" s="32">
        <f t="shared" si="595"/>
        <v>0</v>
      </c>
      <c r="M4744" s="32">
        <f t="shared" si="591"/>
        <v>0</v>
      </c>
      <c r="N4744" s="39" t="s">
        <v>71</v>
      </c>
      <c r="O4744">
        <f t="shared" si="596"/>
        <v>6.0000000000002274E-2</v>
      </c>
      <c r="P4744">
        <f t="shared" si="597"/>
        <v>0.14000000000000057</v>
      </c>
      <c r="R4744" s="2">
        <f t="shared" si="598"/>
        <v>1.0416666664241347E-2</v>
      </c>
      <c r="S4744" s="4">
        <f t="shared" si="592"/>
        <v>44041.822916666664</v>
      </c>
      <c r="U4744" s="5"/>
      <c r="V4744" s="6"/>
    </row>
    <row r="4745" spans="1:22" x14ac:dyDescent="0.35">
      <c r="A4745" s="32">
        <v>2020</v>
      </c>
      <c r="B4745" s="32" t="s">
        <v>62</v>
      </c>
      <c r="C4745" s="32" t="s">
        <v>63</v>
      </c>
      <c r="D4745" s="32">
        <v>1942</v>
      </c>
      <c r="E4745" s="33">
        <v>44041.833333333336</v>
      </c>
      <c r="F4745" s="32">
        <v>8.3000000000000007</v>
      </c>
      <c r="G4745" s="32">
        <v>27.06</v>
      </c>
      <c r="H4745" s="32">
        <v>8.34</v>
      </c>
      <c r="I4745" s="32">
        <v>106.1</v>
      </c>
      <c r="J4745" s="32">
        <f t="shared" si="593"/>
        <v>0</v>
      </c>
      <c r="K4745" s="32">
        <f t="shared" si="594"/>
        <v>0</v>
      </c>
      <c r="L4745" s="32">
        <f t="shared" si="595"/>
        <v>0</v>
      </c>
      <c r="M4745" s="32">
        <f t="shared" si="591"/>
        <v>0</v>
      </c>
      <c r="N4745" s="39" t="s">
        <v>71</v>
      </c>
      <c r="O4745">
        <f t="shared" si="596"/>
        <v>5.9999999999998721E-2</v>
      </c>
      <c r="P4745">
        <f t="shared" si="597"/>
        <v>0.12999999999999901</v>
      </c>
      <c r="R4745" s="2">
        <f t="shared" si="598"/>
        <v>1.0416666671517305E-2</v>
      </c>
      <c r="S4745" s="4">
        <f t="shared" si="592"/>
        <v>44041.833333333328</v>
      </c>
    </row>
    <row r="4746" spans="1:22" x14ac:dyDescent="0.35">
      <c r="A4746" s="32">
        <v>2020</v>
      </c>
      <c r="B4746" s="32" t="s">
        <v>62</v>
      </c>
      <c r="C4746" s="32" t="s">
        <v>63</v>
      </c>
      <c r="D4746" s="32">
        <v>1943</v>
      </c>
      <c r="E4746" s="33">
        <v>44041.84375</v>
      </c>
      <c r="F4746" s="32">
        <v>8.17</v>
      </c>
      <c r="G4746" s="32">
        <v>27</v>
      </c>
      <c r="H4746" s="32">
        <v>8.2100000000000009</v>
      </c>
      <c r="I4746" s="32">
        <v>104.3</v>
      </c>
      <c r="J4746" s="32">
        <f t="shared" si="593"/>
        <v>0</v>
      </c>
      <c r="K4746" s="32">
        <f t="shared" si="594"/>
        <v>0</v>
      </c>
      <c r="L4746" s="32">
        <f t="shared" si="595"/>
        <v>0</v>
      </c>
      <c r="M4746" s="32">
        <f t="shared" si="591"/>
        <v>0</v>
      </c>
      <c r="N4746" s="39" t="s">
        <v>71</v>
      </c>
      <c r="O4746">
        <f t="shared" si="596"/>
        <v>7.9999999999998295E-2</v>
      </c>
      <c r="P4746">
        <f t="shared" si="597"/>
        <v>0.23000000000000043</v>
      </c>
      <c r="R4746" s="2">
        <f t="shared" si="598"/>
        <v>1.0416666664241347E-2</v>
      </c>
      <c r="S4746" s="4">
        <f t="shared" si="592"/>
        <v>44041.84375</v>
      </c>
    </row>
    <row r="4747" spans="1:22" x14ac:dyDescent="0.35">
      <c r="A4747" s="32">
        <v>2020</v>
      </c>
      <c r="B4747" s="32" t="s">
        <v>62</v>
      </c>
      <c r="C4747" s="32" t="s">
        <v>63</v>
      </c>
      <c r="D4747" s="32">
        <v>1944</v>
      </c>
      <c r="E4747" s="33">
        <v>44041.854166666664</v>
      </c>
      <c r="F4747" s="32">
        <v>7.94</v>
      </c>
      <c r="G4747" s="32">
        <v>26.92</v>
      </c>
      <c r="H4747" s="32">
        <v>7.98</v>
      </c>
      <c r="I4747" s="32">
        <v>101.2</v>
      </c>
      <c r="J4747" s="32">
        <f t="shared" si="593"/>
        <v>0</v>
      </c>
      <c r="K4747" s="32">
        <f t="shared" si="594"/>
        <v>0</v>
      </c>
      <c r="L4747" s="32">
        <f t="shared" si="595"/>
        <v>0</v>
      </c>
      <c r="M4747" s="32">
        <f t="shared" si="591"/>
        <v>0</v>
      </c>
      <c r="N4747" s="39" t="s">
        <v>71</v>
      </c>
      <c r="O4747">
        <f t="shared" si="596"/>
        <v>8.0000000000001847E-2</v>
      </c>
      <c r="P4747">
        <f t="shared" si="597"/>
        <v>0.11000000000000032</v>
      </c>
      <c r="R4747" s="2">
        <f t="shared" si="598"/>
        <v>1.0416666664241347E-2</v>
      </c>
      <c r="S4747" s="4">
        <f t="shared" si="592"/>
        <v>44041.854166666664</v>
      </c>
    </row>
    <row r="4748" spans="1:22" x14ac:dyDescent="0.35">
      <c r="A4748" s="32">
        <v>2020</v>
      </c>
      <c r="B4748" s="32" t="s">
        <v>62</v>
      </c>
      <c r="C4748" s="32" t="s">
        <v>63</v>
      </c>
      <c r="D4748" s="32">
        <v>1945</v>
      </c>
      <c r="E4748" s="33">
        <v>44041.864583333336</v>
      </c>
      <c r="F4748" s="32">
        <v>7.83</v>
      </c>
      <c r="G4748" s="32">
        <v>26.84</v>
      </c>
      <c r="H4748" s="32">
        <v>7.87</v>
      </c>
      <c r="I4748" s="32">
        <v>99.7</v>
      </c>
      <c r="J4748" s="32">
        <f t="shared" si="593"/>
        <v>0</v>
      </c>
      <c r="K4748" s="32">
        <f t="shared" si="594"/>
        <v>0</v>
      </c>
      <c r="L4748" s="32">
        <f t="shared" si="595"/>
        <v>0</v>
      </c>
      <c r="M4748" s="32">
        <f t="shared" si="591"/>
        <v>0</v>
      </c>
      <c r="N4748" s="39" t="s">
        <v>71</v>
      </c>
      <c r="O4748">
        <f t="shared" si="596"/>
        <v>0.10000000000000142</v>
      </c>
      <c r="P4748">
        <f t="shared" si="597"/>
        <v>0.16999999999999993</v>
      </c>
      <c r="R4748" s="2">
        <f t="shared" si="598"/>
        <v>1.0416666671517305E-2</v>
      </c>
      <c r="S4748" s="4">
        <f t="shared" si="592"/>
        <v>44041.864583333328</v>
      </c>
    </row>
    <row r="4749" spans="1:22" x14ac:dyDescent="0.35">
      <c r="A4749" s="32">
        <v>2020</v>
      </c>
      <c r="B4749" s="32" t="s">
        <v>62</v>
      </c>
      <c r="C4749" s="32" t="s">
        <v>63</v>
      </c>
      <c r="D4749" s="32">
        <v>1946</v>
      </c>
      <c r="E4749" s="33">
        <v>44041.875</v>
      </c>
      <c r="F4749" s="32">
        <v>7.66</v>
      </c>
      <c r="G4749" s="32">
        <v>26.74</v>
      </c>
      <c r="H4749" s="32">
        <v>7.7</v>
      </c>
      <c r="I4749" s="32">
        <v>97.3</v>
      </c>
      <c r="J4749" s="32">
        <f t="shared" si="593"/>
        <v>0</v>
      </c>
      <c r="K4749" s="32">
        <f t="shared" si="594"/>
        <v>0</v>
      </c>
      <c r="L4749" s="32">
        <f t="shared" si="595"/>
        <v>0</v>
      </c>
      <c r="M4749" s="32">
        <f t="shared" si="591"/>
        <v>0</v>
      </c>
      <c r="N4749" s="39" t="s">
        <v>71</v>
      </c>
      <c r="O4749">
        <f t="shared" si="596"/>
        <v>7.9999999999998295E-2</v>
      </c>
      <c r="P4749">
        <f t="shared" si="597"/>
        <v>0.15000000000000036</v>
      </c>
      <c r="R4749" s="2">
        <f t="shared" si="598"/>
        <v>1.0416666664241347E-2</v>
      </c>
      <c r="S4749" s="4">
        <f t="shared" si="592"/>
        <v>44041.875</v>
      </c>
    </row>
    <row r="4750" spans="1:22" x14ac:dyDescent="0.35">
      <c r="A4750" s="32">
        <v>2020</v>
      </c>
      <c r="B4750" s="32" t="s">
        <v>62</v>
      </c>
      <c r="C4750" s="32" t="s">
        <v>63</v>
      </c>
      <c r="D4750" s="32">
        <v>1947</v>
      </c>
      <c r="E4750" s="33">
        <v>44041.885416666664</v>
      </c>
      <c r="F4750" s="32">
        <v>7.51</v>
      </c>
      <c r="G4750" s="32">
        <v>26.66</v>
      </c>
      <c r="H4750" s="32">
        <v>7.55</v>
      </c>
      <c r="I4750" s="32">
        <v>95.3</v>
      </c>
      <c r="J4750" s="32">
        <f t="shared" si="593"/>
        <v>0</v>
      </c>
      <c r="K4750" s="32">
        <f t="shared" si="594"/>
        <v>0</v>
      </c>
      <c r="L4750" s="32">
        <f t="shared" si="595"/>
        <v>0</v>
      </c>
      <c r="M4750" s="32">
        <f t="shared" si="591"/>
        <v>0</v>
      </c>
      <c r="N4750" s="39" t="s">
        <v>71</v>
      </c>
      <c r="O4750">
        <f t="shared" si="596"/>
        <v>0.10000000000000142</v>
      </c>
      <c r="P4750">
        <f t="shared" si="597"/>
        <v>0.20000000000000018</v>
      </c>
      <c r="R4750" s="2">
        <f t="shared" si="598"/>
        <v>1.0416666664241347E-2</v>
      </c>
      <c r="S4750" s="4">
        <f t="shared" si="592"/>
        <v>44041.885416666664</v>
      </c>
    </row>
    <row r="4751" spans="1:22" x14ac:dyDescent="0.35">
      <c r="A4751" s="32">
        <v>2020</v>
      </c>
      <c r="B4751" s="32" t="s">
        <v>62</v>
      </c>
      <c r="C4751" s="32" t="s">
        <v>63</v>
      </c>
      <c r="D4751" s="32">
        <v>1948</v>
      </c>
      <c r="E4751" s="33">
        <v>44041.895833333336</v>
      </c>
      <c r="F4751" s="32">
        <v>7.32</v>
      </c>
      <c r="G4751" s="32">
        <v>26.56</v>
      </c>
      <c r="H4751" s="32">
        <v>7.35</v>
      </c>
      <c r="I4751" s="32">
        <v>92.7</v>
      </c>
      <c r="J4751" s="32">
        <f t="shared" si="593"/>
        <v>0</v>
      </c>
      <c r="K4751" s="32">
        <f t="shared" si="594"/>
        <v>0</v>
      </c>
      <c r="L4751" s="32">
        <f t="shared" si="595"/>
        <v>0</v>
      </c>
      <c r="M4751" s="32">
        <f t="shared" si="591"/>
        <v>0</v>
      </c>
      <c r="N4751" s="39" t="s">
        <v>71</v>
      </c>
      <c r="O4751">
        <f t="shared" si="596"/>
        <v>9.9999999999997868E-2</v>
      </c>
      <c r="P4751">
        <f t="shared" si="597"/>
        <v>8.0000000000000071E-2</v>
      </c>
      <c r="R4751" s="2">
        <f t="shared" si="598"/>
        <v>1.0416666671517305E-2</v>
      </c>
      <c r="S4751" s="4">
        <f t="shared" si="592"/>
        <v>44041.895833333328</v>
      </c>
    </row>
    <row r="4752" spans="1:22" x14ac:dyDescent="0.35">
      <c r="A4752" s="32">
        <v>2020</v>
      </c>
      <c r="B4752" s="32" t="s">
        <v>62</v>
      </c>
      <c r="C4752" s="32" t="s">
        <v>63</v>
      </c>
      <c r="D4752" s="32">
        <v>1949</v>
      </c>
      <c r="E4752" s="33">
        <v>44041.90625</v>
      </c>
      <c r="F4752" s="32">
        <v>7.24</v>
      </c>
      <c r="G4752" s="32">
        <v>26.46</v>
      </c>
      <c r="H4752" s="32">
        <v>7.27</v>
      </c>
      <c r="I4752" s="32">
        <v>91.5</v>
      </c>
      <c r="J4752" s="32">
        <f t="shared" si="593"/>
        <v>0</v>
      </c>
      <c r="K4752" s="32">
        <f t="shared" si="594"/>
        <v>0</v>
      </c>
      <c r="L4752" s="32">
        <f t="shared" si="595"/>
        <v>0</v>
      </c>
      <c r="M4752" s="32">
        <f t="shared" si="591"/>
        <v>0</v>
      </c>
      <c r="N4752" s="39" t="s">
        <v>71</v>
      </c>
      <c r="O4752">
        <f t="shared" si="596"/>
        <v>0.10000000000000142</v>
      </c>
      <c r="P4752">
        <f t="shared" si="597"/>
        <v>0.10999999999999943</v>
      </c>
      <c r="R4752" s="2">
        <f t="shared" si="598"/>
        <v>1.0416666664241347E-2</v>
      </c>
      <c r="S4752" s="4">
        <f t="shared" si="592"/>
        <v>44041.90625</v>
      </c>
    </row>
    <row r="4753" spans="1:19" x14ac:dyDescent="0.35">
      <c r="A4753" s="32">
        <v>2020</v>
      </c>
      <c r="B4753" s="32" t="s">
        <v>62</v>
      </c>
      <c r="C4753" s="32" t="s">
        <v>63</v>
      </c>
      <c r="D4753" s="32">
        <v>1950</v>
      </c>
      <c r="E4753" s="33">
        <v>44041.916666666664</v>
      </c>
      <c r="F4753" s="32">
        <v>7.13</v>
      </c>
      <c r="G4753" s="32">
        <v>26.36</v>
      </c>
      <c r="H4753" s="32">
        <v>7.16</v>
      </c>
      <c r="I4753" s="32">
        <v>90</v>
      </c>
      <c r="J4753" s="32">
        <f t="shared" si="593"/>
        <v>0</v>
      </c>
      <c r="K4753" s="32">
        <f t="shared" si="594"/>
        <v>0</v>
      </c>
      <c r="L4753" s="32">
        <f t="shared" si="595"/>
        <v>0</v>
      </c>
      <c r="M4753" s="32">
        <f t="shared" si="591"/>
        <v>0</v>
      </c>
      <c r="N4753" s="39" t="s">
        <v>71</v>
      </c>
      <c r="O4753">
        <f t="shared" si="596"/>
        <v>9.9999999999997868E-2</v>
      </c>
      <c r="P4753">
        <f t="shared" si="597"/>
        <v>0.10000000000000053</v>
      </c>
      <c r="R4753" s="2">
        <f t="shared" si="598"/>
        <v>1.0416666664241347E-2</v>
      </c>
      <c r="S4753" s="4">
        <f t="shared" si="592"/>
        <v>44041.916666666664</v>
      </c>
    </row>
    <row r="4754" spans="1:19" x14ac:dyDescent="0.35">
      <c r="A4754" s="32">
        <v>2020</v>
      </c>
      <c r="B4754" s="32" t="s">
        <v>62</v>
      </c>
      <c r="C4754" s="32" t="s">
        <v>63</v>
      </c>
      <c r="D4754" s="32">
        <v>1951</v>
      </c>
      <c r="E4754" s="33">
        <v>44041.927083333336</v>
      </c>
      <c r="F4754" s="32">
        <v>7.03</v>
      </c>
      <c r="G4754" s="32">
        <v>26.26</v>
      </c>
      <c r="H4754" s="32">
        <v>7.06</v>
      </c>
      <c r="I4754" s="32">
        <v>88.6</v>
      </c>
      <c r="J4754" s="32">
        <f t="shared" si="593"/>
        <v>0</v>
      </c>
      <c r="K4754" s="32">
        <f t="shared" si="594"/>
        <v>0</v>
      </c>
      <c r="L4754" s="32">
        <f t="shared" si="595"/>
        <v>0</v>
      </c>
      <c r="M4754" s="32">
        <f t="shared" si="591"/>
        <v>0</v>
      </c>
      <c r="N4754" s="39" t="s">
        <v>71</v>
      </c>
      <c r="O4754">
        <f t="shared" si="596"/>
        <v>0.10000000000000142</v>
      </c>
      <c r="P4754">
        <f t="shared" si="597"/>
        <v>8.9999999999999858E-2</v>
      </c>
      <c r="R4754" s="2">
        <f t="shared" si="598"/>
        <v>1.0416666671517305E-2</v>
      </c>
      <c r="S4754" s="4">
        <f t="shared" si="592"/>
        <v>44041.927083333328</v>
      </c>
    </row>
    <row r="4755" spans="1:19" x14ac:dyDescent="0.35">
      <c r="A4755" s="32">
        <v>2020</v>
      </c>
      <c r="B4755" s="32" t="s">
        <v>62</v>
      </c>
      <c r="C4755" s="32" t="s">
        <v>63</v>
      </c>
      <c r="D4755" s="32">
        <v>1952</v>
      </c>
      <c r="E4755" s="33">
        <v>44041.9375</v>
      </c>
      <c r="F4755" s="32">
        <v>6.94</v>
      </c>
      <c r="G4755" s="32">
        <v>26.16</v>
      </c>
      <c r="H4755" s="32">
        <v>6.97</v>
      </c>
      <c r="I4755" s="32">
        <v>87.3</v>
      </c>
      <c r="J4755" s="32">
        <f t="shared" si="593"/>
        <v>0</v>
      </c>
      <c r="K4755" s="32">
        <f t="shared" si="594"/>
        <v>0</v>
      </c>
      <c r="L4755" s="32">
        <f t="shared" si="595"/>
        <v>0</v>
      </c>
      <c r="M4755" s="32">
        <f t="shared" si="591"/>
        <v>0</v>
      </c>
      <c r="N4755" s="39" t="s">
        <v>71</v>
      </c>
      <c r="O4755">
        <f t="shared" si="596"/>
        <v>8.0000000000001847E-2</v>
      </c>
      <c r="P4755">
        <f t="shared" si="597"/>
        <v>0.10999999999999943</v>
      </c>
      <c r="R4755" s="2">
        <f t="shared" si="598"/>
        <v>1.0416666664241347E-2</v>
      </c>
      <c r="S4755" s="4">
        <f t="shared" si="592"/>
        <v>44041.9375</v>
      </c>
    </row>
    <row r="4756" spans="1:19" x14ac:dyDescent="0.35">
      <c r="A4756" s="32">
        <v>2020</v>
      </c>
      <c r="B4756" s="32" t="s">
        <v>62</v>
      </c>
      <c r="C4756" s="32" t="s">
        <v>63</v>
      </c>
      <c r="D4756" s="32">
        <v>1953</v>
      </c>
      <c r="E4756" s="33">
        <v>44041.947916666664</v>
      </c>
      <c r="F4756" s="32">
        <v>6.83</v>
      </c>
      <c r="G4756" s="32">
        <v>26.08</v>
      </c>
      <c r="H4756" s="32">
        <v>6.86</v>
      </c>
      <c r="I4756" s="32">
        <v>85.8</v>
      </c>
      <c r="J4756" s="32">
        <f t="shared" si="593"/>
        <v>0</v>
      </c>
      <c r="K4756" s="32">
        <f t="shared" si="594"/>
        <v>0</v>
      </c>
      <c r="L4756" s="32">
        <f t="shared" si="595"/>
        <v>0</v>
      </c>
      <c r="M4756" s="32">
        <f t="shared" si="591"/>
        <v>0</v>
      </c>
      <c r="N4756" s="39" t="s">
        <v>71</v>
      </c>
      <c r="O4756">
        <f t="shared" si="596"/>
        <v>7.9999999999998295E-2</v>
      </c>
      <c r="P4756">
        <f t="shared" si="597"/>
        <v>3.0000000000000249E-2</v>
      </c>
      <c r="R4756" s="2">
        <f t="shared" si="598"/>
        <v>1.0416666664241347E-2</v>
      </c>
      <c r="S4756" s="4">
        <f t="shared" si="592"/>
        <v>44041.947916666664</v>
      </c>
    </row>
    <row r="4757" spans="1:19" x14ac:dyDescent="0.35">
      <c r="A4757" s="32">
        <v>2020</v>
      </c>
      <c r="B4757" s="32" t="s">
        <v>62</v>
      </c>
      <c r="C4757" s="32" t="s">
        <v>63</v>
      </c>
      <c r="D4757" s="32">
        <v>1954</v>
      </c>
      <c r="E4757" s="33">
        <v>44041.958333333336</v>
      </c>
      <c r="F4757" s="32">
        <v>6.8</v>
      </c>
      <c r="G4757" s="32">
        <v>26</v>
      </c>
      <c r="H4757" s="32">
        <v>6.83</v>
      </c>
      <c r="I4757" s="32">
        <v>85.3</v>
      </c>
      <c r="J4757" s="32">
        <f t="shared" si="593"/>
        <v>0</v>
      </c>
      <c r="K4757" s="32">
        <f t="shared" si="594"/>
        <v>0</v>
      </c>
      <c r="L4757" s="32">
        <f t="shared" si="595"/>
        <v>0</v>
      </c>
      <c r="M4757" s="32">
        <f t="shared" si="591"/>
        <v>0</v>
      </c>
      <c r="N4757" s="39" t="s">
        <v>71</v>
      </c>
      <c r="O4757">
        <f t="shared" si="596"/>
        <v>7.9999999999998295E-2</v>
      </c>
      <c r="P4757">
        <f t="shared" si="597"/>
        <v>0.12000000000000011</v>
      </c>
      <c r="R4757" s="2">
        <f t="shared" si="598"/>
        <v>1.0416666671517305E-2</v>
      </c>
      <c r="S4757" s="4">
        <f t="shared" si="592"/>
        <v>44041.958333333328</v>
      </c>
    </row>
    <row r="4758" spans="1:19" x14ac:dyDescent="0.35">
      <c r="A4758" s="32">
        <v>2020</v>
      </c>
      <c r="B4758" s="32" t="s">
        <v>62</v>
      </c>
      <c r="C4758" s="32" t="s">
        <v>63</v>
      </c>
      <c r="D4758" s="32">
        <v>1955</v>
      </c>
      <c r="E4758" s="33">
        <v>44041.96875</v>
      </c>
      <c r="F4758" s="32">
        <v>6.68</v>
      </c>
      <c r="G4758" s="32">
        <v>25.92</v>
      </c>
      <c r="H4758" s="32">
        <v>6.71</v>
      </c>
      <c r="I4758" s="32">
        <v>83.6</v>
      </c>
      <c r="J4758" s="32">
        <f t="shared" si="593"/>
        <v>0</v>
      </c>
      <c r="K4758" s="32">
        <f t="shared" si="594"/>
        <v>0</v>
      </c>
      <c r="L4758" s="32">
        <f t="shared" si="595"/>
        <v>0</v>
      </c>
      <c r="M4758" s="32">
        <f t="shared" si="591"/>
        <v>0</v>
      </c>
      <c r="N4758" s="39" t="s">
        <v>71</v>
      </c>
      <c r="O4758">
        <f t="shared" si="596"/>
        <v>6.0000000000002274E-2</v>
      </c>
      <c r="P4758">
        <f t="shared" si="597"/>
        <v>8.9999999999999858E-2</v>
      </c>
      <c r="R4758" s="2">
        <f t="shared" si="598"/>
        <v>1.0416666664241347E-2</v>
      </c>
      <c r="S4758" s="4">
        <f t="shared" si="592"/>
        <v>44041.96875</v>
      </c>
    </row>
    <row r="4759" spans="1:19" x14ac:dyDescent="0.35">
      <c r="A4759" s="32">
        <v>2020</v>
      </c>
      <c r="B4759" s="32" t="s">
        <v>62</v>
      </c>
      <c r="C4759" s="32" t="s">
        <v>63</v>
      </c>
      <c r="D4759" s="32">
        <v>1956</v>
      </c>
      <c r="E4759" s="33">
        <v>44041.979166666664</v>
      </c>
      <c r="F4759" s="32">
        <v>6.59</v>
      </c>
      <c r="G4759" s="32">
        <v>25.86</v>
      </c>
      <c r="H4759" s="32">
        <v>6.62</v>
      </c>
      <c r="I4759" s="32">
        <v>82.4</v>
      </c>
      <c r="J4759" s="32">
        <f t="shared" si="593"/>
        <v>0</v>
      </c>
      <c r="K4759" s="32">
        <f t="shared" si="594"/>
        <v>0</v>
      </c>
      <c r="L4759" s="32">
        <f t="shared" si="595"/>
        <v>0</v>
      </c>
      <c r="M4759" s="32">
        <f t="shared" si="591"/>
        <v>0</v>
      </c>
      <c r="N4759" s="39" t="s">
        <v>71</v>
      </c>
      <c r="O4759">
        <f t="shared" si="596"/>
        <v>7.9999999999998295E-2</v>
      </c>
      <c r="P4759">
        <f t="shared" si="597"/>
        <v>0.10000000000000053</v>
      </c>
      <c r="R4759" s="2">
        <f t="shared" si="598"/>
        <v>1.0416666664241347E-2</v>
      </c>
      <c r="S4759" s="4">
        <f t="shared" si="592"/>
        <v>44041.979166666664</v>
      </c>
    </row>
    <row r="4760" spans="1:19" x14ac:dyDescent="0.35">
      <c r="A4760" s="32">
        <v>2020</v>
      </c>
      <c r="B4760" s="32" t="s">
        <v>62</v>
      </c>
      <c r="C4760" s="32" t="s">
        <v>63</v>
      </c>
      <c r="D4760" s="32">
        <v>1957</v>
      </c>
      <c r="E4760" s="33">
        <v>44041.989583333336</v>
      </c>
      <c r="F4760" s="32">
        <v>6.49</v>
      </c>
      <c r="G4760" s="32">
        <v>25.78</v>
      </c>
      <c r="H4760" s="32">
        <v>6.52</v>
      </c>
      <c r="I4760" s="32">
        <v>81</v>
      </c>
      <c r="J4760" s="32">
        <f t="shared" si="593"/>
        <v>0</v>
      </c>
      <c r="K4760" s="32">
        <f t="shared" si="594"/>
        <v>0</v>
      </c>
      <c r="L4760" s="32">
        <f t="shared" si="595"/>
        <v>0</v>
      </c>
      <c r="M4760" s="32">
        <f t="shared" si="591"/>
        <v>0</v>
      </c>
      <c r="N4760" s="39" t="s">
        <v>71</v>
      </c>
      <c r="O4760">
        <f t="shared" si="596"/>
        <v>8.0000000000001847E-2</v>
      </c>
      <c r="P4760">
        <f t="shared" si="597"/>
        <v>2.9999999999999361E-2</v>
      </c>
      <c r="R4760" s="2">
        <f t="shared" si="598"/>
        <v>1.0416666671517305E-2</v>
      </c>
      <c r="S4760" s="4">
        <f t="shared" si="592"/>
        <v>44041.989583333328</v>
      </c>
    </row>
    <row r="4761" spans="1:19" x14ac:dyDescent="0.35">
      <c r="A4761" s="32">
        <v>2020</v>
      </c>
      <c r="B4761" s="32" t="s">
        <v>62</v>
      </c>
      <c r="C4761" s="32" t="s">
        <v>63</v>
      </c>
      <c r="D4761" s="32">
        <v>1958</v>
      </c>
      <c r="E4761" s="33">
        <v>44042</v>
      </c>
      <c r="F4761" s="32">
        <v>6.46</v>
      </c>
      <c r="G4761" s="32">
        <v>25.7</v>
      </c>
      <c r="H4761" s="32">
        <v>6.49</v>
      </c>
      <c r="I4761" s="32">
        <v>80.599999999999994</v>
      </c>
      <c r="J4761" s="32">
        <f t="shared" si="593"/>
        <v>0</v>
      </c>
      <c r="K4761" s="32">
        <f t="shared" si="594"/>
        <v>0</v>
      </c>
      <c r="L4761" s="32">
        <f t="shared" si="595"/>
        <v>0</v>
      </c>
      <c r="M4761" s="32">
        <f t="shared" si="591"/>
        <v>0</v>
      </c>
      <c r="N4761" s="39" t="s">
        <v>71</v>
      </c>
      <c r="O4761">
        <f t="shared" si="596"/>
        <v>5.9999999999998721E-2</v>
      </c>
      <c r="P4761">
        <f t="shared" si="597"/>
        <v>0.11000000000000032</v>
      </c>
      <c r="R4761" s="2">
        <f t="shared" si="598"/>
        <v>1.0416666664241347E-2</v>
      </c>
      <c r="S4761" s="4">
        <f t="shared" si="592"/>
        <v>44042</v>
      </c>
    </row>
    <row r="4762" spans="1:19" x14ac:dyDescent="0.35">
      <c r="A4762" s="32">
        <v>2020</v>
      </c>
      <c r="B4762" s="32" t="s">
        <v>62</v>
      </c>
      <c r="C4762" s="32" t="s">
        <v>63</v>
      </c>
      <c r="D4762" s="32">
        <v>1959</v>
      </c>
      <c r="E4762" s="33">
        <v>44042.010416666664</v>
      </c>
      <c r="F4762" s="32">
        <v>6.35</v>
      </c>
      <c r="G4762" s="32">
        <v>25.64</v>
      </c>
      <c r="H4762" s="32">
        <v>6.38</v>
      </c>
      <c r="I4762" s="32">
        <v>79.099999999999994</v>
      </c>
      <c r="J4762" s="32">
        <f t="shared" si="593"/>
        <v>0</v>
      </c>
      <c r="K4762" s="32">
        <f t="shared" si="594"/>
        <v>0</v>
      </c>
      <c r="L4762" s="32">
        <f t="shared" si="595"/>
        <v>0</v>
      </c>
      <c r="M4762" s="32">
        <f t="shared" si="591"/>
        <v>0</v>
      </c>
      <c r="N4762" s="39" t="s">
        <v>71</v>
      </c>
      <c r="O4762">
        <f t="shared" si="596"/>
        <v>8.0000000000001847E-2</v>
      </c>
      <c r="P4762">
        <f t="shared" si="597"/>
        <v>4.9999999999999822E-2</v>
      </c>
      <c r="R4762" s="2">
        <f t="shared" si="598"/>
        <v>1.0416666664241347E-2</v>
      </c>
      <c r="S4762" s="4">
        <f t="shared" si="592"/>
        <v>44042.010416666664</v>
      </c>
    </row>
    <row r="4763" spans="1:19" x14ac:dyDescent="0.35">
      <c r="A4763" s="32">
        <v>2020</v>
      </c>
      <c r="B4763" s="32" t="s">
        <v>62</v>
      </c>
      <c r="C4763" s="32" t="s">
        <v>63</v>
      </c>
      <c r="D4763" s="32">
        <v>1960</v>
      </c>
      <c r="E4763" s="33">
        <v>44042.020833333336</v>
      </c>
      <c r="F4763" s="32">
        <v>6.3</v>
      </c>
      <c r="G4763" s="32">
        <v>25.56</v>
      </c>
      <c r="H4763" s="32">
        <v>6.33</v>
      </c>
      <c r="I4763" s="32">
        <v>78.400000000000006</v>
      </c>
      <c r="J4763" s="32">
        <f t="shared" si="593"/>
        <v>0</v>
      </c>
      <c r="K4763" s="32">
        <f t="shared" si="594"/>
        <v>0</v>
      </c>
      <c r="L4763" s="32">
        <f t="shared" si="595"/>
        <v>0</v>
      </c>
      <c r="M4763" s="32">
        <f t="shared" si="591"/>
        <v>0</v>
      </c>
      <c r="N4763" s="39" t="s">
        <v>71</v>
      </c>
      <c r="O4763">
        <f t="shared" si="596"/>
        <v>5.9999999999998721E-2</v>
      </c>
      <c r="P4763">
        <f t="shared" si="597"/>
        <v>8.9999999999999858E-2</v>
      </c>
      <c r="R4763" s="2">
        <f t="shared" si="598"/>
        <v>1.0416666671517305E-2</v>
      </c>
      <c r="S4763" s="4">
        <f t="shared" si="592"/>
        <v>44042.020833333328</v>
      </c>
    </row>
    <row r="4764" spans="1:19" x14ac:dyDescent="0.35">
      <c r="A4764" s="32">
        <v>2020</v>
      </c>
      <c r="B4764" s="32" t="s">
        <v>62</v>
      </c>
      <c r="C4764" s="32" t="s">
        <v>63</v>
      </c>
      <c r="D4764" s="32">
        <v>1961</v>
      </c>
      <c r="E4764" s="33">
        <v>44042.03125</v>
      </c>
      <c r="F4764" s="32">
        <v>6.21</v>
      </c>
      <c r="G4764" s="32">
        <v>25.5</v>
      </c>
      <c r="H4764" s="32">
        <v>6.24</v>
      </c>
      <c r="I4764" s="32">
        <v>77.2</v>
      </c>
      <c r="J4764" s="32">
        <f t="shared" si="593"/>
        <v>0</v>
      </c>
      <c r="K4764" s="32">
        <f t="shared" si="594"/>
        <v>0</v>
      </c>
      <c r="L4764" s="32">
        <f t="shared" si="595"/>
        <v>0</v>
      </c>
      <c r="M4764" s="32">
        <f t="shared" si="591"/>
        <v>0</v>
      </c>
      <c r="N4764" s="39" t="s">
        <v>71</v>
      </c>
      <c r="O4764">
        <f t="shared" si="596"/>
        <v>5.9999999999998721E-2</v>
      </c>
      <c r="P4764">
        <f t="shared" si="597"/>
        <v>8.9999999999999858E-2</v>
      </c>
      <c r="R4764" s="2">
        <f t="shared" si="598"/>
        <v>1.0416666664241347E-2</v>
      </c>
      <c r="S4764" s="4">
        <f t="shared" si="592"/>
        <v>44042.03125</v>
      </c>
    </row>
    <row r="4765" spans="1:19" x14ac:dyDescent="0.35">
      <c r="A4765" s="32">
        <v>2020</v>
      </c>
      <c r="B4765" s="32" t="s">
        <v>62</v>
      </c>
      <c r="C4765" s="32" t="s">
        <v>63</v>
      </c>
      <c r="D4765" s="32">
        <v>1962</v>
      </c>
      <c r="E4765" s="33">
        <v>44042.041666666664</v>
      </c>
      <c r="F4765" s="32">
        <v>6.12</v>
      </c>
      <c r="G4765" s="32">
        <v>25.44</v>
      </c>
      <c r="H4765" s="32">
        <v>6.15</v>
      </c>
      <c r="I4765" s="32">
        <v>76</v>
      </c>
      <c r="J4765" s="32">
        <f t="shared" si="593"/>
        <v>0</v>
      </c>
      <c r="K4765" s="32">
        <f t="shared" si="594"/>
        <v>0</v>
      </c>
      <c r="L4765" s="32">
        <f t="shared" si="595"/>
        <v>0</v>
      </c>
      <c r="M4765" s="32">
        <f t="shared" si="591"/>
        <v>0</v>
      </c>
      <c r="N4765" s="39" t="s">
        <v>71</v>
      </c>
      <c r="O4765">
        <f t="shared" si="596"/>
        <v>8.0000000000001847E-2</v>
      </c>
      <c r="P4765">
        <f t="shared" si="597"/>
        <v>2.0000000000000462E-2</v>
      </c>
      <c r="R4765" s="2">
        <f t="shared" si="598"/>
        <v>1.0416666664241347E-2</v>
      </c>
      <c r="S4765" s="4">
        <f t="shared" si="592"/>
        <v>44042.041666666664</v>
      </c>
    </row>
    <row r="4766" spans="1:19" x14ac:dyDescent="0.35">
      <c r="A4766" s="32">
        <v>2020</v>
      </c>
      <c r="B4766" s="32" t="s">
        <v>62</v>
      </c>
      <c r="C4766" s="32" t="s">
        <v>63</v>
      </c>
      <c r="D4766" s="32">
        <v>1963</v>
      </c>
      <c r="E4766" s="33">
        <v>44042.052083333336</v>
      </c>
      <c r="F4766" s="32">
        <v>6.1</v>
      </c>
      <c r="G4766" s="32">
        <v>25.36</v>
      </c>
      <c r="H4766" s="32">
        <v>6.13</v>
      </c>
      <c r="I4766" s="32">
        <v>75.599999999999994</v>
      </c>
      <c r="J4766" s="32">
        <f t="shared" si="593"/>
        <v>0</v>
      </c>
      <c r="K4766" s="32">
        <f t="shared" si="594"/>
        <v>0</v>
      </c>
      <c r="L4766" s="32">
        <f t="shared" si="595"/>
        <v>0</v>
      </c>
      <c r="M4766" s="32">
        <f t="shared" si="591"/>
        <v>0</v>
      </c>
      <c r="N4766" s="39" t="s">
        <v>71</v>
      </c>
      <c r="O4766">
        <f t="shared" si="596"/>
        <v>5.9999999999998721E-2</v>
      </c>
      <c r="P4766">
        <f t="shared" si="597"/>
        <v>5.9999999999999609E-2</v>
      </c>
      <c r="R4766" s="2">
        <f t="shared" si="598"/>
        <v>1.0416666671517305E-2</v>
      </c>
      <c r="S4766" s="4">
        <f t="shared" si="592"/>
        <v>44042.052083333328</v>
      </c>
    </row>
    <row r="4767" spans="1:19" x14ac:dyDescent="0.35">
      <c r="A4767" s="32">
        <v>2020</v>
      </c>
      <c r="B4767" s="32" t="s">
        <v>62</v>
      </c>
      <c r="C4767" s="32" t="s">
        <v>63</v>
      </c>
      <c r="D4767" s="32">
        <v>1964</v>
      </c>
      <c r="E4767" s="33">
        <v>44042.0625</v>
      </c>
      <c r="F4767" s="32">
        <v>6.04</v>
      </c>
      <c r="G4767" s="32">
        <v>25.3</v>
      </c>
      <c r="H4767" s="32">
        <v>6.07</v>
      </c>
      <c r="I4767" s="32">
        <v>74.8</v>
      </c>
      <c r="J4767" s="32">
        <f t="shared" si="593"/>
        <v>0</v>
      </c>
      <c r="K4767" s="32">
        <f t="shared" si="594"/>
        <v>0</v>
      </c>
      <c r="L4767" s="32">
        <f t="shared" si="595"/>
        <v>0</v>
      </c>
      <c r="M4767" s="32">
        <f t="shared" si="591"/>
        <v>0</v>
      </c>
      <c r="N4767" s="39" t="s">
        <v>71</v>
      </c>
      <c r="O4767">
        <f t="shared" si="596"/>
        <v>8.0000000000001847E-2</v>
      </c>
      <c r="P4767">
        <f t="shared" si="597"/>
        <v>7.0000000000000284E-2</v>
      </c>
      <c r="R4767" s="2">
        <f t="shared" si="598"/>
        <v>1.0416666664241347E-2</v>
      </c>
      <c r="S4767" s="4">
        <f t="shared" si="592"/>
        <v>44042.0625</v>
      </c>
    </row>
    <row r="4768" spans="1:19" x14ac:dyDescent="0.35">
      <c r="A4768" s="32">
        <v>2020</v>
      </c>
      <c r="B4768" s="32" t="s">
        <v>62</v>
      </c>
      <c r="C4768" s="32" t="s">
        <v>63</v>
      </c>
      <c r="D4768" s="32">
        <v>1965</v>
      </c>
      <c r="E4768" s="33">
        <v>44042.072916666664</v>
      </c>
      <c r="F4768" s="32">
        <v>5.97</v>
      </c>
      <c r="G4768" s="32">
        <v>25.22</v>
      </c>
      <c r="H4768" s="32">
        <v>6</v>
      </c>
      <c r="I4768" s="32">
        <v>73.8</v>
      </c>
      <c r="J4768" s="32">
        <f t="shared" si="593"/>
        <v>0</v>
      </c>
      <c r="K4768" s="32">
        <f t="shared" si="594"/>
        <v>0</v>
      </c>
      <c r="L4768" s="32">
        <f t="shared" si="595"/>
        <v>0</v>
      </c>
      <c r="M4768" s="32">
        <f t="shared" si="591"/>
        <v>0</v>
      </c>
      <c r="N4768" s="39" t="s">
        <v>71</v>
      </c>
      <c r="O4768">
        <f t="shared" si="596"/>
        <v>5.9999999999998721E-2</v>
      </c>
      <c r="P4768">
        <f t="shared" si="597"/>
        <v>1.9999999999999574E-2</v>
      </c>
      <c r="R4768" s="2">
        <f t="shared" si="598"/>
        <v>1.0416666664241347E-2</v>
      </c>
      <c r="S4768" s="4">
        <f t="shared" si="592"/>
        <v>44042.072916666664</v>
      </c>
    </row>
    <row r="4769" spans="1:19" x14ac:dyDescent="0.35">
      <c r="A4769" s="32">
        <v>2020</v>
      </c>
      <c r="B4769" s="32" t="s">
        <v>62</v>
      </c>
      <c r="C4769" s="32" t="s">
        <v>63</v>
      </c>
      <c r="D4769" s="32">
        <v>1966</v>
      </c>
      <c r="E4769" s="33">
        <v>44042.083333333336</v>
      </c>
      <c r="F4769" s="32">
        <v>5.95</v>
      </c>
      <c r="G4769" s="32">
        <v>25.16</v>
      </c>
      <c r="H4769" s="32">
        <v>5.98</v>
      </c>
      <c r="I4769" s="32">
        <v>73.5</v>
      </c>
      <c r="J4769" s="32">
        <f t="shared" si="593"/>
        <v>0</v>
      </c>
      <c r="K4769" s="32">
        <f t="shared" si="594"/>
        <v>0</v>
      </c>
      <c r="L4769" s="32">
        <f t="shared" si="595"/>
        <v>0</v>
      </c>
      <c r="M4769" s="32">
        <f t="shared" si="591"/>
        <v>0</v>
      </c>
      <c r="N4769" s="39" t="s">
        <v>71</v>
      </c>
      <c r="O4769">
        <f t="shared" si="596"/>
        <v>5.9999999999998721E-2</v>
      </c>
      <c r="P4769">
        <f t="shared" si="597"/>
        <v>7.0000000000000284E-2</v>
      </c>
      <c r="R4769" s="2">
        <f t="shared" si="598"/>
        <v>1.0416666671517305E-2</v>
      </c>
      <c r="S4769" s="4">
        <f t="shared" si="592"/>
        <v>44042.083333333328</v>
      </c>
    </row>
    <row r="4770" spans="1:19" x14ac:dyDescent="0.35">
      <c r="A4770" s="32">
        <v>2020</v>
      </c>
      <c r="B4770" s="32" t="s">
        <v>62</v>
      </c>
      <c r="C4770" s="32" t="s">
        <v>63</v>
      </c>
      <c r="D4770" s="32">
        <v>1967</v>
      </c>
      <c r="E4770" s="33">
        <v>44042.09375</v>
      </c>
      <c r="F4770" s="32">
        <v>5.88</v>
      </c>
      <c r="G4770" s="32">
        <v>25.1</v>
      </c>
      <c r="H4770" s="32">
        <v>5.91</v>
      </c>
      <c r="I4770" s="32">
        <v>72.5</v>
      </c>
      <c r="J4770" s="32">
        <f t="shared" si="593"/>
        <v>0</v>
      </c>
      <c r="K4770" s="32">
        <f t="shared" si="594"/>
        <v>0</v>
      </c>
      <c r="L4770" s="32">
        <f t="shared" si="595"/>
        <v>0</v>
      </c>
      <c r="M4770" s="32">
        <f t="shared" si="591"/>
        <v>0</v>
      </c>
      <c r="N4770" s="39" t="s">
        <v>71</v>
      </c>
      <c r="O4770">
        <f t="shared" si="596"/>
        <v>8.0000000000001847E-2</v>
      </c>
      <c r="P4770">
        <f t="shared" si="597"/>
        <v>7.0000000000000284E-2</v>
      </c>
      <c r="R4770" s="2">
        <f t="shared" si="598"/>
        <v>1.0416666664241347E-2</v>
      </c>
      <c r="S4770" s="4">
        <f t="shared" si="592"/>
        <v>44042.09375</v>
      </c>
    </row>
    <row r="4771" spans="1:19" x14ac:dyDescent="0.35">
      <c r="A4771" s="32">
        <v>2020</v>
      </c>
      <c r="B4771" s="32" t="s">
        <v>62</v>
      </c>
      <c r="C4771" s="32" t="s">
        <v>63</v>
      </c>
      <c r="D4771" s="32">
        <v>1968</v>
      </c>
      <c r="E4771" s="33">
        <v>44042.104166666664</v>
      </c>
      <c r="F4771" s="32">
        <v>5.81</v>
      </c>
      <c r="G4771" s="32">
        <v>25.02</v>
      </c>
      <c r="H4771" s="32">
        <v>5.84</v>
      </c>
      <c r="I4771" s="32">
        <v>71.599999999999994</v>
      </c>
      <c r="J4771" s="32">
        <f t="shared" si="593"/>
        <v>0</v>
      </c>
      <c r="K4771" s="32">
        <f t="shared" si="594"/>
        <v>0</v>
      </c>
      <c r="L4771" s="32">
        <f t="shared" si="595"/>
        <v>0</v>
      </c>
      <c r="M4771" s="32">
        <f t="shared" si="591"/>
        <v>0</v>
      </c>
      <c r="N4771" s="39" t="s">
        <v>71</v>
      </c>
      <c r="O4771">
        <f t="shared" si="596"/>
        <v>5.9999999999998721E-2</v>
      </c>
      <c r="P4771">
        <f t="shared" si="597"/>
        <v>8.9999999999999858E-2</v>
      </c>
      <c r="R4771" s="2">
        <f t="shared" si="598"/>
        <v>1.0416666664241347E-2</v>
      </c>
      <c r="S4771" s="4">
        <f t="shared" si="592"/>
        <v>44042.104166666664</v>
      </c>
    </row>
    <row r="4772" spans="1:19" x14ac:dyDescent="0.35">
      <c r="A4772" s="32">
        <v>2020</v>
      </c>
      <c r="B4772" s="32" t="s">
        <v>62</v>
      </c>
      <c r="C4772" s="32" t="s">
        <v>63</v>
      </c>
      <c r="D4772" s="32">
        <v>1969</v>
      </c>
      <c r="E4772" s="33">
        <v>44042.114583333336</v>
      </c>
      <c r="F4772" s="32">
        <v>5.72</v>
      </c>
      <c r="G4772" s="32">
        <v>24.96</v>
      </c>
      <c r="H4772" s="32">
        <v>5.75</v>
      </c>
      <c r="I4772" s="32">
        <v>70.400000000000006</v>
      </c>
      <c r="J4772" s="32">
        <f t="shared" si="593"/>
        <v>0</v>
      </c>
      <c r="K4772" s="32">
        <f t="shared" si="594"/>
        <v>0</v>
      </c>
      <c r="L4772" s="32">
        <f t="shared" si="595"/>
        <v>0</v>
      </c>
      <c r="M4772" s="32">
        <f t="shared" si="591"/>
        <v>0</v>
      </c>
      <c r="N4772" s="39" t="s">
        <v>71</v>
      </c>
      <c r="O4772">
        <f t="shared" si="596"/>
        <v>8.0000000000001847E-2</v>
      </c>
      <c r="P4772">
        <f t="shared" si="597"/>
        <v>4.0000000000000036E-2</v>
      </c>
      <c r="R4772" s="2">
        <f t="shared" si="598"/>
        <v>1.0416666671517305E-2</v>
      </c>
      <c r="S4772" s="4">
        <f t="shared" si="592"/>
        <v>44042.114583333328</v>
      </c>
    </row>
    <row r="4773" spans="1:19" x14ac:dyDescent="0.35">
      <c r="A4773" s="32">
        <v>2020</v>
      </c>
      <c r="B4773" s="32" t="s">
        <v>62</v>
      </c>
      <c r="C4773" s="32" t="s">
        <v>63</v>
      </c>
      <c r="D4773" s="32">
        <v>1970</v>
      </c>
      <c r="E4773" s="33">
        <v>44042.125</v>
      </c>
      <c r="F4773" s="32">
        <v>5.68</v>
      </c>
      <c r="G4773" s="32">
        <v>24.88</v>
      </c>
      <c r="H4773" s="32">
        <v>5.71</v>
      </c>
      <c r="I4773" s="32">
        <v>69.8</v>
      </c>
      <c r="J4773" s="32">
        <f t="shared" si="593"/>
        <v>0</v>
      </c>
      <c r="K4773" s="32">
        <f t="shared" si="594"/>
        <v>0</v>
      </c>
      <c r="L4773" s="32">
        <f t="shared" si="595"/>
        <v>0</v>
      </c>
      <c r="M4773" s="32">
        <f t="shared" si="591"/>
        <v>0</v>
      </c>
      <c r="N4773" s="39" t="s">
        <v>71</v>
      </c>
      <c r="O4773">
        <f t="shared" si="596"/>
        <v>5.9999999999998721E-2</v>
      </c>
      <c r="P4773">
        <f t="shared" si="597"/>
        <v>0</v>
      </c>
      <c r="R4773" s="2">
        <f t="shared" si="598"/>
        <v>1.0416666664241347E-2</v>
      </c>
      <c r="S4773" s="4">
        <f t="shared" si="592"/>
        <v>44042.125</v>
      </c>
    </row>
    <row r="4774" spans="1:19" x14ac:dyDescent="0.35">
      <c r="A4774" s="32">
        <v>2020</v>
      </c>
      <c r="B4774" s="32" t="s">
        <v>62</v>
      </c>
      <c r="C4774" s="32" t="s">
        <v>63</v>
      </c>
      <c r="D4774" s="32">
        <v>1971</v>
      </c>
      <c r="E4774" s="33">
        <v>44042.135416666664</v>
      </c>
      <c r="F4774" s="32">
        <v>5.68</v>
      </c>
      <c r="G4774" s="32">
        <v>24.82</v>
      </c>
      <c r="H4774" s="32">
        <v>5.71</v>
      </c>
      <c r="I4774" s="32">
        <v>69.7</v>
      </c>
      <c r="J4774" s="32">
        <f t="shared" si="593"/>
        <v>0</v>
      </c>
      <c r="K4774" s="32">
        <f t="shared" si="594"/>
        <v>0</v>
      </c>
      <c r="L4774" s="32">
        <f t="shared" si="595"/>
        <v>0</v>
      </c>
      <c r="M4774" s="32">
        <f t="shared" si="591"/>
        <v>0</v>
      </c>
      <c r="N4774" s="39" t="s">
        <v>71</v>
      </c>
      <c r="O4774">
        <f t="shared" si="596"/>
        <v>8.0000000000001847E-2</v>
      </c>
      <c r="P4774">
        <f t="shared" si="597"/>
        <v>0.11000000000000032</v>
      </c>
      <c r="R4774" s="2">
        <f t="shared" si="598"/>
        <v>1.0416666664241347E-2</v>
      </c>
      <c r="S4774" s="4">
        <f t="shared" si="592"/>
        <v>44042.135416666664</v>
      </c>
    </row>
    <row r="4775" spans="1:19" x14ac:dyDescent="0.35">
      <c r="A4775" s="32">
        <v>2020</v>
      </c>
      <c r="B4775" s="32" t="s">
        <v>62</v>
      </c>
      <c r="C4775" s="32" t="s">
        <v>63</v>
      </c>
      <c r="D4775" s="32">
        <v>1972</v>
      </c>
      <c r="E4775" s="33">
        <v>44042.145833333336</v>
      </c>
      <c r="F4775" s="32">
        <v>5.57</v>
      </c>
      <c r="G4775" s="32">
        <v>24.74</v>
      </c>
      <c r="H4775" s="32">
        <v>5.6</v>
      </c>
      <c r="I4775" s="32">
        <v>68.2</v>
      </c>
      <c r="J4775" s="32">
        <f t="shared" si="593"/>
        <v>0</v>
      </c>
      <c r="K4775" s="32">
        <f t="shared" si="594"/>
        <v>0</v>
      </c>
      <c r="L4775" s="32">
        <f t="shared" si="595"/>
        <v>0</v>
      </c>
      <c r="M4775" s="32">
        <f t="shared" si="591"/>
        <v>0</v>
      </c>
      <c r="N4775" s="39" t="s">
        <v>71</v>
      </c>
      <c r="O4775">
        <f t="shared" si="596"/>
        <v>5.9999999999998721E-2</v>
      </c>
      <c r="P4775">
        <f t="shared" si="597"/>
        <v>9.9999999999997868E-3</v>
      </c>
      <c r="R4775" s="2">
        <f t="shared" si="598"/>
        <v>1.0416666671517305E-2</v>
      </c>
      <c r="S4775" s="4">
        <f t="shared" si="592"/>
        <v>44042.145833333328</v>
      </c>
    </row>
    <row r="4776" spans="1:19" x14ac:dyDescent="0.35">
      <c r="A4776" s="32">
        <v>2020</v>
      </c>
      <c r="B4776" s="32" t="s">
        <v>62</v>
      </c>
      <c r="C4776" s="32" t="s">
        <v>63</v>
      </c>
      <c r="D4776" s="32">
        <v>1973</v>
      </c>
      <c r="E4776" s="33">
        <v>44042.15625</v>
      </c>
      <c r="F4776" s="32">
        <v>5.56</v>
      </c>
      <c r="G4776" s="32">
        <v>24.68</v>
      </c>
      <c r="H4776" s="32">
        <v>5.59</v>
      </c>
      <c r="I4776" s="32">
        <v>68</v>
      </c>
      <c r="J4776" s="32">
        <f t="shared" si="593"/>
        <v>0</v>
      </c>
      <c r="K4776" s="32">
        <f t="shared" si="594"/>
        <v>0</v>
      </c>
      <c r="L4776" s="32">
        <f t="shared" si="595"/>
        <v>0</v>
      </c>
      <c r="M4776" s="32">
        <f t="shared" si="591"/>
        <v>0</v>
      </c>
      <c r="N4776" s="39" t="s">
        <v>71</v>
      </c>
      <c r="O4776">
        <f t="shared" si="596"/>
        <v>7.9999999999998295E-2</v>
      </c>
      <c r="P4776">
        <f t="shared" si="597"/>
        <v>8.9999999999999858E-2</v>
      </c>
      <c r="R4776" s="2">
        <f t="shared" si="598"/>
        <v>1.0416666664241347E-2</v>
      </c>
      <c r="S4776" s="4">
        <f t="shared" si="592"/>
        <v>44042.15625</v>
      </c>
    </row>
    <row r="4777" spans="1:19" x14ac:dyDescent="0.35">
      <c r="A4777" s="32">
        <v>2020</v>
      </c>
      <c r="B4777" s="32" t="s">
        <v>62</v>
      </c>
      <c r="C4777" s="32" t="s">
        <v>63</v>
      </c>
      <c r="D4777" s="32">
        <v>1974</v>
      </c>
      <c r="E4777" s="33">
        <v>44042.166666666664</v>
      </c>
      <c r="F4777" s="32">
        <v>5.47</v>
      </c>
      <c r="G4777" s="32">
        <v>24.6</v>
      </c>
      <c r="H4777" s="32">
        <v>5.5</v>
      </c>
      <c r="I4777" s="32">
        <v>66.8</v>
      </c>
      <c r="J4777" s="32">
        <f t="shared" si="593"/>
        <v>0</v>
      </c>
      <c r="K4777" s="32">
        <f t="shared" si="594"/>
        <v>0</v>
      </c>
      <c r="L4777" s="32">
        <f t="shared" si="595"/>
        <v>0</v>
      </c>
      <c r="M4777" s="32">
        <f t="shared" si="591"/>
        <v>0</v>
      </c>
      <c r="N4777" s="39" t="s">
        <v>71</v>
      </c>
      <c r="O4777">
        <f t="shared" si="596"/>
        <v>8.0000000000001847E-2</v>
      </c>
      <c r="P4777">
        <f t="shared" si="597"/>
        <v>3.0000000000000249E-2</v>
      </c>
      <c r="R4777" s="2">
        <f t="shared" si="598"/>
        <v>1.0416666664241347E-2</v>
      </c>
      <c r="S4777" s="4">
        <f t="shared" si="592"/>
        <v>44042.166666666664</v>
      </c>
    </row>
    <row r="4778" spans="1:19" x14ac:dyDescent="0.35">
      <c r="A4778" s="32">
        <v>2020</v>
      </c>
      <c r="B4778" s="32" t="s">
        <v>62</v>
      </c>
      <c r="C4778" s="32" t="s">
        <v>63</v>
      </c>
      <c r="D4778" s="32">
        <v>1975</v>
      </c>
      <c r="E4778" s="33">
        <v>44042.177083333336</v>
      </c>
      <c r="F4778" s="32">
        <v>5.44</v>
      </c>
      <c r="G4778" s="32">
        <v>24.52</v>
      </c>
      <c r="H4778" s="32">
        <v>5.47</v>
      </c>
      <c r="I4778" s="32">
        <v>66.400000000000006</v>
      </c>
      <c r="J4778" s="32">
        <f t="shared" si="593"/>
        <v>0</v>
      </c>
      <c r="K4778" s="32">
        <f t="shared" si="594"/>
        <v>0</v>
      </c>
      <c r="L4778" s="32">
        <f t="shared" si="595"/>
        <v>0</v>
      </c>
      <c r="M4778" s="32">
        <f t="shared" si="591"/>
        <v>0</v>
      </c>
      <c r="N4778" s="39" t="s">
        <v>71</v>
      </c>
      <c r="O4778">
        <f t="shared" si="596"/>
        <v>5.9999999999998721E-2</v>
      </c>
      <c r="P4778">
        <f t="shared" si="597"/>
        <v>2.9999999999999361E-2</v>
      </c>
      <c r="R4778" s="2">
        <f t="shared" si="598"/>
        <v>1.0416666671517305E-2</v>
      </c>
      <c r="S4778" s="4">
        <f t="shared" si="592"/>
        <v>44042.177083333328</v>
      </c>
    </row>
    <row r="4779" spans="1:19" x14ac:dyDescent="0.35">
      <c r="A4779" s="32">
        <v>2020</v>
      </c>
      <c r="B4779" s="32" t="s">
        <v>62</v>
      </c>
      <c r="C4779" s="32" t="s">
        <v>63</v>
      </c>
      <c r="D4779" s="32">
        <v>1976</v>
      </c>
      <c r="E4779" s="33">
        <v>44042.1875</v>
      </c>
      <c r="F4779" s="32">
        <v>5.41</v>
      </c>
      <c r="G4779" s="32">
        <v>24.46</v>
      </c>
      <c r="H4779" s="32">
        <v>5.44</v>
      </c>
      <c r="I4779" s="32">
        <v>65.900000000000006</v>
      </c>
      <c r="J4779" s="32">
        <f t="shared" si="593"/>
        <v>0</v>
      </c>
      <c r="K4779" s="32">
        <f t="shared" si="594"/>
        <v>0</v>
      </c>
      <c r="L4779" s="32">
        <f t="shared" si="595"/>
        <v>0</v>
      </c>
      <c r="M4779" s="32">
        <f t="shared" si="591"/>
        <v>0</v>
      </c>
      <c r="N4779" s="39" t="s">
        <v>71</v>
      </c>
      <c r="O4779">
        <f t="shared" si="596"/>
        <v>8.0000000000001847E-2</v>
      </c>
      <c r="P4779">
        <f t="shared" si="597"/>
        <v>4.0000000000000036E-2</v>
      </c>
      <c r="R4779" s="2">
        <f t="shared" si="598"/>
        <v>1.0416666664241347E-2</v>
      </c>
      <c r="S4779" s="4">
        <f t="shared" si="592"/>
        <v>44042.1875</v>
      </c>
    </row>
    <row r="4780" spans="1:19" x14ac:dyDescent="0.35">
      <c r="A4780" s="32">
        <v>2020</v>
      </c>
      <c r="B4780" s="32" t="s">
        <v>62</v>
      </c>
      <c r="C4780" s="32" t="s">
        <v>63</v>
      </c>
      <c r="D4780" s="32">
        <v>1977</v>
      </c>
      <c r="E4780" s="33">
        <v>44042.197916666664</v>
      </c>
      <c r="F4780" s="32">
        <v>5.37</v>
      </c>
      <c r="G4780" s="32">
        <v>24.38</v>
      </c>
      <c r="H4780" s="32">
        <v>5.4</v>
      </c>
      <c r="I4780" s="32">
        <v>65.400000000000006</v>
      </c>
      <c r="J4780" s="32">
        <f t="shared" si="593"/>
        <v>0</v>
      </c>
      <c r="K4780" s="32">
        <f t="shared" si="594"/>
        <v>0</v>
      </c>
      <c r="L4780" s="32">
        <f t="shared" si="595"/>
        <v>0</v>
      </c>
      <c r="M4780" s="32">
        <f t="shared" si="591"/>
        <v>0</v>
      </c>
      <c r="N4780" s="39" t="s">
        <v>71</v>
      </c>
      <c r="O4780">
        <f t="shared" si="596"/>
        <v>7.9999999999998295E-2</v>
      </c>
      <c r="P4780">
        <f t="shared" si="597"/>
        <v>8.0000000000000071E-2</v>
      </c>
      <c r="R4780" s="2">
        <f t="shared" si="598"/>
        <v>1.0416666664241347E-2</v>
      </c>
      <c r="S4780" s="4">
        <f t="shared" si="592"/>
        <v>44042.197916666664</v>
      </c>
    </row>
    <row r="4781" spans="1:19" x14ac:dyDescent="0.35">
      <c r="A4781" s="32">
        <v>2020</v>
      </c>
      <c r="B4781" s="32" t="s">
        <v>62</v>
      </c>
      <c r="C4781" s="32" t="s">
        <v>63</v>
      </c>
      <c r="D4781" s="32">
        <v>1978</v>
      </c>
      <c r="E4781" s="33">
        <v>44042.208333333336</v>
      </c>
      <c r="F4781" s="32">
        <v>5.29</v>
      </c>
      <c r="G4781" s="32">
        <v>24.3</v>
      </c>
      <c r="H4781" s="32">
        <v>5.32</v>
      </c>
      <c r="I4781" s="32">
        <v>64.3</v>
      </c>
      <c r="J4781" s="32">
        <f t="shared" si="593"/>
        <v>0</v>
      </c>
      <c r="K4781" s="32">
        <f t="shared" si="594"/>
        <v>0</v>
      </c>
      <c r="L4781" s="32">
        <f t="shared" si="595"/>
        <v>0</v>
      </c>
      <c r="M4781" s="32">
        <f t="shared" si="591"/>
        <v>0</v>
      </c>
      <c r="N4781" s="39" t="s">
        <v>71</v>
      </c>
      <c r="O4781">
        <f t="shared" si="596"/>
        <v>8.0000000000001847E-2</v>
      </c>
      <c r="P4781">
        <f t="shared" si="597"/>
        <v>5.0000000000000711E-2</v>
      </c>
      <c r="R4781" s="2">
        <f t="shared" si="598"/>
        <v>1.0416666671517305E-2</v>
      </c>
      <c r="S4781" s="4">
        <f t="shared" si="592"/>
        <v>44042.208333333328</v>
      </c>
    </row>
    <row r="4782" spans="1:19" x14ac:dyDescent="0.35">
      <c r="A4782" s="32">
        <v>2020</v>
      </c>
      <c r="B4782" s="32" t="s">
        <v>62</v>
      </c>
      <c r="C4782" s="32" t="s">
        <v>63</v>
      </c>
      <c r="D4782" s="32">
        <v>1979</v>
      </c>
      <c r="E4782" s="33">
        <v>44042.21875</v>
      </c>
      <c r="F4782" s="32">
        <v>5.24</v>
      </c>
      <c r="G4782" s="32">
        <v>24.22</v>
      </c>
      <c r="H4782" s="32">
        <v>5.27</v>
      </c>
      <c r="I4782" s="32">
        <v>63.6</v>
      </c>
      <c r="J4782" s="32">
        <f t="shared" si="593"/>
        <v>0</v>
      </c>
      <c r="K4782" s="32">
        <f t="shared" si="594"/>
        <v>0</v>
      </c>
      <c r="L4782" s="32">
        <f t="shared" si="595"/>
        <v>0</v>
      </c>
      <c r="M4782" s="32">
        <f t="shared" si="591"/>
        <v>0</v>
      </c>
      <c r="N4782" s="39" t="s">
        <v>71</v>
      </c>
      <c r="O4782">
        <f t="shared" si="596"/>
        <v>7.9999999999998295E-2</v>
      </c>
      <c r="P4782">
        <f t="shared" si="597"/>
        <v>1.0000000000000675E-2</v>
      </c>
      <c r="R4782" s="2">
        <f t="shared" si="598"/>
        <v>1.0416666664241347E-2</v>
      </c>
      <c r="S4782" s="4">
        <f t="shared" si="592"/>
        <v>44042.21875</v>
      </c>
    </row>
    <row r="4783" spans="1:19" x14ac:dyDescent="0.35">
      <c r="A4783" s="32">
        <v>2020</v>
      </c>
      <c r="B4783" s="32" t="s">
        <v>62</v>
      </c>
      <c r="C4783" s="32" t="s">
        <v>63</v>
      </c>
      <c r="D4783" s="32">
        <v>1980</v>
      </c>
      <c r="E4783" s="33">
        <v>44042.229166666664</v>
      </c>
      <c r="F4783" s="32">
        <v>5.25</v>
      </c>
      <c r="G4783" s="32">
        <v>24.14</v>
      </c>
      <c r="H4783" s="32">
        <v>5.28</v>
      </c>
      <c r="I4783" s="32">
        <v>63.6</v>
      </c>
      <c r="J4783" s="32">
        <f t="shared" si="593"/>
        <v>0</v>
      </c>
      <c r="K4783" s="32">
        <f t="shared" si="594"/>
        <v>0</v>
      </c>
      <c r="L4783" s="32">
        <f t="shared" si="595"/>
        <v>0</v>
      </c>
      <c r="M4783" s="32">
        <f t="shared" si="591"/>
        <v>0</v>
      </c>
      <c r="N4783" s="39" t="s">
        <v>71</v>
      </c>
      <c r="O4783">
        <f t="shared" si="596"/>
        <v>8.0000000000001847E-2</v>
      </c>
      <c r="P4783">
        <f t="shared" si="597"/>
        <v>0</v>
      </c>
      <c r="R4783" s="2">
        <f t="shared" si="598"/>
        <v>1.0416666664241347E-2</v>
      </c>
      <c r="S4783" s="4">
        <f t="shared" si="592"/>
        <v>44042.229166666664</v>
      </c>
    </row>
    <row r="4784" spans="1:19" x14ac:dyDescent="0.35">
      <c r="A4784" s="32">
        <v>2020</v>
      </c>
      <c r="B4784" s="32" t="s">
        <v>62</v>
      </c>
      <c r="C4784" s="32" t="s">
        <v>63</v>
      </c>
      <c r="D4784" s="32">
        <v>1981</v>
      </c>
      <c r="E4784" s="33">
        <v>44042.239583333336</v>
      </c>
      <c r="F4784" s="32">
        <v>5.25</v>
      </c>
      <c r="G4784" s="32">
        <v>24.06</v>
      </c>
      <c r="H4784" s="32">
        <v>5.28</v>
      </c>
      <c r="I4784" s="32">
        <v>63.5</v>
      </c>
      <c r="J4784" s="32">
        <f t="shared" si="593"/>
        <v>0</v>
      </c>
      <c r="K4784" s="32">
        <f t="shared" si="594"/>
        <v>0</v>
      </c>
      <c r="L4784" s="32">
        <f t="shared" si="595"/>
        <v>0</v>
      </c>
      <c r="M4784" s="32">
        <f t="shared" si="591"/>
        <v>0</v>
      </c>
      <c r="N4784" s="39" t="s">
        <v>71</v>
      </c>
      <c r="O4784">
        <f t="shared" si="596"/>
        <v>7.9999999999998295E-2</v>
      </c>
      <c r="P4784">
        <f t="shared" si="597"/>
        <v>1.0000000000000675E-2</v>
      </c>
      <c r="R4784" s="2">
        <f t="shared" si="598"/>
        <v>1.0416666671517305E-2</v>
      </c>
      <c r="S4784" s="4">
        <f t="shared" si="592"/>
        <v>44042.239583333328</v>
      </c>
    </row>
    <row r="4785" spans="1:19" x14ac:dyDescent="0.35">
      <c r="A4785" s="32">
        <v>2020</v>
      </c>
      <c r="B4785" s="32" t="s">
        <v>62</v>
      </c>
      <c r="C4785" s="32" t="s">
        <v>63</v>
      </c>
      <c r="D4785" s="32">
        <v>1982</v>
      </c>
      <c r="E4785" s="33">
        <v>44042.25</v>
      </c>
      <c r="F4785" s="32">
        <v>5.24</v>
      </c>
      <c r="G4785" s="32">
        <v>23.98</v>
      </c>
      <c r="H4785" s="32">
        <v>5.27</v>
      </c>
      <c r="I4785" s="32">
        <v>63.3</v>
      </c>
      <c r="J4785" s="32">
        <f t="shared" si="593"/>
        <v>0</v>
      </c>
      <c r="K4785" s="32">
        <f t="shared" si="594"/>
        <v>0</v>
      </c>
      <c r="L4785" s="32">
        <f t="shared" si="595"/>
        <v>0</v>
      </c>
      <c r="M4785" s="32">
        <f t="shared" si="591"/>
        <v>0</v>
      </c>
      <c r="N4785" s="39" t="s">
        <v>71</v>
      </c>
      <c r="O4785">
        <f t="shared" si="596"/>
        <v>8.0000000000001847E-2</v>
      </c>
      <c r="P4785">
        <f t="shared" si="597"/>
        <v>4.9999999999999822E-2</v>
      </c>
      <c r="R4785" s="2">
        <f t="shared" si="598"/>
        <v>1.0416666664241347E-2</v>
      </c>
      <c r="S4785" s="4">
        <f t="shared" si="592"/>
        <v>44042.25</v>
      </c>
    </row>
    <row r="4786" spans="1:19" x14ac:dyDescent="0.35">
      <c r="A4786" s="32">
        <v>2020</v>
      </c>
      <c r="B4786" s="32" t="s">
        <v>62</v>
      </c>
      <c r="C4786" s="32" t="s">
        <v>63</v>
      </c>
      <c r="D4786" s="32">
        <v>1983</v>
      </c>
      <c r="E4786" s="33">
        <v>44042.260416666664</v>
      </c>
      <c r="F4786" s="32">
        <v>5.19</v>
      </c>
      <c r="G4786" s="32">
        <v>23.9</v>
      </c>
      <c r="H4786" s="32">
        <v>5.22</v>
      </c>
      <c r="I4786" s="32">
        <v>62.6</v>
      </c>
      <c r="J4786" s="32">
        <f t="shared" si="593"/>
        <v>0</v>
      </c>
      <c r="K4786" s="32">
        <f t="shared" si="594"/>
        <v>0</v>
      </c>
      <c r="L4786" s="32">
        <f t="shared" si="595"/>
        <v>0</v>
      </c>
      <c r="M4786" s="32">
        <f t="shared" si="591"/>
        <v>0</v>
      </c>
      <c r="N4786" s="39" t="s">
        <v>71</v>
      </c>
      <c r="O4786">
        <f t="shared" si="596"/>
        <v>5.9999999999998721E-2</v>
      </c>
      <c r="P4786">
        <f t="shared" si="597"/>
        <v>4.9999999999999822E-2</v>
      </c>
      <c r="R4786" s="2">
        <f t="shared" si="598"/>
        <v>1.0416666664241347E-2</v>
      </c>
      <c r="S4786" s="4">
        <f t="shared" si="592"/>
        <v>44042.260416666664</v>
      </c>
    </row>
    <row r="4787" spans="1:19" x14ac:dyDescent="0.35">
      <c r="A4787" s="32">
        <v>2020</v>
      </c>
      <c r="B4787" s="32" t="s">
        <v>62</v>
      </c>
      <c r="C4787" s="32" t="s">
        <v>63</v>
      </c>
      <c r="D4787" s="32">
        <v>1984</v>
      </c>
      <c r="E4787" s="33">
        <v>44042.270833333336</v>
      </c>
      <c r="F4787" s="32">
        <v>5.14</v>
      </c>
      <c r="G4787" s="32">
        <v>23.84</v>
      </c>
      <c r="H4787" s="32">
        <v>5.17</v>
      </c>
      <c r="I4787" s="32">
        <v>61.9</v>
      </c>
      <c r="J4787" s="32">
        <f t="shared" si="593"/>
        <v>0</v>
      </c>
      <c r="K4787" s="32">
        <f t="shared" si="594"/>
        <v>0</v>
      </c>
      <c r="L4787" s="32">
        <f t="shared" si="595"/>
        <v>0</v>
      </c>
      <c r="M4787" s="32">
        <f t="shared" si="591"/>
        <v>0</v>
      </c>
      <c r="N4787" s="39" t="s">
        <v>71</v>
      </c>
      <c r="O4787">
        <f t="shared" si="596"/>
        <v>7.9999999999998295E-2</v>
      </c>
      <c r="P4787">
        <f t="shared" si="597"/>
        <v>0</v>
      </c>
      <c r="R4787" s="2">
        <f t="shared" si="598"/>
        <v>1.0416666671517305E-2</v>
      </c>
      <c r="S4787" s="4">
        <f t="shared" si="592"/>
        <v>44042.270833333328</v>
      </c>
    </row>
    <row r="4788" spans="1:19" x14ac:dyDescent="0.35">
      <c r="A4788" s="32">
        <v>2020</v>
      </c>
      <c r="B4788" s="32" t="s">
        <v>62</v>
      </c>
      <c r="C4788" s="32" t="s">
        <v>63</v>
      </c>
      <c r="D4788" s="32">
        <v>1985</v>
      </c>
      <c r="E4788" s="33">
        <v>44042.28125</v>
      </c>
      <c r="F4788" s="32">
        <v>5.14</v>
      </c>
      <c r="G4788" s="32">
        <v>23.76</v>
      </c>
      <c r="H4788" s="32">
        <v>5.17</v>
      </c>
      <c r="I4788" s="32">
        <v>61.8</v>
      </c>
      <c r="J4788" s="32">
        <f t="shared" si="593"/>
        <v>0</v>
      </c>
      <c r="K4788" s="32">
        <f t="shared" si="594"/>
        <v>0</v>
      </c>
      <c r="L4788" s="32">
        <f t="shared" si="595"/>
        <v>0</v>
      </c>
      <c r="M4788" s="32">
        <f t="shared" si="591"/>
        <v>0</v>
      </c>
      <c r="N4788" s="39" t="s">
        <v>71</v>
      </c>
      <c r="O4788">
        <f t="shared" si="596"/>
        <v>6.0000000000002274E-2</v>
      </c>
      <c r="P4788">
        <f t="shared" si="597"/>
        <v>9.9999999999999645E-2</v>
      </c>
      <c r="R4788" s="2">
        <f t="shared" si="598"/>
        <v>1.0416666664241347E-2</v>
      </c>
      <c r="S4788" s="4">
        <f t="shared" si="592"/>
        <v>44042.28125</v>
      </c>
    </row>
    <row r="4789" spans="1:19" x14ac:dyDescent="0.35">
      <c r="A4789" s="32">
        <v>2020</v>
      </c>
      <c r="B4789" s="32" t="s">
        <v>62</v>
      </c>
      <c r="C4789" s="32" t="s">
        <v>63</v>
      </c>
      <c r="D4789" s="32">
        <v>1986</v>
      </c>
      <c r="E4789" s="33">
        <v>44042.291666666664</v>
      </c>
      <c r="F4789" s="32">
        <v>5.24</v>
      </c>
      <c r="G4789" s="32">
        <v>23.7</v>
      </c>
      <c r="H4789" s="32">
        <v>5.27</v>
      </c>
      <c r="I4789" s="32">
        <v>63</v>
      </c>
      <c r="J4789" s="32">
        <f t="shared" si="593"/>
        <v>0</v>
      </c>
      <c r="K4789" s="32">
        <f t="shared" si="594"/>
        <v>0</v>
      </c>
      <c r="L4789" s="32">
        <f t="shared" si="595"/>
        <v>0</v>
      </c>
      <c r="M4789" s="32">
        <f t="shared" si="591"/>
        <v>0</v>
      </c>
      <c r="N4789" s="39" t="s">
        <v>71</v>
      </c>
      <c r="O4789">
        <f t="shared" si="596"/>
        <v>5.9999999999998721E-2</v>
      </c>
      <c r="P4789">
        <f t="shared" si="597"/>
        <v>1.0000000000000675E-2</v>
      </c>
      <c r="R4789" s="2">
        <f t="shared" si="598"/>
        <v>1.0416666664241347E-2</v>
      </c>
      <c r="S4789" s="4">
        <f t="shared" si="592"/>
        <v>44042.291666666664</v>
      </c>
    </row>
    <row r="4790" spans="1:19" x14ac:dyDescent="0.35">
      <c r="A4790" s="32">
        <v>2020</v>
      </c>
      <c r="B4790" s="32" t="s">
        <v>62</v>
      </c>
      <c r="C4790" s="32" t="s">
        <v>63</v>
      </c>
      <c r="D4790" s="32">
        <v>1987</v>
      </c>
      <c r="E4790" s="33">
        <v>44042.302083333336</v>
      </c>
      <c r="F4790" s="32">
        <v>5.25</v>
      </c>
      <c r="G4790" s="32">
        <v>23.64</v>
      </c>
      <c r="H4790" s="32">
        <v>5.28</v>
      </c>
      <c r="I4790" s="32">
        <v>63</v>
      </c>
      <c r="J4790" s="32">
        <f t="shared" si="593"/>
        <v>0</v>
      </c>
      <c r="K4790" s="32">
        <f t="shared" si="594"/>
        <v>0</v>
      </c>
      <c r="L4790" s="32">
        <f t="shared" si="595"/>
        <v>0</v>
      </c>
      <c r="M4790" s="32">
        <f t="shared" si="591"/>
        <v>0</v>
      </c>
      <c r="N4790" s="39" t="s">
        <v>71</v>
      </c>
      <c r="O4790">
        <f t="shared" si="596"/>
        <v>6.0000000000002274E-2</v>
      </c>
      <c r="P4790">
        <f t="shared" si="597"/>
        <v>0.12000000000000011</v>
      </c>
      <c r="R4790" s="2">
        <f t="shared" si="598"/>
        <v>1.0416666671517305E-2</v>
      </c>
      <c r="S4790" s="4">
        <f t="shared" si="592"/>
        <v>44042.302083333328</v>
      </c>
    </row>
    <row r="4791" spans="1:19" x14ac:dyDescent="0.35">
      <c r="A4791" s="32">
        <v>2020</v>
      </c>
      <c r="B4791" s="32" t="s">
        <v>62</v>
      </c>
      <c r="C4791" s="32" t="s">
        <v>63</v>
      </c>
      <c r="D4791" s="32">
        <v>1988</v>
      </c>
      <c r="E4791" s="33">
        <v>44042.3125</v>
      </c>
      <c r="F4791" s="32">
        <v>5.37</v>
      </c>
      <c r="G4791" s="32">
        <v>23.58</v>
      </c>
      <c r="H4791" s="32">
        <v>5.4</v>
      </c>
      <c r="I4791" s="32">
        <v>64.400000000000006</v>
      </c>
      <c r="J4791" s="32">
        <f t="shared" si="593"/>
        <v>0</v>
      </c>
      <c r="K4791" s="32">
        <f t="shared" si="594"/>
        <v>0</v>
      </c>
      <c r="L4791" s="32">
        <f t="shared" si="595"/>
        <v>0</v>
      </c>
      <c r="M4791" s="32">
        <f t="shared" si="591"/>
        <v>0</v>
      </c>
      <c r="N4791" s="39" t="s">
        <v>71</v>
      </c>
      <c r="O4791">
        <f t="shared" si="596"/>
        <v>3.9999999999999147E-2</v>
      </c>
      <c r="P4791">
        <f t="shared" si="597"/>
        <v>8.0000000000000071E-2</v>
      </c>
      <c r="R4791" s="2">
        <f t="shared" si="598"/>
        <v>1.0416666664241347E-2</v>
      </c>
      <c r="S4791" s="4">
        <f t="shared" si="592"/>
        <v>44042.3125</v>
      </c>
    </row>
    <row r="4792" spans="1:19" x14ac:dyDescent="0.35">
      <c r="A4792" s="32">
        <v>2020</v>
      </c>
      <c r="B4792" s="32" t="s">
        <v>62</v>
      </c>
      <c r="C4792" s="32" t="s">
        <v>63</v>
      </c>
      <c r="D4792" s="32">
        <v>1989</v>
      </c>
      <c r="E4792" s="33">
        <v>44042.322916666664</v>
      </c>
      <c r="F4792" s="32">
        <v>5.45</v>
      </c>
      <c r="G4792" s="32">
        <v>23.54</v>
      </c>
      <c r="H4792" s="32">
        <v>5.48</v>
      </c>
      <c r="I4792" s="32">
        <v>65.3</v>
      </c>
      <c r="J4792" s="32">
        <f t="shared" si="593"/>
        <v>0</v>
      </c>
      <c r="K4792" s="32">
        <f t="shared" si="594"/>
        <v>0</v>
      </c>
      <c r="L4792" s="32">
        <f t="shared" si="595"/>
        <v>0</v>
      </c>
      <c r="M4792" s="32">
        <f t="shared" si="591"/>
        <v>0</v>
      </c>
      <c r="N4792" s="39" t="s">
        <v>71</v>
      </c>
      <c r="O4792">
        <f t="shared" si="596"/>
        <v>3.9999999999999147E-2</v>
      </c>
      <c r="P4792">
        <f t="shared" si="597"/>
        <v>0.12999999999999989</v>
      </c>
      <c r="R4792" s="2">
        <f t="shared" si="598"/>
        <v>1.0416666664241347E-2</v>
      </c>
      <c r="S4792" s="4">
        <f t="shared" si="592"/>
        <v>44042.322916666664</v>
      </c>
    </row>
    <row r="4793" spans="1:19" x14ac:dyDescent="0.35">
      <c r="A4793" s="32">
        <v>2020</v>
      </c>
      <c r="B4793" s="32" t="s">
        <v>62</v>
      </c>
      <c r="C4793" s="32" t="s">
        <v>63</v>
      </c>
      <c r="D4793" s="32">
        <v>1990</v>
      </c>
      <c r="E4793" s="33">
        <v>44042.333333333336</v>
      </c>
      <c r="F4793" s="32">
        <v>5.58</v>
      </c>
      <c r="G4793" s="32">
        <v>23.5</v>
      </c>
      <c r="H4793" s="32">
        <v>5.61</v>
      </c>
      <c r="I4793" s="32">
        <v>66.8</v>
      </c>
      <c r="J4793" s="32">
        <f t="shared" si="593"/>
        <v>0</v>
      </c>
      <c r="K4793" s="32">
        <f t="shared" si="594"/>
        <v>0</v>
      </c>
      <c r="L4793" s="32">
        <f t="shared" si="595"/>
        <v>0</v>
      </c>
      <c r="M4793" s="32">
        <f t="shared" si="591"/>
        <v>0</v>
      </c>
      <c r="N4793" s="39" t="s">
        <v>71</v>
      </c>
      <c r="O4793">
        <f t="shared" si="596"/>
        <v>1.9999999999999574E-2</v>
      </c>
      <c r="P4793">
        <f t="shared" si="597"/>
        <v>0.13999999999999968</v>
      </c>
      <c r="R4793" s="2">
        <f t="shared" si="598"/>
        <v>1.0416666671517305E-2</v>
      </c>
      <c r="S4793" s="4">
        <f t="shared" si="592"/>
        <v>44042.333333333328</v>
      </c>
    </row>
    <row r="4794" spans="1:19" x14ac:dyDescent="0.35">
      <c r="A4794" s="32">
        <v>2020</v>
      </c>
      <c r="B4794" s="32" t="s">
        <v>62</v>
      </c>
      <c r="C4794" s="32" t="s">
        <v>63</v>
      </c>
      <c r="D4794" s="32">
        <v>1991</v>
      </c>
      <c r="E4794" s="33">
        <v>44042.34375</v>
      </c>
      <c r="F4794" s="32">
        <v>5.72</v>
      </c>
      <c r="G4794" s="32">
        <v>23.48</v>
      </c>
      <c r="H4794" s="32">
        <v>5.75</v>
      </c>
      <c r="I4794" s="32">
        <v>68.5</v>
      </c>
      <c r="J4794" s="32">
        <f t="shared" si="593"/>
        <v>0</v>
      </c>
      <c r="K4794" s="32">
        <f t="shared" si="594"/>
        <v>0</v>
      </c>
      <c r="L4794" s="32">
        <f t="shared" si="595"/>
        <v>0</v>
      </c>
      <c r="M4794" s="32">
        <f t="shared" si="591"/>
        <v>0</v>
      </c>
      <c r="N4794" s="39" t="s">
        <v>71</v>
      </c>
      <c r="O4794">
        <f t="shared" si="596"/>
        <v>0</v>
      </c>
      <c r="P4794">
        <f t="shared" si="597"/>
        <v>0.13999999999999968</v>
      </c>
      <c r="R4794" s="2">
        <f t="shared" si="598"/>
        <v>1.0416666664241347E-2</v>
      </c>
      <c r="S4794" s="4">
        <f t="shared" si="592"/>
        <v>44042.34375</v>
      </c>
    </row>
    <row r="4795" spans="1:19" x14ac:dyDescent="0.35">
      <c r="A4795" s="32">
        <v>2020</v>
      </c>
      <c r="B4795" s="32" t="s">
        <v>62</v>
      </c>
      <c r="C4795" s="32" t="s">
        <v>63</v>
      </c>
      <c r="D4795" s="32">
        <v>1992</v>
      </c>
      <c r="E4795" s="33">
        <v>44042.354166666664</v>
      </c>
      <c r="F4795" s="32">
        <v>5.86</v>
      </c>
      <c r="G4795" s="32">
        <v>23.48</v>
      </c>
      <c r="H4795" s="32">
        <v>5.89</v>
      </c>
      <c r="I4795" s="32">
        <v>70.099999999999994</v>
      </c>
      <c r="J4795" s="32">
        <f t="shared" si="593"/>
        <v>0</v>
      </c>
      <c r="K4795" s="32">
        <f t="shared" si="594"/>
        <v>0</v>
      </c>
      <c r="L4795" s="32">
        <f t="shared" si="595"/>
        <v>0</v>
      </c>
      <c r="M4795" s="32">
        <f t="shared" si="591"/>
        <v>0</v>
      </c>
      <c r="N4795" s="39" t="s">
        <v>71</v>
      </c>
      <c r="O4795">
        <f t="shared" si="596"/>
        <v>0</v>
      </c>
      <c r="P4795">
        <f t="shared" si="597"/>
        <v>0.20000000000000018</v>
      </c>
      <c r="R4795" s="2">
        <f t="shared" si="598"/>
        <v>1.0416666664241347E-2</v>
      </c>
      <c r="S4795" s="4">
        <f t="shared" si="592"/>
        <v>44042.354166666664</v>
      </c>
    </row>
    <row r="4796" spans="1:19" x14ac:dyDescent="0.35">
      <c r="A4796" s="32">
        <v>2020</v>
      </c>
      <c r="B4796" s="32" t="s">
        <v>62</v>
      </c>
      <c r="C4796" s="32" t="s">
        <v>63</v>
      </c>
      <c r="D4796" s="32">
        <v>1993</v>
      </c>
      <c r="E4796" s="33">
        <v>44042.364583333336</v>
      </c>
      <c r="F4796" s="32">
        <v>6.06</v>
      </c>
      <c r="G4796" s="32">
        <v>23.48</v>
      </c>
      <c r="H4796" s="32">
        <v>6.09</v>
      </c>
      <c r="I4796" s="32">
        <v>72.5</v>
      </c>
      <c r="J4796" s="32">
        <f t="shared" si="593"/>
        <v>0</v>
      </c>
      <c r="K4796" s="32">
        <f t="shared" si="594"/>
        <v>0</v>
      </c>
      <c r="L4796" s="32">
        <f t="shared" si="595"/>
        <v>0</v>
      </c>
      <c r="M4796" s="32">
        <f t="shared" si="591"/>
        <v>0</v>
      </c>
      <c r="N4796" s="39" t="s">
        <v>71</v>
      </c>
      <c r="O4796">
        <f t="shared" si="596"/>
        <v>1.9999999999999574E-2</v>
      </c>
      <c r="P4796">
        <f t="shared" si="597"/>
        <v>0.14000000000000057</v>
      </c>
      <c r="R4796" s="2">
        <f t="shared" si="598"/>
        <v>1.0416666671517305E-2</v>
      </c>
      <c r="S4796" s="4">
        <f t="shared" si="592"/>
        <v>44042.364583333328</v>
      </c>
    </row>
    <row r="4797" spans="1:19" x14ac:dyDescent="0.35">
      <c r="A4797" s="32">
        <v>2020</v>
      </c>
      <c r="B4797" s="32" t="s">
        <v>62</v>
      </c>
      <c r="C4797" s="32" t="s">
        <v>63</v>
      </c>
      <c r="D4797" s="32">
        <v>1994</v>
      </c>
      <c r="E4797" s="33">
        <v>44042.375</v>
      </c>
      <c r="F4797" s="32">
        <v>6.2</v>
      </c>
      <c r="G4797" s="32">
        <v>23.5</v>
      </c>
      <c r="H4797" s="32">
        <v>6.23</v>
      </c>
      <c r="I4797" s="32">
        <v>74.2</v>
      </c>
      <c r="J4797" s="32">
        <f t="shared" si="593"/>
        <v>0</v>
      </c>
      <c r="K4797" s="32">
        <f t="shared" si="594"/>
        <v>0</v>
      </c>
      <c r="L4797" s="32">
        <f t="shared" si="595"/>
        <v>0</v>
      </c>
      <c r="M4797" s="32">
        <f t="shared" si="591"/>
        <v>0</v>
      </c>
      <c r="N4797" s="39" t="s">
        <v>71</v>
      </c>
      <c r="O4797">
        <f t="shared" si="596"/>
        <v>3.9999999999999147E-2</v>
      </c>
      <c r="P4797">
        <f t="shared" si="597"/>
        <v>0.3199999999999994</v>
      </c>
      <c r="R4797" s="2">
        <f t="shared" si="598"/>
        <v>1.0416666664241347E-2</v>
      </c>
      <c r="S4797" s="4">
        <f t="shared" si="592"/>
        <v>44042.375</v>
      </c>
    </row>
    <row r="4798" spans="1:19" x14ac:dyDescent="0.35">
      <c r="A4798" s="32">
        <v>2020</v>
      </c>
      <c r="B4798" s="32" t="s">
        <v>62</v>
      </c>
      <c r="C4798" s="32" t="s">
        <v>63</v>
      </c>
      <c r="D4798" s="32">
        <v>1995</v>
      </c>
      <c r="E4798" s="33">
        <v>44042.385416666664</v>
      </c>
      <c r="F4798" s="32">
        <v>6.52</v>
      </c>
      <c r="G4798" s="32">
        <v>23.54</v>
      </c>
      <c r="H4798" s="32">
        <v>6.55</v>
      </c>
      <c r="I4798" s="32">
        <v>78.099999999999994</v>
      </c>
      <c r="J4798" s="32">
        <f t="shared" si="593"/>
        <v>0</v>
      </c>
      <c r="K4798" s="32">
        <f t="shared" si="594"/>
        <v>0</v>
      </c>
      <c r="L4798" s="32">
        <f t="shared" si="595"/>
        <v>0</v>
      </c>
      <c r="M4798" s="32">
        <f t="shared" si="591"/>
        <v>0</v>
      </c>
      <c r="N4798" s="39" t="s">
        <v>71</v>
      </c>
      <c r="O4798">
        <f t="shared" si="596"/>
        <v>3.9999999999999147E-2</v>
      </c>
      <c r="P4798">
        <f t="shared" si="597"/>
        <v>0.36000000000000032</v>
      </c>
      <c r="R4798" s="2">
        <f t="shared" si="598"/>
        <v>1.0416666664241347E-2</v>
      </c>
      <c r="S4798" s="4">
        <f t="shared" si="592"/>
        <v>44042.385416666664</v>
      </c>
    </row>
    <row r="4799" spans="1:19" x14ac:dyDescent="0.35">
      <c r="A4799" s="32">
        <v>2020</v>
      </c>
      <c r="B4799" s="32" t="s">
        <v>62</v>
      </c>
      <c r="C4799" s="32" t="s">
        <v>63</v>
      </c>
      <c r="D4799" s="32">
        <v>1996</v>
      </c>
      <c r="E4799" s="33">
        <v>44042.395833333336</v>
      </c>
      <c r="F4799" s="32">
        <v>6.88</v>
      </c>
      <c r="G4799" s="32">
        <v>23.58</v>
      </c>
      <c r="H4799" s="32">
        <v>6.91</v>
      </c>
      <c r="I4799" s="32">
        <v>82.5</v>
      </c>
      <c r="J4799" s="32">
        <f t="shared" si="593"/>
        <v>0</v>
      </c>
      <c r="K4799" s="32">
        <f t="shared" si="594"/>
        <v>0</v>
      </c>
      <c r="L4799" s="32">
        <f t="shared" si="595"/>
        <v>0</v>
      </c>
      <c r="M4799" s="32">
        <f t="shared" ref="M4799:M4862" si="599">COUNTIF(J4799:L4799,"&gt;0")</f>
        <v>0</v>
      </c>
      <c r="N4799" s="39" t="s">
        <v>71</v>
      </c>
      <c r="O4799">
        <f t="shared" si="596"/>
        <v>6.0000000000002274E-2</v>
      </c>
      <c r="P4799">
        <f t="shared" si="597"/>
        <v>0.28000000000000025</v>
      </c>
      <c r="R4799" s="2">
        <f t="shared" si="598"/>
        <v>1.0416666671517305E-2</v>
      </c>
      <c r="S4799" s="4">
        <f t="shared" si="592"/>
        <v>44042.395833333328</v>
      </c>
    </row>
    <row r="4800" spans="1:19" x14ac:dyDescent="0.35">
      <c r="A4800" s="32">
        <v>2020</v>
      </c>
      <c r="B4800" s="32" t="s">
        <v>62</v>
      </c>
      <c r="C4800" s="32" t="s">
        <v>63</v>
      </c>
      <c r="D4800" s="32">
        <v>1997</v>
      </c>
      <c r="E4800" s="33">
        <v>44042.40625</v>
      </c>
      <c r="F4800" s="32">
        <v>7.15</v>
      </c>
      <c r="G4800" s="32">
        <v>23.64</v>
      </c>
      <c r="H4800" s="32">
        <v>7.19</v>
      </c>
      <c r="I4800" s="32">
        <v>85.8</v>
      </c>
      <c r="J4800" s="32">
        <f t="shared" si="593"/>
        <v>0</v>
      </c>
      <c r="K4800" s="32">
        <f t="shared" si="594"/>
        <v>0</v>
      </c>
      <c r="L4800" s="32">
        <f t="shared" si="595"/>
        <v>0</v>
      </c>
      <c r="M4800" s="32">
        <f t="shared" si="599"/>
        <v>0</v>
      </c>
      <c r="N4800" s="39" t="s">
        <v>71</v>
      </c>
      <c r="O4800">
        <f t="shared" si="596"/>
        <v>5.9999999999998721E-2</v>
      </c>
      <c r="P4800">
        <f t="shared" si="597"/>
        <v>0.29000000000000004</v>
      </c>
      <c r="R4800" s="2">
        <f t="shared" si="598"/>
        <v>1.0416666664241347E-2</v>
      </c>
      <c r="S4800" s="4">
        <f t="shared" si="592"/>
        <v>44042.40625</v>
      </c>
    </row>
    <row r="4801" spans="1:19" x14ac:dyDescent="0.35">
      <c r="A4801" s="32">
        <v>2020</v>
      </c>
      <c r="B4801" s="32" t="s">
        <v>62</v>
      </c>
      <c r="C4801" s="32" t="s">
        <v>63</v>
      </c>
      <c r="D4801" s="32">
        <v>1998</v>
      </c>
      <c r="E4801" s="33">
        <v>44042.416666666664</v>
      </c>
      <c r="F4801" s="32">
        <v>7.44</v>
      </c>
      <c r="G4801" s="32">
        <v>23.7</v>
      </c>
      <c r="H4801" s="32">
        <v>7.48</v>
      </c>
      <c r="I4801" s="32">
        <v>89.4</v>
      </c>
      <c r="J4801" s="32">
        <f t="shared" si="593"/>
        <v>0</v>
      </c>
      <c r="K4801" s="32">
        <f t="shared" si="594"/>
        <v>0</v>
      </c>
      <c r="L4801" s="32">
        <f t="shared" si="595"/>
        <v>0</v>
      </c>
      <c r="M4801" s="32">
        <f t="shared" si="599"/>
        <v>0</v>
      </c>
      <c r="N4801" s="39" t="s">
        <v>71</v>
      </c>
      <c r="O4801">
        <f t="shared" si="596"/>
        <v>6.0000000000002274E-2</v>
      </c>
      <c r="P4801">
        <f t="shared" si="597"/>
        <v>0.30999999999999961</v>
      </c>
      <c r="R4801" s="2">
        <f t="shared" si="598"/>
        <v>1.0416666664241347E-2</v>
      </c>
      <c r="S4801" s="4">
        <f t="shared" si="592"/>
        <v>44042.416666666664</v>
      </c>
    </row>
    <row r="4802" spans="1:19" x14ac:dyDescent="0.35">
      <c r="A4802" s="32">
        <v>2020</v>
      </c>
      <c r="B4802" s="32" t="s">
        <v>62</v>
      </c>
      <c r="C4802" s="32" t="s">
        <v>63</v>
      </c>
      <c r="D4802" s="32">
        <v>1999</v>
      </c>
      <c r="E4802" s="33">
        <v>44042.427083333336</v>
      </c>
      <c r="F4802" s="32">
        <v>7.75</v>
      </c>
      <c r="G4802" s="32">
        <v>23.76</v>
      </c>
      <c r="H4802" s="32">
        <v>7.79</v>
      </c>
      <c r="I4802" s="32">
        <v>93.2</v>
      </c>
      <c r="J4802" s="32">
        <f t="shared" si="593"/>
        <v>0</v>
      </c>
      <c r="K4802" s="32">
        <f t="shared" si="594"/>
        <v>0</v>
      </c>
      <c r="L4802" s="32">
        <f t="shared" si="595"/>
        <v>0</v>
      </c>
      <c r="M4802" s="32">
        <f t="shared" si="599"/>
        <v>0</v>
      </c>
      <c r="N4802" s="39" t="s">
        <v>71</v>
      </c>
      <c r="O4802">
        <f t="shared" si="596"/>
        <v>7.9999999999998295E-2</v>
      </c>
      <c r="P4802">
        <f t="shared" si="597"/>
        <v>0.30999999999999961</v>
      </c>
      <c r="R4802" s="2">
        <f t="shared" si="598"/>
        <v>1.0416666671517305E-2</v>
      </c>
      <c r="S4802" s="4">
        <f t="shared" ref="S4802:S4865" si="600">MROUND(E4802,"0:15")</f>
        <v>44042.427083333328</v>
      </c>
    </row>
    <row r="4803" spans="1:19" x14ac:dyDescent="0.35">
      <c r="A4803" s="32">
        <v>2020</v>
      </c>
      <c r="B4803" s="32" t="s">
        <v>62</v>
      </c>
      <c r="C4803" s="32" t="s">
        <v>63</v>
      </c>
      <c r="D4803" s="32">
        <v>2000</v>
      </c>
      <c r="E4803" s="33">
        <v>44042.4375</v>
      </c>
      <c r="F4803" s="32">
        <v>8.06</v>
      </c>
      <c r="G4803" s="32">
        <v>23.84</v>
      </c>
      <c r="H4803" s="32">
        <v>8.1</v>
      </c>
      <c r="I4803" s="32">
        <v>97.1</v>
      </c>
      <c r="J4803" s="32">
        <f t="shared" ref="J4803:J4866" si="601">IF(G4803="",0.5,IF(G4803&lt;=0,2,IF(G4803&gt;=40,2, IF(AND(G4803&gt;0,G4803&lt;1),5,IF(AND(G4803&gt;35,G4803&lt;40),5,IF(O4803&gt;=1.5,1.5,0))))))</f>
        <v>0</v>
      </c>
      <c r="K4803" s="32">
        <f t="shared" ref="K4803:K4866" si="602">IF(H4803="",0.5,IF(H4803&lt;=0.1,2,IF(H4803&gt;=20,2, IF(AND(H4803&gt;0.1,H4803&lt;0.2),5,IF(AND(H4803&gt;16,H4803&lt;20),5,IF(P4803&gt;=2,1.5,0))))))</f>
        <v>0</v>
      </c>
      <c r="L4803" s="32">
        <f t="shared" ref="L4803:L4866" si="603">IF(A4803="",0.5,IF(B4803="",0.5,IF(C4803="",0.5,IF(E4803="",0.5,IF(Q4803="Y",0.01,0)))))</f>
        <v>0</v>
      </c>
      <c r="M4803" s="32">
        <f t="shared" si="599"/>
        <v>0</v>
      </c>
      <c r="N4803" s="39" t="s">
        <v>71</v>
      </c>
      <c r="O4803">
        <f t="shared" ref="O4803:O4866" si="604">IF(G4803="","",ABS(G4804-G4803))</f>
        <v>8.0000000000001847E-2</v>
      </c>
      <c r="P4803">
        <f t="shared" ref="P4803:P4866" si="605">IF(H4803="","",ABS(H4804-H4803))</f>
        <v>0.26999999999999957</v>
      </c>
      <c r="R4803" s="2">
        <f t="shared" ref="R4803:R4866" si="606">E4803-E4802</f>
        <v>1.0416666664241347E-2</v>
      </c>
      <c r="S4803" s="4">
        <f t="shared" si="600"/>
        <v>44042.4375</v>
      </c>
    </row>
    <row r="4804" spans="1:19" x14ac:dyDescent="0.35">
      <c r="A4804" s="32">
        <v>2020</v>
      </c>
      <c r="B4804" s="32" t="s">
        <v>62</v>
      </c>
      <c r="C4804" s="32" t="s">
        <v>63</v>
      </c>
      <c r="D4804" s="32">
        <v>2001</v>
      </c>
      <c r="E4804" s="33">
        <v>44042.447916666664</v>
      </c>
      <c r="F4804" s="32">
        <v>8.33</v>
      </c>
      <c r="G4804" s="32">
        <v>23.92</v>
      </c>
      <c r="H4804" s="32">
        <v>8.3699999999999992</v>
      </c>
      <c r="I4804" s="32">
        <v>100.5</v>
      </c>
      <c r="J4804" s="32">
        <f t="shared" si="601"/>
        <v>0</v>
      </c>
      <c r="K4804" s="32">
        <f t="shared" si="602"/>
        <v>0</v>
      </c>
      <c r="L4804" s="32">
        <f t="shared" si="603"/>
        <v>0</v>
      </c>
      <c r="M4804" s="32">
        <f t="shared" si="599"/>
        <v>0</v>
      </c>
      <c r="N4804" s="39" t="s">
        <v>71</v>
      </c>
      <c r="O4804">
        <f t="shared" si="604"/>
        <v>5.9999999999998721E-2</v>
      </c>
      <c r="P4804">
        <f t="shared" si="605"/>
        <v>0.27000000000000135</v>
      </c>
      <c r="R4804" s="2">
        <f t="shared" si="606"/>
        <v>1.0416666664241347E-2</v>
      </c>
      <c r="S4804" s="4">
        <f t="shared" si="600"/>
        <v>44042.447916666664</v>
      </c>
    </row>
    <row r="4805" spans="1:19" x14ac:dyDescent="0.35">
      <c r="A4805" s="32">
        <v>2020</v>
      </c>
      <c r="B4805" s="32" t="s">
        <v>62</v>
      </c>
      <c r="C4805" s="32" t="s">
        <v>63</v>
      </c>
      <c r="D4805" s="32">
        <v>2002</v>
      </c>
      <c r="E4805" s="33">
        <v>44042.458333333336</v>
      </c>
      <c r="F4805" s="32">
        <v>8.6</v>
      </c>
      <c r="G4805" s="32">
        <v>23.98</v>
      </c>
      <c r="H4805" s="32">
        <v>8.64</v>
      </c>
      <c r="I4805" s="32">
        <v>103.9</v>
      </c>
      <c r="J4805" s="32">
        <f t="shared" si="601"/>
        <v>0</v>
      </c>
      <c r="K4805" s="32">
        <f t="shared" si="602"/>
        <v>0</v>
      </c>
      <c r="L4805" s="32">
        <f t="shared" si="603"/>
        <v>0</v>
      </c>
      <c r="M4805" s="32">
        <f t="shared" si="599"/>
        <v>0</v>
      </c>
      <c r="N4805" s="39" t="s">
        <v>71</v>
      </c>
      <c r="O4805">
        <f t="shared" si="604"/>
        <v>7.9999999999998295E-2</v>
      </c>
      <c r="P4805">
        <f t="shared" si="605"/>
        <v>0.22999999999999865</v>
      </c>
      <c r="R4805" s="2">
        <f t="shared" si="606"/>
        <v>1.0416666671517305E-2</v>
      </c>
      <c r="S4805" s="4">
        <f t="shared" si="600"/>
        <v>44042.458333333328</v>
      </c>
    </row>
    <row r="4806" spans="1:19" x14ac:dyDescent="0.35">
      <c r="A4806" s="32">
        <v>2020</v>
      </c>
      <c r="B4806" s="32" t="s">
        <v>62</v>
      </c>
      <c r="C4806" s="32" t="s">
        <v>63</v>
      </c>
      <c r="D4806" s="32">
        <v>2003</v>
      </c>
      <c r="E4806" s="33">
        <v>44042.46875</v>
      </c>
      <c r="F4806" s="32">
        <v>8.83</v>
      </c>
      <c r="G4806" s="32">
        <v>24.06</v>
      </c>
      <c r="H4806" s="32">
        <v>8.8699999999999992</v>
      </c>
      <c r="I4806" s="32">
        <v>106.8</v>
      </c>
      <c r="J4806" s="32">
        <f t="shared" si="601"/>
        <v>0</v>
      </c>
      <c r="K4806" s="32">
        <f t="shared" si="602"/>
        <v>0</v>
      </c>
      <c r="L4806" s="32">
        <f t="shared" si="603"/>
        <v>0</v>
      </c>
      <c r="M4806" s="32">
        <f t="shared" si="599"/>
        <v>0</v>
      </c>
      <c r="N4806" s="39" t="s">
        <v>71</v>
      </c>
      <c r="O4806">
        <f t="shared" si="604"/>
        <v>8.0000000000001847E-2</v>
      </c>
      <c r="P4806">
        <f t="shared" si="605"/>
        <v>0.25</v>
      </c>
      <c r="R4806" s="2">
        <f t="shared" si="606"/>
        <v>1.0416666664241347E-2</v>
      </c>
      <c r="S4806" s="4">
        <f t="shared" si="600"/>
        <v>44042.46875</v>
      </c>
    </row>
    <row r="4807" spans="1:19" x14ac:dyDescent="0.35">
      <c r="A4807" s="32">
        <v>2020</v>
      </c>
      <c r="B4807" s="32" t="s">
        <v>62</v>
      </c>
      <c r="C4807" s="32" t="s">
        <v>63</v>
      </c>
      <c r="D4807" s="32">
        <v>2004</v>
      </c>
      <c r="E4807" s="33">
        <v>44042.479166666664</v>
      </c>
      <c r="F4807" s="32">
        <v>9.07</v>
      </c>
      <c r="G4807" s="32">
        <v>24.14</v>
      </c>
      <c r="H4807" s="32">
        <v>9.1199999999999992</v>
      </c>
      <c r="I4807" s="32">
        <v>109.9</v>
      </c>
      <c r="J4807" s="32">
        <f t="shared" si="601"/>
        <v>0</v>
      </c>
      <c r="K4807" s="32">
        <f t="shared" si="602"/>
        <v>0</v>
      </c>
      <c r="L4807" s="32">
        <f t="shared" si="603"/>
        <v>0</v>
      </c>
      <c r="M4807" s="32">
        <f t="shared" si="599"/>
        <v>0</v>
      </c>
      <c r="N4807" s="39" t="s">
        <v>71</v>
      </c>
      <c r="O4807">
        <f t="shared" si="604"/>
        <v>9.9999999999997868E-2</v>
      </c>
      <c r="P4807">
        <f t="shared" si="605"/>
        <v>0.22000000000000064</v>
      </c>
      <c r="R4807" s="2">
        <f t="shared" si="606"/>
        <v>1.0416666664241347E-2</v>
      </c>
      <c r="S4807" s="4">
        <f t="shared" si="600"/>
        <v>44042.479166666664</v>
      </c>
    </row>
    <row r="4808" spans="1:19" x14ac:dyDescent="0.35">
      <c r="A4808" s="32">
        <v>2020</v>
      </c>
      <c r="B4808" s="32" t="s">
        <v>62</v>
      </c>
      <c r="C4808" s="32" t="s">
        <v>63</v>
      </c>
      <c r="D4808" s="32">
        <v>2005</v>
      </c>
      <c r="E4808" s="33">
        <v>44042.489583333336</v>
      </c>
      <c r="F4808" s="32">
        <v>9.2899999999999991</v>
      </c>
      <c r="G4808" s="32">
        <v>24.24</v>
      </c>
      <c r="H4808" s="32">
        <v>9.34</v>
      </c>
      <c r="I4808" s="32">
        <v>112.8</v>
      </c>
      <c r="J4808" s="32">
        <f t="shared" si="601"/>
        <v>0</v>
      </c>
      <c r="K4808" s="32">
        <f t="shared" si="602"/>
        <v>0</v>
      </c>
      <c r="L4808" s="32">
        <f t="shared" si="603"/>
        <v>0</v>
      </c>
      <c r="M4808" s="32">
        <f t="shared" si="599"/>
        <v>0</v>
      </c>
      <c r="N4808" s="39" t="s">
        <v>71</v>
      </c>
      <c r="O4808">
        <f t="shared" si="604"/>
        <v>0.16000000000000014</v>
      </c>
      <c r="P4808">
        <f t="shared" si="605"/>
        <v>0.19999999999999929</v>
      </c>
      <c r="R4808" s="2">
        <f t="shared" si="606"/>
        <v>1.0416666671517305E-2</v>
      </c>
      <c r="S4808" s="4">
        <f t="shared" si="600"/>
        <v>44042.489583333328</v>
      </c>
    </row>
    <row r="4809" spans="1:19" x14ac:dyDescent="0.35">
      <c r="A4809" s="32">
        <v>2020</v>
      </c>
      <c r="B4809" s="32" t="s">
        <v>62</v>
      </c>
      <c r="C4809" s="32" t="s">
        <v>63</v>
      </c>
      <c r="D4809" s="32">
        <v>2006</v>
      </c>
      <c r="E4809" s="33">
        <v>44042.5</v>
      </c>
      <c r="F4809" s="32">
        <v>9.49</v>
      </c>
      <c r="G4809" s="32">
        <v>24.4</v>
      </c>
      <c r="H4809" s="32">
        <v>9.5399999999999991</v>
      </c>
      <c r="I4809" s="32">
        <v>115.6</v>
      </c>
      <c r="J4809" s="32">
        <f t="shared" si="601"/>
        <v>0</v>
      </c>
      <c r="K4809" s="32">
        <f t="shared" si="602"/>
        <v>0</v>
      </c>
      <c r="L4809" s="32">
        <f t="shared" si="603"/>
        <v>0</v>
      </c>
      <c r="M4809" s="32">
        <f t="shared" si="599"/>
        <v>0</v>
      </c>
      <c r="N4809" s="39" t="s">
        <v>71</v>
      </c>
      <c r="O4809">
        <f t="shared" si="604"/>
        <v>0.16000000000000014</v>
      </c>
      <c r="P4809">
        <f t="shared" si="605"/>
        <v>0.19000000000000128</v>
      </c>
      <c r="R4809" s="2">
        <f t="shared" si="606"/>
        <v>1.0416666664241347E-2</v>
      </c>
      <c r="S4809" s="4">
        <f t="shared" si="600"/>
        <v>44042.5</v>
      </c>
    </row>
    <row r="4810" spans="1:19" x14ac:dyDescent="0.35">
      <c r="A4810" s="32">
        <v>2020</v>
      </c>
      <c r="B4810" s="32" t="s">
        <v>62</v>
      </c>
      <c r="C4810" s="32" t="s">
        <v>63</v>
      </c>
      <c r="D4810" s="32">
        <v>2007</v>
      </c>
      <c r="E4810" s="33">
        <v>44042.510416666664</v>
      </c>
      <c r="F4810" s="32">
        <v>9.68</v>
      </c>
      <c r="G4810" s="32">
        <v>24.56</v>
      </c>
      <c r="H4810" s="32">
        <v>9.73</v>
      </c>
      <c r="I4810" s="32">
        <v>118.2</v>
      </c>
      <c r="J4810" s="32">
        <f t="shared" si="601"/>
        <v>0</v>
      </c>
      <c r="K4810" s="32">
        <f t="shared" si="602"/>
        <v>0</v>
      </c>
      <c r="L4810" s="32">
        <f t="shared" si="603"/>
        <v>0</v>
      </c>
      <c r="M4810" s="32">
        <f t="shared" si="599"/>
        <v>0</v>
      </c>
      <c r="N4810" s="39" t="s">
        <v>71</v>
      </c>
      <c r="O4810">
        <f t="shared" si="604"/>
        <v>0.20000000000000284</v>
      </c>
      <c r="P4810">
        <f t="shared" si="605"/>
        <v>0.15000000000000036</v>
      </c>
      <c r="R4810" s="2">
        <f t="shared" si="606"/>
        <v>1.0416666664241347E-2</v>
      </c>
      <c r="S4810" s="4">
        <f t="shared" si="600"/>
        <v>44042.510416666664</v>
      </c>
    </row>
    <row r="4811" spans="1:19" x14ac:dyDescent="0.35">
      <c r="A4811" s="32">
        <v>2020</v>
      </c>
      <c r="B4811" s="32" t="s">
        <v>62</v>
      </c>
      <c r="C4811" s="32" t="s">
        <v>63</v>
      </c>
      <c r="D4811" s="32">
        <v>2008</v>
      </c>
      <c r="E4811" s="33">
        <v>44042.520833333336</v>
      </c>
      <c r="F4811" s="32">
        <v>9.83</v>
      </c>
      <c r="G4811" s="32">
        <v>24.76</v>
      </c>
      <c r="H4811" s="32">
        <v>9.8800000000000008</v>
      </c>
      <c r="I4811" s="32">
        <v>120.5</v>
      </c>
      <c r="J4811" s="32">
        <f t="shared" si="601"/>
        <v>0</v>
      </c>
      <c r="K4811" s="32">
        <f t="shared" si="602"/>
        <v>0</v>
      </c>
      <c r="L4811" s="32">
        <f t="shared" si="603"/>
        <v>0</v>
      </c>
      <c r="M4811" s="32">
        <f t="shared" si="599"/>
        <v>0</v>
      </c>
      <c r="N4811" s="39" t="s">
        <v>71</v>
      </c>
      <c r="O4811">
        <f t="shared" si="604"/>
        <v>0.17999999999999972</v>
      </c>
      <c r="P4811">
        <f t="shared" si="605"/>
        <v>0.15999999999999837</v>
      </c>
      <c r="R4811" s="2">
        <f t="shared" si="606"/>
        <v>1.0416666671517305E-2</v>
      </c>
      <c r="S4811" s="4">
        <f t="shared" si="600"/>
        <v>44042.520833333328</v>
      </c>
    </row>
    <row r="4812" spans="1:19" x14ac:dyDescent="0.35">
      <c r="A4812" s="32">
        <v>2020</v>
      </c>
      <c r="B4812" s="32" t="s">
        <v>62</v>
      </c>
      <c r="C4812" s="32" t="s">
        <v>63</v>
      </c>
      <c r="D4812" s="32">
        <v>2009</v>
      </c>
      <c r="E4812" s="33">
        <v>44042.53125</v>
      </c>
      <c r="F4812" s="32">
        <v>9.99</v>
      </c>
      <c r="G4812" s="32">
        <v>24.94</v>
      </c>
      <c r="H4812" s="32">
        <v>10.039999999999999</v>
      </c>
      <c r="I4812" s="32">
        <v>122.9</v>
      </c>
      <c r="J4812" s="32">
        <f t="shared" si="601"/>
        <v>0</v>
      </c>
      <c r="K4812" s="32">
        <f t="shared" si="602"/>
        <v>0</v>
      </c>
      <c r="L4812" s="32">
        <f t="shared" si="603"/>
        <v>0</v>
      </c>
      <c r="M4812" s="32">
        <f t="shared" si="599"/>
        <v>0</v>
      </c>
      <c r="N4812" s="39" t="s">
        <v>71</v>
      </c>
      <c r="O4812">
        <f t="shared" si="604"/>
        <v>0.17999999999999972</v>
      </c>
      <c r="P4812">
        <f t="shared" si="605"/>
        <v>0.17000000000000171</v>
      </c>
      <c r="R4812" s="2">
        <f t="shared" si="606"/>
        <v>1.0416666664241347E-2</v>
      </c>
      <c r="S4812" s="4">
        <f t="shared" si="600"/>
        <v>44042.53125</v>
      </c>
    </row>
    <row r="4813" spans="1:19" x14ac:dyDescent="0.35">
      <c r="A4813" s="32">
        <v>2020</v>
      </c>
      <c r="B4813" s="32" t="s">
        <v>62</v>
      </c>
      <c r="C4813" s="32" t="s">
        <v>63</v>
      </c>
      <c r="D4813" s="32">
        <v>2010</v>
      </c>
      <c r="E4813" s="33">
        <v>44042.541666666664</v>
      </c>
      <c r="F4813" s="32">
        <v>10.16</v>
      </c>
      <c r="G4813" s="32">
        <v>25.12</v>
      </c>
      <c r="H4813" s="32">
        <v>10.210000000000001</v>
      </c>
      <c r="I4813" s="32">
        <v>125.4</v>
      </c>
      <c r="J4813" s="32">
        <f t="shared" si="601"/>
        <v>0</v>
      </c>
      <c r="K4813" s="32">
        <f t="shared" si="602"/>
        <v>0</v>
      </c>
      <c r="L4813" s="32">
        <f t="shared" si="603"/>
        <v>0</v>
      </c>
      <c r="M4813" s="32">
        <f t="shared" si="599"/>
        <v>0</v>
      </c>
      <c r="N4813" s="39" t="s">
        <v>71</v>
      </c>
      <c r="O4813">
        <f t="shared" si="604"/>
        <v>0.19999999999999929</v>
      </c>
      <c r="P4813">
        <f t="shared" si="605"/>
        <v>0.20999999999999908</v>
      </c>
      <c r="R4813" s="2">
        <f t="shared" si="606"/>
        <v>1.0416666664241347E-2</v>
      </c>
      <c r="S4813" s="4">
        <f t="shared" si="600"/>
        <v>44042.541666666664</v>
      </c>
    </row>
    <row r="4814" spans="1:19" x14ac:dyDescent="0.35">
      <c r="A4814" s="32">
        <v>2020</v>
      </c>
      <c r="B4814" s="32" t="s">
        <v>62</v>
      </c>
      <c r="C4814" s="32" t="s">
        <v>63</v>
      </c>
      <c r="D4814" s="32">
        <v>2011</v>
      </c>
      <c r="E4814" s="33">
        <v>44042.552083333336</v>
      </c>
      <c r="F4814" s="32">
        <v>10.37</v>
      </c>
      <c r="G4814" s="32">
        <v>25.32</v>
      </c>
      <c r="H4814" s="32">
        <v>10.42</v>
      </c>
      <c r="I4814" s="32">
        <v>128.4</v>
      </c>
      <c r="J4814" s="32">
        <f t="shared" si="601"/>
        <v>0</v>
      </c>
      <c r="K4814" s="32">
        <f t="shared" si="602"/>
        <v>0</v>
      </c>
      <c r="L4814" s="32">
        <f t="shared" si="603"/>
        <v>0</v>
      </c>
      <c r="M4814" s="32">
        <f t="shared" si="599"/>
        <v>0</v>
      </c>
      <c r="N4814" s="39" t="s">
        <v>71</v>
      </c>
      <c r="O4814">
        <f t="shared" si="604"/>
        <v>0.21999999999999886</v>
      </c>
      <c r="P4814">
        <f t="shared" si="605"/>
        <v>0.16000000000000014</v>
      </c>
      <c r="R4814" s="2">
        <f t="shared" si="606"/>
        <v>1.0416666671517305E-2</v>
      </c>
      <c r="S4814" s="4">
        <f t="shared" si="600"/>
        <v>44042.552083333328</v>
      </c>
    </row>
    <row r="4815" spans="1:19" x14ac:dyDescent="0.35">
      <c r="A4815" s="32">
        <v>2020</v>
      </c>
      <c r="B4815" s="32" t="s">
        <v>62</v>
      </c>
      <c r="C4815" s="32" t="s">
        <v>63</v>
      </c>
      <c r="D4815" s="32">
        <v>2012</v>
      </c>
      <c r="E4815" s="33">
        <v>44042.5625</v>
      </c>
      <c r="F4815" s="32">
        <v>10.53</v>
      </c>
      <c r="G4815" s="32">
        <v>25.54</v>
      </c>
      <c r="H4815" s="32">
        <v>10.58</v>
      </c>
      <c r="I4815" s="32">
        <v>131</v>
      </c>
      <c r="J4815" s="32">
        <f t="shared" si="601"/>
        <v>0</v>
      </c>
      <c r="K4815" s="32">
        <f t="shared" si="602"/>
        <v>0</v>
      </c>
      <c r="L4815" s="32">
        <f t="shared" si="603"/>
        <v>0</v>
      </c>
      <c r="M4815" s="32">
        <f t="shared" si="599"/>
        <v>0</v>
      </c>
      <c r="N4815" s="39" t="s">
        <v>71</v>
      </c>
      <c r="O4815">
        <f t="shared" si="604"/>
        <v>0.22000000000000242</v>
      </c>
      <c r="P4815">
        <f t="shared" si="605"/>
        <v>0.24000000000000021</v>
      </c>
      <c r="R4815" s="2">
        <f t="shared" si="606"/>
        <v>1.0416666664241347E-2</v>
      </c>
      <c r="S4815" s="4">
        <f t="shared" si="600"/>
        <v>44042.5625</v>
      </c>
    </row>
    <row r="4816" spans="1:19" x14ac:dyDescent="0.35">
      <c r="A4816" s="32">
        <v>2020</v>
      </c>
      <c r="B4816" s="32" t="s">
        <v>62</v>
      </c>
      <c r="C4816" s="32" t="s">
        <v>63</v>
      </c>
      <c r="D4816" s="32">
        <v>2013</v>
      </c>
      <c r="E4816" s="33">
        <v>44042.572916666664</v>
      </c>
      <c r="F4816" s="32">
        <v>10.77</v>
      </c>
      <c r="G4816" s="32">
        <v>25.76</v>
      </c>
      <c r="H4816" s="32">
        <v>10.82</v>
      </c>
      <c r="I4816" s="32">
        <v>134.5</v>
      </c>
      <c r="J4816" s="32">
        <f t="shared" si="601"/>
        <v>0</v>
      </c>
      <c r="K4816" s="32">
        <f t="shared" si="602"/>
        <v>0</v>
      </c>
      <c r="L4816" s="32">
        <f t="shared" si="603"/>
        <v>0</v>
      </c>
      <c r="M4816" s="32">
        <f t="shared" si="599"/>
        <v>0</v>
      </c>
      <c r="N4816" s="39" t="s">
        <v>71</v>
      </c>
      <c r="O4816">
        <f t="shared" si="604"/>
        <v>0.21999999999999886</v>
      </c>
      <c r="P4816">
        <f t="shared" si="605"/>
        <v>0.19999999999999929</v>
      </c>
      <c r="R4816" s="2">
        <f t="shared" si="606"/>
        <v>1.0416666664241347E-2</v>
      </c>
      <c r="S4816" s="4">
        <f t="shared" si="600"/>
        <v>44042.572916666664</v>
      </c>
    </row>
    <row r="4817" spans="1:19" x14ac:dyDescent="0.35">
      <c r="A4817" s="32">
        <v>2020</v>
      </c>
      <c r="B4817" s="32" t="s">
        <v>62</v>
      </c>
      <c r="C4817" s="32" t="s">
        <v>63</v>
      </c>
      <c r="D4817" s="32">
        <v>2014</v>
      </c>
      <c r="E4817" s="33">
        <v>44042.583333333336</v>
      </c>
      <c r="F4817" s="32">
        <v>10.97</v>
      </c>
      <c r="G4817" s="32">
        <v>25.98</v>
      </c>
      <c r="H4817" s="32">
        <v>11.02</v>
      </c>
      <c r="I4817" s="32">
        <v>137.5</v>
      </c>
      <c r="J4817" s="32">
        <f t="shared" si="601"/>
        <v>0</v>
      </c>
      <c r="K4817" s="32">
        <f t="shared" si="602"/>
        <v>0</v>
      </c>
      <c r="L4817" s="32">
        <f t="shared" si="603"/>
        <v>0</v>
      </c>
      <c r="M4817" s="32">
        <f t="shared" si="599"/>
        <v>0</v>
      </c>
      <c r="N4817" s="39" t="s">
        <v>71</v>
      </c>
      <c r="O4817">
        <f t="shared" si="604"/>
        <v>0.17999999999999972</v>
      </c>
      <c r="P4817">
        <f t="shared" si="605"/>
        <v>0.13000000000000078</v>
      </c>
      <c r="R4817" s="2">
        <f t="shared" si="606"/>
        <v>1.0416666671517305E-2</v>
      </c>
      <c r="S4817" s="4">
        <f t="shared" si="600"/>
        <v>44042.583333333328</v>
      </c>
    </row>
    <row r="4818" spans="1:19" x14ac:dyDescent="0.35">
      <c r="A4818" s="32">
        <v>2020</v>
      </c>
      <c r="B4818" s="32" t="s">
        <v>62</v>
      </c>
      <c r="C4818" s="32" t="s">
        <v>63</v>
      </c>
      <c r="D4818" s="32">
        <v>2015</v>
      </c>
      <c r="E4818" s="33">
        <v>44042.59375</v>
      </c>
      <c r="F4818" s="32">
        <v>11.09</v>
      </c>
      <c r="G4818" s="32">
        <v>26.16</v>
      </c>
      <c r="H4818" s="32">
        <v>11.15</v>
      </c>
      <c r="I4818" s="32">
        <v>139.5</v>
      </c>
      <c r="J4818" s="32">
        <f t="shared" si="601"/>
        <v>0</v>
      </c>
      <c r="K4818" s="32">
        <f t="shared" si="602"/>
        <v>0</v>
      </c>
      <c r="L4818" s="32">
        <f t="shared" si="603"/>
        <v>0</v>
      </c>
      <c r="M4818" s="32">
        <f t="shared" si="599"/>
        <v>0</v>
      </c>
      <c r="N4818" s="39" t="s">
        <v>71</v>
      </c>
      <c r="O4818">
        <f t="shared" si="604"/>
        <v>0.12000000000000099</v>
      </c>
      <c r="P4818">
        <f t="shared" si="605"/>
        <v>9.9999999999999645E-2</v>
      </c>
      <c r="R4818" s="2">
        <f t="shared" si="606"/>
        <v>1.0416666664241347E-2</v>
      </c>
      <c r="S4818" s="4">
        <f t="shared" si="600"/>
        <v>44042.59375</v>
      </c>
    </row>
    <row r="4819" spans="1:19" x14ac:dyDescent="0.35">
      <c r="A4819" s="32">
        <v>2020</v>
      </c>
      <c r="B4819" s="32" t="s">
        <v>62</v>
      </c>
      <c r="C4819" s="32" t="s">
        <v>63</v>
      </c>
      <c r="D4819" s="32">
        <v>2016</v>
      </c>
      <c r="E4819" s="33">
        <v>44042.604166666664</v>
      </c>
      <c r="F4819" s="32">
        <v>11.19</v>
      </c>
      <c r="G4819" s="32">
        <v>26.28</v>
      </c>
      <c r="H4819" s="32">
        <v>11.25</v>
      </c>
      <c r="I4819" s="32">
        <v>141.1</v>
      </c>
      <c r="J4819" s="32">
        <f t="shared" si="601"/>
        <v>0</v>
      </c>
      <c r="K4819" s="32">
        <f t="shared" si="602"/>
        <v>0</v>
      </c>
      <c r="L4819" s="32">
        <f t="shared" si="603"/>
        <v>0</v>
      </c>
      <c r="M4819" s="32">
        <f t="shared" si="599"/>
        <v>0</v>
      </c>
      <c r="N4819" s="39" t="s">
        <v>71</v>
      </c>
      <c r="O4819">
        <f t="shared" si="604"/>
        <v>9.9999999999997868E-2</v>
      </c>
      <c r="P4819">
        <f t="shared" si="605"/>
        <v>0.11999999999999922</v>
      </c>
      <c r="R4819" s="2">
        <f t="shared" si="606"/>
        <v>1.0416666664241347E-2</v>
      </c>
      <c r="S4819" s="4">
        <f t="shared" si="600"/>
        <v>44042.604166666664</v>
      </c>
    </row>
    <row r="4820" spans="1:19" x14ac:dyDescent="0.35">
      <c r="A4820" s="32">
        <v>2020</v>
      </c>
      <c r="B4820" s="32" t="s">
        <v>62</v>
      </c>
      <c r="C4820" s="32" t="s">
        <v>63</v>
      </c>
      <c r="D4820" s="32">
        <v>2017</v>
      </c>
      <c r="E4820" s="33">
        <v>44042.614583333336</v>
      </c>
      <c r="F4820" s="32">
        <v>11.31</v>
      </c>
      <c r="G4820" s="32">
        <v>26.38</v>
      </c>
      <c r="H4820" s="32">
        <v>11.37</v>
      </c>
      <c r="I4820" s="32">
        <v>142.80000000000001</v>
      </c>
      <c r="J4820" s="32">
        <f t="shared" si="601"/>
        <v>0</v>
      </c>
      <c r="K4820" s="32">
        <f t="shared" si="602"/>
        <v>0</v>
      </c>
      <c r="L4820" s="32">
        <f t="shared" si="603"/>
        <v>0</v>
      </c>
      <c r="M4820" s="32">
        <f t="shared" si="599"/>
        <v>0</v>
      </c>
      <c r="N4820" s="39" t="s">
        <v>71</v>
      </c>
      <c r="O4820">
        <f t="shared" si="604"/>
        <v>8.0000000000001847E-2</v>
      </c>
      <c r="P4820">
        <f t="shared" si="605"/>
        <v>0</v>
      </c>
      <c r="R4820" s="2">
        <f t="shared" si="606"/>
        <v>1.0416666671517305E-2</v>
      </c>
      <c r="S4820" s="4">
        <f t="shared" si="600"/>
        <v>44042.614583333328</v>
      </c>
    </row>
    <row r="4821" spans="1:19" x14ac:dyDescent="0.35">
      <c r="A4821" s="32">
        <v>2020</v>
      </c>
      <c r="B4821" s="32" t="s">
        <v>62</v>
      </c>
      <c r="C4821" s="32" t="s">
        <v>63</v>
      </c>
      <c r="D4821" s="32">
        <v>2018</v>
      </c>
      <c r="E4821" s="33">
        <v>44042.625</v>
      </c>
      <c r="F4821" s="32">
        <v>11.31</v>
      </c>
      <c r="G4821" s="32">
        <v>26.46</v>
      </c>
      <c r="H4821" s="32">
        <v>11.37</v>
      </c>
      <c r="I4821" s="32">
        <v>143</v>
      </c>
      <c r="J4821" s="32">
        <f t="shared" si="601"/>
        <v>0</v>
      </c>
      <c r="K4821" s="32">
        <f t="shared" si="602"/>
        <v>0</v>
      </c>
      <c r="L4821" s="32">
        <f t="shared" si="603"/>
        <v>0</v>
      </c>
      <c r="M4821" s="32">
        <f t="shared" si="599"/>
        <v>0</v>
      </c>
      <c r="N4821" s="39" t="s">
        <v>71</v>
      </c>
      <c r="O4821">
        <f t="shared" si="604"/>
        <v>1.9999999999999574E-2</v>
      </c>
      <c r="P4821">
        <f t="shared" si="605"/>
        <v>1.9999999999999574E-2</v>
      </c>
      <c r="R4821" s="2">
        <f t="shared" si="606"/>
        <v>1.0416666664241347E-2</v>
      </c>
      <c r="S4821" s="4">
        <f t="shared" si="600"/>
        <v>44042.625</v>
      </c>
    </row>
    <row r="4822" spans="1:19" x14ac:dyDescent="0.35">
      <c r="A4822" s="32">
        <v>2020</v>
      </c>
      <c r="B4822" s="32" t="s">
        <v>62</v>
      </c>
      <c r="C4822" s="32" t="s">
        <v>63</v>
      </c>
      <c r="D4822" s="32">
        <v>2019</v>
      </c>
      <c r="E4822" s="33">
        <v>44042.635416666664</v>
      </c>
      <c r="F4822" s="32">
        <v>11.29</v>
      </c>
      <c r="G4822" s="32">
        <v>26.48</v>
      </c>
      <c r="H4822" s="32">
        <v>11.35</v>
      </c>
      <c r="I4822" s="32">
        <v>142.80000000000001</v>
      </c>
      <c r="J4822" s="32">
        <f t="shared" si="601"/>
        <v>0</v>
      </c>
      <c r="K4822" s="32">
        <f t="shared" si="602"/>
        <v>0</v>
      </c>
      <c r="L4822" s="32">
        <f t="shared" si="603"/>
        <v>0</v>
      </c>
      <c r="M4822" s="32">
        <f t="shared" si="599"/>
        <v>0</v>
      </c>
      <c r="N4822" s="39" t="s">
        <v>71</v>
      </c>
      <c r="O4822">
        <f t="shared" si="604"/>
        <v>0</v>
      </c>
      <c r="P4822">
        <f t="shared" si="605"/>
        <v>9.9999999999997868E-3</v>
      </c>
      <c r="R4822" s="2">
        <f t="shared" si="606"/>
        <v>1.0416666664241347E-2</v>
      </c>
      <c r="S4822" s="4">
        <f t="shared" si="600"/>
        <v>44042.635416666664</v>
      </c>
    </row>
    <row r="4823" spans="1:19" x14ac:dyDescent="0.35">
      <c r="A4823" s="32">
        <v>2020</v>
      </c>
      <c r="B4823" s="32" t="s">
        <v>62</v>
      </c>
      <c r="C4823" s="32" t="s">
        <v>63</v>
      </c>
      <c r="D4823" s="32">
        <v>2020</v>
      </c>
      <c r="E4823" s="33">
        <v>44042.645833333336</v>
      </c>
      <c r="F4823" s="32">
        <v>11.28</v>
      </c>
      <c r="G4823" s="32">
        <v>26.48</v>
      </c>
      <c r="H4823" s="32">
        <v>11.34</v>
      </c>
      <c r="I4823" s="32">
        <v>142.69999999999999</v>
      </c>
      <c r="J4823" s="32">
        <f t="shared" si="601"/>
        <v>0</v>
      </c>
      <c r="K4823" s="32">
        <f t="shared" si="602"/>
        <v>0</v>
      </c>
      <c r="L4823" s="32">
        <f t="shared" si="603"/>
        <v>0</v>
      </c>
      <c r="M4823" s="32">
        <f t="shared" si="599"/>
        <v>0</v>
      </c>
      <c r="N4823" s="39" t="s">
        <v>71</v>
      </c>
      <c r="O4823">
        <f t="shared" si="604"/>
        <v>0</v>
      </c>
      <c r="P4823">
        <f t="shared" si="605"/>
        <v>7.0000000000000284E-2</v>
      </c>
      <c r="R4823" s="2">
        <f t="shared" si="606"/>
        <v>1.0416666671517305E-2</v>
      </c>
      <c r="S4823" s="4">
        <f t="shared" si="600"/>
        <v>44042.645833333328</v>
      </c>
    </row>
    <row r="4824" spans="1:19" x14ac:dyDescent="0.35">
      <c r="A4824" s="32">
        <v>2020</v>
      </c>
      <c r="B4824" s="32" t="s">
        <v>62</v>
      </c>
      <c r="C4824" s="32" t="s">
        <v>63</v>
      </c>
      <c r="D4824" s="32">
        <v>2021</v>
      </c>
      <c r="E4824" s="33">
        <v>44042.65625</v>
      </c>
      <c r="F4824" s="32">
        <v>11.21</v>
      </c>
      <c r="G4824" s="32">
        <v>26.48</v>
      </c>
      <c r="H4824" s="32">
        <v>11.27</v>
      </c>
      <c r="I4824" s="32">
        <v>141.80000000000001</v>
      </c>
      <c r="J4824" s="32">
        <f t="shared" si="601"/>
        <v>0</v>
      </c>
      <c r="K4824" s="32">
        <f t="shared" si="602"/>
        <v>0</v>
      </c>
      <c r="L4824" s="32">
        <f t="shared" si="603"/>
        <v>0</v>
      </c>
      <c r="M4824" s="32">
        <f t="shared" si="599"/>
        <v>0</v>
      </c>
      <c r="N4824" s="39" t="s">
        <v>71</v>
      </c>
      <c r="O4824">
        <f t="shared" si="604"/>
        <v>1.9999999999999574E-2</v>
      </c>
      <c r="P4824">
        <f t="shared" si="605"/>
        <v>3.9999999999999147E-2</v>
      </c>
      <c r="R4824" s="2">
        <f t="shared" si="606"/>
        <v>1.0416666664241347E-2</v>
      </c>
      <c r="S4824" s="4">
        <f t="shared" si="600"/>
        <v>44042.65625</v>
      </c>
    </row>
    <row r="4825" spans="1:19" x14ac:dyDescent="0.35">
      <c r="A4825" s="32">
        <v>2020</v>
      </c>
      <c r="B4825" s="32" t="s">
        <v>62</v>
      </c>
      <c r="C4825" s="32" t="s">
        <v>63</v>
      </c>
      <c r="D4825" s="32">
        <v>2022</v>
      </c>
      <c r="E4825" s="33">
        <v>44042.666666666664</v>
      </c>
      <c r="F4825" s="32">
        <v>11.17</v>
      </c>
      <c r="G4825" s="32">
        <v>26.46</v>
      </c>
      <c r="H4825" s="32">
        <v>11.23</v>
      </c>
      <c r="I4825" s="32">
        <v>141.30000000000001</v>
      </c>
      <c r="J4825" s="32">
        <f t="shared" si="601"/>
        <v>0</v>
      </c>
      <c r="K4825" s="32">
        <f t="shared" si="602"/>
        <v>0</v>
      </c>
      <c r="L4825" s="32">
        <f t="shared" si="603"/>
        <v>0</v>
      </c>
      <c r="M4825" s="32">
        <f t="shared" si="599"/>
        <v>0</v>
      </c>
      <c r="N4825" s="39" t="s">
        <v>71</v>
      </c>
      <c r="O4825">
        <f t="shared" si="604"/>
        <v>0</v>
      </c>
      <c r="P4825">
        <f t="shared" si="605"/>
        <v>4.0000000000000924E-2</v>
      </c>
      <c r="R4825" s="2">
        <f t="shared" si="606"/>
        <v>1.0416666664241347E-2</v>
      </c>
      <c r="S4825" s="4">
        <f t="shared" si="600"/>
        <v>44042.666666666664</v>
      </c>
    </row>
    <row r="4826" spans="1:19" x14ac:dyDescent="0.35">
      <c r="A4826" s="32">
        <v>2020</v>
      </c>
      <c r="B4826" s="32" t="s">
        <v>62</v>
      </c>
      <c r="C4826" s="32" t="s">
        <v>63</v>
      </c>
      <c r="D4826" s="32">
        <v>2023</v>
      </c>
      <c r="E4826" s="33">
        <v>44042.677083333336</v>
      </c>
      <c r="F4826" s="32">
        <v>11.13</v>
      </c>
      <c r="G4826" s="32">
        <v>26.46</v>
      </c>
      <c r="H4826" s="32">
        <v>11.19</v>
      </c>
      <c r="I4826" s="32">
        <v>140.80000000000001</v>
      </c>
      <c r="J4826" s="32">
        <f t="shared" si="601"/>
        <v>0</v>
      </c>
      <c r="K4826" s="32">
        <f t="shared" si="602"/>
        <v>0</v>
      </c>
      <c r="L4826" s="32">
        <f t="shared" si="603"/>
        <v>0</v>
      </c>
      <c r="M4826" s="32">
        <f t="shared" si="599"/>
        <v>0</v>
      </c>
      <c r="N4826" s="39" t="s">
        <v>71</v>
      </c>
      <c r="O4826">
        <f t="shared" si="604"/>
        <v>1.9999999999999574E-2</v>
      </c>
      <c r="P4826">
        <f t="shared" si="605"/>
        <v>0.11999999999999922</v>
      </c>
      <c r="R4826" s="2">
        <f t="shared" si="606"/>
        <v>1.0416666671517305E-2</v>
      </c>
      <c r="S4826" s="4">
        <f t="shared" si="600"/>
        <v>44042.677083333328</v>
      </c>
    </row>
    <row r="4827" spans="1:19" x14ac:dyDescent="0.35">
      <c r="A4827" s="32">
        <v>2020</v>
      </c>
      <c r="B4827" s="32" t="s">
        <v>62</v>
      </c>
      <c r="C4827" s="32" t="s">
        <v>63</v>
      </c>
      <c r="D4827" s="32">
        <v>2024</v>
      </c>
      <c r="E4827" s="33">
        <v>44042.6875</v>
      </c>
      <c r="F4827" s="32">
        <v>11.01</v>
      </c>
      <c r="G4827" s="32">
        <v>26.44</v>
      </c>
      <c r="H4827" s="32">
        <v>11.07</v>
      </c>
      <c r="I4827" s="32">
        <v>139.19999999999999</v>
      </c>
      <c r="J4827" s="32">
        <f t="shared" si="601"/>
        <v>0</v>
      </c>
      <c r="K4827" s="32">
        <f t="shared" si="602"/>
        <v>0</v>
      </c>
      <c r="L4827" s="32">
        <f t="shared" si="603"/>
        <v>0</v>
      </c>
      <c r="M4827" s="32">
        <f t="shared" si="599"/>
        <v>0</v>
      </c>
      <c r="N4827" s="39" t="s">
        <v>71</v>
      </c>
      <c r="O4827">
        <f t="shared" si="604"/>
        <v>1.9999999999999574E-2</v>
      </c>
      <c r="P4827">
        <f t="shared" si="605"/>
        <v>8.0000000000000071E-2</v>
      </c>
      <c r="R4827" s="2">
        <f t="shared" si="606"/>
        <v>1.0416666664241347E-2</v>
      </c>
      <c r="S4827" s="4">
        <f t="shared" si="600"/>
        <v>44042.6875</v>
      </c>
    </row>
    <row r="4828" spans="1:19" x14ac:dyDescent="0.35">
      <c r="A4828" s="32">
        <v>2020</v>
      </c>
      <c r="B4828" s="32" t="s">
        <v>62</v>
      </c>
      <c r="C4828" s="32" t="s">
        <v>63</v>
      </c>
      <c r="D4828" s="32">
        <v>2025</v>
      </c>
      <c r="E4828" s="33">
        <v>44042.697916666664</v>
      </c>
      <c r="F4828" s="32">
        <v>10.93</v>
      </c>
      <c r="G4828" s="32">
        <v>26.42</v>
      </c>
      <c r="H4828" s="32">
        <v>10.99</v>
      </c>
      <c r="I4828" s="32">
        <v>138.1</v>
      </c>
      <c r="J4828" s="32">
        <f t="shared" si="601"/>
        <v>0</v>
      </c>
      <c r="K4828" s="32">
        <f t="shared" si="602"/>
        <v>0</v>
      </c>
      <c r="L4828" s="32">
        <f t="shared" si="603"/>
        <v>0</v>
      </c>
      <c r="M4828" s="32">
        <f t="shared" si="599"/>
        <v>0</v>
      </c>
      <c r="N4828" s="39" t="s">
        <v>71</v>
      </c>
      <c r="O4828">
        <f t="shared" si="604"/>
        <v>2.0000000000003126E-2</v>
      </c>
      <c r="P4828">
        <f t="shared" si="605"/>
        <v>0.16000000000000014</v>
      </c>
      <c r="R4828" s="2">
        <f t="shared" si="606"/>
        <v>1.0416666664241347E-2</v>
      </c>
      <c r="S4828" s="4">
        <f t="shared" si="600"/>
        <v>44042.697916666664</v>
      </c>
    </row>
    <row r="4829" spans="1:19" x14ac:dyDescent="0.35">
      <c r="A4829" s="32">
        <v>2020</v>
      </c>
      <c r="B4829" s="32" t="s">
        <v>62</v>
      </c>
      <c r="C4829" s="32" t="s">
        <v>63</v>
      </c>
      <c r="D4829" s="32">
        <v>2026</v>
      </c>
      <c r="E4829" s="33">
        <v>44042.708333333336</v>
      </c>
      <c r="F4829" s="32">
        <v>10.78</v>
      </c>
      <c r="G4829" s="32">
        <v>26.4</v>
      </c>
      <c r="H4829" s="32">
        <v>10.83</v>
      </c>
      <c r="I4829" s="32">
        <v>136.19999999999999</v>
      </c>
      <c r="J4829" s="32">
        <f t="shared" si="601"/>
        <v>0</v>
      </c>
      <c r="K4829" s="32">
        <f t="shared" si="602"/>
        <v>0</v>
      </c>
      <c r="L4829" s="32">
        <f t="shared" si="603"/>
        <v>0</v>
      </c>
      <c r="M4829" s="32">
        <f t="shared" si="599"/>
        <v>0</v>
      </c>
      <c r="N4829" s="39" t="s">
        <v>71</v>
      </c>
      <c r="O4829">
        <f t="shared" si="604"/>
        <v>0</v>
      </c>
      <c r="P4829">
        <f t="shared" si="605"/>
        <v>0.22000000000000064</v>
      </c>
      <c r="R4829" s="2">
        <f t="shared" si="606"/>
        <v>1.0416666671517305E-2</v>
      </c>
      <c r="S4829" s="4">
        <f t="shared" si="600"/>
        <v>44042.708333333328</v>
      </c>
    </row>
    <row r="4830" spans="1:19" x14ac:dyDescent="0.35">
      <c r="A4830" s="32">
        <v>2020</v>
      </c>
      <c r="B4830" s="32" t="s">
        <v>62</v>
      </c>
      <c r="C4830" s="32" t="s">
        <v>63</v>
      </c>
      <c r="D4830" s="32">
        <v>2027</v>
      </c>
      <c r="E4830" s="33">
        <v>44042.71875</v>
      </c>
      <c r="F4830" s="32">
        <v>10.56</v>
      </c>
      <c r="G4830" s="32">
        <v>26.4</v>
      </c>
      <c r="H4830" s="32">
        <v>10.61</v>
      </c>
      <c r="I4830" s="32">
        <v>133.4</v>
      </c>
      <c r="J4830" s="32">
        <f t="shared" si="601"/>
        <v>0</v>
      </c>
      <c r="K4830" s="32">
        <f t="shared" si="602"/>
        <v>0</v>
      </c>
      <c r="L4830" s="32">
        <f t="shared" si="603"/>
        <v>0</v>
      </c>
      <c r="M4830" s="32">
        <f t="shared" si="599"/>
        <v>0</v>
      </c>
      <c r="N4830" s="39" t="s">
        <v>71</v>
      </c>
      <c r="O4830">
        <f t="shared" si="604"/>
        <v>0</v>
      </c>
      <c r="P4830">
        <f t="shared" si="605"/>
        <v>0.16000000000000014</v>
      </c>
      <c r="R4830" s="2">
        <f t="shared" si="606"/>
        <v>1.0416666664241347E-2</v>
      </c>
      <c r="S4830" s="4">
        <f t="shared" si="600"/>
        <v>44042.71875</v>
      </c>
    </row>
    <row r="4831" spans="1:19" x14ac:dyDescent="0.35">
      <c r="A4831" s="32">
        <v>2020</v>
      </c>
      <c r="B4831" s="32" t="s">
        <v>62</v>
      </c>
      <c r="C4831" s="32" t="s">
        <v>63</v>
      </c>
      <c r="D4831" s="32">
        <v>2028</v>
      </c>
      <c r="E4831" s="33">
        <v>44042.729166666664</v>
      </c>
      <c r="F4831" s="32">
        <v>10.4</v>
      </c>
      <c r="G4831" s="32">
        <v>26.4</v>
      </c>
      <c r="H4831" s="32">
        <v>10.45</v>
      </c>
      <c r="I4831" s="32">
        <v>131.4</v>
      </c>
      <c r="J4831" s="32">
        <f t="shared" si="601"/>
        <v>0</v>
      </c>
      <c r="K4831" s="32">
        <f t="shared" si="602"/>
        <v>0</v>
      </c>
      <c r="L4831" s="32">
        <f t="shared" si="603"/>
        <v>0</v>
      </c>
      <c r="M4831" s="32">
        <f t="shared" si="599"/>
        <v>0</v>
      </c>
      <c r="N4831" s="39" t="s">
        <v>71</v>
      </c>
      <c r="O4831">
        <f t="shared" si="604"/>
        <v>0</v>
      </c>
      <c r="P4831">
        <f t="shared" si="605"/>
        <v>1.0000000000001563E-2</v>
      </c>
      <c r="R4831" s="2">
        <f t="shared" si="606"/>
        <v>1.0416666664241347E-2</v>
      </c>
      <c r="S4831" s="4">
        <f t="shared" si="600"/>
        <v>44042.729166666664</v>
      </c>
    </row>
    <row r="4832" spans="1:19" x14ac:dyDescent="0.35">
      <c r="A4832" s="32">
        <v>2020</v>
      </c>
      <c r="B4832" s="32" t="s">
        <v>62</v>
      </c>
      <c r="C4832" s="32" t="s">
        <v>63</v>
      </c>
      <c r="D4832" s="32">
        <v>2029</v>
      </c>
      <c r="E4832" s="33">
        <v>44042.739583333336</v>
      </c>
      <c r="F4832" s="32">
        <v>10.41</v>
      </c>
      <c r="G4832" s="32">
        <v>26.4</v>
      </c>
      <c r="H4832" s="32">
        <v>10.46</v>
      </c>
      <c r="I4832" s="32">
        <v>131.5</v>
      </c>
      <c r="J4832" s="32">
        <f t="shared" si="601"/>
        <v>0</v>
      </c>
      <c r="K4832" s="32">
        <f t="shared" si="602"/>
        <v>0</v>
      </c>
      <c r="L4832" s="32">
        <f t="shared" si="603"/>
        <v>0</v>
      </c>
      <c r="M4832" s="32">
        <f t="shared" si="599"/>
        <v>0</v>
      </c>
      <c r="N4832" s="39" t="s">
        <v>71</v>
      </c>
      <c r="O4832">
        <f t="shared" si="604"/>
        <v>2.0000000000003126E-2</v>
      </c>
      <c r="P4832">
        <f t="shared" si="605"/>
        <v>0.14000000000000057</v>
      </c>
      <c r="R4832" s="2">
        <f t="shared" si="606"/>
        <v>1.0416666671517305E-2</v>
      </c>
      <c r="S4832" s="4">
        <f t="shared" si="600"/>
        <v>44042.739583333328</v>
      </c>
    </row>
    <row r="4833" spans="1:22" x14ac:dyDescent="0.35">
      <c r="A4833" s="32">
        <v>2020</v>
      </c>
      <c r="B4833" s="32" t="s">
        <v>62</v>
      </c>
      <c r="C4833" s="32" t="s">
        <v>63</v>
      </c>
      <c r="D4833" s="32">
        <v>2030</v>
      </c>
      <c r="E4833" s="33">
        <v>44042.75</v>
      </c>
      <c r="F4833" s="32">
        <v>10.27</v>
      </c>
      <c r="G4833" s="32">
        <v>26.42</v>
      </c>
      <c r="H4833" s="32">
        <v>10.32</v>
      </c>
      <c r="I4833" s="32">
        <v>129.80000000000001</v>
      </c>
      <c r="J4833" s="32">
        <f t="shared" si="601"/>
        <v>0</v>
      </c>
      <c r="K4833" s="32">
        <f t="shared" si="602"/>
        <v>0</v>
      </c>
      <c r="L4833" s="32">
        <f t="shared" si="603"/>
        <v>0</v>
      </c>
      <c r="M4833" s="32">
        <f t="shared" si="599"/>
        <v>0</v>
      </c>
      <c r="N4833" s="39" t="s">
        <v>71</v>
      </c>
      <c r="O4833">
        <f t="shared" si="604"/>
        <v>1.9999999999999574E-2</v>
      </c>
      <c r="P4833">
        <f t="shared" si="605"/>
        <v>0.16000000000000014</v>
      </c>
      <c r="R4833" s="2">
        <f t="shared" si="606"/>
        <v>1.0416666664241347E-2</v>
      </c>
      <c r="S4833" s="4">
        <f t="shared" si="600"/>
        <v>44042.75</v>
      </c>
    </row>
    <row r="4834" spans="1:22" x14ac:dyDescent="0.35">
      <c r="A4834" s="32">
        <v>2020</v>
      </c>
      <c r="B4834" s="32" t="s">
        <v>62</v>
      </c>
      <c r="C4834" s="32" t="s">
        <v>63</v>
      </c>
      <c r="D4834" s="32">
        <v>2031</v>
      </c>
      <c r="E4834" s="33">
        <v>44042.760416666664</v>
      </c>
      <c r="F4834" s="32">
        <v>10.11</v>
      </c>
      <c r="G4834" s="32">
        <v>26.44</v>
      </c>
      <c r="H4834" s="32">
        <v>10.16</v>
      </c>
      <c r="I4834" s="32">
        <v>127.8</v>
      </c>
      <c r="J4834" s="32">
        <f t="shared" si="601"/>
        <v>0</v>
      </c>
      <c r="K4834" s="32">
        <f t="shared" si="602"/>
        <v>0</v>
      </c>
      <c r="L4834" s="32">
        <f t="shared" si="603"/>
        <v>0</v>
      </c>
      <c r="M4834" s="32">
        <f t="shared" si="599"/>
        <v>0</v>
      </c>
      <c r="N4834" s="39" t="s">
        <v>71</v>
      </c>
      <c r="O4834">
        <f t="shared" si="604"/>
        <v>0</v>
      </c>
      <c r="P4834">
        <f t="shared" si="605"/>
        <v>0.13000000000000078</v>
      </c>
      <c r="R4834" s="2">
        <f t="shared" si="606"/>
        <v>1.0416666664241347E-2</v>
      </c>
      <c r="S4834" s="4">
        <f t="shared" si="600"/>
        <v>44042.760416666664</v>
      </c>
    </row>
    <row r="4835" spans="1:22" x14ac:dyDescent="0.35">
      <c r="A4835" s="32">
        <v>2020</v>
      </c>
      <c r="B4835" s="32" t="s">
        <v>62</v>
      </c>
      <c r="C4835" s="32" t="s">
        <v>63</v>
      </c>
      <c r="D4835" s="32">
        <v>2032</v>
      </c>
      <c r="E4835" s="33">
        <v>44042.770833333336</v>
      </c>
      <c r="F4835" s="32">
        <v>9.98</v>
      </c>
      <c r="G4835" s="32">
        <v>26.44</v>
      </c>
      <c r="H4835" s="32">
        <v>10.029999999999999</v>
      </c>
      <c r="I4835" s="32">
        <v>126.2</v>
      </c>
      <c r="J4835" s="32">
        <f t="shared" si="601"/>
        <v>0</v>
      </c>
      <c r="K4835" s="32">
        <f t="shared" si="602"/>
        <v>0</v>
      </c>
      <c r="L4835" s="32">
        <f t="shared" si="603"/>
        <v>0</v>
      </c>
      <c r="M4835" s="32">
        <f t="shared" si="599"/>
        <v>0</v>
      </c>
      <c r="N4835" s="39" t="s">
        <v>71</v>
      </c>
      <c r="O4835">
        <f t="shared" si="604"/>
        <v>1.9999999999999574E-2</v>
      </c>
      <c r="P4835">
        <f t="shared" si="605"/>
        <v>0.13999999999999879</v>
      </c>
      <c r="R4835" s="2">
        <f t="shared" si="606"/>
        <v>1.0416666671517305E-2</v>
      </c>
      <c r="S4835" s="4">
        <f t="shared" si="600"/>
        <v>44042.770833333328</v>
      </c>
    </row>
    <row r="4836" spans="1:22" x14ac:dyDescent="0.35">
      <c r="A4836" s="32">
        <v>2020</v>
      </c>
      <c r="B4836" s="32" t="s">
        <v>62</v>
      </c>
      <c r="C4836" s="32" t="s">
        <v>63</v>
      </c>
      <c r="D4836" s="32">
        <v>2033</v>
      </c>
      <c r="E4836" s="33">
        <v>44042.78125</v>
      </c>
      <c r="F4836" s="32">
        <v>9.84</v>
      </c>
      <c r="G4836" s="32">
        <v>26.46</v>
      </c>
      <c r="H4836" s="32">
        <v>9.89</v>
      </c>
      <c r="I4836" s="32">
        <v>124.4</v>
      </c>
      <c r="J4836" s="32">
        <f t="shared" si="601"/>
        <v>0</v>
      </c>
      <c r="K4836" s="32">
        <f t="shared" si="602"/>
        <v>0</v>
      </c>
      <c r="L4836" s="32">
        <f t="shared" si="603"/>
        <v>0</v>
      </c>
      <c r="M4836" s="32">
        <f t="shared" si="599"/>
        <v>0</v>
      </c>
      <c r="N4836" s="39" t="s">
        <v>71</v>
      </c>
      <c r="O4836">
        <f t="shared" si="604"/>
        <v>1.9999999999999574E-2</v>
      </c>
      <c r="P4836">
        <f t="shared" si="605"/>
        <v>0.21000000000000085</v>
      </c>
      <c r="R4836" s="2">
        <f t="shared" si="606"/>
        <v>1.0416666664241347E-2</v>
      </c>
      <c r="S4836" s="4">
        <f t="shared" si="600"/>
        <v>44042.78125</v>
      </c>
    </row>
    <row r="4837" spans="1:22" x14ac:dyDescent="0.35">
      <c r="A4837" s="32">
        <v>2020</v>
      </c>
      <c r="B4837" s="32" t="s">
        <v>62</v>
      </c>
      <c r="C4837" s="32" t="s">
        <v>63</v>
      </c>
      <c r="D4837" s="32">
        <v>2034</v>
      </c>
      <c r="E4837" s="33">
        <v>44042.791666666664</v>
      </c>
      <c r="F4837" s="32">
        <v>9.6300000000000008</v>
      </c>
      <c r="G4837" s="32">
        <v>26.44</v>
      </c>
      <c r="H4837" s="32">
        <v>9.68</v>
      </c>
      <c r="I4837" s="32">
        <v>121.7</v>
      </c>
      <c r="J4837" s="32">
        <f t="shared" si="601"/>
        <v>0</v>
      </c>
      <c r="K4837" s="32">
        <f t="shared" si="602"/>
        <v>0</v>
      </c>
      <c r="L4837" s="32">
        <f t="shared" si="603"/>
        <v>0</v>
      </c>
      <c r="M4837" s="32">
        <f t="shared" si="599"/>
        <v>0</v>
      </c>
      <c r="N4837" s="39" t="s">
        <v>71</v>
      </c>
      <c r="O4837">
        <f t="shared" si="604"/>
        <v>0</v>
      </c>
      <c r="P4837">
        <f t="shared" si="605"/>
        <v>0.25999999999999979</v>
      </c>
      <c r="R4837" s="2">
        <f t="shared" si="606"/>
        <v>1.0416666664241347E-2</v>
      </c>
      <c r="S4837" s="4">
        <f t="shared" si="600"/>
        <v>44042.791666666664</v>
      </c>
    </row>
    <row r="4838" spans="1:22" x14ac:dyDescent="0.35">
      <c r="A4838" s="32">
        <v>2020</v>
      </c>
      <c r="B4838" s="32" t="s">
        <v>62</v>
      </c>
      <c r="C4838" s="32" t="s">
        <v>63</v>
      </c>
      <c r="D4838" s="32">
        <v>2035</v>
      </c>
      <c r="E4838" s="33">
        <v>44042.802083333336</v>
      </c>
      <c r="F4838" s="32">
        <v>9.3699999999999992</v>
      </c>
      <c r="G4838" s="32">
        <v>26.44</v>
      </c>
      <c r="H4838" s="32">
        <v>9.42</v>
      </c>
      <c r="I4838" s="32">
        <v>118.5</v>
      </c>
      <c r="J4838" s="32">
        <f t="shared" si="601"/>
        <v>0</v>
      </c>
      <c r="K4838" s="32">
        <f t="shared" si="602"/>
        <v>0</v>
      </c>
      <c r="L4838" s="32">
        <f t="shared" si="603"/>
        <v>0</v>
      </c>
      <c r="M4838" s="32">
        <f t="shared" si="599"/>
        <v>0</v>
      </c>
      <c r="N4838" s="39" t="s">
        <v>71</v>
      </c>
      <c r="O4838">
        <f t="shared" si="604"/>
        <v>1.9999999999999574E-2</v>
      </c>
      <c r="P4838">
        <f t="shared" si="605"/>
        <v>0.24000000000000021</v>
      </c>
      <c r="R4838" s="2">
        <f t="shared" si="606"/>
        <v>1.0416666671517305E-2</v>
      </c>
      <c r="S4838" s="4">
        <f t="shared" si="600"/>
        <v>44042.802083333328</v>
      </c>
    </row>
    <row r="4839" spans="1:22" x14ac:dyDescent="0.35">
      <c r="A4839" s="32">
        <v>2020</v>
      </c>
      <c r="B4839" s="32" t="s">
        <v>62</v>
      </c>
      <c r="C4839" s="32" t="s">
        <v>63</v>
      </c>
      <c r="D4839" s="32">
        <v>2036</v>
      </c>
      <c r="E4839" s="33">
        <v>44042.8125</v>
      </c>
      <c r="F4839" s="32">
        <v>9.1300000000000008</v>
      </c>
      <c r="G4839" s="32">
        <v>26.42</v>
      </c>
      <c r="H4839" s="32">
        <v>9.18</v>
      </c>
      <c r="I4839" s="32">
        <v>115.4</v>
      </c>
      <c r="J4839" s="32">
        <f t="shared" si="601"/>
        <v>0</v>
      </c>
      <c r="K4839" s="32">
        <f t="shared" si="602"/>
        <v>0</v>
      </c>
      <c r="L4839" s="32">
        <f t="shared" si="603"/>
        <v>0</v>
      </c>
      <c r="M4839" s="32">
        <f t="shared" si="599"/>
        <v>0</v>
      </c>
      <c r="N4839" s="39" t="s">
        <v>71</v>
      </c>
      <c r="O4839">
        <f t="shared" si="604"/>
        <v>4.00000000000027E-2</v>
      </c>
      <c r="P4839">
        <f t="shared" si="605"/>
        <v>0.23000000000000043</v>
      </c>
      <c r="R4839" s="2">
        <f t="shared" si="606"/>
        <v>1.0416666664241347E-2</v>
      </c>
      <c r="S4839" s="4">
        <f t="shared" si="600"/>
        <v>44042.8125</v>
      </c>
    </row>
    <row r="4840" spans="1:22" x14ac:dyDescent="0.35">
      <c r="A4840" s="32">
        <v>2020</v>
      </c>
      <c r="B4840" s="32" t="s">
        <v>62</v>
      </c>
      <c r="C4840" s="32" t="s">
        <v>63</v>
      </c>
      <c r="D4840" s="32">
        <v>2037</v>
      </c>
      <c r="E4840" s="33">
        <v>44042.822916666664</v>
      </c>
      <c r="F4840" s="32">
        <v>8.9</v>
      </c>
      <c r="G4840" s="32">
        <v>26.38</v>
      </c>
      <c r="H4840" s="32">
        <v>8.9499999999999993</v>
      </c>
      <c r="I4840" s="32">
        <v>112.4</v>
      </c>
      <c r="J4840" s="32">
        <f t="shared" si="601"/>
        <v>0</v>
      </c>
      <c r="K4840" s="32">
        <f t="shared" si="602"/>
        <v>0</v>
      </c>
      <c r="L4840" s="32">
        <f t="shared" si="603"/>
        <v>0</v>
      </c>
      <c r="M4840" s="32">
        <f t="shared" si="599"/>
        <v>0</v>
      </c>
      <c r="N4840" s="39" t="s">
        <v>71</v>
      </c>
      <c r="O4840">
        <f t="shared" si="604"/>
        <v>1.9999999999999574E-2</v>
      </c>
      <c r="P4840">
        <f t="shared" si="605"/>
        <v>0.16999999999999993</v>
      </c>
      <c r="R4840" s="2">
        <f t="shared" si="606"/>
        <v>1.0416666664241347E-2</v>
      </c>
      <c r="S4840" s="4">
        <f t="shared" si="600"/>
        <v>44042.822916666664</v>
      </c>
      <c r="U4840" s="5"/>
      <c r="V4840" s="6"/>
    </row>
    <row r="4841" spans="1:22" x14ac:dyDescent="0.35">
      <c r="A4841" s="32">
        <v>2020</v>
      </c>
      <c r="B4841" s="32" t="s">
        <v>62</v>
      </c>
      <c r="C4841" s="32" t="s">
        <v>63</v>
      </c>
      <c r="D4841" s="32">
        <v>2038</v>
      </c>
      <c r="E4841" s="33">
        <v>44042.833333333336</v>
      </c>
      <c r="F4841" s="32">
        <v>8.74</v>
      </c>
      <c r="G4841" s="32">
        <v>26.36</v>
      </c>
      <c r="H4841" s="32">
        <v>8.7799999999999994</v>
      </c>
      <c r="I4841" s="32">
        <v>110.3</v>
      </c>
      <c r="J4841" s="32">
        <f t="shared" si="601"/>
        <v>0</v>
      </c>
      <c r="K4841" s="32">
        <f t="shared" si="602"/>
        <v>0</v>
      </c>
      <c r="L4841" s="32">
        <f t="shared" si="603"/>
        <v>0</v>
      </c>
      <c r="M4841" s="32">
        <f t="shared" si="599"/>
        <v>0</v>
      </c>
      <c r="N4841" s="39" t="s">
        <v>71</v>
      </c>
      <c r="O4841">
        <f t="shared" si="604"/>
        <v>3.9999999999999147E-2</v>
      </c>
      <c r="P4841">
        <f t="shared" si="605"/>
        <v>0.22999999999999865</v>
      </c>
      <c r="R4841" s="2">
        <f t="shared" si="606"/>
        <v>1.0416666671517305E-2</v>
      </c>
      <c r="S4841" s="4">
        <f t="shared" si="600"/>
        <v>44042.833333333328</v>
      </c>
    </row>
    <row r="4842" spans="1:22" x14ac:dyDescent="0.35">
      <c r="A4842" s="32">
        <v>2020</v>
      </c>
      <c r="B4842" s="32" t="s">
        <v>62</v>
      </c>
      <c r="C4842" s="32" t="s">
        <v>63</v>
      </c>
      <c r="D4842" s="32">
        <v>2039</v>
      </c>
      <c r="E4842" s="33">
        <v>44042.84375</v>
      </c>
      <c r="F4842" s="32">
        <v>8.51</v>
      </c>
      <c r="G4842" s="32">
        <v>26.32</v>
      </c>
      <c r="H4842" s="32">
        <v>8.5500000000000007</v>
      </c>
      <c r="I4842" s="32">
        <v>107.4</v>
      </c>
      <c r="J4842" s="32">
        <f t="shared" si="601"/>
        <v>0</v>
      </c>
      <c r="K4842" s="32">
        <f t="shared" si="602"/>
        <v>0</v>
      </c>
      <c r="L4842" s="32">
        <f t="shared" si="603"/>
        <v>0</v>
      </c>
      <c r="M4842" s="32">
        <f t="shared" si="599"/>
        <v>0</v>
      </c>
      <c r="N4842" s="39" t="s">
        <v>71</v>
      </c>
      <c r="O4842">
        <f t="shared" si="604"/>
        <v>5.9999999999998721E-2</v>
      </c>
      <c r="P4842">
        <f t="shared" si="605"/>
        <v>0.18000000000000149</v>
      </c>
      <c r="R4842" s="2">
        <f t="shared" si="606"/>
        <v>1.0416666664241347E-2</v>
      </c>
      <c r="S4842" s="4">
        <f t="shared" si="600"/>
        <v>44042.84375</v>
      </c>
    </row>
    <row r="4843" spans="1:22" x14ac:dyDescent="0.35">
      <c r="A4843" s="32">
        <v>2020</v>
      </c>
      <c r="B4843" s="32" t="s">
        <v>62</v>
      </c>
      <c r="C4843" s="32" t="s">
        <v>63</v>
      </c>
      <c r="D4843" s="32">
        <v>2040</v>
      </c>
      <c r="E4843" s="33">
        <v>44042.854166666664</v>
      </c>
      <c r="F4843" s="32">
        <v>8.33</v>
      </c>
      <c r="G4843" s="32">
        <v>26.26</v>
      </c>
      <c r="H4843" s="32">
        <v>8.3699999999999992</v>
      </c>
      <c r="I4843" s="32">
        <v>105</v>
      </c>
      <c r="J4843" s="32">
        <f t="shared" si="601"/>
        <v>0</v>
      </c>
      <c r="K4843" s="32">
        <f t="shared" si="602"/>
        <v>0</v>
      </c>
      <c r="L4843" s="32">
        <f t="shared" si="603"/>
        <v>0</v>
      </c>
      <c r="M4843" s="32">
        <f t="shared" si="599"/>
        <v>0</v>
      </c>
      <c r="N4843" s="39" t="s">
        <v>71</v>
      </c>
      <c r="O4843">
        <f t="shared" si="604"/>
        <v>4.00000000000027E-2</v>
      </c>
      <c r="P4843">
        <f t="shared" si="605"/>
        <v>0.25</v>
      </c>
      <c r="R4843" s="2">
        <f t="shared" si="606"/>
        <v>1.0416666664241347E-2</v>
      </c>
      <c r="S4843" s="4">
        <f t="shared" si="600"/>
        <v>44042.854166666664</v>
      </c>
    </row>
    <row r="4844" spans="1:22" x14ac:dyDescent="0.35">
      <c r="A4844" s="32">
        <v>2020</v>
      </c>
      <c r="B4844" s="32" t="s">
        <v>62</v>
      </c>
      <c r="C4844" s="32" t="s">
        <v>63</v>
      </c>
      <c r="D4844" s="32">
        <v>2041</v>
      </c>
      <c r="E4844" s="33">
        <v>44042.864583333336</v>
      </c>
      <c r="F4844" s="32">
        <v>8.08</v>
      </c>
      <c r="G4844" s="32">
        <v>26.22</v>
      </c>
      <c r="H4844" s="32">
        <v>8.1199999999999992</v>
      </c>
      <c r="I4844" s="32">
        <v>101.7</v>
      </c>
      <c r="J4844" s="32">
        <f t="shared" si="601"/>
        <v>0</v>
      </c>
      <c r="K4844" s="32">
        <f t="shared" si="602"/>
        <v>0</v>
      </c>
      <c r="L4844" s="32">
        <f t="shared" si="603"/>
        <v>0</v>
      </c>
      <c r="M4844" s="32">
        <f t="shared" si="599"/>
        <v>0</v>
      </c>
      <c r="N4844" s="39" t="s">
        <v>71</v>
      </c>
      <c r="O4844">
        <f t="shared" si="604"/>
        <v>5.9999999999998721E-2</v>
      </c>
      <c r="P4844">
        <f t="shared" si="605"/>
        <v>0.28999999999999915</v>
      </c>
      <c r="R4844" s="2">
        <f t="shared" si="606"/>
        <v>1.0416666671517305E-2</v>
      </c>
      <c r="S4844" s="4">
        <f t="shared" si="600"/>
        <v>44042.864583333328</v>
      </c>
    </row>
    <row r="4845" spans="1:22" x14ac:dyDescent="0.35">
      <c r="A4845" s="32">
        <v>2020</v>
      </c>
      <c r="B4845" s="32" t="s">
        <v>62</v>
      </c>
      <c r="C4845" s="32" t="s">
        <v>63</v>
      </c>
      <c r="D4845" s="32">
        <v>2042</v>
      </c>
      <c r="E4845" s="33">
        <v>44042.875</v>
      </c>
      <c r="F4845" s="32">
        <v>7.79</v>
      </c>
      <c r="G4845" s="32">
        <v>26.16</v>
      </c>
      <c r="H4845" s="32">
        <v>7.83</v>
      </c>
      <c r="I4845" s="32">
        <v>98</v>
      </c>
      <c r="J4845" s="32">
        <f t="shared" si="601"/>
        <v>0</v>
      </c>
      <c r="K4845" s="32">
        <f t="shared" si="602"/>
        <v>0</v>
      </c>
      <c r="L4845" s="32">
        <f t="shared" si="603"/>
        <v>0</v>
      </c>
      <c r="M4845" s="32">
        <f t="shared" si="599"/>
        <v>0</v>
      </c>
      <c r="N4845" s="39" t="s">
        <v>71</v>
      </c>
      <c r="O4845">
        <f t="shared" si="604"/>
        <v>5.9999999999998721E-2</v>
      </c>
      <c r="P4845">
        <f t="shared" si="605"/>
        <v>0.11000000000000032</v>
      </c>
      <c r="R4845" s="2">
        <f t="shared" si="606"/>
        <v>1.0416666664241347E-2</v>
      </c>
      <c r="S4845" s="4">
        <f t="shared" si="600"/>
        <v>44042.875</v>
      </c>
    </row>
    <row r="4846" spans="1:22" x14ac:dyDescent="0.35">
      <c r="A4846" s="32">
        <v>2020</v>
      </c>
      <c r="B4846" s="32" t="s">
        <v>62</v>
      </c>
      <c r="C4846" s="32" t="s">
        <v>63</v>
      </c>
      <c r="D4846" s="32">
        <v>2043</v>
      </c>
      <c r="E4846" s="33">
        <v>44042.885416666664</v>
      </c>
      <c r="F4846" s="32">
        <v>7.68</v>
      </c>
      <c r="G4846" s="32">
        <v>26.1</v>
      </c>
      <c r="H4846" s="32">
        <v>7.72</v>
      </c>
      <c r="I4846" s="32">
        <v>96.5</v>
      </c>
      <c r="J4846" s="32">
        <f t="shared" si="601"/>
        <v>0</v>
      </c>
      <c r="K4846" s="32">
        <f t="shared" si="602"/>
        <v>0</v>
      </c>
      <c r="L4846" s="32">
        <f t="shared" si="603"/>
        <v>0</v>
      </c>
      <c r="M4846" s="32">
        <f t="shared" si="599"/>
        <v>0</v>
      </c>
      <c r="N4846" s="39" t="s">
        <v>71</v>
      </c>
      <c r="O4846">
        <f t="shared" si="604"/>
        <v>8.0000000000001847E-2</v>
      </c>
      <c r="P4846">
        <f t="shared" si="605"/>
        <v>0.16000000000000014</v>
      </c>
      <c r="R4846" s="2">
        <f t="shared" si="606"/>
        <v>1.0416666664241347E-2</v>
      </c>
      <c r="S4846" s="4">
        <f t="shared" si="600"/>
        <v>44042.885416666664</v>
      </c>
    </row>
    <row r="4847" spans="1:22" x14ac:dyDescent="0.35">
      <c r="A4847" s="32">
        <v>2020</v>
      </c>
      <c r="B4847" s="32" t="s">
        <v>62</v>
      </c>
      <c r="C4847" s="32" t="s">
        <v>63</v>
      </c>
      <c r="D4847" s="32">
        <v>2044</v>
      </c>
      <c r="E4847" s="33">
        <v>44042.895833333336</v>
      </c>
      <c r="F4847" s="32">
        <v>7.52</v>
      </c>
      <c r="G4847" s="32">
        <v>26.02</v>
      </c>
      <c r="H4847" s="32">
        <v>7.56</v>
      </c>
      <c r="I4847" s="32">
        <v>94.4</v>
      </c>
      <c r="J4847" s="32">
        <f t="shared" si="601"/>
        <v>0</v>
      </c>
      <c r="K4847" s="32">
        <f t="shared" si="602"/>
        <v>0</v>
      </c>
      <c r="L4847" s="32">
        <f t="shared" si="603"/>
        <v>0</v>
      </c>
      <c r="M4847" s="32">
        <f t="shared" si="599"/>
        <v>0</v>
      </c>
      <c r="N4847" s="39" t="s">
        <v>71</v>
      </c>
      <c r="O4847">
        <f t="shared" si="604"/>
        <v>5.9999999999998721E-2</v>
      </c>
      <c r="P4847">
        <f t="shared" si="605"/>
        <v>0.16999999999999993</v>
      </c>
      <c r="R4847" s="2">
        <f t="shared" si="606"/>
        <v>1.0416666671517305E-2</v>
      </c>
      <c r="S4847" s="4">
        <f t="shared" si="600"/>
        <v>44042.895833333328</v>
      </c>
    </row>
    <row r="4848" spans="1:22" x14ac:dyDescent="0.35">
      <c r="A4848" s="32">
        <v>2020</v>
      </c>
      <c r="B4848" s="32" t="s">
        <v>62</v>
      </c>
      <c r="C4848" s="32" t="s">
        <v>63</v>
      </c>
      <c r="D4848" s="32">
        <v>2045</v>
      </c>
      <c r="E4848" s="33">
        <v>44042.90625</v>
      </c>
      <c r="F4848" s="32">
        <v>7.35</v>
      </c>
      <c r="G4848" s="32">
        <v>25.96</v>
      </c>
      <c r="H4848" s="32">
        <v>7.39</v>
      </c>
      <c r="I4848" s="32">
        <v>92.1</v>
      </c>
      <c r="J4848" s="32">
        <f t="shared" si="601"/>
        <v>0</v>
      </c>
      <c r="K4848" s="32">
        <f t="shared" si="602"/>
        <v>0</v>
      </c>
      <c r="L4848" s="32">
        <f t="shared" si="603"/>
        <v>0</v>
      </c>
      <c r="M4848" s="32">
        <f t="shared" si="599"/>
        <v>0</v>
      </c>
      <c r="N4848" s="39" t="s">
        <v>71</v>
      </c>
      <c r="O4848">
        <f t="shared" si="604"/>
        <v>6.0000000000002274E-2</v>
      </c>
      <c r="P4848">
        <f t="shared" si="605"/>
        <v>6.9999999999999396E-2</v>
      </c>
      <c r="R4848" s="2">
        <f t="shared" si="606"/>
        <v>1.0416666664241347E-2</v>
      </c>
      <c r="S4848" s="4">
        <f t="shared" si="600"/>
        <v>44042.90625</v>
      </c>
    </row>
    <row r="4849" spans="1:19" x14ac:dyDescent="0.35">
      <c r="A4849" s="32">
        <v>2020</v>
      </c>
      <c r="B4849" s="32" t="s">
        <v>62</v>
      </c>
      <c r="C4849" s="32" t="s">
        <v>63</v>
      </c>
      <c r="D4849" s="32">
        <v>2046</v>
      </c>
      <c r="E4849" s="33">
        <v>44042.916666666664</v>
      </c>
      <c r="F4849" s="32">
        <v>7.28</v>
      </c>
      <c r="G4849" s="32">
        <v>25.9</v>
      </c>
      <c r="H4849" s="32">
        <v>7.32</v>
      </c>
      <c r="I4849" s="32">
        <v>91.1</v>
      </c>
      <c r="J4849" s="32">
        <f t="shared" si="601"/>
        <v>0</v>
      </c>
      <c r="K4849" s="32">
        <f t="shared" si="602"/>
        <v>0</v>
      </c>
      <c r="L4849" s="32">
        <f t="shared" si="603"/>
        <v>0</v>
      </c>
      <c r="M4849" s="32">
        <f t="shared" si="599"/>
        <v>0</v>
      </c>
      <c r="N4849" s="39" t="s">
        <v>71</v>
      </c>
      <c r="O4849">
        <f t="shared" si="604"/>
        <v>7.9999999999998295E-2</v>
      </c>
      <c r="P4849">
        <f t="shared" si="605"/>
        <v>0.10000000000000053</v>
      </c>
      <c r="R4849" s="2">
        <f t="shared" si="606"/>
        <v>1.0416666664241347E-2</v>
      </c>
      <c r="S4849" s="4">
        <f t="shared" si="600"/>
        <v>44042.916666666664</v>
      </c>
    </row>
    <row r="4850" spans="1:19" x14ac:dyDescent="0.35">
      <c r="A4850" s="32">
        <v>2020</v>
      </c>
      <c r="B4850" s="32" t="s">
        <v>62</v>
      </c>
      <c r="C4850" s="32" t="s">
        <v>63</v>
      </c>
      <c r="D4850" s="32">
        <v>2047</v>
      </c>
      <c r="E4850" s="33">
        <v>44042.927083333336</v>
      </c>
      <c r="F4850" s="32">
        <v>7.18</v>
      </c>
      <c r="G4850" s="32">
        <v>25.82</v>
      </c>
      <c r="H4850" s="32">
        <v>7.22</v>
      </c>
      <c r="I4850" s="32">
        <v>89.8</v>
      </c>
      <c r="J4850" s="32">
        <f t="shared" si="601"/>
        <v>0</v>
      </c>
      <c r="K4850" s="32">
        <f t="shared" si="602"/>
        <v>0</v>
      </c>
      <c r="L4850" s="32">
        <f t="shared" si="603"/>
        <v>0</v>
      </c>
      <c r="M4850" s="32">
        <f t="shared" si="599"/>
        <v>0</v>
      </c>
      <c r="N4850" s="39" t="s">
        <v>71</v>
      </c>
      <c r="O4850">
        <f t="shared" si="604"/>
        <v>5.9999999999998721E-2</v>
      </c>
      <c r="P4850">
        <f t="shared" si="605"/>
        <v>9.9999999999999645E-2</v>
      </c>
      <c r="R4850" s="2">
        <f t="shared" si="606"/>
        <v>1.0416666671517305E-2</v>
      </c>
      <c r="S4850" s="4">
        <f t="shared" si="600"/>
        <v>44042.927083333328</v>
      </c>
    </row>
    <row r="4851" spans="1:19" x14ac:dyDescent="0.35">
      <c r="A4851" s="32">
        <v>2020</v>
      </c>
      <c r="B4851" s="32" t="s">
        <v>62</v>
      </c>
      <c r="C4851" s="32" t="s">
        <v>63</v>
      </c>
      <c r="D4851" s="32">
        <v>2048</v>
      </c>
      <c r="E4851" s="33">
        <v>44042.9375</v>
      </c>
      <c r="F4851" s="32">
        <v>7.08</v>
      </c>
      <c r="G4851" s="32">
        <v>25.76</v>
      </c>
      <c r="H4851" s="32">
        <v>7.12</v>
      </c>
      <c r="I4851" s="32">
        <v>88.4</v>
      </c>
      <c r="J4851" s="32">
        <f t="shared" si="601"/>
        <v>0</v>
      </c>
      <c r="K4851" s="32">
        <f t="shared" si="602"/>
        <v>0</v>
      </c>
      <c r="L4851" s="32">
        <f t="shared" si="603"/>
        <v>0</v>
      </c>
      <c r="M4851" s="32">
        <f t="shared" si="599"/>
        <v>0</v>
      </c>
      <c r="N4851" s="39" t="s">
        <v>71</v>
      </c>
      <c r="O4851">
        <f t="shared" si="604"/>
        <v>6.0000000000002274E-2</v>
      </c>
      <c r="P4851">
        <f t="shared" si="605"/>
        <v>0.12000000000000011</v>
      </c>
      <c r="R4851" s="2">
        <f t="shared" si="606"/>
        <v>1.0416666664241347E-2</v>
      </c>
      <c r="S4851" s="4">
        <f t="shared" si="600"/>
        <v>44042.9375</v>
      </c>
    </row>
    <row r="4852" spans="1:19" x14ac:dyDescent="0.35">
      <c r="A4852" s="32">
        <v>2020</v>
      </c>
      <c r="B4852" s="32" t="s">
        <v>62</v>
      </c>
      <c r="C4852" s="32" t="s">
        <v>63</v>
      </c>
      <c r="D4852" s="32">
        <v>2049</v>
      </c>
      <c r="E4852" s="33">
        <v>44042.947916666664</v>
      </c>
      <c r="F4852" s="32">
        <v>6.96</v>
      </c>
      <c r="G4852" s="32">
        <v>25.7</v>
      </c>
      <c r="H4852" s="32">
        <v>7</v>
      </c>
      <c r="I4852" s="32">
        <v>86.8</v>
      </c>
      <c r="J4852" s="32">
        <f t="shared" si="601"/>
        <v>0</v>
      </c>
      <c r="K4852" s="32">
        <f t="shared" si="602"/>
        <v>0</v>
      </c>
      <c r="L4852" s="32">
        <f t="shared" si="603"/>
        <v>0</v>
      </c>
      <c r="M4852" s="32">
        <f t="shared" si="599"/>
        <v>0</v>
      </c>
      <c r="N4852" s="39" t="s">
        <v>71</v>
      </c>
      <c r="O4852">
        <f t="shared" si="604"/>
        <v>5.9999999999998721E-2</v>
      </c>
      <c r="P4852">
        <f t="shared" si="605"/>
        <v>0.28000000000000025</v>
      </c>
      <c r="R4852" s="2">
        <f t="shared" si="606"/>
        <v>1.0416666664241347E-2</v>
      </c>
      <c r="S4852" s="4">
        <f t="shared" si="600"/>
        <v>44042.947916666664</v>
      </c>
    </row>
    <row r="4853" spans="1:19" x14ac:dyDescent="0.35">
      <c r="A4853" s="32">
        <v>2020</v>
      </c>
      <c r="B4853" s="32" t="s">
        <v>62</v>
      </c>
      <c r="C4853" s="32" t="s">
        <v>63</v>
      </c>
      <c r="D4853" s="32">
        <v>2050</v>
      </c>
      <c r="E4853" s="33">
        <v>44042.958333333336</v>
      </c>
      <c r="F4853" s="32">
        <v>6.69</v>
      </c>
      <c r="G4853" s="32">
        <v>25.64</v>
      </c>
      <c r="H4853" s="32">
        <v>6.72</v>
      </c>
      <c r="I4853" s="32">
        <v>83.4</v>
      </c>
      <c r="J4853" s="32">
        <f t="shared" si="601"/>
        <v>0</v>
      </c>
      <c r="K4853" s="32">
        <f t="shared" si="602"/>
        <v>0</v>
      </c>
      <c r="L4853" s="32">
        <f t="shared" si="603"/>
        <v>0</v>
      </c>
      <c r="M4853" s="32">
        <f t="shared" si="599"/>
        <v>0</v>
      </c>
      <c r="N4853" s="39" t="s">
        <v>71</v>
      </c>
      <c r="O4853">
        <f t="shared" si="604"/>
        <v>6.0000000000002274E-2</v>
      </c>
      <c r="P4853">
        <f t="shared" si="605"/>
        <v>4.9999999999999822E-2</v>
      </c>
      <c r="R4853" s="2">
        <f t="shared" si="606"/>
        <v>1.0416666671517305E-2</v>
      </c>
      <c r="S4853" s="4">
        <f t="shared" si="600"/>
        <v>44042.958333333328</v>
      </c>
    </row>
    <row r="4854" spans="1:19" x14ac:dyDescent="0.35">
      <c r="A4854" s="32">
        <v>2020</v>
      </c>
      <c r="B4854" s="32" t="s">
        <v>62</v>
      </c>
      <c r="C4854" s="32" t="s">
        <v>63</v>
      </c>
      <c r="D4854" s="32">
        <v>2051</v>
      </c>
      <c r="E4854" s="33">
        <v>44042.96875</v>
      </c>
      <c r="F4854" s="32">
        <v>6.64</v>
      </c>
      <c r="G4854" s="32">
        <v>25.58</v>
      </c>
      <c r="H4854" s="32">
        <v>6.67</v>
      </c>
      <c r="I4854" s="32">
        <v>82.6</v>
      </c>
      <c r="J4854" s="32">
        <f t="shared" si="601"/>
        <v>0</v>
      </c>
      <c r="K4854" s="32">
        <f t="shared" si="602"/>
        <v>0</v>
      </c>
      <c r="L4854" s="32">
        <f t="shared" si="603"/>
        <v>0</v>
      </c>
      <c r="M4854" s="32">
        <f t="shared" si="599"/>
        <v>0</v>
      </c>
      <c r="N4854" s="39" t="s">
        <v>71</v>
      </c>
      <c r="O4854">
        <f t="shared" si="604"/>
        <v>5.9999999999998721E-2</v>
      </c>
      <c r="P4854">
        <f t="shared" si="605"/>
        <v>3.0000000000000249E-2</v>
      </c>
      <c r="R4854" s="2">
        <f t="shared" si="606"/>
        <v>1.0416666664241347E-2</v>
      </c>
      <c r="S4854" s="4">
        <f t="shared" si="600"/>
        <v>44042.96875</v>
      </c>
    </row>
    <row r="4855" spans="1:19" x14ac:dyDescent="0.35">
      <c r="A4855" s="32">
        <v>2020</v>
      </c>
      <c r="B4855" s="32" t="s">
        <v>62</v>
      </c>
      <c r="C4855" s="32" t="s">
        <v>63</v>
      </c>
      <c r="D4855" s="32">
        <v>2052</v>
      </c>
      <c r="E4855" s="33">
        <v>44042.979166666664</v>
      </c>
      <c r="F4855" s="32">
        <v>6.61</v>
      </c>
      <c r="G4855" s="32">
        <v>25.52</v>
      </c>
      <c r="H4855" s="32">
        <v>6.64</v>
      </c>
      <c r="I4855" s="32">
        <v>82.2</v>
      </c>
      <c r="J4855" s="32">
        <f t="shared" si="601"/>
        <v>0</v>
      </c>
      <c r="K4855" s="32">
        <f t="shared" si="602"/>
        <v>0</v>
      </c>
      <c r="L4855" s="32">
        <f t="shared" si="603"/>
        <v>0</v>
      </c>
      <c r="M4855" s="32">
        <f t="shared" si="599"/>
        <v>0</v>
      </c>
      <c r="N4855" s="39" t="s">
        <v>71</v>
      </c>
      <c r="O4855">
        <f t="shared" si="604"/>
        <v>5.9999999999998721E-2</v>
      </c>
      <c r="P4855">
        <f t="shared" si="605"/>
        <v>2.0000000000000462E-2</v>
      </c>
      <c r="R4855" s="2">
        <f t="shared" si="606"/>
        <v>1.0416666664241347E-2</v>
      </c>
      <c r="S4855" s="4">
        <f t="shared" si="600"/>
        <v>44042.979166666664</v>
      </c>
    </row>
    <row r="4856" spans="1:19" x14ac:dyDescent="0.35">
      <c r="A4856" s="32">
        <v>2020</v>
      </c>
      <c r="B4856" s="32" t="s">
        <v>62</v>
      </c>
      <c r="C4856" s="32" t="s">
        <v>63</v>
      </c>
      <c r="D4856" s="32">
        <v>2053</v>
      </c>
      <c r="E4856" s="33">
        <v>44042.989583333336</v>
      </c>
      <c r="F4856" s="32">
        <v>6.63</v>
      </c>
      <c r="G4856" s="32">
        <v>25.46</v>
      </c>
      <c r="H4856" s="32">
        <v>6.66</v>
      </c>
      <c r="I4856" s="32">
        <v>82.3</v>
      </c>
      <c r="J4856" s="32">
        <f t="shared" si="601"/>
        <v>0</v>
      </c>
      <c r="K4856" s="32">
        <f t="shared" si="602"/>
        <v>0</v>
      </c>
      <c r="L4856" s="32">
        <f t="shared" si="603"/>
        <v>0</v>
      </c>
      <c r="M4856" s="32">
        <f t="shared" si="599"/>
        <v>0</v>
      </c>
      <c r="N4856" s="39" t="s">
        <v>71</v>
      </c>
      <c r="O4856">
        <f t="shared" si="604"/>
        <v>6.0000000000002274E-2</v>
      </c>
      <c r="P4856">
        <f t="shared" si="605"/>
        <v>0.11000000000000032</v>
      </c>
      <c r="R4856" s="2">
        <f t="shared" si="606"/>
        <v>1.0416666671517305E-2</v>
      </c>
      <c r="S4856" s="4">
        <f t="shared" si="600"/>
        <v>44042.989583333328</v>
      </c>
    </row>
    <row r="4857" spans="1:19" x14ac:dyDescent="0.35">
      <c r="A4857" s="32">
        <v>2020</v>
      </c>
      <c r="B4857" s="32" t="s">
        <v>62</v>
      </c>
      <c r="C4857" s="32" t="s">
        <v>63</v>
      </c>
      <c r="D4857" s="32">
        <v>2054</v>
      </c>
      <c r="E4857" s="33">
        <v>44043</v>
      </c>
      <c r="F4857" s="32">
        <v>6.52</v>
      </c>
      <c r="G4857" s="32">
        <v>25.4</v>
      </c>
      <c r="H4857" s="32">
        <v>6.55</v>
      </c>
      <c r="I4857" s="32">
        <v>80.900000000000006</v>
      </c>
      <c r="J4857" s="32">
        <f t="shared" si="601"/>
        <v>0</v>
      </c>
      <c r="K4857" s="32">
        <f t="shared" si="602"/>
        <v>0</v>
      </c>
      <c r="L4857" s="32">
        <f t="shared" si="603"/>
        <v>0</v>
      </c>
      <c r="M4857" s="32">
        <f t="shared" si="599"/>
        <v>0</v>
      </c>
      <c r="N4857" s="39" t="s">
        <v>71</v>
      </c>
      <c r="O4857">
        <f t="shared" si="604"/>
        <v>5.9999999999998721E-2</v>
      </c>
      <c r="P4857">
        <f t="shared" si="605"/>
        <v>8.0000000000000071E-2</v>
      </c>
      <c r="R4857" s="2">
        <f t="shared" si="606"/>
        <v>1.0416666664241347E-2</v>
      </c>
      <c r="S4857" s="4">
        <f t="shared" si="600"/>
        <v>44043</v>
      </c>
    </row>
    <row r="4858" spans="1:19" x14ac:dyDescent="0.35">
      <c r="A4858" s="32">
        <v>2020</v>
      </c>
      <c r="B4858" s="32" t="s">
        <v>62</v>
      </c>
      <c r="C4858" s="32" t="s">
        <v>63</v>
      </c>
      <c r="D4858" s="32">
        <v>2055</v>
      </c>
      <c r="E4858" s="33">
        <v>44043.010416666664</v>
      </c>
      <c r="F4858" s="32">
        <v>6.44</v>
      </c>
      <c r="G4858" s="32">
        <v>25.34</v>
      </c>
      <c r="H4858" s="32">
        <v>6.47</v>
      </c>
      <c r="I4858" s="32">
        <v>79.8</v>
      </c>
      <c r="J4858" s="32">
        <f t="shared" si="601"/>
        <v>0</v>
      </c>
      <c r="K4858" s="32">
        <f t="shared" si="602"/>
        <v>0</v>
      </c>
      <c r="L4858" s="32">
        <f t="shared" si="603"/>
        <v>0</v>
      </c>
      <c r="M4858" s="32">
        <f t="shared" si="599"/>
        <v>0</v>
      </c>
      <c r="N4858" s="39" t="s">
        <v>71</v>
      </c>
      <c r="O4858">
        <f t="shared" si="604"/>
        <v>5.9999999999998721E-2</v>
      </c>
      <c r="P4858">
        <f t="shared" si="605"/>
        <v>0.21999999999999975</v>
      </c>
      <c r="R4858" s="2">
        <f t="shared" si="606"/>
        <v>1.0416666664241347E-2</v>
      </c>
      <c r="S4858" s="4">
        <f t="shared" si="600"/>
        <v>44043.010416666664</v>
      </c>
    </row>
    <row r="4859" spans="1:19" x14ac:dyDescent="0.35">
      <c r="A4859" s="32">
        <v>2020</v>
      </c>
      <c r="B4859" s="32" t="s">
        <v>62</v>
      </c>
      <c r="C4859" s="32" t="s">
        <v>63</v>
      </c>
      <c r="D4859" s="32">
        <v>2056</v>
      </c>
      <c r="E4859" s="33">
        <v>44043.020833333336</v>
      </c>
      <c r="F4859" s="32">
        <v>6.22</v>
      </c>
      <c r="G4859" s="32">
        <v>25.28</v>
      </c>
      <c r="H4859" s="32">
        <v>6.25</v>
      </c>
      <c r="I4859" s="32">
        <v>77</v>
      </c>
      <c r="J4859" s="32">
        <f t="shared" si="601"/>
        <v>0</v>
      </c>
      <c r="K4859" s="32">
        <f t="shared" si="602"/>
        <v>0</v>
      </c>
      <c r="L4859" s="32">
        <f t="shared" si="603"/>
        <v>0</v>
      </c>
      <c r="M4859" s="32">
        <f t="shared" si="599"/>
        <v>0</v>
      </c>
      <c r="N4859" s="39" t="s">
        <v>71</v>
      </c>
      <c r="O4859">
        <f t="shared" si="604"/>
        <v>4.00000000000027E-2</v>
      </c>
      <c r="P4859">
        <f t="shared" si="605"/>
        <v>8.0000000000000071E-2</v>
      </c>
      <c r="R4859" s="2">
        <f t="shared" si="606"/>
        <v>1.0416666671517305E-2</v>
      </c>
      <c r="S4859" s="4">
        <f t="shared" si="600"/>
        <v>44043.020833333328</v>
      </c>
    </row>
    <row r="4860" spans="1:19" x14ac:dyDescent="0.35">
      <c r="A4860" s="32">
        <v>2020</v>
      </c>
      <c r="B4860" s="32" t="s">
        <v>62</v>
      </c>
      <c r="C4860" s="32" t="s">
        <v>63</v>
      </c>
      <c r="D4860" s="32">
        <v>2057</v>
      </c>
      <c r="E4860" s="33">
        <v>44043.03125</v>
      </c>
      <c r="F4860" s="32">
        <v>6.14</v>
      </c>
      <c r="G4860" s="32">
        <v>25.24</v>
      </c>
      <c r="H4860" s="32">
        <v>6.17</v>
      </c>
      <c r="I4860" s="32">
        <v>76</v>
      </c>
      <c r="J4860" s="32">
        <f t="shared" si="601"/>
        <v>0</v>
      </c>
      <c r="K4860" s="32">
        <f t="shared" si="602"/>
        <v>0</v>
      </c>
      <c r="L4860" s="32">
        <f t="shared" si="603"/>
        <v>0</v>
      </c>
      <c r="M4860" s="32">
        <f t="shared" si="599"/>
        <v>0</v>
      </c>
      <c r="N4860" s="39" t="s">
        <v>71</v>
      </c>
      <c r="O4860">
        <f t="shared" si="604"/>
        <v>5.9999999999998721E-2</v>
      </c>
      <c r="P4860">
        <f t="shared" si="605"/>
        <v>8.0000000000000071E-2</v>
      </c>
      <c r="R4860" s="2">
        <f t="shared" si="606"/>
        <v>1.0416666664241347E-2</v>
      </c>
      <c r="S4860" s="4">
        <f t="shared" si="600"/>
        <v>44043.03125</v>
      </c>
    </row>
    <row r="4861" spans="1:19" x14ac:dyDescent="0.35">
      <c r="A4861" s="32">
        <v>2020</v>
      </c>
      <c r="B4861" s="32" t="s">
        <v>62</v>
      </c>
      <c r="C4861" s="32" t="s">
        <v>63</v>
      </c>
      <c r="D4861" s="32">
        <v>2058</v>
      </c>
      <c r="E4861" s="33">
        <v>44043.041666666664</v>
      </c>
      <c r="F4861" s="32">
        <v>6.06</v>
      </c>
      <c r="G4861" s="32">
        <v>25.18</v>
      </c>
      <c r="H4861" s="32">
        <v>6.09</v>
      </c>
      <c r="I4861" s="32">
        <v>74.900000000000006</v>
      </c>
      <c r="J4861" s="32">
        <f t="shared" si="601"/>
        <v>0</v>
      </c>
      <c r="K4861" s="32">
        <f t="shared" si="602"/>
        <v>0</v>
      </c>
      <c r="L4861" s="32">
        <f t="shared" si="603"/>
        <v>0</v>
      </c>
      <c r="M4861" s="32">
        <f t="shared" si="599"/>
        <v>0</v>
      </c>
      <c r="N4861" s="39" t="s">
        <v>71</v>
      </c>
      <c r="O4861">
        <f t="shared" si="604"/>
        <v>5.9999999999998721E-2</v>
      </c>
      <c r="P4861">
        <f t="shared" si="605"/>
        <v>4.9999999999999822E-2</v>
      </c>
      <c r="R4861" s="2">
        <f t="shared" si="606"/>
        <v>1.0416666664241347E-2</v>
      </c>
      <c r="S4861" s="4">
        <f t="shared" si="600"/>
        <v>44043.041666666664</v>
      </c>
    </row>
    <row r="4862" spans="1:19" x14ac:dyDescent="0.35">
      <c r="A4862" s="32">
        <v>2020</v>
      </c>
      <c r="B4862" s="32" t="s">
        <v>62</v>
      </c>
      <c r="C4862" s="32" t="s">
        <v>63</v>
      </c>
      <c r="D4862" s="32">
        <v>2059</v>
      </c>
      <c r="E4862" s="33">
        <v>44043.052083333336</v>
      </c>
      <c r="F4862" s="32">
        <v>6.01</v>
      </c>
      <c r="G4862" s="32">
        <v>25.12</v>
      </c>
      <c r="H4862" s="32">
        <v>6.04</v>
      </c>
      <c r="I4862" s="32">
        <v>74.2</v>
      </c>
      <c r="J4862" s="32">
        <f t="shared" si="601"/>
        <v>0</v>
      </c>
      <c r="K4862" s="32">
        <f t="shared" si="602"/>
        <v>0</v>
      </c>
      <c r="L4862" s="32">
        <f t="shared" si="603"/>
        <v>0</v>
      </c>
      <c r="M4862" s="32">
        <f t="shared" si="599"/>
        <v>0</v>
      </c>
      <c r="N4862" s="39" t="s">
        <v>71</v>
      </c>
      <c r="O4862">
        <f t="shared" si="604"/>
        <v>8.0000000000001847E-2</v>
      </c>
      <c r="P4862">
        <f t="shared" si="605"/>
        <v>0.16000000000000014</v>
      </c>
      <c r="R4862" s="2">
        <f t="shared" si="606"/>
        <v>1.0416666671517305E-2</v>
      </c>
      <c r="S4862" s="4">
        <f t="shared" si="600"/>
        <v>44043.052083333328</v>
      </c>
    </row>
    <row r="4863" spans="1:19" x14ac:dyDescent="0.35">
      <c r="A4863" s="32">
        <v>2020</v>
      </c>
      <c r="B4863" s="32" t="s">
        <v>62</v>
      </c>
      <c r="C4863" s="32" t="s">
        <v>63</v>
      </c>
      <c r="D4863" s="32">
        <v>2060</v>
      </c>
      <c r="E4863" s="33">
        <v>44043.0625</v>
      </c>
      <c r="F4863" s="32">
        <v>5.85</v>
      </c>
      <c r="G4863" s="32">
        <v>25.04</v>
      </c>
      <c r="H4863" s="32">
        <v>5.88</v>
      </c>
      <c r="I4863" s="32">
        <v>72.099999999999994</v>
      </c>
      <c r="J4863" s="32">
        <f t="shared" si="601"/>
        <v>0</v>
      </c>
      <c r="K4863" s="32">
        <f t="shared" si="602"/>
        <v>0</v>
      </c>
      <c r="L4863" s="32">
        <f t="shared" si="603"/>
        <v>0</v>
      </c>
      <c r="M4863" s="32">
        <f t="shared" ref="M4863:M4926" si="607">COUNTIF(J4863:L4863,"&gt;0")</f>
        <v>0</v>
      </c>
      <c r="N4863" s="39" t="s">
        <v>71</v>
      </c>
      <c r="O4863">
        <f t="shared" si="604"/>
        <v>5.9999999999998721E-2</v>
      </c>
      <c r="P4863">
        <f t="shared" si="605"/>
        <v>8.9999999999999858E-2</v>
      </c>
      <c r="R4863" s="2">
        <f t="shared" si="606"/>
        <v>1.0416666664241347E-2</v>
      </c>
      <c r="S4863" s="4">
        <f t="shared" si="600"/>
        <v>44043.0625</v>
      </c>
    </row>
    <row r="4864" spans="1:19" x14ac:dyDescent="0.35">
      <c r="A4864" s="32">
        <v>2020</v>
      </c>
      <c r="B4864" s="32" t="s">
        <v>62</v>
      </c>
      <c r="C4864" s="32" t="s">
        <v>63</v>
      </c>
      <c r="D4864" s="32">
        <v>2061</v>
      </c>
      <c r="E4864" s="33">
        <v>44043.072916666664</v>
      </c>
      <c r="F4864" s="32">
        <v>5.94</v>
      </c>
      <c r="G4864" s="32">
        <v>24.98</v>
      </c>
      <c r="H4864" s="32">
        <v>5.97</v>
      </c>
      <c r="I4864" s="32">
        <v>73.099999999999994</v>
      </c>
      <c r="J4864" s="32">
        <f t="shared" si="601"/>
        <v>0</v>
      </c>
      <c r="K4864" s="32">
        <f t="shared" si="602"/>
        <v>0</v>
      </c>
      <c r="L4864" s="32">
        <f t="shared" si="603"/>
        <v>0</v>
      </c>
      <c r="M4864" s="32">
        <f t="shared" si="607"/>
        <v>0</v>
      </c>
      <c r="N4864" s="39" t="s">
        <v>71</v>
      </c>
      <c r="O4864">
        <f t="shared" si="604"/>
        <v>5.9999999999998721E-2</v>
      </c>
      <c r="P4864">
        <f t="shared" si="605"/>
        <v>0.12999999999999989</v>
      </c>
      <c r="R4864" s="2">
        <f t="shared" si="606"/>
        <v>1.0416666664241347E-2</v>
      </c>
      <c r="S4864" s="4">
        <f t="shared" si="600"/>
        <v>44043.072916666664</v>
      </c>
    </row>
    <row r="4865" spans="1:19" x14ac:dyDescent="0.35">
      <c r="A4865" s="32">
        <v>2020</v>
      </c>
      <c r="B4865" s="32" t="s">
        <v>62</v>
      </c>
      <c r="C4865" s="32" t="s">
        <v>63</v>
      </c>
      <c r="D4865" s="32">
        <v>2062</v>
      </c>
      <c r="E4865" s="33">
        <v>44043.083333333336</v>
      </c>
      <c r="F4865" s="32">
        <v>5.81</v>
      </c>
      <c r="G4865" s="32">
        <v>24.92</v>
      </c>
      <c r="H4865" s="32">
        <v>5.84</v>
      </c>
      <c r="I4865" s="32">
        <v>71.400000000000006</v>
      </c>
      <c r="J4865" s="32">
        <f t="shared" si="601"/>
        <v>0</v>
      </c>
      <c r="K4865" s="32">
        <f t="shared" si="602"/>
        <v>0</v>
      </c>
      <c r="L4865" s="32">
        <f t="shared" si="603"/>
        <v>0</v>
      </c>
      <c r="M4865" s="32">
        <f t="shared" si="607"/>
        <v>0</v>
      </c>
      <c r="N4865" s="39" t="s">
        <v>71</v>
      </c>
      <c r="O4865">
        <f t="shared" si="604"/>
        <v>6.0000000000002274E-2</v>
      </c>
      <c r="P4865">
        <f t="shared" si="605"/>
        <v>2.0000000000000462E-2</v>
      </c>
      <c r="R4865" s="2">
        <f t="shared" si="606"/>
        <v>1.0416666671517305E-2</v>
      </c>
      <c r="S4865" s="4">
        <f t="shared" si="600"/>
        <v>44043.083333333328</v>
      </c>
    </row>
    <row r="4866" spans="1:19" x14ac:dyDescent="0.35">
      <c r="A4866" s="32">
        <v>2020</v>
      </c>
      <c r="B4866" s="32" t="s">
        <v>62</v>
      </c>
      <c r="C4866" s="32" t="s">
        <v>63</v>
      </c>
      <c r="D4866" s="32">
        <v>2063</v>
      </c>
      <c r="E4866" s="33">
        <v>44043.09375</v>
      </c>
      <c r="F4866" s="32">
        <v>5.83</v>
      </c>
      <c r="G4866" s="32">
        <v>24.86</v>
      </c>
      <c r="H4866" s="32">
        <v>5.86</v>
      </c>
      <c r="I4866" s="32">
        <v>71.599999999999994</v>
      </c>
      <c r="J4866" s="32">
        <f t="shared" si="601"/>
        <v>0</v>
      </c>
      <c r="K4866" s="32">
        <f t="shared" si="602"/>
        <v>0</v>
      </c>
      <c r="L4866" s="32">
        <f t="shared" si="603"/>
        <v>0</v>
      </c>
      <c r="M4866" s="32">
        <f t="shared" si="607"/>
        <v>0</v>
      </c>
      <c r="N4866" s="39" t="s">
        <v>71</v>
      </c>
      <c r="O4866">
        <f t="shared" si="604"/>
        <v>5.9999999999998721E-2</v>
      </c>
      <c r="P4866">
        <f t="shared" si="605"/>
        <v>3.0000000000000249E-2</v>
      </c>
      <c r="R4866" s="2">
        <f t="shared" si="606"/>
        <v>1.0416666664241347E-2</v>
      </c>
      <c r="S4866" s="4">
        <f t="shared" ref="S4866:S4929" si="608">MROUND(E4866,"0:15")</f>
        <v>44043.09375</v>
      </c>
    </row>
    <row r="4867" spans="1:19" x14ac:dyDescent="0.35">
      <c r="A4867" s="32">
        <v>2020</v>
      </c>
      <c r="B4867" s="32" t="s">
        <v>62</v>
      </c>
      <c r="C4867" s="32" t="s">
        <v>63</v>
      </c>
      <c r="D4867" s="32">
        <v>2064</v>
      </c>
      <c r="E4867" s="33">
        <v>44043.104166666664</v>
      </c>
      <c r="F4867" s="32">
        <v>5.8</v>
      </c>
      <c r="G4867" s="32">
        <v>24.8</v>
      </c>
      <c r="H4867" s="32">
        <v>5.83</v>
      </c>
      <c r="I4867" s="32">
        <v>71.2</v>
      </c>
      <c r="J4867" s="32">
        <f t="shared" ref="J4867:J4930" si="609">IF(G4867="",0.5,IF(G4867&lt;=0,2,IF(G4867&gt;=40,2, IF(AND(G4867&gt;0,G4867&lt;1),5,IF(AND(G4867&gt;35,G4867&lt;40),5,IF(O4867&gt;=1.5,1.5,0))))))</f>
        <v>0</v>
      </c>
      <c r="K4867" s="32">
        <f t="shared" ref="K4867:K4930" si="610">IF(H4867="",0.5,IF(H4867&lt;=0.1,2,IF(H4867&gt;=20,2, IF(AND(H4867&gt;0.1,H4867&lt;0.2),5,IF(AND(H4867&gt;16,H4867&lt;20),5,IF(P4867&gt;=2,1.5,0))))))</f>
        <v>0</v>
      </c>
      <c r="L4867" s="32">
        <f t="shared" ref="L4867:L4930" si="611">IF(A4867="",0.5,IF(B4867="",0.5,IF(C4867="",0.5,IF(E4867="",0.5,IF(Q4867="Y",0.01,0)))))</f>
        <v>0</v>
      </c>
      <c r="M4867" s="32">
        <f t="shared" si="607"/>
        <v>0</v>
      </c>
      <c r="N4867" s="39" t="s">
        <v>71</v>
      </c>
      <c r="O4867">
        <f t="shared" ref="O4867:O4930" si="612">IF(G4867="","",ABS(G4868-G4867))</f>
        <v>8.0000000000001847E-2</v>
      </c>
      <c r="P4867">
        <f t="shared" ref="P4867:P4930" si="613">IF(H4867="","",ABS(H4868-H4867))</f>
        <v>2.0000000000000462E-2</v>
      </c>
      <c r="R4867" s="2">
        <f t="shared" ref="R4867:R4930" si="614">E4867-E4866</f>
        <v>1.0416666664241347E-2</v>
      </c>
      <c r="S4867" s="4">
        <f t="shared" si="608"/>
        <v>44043.104166666664</v>
      </c>
    </row>
    <row r="4868" spans="1:19" x14ac:dyDescent="0.35">
      <c r="A4868" s="32">
        <v>2020</v>
      </c>
      <c r="B4868" s="32" t="s">
        <v>62</v>
      </c>
      <c r="C4868" s="32" t="s">
        <v>63</v>
      </c>
      <c r="D4868" s="32">
        <v>2065</v>
      </c>
      <c r="E4868" s="33">
        <v>44043.114583333336</v>
      </c>
      <c r="F4868" s="32">
        <v>5.78</v>
      </c>
      <c r="G4868" s="32">
        <v>24.72</v>
      </c>
      <c r="H4868" s="32">
        <v>5.81</v>
      </c>
      <c r="I4868" s="32">
        <v>70.8</v>
      </c>
      <c r="J4868" s="32">
        <f t="shared" si="609"/>
        <v>0</v>
      </c>
      <c r="K4868" s="32">
        <f t="shared" si="610"/>
        <v>0</v>
      </c>
      <c r="L4868" s="32">
        <f t="shared" si="611"/>
        <v>0</v>
      </c>
      <c r="M4868" s="32">
        <f t="shared" si="607"/>
        <v>0</v>
      </c>
      <c r="N4868" s="39" t="s">
        <v>71</v>
      </c>
      <c r="O4868">
        <f t="shared" si="612"/>
        <v>7.9999999999998295E-2</v>
      </c>
      <c r="P4868">
        <f t="shared" si="613"/>
        <v>4.9999999999999822E-2</v>
      </c>
      <c r="R4868" s="2">
        <f t="shared" si="614"/>
        <v>1.0416666671517305E-2</v>
      </c>
      <c r="S4868" s="4">
        <f t="shared" si="608"/>
        <v>44043.114583333328</v>
      </c>
    </row>
    <row r="4869" spans="1:19" x14ac:dyDescent="0.35">
      <c r="A4869" s="32">
        <v>2020</v>
      </c>
      <c r="B4869" s="32" t="s">
        <v>62</v>
      </c>
      <c r="C4869" s="32" t="s">
        <v>63</v>
      </c>
      <c r="D4869" s="32">
        <v>2066</v>
      </c>
      <c r="E4869" s="33">
        <v>44043.125</v>
      </c>
      <c r="F4869" s="32">
        <v>5.73</v>
      </c>
      <c r="G4869" s="32">
        <v>24.64</v>
      </c>
      <c r="H4869" s="32">
        <v>5.76</v>
      </c>
      <c r="I4869" s="32">
        <v>70.099999999999994</v>
      </c>
      <c r="J4869" s="32">
        <f t="shared" si="609"/>
        <v>0</v>
      </c>
      <c r="K4869" s="32">
        <f t="shared" si="610"/>
        <v>0</v>
      </c>
      <c r="L4869" s="32">
        <f t="shared" si="611"/>
        <v>0</v>
      </c>
      <c r="M4869" s="32">
        <f t="shared" si="607"/>
        <v>0</v>
      </c>
      <c r="N4869" s="39" t="s">
        <v>71</v>
      </c>
      <c r="O4869">
        <f t="shared" si="612"/>
        <v>3.9999999999999147E-2</v>
      </c>
      <c r="P4869">
        <f t="shared" si="613"/>
        <v>1.9999999999999574E-2</v>
      </c>
      <c r="R4869" s="2">
        <f t="shared" si="614"/>
        <v>1.0416666664241347E-2</v>
      </c>
      <c r="S4869" s="4">
        <f t="shared" si="608"/>
        <v>44043.125</v>
      </c>
    </row>
    <row r="4870" spans="1:19" x14ac:dyDescent="0.35">
      <c r="A4870" s="32">
        <v>2020</v>
      </c>
      <c r="B4870" s="32" t="s">
        <v>62</v>
      </c>
      <c r="C4870" s="32" t="s">
        <v>63</v>
      </c>
      <c r="D4870" s="32">
        <v>2067</v>
      </c>
      <c r="E4870" s="33">
        <v>44043.135416666664</v>
      </c>
      <c r="F4870" s="32">
        <v>5.71</v>
      </c>
      <c r="G4870" s="32">
        <v>24.6</v>
      </c>
      <c r="H4870" s="32">
        <v>5.74</v>
      </c>
      <c r="I4870" s="32">
        <v>69.8</v>
      </c>
      <c r="J4870" s="32">
        <f t="shared" si="609"/>
        <v>0</v>
      </c>
      <c r="K4870" s="32">
        <f t="shared" si="610"/>
        <v>0</v>
      </c>
      <c r="L4870" s="32">
        <f t="shared" si="611"/>
        <v>0</v>
      </c>
      <c r="M4870" s="32">
        <f t="shared" si="607"/>
        <v>0</v>
      </c>
      <c r="N4870" s="39" t="s">
        <v>71</v>
      </c>
      <c r="O4870">
        <f t="shared" si="612"/>
        <v>6.0000000000002274E-2</v>
      </c>
      <c r="P4870">
        <f t="shared" si="613"/>
        <v>8.9999999999999858E-2</v>
      </c>
      <c r="R4870" s="2">
        <f t="shared" si="614"/>
        <v>1.0416666664241347E-2</v>
      </c>
      <c r="S4870" s="4">
        <f t="shared" si="608"/>
        <v>44043.135416666664</v>
      </c>
    </row>
    <row r="4871" spans="1:19" x14ac:dyDescent="0.35">
      <c r="A4871" s="32">
        <v>2020</v>
      </c>
      <c r="B4871" s="32" t="s">
        <v>62</v>
      </c>
      <c r="C4871" s="32" t="s">
        <v>63</v>
      </c>
      <c r="D4871" s="32">
        <v>2068</v>
      </c>
      <c r="E4871" s="33">
        <v>44043.145833333336</v>
      </c>
      <c r="F4871" s="32">
        <v>5.62</v>
      </c>
      <c r="G4871" s="32">
        <v>24.54</v>
      </c>
      <c r="H4871" s="32">
        <v>5.65</v>
      </c>
      <c r="I4871" s="32">
        <v>68.599999999999994</v>
      </c>
      <c r="J4871" s="32">
        <f t="shared" si="609"/>
        <v>0</v>
      </c>
      <c r="K4871" s="32">
        <f t="shared" si="610"/>
        <v>0</v>
      </c>
      <c r="L4871" s="32">
        <f t="shared" si="611"/>
        <v>0</v>
      </c>
      <c r="M4871" s="32">
        <f t="shared" si="607"/>
        <v>0</v>
      </c>
      <c r="N4871" s="39" t="s">
        <v>71</v>
      </c>
      <c r="O4871">
        <f t="shared" si="612"/>
        <v>5.9999999999998721E-2</v>
      </c>
      <c r="P4871">
        <f t="shared" si="613"/>
        <v>1.0000000000000675E-2</v>
      </c>
      <c r="R4871" s="2">
        <f t="shared" si="614"/>
        <v>1.0416666671517305E-2</v>
      </c>
      <c r="S4871" s="4">
        <f t="shared" si="608"/>
        <v>44043.145833333328</v>
      </c>
    </row>
    <row r="4872" spans="1:19" x14ac:dyDescent="0.35">
      <c r="A4872" s="32">
        <v>2020</v>
      </c>
      <c r="B4872" s="32" t="s">
        <v>62</v>
      </c>
      <c r="C4872" s="32" t="s">
        <v>63</v>
      </c>
      <c r="D4872" s="32">
        <v>2069</v>
      </c>
      <c r="E4872" s="33">
        <v>44043.15625</v>
      </c>
      <c r="F4872" s="32">
        <v>5.61</v>
      </c>
      <c r="G4872" s="32">
        <v>24.48</v>
      </c>
      <c r="H4872" s="32">
        <v>5.64</v>
      </c>
      <c r="I4872" s="32">
        <v>68.400000000000006</v>
      </c>
      <c r="J4872" s="32">
        <f t="shared" si="609"/>
        <v>0</v>
      </c>
      <c r="K4872" s="32">
        <f t="shared" si="610"/>
        <v>0</v>
      </c>
      <c r="L4872" s="32">
        <f t="shared" si="611"/>
        <v>0</v>
      </c>
      <c r="M4872" s="32">
        <f t="shared" si="607"/>
        <v>0</v>
      </c>
      <c r="N4872" s="39" t="s">
        <v>71</v>
      </c>
      <c r="O4872">
        <f t="shared" si="612"/>
        <v>3.9999999999999147E-2</v>
      </c>
      <c r="P4872">
        <f t="shared" si="613"/>
        <v>9.9999999999999645E-2</v>
      </c>
      <c r="R4872" s="2">
        <f t="shared" si="614"/>
        <v>1.0416666664241347E-2</v>
      </c>
      <c r="S4872" s="4">
        <f t="shared" si="608"/>
        <v>44043.15625</v>
      </c>
    </row>
    <row r="4873" spans="1:19" x14ac:dyDescent="0.35">
      <c r="A4873" s="32">
        <v>2020</v>
      </c>
      <c r="B4873" s="32" t="s">
        <v>62</v>
      </c>
      <c r="C4873" s="32" t="s">
        <v>63</v>
      </c>
      <c r="D4873" s="32">
        <v>2070</v>
      </c>
      <c r="E4873" s="33">
        <v>44043.166666666664</v>
      </c>
      <c r="F4873" s="32">
        <v>5.51</v>
      </c>
      <c r="G4873" s="32">
        <v>24.44</v>
      </c>
      <c r="H4873" s="32">
        <v>5.54</v>
      </c>
      <c r="I4873" s="32">
        <v>67.2</v>
      </c>
      <c r="J4873" s="32">
        <f t="shared" si="609"/>
        <v>0</v>
      </c>
      <c r="K4873" s="32">
        <f t="shared" si="610"/>
        <v>0</v>
      </c>
      <c r="L4873" s="32">
        <f t="shared" si="611"/>
        <v>0</v>
      </c>
      <c r="M4873" s="32">
        <f t="shared" si="607"/>
        <v>0</v>
      </c>
      <c r="N4873" s="39" t="s">
        <v>71</v>
      </c>
      <c r="O4873">
        <f t="shared" si="612"/>
        <v>4.00000000000027E-2</v>
      </c>
      <c r="P4873">
        <f t="shared" si="613"/>
        <v>4.0000000000000036E-2</v>
      </c>
      <c r="R4873" s="2">
        <f t="shared" si="614"/>
        <v>1.0416666664241347E-2</v>
      </c>
      <c r="S4873" s="4">
        <f t="shared" si="608"/>
        <v>44043.166666666664</v>
      </c>
    </row>
    <row r="4874" spans="1:19" x14ac:dyDescent="0.35">
      <c r="A4874" s="32">
        <v>2020</v>
      </c>
      <c r="B4874" s="32" t="s">
        <v>62</v>
      </c>
      <c r="C4874" s="32" t="s">
        <v>63</v>
      </c>
      <c r="D4874" s="32">
        <v>2071</v>
      </c>
      <c r="E4874" s="33">
        <v>44043.177083333336</v>
      </c>
      <c r="F4874" s="32">
        <v>5.47</v>
      </c>
      <c r="G4874" s="32">
        <v>24.4</v>
      </c>
      <c r="H4874" s="32">
        <v>5.5</v>
      </c>
      <c r="I4874" s="32">
        <v>66.599999999999994</v>
      </c>
      <c r="J4874" s="32">
        <f t="shared" si="609"/>
        <v>0</v>
      </c>
      <c r="K4874" s="32">
        <f t="shared" si="610"/>
        <v>0</v>
      </c>
      <c r="L4874" s="32">
        <f t="shared" si="611"/>
        <v>0</v>
      </c>
      <c r="M4874" s="32">
        <f t="shared" si="607"/>
        <v>0</v>
      </c>
      <c r="N4874" s="39" t="s">
        <v>71</v>
      </c>
      <c r="O4874">
        <f t="shared" si="612"/>
        <v>5.9999999999998721E-2</v>
      </c>
      <c r="P4874">
        <f t="shared" si="613"/>
        <v>8.0000000000000071E-2</v>
      </c>
      <c r="R4874" s="2">
        <f t="shared" si="614"/>
        <v>1.0416666671517305E-2</v>
      </c>
      <c r="S4874" s="4">
        <f t="shared" si="608"/>
        <v>44043.177083333328</v>
      </c>
    </row>
    <row r="4875" spans="1:19" x14ac:dyDescent="0.35">
      <c r="A4875" s="32">
        <v>2020</v>
      </c>
      <c r="B4875" s="32" t="s">
        <v>62</v>
      </c>
      <c r="C4875" s="32" t="s">
        <v>63</v>
      </c>
      <c r="D4875" s="32">
        <v>2072</v>
      </c>
      <c r="E4875" s="33">
        <v>44043.1875</v>
      </c>
      <c r="F4875" s="32">
        <v>5.39</v>
      </c>
      <c r="G4875" s="32">
        <v>24.34</v>
      </c>
      <c r="H4875" s="32">
        <v>5.42</v>
      </c>
      <c r="I4875" s="32">
        <v>65.599999999999994</v>
      </c>
      <c r="J4875" s="32">
        <f t="shared" si="609"/>
        <v>0</v>
      </c>
      <c r="K4875" s="32">
        <f t="shared" si="610"/>
        <v>0</v>
      </c>
      <c r="L4875" s="32">
        <f t="shared" si="611"/>
        <v>0</v>
      </c>
      <c r="M4875" s="32">
        <f t="shared" si="607"/>
        <v>0</v>
      </c>
      <c r="N4875" s="39" t="s">
        <v>71</v>
      </c>
      <c r="O4875">
        <f t="shared" si="612"/>
        <v>3.9999999999999147E-2</v>
      </c>
      <c r="P4875">
        <f t="shared" si="613"/>
        <v>1.9999999999999574E-2</v>
      </c>
      <c r="R4875" s="2">
        <f t="shared" si="614"/>
        <v>1.0416666664241347E-2</v>
      </c>
      <c r="S4875" s="4">
        <f t="shared" si="608"/>
        <v>44043.1875</v>
      </c>
    </row>
    <row r="4876" spans="1:19" x14ac:dyDescent="0.35">
      <c r="A4876" s="32">
        <v>2020</v>
      </c>
      <c r="B4876" s="32" t="s">
        <v>62</v>
      </c>
      <c r="C4876" s="32" t="s">
        <v>63</v>
      </c>
      <c r="D4876" s="32">
        <v>2073</v>
      </c>
      <c r="E4876" s="33">
        <v>44043.197916666664</v>
      </c>
      <c r="F4876" s="32">
        <v>5.37</v>
      </c>
      <c r="G4876" s="32">
        <v>24.3</v>
      </c>
      <c r="H4876" s="32">
        <v>5.4</v>
      </c>
      <c r="I4876" s="32">
        <v>65.3</v>
      </c>
      <c r="J4876" s="32">
        <f t="shared" si="609"/>
        <v>0</v>
      </c>
      <c r="K4876" s="32">
        <f t="shared" si="610"/>
        <v>0</v>
      </c>
      <c r="L4876" s="32">
        <f t="shared" si="611"/>
        <v>0</v>
      </c>
      <c r="M4876" s="32">
        <f t="shared" si="607"/>
        <v>0</v>
      </c>
      <c r="N4876" s="39" t="s">
        <v>71</v>
      </c>
      <c r="O4876">
        <f t="shared" si="612"/>
        <v>6.0000000000002274E-2</v>
      </c>
      <c r="P4876">
        <f t="shared" si="613"/>
        <v>5.0000000000000711E-2</v>
      </c>
      <c r="R4876" s="2">
        <f t="shared" si="614"/>
        <v>1.0416666664241347E-2</v>
      </c>
      <c r="S4876" s="4">
        <f t="shared" si="608"/>
        <v>44043.197916666664</v>
      </c>
    </row>
    <row r="4877" spans="1:19" x14ac:dyDescent="0.35">
      <c r="A4877" s="32">
        <v>2020</v>
      </c>
      <c r="B4877" s="32" t="s">
        <v>62</v>
      </c>
      <c r="C4877" s="32" t="s">
        <v>63</v>
      </c>
      <c r="D4877" s="32">
        <v>2074</v>
      </c>
      <c r="E4877" s="33">
        <v>44043.208333333336</v>
      </c>
      <c r="F4877" s="32">
        <v>5.32</v>
      </c>
      <c r="G4877" s="32">
        <v>24.24</v>
      </c>
      <c r="H4877" s="32">
        <v>5.35</v>
      </c>
      <c r="I4877" s="32">
        <v>64.599999999999994</v>
      </c>
      <c r="J4877" s="32">
        <f t="shared" si="609"/>
        <v>0</v>
      </c>
      <c r="K4877" s="32">
        <f t="shared" si="610"/>
        <v>0</v>
      </c>
      <c r="L4877" s="32">
        <f t="shared" si="611"/>
        <v>0</v>
      </c>
      <c r="M4877" s="32">
        <f t="shared" si="607"/>
        <v>0</v>
      </c>
      <c r="N4877" s="39" t="s">
        <v>71</v>
      </c>
      <c r="O4877">
        <f t="shared" si="612"/>
        <v>3.9999999999999147E-2</v>
      </c>
      <c r="P4877">
        <f t="shared" si="613"/>
        <v>0</v>
      </c>
      <c r="R4877" s="2">
        <f t="shared" si="614"/>
        <v>1.0416666671517305E-2</v>
      </c>
      <c r="S4877" s="4">
        <f t="shared" si="608"/>
        <v>44043.208333333328</v>
      </c>
    </row>
    <row r="4878" spans="1:19" x14ac:dyDescent="0.35">
      <c r="A4878" s="32">
        <v>2020</v>
      </c>
      <c r="B4878" s="32" t="s">
        <v>62</v>
      </c>
      <c r="C4878" s="32" t="s">
        <v>63</v>
      </c>
      <c r="D4878" s="32">
        <v>2075</v>
      </c>
      <c r="E4878" s="33">
        <v>44043.21875</v>
      </c>
      <c r="F4878" s="32">
        <v>5.32</v>
      </c>
      <c r="G4878" s="32">
        <v>24.2</v>
      </c>
      <c r="H4878" s="32">
        <v>5.35</v>
      </c>
      <c r="I4878" s="32">
        <v>64.599999999999994</v>
      </c>
      <c r="J4878" s="32">
        <f t="shared" si="609"/>
        <v>0</v>
      </c>
      <c r="K4878" s="32">
        <f t="shared" si="610"/>
        <v>0</v>
      </c>
      <c r="L4878" s="32">
        <f t="shared" si="611"/>
        <v>0</v>
      </c>
      <c r="M4878" s="32">
        <f t="shared" si="607"/>
        <v>0</v>
      </c>
      <c r="N4878" s="39" t="s">
        <v>71</v>
      </c>
      <c r="O4878">
        <f t="shared" si="612"/>
        <v>5.9999999999998721E-2</v>
      </c>
      <c r="P4878">
        <f t="shared" si="613"/>
        <v>6.0000000000000497E-2</v>
      </c>
      <c r="R4878" s="2">
        <f t="shared" si="614"/>
        <v>1.0416666664241347E-2</v>
      </c>
      <c r="S4878" s="4">
        <f t="shared" si="608"/>
        <v>44043.21875</v>
      </c>
    </row>
    <row r="4879" spans="1:19" x14ac:dyDescent="0.35">
      <c r="A4879" s="32">
        <v>2020</v>
      </c>
      <c r="B4879" s="32" t="s">
        <v>62</v>
      </c>
      <c r="C4879" s="32" t="s">
        <v>63</v>
      </c>
      <c r="D4879" s="32">
        <v>2076</v>
      </c>
      <c r="E4879" s="33">
        <v>44043.229166666664</v>
      </c>
      <c r="F4879" s="32">
        <v>5.38</v>
      </c>
      <c r="G4879" s="32">
        <v>24.14</v>
      </c>
      <c r="H4879" s="32">
        <v>5.41</v>
      </c>
      <c r="I4879" s="32">
        <v>65.2</v>
      </c>
      <c r="J4879" s="32">
        <f t="shared" si="609"/>
        <v>0</v>
      </c>
      <c r="K4879" s="32">
        <f t="shared" si="610"/>
        <v>0</v>
      </c>
      <c r="L4879" s="32">
        <f t="shared" si="611"/>
        <v>0</v>
      </c>
      <c r="M4879" s="32">
        <f t="shared" si="607"/>
        <v>0</v>
      </c>
      <c r="N4879" s="39" t="s">
        <v>71</v>
      </c>
      <c r="O4879">
        <f t="shared" si="612"/>
        <v>3.9999999999999147E-2</v>
      </c>
      <c r="P4879">
        <f t="shared" si="613"/>
        <v>6.0000000000000497E-2</v>
      </c>
      <c r="R4879" s="2">
        <f t="shared" si="614"/>
        <v>1.0416666664241347E-2</v>
      </c>
      <c r="S4879" s="4">
        <f t="shared" si="608"/>
        <v>44043.229166666664</v>
      </c>
    </row>
    <row r="4880" spans="1:19" x14ac:dyDescent="0.35">
      <c r="A4880" s="32">
        <v>2020</v>
      </c>
      <c r="B4880" s="32" t="s">
        <v>62</v>
      </c>
      <c r="C4880" s="32" t="s">
        <v>63</v>
      </c>
      <c r="D4880" s="32">
        <v>2077</v>
      </c>
      <c r="E4880" s="33">
        <v>44043.239583333336</v>
      </c>
      <c r="F4880" s="32">
        <v>5.32</v>
      </c>
      <c r="G4880" s="32">
        <v>24.1</v>
      </c>
      <c r="H4880" s="32">
        <v>5.35</v>
      </c>
      <c r="I4880" s="32">
        <v>64.400000000000006</v>
      </c>
      <c r="J4880" s="32">
        <f t="shared" si="609"/>
        <v>0</v>
      </c>
      <c r="K4880" s="32">
        <f t="shared" si="610"/>
        <v>0</v>
      </c>
      <c r="L4880" s="32">
        <f t="shared" si="611"/>
        <v>0</v>
      </c>
      <c r="M4880" s="32">
        <f t="shared" si="607"/>
        <v>0</v>
      </c>
      <c r="N4880" s="39" t="s">
        <v>71</v>
      </c>
      <c r="O4880">
        <f t="shared" si="612"/>
        <v>4.00000000000027E-2</v>
      </c>
      <c r="P4880">
        <f t="shared" si="613"/>
        <v>0.10999999999999943</v>
      </c>
      <c r="R4880" s="2">
        <f t="shared" si="614"/>
        <v>1.0416666671517305E-2</v>
      </c>
      <c r="S4880" s="4">
        <f t="shared" si="608"/>
        <v>44043.239583333328</v>
      </c>
    </row>
    <row r="4881" spans="1:19" x14ac:dyDescent="0.35">
      <c r="A4881" s="32">
        <v>2020</v>
      </c>
      <c r="B4881" s="32" t="s">
        <v>62</v>
      </c>
      <c r="C4881" s="32" t="s">
        <v>63</v>
      </c>
      <c r="D4881" s="32">
        <v>2078</v>
      </c>
      <c r="E4881" s="33">
        <v>44043.25</v>
      </c>
      <c r="F4881" s="32">
        <v>5.21</v>
      </c>
      <c r="G4881" s="32">
        <v>24.06</v>
      </c>
      <c r="H4881" s="32">
        <v>5.24</v>
      </c>
      <c r="I4881" s="32">
        <v>63.1</v>
      </c>
      <c r="J4881" s="32">
        <f t="shared" si="609"/>
        <v>0</v>
      </c>
      <c r="K4881" s="32">
        <f t="shared" si="610"/>
        <v>0</v>
      </c>
      <c r="L4881" s="32">
        <f t="shared" si="611"/>
        <v>0</v>
      </c>
      <c r="M4881" s="32">
        <f t="shared" si="607"/>
        <v>0</v>
      </c>
      <c r="N4881" s="39" t="s">
        <v>71</v>
      </c>
      <c r="O4881">
        <f t="shared" si="612"/>
        <v>5.9999999999998721E-2</v>
      </c>
      <c r="P4881">
        <f t="shared" si="613"/>
        <v>8.0000000000000071E-2</v>
      </c>
      <c r="R4881" s="2">
        <f t="shared" si="614"/>
        <v>1.0416666664241347E-2</v>
      </c>
      <c r="S4881" s="4">
        <f t="shared" si="608"/>
        <v>44043.25</v>
      </c>
    </row>
    <row r="4882" spans="1:19" x14ac:dyDescent="0.35">
      <c r="A4882" s="32">
        <v>2020</v>
      </c>
      <c r="B4882" s="32" t="s">
        <v>62</v>
      </c>
      <c r="C4882" s="32" t="s">
        <v>63</v>
      </c>
      <c r="D4882" s="32">
        <v>2079</v>
      </c>
      <c r="E4882" s="33">
        <v>44043.260416666664</v>
      </c>
      <c r="F4882" s="32">
        <v>5.13</v>
      </c>
      <c r="G4882" s="32">
        <v>24</v>
      </c>
      <c r="H4882" s="32">
        <v>5.16</v>
      </c>
      <c r="I4882" s="32">
        <v>62</v>
      </c>
      <c r="J4882" s="32">
        <f t="shared" si="609"/>
        <v>0</v>
      </c>
      <c r="K4882" s="32">
        <f t="shared" si="610"/>
        <v>0</v>
      </c>
      <c r="L4882" s="32">
        <f t="shared" si="611"/>
        <v>0</v>
      </c>
      <c r="M4882" s="32">
        <f t="shared" si="607"/>
        <v>0</v>
      </c>
      <c r="N4882" s="39" t="s">
        <v>71</v>
      </c>
      <c r="O4882">
        <f t="shared" si="612"/>
        <v>3.9999999999999147E-2</v>
      </c>
      <c r="P4882">
        <f t="shared" si="613"/>
        <v>8.0000000000000071E-2</v>
      </c>
      <c r="R4882" s="2">
        <f t="shared" si="614"/>
        <v>1.0416666664241347E-2</v>
      </c>
      <c r="S4882" s="4">
        <f t="shared" si="608"/>
        <v>44043.260416666664</v>
      </c>
    </row>
    <row r="4883" spans="1:19" x14ac:dyDescent="0.35">
      <c r="A4883" s="32">
        <v>2020</v>
      </c>
      <c r="B4883" s="32" t="s">
        <v>62</v>
      </c>
      <c r="C4883" s="32" t="s">
        <v>63</v>
      </c>
      <c r="D4883" s="32">
        <v>2080</v>
      </c>
      <c r="E4883" s="33">
        <v>44043.270833333336</v>
      </c>
      <c r="F4883" s="32">
        <v>5.21</v>
      </c>
      <c r="G4883" s="32">
        <v>23.96</v>
      </c>
      <c r="H4883" s="32">
        <v>5.24</v>
      </c>
      <c r="I4883" s="32">
        <v>62.9</v>
      </c>
      <c r="J4883" s="32">
        <f t="shared" si="609"/>
        <v>0</v>
      </c>
      <c r="K4883" s="32">
        <f t="shared" si="610"/>
        <v>0</v>
      </c>
      <c r="L4883" s="32">
        <f t="shared" si="611"/>
        <v>0</v>
      </c>
      <c r="M4883" s="32">
        <f t="shared" si="607"/>
        <v>0</v>
      </c>
      <c r="N4883" s="39" t="s">
        <v>71</v>
      </c>
      <c r="O4883">
        <f t="shared" si="612"/>
        <v>6.0000000000002274E-2</v>
      </c>
      <c r="P4883">
        <f t="shared" si="613"/>
        <v>0.12999999999999989</v>
      </c>
      <c r="R4883" s="2">
        <f t="shared" si="614"/>
        <v>1.0416666671517305E-2</v>
      </c>
      <c r="S4883" s="4">
        <f t="shared" si="608"/>
        <v>44043.270833333328</v>
      </c>
    </row>
    <row r="4884" spans="1:19" x14ac:dyDescent="0.35">
      <c r="A4884" s="32">
        <v>2020</v>
      </c>
      <c r="B4884" s="32" t="s">
        <v>62</v>
      </c>
      <c r="C4884" s="32" t="s">
        <v>63</v>
      </c>
      <c r="D4884" s="32">
        <v>2081</v>
      </c>
      <c r="E4884" s="33">
        <v>44043.28125</v>
      </c>
      <c r="F4884" s="32">
        <v>5.08</v>
      </c>
      <c r="G4884" s="32">
        <v>23.9</v>
      </c>
      <c r="H4884" s="32">
        <v>5.1100000000000003</v>
      </c>
      <c r="I4884" s="32">
        <v>61.3</v>
      </c>
      <c r="J4884" s="32">
        <f t="shared" si="609"/>
        <v>0</v>
      </c>
      <c r="K4884" s="32">
        <f t="shared" si="610"/>
        <v>0</v>
      </c>
      <c r="L4884" s="32">
        <f t="shared" si="611"/>
        <v>0</v>
      </c>
      <c r="M4884" s="32">
        <f t="shared" si="607"/>
        <v>0</v>
      </c>
      <c r="N4884" s="39" t="s">
        <v>71</v>
      </c>
      <c r="O4884">
        <f t="shared" si="612"/>
        <v>3.9999999999999147E-2</v>
      </c>
      <c r="P4884">
        <f t="shared" si="613"/>
        <v>4.0000000000000036E-2</v>
      </c>
      <c r="R4884" s="2">
        <f t="shared" si="614"/>
        <v>1.0416666664241347E-2</v>
      </c>
      <c r="S4884" s="4">
        <f t="shared" si="608"/>
        <v>44043.28125</v>
      </c>
    </row>
    <row r="4885" spans="1:19" x14ac:dyDescent="0.35">
      <c r="A4885" s="32">
        <v>2020</v>
      </c>
      <c r="B4885" s="32" t="s">
        <v>62</v>
      </c>
      <c r="C4885" s="32" t="s">
        <v>63</v>
      </c>
      <c r="D4885" s="32">
        <v>2082</v>
      </c>
      <c r="E4885" s="33">
        <v>44043.291666666664</v>
      </c>
      <c r="F4885" s="32">
        <v>5.04</v>
      </c>
      <c r="G4885" s="32">
        <v>23.86</v>
      </c>
      <c r="H4885" s="32">
        <v>5.07</v>
      </c>
      <c r="I4885" s="32">
        <v>60.8</v>
      </c>
      <c r="J4885" s="32">
        <f t="shared" si="609"/>
        <v>0</v>
      </c>
      <c r="K4885" s="32">
        <f t="shared" si="610"/>
        <v>0</v>
      </c>
      <c r="L4885" s="32">
        <f t="shared" si="611"/>
        <v>0</v>
      </c>
      <c r="M4885" s="32">
        <f t="shared" si="607"/>
        <v>0</v>
      </c>
      <c r="N4885" s="39" t="s">
        <v>71</v>
      </c>
      <c r="O4885">
        <f t="shared" si="612"/>
        <v>3.9999999999999147E-2</v>
      </c>
      <c r="P4885">
        <f t="shared" si="613"/>
        <v>4.0000000000000036E-2</v>
      </c>
      <c r="R4885" s="2">
        <f t="shared" si="614"/>
        <v>1.0416666664241347E-2</v>
      </c>
      <c r="S4885" s="4">
        <f t="shared" si="608"/>
        <v>44043.291666666664</v>
      </c>
    </row>
    <row r="4886" spans="1:19" x14ac:dyDescent="0.35">
      <c r="A4886" s="32">
        <v>2020</v>
      </c>
      <c r="B4886" s="32" t="s">
        <v>62</v>
      </c>
      <c r="C4886" s="32" t="s">
        <v>63</v>
      </c>
      <c r="D4886" s="32">
        <v>2083</v>
      </c>
      <c r="E4886" s="33">
        <v>44043.302083333336</v>
      </c>
      <c r="F4886" s="32">
        <v>5.08</v>
      </c>
      <c r="G4886" s="32">
        <v>23.82</v>
      </c>
      <c r="H4886" s="32">
        <v>5.1100000000000003</v>
      </c>
      <c r="I4886" s="32">
        <v>61.2</v>
      </c>
      <c r="J4886" s="32">
        <f t="shared" si="609"/>
        <v>0</v>
      </c>
      <c r="K4886" s="32">
        <f t="shared" si="610"/>
        <v>0</v>
      </c>
      <c r="L4886" s="32">
        <f t="shared" si="611"/>
        <v>0</v>
      </c>
      <c r="M4886" s="32">
        <f t="shared" si="607"/>
        <v>0</v>
      </c>
      <c r="N4886" s="39" t="s">
        <v>71</v>
      </c>
      <c r="O4886">
        <f t="shared" si="612"/>
        <v>3.9999999999999147E-2</v>
      </c>
      <c r="P4886">
        <f t="shared" si="613"/>
        <v>0</v>
      </c>
      <c r="R4886" s="2">
        <f t="shared" si="614"/>
        <v>1.0416666671517305E-2</v>
      </c>
      <c r="S4886" s="4">
        <f t="shared" si="608"/>
        <v>44043.302083333328</v>
      </c>
    </row>
    <row r="4887" spans="1:19" x14ac:dyDescent="0.35">
      <c r="A4887" s="32">
        <v>2020</v>
      </c>
      <c r="B4887" s="32" t="s">
        <v>62</v>
      </c>
      <c r="C4887" s="32" t="s">
        <v>63</v>
      </c>
      <c r="D4887" s="32">
        <v>2084</v>
      </c>
      <c r="E4887" s="33">
        <v>44043.3125</v>
      </c>
      <c r="F4887" s="32">
        <v>5.08</v>
      </c>
      <c r="G4887" s="32">
        <v>23.78</v>
      </c>
      <c r="H4887" s="32">
        <v>5.1100000000000003</v>
      </c>
      <c r="I4887" s="32">
        <v>61.2</v>
      </c>
      <c r="J4887" s="32">
        <f t="shared" si="609"/>
        <v>0</v>
      </c>
      <c r="K4887" s="32">
        <f t="shared" si="610"/>
        <v>0</v>
      </c>
      <c r="L4887" s="32">
        <f t="shared" si="611"/>
        <v>0</v>
      </c>
      <c r="M4887" s="32">
        <f t="shared" si="607"/>
        <v>0</v>
      </c>
      <c r="N4887" s="39" t="s">
        <v>71</v>
      </c>
      <c r="O4887">
        <f t="shared" si="612"/>
        <v>4.00000000000027E-2</v>
      </c>
      <c r="P4887">
        <f t="shared" si="613"/>
        <v>8.0000000000000071E-2</v>
      </c>
      <c r="R4887" s="2">
        <f t="shared" si="614"/>
        <v>1.0416666664241347E-2</v>
      </c>
      <c r="S4887" s="4">
        <f t="shared" si="608"/>
        <v>44043.3125</v>
      </c>
    </row>
    <row r="4888" spans="1:19" x14ac:dyDescent="0.35">
      <c r="A4888" s="32">
        <v>2020</v>
      </c>
      <c r="B4888" s="32" t="s">
        <v>62</v>
      </c>
      <c r="C4888" s="32" t="s">
        <v>63</v>
      </c>
      <c r="D4888" s="32">
        <v>2085</v>
      </c>
      <c r="E4888" s="33">
        <v>44043.322916666664</v>
      </c>
      <c r="F4888" s="32">
        <v>5.16</v>
      </c>
      <c r="G4888" s="32">
        <v>23.74</v>
      </c>
      <c r="H4888" s="32">
        <v>5.19</v>
      </c>
      <c r="I4888" s="32">
        <v>62.1</v>
      </c>
      <c r="J4888" s="32">
        <f t="shared" si="609"/>
        <v>0</v>
      </c>
      <c r="K4888" s="32">
        <f t="shared" si="610"/>
        <v>0</v>
      </c>
      <c r="L4888" s="32">
        <f t="shared" si="611"/>
        <v>0</v>
      </c>
      <c r="M4888" s="32">
        <f t="shared" si="607"/>
        <v>0</v>
      </c>
      <c r="N4888" s="39" t="s">
        <v>71</v>
      </c>
      <c r="O4888">
        <f t="shared" si="612"/>
        <v>3.9999999999999147E-2</v>
      </c>
      <c r="P4888">
        <f t="shared" si="613"/>
        <v>7.9999999999999183E-2</v>
      </c>
      <c r="R4888" s="2">
        <f t="shared" si="614"/>
        <v>1.0416666664241347E-2</v>
      </c>
      <c r="S4888" s="4">
        <f t="shared" si="608"/>
        <v>44043.322916666664</v>
      </c>
    </row>
    <row r="4889" spans="1:19" x14ac:dyDescent="0.35">
      <c r="A4889" s="32">
        <v>2020</v>
      </c>
      <c r="B4889" s="32" t="s">
        <v>62</v>
      </c>
      <c r="C4889" s="32" t="s">
        <v>63</v>
      </c>
      <c r="D4889" s="32">
        <v>2086</v>
      </c>
      <c r="E4889" s="33">
        <v>44043.333333333336</v>
      </c>
      <c r="F4889" s="32">
        <v>5.24</v>
      </c>
      <c r="G4889" s="32">
        <v>23.7</v>
      </c>
      <c r="H4889" s="32">
        <v>5.27</v>
      </c>
      <c r="I4889" s="32">
        <v>63</v>
      </c>
      <c r="J4889" s="32">
        <f t="shared" si="609"/>
        <v>0</v>
      </c>
      <c r="K4889" s="32">
        <f t="shared" si="610"/>
        <v>0</v>
      </c>
      <c r="L4889" s="32">
        <f t="shared" si="611"/>
        <v>0</v>
      </c>
      <c r="M4889" s="32">
        <f t="shared" si="607"/>
        <v>0</v>
      </c>
      <c r="N4889" s="39" t="s">
        <v>71</v>
      </c>
      <c r="O4889">
        <f t="shared" si="612"/>
        <v>1.9999999999999574E-2</v>
      </c>
      <c r="P4889">
        <f t="shared" si="613"/>
        <v>8.0000000000000071E-2</v>
      </c>
      <c r="R4889" s="2">
        <f t="shared" si="614"/>
        <v>1.0416666671517305E-2</v>
      </c>
      <c r="S4889" s="4">
        <f t="shared" si="608"/>
        <v>44043.333333333328</v>
      </c>
    </row>
    <row r="4890" spans="1:19" x14ac:dyDescent="0.35">
      <c r="A4890" s="32">
        <v>2020</v>
      </c>
      <c r="B4890" s="32" t="s">
        <v>62</v>
      </c>
      <c r="C4890" s="32" t="s">
        <v>63</v>
      </c>
      <c r="D4890" s="32">
        <v>2087</v>
      </c>
      <c r="E4890" s="33">
        <v>44043.34375</v>
      </c>
      <c r="F4890" s="32">
        <v>5.32</v>
      </c>
      <c r="G4890" s="32">
        <v>23.68</v>
      </c>
      <c r="H4890" s="32">
        <v>5.35</v>
      </c>
      <c r="I4890" s="32">
        <v>63.9</v>
      </c>
      <c r="J4890" s="32">
        <f t="shared" si="609"/>
        <v>0</v>
      </c>
      <c r="K4890" s="32">
        <f t="shared" si="610"/>
        <v>0</v>
      </c>
      <c r="L4890" s="32">
        <f t="shared" si="611"/>
        <v>0</v>
      </c>
      <c r="M4890" s="32">
        <f t="shared" si="607"/>
        <v>0</v>
      </c>
      <c r="N4890" s="39" t="s">
        <v>71</v>
      </c>
      <c r="O4890">
        <f t="shared" si="612"/>
        <v>1.9999999999999574E-2</v>
      </c>
      <c r="P4890">
        <f t="shared" si="613"/>
        <v>0.10000000000000053</v>
      </c>
      <c r="R4890" s="2">
        <f t="shared" si="614"/>
        <v>1.0416666664241347E-2</v>
      </c>
      <c r="S4890" s="4">
        <f t="shared" si="608"/>
        <v>44043.34375</v>
      </c>
    </row>
    <row r="4891" spans="1:19" x14ac:dyDescent="0.35">
      <c r="A4891" s="32">
        <v>2020</v>
      </c>
      <c r="B4891" s="32" t="s">
        <v>62</v>
      </c>
      <c r="C4891" s="32" t="s">
        <v>63</v>
      </c>
      <c r="D4891" s="32">
        <v>2088</v>
      </c>
      <c r="E4891" s="33">
        <v>44043.354166666664</v>
      </c>
      <c r="F4891" s="32">
        <v>5.42</v>
      </c>
      <c r="G4891" s="32">
        <v>23.66</v>
      </c>
      <c r="H4891" s="32">
        <v>5.45</v>
      </c>
      <c r="I4891" s="32">
        <v>65.099999999999994</v>
      </c>
      <c r="J4891" s="32">
        <f t="shared" si="609"/>
        <v>0</v>
      </c>
      <c r="K4891" s="32">
        <f t="shared" si="610"/>
        <v>0</v>
      </c>
      <c r="L4891" s="32">
        <f t="shared" si="611"/>
        <v>0</v>
      </c>
      <c r="M4891" s="32">
        <f t="shared" si="607"/>
        <v>0</v>
      </c>
      <c r="N4891" s="39" t="s">
        <v>71</v>
      </c>
      <c r="O4891">
        <f t="shared" si="612"/>
        <v>1.9999999999999574E-2</v>
      </c>
      <c r="P4891">
        <f t="shared" si="613"/>
        <v>0.10999999999999943</v>
      </c>
      <c r="R4891" s="2">
        <f t="shared" si="614"/>
        <v>1.0416666664241347E-2</v>
      </c>
      <c r="S4891" s="4">
        <f t="shared" si="608"/>
        <v>44043.354166666664</v>
      </c>
    </row>
    <row r="4892" spans="1:19" x14ac:dyDescent="0.35">
      <c r="A4892" s="32">
        <v>2020</v>
      </c>
      <c r="B4892" s="32" t="s">
        <v>62</v>
      </c>
      <c r="C4892" s="32" t="s">
        <v>63</v>
      </c>
      <c r="D4892" s="32">
        <v>2089</v>
      </c>
      <c r="E4892" s="33">
        <v>44043.364583333336</v>
      </c>
      <c r="F4892" s="32">
        <v>5.53</v>
      </c>
      <c r="G4892" s="32">
        <v>23.64</v>
      </c>
      <c r="H4892" s="32">
        <v>5.56</v>
      </c>
      <c r="I4892" s="32">
        <v>66.400000000000006</v>
      </c>
      <c r="J4892" s="32">
        <f t="shared" si="609"/>
        <v>0</v>
      </c>
      <c r="K4892" s="32">
        <f t="shared" si="610"/>
        <v>0</v>
      </c>
      <c r="L4892" s="32">
        <f t="shared" si="611"/>
        <v>0</v>
      </c>
      <c r="M4892" s="32">
        <f t="shared" si="607"/>
        <v>0</v>
      </c>
      <c r="N4892" s="39" t="s">
        <v>71</v>
      </c>
      <c r="O4892">
        <f t="shared" si="612"/>
        <v>1.9999999999999574E-2</v>
      </c>
      <c r="P4892">
        <f t="shared" si="613"/>
        <v>0.20000000000000018</v>
      </c>
      <c r="R4892" s="2">
        <f t="shared" si="614"/>
        <v>1.0416666671517305E-2</v>
      </c>
      <c r="S4892" s="4">
        <f t="shared" si="608"/>
        <v>44043.364583333328</v>
      </c>
    </row>
    <row r="4893" spans="1:19" x14ac:dyDescent="0.35">
      <c r="A4893" s="32">
        <v>2020</v>
      </c>
      <c r="B4893" s="32" t="s">
        <v>62</v>
      </c>
      <c r="C4893" s="32" t="s">
        <v>63</v>
      </c>
      <c r="D4893" s="32">
        <v>2090</v>
      </c>
      <c r="E4893" s="33">
        <v>44043.375</v>
      </c>
      <c r="F4893" s="32">
        <v>5.73</v>
      </c>
      <c r="G4893" s="32">
        <v>23.62</v>
      </c>
      <c r="H4893" s="32">
        <v>5.76</v>
      </c>
      <c r="I4893" s="32">
        <v>68.8</v>
      </c>
      <c r="J4893" s="32">
        <f t="shared" si="609"/>
        <v>0</v>
      </c>
      <c r="K4893" s="32">
        <f t="shared" si="610"/>
        <v>0</v>
      </c>
      <c r="L4893" s="32">
        <f t="shared" si="611"/>
        <v>0</v>
      </c>
      <c r="M4893" s="32">
        <f t="shared" si="607"/>
        <v>0</v>
      </c>
      <c r="N4893" s="39" t="s">
        <v>71</v>
      </c>
      <c r="O4893">
        <f t="shared" si="612"/>
        <v>1.9999999999999574E-2</v>
      </c>
      <c r="P4893">
        <f t="shared" si="613"/>
        <v>0.11000000000000032</v>
      </c>
      <c r="R4893" s="2">
        <f t="shared" si="614"/>
        <v>1.0416666664241347E-2</v>
      </c>
      <c r="S4893" s="4">
        <f t="shared" si="608"/>
        <v>44043.375</v>
      </c>
    </row>
    <row r="4894" spans="1:19" x14ac:dyDescent="0.35">
      <c r="A4894" s="32">
        <v>2020</v>
      </c>
      <c r="B4894" s="32" t="s">
        <v>62</v>
      </c>
      <c r="C4894" s="32" t="s">
        <v>63</v>
      </c>
      <c r="D4894" s="32">
        <v>2091</v>
      </c>
      <c r="E4894" s="33">
        <v>44043.385416666664</v>
      </c>
      <c r="F4894" s="32">
        <v>5.84</v>
      </c>
      <c r="G4894" s="32">
        <v>23.6</v>
      </c>
      <c r="H4894" s="32">
        <v>5.87</v>
      </c>
      <c r="I4894" s="32">
        <v>70.099999999999994</v>
      </c>
      <c r="J4894" s="32">
        <f t="shared" si="609"/>
        <v>0</v>
      </c>
      <c r="K4894" s="32">
        <f t="shared" si="610"/>
        <v>0</v>
      </c>
      <c r="L4894" s="32">
        <f t="shared" si="611"/>
        <v>0</v>
      </c>
      <c r="M4894" s="32">
        <f t="shared" si="607"/>
        <v>0</v>
      </c>
      <c r="N4894" s="39" t="s">
        <v>71</v>
      </c>
      <c r="O4894">
        <f t="shared" si="612"/>
        <v>2.0000000000003126E-2</v>
      </c>
      <c r="P4894">
        <f t="shared" si="613"/>
        <v>0.32000000000000028</v>
      </c>
      <c r="R4894" s="2">
        <f t="shared" si="614"/>
        <v>1.0416666664241347E-2</v>
      </c>
      <c r="S4894" s="4">
        <f t="shared" si="608"/>
        <v>44043.385416666664</v>
      </c>
    </row>
    <row r="4895" spans="1:19" x14ac:dyDescent="0.35">
      <c r="A4895" s="32">
        <v>2020</v>
      </c>
      <c r="B4895" s="32" t="s">
        <v>62</v>
      </c>
      <c r="C4895" s="32" t="s">
        <v>63</v>
      </c>
      <c r="D4895" s="32">
        <v>2092</v>
      </c>
      <c r="E4895" s="33">
        <v>44043.395833333336</v>
      </c>
      <c r="F4895" s="32">
        <v>6.16</v>
      </c>
      <c r="G4895" s="32">
        <v>23.58</v>
      </c>
      <c r="H4895" s="32">
        <v>6.19</v>
      </c>
      <c r="I4895" s="32">
        <v>73.900000000000006</v>
      </c>
      <c r="J4895" s="32">
        <f t="shared" si="609"/>
        <v>0</v>
      </c>
      <c r="K4895" s="32">
        <f t="shared" si="610"/>
        <v>0</v>
      </c>
      <c r="L4895" s="32">
        <f t="shared" si="611"/>
        <v>0</v>
      </c>
      <c r="M4895" s="32">
        <f t="shared" si="607"/>
        <v>0</v>
      </c>
      <c r="N4895" s="39" t="s">
        <v>71</v>
      </c>
      <c r="O4895">
        <f t="shared" si="612"/>
        <v>1.9999999999999574E-2</v>
      </c>
      <c r="P4895">
        <f t="shared" si="613"/>
        <v>9.9999999999999645E-2</v>
      </c>
      <c r="R4895" s="2">
        <f t="shared" si="614"/>
        <v>1.0416666671517305E-2</v>
      </c>
      <c r="S4895" s="4">
        <f t="shared" si="608"/>
        <v>44043.395833333328</v>
      </c>
    </row>
    <row r="4896" spans="1:19" x14ac:dyDescent="0.35">
      <c r="A4896" s="32">
        <v>2020</v>
      </c>
      <c r="B4896" s="32" t="s">
        <v>62</v>
      </c>
      <c r="C4896" s="32" t="s">
        <v>63</v>
      </c>
      <c r="D4896" s="32">
        <v>2093</v>
      </c>
      <c r="E4896" s="33">
        <v>44043.40625</v>
      </c>
      <c r="F4896" s="32">
        <v>6.26</v>
      </c>
      <c r="G4896" s="32">
        <v>23.56</v>
      </c>
      <c r="H4896" s="32">
        <v>6.29</v>
      </c>
      <c r="I4896" s="32">
        <v>75.099999999999994</v>
      </c>
      <c r="J4896" s="32">
        <f t="shared" si="609"/>
        <v>0</v>
      </c>
      <c r="K4896" s="32">
        <f t="shared" si="610"/>
        <v>0</v>
      </c>
      <c r="L4896" s="32">
        <f t="shared" si="611"/>
        <v>0</v>
      </c>
      <c r="M4896" s="32">
        <f t="shared" si="607"/>
        <v>0</v>
      </c>
      <c r="N4896" s="39" t="s">
        <v>71</v>
      </c>
      <c r="O4896">
        <f t="shared" si="612"/>
        <v>0</v>
      </c>
      <c r="P4896">
        <f t="shared" si="613"/>
        <v>8.0000000000000071E-2</v>
      </c>
      <c r="R4896" s="2">
        <f t="shared" si="614"/>
        <v>1.0416666664241347E-2</v>
      </c>
      <c r="S4896" s="4">
        <f t="shared" si="608"/>
        <v>44043.40625</v>
      </c>
    </row>
    <row r="4897" spans="1:19" x14ac:dyDescent="0.35">
      <c r="A4897" s="32">
        <v>2020</v>
      </c>
      <c r="B4897" s="32" t="s">
        <v>62</v>
      </c>
      <c r="C4897" s="32" t="s">
        <v>63</v>
      </c>
      <c r="D4897" s="32">
        <v>2094</v>
      </c>
      <c r="E4897" s="33">
        <v>44043.416666666664</v>
      </c>
      <c r="F4897" s="32">
        <v>6.34</v>
      </c>
      <c r="G4897" s="32">
        <v>23.56</v>
      </c>
      <c r="H4897" s="32">
        <v>6.37</v>
      </c>
      <c r="I4897" s="32">
        <v>76</v>
      </c>
      <c r="J4897" s="32">
        <f t="shared" si="609"/>
        <v>0</v>
      </c>
      <c r="K4897" s="32">
        <f t="shared" si="610"/>
        <v>0</v>
      </c>
      <c r="L4897" s="32">
        <f t="shared" si="611"/>
        <v>0</v>
      </c>
      <c r="M4897" s="32">
        <f t="shared" si="607"/>
        <v>0</v>
      </c>
      <c r="N4897" s="39" t="s">
        <v>71</v>
      </c>
      <c r="O4897">
        <f t="shared" si="612"/>
        <v>1.9999999999999574E-2</v>
      </c>
      <c r="P4897">
        <f t="shared" si="613"/>
        <v>6.0000000000000497E-2</v>
      </c>
      <c r="R4897" s="2">
        <f t="shared" si="614"/>
        <v>1.0416666664241347E-2</v>
      </c>
      <c r="S4897" s="4">
        <f t="shared" si="608"/>
        <v>44043.416666666664</v>
      </c>
    </row>
    <row r="4898" spans="1:19" x14ac:dyDescent="0.35">
      <c r="A4898" s="32">
        <v>2020</v>
      </c>
      <c r="B4898" s="32" t="s">
        <v>62</v>
      </c>
      <c r="C4898" s="32" t="s">
        <v>63</v>
      </c>
      <c r="D4898" s="32">
        <v>2095</v>
      </c>
      <c r="E4898" s="33">
        <v>44043.427083333336</v>
      </c>
      <c r="F4898" s="32">
        <v>6.28</v>
      </c>
      <c r="G4898" s="32">
        <v>23.54</v>
      </c>
      <c r="H4898" s="32">
        <v>6.31</v>
      </c>
      <c r="I4898" s="32">
        <v>75.3</v>
      </c>
      <c r="J4898" s="32">
        <f t="shared" si="609"/>
        <v>0</v>
      </c>
      <c r="K4898" s="32">
        <f t="shared" si="610"/>
        <v>0</v>
      </c>
      <c r="L4898" s="32">
        <f t="shared" si="611"/>
        <v>0</v>
      </c>
      <c r="M4898" s="32">
        <f t="shared" si="607"/>
        <v>0</v>
      </c>
      <c r="N4898" s="39" t="s">
        <v>71</v>
      </c>
      <c r="O4898">
        <f t="shared" si="612"/>
        <v>1.9999999999999574E-2</v>
      </c>
      <c r="P4898">
        <f t="shared" si="613"/>
        <v>0.19000000000000039</v>
      </c>
      <c r="R4898" s="2">
        <f t="shared" si="614"/>
        <v>1.0416666671517305E-2</v>
      </c>
      <c r="S4898" s="4">
        <f t="shared" si="608"/>
        <v>44043.427083333328</v>
      </c>
    </row>
    <row r="4899" spans="1:19" x14ac:dyDescent="0.35">
      <c r="A4899" s="32">
        <v>2020</v>
      </c>
      <c r="B4899" s="32" t="s">
        <v>62</v>
      </c>
      <c r="C4899" s="32" t="s">
        <v>63</v>
      </c>
      <c r="D4899" s="32">
        <v>2096</v>
      </c>
      <c r="E4899" s="33">
        <v>44043.4375</v>
      </c>
      <c r="F4899" s="32">
        <v>6.47</v>
      </c>
      <c r="G4899" s="32">
        <v>23.56</v>
      </c>
      <c r="H4899" s="32">
        <v>6.5</v>
      </c>
      <c r="I4899" s="32">
        <v>77.599999999999994</v>
      </c>
      <c r="J4899" s="32">
        <f t="shared" si="609"/>
        <v>0</v>
      </c>
      <c r="K4899" s="32">
        <f t="shared" si="610"/>
        <v>0</v>
      </c>
      <c r="L4899" s="32">
        <f t="shared" si="611"/>
        <v>0</v>
      </c>
      <c r="M4899" s="32">
        <f t="shared" si="607"/>
        <v>0</v>
      </c>
      <c r="N4899" s="39" t="s">
        <v>71</v>
      </c>
      <c r="O4899">
        <f t="shared" si="612"/>
        <v>0</v>
      </c>
      <c r="P4899">
        <f t="shared" si="613"/>
        <v>0.23000000000000043</v>
      </c>
      <c r="R4899" s="2">
        <f t="shared" si="614"/>
        <v>1.0416666664241347E-2</v>
      </c>
      <c r="S4899" s="4">
        <f t="shared" si="608"/>
        <v>44043.4375</v>
      </c>
    </row>
    <row r="4900" spans="1:19" x14ac:dyDescent="0.35">
      <c r="A4900" s="32">
        <v>2020</v>
      </c>
      <c r="B4900" s="32" t="s">
        <v>62</v>
      </c>
      <c r="C4900" s="32" t="s">
        <v>63</v>
      </c>
      <c r="D4900" s="32">
        <v>2097</v>
      </c>
      <c r="E4900" s="33">
        <v>44043.447916666664</v>
      </c>
      <c r="F4900" s="32">
        <v>6.69</v>
      </c>
      <c r="G4900" s="32">
        <v>23.56</v>
      </c>
      <c r="H4900" s="32">
        <v>6.73</v>
      </c>
      <c r="I4900" s="32">
        <v>80.2</v>
      </c>
      <c r="J4900" s="32">
        <f t="shared" si="609"/>
        <v>0</v>
      </c>
      <c r="K4900" s="32">
        <f t="shared" si="610"/>
        <v>0</v>
      </c>
      <c r="L4900" s="32">
        <f t="shared" si="611"/>
        <v>0</v>
      </c>
      <c r="M4900" s="32">
        <f t="shared" si="607"/>
        <v>0</v>
      </c>
      <c r="N4900" s="39" t="s">
        <v>71</v>
      </c>
      <c r="O4900">
        <f t="shared" si="612"/>
        <v>4.00000000000027E-2</v>
      </c>
      <c r="P4900">
        <f t="shared" si="613"/>
        <v>0.3199999999999994</v>
      </c>
      <c r="R4900" s="2">
        <f t="shared" si="614"/>
        <v>1.0416666664241347E-2</v>
      </c>
      <c r="S4900" s="4">
        <f t="shared" si="608"/>
        <v>44043.447916666664</v>
      </c>
    </row>
    <row r="4901" spans="1:19" x14ac:dyDescent="0.35">
      <c r="A4901" s="32">
        <v>2020</v>
      </c>
      <c r="B4901" s="32" t="s">
        <v>62</v>
      </c>
      <c r="C4901" s="32" t="s">
        <v>63</v>
      </c>
      <c r="D4901" s="32">
        <v>2098</v>
      </c>
      <c r="E4901" s="33">
        <v>44043.458333333336</v>
      </c>
      <c r="F4901" s="32">
        <v>7.01</v>
      </c>
      <c r="G4901" s="32">
        <v>23.6</v>
      </c>
      <c r="H4901" s="32">
        <v>7.05</v>
      </c>
      <c r="I4901" s="32">
        <v>84.1</v>
      </c>
      <c r="J4901" s="32">
        <f t="shared" si="609"/>
        <v>0</v>
      </c>
      <c r="K4901" s="32">
        <f t="shared" si="610"/>
        <v>0</v>
      </c>
      <c r="L4901" s="32">
        <f t="shared" si="611"/>
        <v>0</v>
      </c>
      <c r="M4901" s="32">
        <f t="shared" si="607"/>
        <v>0</v>
      </c>
      <c r="N4901" s="39" t="s">
        <v>71</v>
      </c>
      <c r="O4901">
        <f t="shared" si="612"/>
        <v>5.9999999999998721E-2</v>
      </c>
      <c r="P4901">
        <f t="shared" si="613"/>
        <v>0.33999999999999986</v>
      </c>
      <c r="R4901" s="2">
        <f t="shared" si="614"/>
        <v>1.0416666671517305E-2</v>
      </c>
      <c r="S4901" s="4">
        <f t="shared" si="608"/>
        <v>44043.458333333328</v>
      </c>
    </row>
    <row r="4902" spans="1:19" x14ac:dyDescent="0.35">
      <c r="A4902" s="32">
        <v>2020</v>
      </c>
      <c r="B4902" s="32" t="s">
        <v>62</v>
      </c>
      <c r="C4902" s="32" t="s">
        <v>63</v>
      </c>
      <c r="D4902" s="32">
        <v>2099</v>
      </c>
      <c r="E4902" s="33">
        <v>44043.46875</v>
      </c>
      <c r="F4902" s="32">
        <v>7.35</v>
      </c>
      <c r="G4902" s="32">
        <v>23.66</v>
      </c>
      <c r="H4902" s="32">
        <v>7.39</v>
      </c>
      <c r="I4902" s="32">
        <v>88.3</v>
      </c>
      <c r="J4902" s="32">
        <f t="shared" si="609"/>
        <v>0</v>
      </c>
      <c r="K4902" s="32">
        <f t="shared" si="610"/>
        <v>0</v>
      </c>
      <c r="L4902" s="32">
        <f t="shared" si="611"/>
        <v>0</v>
      </c>
      <c r="M4902" s="32">
        <f t="shared" si="607"/>
        <v>0</v>
      </c>
      <c r="N4902" s="39" t="s">
        <v>71</v>
      </c>
      <c r="O4902">
        <f t="shared" si="612"/>
        <v>5.9999999999998721E-2</v>
      </c>
      <c r="P4902">
        <f t="shared" si="613"/>
        <v>0.34000000000000075</v>
      </c>
      <c r="R4902" s="2">
        <f t="shared" si="614"/>
        <v>1.0416666664241347E-2</v>
      </c>
      <c r="S4902" s="4">
        <f t="shared" si="608"/>
        <v>44043.46875</v>
      </c>
    </row>
    <row r="4903" spans="1:19" x14ac:dyDescent="0.35">
      <c r="A4903" s="32">
        <v>2020</v>
      </c>
      <c r="B4903" s="32" t="s">
        <v>62</v>
      </c>
      <c r="C4903" s="32" t="s">
        <v>63</v>
      </c>
      <c r="D4903" s="32">
        <v>2100</v>
      </c>
      <c r="E4903" s="33">
        <v>44043.479166666664</v>
      </c>
      <c r="F4903" s="32">
        <v>7.69</v>
      </c>
      <c r="G4903" s="32">
        <v>23.72</v>
      </c>
      <c r="H4903" s="32">
        <v>7.73</v>
      </c>
      <c r="I4903" s="32">
        <v>92.5</v>
      </c>
      <c r="J4903" s="32">
        <f t="shared" si="609"/>
        <v>0</v>
      </c>
      <c r="K4903" s="32">
        <f t="shared" si="610"/>
        <v>0</v>
      </c>
      <c r="L4903" s="32">
        <f t="shared" si="611"/>
        <v>0</v>
      </c>
      <c r="M4903" s="32">
        <f t="shared" si="607"/>
        <v>0</v>
      </c>
      <c r="N4903" s="39" t="s">
        <v>71</v>
      </c>
      <c r="O4903">
        <f t="shared" si="612"/>
        <v>6.0000000000002274E-2</v>
      </c>
      <c r="P4903">
        <f t="shared" si="613"/>
        <v>0.33999999999999986</v>
      </c>
      <c r="R4903" s="2">
        <f t="shared" si="614"/>
        <v>1.0416666664241347E-2</v>
      </c>
      <c r="S4903" s="4">
        <f t="shared" si="608"/>
        <v>44043.479166666664</v>
      </c>
    </row>
    <row r="4904" spans="1:19" x14ac:dyDescent="0.35">
      <c r="A4904" s="32">
        <v>2020</v>
      </c>
      <c r="B4904" s="32" t="s">
        <v>62</v>
      </c>
      <c r="C4904" s="32" t="s">
        <v>63</v>
      </c>
      <c r="D4904" s="32">
        <v>2101</v>
      </c>
      <c r="E4904" s="33">
        <v>44043.489583333336</v>
      </c>
      <c r="F4904" s="32">
        <v>8.0299999999999994</v>
      </c>
      <c r="G4904" s="32">
        <v>23.78</v>
      </c>
      <c r="H4904" s="32">
        <v>8.07</v>
      </c>
      <c r="I4904" s="32">
        <v>96.7</v>
      </c>
      <c r="J4904" s="32">
        <f t="shared" si="609"/>
        <v>0</v>
      </c>
      <c r="K4904" s="32">
        <f t="shared" si="610"/>
        <v>0</v>
      </c>
      <c r="L4904" s="32">
        <f t="shared" si="611"/>
        <v>0</v>
      </c>
      <c r="M4904" s="32">
        <f t="shared" si="607"/>
        <v>0</v>
      </c>
      <c r="N4904" s="39" t="s">
        <v>71</v>
      </c>
      <c r="O4904">
        <f t="shared" si="612"/>
        <v>9.9999999999997868E-2</v>
      </c>
      <c r="P4904">
        <f t="shared" si="613"/>
        <v>0.3100000000000005</v>
      </c>
      <c r="R4904" s="2">
        <f t="shared" si="614"/>
        <v>1.0416666671517305E-2</v>
      </c>
      <c r="S4904" s="4">
        <f t="shared" si="608"/>
        <v>44043.489583333328</v>
      </c>
    </row>
    <row r="4905" spans="1:19" x14ac:dyDescent="0.35">
      <c r="A4905" s="32">
        <v>2020</v>
      </c>
      <c r="B4905" s="32" t="s">
        <v>62</v>
      </c>
      <c r="C4905" s="32" t="s">
        <v>63</v>
      </c>
      <c r="D4905" s="32">
        <v>2102</v>
      </c>
      <c r="E4905" s="33">
        <v>44043.5</v>
      </c>
      <c r="F4905" s="32">
        <v>8.34</v>
      </c>
      <c r="G4905" s="32">
        <v>23.88</v>
      </c>
      <c r="H4905" s="32">
        <v>8.3800000000000008</v>
      </c>
      <c r="I4905" s="32">
        <v>100.6</v>
      </c>
      <c r="J4905" s="32">
        <f t="shared" si="609"/>
        <v>0</v>
      </c>
      <c r="K4905" s="32">
        <f t="shared" si="610"/>
        <v>0</v>
      </c>
      <c r="L4905" s="32">
        <f t="shared" si="611"/>
        <v>0</v>
      </c>
      <c r="M4905" s="32">
        <f t="shared" si="607"/>
        <v>0</v>
      </c>
      <c r="N4905" s="39" t="s">
        <v>71</v>
      </c>
      <c r="O4905">
        <f t="shared" si="612"/>
        <v>0.10000000000000142</v>
      </c>
      <c r="P4905">
        <f t="shared" si="613"/>
        <v>0.41999999999999993</v>
      </c>
      <c r="R4905" s="2">
        <f t="shared" si="614"/>
        <v>1.0416666664241347E-2</v>
      </c>
      <c r="S4905" s="4">
        <f t="shared" si="608"/>
        <v>44043.5</v>
      </c>
    </row>
    <row r="4906" spans="1:19" x14ac:dyDescent="0.35">
      <c r="A4906" s="32">
        <v>2020</v>
      </c>
      <c r="B4906" s="32" t="s">
        <v>62</v>
      </c>
      <c r="C4906" s="32" t="s">
        <v>63</v>
      </c>
      <c r="D4906" s="32">
        <v>2103</v>
      </c>
      <c r="E4906" s="33">
        <v>44043.510416666664</v>
      </c>
      <c r="F4906" s="32">
        <v>8.75</v>
      </c>
      <c r="G4906" s="32">
        <v>23.98</v>
      </c>
      <c r="H4906" s="32">
        <v>8.8000000000000007</v>
      </c>
      <c r="I4906" s="32">
        <v>105.8</v>
      </c>
      <c r="J4906" s="32">
        <f t="shared" si="609"/>
        <v>0</v>
      </c>
      <c r="K4906" s="32">
        <f t="shared" si="610"/>
        <v>0</v>
      </c>
      <c r="L4906" s="32">
        <f t="shared" si="611"/>
        <v>0</v>
      </c>
      <c r="M4906" s="32">
        <f t="shared" si="607"/>
        <v>0</v>
      </c>
      <c r="N4906" s="39" t="s">
        <v>71</v>
      </c>
      <c r="O4906">
        <f t="shared" si="612"/>
        <v>9.9999999999997868E-2</v>
      </c>
      <c r="P4906">
        <f t="shared" si="613"/>
        <v>0.34999999999999964</v>
      </c>
      <c r="R4906" s="2">
        <f t="shared" si="614"/>
        <v>1.0416666664241347E-2</v>
      </c>
      <c r="S4906" s="4">
        <f t="shared" si="608"/>
        <v>44043.510416666664</v>
      </c>
    </row>
    <row r="4907" spans="1:19" x14ac:dyDescent="0.35">
      <c r="A4907" s="32">
        <v>2020</v>
      </c>
      <c r="B4907" s="32" t="s">
        <v>62</v>
      </c>
      <c r="C4907" s="32" t="s">
        <v>63</v>
      </c>
      <c r="D4907" s="32">
        <v>2104</v>
      </c>
      <c r="E4907" s="33">
        <v>44043.520833333336</v>
      </c>
      <c r="F4907" s="32">
        <v>9.1</v>
      </c>
      <c r="G4907" s="32">
        <v>24.08</v>
      </c>
      <c r="H4907" s="32">
        <v>9.15</v>
      </c>
      <c r="I4907" s="32">
        <v>110.2</v>
      </c>
      <c r="J4907" s="32">
        <f t="shared" si="609"/>
        <v>0</v>
      </c>
      <c r="K4907" s="32">
        <f t="shared" si="610"/>
        <v>0</v>
      </c>
      <c r="L4907" s="32">
        <f t="shared" si="611"/>
        <v>0</v>
      </c>
      <c r="M4907" s="32">
        <f t="shared" si="607"/>
        <v>0</v>
      </c>
      <c r="N4907" s="39" t="s">
        <v>71</v>
      </c>
      <c r="O4907">
        <f t="shared" si="612"/>
        <v>0.10000000000000142</v>
      </c>
      <c r="P4907">
        <f t="shared" si="613"/>
        <v>0.25999999999999979</v>
      </c>
      <c r="R4907" s="2">
        <f t="shared" si="614"/>
        <v>1.0416666671517305E-2</v>
      </c>
      <c r="S4907" s="4">
        <f t="shared" si="608"/>
        <v>44043.520833333328</v>
      </c>
    </row>
    <row r="4908" spans="1:19" x14ac:dyDescent="0.35">
      <c r="A4908" s="32">
        <v>2020</v>
      </c>
      <c r="B4908" s="32" t="s">
        <v>62</v>
      </c>
      <c r="C4908" s="32" t="s">
        <v>63</v>
      </c>
      <c r="D4908" s="32">
        <v>2105</v>
      </c>
      <c r="E4908" s="33">
        <v>44043.53125</v>
      </c>
      <c r="F4908" s="32">
        <v>9.36</v>
      </c>
      <c r="G4908" s="32">
        <v>24.18</v>
      </c>
      <c r="H4908" s="32">
        <v>9.41</v>
      </c>
      <c r="I4908" s="32">
        <v>113.5</v>
      </c>
      <c r="J4908" s="32">
        <f t="shared" si="609"/>
        <v>0</v>
      </c>
      <c r="K4908" s="32">
        <f t="shared" si="610"/>
        <v>0</v>
      </c>
      <c r="L4908" s="32">
        <f t="shared" si="611"/>
        <v>0</v>
      </c>
      <c r="M4908" s="32">
        <f t="shared" si="607"/>
        <v>0</v>
      </c>
      <c r="N4908" s="39" t="s">
        <v>71</v>
      </c>
      <c r="O4908">
        <f t="shared" si="612"/>
        <v>0.19999999999999929</v>
      </c>
      <c r="P4908">
        <f t="shared" si="613"/>
        <v>0.34999999999999964</v>
      </c>
      <c r="R4908" s="2">
        <f t="shared" si="614"/>
        <v>1.0416666664241347E-2</v>
      </c>
      <c r="S4908" s="4">
        <f t="shared" si="608"/>
        <v>44043.53125</v>
      </c>
    </row>
    <row r="4909" spans="1:19" x14ac:dyDescent="0.35">
      <c r="A4909" s="32">
        <v>2020</v>
      </c>
      <c r="B4909" s="32" t="s">
        <v>62</v>
      </c>
      <c r="C4909" s="32" t="s">
        <v>63</v>
      </c>
      <c r="D4909" s="32">
        <v>2106</v>
      </c>
      <c r="E4909" s="33">
        <v>44043.541666666664</v>
      </c>
      <c r="F4909" s="32">
        <v>9.7100000000000009</v>
      </c>
      <c r="G4909" s="32">
        <v>24.38</v>
      </c>
      <c r="H4909" s="32">
        <v>9.76</v>
      </c>
      <c r="I4909" s="32">
        <v>118.2</v>
      </c>
      <c r="J4909" s="32">
        <f t="shared" si="609"/>
        <v>0</v>
      </c>
      <c r="K4909" s="32">
        <f t="shared" si="610"/>
        <v>0</v>
      </c>
      <c r="L4909" s="32">
        <f t="shared" si="611"/>
        <v>0</v>
      </c>
      <c r="M4909" s="32">
        <f t="shared" si="607"/>
        <v>0</v>
      </c>
      <c r="N4909" s="39" t="s">
        <v>71</v>
      </c>
      <c r="O4909">
        <f t="shared" si="612"/>
        <v>0.19999999999999929</v>
      </c>
      <c r="P4909">
        <f t="shared" si="613"/>
        <v>0.12000000000000099</v>
      </c>
      <c r="R4909" s="2">
        <f t="shared" si="614"/>
        <v>1.0416666664241347E-2</v>
      </c>
      <c r="S4909" s="4">
        <f t="shared" si="608"/>
        <v>44043.541666666664</v>
      </c>
    </row>
    <row r="4910" spans="1:19" x14ac:dyDescent="0.35">
      <c r="A4910" s="32">
        <v>2020</v>
      </c>
      <c r="B4910" s="32" t="s">
        <v>62</v>
      </c>
      <c r="C4910" s="32" t="s">
        <v>63</v>
      </c>
      <c r="D4910" s="32">
        <v>2107</v>
      </c>
      <c r="E4910" s="33">
        <v>44043.552083333336</v>
      </c>
      <c r="F4910" s="32">
        <v>9.83</v>
      </c>
      <c r="G4910" s="32">
        <v>24.58</v>
      </c>
      <c r="H4910" s="32">
        <v>9.8800000000000008</v>
      </c>
      <c r="I4910" s="32">
        <v>120.1</v>
      </c>
      <c r="J4910" s="32">
        <f t="shared" si="609"/>
        <v>0</v>
      </c>
      <c r="K4910" s="32">
        <f t="shared" si="610"/>
        <v>0</v>
      </c>
      <c r="L4910" s="32">
        <f t="shared" si="611"/>
        <v>0</v>
      </c>
      <c r="M4910" s="32">
        <f t="shared" si="607"/>
        <v>0</v>
      </c>
      <c r="N4910" s="39" t="s">
        <v>71</v>
      </c>
      <c r="O4910">
        <f t="shared" si="612"/>
        <v>0.20000000000000284</v>
      </c>
      <c r="P4910">
        <f t="shared" si="613"/>
        <v>0.33000000000000007</v>
      </c>
      <c r="R4910" s="2">
        <f t="shared" si="614"/>
        <v>1.0416666671517305E-2</v>
      </c>
      <c r="S4910" s="4">
        <f t="shared" si="608"/>
        <v>44043.552083333328</v>
      </c>
    </row>
    <row r="4911" spans="1:19" x14ac:dyDescent="0.35">
      <c r="A4911" s="32">
        <v>2020</v>
      </c>
      <c r="B4911" s="32" t="s">
        <v>62</v>
      </c>
      <c r="C4911" s="32" t="s">
        <v>63</v>
      </c>
      <c r="D4911" s="32">
        <v>2108</v>
      </c>
      <c r="E4911" s="33">
        <v>44043.5625</v>
      </c>
      <c r="F4911" s="32">
        <v>10.16</v>
      </c>
      <c r="G4911" s="32">
        <v>24.78</v>
      </c>
      <c r="H4911" s="32">
        <v>10.210000000000001</v>
      </c>
      <c r="I4911" s="32">
        <v>124.6</v>
      </c>
      <c r="J4911" s="32">
        <f t="shared" si="609"/>
        <v>0</v>
      </c>
      <c r="K4911" s="32">
        <f t="shared" si="610"/>
        <v>0</v>
      </c>
      <c r="L4911" s="32">
        <f t="shared" si="611"/>
        <v>0</v>
      </c>
      <c r="M4911" s="32">
        <f t="shared" si="607"/>
        <v>0</v>
      </c>
      <c r="N4911" s="39" t="s">
        <v>71</v>
      </c>
      <c r="O4911">
        <f t="shared" si="612"/>
        <v>0.17999999999999972</v>
      </c>
      <c r="P4911">
        <f t="shared" si="613"/>
        <v>0.19999999999999929</v>
      </c>
      <c r="R4911" s="2">
        <f t="shared" si="614"/>
        <v>1.0416666664241347E-2</v>
      </c>
      <c r="S4911" s="4">
        <f t="shared" si="608"/>
        <v>44043.5625</v>
      </c>
    </row>
    <row r="4912" spans="1:19" x14ac:dyDescent="0.35">
      <c r="A4912" s="32">
        <v>2020</v>
      </c>
      <c r="B4912" s="32" t="s">
        <v>62</v>
      </c>
      <c r="C4912" s="32" t="s">
        <v>63</v>
      </c>
      <c r="D4912" s="32">
        <v>2109</v>
      </c>
      <c r="E4912" s="33">
        <v>44043.572916666664</v>
      </c>
      <c r="F4912" s="32">
        <v>10.35</v>
      </c>
      <c r="G4912" s="32">
        <v>24.96</v>
      </c>
      <c r="H4912" s="32">
        <v>10.41</v>
      </c>
      <c r="I4912" s="32">
        <v>127.4</v>
      </c>
      <c r="J4912" s="32">
        <f t="shared" si="609"/>
        <v>0</v>
      </c>
      <c r="K4912" s="32">
        <f t="shared" si="610"/>
        <v>0</v>
      </c>
      <c r="L4912" s="32">
        <f t="shared" si="611"/>
        <v>0</v>
      </c>
      <c r="M4912" s="32">
        <f t="shared" si="607"/>
        <v>0</v>
      </c>
      <c r="N4912" s="39" t="s">
        <v>71</v>
      </c>
      <c r="O4912">
        <f t="shared" si="612"/>
        <v>0.17999999999999972</v>
      </c>
      <c r="P4912">
        <f t="shared" si="613"/>
        <v>0.17999999999999972</v>
      </c>
      <c r="R4912" s="2">
        <f t="shared" si="614"/>
        <v>1.0416666664241347E-2</v>
      </c>
      <c r="S4912" s="4">
        <f t="shared" si="608"/>
        <v>44043.572916666664</v>
      </c>
    </row>
    <row r="4913" spans="1:19" x14ac:dyDescent="0.35">
      <c r="A4913" s="32">
        <v>2020</v>
      </c>
      <c r="B4913" s="32" t="s">
        <v>62</v>
      </c>
      <c r="C4913" s="32" t="s">
        <v>63</v>
      </c>
      <c r="D4913" s="32">
        <v>2110</v>
      </c>
      <c r="E4913" s="33">
        <v>44043.583333333336</v>
      </c>
      <c r="F4913" s="32">
        <v>10.53</v>
      </c>
      <c r="G4913" s="32">
        <v>25.14</v>
      </c>
      <c r="H4913" s="32">
        <v>10.59</v>
      </c>
      <c r="I4913" s="32">
        <v>130</v>
      </c>
      <c r="J4913" s="32">
        <f t="shared" si="609"/>
        <v>0</v>
      </c>
      <c r="K4913" s="32">
        <f t="shared" si="610"/>
        <v>0</v>
      </c>
      <c r="L4913" s="32">
        <f t="shared" si="611"/>
        <v>0</v>
      </c>
      <c r="M4913" s="32">
        <f t="shared" si="607"/>
        <v>0</v>
      </c>
      <c r="N4913" s="39" t="s">
        <v>71</v>
      </c>
      <c r="O4913">
        <f t="shared" si="612"/>
        <v>0.19999999999999929</v>
      </c>
      <c r="P4913">
        <f t="shared" si="613"/>
        <v>0.25</v>
      </c>
      <c r="R4913" s="2">
        <f t="shared" si="614"/>
        <v>1.0416666671517305E-2</v>
      </c>
      <c r="S4913" s="4">
        <f t="shared" si="608"/>
        <v>44043.583333333328</v>
      </c>
    </row>
    <row r="4914" spans="1:19" x14ac:dyDescent="0.35">
      <c r="A4914" s="32">
        <v>2020</v>
      </c>
      <c r="B4914" s="32" t="s">
        <v>62</v>
      </c>
      <c r="C4914" s="32" t="s">
        <v>63</v>
      </c>
      <c r="D4914" s="32">
        <v>2111</v>
      </c>
      <c r="E4914" s="33">
        <v>44043.59375</v>
      </c>
      <c r="F4914" s="32">
        <v>10.78</v>
      </c>
      <c r="G4914" s="32">
        <v>25.34</v>
      </c>
      <c r="H4914" s="32">
        <v>10.84</v>
      </c>
      <c r="I4914" s="32">
        <v>133.6</v>
      </c>
      <c r="J4914" s="32">
        <f t="shared" si="609"/>
        <v>0</v>
      </c>
      <c r="K4914" s="32">
        <f t="shared" si="610"/>
        <v>0</v>
      </c>
      <c r="L4914" s="32">
        <f t="shared" si="611"/>
        <v>0</v>
      </c>
      <c r="M4914" s="32">
        <f t="shared" si="607"/>
        <v>0</v>
      </c>
      <c r="N4914" s="39" t="s">
        <v>71</v>
      </c>
      <c r="O4914">
        <f t="shared" si="612"/>
        <v>0.19999999999999929</v>
      </c>
      <c r="P4914">
        <f t="shared" si="613"/>
        <v>7.0000000000000284E-2</v>
      </c>
      <c r="R4914" s="2">
        <f t="shared" si="614"/>
        <v>1.0416666664241347E-2</v>
      </c>
      <c r="S4914" s="4">
        <f t="shared" si="608"/>
        <v>44043.59375</v>
      </c>
    </row>
    <row r="4915" spans="1:19" x14ac:dyDescent="0.35">
      <c r="A4915" s="32">
        <v>2020</v>
      </c>
      <c r="B4915" s="32" t="s">
        <v>62</v>
      </c>
      <c r="C4915" s="32" t="s">
        <v>63</v>
      </c>
      <c r="D4915" s="32">
        <v>2112</v>
      </c>
      <c r="E4915" s="33">
        <v>44043.604166666664</v>
      </c>
      <c r="F4915" s="32">
        <v>10.85</v>
      </c>
      <c r="G4915" s="32">
        <v>25.54</v>
      </c>
      <c r="H4915" s="32">
        <v>10.91</v>
      </c>
      <c r="I4915" s="32">
        <v>135</v>
      </c>
      <c r="J4915" s="32">
        <f t="shared" si="609"/>
        <v>0</v>
      </c>
      <c r="K4915" s="32">
        <f t="shared" si="610"/>
        <v>0</v>
      </c>
      <c r="L4915" s="32">
        <f t="shared" si="611"/>
        <v>0</v>
      </c>
      <c r="M4915" s="32">
        <f t="shared" si="607"/>
        <v>0</v>
      </c>
      <c r="N4915" s="39" t="s">
        <v>71</v>
      </c>
      <c r="O4915">
        <f t="shared" si="612"/>
        <v>0.14000000000000057</v>
      </c>
      <c r="P4915">
        <f t="shared" si="613"/>
        <v>0.1899999999999995</v>
      </c>
      <c r="R4915" s="2">
        <f t="shared" si="614"/>
        <v>1.0416666664241347E-2</v>
      </c>
      <c r="S4915" s="4">
        <f t="shared" si="608"/>
        <v>44043.604166666664</v>
      </c>
    </row>
    <row r="4916" spans="1:19" x14ac:dyDescent="0.35">
      <c r="A4916" s="32">
        <v>2020</v>
      </c>
      <c r="B4916" s="32" t="s">
        <v>62</v>
      </c>
      <c r="C4916" s="32" t="s">
        <v>63</v>
      </c>
      <c r="D4916" s="32">
        <v>2113</v>
      </c>
      <c r="E4916" s="33">
        <v>44043.614583333336</v>
      </c>
      <c r="F4916" s="32">
        <v>11.04</v>
      </c>
      <c r="G4916" s="32">
        <v>25.68</v>
      </c>
      <c r="H4916" s="32">
        <v>11.1</v>
      </c>
      <c r="I4916" s="32">
        <v>137.69999999999999</v>
      </c>
      <c r="J4916" s="32">
        <f t="shared" si="609"/>
        <v>0</v>
      </c>
      <c r="K4916" s="32">
        <f t="shared" si="610"/>
        <v>0</v>
      </c>
      <c r="L4916" s="32">
        <f t="shared" si="611"/>
        <v>0</v>
      </c>
      <c r="M4916" s="32">
        <f t="shared" si="607"/>
        <v>0</v>
      </c>
      <c r="N4916" s="39" t="s">
        <v>71</v>
      </c>
      <c r="O4916">
        <f t="shared" si="612"/>
        <v>0.12000000000000099</v>
      </c>
      <c r="P4916">
        <f t="shared" si="613"/>
        <v>0.21000000000000085</v>
      </c>
      <c r="R4916" s="2">
        <f t="shared" si="614"/>
        <v>1.0416666671517305E-2</v>
      </c>
      <c r="S4916" s="4">
        <f t="shared" si="608"/>
        <v>44043.614583333328</v>
      </c>
    </row>
    <row r="4917" spans="1:19" x14ac:dyDescent="0.35">
      <c r="A4917" s="32">
        <v>2020</v>
      </c>
      <c r="B4917" s="32" t="s">
        <v>62</v>
      </c>
      <c r="C4917" s="32" t="s">
        <v>63</v>
      </c>
      <c r="D4917" s="32">
        <v>2114</v>
      </c>
      <c r="E4917" s="33">
        <v>44043.625</v>
      </c>
      <c r="F4917" s="32">
        <v>11.25</v>
      </c>
      <c r="G4917" s="32">
        <v>25.8</v>
      </c>
      <c r="H4917" s="32">
        <v>11.31</v>
      </c>
      <c r="I4917" s="32">
        <v>140.6</v>
      </c>
      <c r="J4917" s="32">
        <f t="shared" si="609"/>
        <v>0</v>
      </c>
      <c r="K4917" s="32">
        <f t="shared" si="610"/>
        <v>0</v>
      </c>
      <c r="L4917" s="32">
        <f t="shared" si="611"/>
        <v>0</v>
      </c>
      <c r="M4917" s="32">
        <f t="shared" si="607"/>
        <v>0</v>
      </c>
      <c r="N4917" s="39" t="s">
        <v>71</v>
      </c>
      <c r="O4917">
        <f t="shared" si="612"/>
        <v>0.12000000000000099</v>
      </c>
      <c r="P4917">
        <f t="shared" si="613"/>
        <v>7.0000000000000284E-2</v>
      </c>
      <c r="R4917" s="2">
        <f t="shared" si="614"/>
        <v>1.0416666664241347E-2</v>
      </c>
      <c r="S4917" s="4">
        <f t="shared" si="608"/>
        <v>44043.625</v>
      </c>
    </row>
    <row r="4918" spans="1:19" x14ac:dyDescent="0.35">
      <c r="A4918" s="32">
        <v>2020</v>
      </c>
      <c r="B4918" s="32" t="s">
        <v>62</v>
      </c>
      <c r="C4918" s="32" t="s">
        <v>63</v>
      </c>
      <c r="D4918" s="32">
        <v>2115</v>
      </c>
      <c r="E4918" s="33">
        <v>44043.635416666664</v>
      </c>
      <c r="F4918" s="32">
        <v>11.32</v>
      </c>
      <c r="G4918" s="32">
        <v>25.92</v>
      </c>
      <c r="H4918" s="32">
        <v>11.38</v>
      </c>
      <c r="I4918" s="32">
        <v>141.80000000000001</v>
      </c>
      <c r="J4918" s="32">
        <f t="shared" si="609"/>
        <v>0</v>
      </c>
      <c r="K4918" s="32">
        <f t="shared" si="610"/>
        <v>0</v>
      </c>
      <c r="L4918" s="32">
        <f t="shared" si="611"/>
        <v>0</v>
      </c>
      <c r="M4918" s="32">
        <f t="shared" si="607"/>
        <v>0</v>
      </c>
      <c r="N4918" s="39" t="s">
        <v>71</v>
      </c>
      <c r="O4918">
        <f t="shared" si="612"/>
        <v>9.9999999999997868E-2</v>
      </c>
      <c r="P4918">
        <f t="shared" si="613"/>
        <v>3.9999999999999147E-2</v>
      </c>
      <c r="R4918" s="2">
        <f t="shared" si="614"/>
        <v>1.0416666664241347E-2</v>
      </c>
      <c r="S4918" s="4">
        <f t="shared" si="608"/>
        <v>44043.635416666664</v>
      </c>
    </row>
    <row r="4919" spans="1:19" x14ac:dyDescent="0.35">
      <c r="A4919" s="32">
        <v>2020</v>
      </c>
      <c r="B4919" s="32" t="s">
        <v>62</v>
      </c>
      <c r="C4919" s="32" t="s">
        <v>63</v>
      </c>
      <c r="D4919" s="32">
        <v>2116</v>
      </c>
      <c r="E4919" s="33">
        <v>44043.645833333336</v>
      </c>
      <c r="F4919" s="32">
        <v>11.36</v>
      </c>
      <c r="G4919" s="32">
        <v>26.02</v>
      </c>
      <c r="H4919" s="32">
        <v>11.42</v>
      </c>
      <c r="I4919" s="32">
        <v>142.6</v>
      </c>
      <c r="J4919" s="32">
        <f t="shared" si="609"/>
        <v>0</v>
      </c>
      <c r="K4919" s="32">
        <f t="shared" si="610"/>
        <v>0</v>
      </c>
      <c r="L4919" s="32">
        <f t="shared" si="611"/>
        <v>0</v>
      </c>
      <c r="M4919" s="32">
        <f t="shared" si="607"/>
        <v>0</v>
      </c>
      <c r="N4919" s="39" t="s">
        <v>71</v>
      </c>
      <c r="O4919">
        <f t="shared" si="612"/>
        <v>0.14000000000000057</v>
      </c>
      <c r="P4919">
        <f t="shared" si="613"/>
        <v>5.0000000000000711E-2</v>
      </c>
      <c r="R4919" s="2">
        <f t="shared" si="614"/>
        <v>1.0416666671517305E-2</v>
      </c>
      <c r="S4919" s="4">
        <f t="shared" si="608"/>
        <v>44043.645833333328</v>
      </c>
    </row>
    <row r="4920" spans="1:19" x14ac:dyDescent="0.35">
      <c r="A4920" s="32">
        <v>2020</v>
      </c>
      <c r="B4920" s="32" t="s">
        <v>62</v>
      </c>
      <c r="C4920" s="32" t="s">
        <v>63</v>
      </c>
      <c r="D4920" s="32">
        <v>2117</v>
      </c>
      <c r="E4920" s="33">
        <v>44043.65625</v>
      </c>
      <c r="F4920" s="32">
        <v>11.31</v>
      </c>
      <c r="G4920" s="32">
        <v>26.16</v>
      </c>
      <c r="H4920" s="32">
        <v>11.37</v>
      </c>
      <c r="I4920" s="32">
        <v>142.30000000000001</v>
      </c>
      <c r="J4920" s="32">
        <f t="shared" si="609"/>
        <v>0</v>
      </c>
      <c r="K4920" s="32">
        <f t="shared" si="610"/>
        <v>0</v>
      </c>
      <c r="L4920" s="32">
        <f t="shared" si="611"/>
        <v>0</v>
      </c>
      <c r="M4920" s="32">
        <f t="shared" si="607"/>
        <v>0</v>
      </c>
      <c r="N4920" s="39" t="s">
        <v>71</v>
      </c>
      <c r="O4920">
        <f t="shared" si="612"/>
        <v>0.10000000000000142</v>
      </c>
      <c r="P4920">
        <f t="shared" si="613"/>
        <v>8.0000000000000071E-2</v>
      </c>
      <c r="R4920" s="2">
        <f t="shared" si="614"/>
        <v>1.0416666664241347E-2</v>
      </c>
      <c r="S4920" s="4">
        <f t="shared" si="608"/>
        <v>44043.65625</v>
      </c>
    </row>
    <row r="4921" spans="1:19" x14ac:dyDescent="0.35">
      <c r="A4921" s="32">
        <v>2020</v>
      </c>
      <c r="B4921" s="32" t="s">
        <v>62</v>
      </c>
      <c r="C4921" s="32" t="s">
        <v>63</v>
      </c>
      <c r="D4921" s="32">
        <v>2118</v>
      </c>
      <c r="E4921" s="33">
        <v>44043.666666666664</v>
      </c>
      <c r="F4921" s="32">
        <v>11.23</v>
      </c>
      <c r="G4921" s="32">
        <v>26.26</v>
      </c>
      <c r="H4921" s="32">
        <v>11.29</v>
      </c>
      <c r="I4921" s="32">
        <v>141.6</v>
      </c>
      <c r="J4921" s="32">
        <f t="shared" si="609"/>
        <v>0</v>
      </c>
      <c r="K4921" s="32">
        <f t="shared" si="610"/>
        <v>0</v>
      </c>
      <c r="L4921" s="32">
        <f t="shared" si="611"/>
        <v>0</v>
      </c>
      <c r="M4921" s="32">
        <f t="shared" si="607"/>
        <v>0</v>
      </c>
      <c r="N4921" s="39" t="s">
        <v>71</v>
      </c>
      <c r="O4921">
        <f t="shared" si="612"/>
        <v>3.9999999999999147E-2</v>
      </c>
      <c r="P4921">
        <f t="shared" si="613"/>
        <v>6.9999999999998508E-2</v>
      </c>
      <c r="R4921" s="2">
        <f t="shared" si="614"/>
        <v>1.0416666664241347E-2</v>
      </c>
      <c r="S4921" s="4">
        <f t="shared" si="608"/>
        <v>44043.666666666664</v>
      </c>
    </row>
    <row r="4922" spans="1:19" x14ac:dyDescent="0.35">
      <c r="A4922" s="32">
        <v>2020</v>
      </c>
      <c r="B4922" s="32" t="s">
        <v>62</v>
      </c>
      <c r="C4922" s="32" t="s">
        <v>63</v>
      </c>
      <c r="D4922" s="32">
        <v>2119</v>
      </c>
      <c r="E4922" s="33">
        <v>44043.677083333336</v>
      </c>
      <c r="F4922" s="32">
        <v>11.16</v>
      </c>
      <c r="G4922" s="32">
        <v>26.3</v>
      </c>
      <c r="H4922" s="32">
        <v>11.22</v>
      </c>
      <c r="I4922" s="32">
        <v>140.80000000000001</v>
      </c>
      <c r="J4922" s="32">
        <f t="shared" si="609"/>
        <v>0</v>
      </c>
      <c r="K4922" s="32">
        <f t="shared" si="610"/>
        <v>0</v>
      </c>
      <c r="L4922" s="32">
        <f t="shared" si="611"/>
        <v>0</v>
      </c>
      <c r="M4922" s="32">
        <f t="shared" si="607"/>
        <v>0</v>
      </c>
      <c r="N4922" s="39" t="s">
        <v>71</v>
      </c>
      <c r="O4922">
        <f t="shared" si="612"/>
        <v>3.9999999999999147E-2</v>
      </c>
      <c r="P4922">
        <f t="shared" si="613"/>
        <v>0.14000000000000057</v>
      </c>
      <c r="R4922" s="2">
        <f t="shared" si="614"/>
        <v>1.0416666671517305E-2</v>
      </c>
      <c r="S4922" s="4">
        <f t="shared" si="608"/>
        <v>44043.677083333328</v>
      </c>
    </row>
    <row r="4923" spans="1:19" x14ac:dyDescent="0.35">
      <c r="A4923" s="32">
        <v>2020</v>
      </c>
      <c r="B4923" s="32" t="s">
        <v>62</v>
      </c>
      <c r="C4923" s="32" t="s">
        <v>63</v>
      </c>
      <c r="D4923" s="32">
        <v>2120</v>
      </c>
      <c r="E4923" s="33">
        <v>44043.6875</v>
      </c>
      <c r="F4923" s="32">
        <v>11.02</v>
      </c>
      <c r="G4923" s="32">
        <v>26.34</v>
      </c>
      <c r="H4923" s="32">
        <v>11.08</v>
      </c>
      <c r="I4923" s="32">
        <v>139.1</v>
      </c>
      <c r="J4923" s="32">
        <f t="shared" si="609"/>
        <v>0</v>
      </c>
      <c r="K4923" s="32">
        <f t="shared" si="610"/>
        <v>0</v>
      </c>
      <c r="L4923" s="32">
        <f t="shared" si="611"/>
        <v>0</v>
      </c>
      <c r="M4923" s="32">
        <f t="shared" si="607"/>
        <v>0</v>
      </c>
      <c r="N4923" s="39" t="s">
        <v>71</v>
      </c>
      <c r="O4923">
        <f t="shared" si="612"/>
        <v>1.9999999999999574E-2</v>
      </c>
      <c r="P4923">
        <f t="shared" si="613"/>
        <v>0.19999999999999929</v>
      </c>
      <c r="R4923" s="2">
        <f t="shared" si="614"/>
        <v>1.0416666664241347E-2</v>
      </c>
      <c r="S4923" s="4">
        <f t="shared" si="608"/>
        <v>44043.6875</v>
      </c>
    </row>
    <row r="4924" spans="1:19" x14ac:dyDescent="0.35">
      <c r="A4924" s="32">
        <v>2020</v>
      </c>
      <c r="B4924" s="32" t="s">
        <v>62</v>
      </c>
      <c r="C4924" s="32" t="s">
        <v>63</v>
      </c>
      <c r="D4924" s="32">
        <v>2121</v>
      </c>
      <c r="E4924" s="33">
        <v>44043.697916666664</v>
      </c>
      <c r="F4924" s="32">
        <v>10.82</v>
      </c>
      <c r="G4924" s="32">
        <v>26.32</v>
      </c>
      <c r="H4924" s="32">
        <v>10.88</v>
      </c>
      <c r="I4924" s="32">
        <v>136.5</v>
      </c>
      <c r="J4924" s="32">
        <f t="shared" si="609"/>
        <v>0</v>
      </c>
      <c r="K4924" s="32">
        <f t="shared" si="610"/>
        <v>0</v>
      </c>
      <c r="L4924" s="32">
        <f t="shared" si="611"/>
        <v>0</v>
      </c>
      <c r="M4924" s="32">
        <f t="shared" si="607"/>
        <v>0</v>
      </c>
      <c r="N4924" s="39" t="s">
        <v>71</v>
      </c>
      <c r="O4924">
        <f t="shared" si="612"/>
        <v>1.9999999999999574E-2</v>
      </c>
      <c r="P4924">
        <f t="shared" si="613"/>
        <v>0.23000000000000043</v>
      </c>
      <c r="R4924" s="2">
        <f t="shared" si="614"/>
        <v>1.0416666664241347E-2</v>
      </c>
      <c r="S4924" s="4">
        <f t="shared" si="608"/>
        <v>44043.697916666664</v>
      </c>
    </row>
    <row r="4925" spans="1:19" x14ac:dyDescent="0.35">
      <c r="A4925" s="32">
        <v>2020</v>
      </c>
      <c r="B4925" s="32" t="s">
        <v>62</v>
      </c>
      <c r="C4925" s="32" t="s">
        <v>63</v>
      </c>
      <c r="D4925" s="32">
        <v>2122</v>
      </c>
      <c r="E4925" s="33">
        <v>44043.708333333336</v>
      </c>
      <c r="F4925" s="32">
        <v>10.59</v>
      </c>
      <c r="G4925" s="32">
        <v>26.3</v>
      </c>
      <c r="H4925" s="32">
        <v>10.65</v>
      </c>
      <c r="I4925" s="32">
        <v>133.6</v>
      </c>
      <c r="J4925" s="32">
        <f t="shared" si="609"/>
        <v>0</v>
      </c>
      <c r="K4925" s="32">
        <f t="shared" si="610"/>
        <v>0</v>
      </c>
      <c r="L4925" s="32">
        <f t="shared" si="611"/>
        <v>0</v>
      </c>
      <c r="M4925" s="32">
        <f t="shared" si="607"/>
        <v>0</v>
      </c>
      <c r="N4925" s="39" t="s">
        <v>71</v>
      </c>
      <c r="O4925">
        <f t="shared" si="612"/>
        <v>0</v>
      </c>
      <c r="P4925">
        <f t="shared" si="613"/>
        <v>0.14000000000000057</v>
      </c>
      <c r="R4925" s="2">
        <f t="shared" si="614"/>
        <v>1.0416666671517305E-2</v>
      </c>
      <c r="S4925" s="4">
        <f t="shared" si="608"/>
        <v>44043.708333333328</v>
      </c>
    </row>
    <row r="4926" spans="1:19" x14ac:dyDescent="0.35">
      <c r="A4926" s="32">
        <v>2020</v>
      </c>
      <c r="B4926" s="32" t="s">
        <v>62</v>
      </c>
      <c r="C4926" s="32" t="s">
        <v>63</v>
      </c>
      <c r="D4926" s="32">
        <v>2123</v>
      </c>
      <c r="E4926" s="33">
        <v>44043.71875</v>
      </c>
      <c r="F4926" s="32">
        <v>10.45</v>
      </c>
      <c r="G4926" s="32">
        <v>26.3</v>
      </c>
      <c r="H4926" s="32">
        <v>10.51</v>
      </c>
      <c r="I4926" s="32">
        <v>131.80000000000001</v>
      </c>
      <c r="J4926" s="32">
        <f t="shared" si="609"/>
        <v>0</v>
      </c>
      <c r="K4926" s="32">
        <f t="shared" si="610"/>
        <v>0</v>
      </c>
      <c r="L4926" s="32">
        <f t="shared" si="611"/>
        <v>0</v>
      </c>
      <c r="M4926" s="32">
        <f t="shared" si="607"/>
        <v>0</v>
      </c>
      <c r="N4926" s="39" t="s">
        <v>71</v>
      </c>
      <c r="O4926">
        <f t="shared" si="612"/>
        <v>0</v>
      </c>
      <c r="P4926">
        <f t="shared" si="613"/>
        <v>0.12999999999999901</v>
      </c>
      <c r="R4926" s="2">
        <f t="shared" si="614"/>
        <v>1.0416666664241347E-2</v>
      </c>
      <c r="S4926" s="4">
        <f t="shared" si="608"/>
        <v>44043.71875</v>
      </c>
    </row>
    <row r="4927" spans="1:19" x14ac:dyDescent="0.35">
      <c r="A4927" s="32">
        <v>2020</v>
      </c>
      <c r="B4927" s="32" t="s">
        <v>62</v>
      </c>
      <c r="C4927" s="32" t="s">
        <v>63</v>
      </c>
      <c r="D4927" s="32">
        <v>2124</v>
      </c>
      <c r="E4927" s="33">
        <v>44043.729166666664</v>
      </c>
      <c r="F4927" s="32">
        <v>10.32</v>
      </c>
      <c r="G4927" s="32">
        <v>26.3</v>
      </c>
      <c r="H4927" s="32">
        <v>10.38</v>
      </c>
      <c r="I4927" s="32">
        <v>130.19999999999999</v>
      </c>
      <c r="J4927" s="32">
        <f t="shared" si="609"/>
        <v>0</v>
      </c>
      <c r="K4927" s="32">
        <f t="shared" si="610"/>
        <v>0</v>
      </c>
      <c r="L4927" s="32">
        <f t="shared" si="611"/>
        <v>0</v>
      </c>
      <c r="M4927" s="32">
        <f t="shared" ref="M4927:M4990" si="615">COUNTIF(J4927:L4927,"&gt;0")</f>
        <v>0</v>
      </c>
      <c r="N4927" s="39" t="s">
        <v>71</v>
      </c>
      <c r="O4927">
        <f t="shared" si="612"/>
        <v>1.9999999999999574E-2</v>
      </c>
      <c r="P4927">
        <f t="shared" si="613"/>
        <v>0.13000000000000078</v>
      </c>
      <c r="R4927" s="2">
        <f t="shared" si="614"/>
        <v>1.0416666664241347E-2</v>
      </c>
      <c r="S4927" s="4">
        <f t="shared" si="608"/>
        <v>44043.729166666664</v>
      </c>
    </row>
    <row r="4928" spans="1:19" x14ac:dyDescent="0.35">
      <c r="A4928" s="32">
        <v>2020</v>
      </c>
      <c r="B4928" s="32" t="s">
        <v>62</v>
      </c>
      <c r="C4928" s="32" t="s">
        <v>63</v>
      </c>
      <c r="D4928" s="32">
        <v>2125</v>
      </c>
      <c r="E4928" s="33">
        <v>44043.739583333336</v>
      </c>
      <c r="F4928" s="32">
        <v>10.19</v>
      </c>
      <c r="G4928" s="32">
        <v>26.32</v>
      </c>
      <c r="H4928" s="32">
        <v>10.25</v>
      </c>
      <c r="I4928" s="32">
        <v>128.6</v>
      </c>
      <c r="J4928" s="32">
        <f t="shared" si="609"/>
        <v>0</v>
      </c>
      <c r="K4928" s="32">
        <f t="shared" si="610"/>
        <v>0</v>
      </c>
      <c r="L4928" s="32">
        <f t="shared" si="611"/>
        <v>0</v>
      </c>
      <c r="M4928" s="32">
        <f t="shared" si="615"/>
        <v>0</v>
      </c>
      <c r="N4928" s="39" t="s">
        <v>71</v>
      </c>
      <c r="O4928">
        <f t="shared" si="612"/>
        <v>0</v>
      </c>
      <c r="P4928">
        <f t="shared" si="613"/>
        <v>0.1899999999999995</v>
      </c>
      <c r="R4928" s="2">
        <f t="shared" si="614"/>
        <v>1.0416666671517305E-2</v>
      </c>
      <c r="S4928" s="4">
        <f t="shared" si="608"/>
        <v>44043.739583333328</v>
      </c>
    </row>
    <row r="4929" spans="1:22" x14ac:dyDescent="0.35">
      <c r="A4929" s="32">
        <v>2020</v>
      </c>
      <c r="B4929" s="32" t="s">
        <v>62</v>
      </c>
      <c r="C4929" s="32" t="s">
        <v>63</v>
      </c>
      <c r="D4929" s="32">
        <v>2126</v>
      </c>
      <c r="E4929" s="33">
        <v>44043.75</v>
      </c>
      <c r="F4929" s="32">
        <v>10.01</v>
      </c>
      <c r="G4929" s="32">
        <v>26.32</v>
      </c>
      <c r="H4929" s="32">
        <v>10.06</v>
      </c>
      <c r="I4929" s="32">
        <v>126.3</v>
      </c>
      <c r="J4929" s="32">
        <f t="shared" si="609"/>
        <v>0</v>
      </c>
      <c r="K4929" s="32">
        <f t="shared" si="610"/>
        <v>0</v>
      </c>
      <c r="L4929" s="32">
        <f t="shared" si="611"/>
        <v>0</v>
      </c>
      <c r="M4929" s="32">
        <f t="shared" si="615"/>
        <v>0</v>
      </c>
      <c r="N4929" s="39" t="s">
        <v>71</v>
      </c>
      <c r="O4929">
        <f t="shared" si="612"/>
        <v>0</v>
      </c>
      <c r="P4929">
        <f t="shared" si="613"/>
        <v>0.25</v>
      </c>
      <c r="R4929" s="2">
        <f t="shared" si="614"/>
        <v>1.0416666664241347E-2</v>
      </c>
      <c r="S4929" s="4">
        <f t="shared" si="608"/>
        <v>44043.75</v>
      </c>
    </row>
    <row r="4930" spans="1:22" x14ac:dyDescent="0.35">
      <c r="A4930" s="32">
        <v>2020</v>
      </c>
      <c r="B4930" s="32" t="s">
        <v>62</v>
      </c>
      <c r="C4930" s="32" t="s">
        <v>63</v>
      </c>
      <c r="D4930" s="32">
        <v>2127</v>
      </c>
      <c r="E4930" s="33">
        <v>44043.760416666664</v>
      </c>
      <c r="F4930" s="32">
        <v>9.76</v>
      </c>
      <c r="G4930" s="32">
        <v>26.32</v>
      </c>
      <c r="H4930" s="32">
        <v>9.81</v>
      </c>
      <c r="I4930" s="32">
        <v>123.2</v>
      </c>
      <c r="J4930" s="32">
        <f t="shared" si="609"/>
        <v>0</v>
      </c>
      <c r="K4930" s="32">
        <f t="shared" si="610"/>
        <v>0</v>
      </c>
      <c r="L4930" s="32">
        <f t="shared" si="611"/>
        <v>0</v>
      </c>
      <c r="M4930" s="32">
        <f t="shared" si="615"/>
        <v>0</v>
      </c>
      <c r="N4930" s="39" t="s">
        <v>71</v>
      </c>
      <c r="O4930">
        <f t="shared" si="612"/>
        <v>1.9999999999999574E-2</v>
      </c>
      <c r="P4930">
        <f t="shared" si="613"/>
        <v>0.15000000000000036</v>
      </c>
      <c r="R4930" s="2">
        <f t="shared" si="614"/>
        <v>1.0416666664241347E-2</v>
      </c>
      <c r="S4930" s="4">
        <f t="shared" ref="S4930:S4993" si="616">MROUND(E4930,"0:15")</f>
        <v>44043.760416666664</v>
      </c>
    </row>
    <row r="4931" spans="1:22" x14ac:dyDescent="0.35">
      <c r="A4931" s="32">
        <v>2020</v>
      </c>
      <c r="B4931" s="32" t="s">
        <v>62</v>
      </c>
      <c r="C4931" s="32" t="s">
        <v>63</v>
      </c>
      <c r="D4931" s="32">
        <v>2128</v>
      </c>
      <c r="E4931" s="33">
        <v>44043.770833333336</v>
      </c>
      <c r="F4931" s="32">
        <v>9.61</v>
      </c>
      <c r="G4931" s="32">
        <v>26.3</v>
      </c>
      <c r="H4931" s="32">
        <v>9.66</v>
      </c>
      <c r="I4931" s="32">
        <v>121.2</v>
      </c>
      <c r="J4931" s="32">
        <f t="shared" ref="J4931:J4994" si="617">IF(G4931="",0.5,IF(G4931&lt;=0,2,IF(G4931&gt;=40,2, IF(AND(G4931&gt;0,G4931&lt;1),5,IF(AND(G4931&gt;35,G4931&lt;40),5,IF(O4931&gt;=1.5,1.5,0))))))</f>
        <v>0</v>
      </c>
      <c r="K4931" s="32">
        <f t="shared" ref="K4931:K4994" si="618">IF(H4931="",0.5,IF(H4931&lt;=0.1,2,IF(H4931&gt;=20,2, IF(AND(H4931&gt;0.1,H4931&lt;0.2),5,IF(AND(H4931&gt;16,H4931&lt;20),5,IF(P4931&gt;=2,1.5,0))))))</f>
        <v>0</v>
      </c>
      <c r="L4931" s="32">
        <f t="shared" ref="L4931:L4994" si="619">IF(A4931="",0.5,IF(B4931="",0.5,IF(C4931="",0.5,IF(E4931="",0.5,IF(Q4931="Y",0.01,0)))))</f>
        <v>0</v>
      </c>
      <c r="M4931" s="32">
        <f t="shared" si="615"/>
        <v>0</v>
      </c>
      <c r="N4931" s="39" t="s">
        <v>71</v>
      </c>
      <c r="O4931">
        <f t="shared" ref="O4931:O4994" si="620">IF(G4931="","",ABS(G4932-G4931))</f>
        <v>0</v>
      </c>
      <c r="P4931">
        <f t="shared" ref="P4931:P4994" si="621">IF(H4931="","",ABS(H4932-H4931))</f>
        <v>0.24000000000000021</v>
      </c>
      <c r="R4931" s="2">
        <f t="shared" ref="R4931:R4994" si="622">E4931-E4930</f>
        <v>1.0416666671517305E-2</v>
      </c>
      <c r="S4931" s="4">
        <f t="shared" si="616"/>
        <v>44043.770833333328</v>
      </c>
    </row>
    <row r="4932" spans="1:22" x14ac:dyDescent="0.35">
      <c r="A4932" s="32">
        <v>2020</v>
      </c>
      <c r="B4932" s="32" t="s">
        <v>62</v>
      </c>
      <c r="C4932" s="32" t="s">
        <v>63</v>
      </c>
      <c r="D4932" s="32">
        <v>2129</v>
      </c>
      <c r="E4932" s="33">
        <v>44043.78125</v>
      </c>
      <c r="F4932" s="32">
        <v>9.3699999999999992</v>
      </c>
      <c r="G4932" s="32">
        <v>26.3</v>
      </c>
      <c r="H4932" s="32">
        <v>9.42</v>
      </c>
      <c r="I4932" s="32">
        <v>118.2</v>
      </c>
      <c r="J4932" s="32">
        <f t="shared" si="617"/>
        <v>0</v>
      </c>
      <c r="K4932" s="32">
        <f t="shared" si="618"/>
        <v>0</v>
      </c>
      <c r="L4932" s="32">
        <f t="shared" si="619"/>
        <v>0</v>
      </c>
      <c r="M4932" s="32">
        <f t="shared" si="615"/>
        <v>0</v>
      </c>
      <c r="N4932" s="39" t="s">
        <v>71</v>
      </c>
      <c r="O4932">
        <f t="shared" si="620"/>
        <v>1.9999999999999574E-2</v>
      </c>
      <c r="P4932">
        <f t="shared" si="621"/>
        <v>0.25999999999999979</v>
      </c>
      <c r="R4932" s="2">
        <f t="shared" si="622"/>
        <v>1.0416666664241347E-2</v>
      </c>
      <c r="S4932" s="4">
        <f t="shared" si="616"/>
        <v>44043.78125</v>
      </c>
    </row>
    <row r="4933" spans="1:22" x14ac:dyDescent="0.35">
      <c r="A4933" s="32">
        <v>2020</v>
      </c>
      <c r="B4933" s="32" t="s">
        <v>62</v>
      </c>
      <c r="C4933" s="32" t="s">
        <v>63</v>
      </c>
      <c r="D4933" s="32">
        <v>2130</v>
      </c>
      <c r="E4933" s="33">
        <v>44043.791666666664</v>
      </c>
      <c r="F4933" s="32">
        <v>9.11</v>
      </c>
      <c r="G4933" s="32">
        <v>26.28</v>
      </c>
      <c r="H4933" s="32">
        <v>9.16</v>
      </c>
      <c r="I4933" s="32">
        <v>114.9</v>
      </c>
      <c r="J4933" s="32">
        <f t="shared" si="617"/>
        <v>0</v>
      </c>
      <c r="K4933" s="32">
        <f t="shared" si="618"/>
        <v>0</v>
      </c>
      <c r="L4933" s="32">
        <f t="shared" si="619"/>
        <v>0</v>
      </c>
      <c r="M4933" s="32">
        <f t="shared" si="615"/>
        <v>0</v>
      </c>
      <c r="N4933" s="39" t="s">
        <v>71</v>
      </c>
      <c r="O4933">
        <f t="shared" si="620"/>
        <v>1.9999999999999574E-2</v>
      </c>
      <c r="P4933">
        <f t="shared" si="621"/>
        <v>0.12000000000000099</v>
      </c>
      <c r="R4933" s="2">
        <f t="shared" si="622"/>
        <v>1.0416666664241347E-2</v>
      </c>
      <c r="S4933" s="4">
        <f t="shared" si="616"/>
        <v>44043.791666666664</v>
      </c>
    </row>
    <row r="4934" spans="1:22" x14ac:dyDescent="0.35">
      <c r="A4934" s="32">
        <v>2020</v>
      </c>
      <c r="B4934" s="32" t="s">
        <v>62</v>
      </c>
      <c r="C4934" s="32" t="s">
        <v>63</v>
      </c>
      <c r="D4934" s="32">
        <v>2131</v>
      </c>
      <c r="E4934" s="33">
        <v>44043.802083333336</v>
      </c>
      <c r="F4934" s="32">
        <v>8.99</v>
      </c>
      <c r="G4934" s="32">
        <v>26.26</v>
      </c>
      <c r="H4934" s="32">
        <v>9.0399999999999991</v>
      </c>
      <c r="I4934" s="32">
        <v>113.3</v>
      </c>
      <c r="J4934" s="32">
        <f t="shared" si="617"/>
        <v>0</v>
      </c>
      <c r="K4934" s="32">
        <f t="shared" si="618"/>
        <v>0</v>
      </c>
      <c r="L4934" s="32">
        <f t="shared" si="619"/>
        <v>0</v>
      </c>
      <c r="M4934" s="32">
        <f t="shared" si="615"/>
        <v>0</v>
      </c>
      <c r="N4934" s="39" t="s">
        <v>71</v>
      </c>
      <c r="O4934">
        <f t="shared" si="620"/>
        <v>4.00000000000027E-2</v>
      </c>
      <c r="P4934">
        <f t="shared" si="621"/>
        <v>0.15999999999999837</v>
      </c>
      <c r="R4934" s="2">
        <f t="shared" si="622"/>
        <v>1.0416666671517305E-2</v>
      </c>
      <c r="S4934" s="4">
        <f t="shared" si="616"/>
        <v>44043.802083333328</v>
      </c>
    </row>
    <row r="4935" spans="1:22" x14ac:dyDescent="0.35">
      <c r="A4935" s="32">
        <v>2020</v>
      </c>
      <c r="B4935" s="32" t="s">
        <v>62</v>
      </c>
      <c r="C4935" s="32" t="s">
        <v>63</v>
      </c>
      <c r="D4935" s="32">
        <v>2132</v>
      </c>
      <c r="E4935" s="33">
        <v>44043.8125</v>
      </c>
      <c r="F4935" s="32">
        <v>8.83</v>
      </c>
      <c r="G4935" s="32">
        <v>26.22</v>
      </c>
      <c r="H4935" s="32">
        <v>8.8800000000000008</v>
      </c>
      <c r="I4935" s="32">
        <v>111.2</v>
      </c>
      <c r="J4935" s="32">
        <f t="shared" si="617"/>
        <v>0</v>
      </c>
      <c r="K4935" s="32">
        <f t="shared" si="618"/>
        <v>0</v>
      </c>
      <c r="L4935" s="32">
        <f t="shared" si="619"/>
        <v>0</v>
      </c>
      <c r="M4935" s="32">
        <f t="shared" si="615"/>
        <v>0</v>
      </c>
      <c r="N4935" s="39" t="s">
        <v>71</v>
      </c>
      <c r="O4935">
        <f t="shared" si="620"/>
        <v>3.9999999999999147E-2</v>
      </c>
      <c r="P4935">
        <f t="shared" si="621"/>
        <v>0.18000000000000149</v>
      </c>
      <c r="R4935" s="2">
        <f t="shared" si="622"/>
        <v>1.0416666664241347E-2</v>
      </c>
      <c r="S4935" s="4">
        <f t="shared" si="616"/>
        <v>44043.8125</v>
      </c>
    </row>
    <row r="4936" spans="1:22" x14ac:dyDescent="0.35">
      <c r="A4936" s="32">
        <v>2020</v>
      </c>
      <c r="B4936" s="32" t="s">
        <v>62</v>
      </c>
      <c r="C4936" s="32" t="s">
        <v>63</v>
      </c>
      <c r="D4936" s="32">
        <v>2133</v>
      </c>
      <c r="E4936" s="33">
        <v>44043.822916666664</v>
      </c>
      <c r="F4936" s="32">
        <v>8.65</v>
      </c>
      <c r="G4936" s="32">
        <v>26.18</v>
      </c>
      <c r="H4936" s="32">
        <v>8.6999999999999993</v>
      </c>
      <c r="I4936" s="32">
        <v>108.9</v>
      </c>
      <c r="J4936" s="32">
        <f t="shared" si="617"/>
        <v>0</v>
      </c>
      <c r="K4936" s="32">
        <f t="shared" si="618"/>
        <v>0</v>
      </c>
      <c r="L4936" s="32">
        <f t="shared" si="619"/>
        <v>0</v>
      </c>
      <c r="M4936" s="32">
        <f t="shared" si="615"/>
        <v>0</v>
      </c>
      <c r="N4936" s="39" t="s">
        <v>71</v>
      </c>
      <c r="O4936">
        <f t="shared" si="620"/>
        <v>1.9999999999999574E-2</v>
      </c>
      <c r="P4936">
        <f t="shared" si="621"/>
        <v>0.1899999999999995</v>
      </c>
      <c r="R4936" s="2">
        <f t="shared" si="622"/>
        <v>1.0416666664241347E-2</v>
      </c>
      <c r="S4936" s="4">
        <f t="shared" si="616"/>
        <v>44043.822916666664</v>
      </c>
      <c r="U4936" s="5"/>
      <c r="V4936" s="6"/>
    </row>
    <row r="4937" spans="1:22" x14ac:dyDescent="0.35">
      <c r="A4937" s="32">
        <v>2020</v>
      </c>
      <c r="B4937" s="32" t="s">
        <v>62</v>
      </c>
      <c r="C4937" s="32" t="s">
        <v>63</v>
      </c>
      <c r="D4937" s="32">
        <v>2134</v>
      </c>
      <c r="E4937" s="33">
        <v>44043.833333333336</v>
      </c>
      <c r="F4937" s="32">
        <v>8.4600000000000009</v>
      </c>
      <c r="G4937" s="32">
        <v>26.16</v>
      </c>
      <c r="H4937" s="32">
        <v>8.51</v>
      </c>
      <c r="I4937" s="32">
        <v>106.5</v>
      </c>
      <c r="J4937" s="32">
        <f t="shared" si="617"/>
        <v>0</v>
      </c>
      <c r="K4937" s="32">
        <f t="shared" si="618"/>
        <v>0</v>
      </c>
      <c r="L4937" s="32">
        <f t="shared" si="619"/>
        <v>0</v>
      </c>
      <c r="M4937" s="32">
        <f t="shared" si="615"/>
        <v>0</v>
      </c>
      <c r="N4937" s="39" t="s">
        <v>71</v>
      </c>
      <c r="O4937">
        <f t="shared" si="620"/>
        <v>5.9999999999998721E-2</v>
      </c>
      <c r="P4937">
        <f t="shared" si="621"/>
        <v>0.14000000000000057</v>
      </c>
      <c r="R4937" s="2">
        <f t="shared" si="622"/>
        <v>1.0416666671517305E-2</v>
      </c>
      <c r="S4937" s="4">
        <f t="shared" si="616"/>
        <v>44043.833333333328</v>
      </c>
    </row>
    <row r="4938" spans="1:22" x14ac:dyDescent="0.35">
      <c r="A4938" s="32">
        <v>2020</v>
      </c>
      <c r="B4938" s="32" t="s">
        <v>62</v>
      </c>
      <c r="C4938" s="32" t="s">
        <v>63</v>
      </c>
      <c r="D4938" s="32">
        <v>2135</v>
      </c>
      <c r="E4938" s="33">
        <v>44043.84375</v>
      </c>
      <c r="F4938" s="32">
        <v>8.32</v>
      </c>
      <c r="G4938" s="32">
        <v>26.1</v>
      </c>
      <c r="H4938" s="32">
        <v>8.3699999999999992</v>
      </c>
      <c r="I4938" s="32">
        <v>104.6</v>
      </c>
      <c r="J4938" s="32">
        <f t="shared" si="617"/>
        <v>0</v>
      </c>
      <c r="K4938" s="32">
        <f t="shared" si="618"/>
        <v>0</v>
      </c>
      <c r="L4938" s="32">
        <f t="shared" si="619"/>
        <v>0</v>
      </c>
      <c r="M4938" s="32">
        <f t="shared" si="615"/>
        <v>0</v>
      </c>
      <c r="N4938" s="39" t="s">
        <v>71</v>
      </c>
      <c r="O4938">
        <f t="shared" si="620"/>
        <v>4.00000000000027E-2</v>
      </c>
      <c r="P4938">
        <f t="shared" si="621"/>
        <v>0.20999999999999908</v>
      </c>
      <c r="R4938" s="2">
        <f t="shared" si="622"/>
        <v>1.0416666664241347E-2</v>
      </c>
      <c r="S4938" s="4">
        <f t="shared" si="616"/>
        <v>44043.84375</v>
      </c>
    </row>
    <row r="4939" spans="1:22" x14ac:dyDescent="0.35">
      <c r="A4939" s="32">
        <v>2020</v>
      </c>
      <c r="B4939" s="32" t="s">
        <v>62</v>
      </c>
      <c r="C4939" s="32" t="s">
        <v>63</v>
      </c>
      <c r="D4939" s="32">
        <v>2136</v>
      </c>
      <c r="E4939" s="33">
        <v>44043.854166666664</v>
      </c>
      <c r="F4939" s="32">
        <v>8.1199999999999992</v>
      </c>
      <c r="G4939" s="32">
        <v>26.06</v>
      </c>
      <c r="H4939" s="32">
        <v>8.16</v>
      </c>
      <c r="I4939" s="32">
        <v>102</v>
      </c>
      <c r="J4939" s="32">
        <f t="shared" si="617"/>
        <v>0</v>
      </c>
      <c r="K4939" s="32">
        <f t="shared" si="618"/>
        <v>0</v>
      </c>
      <c r="L4939" s="32">
        <f t="shared" si="619"/>
        <v>0</v>
      </c>
      <c r="M4939" s="32">
        <f t="shared" si="615"/>
        <v>0</v>
      </c>
      <c r="N4939" s="39" t="s">
        <v>71</v>
      </c>
      <c r="O4939">
        <f t="shared" si="620"/>
        <v>5.9999999999998721E-2</v>
      </c>
      <c r="P4939">
        <f t="shared" si="621"/>
        <v>6.0000000000000497E-2</v>
      </c>
      <c r="R4939" s="2">
        <f t="shared" si="622"/>
        <v>1.0416666664241347E-2</v>
      </c>
      <c r="S4939" s="4">
        <f t="shared" si="616"/>
        <v>44043.854166666664</v>
      </c>
    </row>
    <row r="4940" spans="1:22" x14ac:dyDescent="0.35">
      <c r="A4940" s="32">
        <v>2020</v>
      </c>
      <c r="B4940" s="32" t="s">
        <v>62</v>
      </c>
      <c r="C4940" s="32" t="s">
        <v>63</v>
      </c>
      <c r="D4940" s="32">
        <v>2137</v>
      </c>
      <c r="E4940" s="33">
        <v>44043.864583333336</v>
      </c>
      <c r="F4940" s="32">
        <v>8.06</v>
      </c>
      <c r="G4940" s="32">
        <v>26</v>
      </c>
      <c r="H4940" s="32">
        <v>8.1</v>
      </c>
      <c r="I4940" s="32">
        <v>101.1</v>
      </c>
      <c r="J4940" s="32">
        <f t="shared" si="617"/>
        <v>0</v>
      </c>
      <c r="K4940" s="32">
        <f t="shared" si="618"/>
        <v>0</v>
      </c>
      <c r="L4940" s="32">
        <f t="shared" si="619"/>
        <v>0</v>
      </c>
      <c r="M4940" s="32">
        <f t="shared" si="615"/>
        <v>0</v>
      </c>
      <c r="N4940" s="39" t="s">
        <v>71</v>
      </c>
      <c r="O4940">
        <f t="shared" si="620"/>
        <v>5.9999999999998721E-2</v>
      </c>
      <c r="P4940">
        <f t="shared" si="621"/>
        <v>0.19999999999999929</v>
      </c>
      <c r="R4940" s="2">
        <f t="shared" si="622"/>
        <v>1.0416666671517305E-2</v>
      </c>
      <c r="S4940" s="4">
        <f t="shared" si="616"/>
        <v>44043.864583333328</v>
      </c>
    </row>
    <row r="4941" spans="1:22" x14ac:dyDescent="0.35">
      <c r="A4941" s="32">
        <v>2020</v>
      </c>
      <c r="B4941" s="32" t="s">
        <v>62</v>
      </c>
      <c r="C4941" s="32" t="s">
        <v>63</v>
      </c>
      <c r="D4941" s="32">
        <v>2138</v>
      </c>
      <c r="E4941" s="33">
        <v>44043.875</v>
      </c>
      <c r="F4941" s="32">
        <v>7.86</v>
      </c>
      <c r="G4941" s="32">
        <v>25.94</v>
      </c>
      <c r="H4941" s="32">
        <v>7.9</v>
      </c>
      <c r="I4941" s="32">
        <v>98.5</v>
      </c>
      <c r="J4941" s="32">
        <f t="shared" si="617"/>
        <v>0</v>
      </c>
      <c r="K4941" s="32">
        <f t="shared" si="618"/>
        <v>0</v>
      </c>
      <c r="L4941" s="32">
        <f t="shared" si="619"/>
        <v>0</v>
      </c>
      <c r="M4941" s="32">
        <f t="shared" si="615"/>
        <v>0</v>
      </c>
      <c r="N4941" s="39" t="s">
        <v>71</v>
      </c>
      <c r="O4941">
        <f t="shared" si="620"/>
        <v>8.0000000000001847E-2</v>
      </c>
      <c r="P4941">
        <f t="shared" si="621"/>
        <v>0.13000000000000078</v>
      </c>
      <c r="R4941" s="2">
        <f t="shared" si="622"/>
        <v>1.0416666664241347E-2</v>
      </c>
      <c r="S4941" s="4">
        <f t="shared" si="616"/>
        <v>44043.875</v>
      </c>
    </row>
    <row r="4942" spans="1:22" x14ac:dyDescent="0.35">
      <c r="A4942" s="32">
        <v>2020</v>
      </c>
      <c r="B4942" s="32" t="s">
        <v>62</v>
      </c>
      <c r="C4942" s="32" t="s">
        <v>63</v>
      </c>
      <c r="D4942" s="32">
        <v>2139</v>
      </c>
      <c r="E4942" s="33">
        <v>44043.885416666664</v>
      </c>
      <c r="F4942" s="32">
        <v>7.73</v>
      </c>
      <c r="G4942" s="32">
        <v>25.86</v>
      </c>
      <c r="H4942" s="32">
        <v>7.77</v>
      </c>
      <c r="I4942" s="32">
        <v>96.7</v>
      </c>
      <c r="J4942" s="32">
        <f t="shared" si="617"/>
        <v>0</v>
      </c>
      <c r="K4942" s="32">
        <f t="shared" si="618"/>
        <v>0</v>
      </c>
      <c r="L4942" s="32">
        <f t="shared" si="619"/>
        <v>0</v>
      </c>
      <c r="M4942" s="32">
        <f t="shared" si="615"/>
        <v>0</v>
      </c>
      <c r="N4942" s="39" t="s">
        <v>71</v>
      </c>
      <c r="O4942">
        <f t="shared" si="620"/>
        <v>5.9999999999998721E-2</v>
      </c>
      <c r="P4942">
        <f t="shared" si="621"/>
        <v>0.15999999999999925</v>
      </c>
      <c r="R4942" s="2">
        <f t="shared" si="622"/>
        <v>1.0416666664241347E-2</v>
      </c>
      <c r="S4942" s="4">
        <f t="shared" si="616"/>
        <v>44043.885416666664</v>
      </c>
    </row>
    <row r="4943" spans="1:22" x14ac:dyDescent="0.35">
      <c r="A4943" s="32">
        <v>2020</v>
      </c>
      <c r="B4943" s="32" t="s">
        <v>62</v>
      </c>
      <c r="C4943" s="32" t="s">
        <v>63</v>
      </c>
      <c r="D4943" s="32">
        <v>2140</v>
      </c>
      <c r="E4943" s="33">
        <v>44043.895833333336</v>
      </c>
      <c r="F4943" s="32">
        <v>7.57</v>
      </c>
      <c r="G4943" s="32">
        <v>25.8</v>
      </c>
      <c r="H4943" s="32">
        <v>7.61</v>
      </c>
      <c r="I4943" s="32">
        <v>94.6</v>
      </c>
      <c r="J4943" s="32">
        <f t="shared" si="617"/>
        <v>0</v>
      </c>
      <c r="K4943" s="32">
        <f t="shared" si="618"/>
        <v>0</v>
      </c>
      <c r="L4943" s="32">
        <f t="shared" si="619"/>
        <v>0</v>
      </c>
      <c r="M4943" s="32">
        <f t="shared" si="615"/>
        <v>0</v>
      </c>
      <c r="N4943" s="39" t="s">
        <v>71</v>
      </c>
      <c r="O4943">
        <f t="shared" si="620"/>
        <v>0.10000000000000142</v>
      </c>
      <c r="P4943">
        <f t="shared" si="621"/>
        <v>0.10000000000000053</v>
      </c>
      <c r="R4943" s="2">
        <f t="shared" si="622"/>
        <v>1.0416666671517305E-2</v>
      </c>
      <c r="S4943" s="4">
        <f t="shared" si="616"/>
        <v>44043.895833333328</v>
      </c>
    </row>
    <row r="4944" spans="1:22" x14ac:dyDescent="0.35">
      <c r="A4944" s="32">
        <v>2020</v>
      </c>
      <c r="B4944" s="32" t="s">
        <v>62</v>
      </c>
      <c r="C4944" s="32" t="s">
        <v>63</v>
      </c>
      <c r="D4944" s="32">
        <v>2141</v>
      </c>
      <c r="E4944" s="33">
        <v>44043.90625</v>
      </c>
      <c r="F4944" s="32">
        <v>7.47</v>
      </c>
      <c r="G4944" s="32">
        <v>25.7</v>
      </c>
      <c r="H4944" s="32">
        <v>7.51</v>
      </c>
      <c r="I4944" s="32">
        <v>93.2</v>
      </c>
      <c r="J4944" s="32">
        <f t="shared" si="617"/>
        <v>0</v>
      </c>
      <c r="K4944" s="32">
        <f t="shared" si="618"/>
        <v>0</v>
      </c>
      <c r="L4944" s="32">
        <f t="shared" si="619"/>
        <v>0</v>
      </c>
      <c r="M4944" s="32">
        <f t="shared" si="615"/>
        <v>0</v>
      </c>
      <c r="N4944" s="39" t="s">
        <v>71</v>
      </c>
      <c r="O4944">
        <f t="shared" si="620"/>
        <v>7.9999999999998295E-2</v>
      </c>
      <c r="P4944">
        <f t="shared" si="621"/>
        <v>0.14999999999999947</v>
      </c>
      <c r="R4944" s="2">
        <f t="shared" si="622"/>
        <v>1.0416666664241347E-2</v>
      </c>
      <c r="S4944" s="4">
        <f t="shared" si="616"/>
        <v>44043.90625</v>
      </c>
    </row>
    <row r="4945" spans="1:19" x14ac:dyDescent="0.35">
      <c r="A4945" s="32">
        <v>2020</v>
      </c>
      <c r="B4945" s="32" t="s">
        <v>62</v>
      </c>
      <c r="C4945" s="32" t="s">
        <v>63</v>
      </c>
      <c r="D4945" s="32">
        <v>2142</v>
      </c>
      <c r="E4945" s="33">
        <v>44043.916666666664</v>
      </c>
      <c r="F4945" s="32">
        <v>7.32</v>
      </c>
      <c r="G4945" s="32">
        <v>25.62</v>
      </c>
      <c r="H4945" s="32">
        <v>7.36</v>
      </c>
      <c r="I4945" s="32">
        <v>91.2</v>
      </c>
      <c r="J4945" s="32">
        <f t="shared" si="617"/>
        <v>0</v>
      </c>
      <c r="K4945" s="32">
        <f t="shared" si="618"/>
        <v>0</v>
      </c>
      <c r="L4945" s="32">
        <f t="shared" si="619"/>
        <v>0</v>
      </c>
      <c r="M4945" s="32">
        <f t="shared" si="615"/>
        <v>0</v>
      </c>
      <c r="N4945" s="39" t="s">
        <v>71</v>
      </c>
      <c r="O4945">
        <f t="shared" si="620"/>
        <v>6.0000000000002274E-2</v>
      </c>
      <c r="P4945">
        <f t="shared" si="621"/>
        <v>0.15000000000000036</v>
      </c>
      <c r="R4945" s="2">
        <f t="shared" si="622"/>
        <v>1.0416666664241347E-2</v>
      </c>
      <c r="S4945" s="4">
        <f t="shared" si="616"/>
        <v>44043.916666666664</v>
      </c>
    </row>
    <row r="4946" spans="1:19" x14ac:dyDescent="0.35">
      <c r="A4946" s="32">
        <v>2020</v>
      </c>
      <c r="B4946" s="32" t="s">
        <v>62</v>
      </c>
      <c r="C4946" s="32" t="s">
        <v>63</v>
      </c>
      <c r="D4946" s="32">
        <v>2143</v>
      </c>
      <c r="E4946" s="33">
        <v>44043.927083333336</v>
      </c>
      <c r="F4946" s="32">
        <v>7.17</v>
      </c>
      <c r="G4946" s="32">
        <v>25.56</v>
      </c>
      <c r="H4946" s="32">
        <v>7.21</v>
      </c>
      <c r="I4946" s="32">
        <v>89.2</v>
      </c>
      <c r="J4946" s="32">
        <f t="shared" si="617"/>
        <v>0</v>
      </c>
      <c r="K4946" s="32">
        <f t="shared" si="618"/>
        <v>0</v>
      </c>
      <c r="L4946" s="32">
        <f t="shared" si="619"/>
        <v>0</v>
      </c>
      <c r="M4946" s="32">
        <f t="shared" si="615"/>
        <v>0</v>
      </c>
      <c r="N4946" s="39" t="s">
        <v>71</v>
      </c>
      <c r="O4946">
        <f t="shared" si="620"/>
        <v>7.9999999999998295E-2</v>
      </c>
      <c r="P4946">
        <f t="shared" si="621"/>
        <v>0.12000000000000011</v>
      </c>
      <c r="R4946" s="2">
        <f t="shared" si="622"/>
        <v>1.0416666671517305E-2</v>
      </c>
      <c r="S4946" s="4">
        <f t="shared" si="616"/>
        <v>44043.927083333328</v>
      </c>
    </row>
    <row r="4947" spans="1:19" x14ac:dyDescent="0.35">
      <c r="A4947" s="32">
        <v>2020</v>
      </c>
      <c r="B4947" s="32" t="s">
        <v>62</v>
      </c>
      <c r="C4947" s="32" t="s">
        <v>63</v>
      </c>
      <c r="D4947" s="32">
        <v>2144</v>
      </c>
      <c r="E4947" s="33">
        <v>44043.9375</v>
      </c>
      <c r="F4947" s="32">
        <v>7.05</v>
      </c>
      <c r="G4947" s="32">
        <v>25.48</v>
      </c>
      <c r="H4947" s="32">
        <v>7.09</v>
      </c>
      <c r="I4947" s="32">
        <v>87.6</v>
      </c>
      <c r="J4947" s="32">
        <f t="shared" si="617"/>
        <v>0</v>
      </c>
      <c r="K4947" s="32">
        <f t="shared" si="618"/>
        <v>0</v>
      </c>
      <c r="L4947" s="32">
        <f t="shared" si="619"/>
        <v>0</v>
      </c>
      <c r="M4947" s="32">
        <f t="shared" si="615"/>
        <v>0</v>
      </c>
      <c r="N4947" s="39" t="s">
        <v>71</v>
      </c>
      <c r="O4947">
        <f t="shared" si="620"/>
        <v>0.10000000000000142</v>
      </c>
      <c r="P4947">
        <f t="shared" si="621"/>
        <v>7.0000000000000284E-2</v>
      </c>
      <c r="R4947" s="2">
        <f t="shared" si="622"/>
        <v>1.0416666664241347E-2</v>
      </c>
      <c r="S4947" s="4">
        <f t="shared" si="616"/>
        <v>44043.9375</v>
      </c>
    </row>
    <row r="4948" spans="1:19" x14ac:dyDescent="0.35">
      <c r="A4948" s="32">
        <v>2020</v>
      </c>
      <c r="B4948" s="32" t="s">
        <v>62</v>
      </c>
      <c r="C4948" s="32" t="s">
        <v>63</v>
      </c>
      <c r="D4948" s="32">
        <v>2145</v>
      </c>
      <c r="E4948" s="33">
        <v>44043.947916666664</v>
      </c>
      <c r="F4948" s="32">
        <v>6.98</v>
      </c>
      <c r="G4948" s="32">
        <v>25.38</v>
      </c>
      <c r="H4948" s="32">
        <v>7.02</v>
      </c>
      <c r="I4948" s="32">
        <v>86.6</v>
      </c>
      <c r="J4948" s="32">
        <f t="shared" si="617"/>
        <v>0</v>
      </c>
      <c r="K4948" s="32">
        <f t="shared" si="618"/>
        <v>0</v>
      </c>
      <c r="L4948" s="32">
        <f t="shared" si="619"/>
        <v>0</v>
      </c>
      <c r="M4948" s="32">
        <f t="shared" si="615"/>
        <v>0</v>
      </c>
      <c r="N4948" s="39" t="s">
        <v>71</v>
      </c>
      <c r="O4948">
        <f t="shared" si="620"/>
        <v>5.9999999999998721E-2</v>
      </c>
      <c r="P4948">
        <f t="shared" si="621"/>
        <v>8.9999999999999858E-2</v>
      </c>
      <c r="R4948" s="2">
        <f t="shared" si="622"/>
        <v>1.0416666664241347E-2</v>
      </c>
      <c r="S4948" s="4">
        <f t="shared" si="616"/>
        <v>44043.947916666664</v>
      </c>
    </row>
    <row r="4949" spans="1:19" x14ac:dyDescent="0.35">
      <c r="A4949" s="32">
        <v>2020</v>
      </c>
      <c r="B4949" s="32" t="s">
        <v>62</v>
      </c>
      <c r="C4949" s="32" t="s">
        <v>63</v>
      </c>
      <c r="D4949" s="32">
        <v>2146</v>
      </c>
      <c r="E4949" s="33">
        <v>44043.958333333336</v>
      </c>
      <c r="F4949" s="32">
        <v>6.89</v>
      </c>
      <c r="G4949" s="32">
        <v>25.32</v>
      </c>
      <c r="H4949" s="32">
        <v>6.93</v>
      </c>
      <c r="I4949" s="32">
        <v>85.4</v>
      </c>
      <c r="J4949" s="32">
        <f t="shared" si="617"/>
        <v>0</v>
      </c>
      <c r="K4949" s="32">
        <f t="shared" si="618"/>
        <v>0</v>
      </c>
      <c r="L4949" s="32">
        <f t="shared" si="619"/>
        <v>0</v>
      </c>
      <c r="M4949" s="32">
        <f t="shared" si="615"/>
        <v>0</v>
      </c>
      <c r="N4949" s="39" t="s">
        <v>71</v>
      </c>
      <c r="O4949">
        <f t="shared" si="620"/>
        <v>8.0000000000001847E-2</v>
      </c>
      <c r="P4949">
        <f t="shared" si="621"/>
        <v>0.12999999999999989</v>
      </c>
      <c r="R4949" s="2">
        <f t="shared" si="622"/>
        <v>1.0416666671517305E-2</v>
      </c>
      <c r="S4949" s="4">
        <f t="shared" si="616"/>
        <v>44043.958333333328</v>
      </c>
    </row>
    <row r="4950" spans="1:19" x14ac:dyDescent="0.35">
      <c r="A4950" s="32">
        <v>2020</v>
      </c>
      <c r="B4950" s="32" t="s">
        <v>62</v>
      </c>
      <c r="C4950" s="32" t="s">
        <v>63</v>
      </c>
      <c r="D4950" s="32">
        <v>2147</v>
      </c>
      <c r="E4950" s="33">
        <v>44043.96875</v>
      </c>
      <c r="F4950" s="32">
        <v>6.76</v>
      </c>
      <c r="G4950" s="32">
        <v>25.24</v>
      </c>
      <c r="H4950" s="32">
        <v>6.8</v>
      </c>
      <c r="I4950" s="32">
        <v>83.6</v>
      </c>
      <c r="J4950" s="32">
        <f t="shared" si="617"/>
        <v>0</v>
      </c>
      <c r="K4950" s="32">
        <f t="shared" si="618"/>
        <v>0</v>
      </c>
      <c r="L4950" s="32">
        <f t="shared" si="619"/>
        <v>0</v>
      </c>
      <c r="M4950" s="32">
        <f t="shared" si="615"/>
        <v>0</v>
      </c>
      <c r="N4950" s="39" t="s">
        <v>71</v>
      </c>
      <c r="O4950">
        <f t="shared" si="620"/>
        <v>7.9999999999998295E-2</v>
      </c>
      <c r="P4950">
        <f t="shared" si="621"/>
        <v>8.0000000000000071E-2</v>
      </c>
      <c r="R4950" s="2">
        <f t="shared" si="622"/>
        <v>1.0416666664241347E-2</v>
      </c>
      <c r="S4950" s="4">
        <f t="shared" si="616"/>
        <v>44043.96875</v>
      </c>
    </row>
    <row r="4951" spans="1:19" x14ac:dyDescent="0.35">
      <c r="A4951" s="32">
        <v>2020</v>
      </c>
      <c r="B4951" s="32" t="s">
        <v>62</v>
      </c>
      <c r="C4951" s="32" t="s">
        <v>63</v>
      </c>
      <c r="D4951" s="32">
        <v>2148</v>
      </c>
      <c r="E4951" s="33">
        <v>44043.979166666664</v>
      </c>
      <c r="F4951" s="32">
        <v>6.68</v>
      </c>
      <c r="G4951" s="32">
        <v>25.16</v>
      </c>
      <c r="H4951" s="32">
        <v>6.72</v>
      </c>
      <c r="I4951" s="32">
        <v>82.5</v>
      </c>
      <c r="J4951" s="32">
        <f t="shared" si="617"/>
        <v>0</v>
      </c>
      <c r="K4951" s="32">
        <f t="shared" si="618"/>
        <v>0</v>
      </c>
      <c r="L4951" s="32">
        <f t="shared" si="619"/>
        <v>0</v>
      </c>
      <c r="M4951" s="32">
        <f t="shared" si="615"/>
        <v>0</v>
      </c>
      <c r="N4951" s="39" t="s">
        <v>71</v>
      </c>
      <c r="O4951">
        <f t="shared" si="620"/>
        <v>8.0000000000001847E-2</v>
      </c>
      <c r="P4951">
        <f t="shared" si="621"/>
        <v>5.9999999999999609E-2</v>
      </c>
      <c r="R4951" s="2">
        <f t="shared" si="622"/>
        <v>1.0416666664241347E-2</v>
      </c>
      <c r="S4951" s="4">
        <f t="shared" si="616"/>
        <v>44043.979166666664</v>
      </c>
    </row>
    <row r="4952" spans="1:19" x14ac:dyDescent="0.35">
      <c r="A4952" s="32">
        <v>2020</v>
      </c>
      <c r="B4952" s="32" t="s">
        <v>62</v>
      </c>
      <c r="C4952" s="32" t="s">
        <v>63</v>
      </c>
      <c r="D4952" s="32">
        <v>2149</v>
      </c>
      <c r="E4952" s="33">
        <v>44043.989583333336</v>
      </c>
      <c r="F4952" s="32">
        <v>6.62</v>
      </c>
      <c r="G4952" s="32">
        <v>25.08</v>
      </c>
      <c r="H4952" s="32">
        <v>6.66</v>
      </c>
      <c r="I4952" s="32">
        <v>81.7</v>
      </c>
      <c r="J4952" s="32">
        <f t="shared" si="617"/>
        <v>0</v>
      </c>
      <c r="K4952" s="32">
        <f t="shared" si="618"/>
        <v>0</v>
      </c>
      <c r="L4952" s="32">
        <f t="shared" si="619"/>
        <v>0</v>
      </c>
      <c r="M4952" s="32">
        <f t="shared" si="615"/>
        <v>0</v>
      </c>
      <c r="N4952" s="39" t="s">
        <v>71</v>
      </c>
      <c r="O4952">
        <f t="shared" si="620"/>
        <v>7.9999999999998295E-2</v>
      </c>
      <c r="P4952">
        <f t="shared" si="621"/>
        <v>8.0000000000000071E-2</v>
      </c>
      <c r="R4952" s="2">
        <f t="shared" si="622"/>
        <v>1.0416666671517305E-2</v>
      </c>
      <c r="S4952" s="4">
        <f t="shared" si="616"/>
        <v>44043.989583333328</v>
      </c>
    </row>
    <row r="4953" spans="1:19" x14ac:dyDescent="0.35">
      <c r="A4953" s="32">
        <v>2020</v>
      </c>
      <c r="B4953" s="32" t="s">
        <v>62</v>
      </c>
      <c r="C4953" s="32" t="s">
        <v>63</v>
      </c>
      <c r="D4953" s="32">
        <v>2150</v>
      </c>
      <c r="E4953" s="33">
        <v>44044</v>
      </c>
      <c r="F4953" s="32">
        <v>6.54</v>
      </c>
      <c r="G4953" s="32">
        <v>25</v>
      </c>
      <c r="H4953" s="32">
        <v>6.58</v>
      </c>
      <c r="I4953" s="32">
        <v>80.599999999999994</v>
      </c>
      <c r="J4953" s="32">
        <f t="shared" si="617"/>
        <v>0</v>
      </c>
      <c r="K4953" s="32">
        <f t="shared" si="618"/>
        <v>0</v>
      </c>
      <c r="L4953" s="32">
        <f t="shared" si="619"/>
        <v>0</v>
      </c>
      <c r="M4953" s="32">
        <f t="shared" si="615"/>
        <v>0</v>
      </c>
      <c r="N4953" s="39" t="s">
        <v>71</v>
      </c>
      <c r="O4953">
        <f t="shared" si="620"/>
        <v>5.9999999999998721E-2</v>
      </c>
      <c r="P4953">
        <f t="shared" si="621"/>
        <v>0.11000000000000032</v>
      </c>
      <c r="R4953" s="2">
        <f t="shared" si="622"/>
        <v>1.0416666664241347E-2</v>
      </c>
      <c r="S4953" s="4">
        <f t="shared" si="616"/>
        <v>44044</v>
      </c>
    </row>
    <row r="4954" spans="1:19" x14ac:dyDescent="0.35">
      <c r="A4954" s="32">
        <v>2020</v>
      </c>
      <c r="B4954" s="32" t="s">
        <v>62</v>
      </c>
      <c r="C4954" s="32" t="s">
        <v>63</v>
      </c>
      <c r="D4954" s="32">
        <v>2151</v>
      </c>
      <c r="E4954" s="33">
        <v>44044.010416666664</v>
      </c>
      <c r="F4954" s="32">
        <v>6.43</v>
      </c>
      <c r="G4954" s="32">
        <v>24.94</v>
      </c>
      <c r="H4954" s="32">
        <v>6.47</v>
      </c>
      <c r="I4954" s="32">
        <v>79.099999999999994</v>
      </c>
      <c r="J4954" s="32">
        <f t="shared" si="617"/>
        <v>0</v>
      </c>
      <c r="K4954" s="32">
        <f t="shared" si="618"/>
        <v>0</v>
      </c>
      <c r="L4954" s="32">
        <f t="shared" si="619"/>
        <v>0</v>
      </c>
      <c r="M4954" s="32">
        <f t="shared" si="615"/>
        <v>0</v>
      </c>
      <c r="N4954" s="39" t="s">
        <v>71</v>
      </c>
      <c r="O4954">
        <f t="shared" si="620"/>
        <v>8.0000000000001847E-2</v>
      </c>
      <c r="P4954">
        <f t="shared" si="621"/>
        <v>1.9999999999999574E-2</v>
      </c>
      <c r="R4954" s="2">
        <f t="shared" si="622"/>
        <v>1.0416666664241347E-2</v>
      </c>
      <c r="S4954" s="4">
        <f t="shared" si="616"/>
        <v>44044.010416666664</v>
      </c>
    </row>
    <row r="4955" spans="1:19" x14ac:dyDescent="0.35">
      <c r="A4955" s="32">
        <v>2020</v>
      </c>
      <c r="B4955" s="32" t="s">
        <v>62</v>
      </c>
      <c r="C4955" s="32" t="s">
        <v>63</v>
      </c>
      <c r="D4955" s="32">
        <v>2152</v>
      </c>
      <c r="E4955" s="33">
        <v>44044.020833333336</v>
      </c>
      <c r="F4955" s="32">
        <v>6.41</v>
      </c>
      <c r="G4955" s="32">
        <v>24.86</v>
      </c>
      <c r="H4955" s="32">
        <v>6.45</v>
      </c>
      <c r="I4955" s="32">
        <v>78.8</v>
      </c>
      <c r="J4955" s="32">
        <f t="shared" si="617"/>
        <v>0</v>
      </c>
      <c r="K4955" s="32">
        <f t="shared" si="618"/>
        <v>0</v>
      </c>
      <c r="L4955" s="32">
        <f t="shared" si="619"/>
        <v>0</v>
      </c>
      <c r="M4955" s="32">
        <f t="shared" si="615"/>
        <v>0</v>
      </c>
      <c r="N4955" s="39" t="s">
        <v>71</v>
      </c>
      <c r="O4955">
        <f t="shared" si="620"/>
        <v>7.9999999999998295E-2</v>
      </c>
      <c r="P4955">
        <f t="shared" si="621"/>
        <v>0.11000000000000032</v>
      </c>
      <c r="R4955" s="2">
        <f t="shared" si="622"/>
        <v>1.0416666671517305E-2</v>
      </c>
      <c r="S4955" s="4">
        <f t="shared" si="616"/>
        <v>44044.020833333328</v>
      </c>
    </row>
    <row r="4956" spans="1:19" x14ac:dyDescent="0.35">
      <c r="A4956" s="32">
        <v>2020</v>
      </c>
      <c r="B4956" s="32" t="s">
        <v>62</v>
      </c>
      <c r="C4956" s="32" t="s">
        <v>63</v>
      </c>
      <c r="D4956" s="32">
        <v>2153</v>
      </c>
      <c r="E4956" s="33">
        <v>44044.03125</v>
      </c>
      <c r="F4956" s="32">
        <v>6.31</v>
      </c>
      <c r="G4956" s="32">
        <v>24.78</v>
      </c>
      <c r="H4956" s="32">
        <v>6.34</v>
      </c>
      <c r="I4956" s="32">
        <v>77.400000000000006</v>
      </c>
      <c r="J4956" s="32">
        <f t="shared" si="617"/>
        <v>0</v>
      </c>
      <c r="K4956" s="32">
        <f t="shared" si="618"/>
        <v>0</v>
      </c>
      <c r="L4956" s="32">
        <f t="shared" si="619"/>
        <v>0</v>
      </c>
      <c r="M4956" s="32">
        <f t="shared" si="615"/>
        <v>0</v>
      </c>
      <c r="N4956" s="39" t="s">
        <v>71</v>
      </c>
      <c r="O4956">
        <f t="shared" si="620"/>
        <v>8.0000000000001847E-2</v>
      </c>
      <c r="P4956">
        <f t="shared" si="621"/>
        <v>1.9999999999999574E-2</v>
      </c>
      <c r="R4956" s="2">
        <f t="shared" si="622"/>
        <v>1.0416666664241347E-2</v>
      </c>
      <c r="S4956" s="4">
        <f t="shared" si="616"/>
        <v>44044.03125</v>
      </c>
    </row>
    <row r="4957" spans="1:19" x14ac:dyDescent="0.35">
      <c r="A4957" s="32">
        <v>2020</v>
      </c>
      <c r="B4957" s="32" t="s">
        <v>62</v>
      </c>
      <c r="C4957" s="32" t="s">
        <v>63</v>
      </c>
      <c r="D4957" s="32">
        <v>2154</v>
      </c>
      <c r="E4957" s="33">
        <v>44044.041666666664</v>
      </c>
      <c r="F4957" s="32">
        <v>6.29</v>
      </c>
      <c r="G4957" s="32">
        <v>24.7</v>
      </c>
      <c r="H4957" s="32">
        <v>6.32</v>
      </c>
      <c r="I4957" s="32">
        <v>77.099999999999994</v>
      </c>
      <c r="J4957" s="32">
        <f t="shared" si="617"/>
        <v>0</v>
      </c>
      <c r="K4957" s="32">
        <f t="shared" si="618"/>
        <v>0</v>
      </c>
      <c r="L4957" s="32">
        <f t="shared" si="619"/>
        <v>0</v>
      </c>
      <c r="M4957" s="32">
        <f t="shared" si="615"/>
        <v>0</v>
      </c>
      <c r="N4957" s="39" t="s">
        <v>71</v>
      </c>
      <c r="O4957">
        <f t="shared" si="620"/>
        <v>5.9999999999998721E-2</v>
      </c>
      <c r="P4957">
        <f t="shared" si="621"/>
        <v>0.20000000000000018</v>
      </c>
      <c r="R4957" s="2">
        <f t="shared" si="622"/>
        <v>1.0416666664241347E-2</v>
      </c>
      <c r="S4957" s="4">
        <f t="shared" si="616"/>
        <v>44044.041666666664</v>
      </c>
    </row>
    <row r="4958" spans="1:19" x14ac:dyDescent="0.35">
      <c r="A4958" s="32">
        <v>2020</v>
      </c>
      <c r="B4958" s="32" t="s">
        <v>62</v>
      </c>
      <c r="C4958" s="32" t="s">
        <v>63</v>
      </c>
      <c r="D4958" s="32">
        <v>2155</v>
      </c>
      <c r="E4958" s="33">
        <v>44044.052083333336</v>
      </c>
      <c r="F4958" s="32">
        <v>6.09</v>
      </c>
      <c r="G4958" s="32">
        <v>24.64</v>
      </c>
      <c r="H4958" s="32">
        <v>6.12</v>
      </c>
      <c r="I4958" s="32">
        <v>74.5</v>
      </c>
      <c r="J4958" s="32">
        <f t="shared" si="617"/>
        <v>0</v>
      </c>
      <c r="K4958" s="32">
        <f t="shared" si="618"/>
        <v>0</v>
      </c>
      <c r="L4958" s="32">
        <f t="shared" si="619"/>
        <v>0</v>
      </c>
      <c r="M4958" s="32">
        <f t="shared" si="615"/>
        <v>0</v>
      </c>
      <c r="N4958" s="39" t="s">
        <v>71</v>
      </c>
      <c r="O4958">
        <f t="shared" si="620"/>
        <v>8.0000000000001847E-2</v>
      </c>
      <c r="P4958">
        <f t="shared" si="621"/>
        <v>8.9999999999999858E-2</v>
      </c>
      <c r="R4958" s="2">
        <f t="shared" si="622"/>
        <v>1.0416666671517305E-2</v>
      </c>
      <c r="S4958" s="4">
        <f t="shared" si="616"/>
        <v>44044.052083333328</v>
      </c>
    </row>
    <row r="4959" spans="1:19" x14ac:dyDescent="0.35">
      <c r="A4959" s="32">
        <v>2020</v>
      </c>
      <c r="B4959" s="32" t="s">
        <v>62</v>
      </c>
      <c r="C4959" s="32" t="s">
        <v>63</v>
      </c>
      <c r="D4959" s="32">
        <v>2156</v>
      </c>
      <c r="E4959" s="33">
        <v>44044.0625</v>
      </c>
      <c r="F4959" s="32">
        <v>6</v>
      </c>
      <c r="G4959" s="32">
        <v>24.56</v>
      </c>
      <c r="H4959" s="32">
        <v>6.03</v>
      </c>
      <c r="I4959" s="32">
        <v>73.3</v>
      </c>
      <c r="J4959" s="32">
        <f t="shared" si="617"/>
        <v>0</v>
      </c>
      <c r="K4959" s="32">
        <f t="shared" si="618"/>
        <v>0</v>
      </c>
      <c r="L4959" s="32">
        <f t="shared" si="619"/>
        <v>0</v>
      </c>
      <c r="M4959" s="32">
        <f t="shared" si="615"/>
        <v>0</v>
      </c>
      <c r="N4959" s="39" t="s">
        <v>71</v>
      </c>
      <c r="O4959">
        <f t="shared" si="620"/>
        <v>7.9999999999998295E-2</v>
      </c>
      <c r="P4959">
        <f t="shared" si="621"/>
        <v>1.9999999999999574E-2</v>
      </c>
      <c r="R4959" s="2">
        <f t="shared" si="622"/>
        <v>1.0416666664241347E-2</v>
      </c>
      <c r="S4959" s="4">
        <f t="shared" si="616"/>
        <v>44044.0625</v>
      </c>
    </row>
    <row r="4960" spans="1:19" x14ac:dyDescent="0.35">
      <c r="A4960" s="32">
        <v>2020</v>
      </c>
      <c r="B4960" s="32" t="s">
        <v>62</v>
      </c>
      <c r="C4960" s="32" t="s">
        <v>63</v>
      </c>
      <c r="D4960" s="32">
        <v>2157</v>
      </c>
      <c r="E4960" s="33">
        <v>44044.072916666664</v>
      </c>
      <c r="F4960" s="32">
        <v>6.02</v>
      </c>
      <c r="G4960" s="32">
        <v>24.48</v>
      </c>
      <c r="H4960" s="32">
        <v>6.05</v>
      </c>
      <c r="I4960" s="32">
        <v>73.5</v>
      </c>
      <c r="J4960" s="32">
        <f t="shared" si="617"/>
        <v>0</v>
      </c>
      <c r="K4960" s="32">
        <f t="shared" si="618"/>
        <v>0</v>
      </c>
      <c r="L4960" s="32">
        <f t="shared" si="619"/>
        <v>0</v>
      </c>
      <c r="M4960" s="32">
        <f t="shared" si="615"/>
        <v>0</v>
      </c>
      <c r="N4960" s="39" t="s">
        <v>71</v>
      </c>
      <c r="O4960">
        <f t="shared" si="620"/>
        <v>8.0000000000001847E-2</v>
      </c>
      <c r="P4960">
        <f t="shared" si="621"/>
        <v>0.10999999999999943</v>
      </c>
      <c r="R4960" s="2">
        <f t="shared" si="622"/>
        <v>1.0416666664241347E-2</v>
      </c>
      <c r="S4960" s="4">
        <f t="shared" si="616"/>
        <v>44044.072916666664</v>
      </c>
    </row>
    <row r="4961" spans="1:19" x14ac:dyDescent="0.35">
      <c r="A4961" s="32">
        <v>2020</v>
      </c>
      <c r="B4961" s="32" t="s">
        <v>62</v>
      </c>
      <c r="C4961" s="32" t="s">
        <v>63</v>
      </c>
      <c r="D4961" s="32">
        <v>2158</v>
      </c>
      <c r="E4961" s="33">
        <v>44044.083333333336</v>
      </c>
      <c r="F4961" s="32">
        <v>5.91</v>
      </c>
      <c r="G4961" s="32">
        <v>24.4</v>
      </c>
      <c r="H4961" s="32">
        <v>5.94</v>
      </c>
      <c r="I4961" s="32">
        <v>72</v>
      </c>
      <c r="J4961" s="32">
        <f t="shared" si="617"/>
        <v>0</v>
      </c>
      <c r="K4961" s="32">
        <f t="shared" si="618"/>
        <v>0</v>
      </c>
      <c r="L4961" s="32">
        <f t="shared" si="619"/>
        <v>0</v>
      </c>
      <c r="M4961" s="32">
        <f t="shared" si="615"/>
        <v>0</v>
      </c>
      <c r="N4961" s="39" t="s">
        <v>71</v>
      </c>
      <c r="O4961">
        <f t="shared" si="620"/>
        <v>7.9999999999998295E-2</v>
      </c>
      <c r="P4961">
        <f t="shared" si="621"/>
        <v>0.12999999999999989</v>
      </c>
      <c r="R4961" s="2">
        <f t="shared" si="622"/>
        <v>1.0416666671517305E-2</v>
      </c>
      <c r="S4961" s="4">
        <f t="shared" si="616"/>
        <v>44044.083333333328</v>
      </c>
    </row>
    <row r="4962" spans="1:19" x14ac:dyDescent="0.35">
      <c r="A4962" s="32">
        <v>2020</v>
      </c>
      <c r="B4962" s="32" t="s">
        <v>62</v>
      </c>
      <c r="C4962" s="32" t="s">
        <v>63</v>
      </c>
      <c r="D4962" s="32">
        <v>2159</v>
      </c>
      <c r="E4962" s="33">
        <v>44044.09375</v>
      </c>
      <c r="F4962" s="32">
        <v>6.04</v>
      </c>
      <c r="G4962" s="32">
        <v>24.32</v>
      </c>
      <c r="H4962" s="32">
        <v>6.07</v>
      </c>
      <c r="I4962" s="32">
        <v>73.5</v>
      </c>
      <c r="J4962" s="32">
        <f t="shared" si="617"/>
        <v>0</v>
      </c>
      <c r="K4962" s="32">
        <f t="shared" si="618"/>
        <v>0</v>
      </c>
      <c r="L4962" s="32">
        <f t="shared" si="619"/>
        <v>0</v>
      </c>
      <c r="M4962" s="32">
        <f t="shared" si="615"/>
        <v>0</v>
      </c>
      <c r="N4962" s="39" t="s">
        <v>71</v>
      </c>
      <c r="O4962">
        <f t="shared" si="620"/>
        <v>8.0000000000001847E-2</v>
      </c>
      <c r="P4962">
        <f t="shared" si="621"/>
        <v>0.23000000000000043</v>
      </c>
      <c r="R4962" s="2">
        <f t="shared" si="622"/>
        <v>1.0416666664241347E-2</v>
      </c>
      <c r="S4962" s="4">
        <f t="shared" si="616"/>
        <v>44044.09375</v>
      </c>
    </row>
    <row r="4963" spans="1:19" x14ac:dyDescent="0.35">
      <c r="A4963" s="32">
        <v>2020</v>
      </c>
      <c r="B4963" s="32" t="s">
        <v>62</v>
      </c>
      <c r="C4963" s="32" t="s">
        <v>63</v>
      </c>
      <c r="D4963" s="32">
        <v>2160</v>
      </c>
      <c r="E4963" s="33">
        <v>44044.104166666664</v>
      </c>
      <c r="F4963" s="32">
        <v>5.81</v>
      </c>
      <c r="G4963" s="32">
        <v>24.24</v>
      </c>
      <c r="H4963" s="32">
        <v>5.84</v>
      </c>
      <c r="I4963" s="32">
        <v>70.599999999999994</v>
      </c>
      <c r="J4963" s="32">
        <f t="shared" si="617"/>
        <v>0</v>
      </c>
      <c r="K4963" s="32">
        <f t="shared" si="618"/>
        <v>0</v>
      </c>
      <c r="L4963" s="32">
        <f t="shared" si="619"/>
        <v>0</v>
      </c>
      <c r="M4963" s="32">
        <f t="shared" si="615"/>
        <v>0</v>
      </c>
      <c r="N4963" s="39" t="s">
        <v>71</v>
      </c>
      <c r="O4963">
        <f t="shared" si="620"/>
        <v>7.9999999999998295E-2</v>
      </c>
      <c r="P4963">
        <f t="shared" si="621"/>
        <v>0.25</v>
      </c>
      <c r="R4963" s="2">
        <f t="shared" si="622"/>
        <v>1.0416666664241347E-2</v>
      </c>
      <c r="S4963" s="4">
        <f t="shared" si="616"/>
        <v>44044.104166666664</v>
      </c>
    </row>
    <row r="4964" spans="1:19" x14ac:dyDescent="0.35">
      <c r="A4964" s="32">
        <v>2020</v>
      </c>
      <c r="B4964" s="32" t="s">
        <v>62</v>
      </c>
      <c r="C4964" s="32" t="s">
        <v>63</v>
      </c>
      <c r="D4964" s="32">
        <v>2161</v>
      </c>
      <c r="E4964" s="33">
        <v>44044.114583333336</v>
      </c>
      <c r="F4964" s="32">
        <v>5.56</v>
      </c>
      <c r="G4964" s="32">
        <v>24.16</v>
      </c>
      <c r="H4964" s="32">
        <v>5.59</v>
      </c>
      <c r="I4964" s="32">
        <v>67.400000000000006</v>
      </c>
      <c r="J4964" s="32">
        <f t="shared" si="617"/>
        <v>0</v>
      </c>
      <c r="K4964" s="32">
        <f t="shared" si="618"/>
        <v>0</v>
      </c>
      <c r="L4964" s="32">
        <f t="shared" si="619"/>
        <v>0</v>
      </c>
      <c r="M4964" s="32">
        <f t="shared" si="615"/>
        <v>0</v>
      </c>
      <c r="N4964" s="39" t="s">
        <v>71</v>
      </c>
      <c r="O4964">
        <f t="shared" si="620"/>
        <v>0.10000000000000142</v>
      </c>
      <c r="P4964">
        <f t="shared" si="621"/>
        <v>0.17999999999999972</v>
      </c>
      <c r="R4964" s="2">
        <f t="shared" si="622"/>
        <v>1.0416666671517305E-2</v>
      </c>
      <c r="S4964" s="4">
        <f t="shared" si="616"/>
        <v>44044.114583333328</v>
      </c>
    </row>
    <row r="4965" spans="1:19" x14ac:dyDescent="0.35">
      <c r="A4965" s="32">
        <v>2020</v>
      </c>
      <c r="B4965" s="32" t="s">
        <v>62</v>
      </c>
      <c r="C4965" s="32" t="s">
        <v>63</v>
      </c>
      <c r="D4965" s="32">
        <v>2162</v>
      </c>
      <c r="E4965" s="33">
        <v>44044.125</v>
      </c>
      <c r="F4965" s="32">
        <v>5.74</v>
      </c>
      <c r="G4965" s="32">
        <v>24.06</v>
      </c>
      <c r="H4965" s="32">
        <v>5.77</v>
      </c>
      <c r="I4965" s="32">
        <v>69.5</v>
      </c>
      <c r="J4965" s="32">
        <f t="shared" si="617"/>
        <v>0</v>
      </c>
      <c r="K4965" s="32">
        <f t="shared" si="618"/>
        <v>0</v>
      </c>
      <c r="L4965" s="32">
        <f t="shared" si="619"/>
        <v>0</v>
      </c>
      <c r="M4965" s="32">
        <f t="shared" si="615"/>
        <v>0</v>
      </c>
      <c r="N4965" s="39" t="s">
        <v>71</v>
      </c>
      <c r="O4965">
        <f t="shared" si="620"/>
        <v>7.9999999999998295E-2</v>
      </c>
      <c r="P4965">
        <f t="shared" si="621"/>
        <v>2.0000000000000462E-2</v>
      </c>
      <c r="R4965" s="2">
        <f t="shared" si="622"/>
        <v>1.0416666664241347E-2</v>
      </c>
      <c r="S4965" s="4">
        <f t="shared" si="616"/>
        <v>44044.125</v>
      </c>
    </row>
    <row r="4966" spans="1:19" x14ac:dyDescent="0.35">
      <c r="A4966" s="32">
        <v>2020</v>
      </c>
      <c r="B4966" s="32" t="s">
        <v>62</v>
      </c>
      <c r="C4966" s="32" t="s">
        <v>63</v>
      </c>
      <c r="D4966" s="32">
        <v>2163</v>
      </c>
      <c r="E4966" s="33">
        <v>44044.135416666664</v>
      </c>
      <c r="F4966" s="32">
        <v>5.76</v>
      </c>
      <c r="G4966" s="32">
        <v>23.98</v>
      </c>
      <c r="H4966" s="32">
        <v>5.79</v>
      </c>
      <c r="I4966" s="32">
        <v>69.599999999999994</v>
      </c>
      <c r="J4966" s="32">
        <f t="shared" si="617"/>
        <v>0</v>
      </c>
      <c r="K4966" s="32">
        <f t="shared" si="618"/>
        <v>0</v>
      </c>
      <c r="L4966" s="32">
        <f t="shared" si="619"/>
        <v>0</v>
      </c>
      <c r="M4966" s="32">
        <f t="shared" si="615"/>
        <v>0</v>
      </c>
      <c r="N4966" s="39" t="s">
        <v>71</v>
      </c>
      <c r="O4966">
        <f t="shared" si="620"/>
        <v>8.0000000000001847E-2</v>
      </c>
      <c r="P4966">
        <f t="shared" si="621"/>
        <v>8.0000000000000071E-2</v>
      </c>
      <c r="R4966" s="2">
        <f t="shared" si="622"/>
        <v>1.0416666664241347E-2</v>
      </c>
      <c r="S4966" s="4">
        <f t="shared" si="616"/>
        <v>44044.135416666664</v>
      </c>
    </row>
    <row r="4967" spans="1:19" x14ac:dyDescent="0.35">
      <c r="A4967" s="32">
        <v>2020</v>
      </c>
      <c r="B4967" s="32" t="s">
        <v>62</v>
      </c>
      <c r="C4967" s="32" t="s">
        <v>63</v>
      </c>
      <c r="D4967" s="32">
        <v>2164</v>
      </c>
      <c r="E4967" s="33">
        <v>44044.145833333336</v>
      </c>
      <c r="F4967" s="32">
        <v>5.68</v>
      </c>
      <c r="G4967" s="32">
        <v>23.9</v>
      </c>
      <c r="H4967" s="32">
        <v>5.71</v>
      </c>
      <c r="I4967" s="32">
        <v>68.599999999999994</v>
      </c>
      <c r="J4967" s="32">
        <f t="shared" si="617"/>
        <v>0</v>
      </c>
      <c r="K4967" s="32">
        <f t="shared" si="618"/>
        <v>0</v>
      </c>
      <c r="L4967" s="32">
        <f t="shared" si="619"/>
        <v>0</v>
      </c>
      <c r="M4967" s="32">
        <f t="shared" si="615"/>
        <v>0</v>
      </c>
      <c r="N4967" s="39" t="s">
        <v>71</v>
      </c>
      <c r="O4967">
        <f t="shared" si="620"/>
        <v>7.9999999999998295E-2</v>
      </c>
      <c r="P4967">
        <f t="shared" si="621"/>
        <v>7.0000000000000284E-2</v>
      </c>
      <c r="R4967" s="2">
        <f t="shared" si="622"/>
        <v>1.0416666671517305E-2</v>
      </c>
      <c r="S4967" s="4">
        <f t="shared" si="616"/>
        <v>44044.145833333328</v>
      </c>
    </row>
    <row r="4968" spans="1:19" x14ac:dyDescent="0.35">
      <c r="A4968" s="32">
        <v>2020</v>
      </c>
      <c r="B4968" s="32" t="s">
        <v>62</v>
      </c>
      <c r="C4968" s="32" t="s">
        <v>63</v>
      </c>
      <c r="D4968" s="32">
        <v>2165</v>
      </c>
      <c r="E4968" s="33">
        <v>44044.15625</v>
      </c>
      <c r="F4968" s="32">
        <v>5.61</v>
      </c>
      <c r="G4968" s="32">
        <v>23.82</v>
      </c>
      <c r="H4968" s="32">
        <v>5.64</v>
      </c>
      <c r="I4968" s="32">
        <v>67.599999999999994</v>
      </c>
      <c r="J4968" s="32">
        <f t="shared" si="617"/>
        <v>0</v>
      </c>
      <c r="K4968" s="32">
        <f t="shared" si="618"/>
        <v>0</v>
      </c>
      <c r="L4968" s="32">
        <f t="shared" si="619"/>
        <v>0</v>
      </c>
      <c r="M4968" s="32">
        <f t="shared" si="615"/>
        <v>0</v>
      </c>
      <c r="N4968" s="39" t="s">
        <v>71</v>
      </c>
      <c r="O4968">
        <f t="shared" si="620"/>
        <v>8.0000000000001847E-2</v>
      </c>
      <c r="P4968">
        <f t="shared" si="621"/>
        <v>8.9999999999999858E-2</v>
      </c>
      <c r="R4968" s="2">
        <f t="shared" si="622"/>
        <v>1.0416666664241347E-2</v>
      </c>
      <c r="S4968" s="4">
        <f t="shared" si="616"/>
        <v>44044.15625</v>
      </c>
    </row>
    <row r="4969" spans="1:19" x14ac:dyDescent="0.35">
      <c r="A4969" s="32">
        <v>2020</v>
      </c>
      <c r="B4969" s="32" t="s">
        <v>62</v>
      </c>
      <c r="C4969" s="32" t="s">
        <v>63</v>
      </c>
      <c r="D4969" s="32">
        <v>2166</v>
      </c>
      <c r="E4969" s="33">
        <v>44044.166666666664</v>
      </c>
      <c r="F4969" s="32">
        <v>5.52</v>
      </c>
      <c r="G4969" s="32">
        <v>23.74</v>
      </c>
      <c r="H4969" s="32">
        <v>5.55</v>
      </c>
      <c r="I4969" s="32">
        <v>66.400000000000006</v>
      </c>
      <c r="J4969" s="32">
        <f t="shared" si="617"/>
        <v>0</v>
      </c>
      <c r="K4969" s="32">
        <f t="shared" si="618"/>
        <v>0</v>
      </c>
      <c r="L4969" s="32">
        <f t="shared" si="619"/>
        <v>0</v>
      </c>
      <c r="M4969" s="32">
        <f t="shared" si="615"/>
        <v>0</v>
      </c>
      <c r="N4969" s="39" t="s">
        <v>71</v>
      </c>
      <c r="O4969">
        <f t="shared" si="620"/>
        <v>9.9999999999997868E-2</v>
      </c>
      <c r="P4969">
        <f t="shared" si="621"/>
        <v>1.9999999999999574E-2</v>
      </c>
      <c r="R4969" s="2">
        <f t="shared" si="622"/>
        <v>1.0416666664241347E-2</v>
      </c>
      <c r="S4969" s="4">
        <f t="shared" si="616"/>
        <v>44044.166666666664</v>
      </c>
    </row>
    <row r="4970" spans="1:19" x14ac:dyDescent="0.35">
      <c r="A4970" s="32">
        <v>2020</v>
      </c>
      <c r="B4970" s="32" t="s">
        <v>62</v>
      </c>
      <c r="C4970" s="32" t="s">
        <v>63</v>
      </c>
      <c r="D4970" s="32">
        <v>2167</v>
      </c>
      <c r="E4970" s="33">
        <v>44044.177083333336</v>
      </c>
      <c r="F4970" s="32">
        <v>5.5</v>
      </c>
      <c r="G4970" s="32">
        <v>23.64</v>
      </c>
      <c r="H4970" s="32">
        <v>5.53</v>
      </c>
      <c r="I4970" s="32">
        <v>66.099999999999994</v>
      </c>
      <c r="J4970" s="32">
        <f t="shared" si="617"/>
        <v>0</v>
      </c>
      <c r="K4970" s="32">
        <f t="shared" si="618"/>
        <v>0</v>
      </c>
      <c r="L4970" s="32">
        <f t="shared" si="619"/>
        <v>0</v>
      </c>
      <c r="M4970" s="32">
        <f t="shared" si="615"/>
        <v>0</v>
      </c>
      <c r="N4970" s="39" t="s">
        <v>71</v>
      </c>
      <c r="O4970">
        <f t="shared" si="620"/>
        <v>8.0000000000001847E-2</v>
      </c>
      <c r="P4970">
        <f t="shared" si="621"/>
        <v>6.0000000000000497E-2</v>
      </c>
      <c r="R4970" s="2">
        <f t="shared" si="622"/>
        <v>1.0416666671517305E-2</v>
      </c>
      <c r="S4970" s="4">
        <f t="shared" si="616"/>
        <v>44044.177083333328</v>
      </c>
    </row>
    <row r="4971" spans="1:19" x14ac:dyDescent="0.35">
      <c r="A4971" s="32">
        <v>2020</v>
      </c>
      <c r="B4971" s="32" t="s">
        <v>62</v>
      </c>
      <c r="C4971" s="32" t="s">
        <v>63</v>
      </c>
      <c r="D4971" s="32">
        <v>2168</v>
      </c>
      <c r="E4971" s="33">
        <v>44044.1875</v>
      </c>
      <c r="F4971" s="32">
        <v>5.44</v>
      </c>
      <c r="G4971" s="32">
        <v>23.56</v>
      </c>
      <c r="H4971" s="32">
        <v>5.47</v>
      </c>
      <c r="I4971" s="32">
        <v>65.2</v>
      </c>
      <c r="J4971" s="32">
        <f t="shared" si="617"/>
        <v>0</v>
      </c>
      <c r="K4971" s="32">
        <f t="shared" si="618"/>
        <v>0</v>
      </c>
      <c r="L4971" s="32">
        <f t="shared" si="619"/>
        <v>0</v>
      </c>
      <c r="M4971" s="32">
        <f t="shared" si="615"/>
        <v>0</v>
      </c>
      <c r="N4971" s="39" t="s">
        <v>71</v>
      </c>
      <c r="O4971">
        <f t="shared" si="620"/>
        <v>9.9999999999997868E-2</v>
      </c>
      <c r="P4971">
        <f t="shared" si="621"/>
        <v>1.9999999999999574E-2</v>
      </c>
      <c r="R4971" s="2">
        <f t="shared" si="622"/>
        <v>1.0416666664241347E-2</v>
      </c>
      <c r="S4971" s="4">
        <f t="shared" si="616"/>
        <v>44044.1875</v>
      </c>
    </row>
    <row r="4972" spans="1:19" x14ac:dyDescent="0.35">
      <c r="A4972" s="32">
        <v>2020</v>
      </c>
      <c r="B4972" s="32" t="s">
        <v>62</v>
      </c>
      <c r="C4972" s="32" t="s">
        <v>63</v>
      </c>
      <c r="D4972" s="32">
        <v>2169</v>
      </c>
      <c r="E4972" s="33">
        <v>44044.197916666664</v>
      </c>
      <c r="F4972" s="32">
        <v>5.42</v>
      </c>
      <c r="G4972" s="32">
        <v>23.46</v>
      </c>
      <c r="H4972" s="32">
        <v>5.45</v>
      </c>
      <c r="I4972" s="32">
        <v>64.900000000000006</v>
      </c>
      <c r="J4972" s="32">
        <f t="shared" si="617"/>
        <v>0</v>
      </c>
      <c r="K4972" s="32">
        <f t="shared" si="618"/>
        <v>0</v>
      </c>
      <c r="L4972" s="32">
        <f t="shared" si="619"/>
        <v>0</v>
      </c>
      <c r="M4972" s="32">
        <f t="shared" si="615"/>
        <v>0</v>
      </c>
      <c r="N4972" s="39" t="s">
        <v>71</v>
      </c>
      <c r="O4972">
        <f t="shared" si="620"/>
        <v>8.0000000000001847E-2</v>
      </c>
      <c r="P4972">
        <f t="shared" si="621"/>
        <v>0</v>
      </c>
      <c r="R4972" s="2">
        <f t="shared" si="622"/>
        <v>1.0416666664241347E-2</v>
      </c>
      <c r="S4972" s="4">
        <f t="shared" si="616"/>
        <v>44044.197916666664</v>
      </c>
    </row>
    <row r="4973" spans="1:19" x14ac:dyDescent="0.35">
      <c r="A4973" s="32">
        <v>2020</v>
      </c>
      <c r="B4973" s="32" t="s">
        <v>62</v>
      </c>
      <c r="C4973" s="32" t="s">
        <v>63</v>
      </c>
      <c r="D4973" s="32">
        <v>2170</v>
      </c>
      <c r="E4973" s="33">
        <v>44044.208333333336</v>
      </c>
      <c r="F4973" s="32">
        <v>5.42</v>
      </c>
      <c r="G4973" s="32">
        <v>23.38</v>
      </c>
      <c r="H4973" s="32">
        <v>5.45</v>
      </c>
      <c r="I4973" s="32">
        <v>64.8</v>
      </c>
      <c r="J4973" s="32">
        <f t="shared" si="617"/>
        <v>0</v>
      </c>
      <c r="K4973" s="32">
        <f t="shared" si="618"/>
        <v>0</v>
      </c>
      <c r="L4973" s="32">
        <f t="shared" si="619"/>
        <v>0</v>
      </c>
      <c r="M4973" s="32">
        <f t="shared" si="615"/>
        <v>0</v>
      </c>
      <c r="N4973" s="39" t="s">
        <v>71</v>
      </c>
      <c r="O4973">
        <f t="shared" si="620"/>
        <v>7.9999999999998295E-2</v>
      </c>
      <c r="P4973">
        <f t="shared" si="621"/>
        <v>2.0000000000000462E-2</v>
      </c>
      <c r="R4973" s="2">
        <f t="shared" si="622"/>
        <v>1.0416666671517305E-2</v>
      </c>
      <c r="S4973" s="4">
        <f t="shared" si="616"/>
        <v>44044.208333333328</v>
      </c>
    </row>
    <row r="4974" spans="1:19" x14ac:dyDescent="0.35">
      <c r="A4974" s="32">
        <v>2020</v>
      </c>
      <c r="B4974" s="32" t="s">
        <v>62</v>
      </c>
      <c r="C4974" s="32" t="s">
        <v>63</v>
      </c>
      <c r="D4974" s="32">
        <v>2171</v>
      </c>
      <c r="E4974" s="33">
        <v>44044.21875</v>
      </c>
      <c r="F4974" s="32">
        <v>5.4</v>
      </c>
      <c r="G4974" s="32">
        <v>23.3</v>
      </c>
      <c r="H4974" s="32">
        <v>5.43</v>
      </c>
      <c r="I4974" s="32">
        <v>64.5</v>
      </c>
      <c r="J4974" s="32">
        <f t="shared" si="617"/>
        <v>0</v>
      </c>
      <c r="K4974" s="32">
        <f t="shared" si="618"/>
        <v>0</v>
      </c>
      <c r="L4974" s="32">
        <f t="shared" si="619"/>
        <v>0</v>
      </c>
      <c r="M4974" s="32">
        <f t="shared" si="615"/>
        <v>0</v>
      </c>
      <c r="N4974" s="39" t="s">
        <v>71</v>
      </c>
      <c r="O4974">
        <f t="shared" si="620"/>
        <v>0.10000000000000142</v>
      </c>
      <c r="P4974">
        <f t="shared" si="621"/>
        <v>4.0000000000000036E-2</v>
      </c>
      <c r="R4974" s="2">
        <f t="shared" si="622"/>
        <v>1.0416666664241347E-2</v>
      </c>
      <c r="S4974" s="4">
        <f t="shared" si="616"/>
        <v>44044.21875</v>
      </c>
    </row>
    <row r="4975" spans="1:19" x14ac:dyDescent="0.35">
      <c r="A4975" s="32">
        <v>2020</v>
      </c>
      <c r="B4975" s="32" t="s">
        <v>62</v>
      </c>
      <c r="C4975" s="32" t="s">
        <v>63</v>
      </c>
      <c r="D4975" s="32">
        <v>2172</v>
      </c>
      <c r="E4975" s="33">
        <v>44044.229166666664</v>
      </c>
      <c r="F4975" s="32">
        <v>5.36</v>
      </c>
      <c r="G4975" s="32">
        <v>23.2</v>
      </c>
      <c r="H4975" s="32">
        <v>5.39</v>
      </c>
      <c r="I4975" s="32">
        <v>63.9</v>
      </c>
      <c r="J4975" s="32">
        <f t="shared" si="617"/>
        <v>0</v>
      </c>
      <c r="K4975" s="32">
        <f t="shared" si="618"/>
        <v>0</v>
      </c>
      <c r="L4975" s="32">
        <f t="shared" si="619"/>
        <v>0</v>
      </c>
      <c r="M4975" s="32">
        <f t="shared" si="615"/>
        <v>0</v>
      </c>
      <c r="N4975" s="39" t="s">
        <v>71</v>
      </c>
      <c r="O4975">
        <f t="shared" si="620"/>
        <v>7.9999999999998295E-2</v>
      </c>
      <c r="P4975">
        <f t="shared" si="621"/>
        <v>6.0000000000000497E-2</v>
      </c>
      <c r="R4975" s="2">
        <f t="shared" si="622"/>
        <v>1.0416666664241347E-2</v>
      </c>
      <c r="S4975" s="4">
        <f t="shared" si="616"/>
        <v>44044.229166666664</v>
      </c>
    </row>
    <row r="4976" spans="1:19" x14ac:dyDescent="0.35">
      <c r="A4976" s="32">
        <v>2020</v>
      </c>
      <c r="B4976" s="32" t="s">
        <v>62</v>
      </c>
      <c r="C4976" s="32" t="s">
        <v>63</v>
      </c>
      <c r="D4976" s="32">
        <v>2173</v>
      </c>
      <c r="E4976" s="33">
        <v>44044.239583333336</v>
      </c>
      <c r="F4976" s="32">
        <v>5.42</v>
      </c>
      <c r="G4976" s="32">
        <v>23.12</v>
      </c>
      <c r="H4976" s="32">
        <v>5.45</v>
      </c>
      <c r="I4976" s="32">
        <v>64.5</v>
      </c>
      <c r="J4976" s="32">
        <f t="shared" si="617"/>
        <v>0</v>
      </c>
      <c r="K4976" s="32">
        <f t="shared" si="618"/>
        <v>0</v>
      </c>
      <c r="L4976" s="32">
        <f t="shared" si="619"/>
        <v>0</v>
      </c>
      <c r="M4976" s="32">
        <f t="shared" si="615"/>
        <v>0</v>
      </c>
      <c r="N4976" s="39" t="s">
        <v>71</v>
      </c>
      <c r="O4976">
        <f t="shared" si="620"/>
        <v>8.0000000000001847E-2</v>
      </c>
      <c r="P4976">
        <f t="shared" si="621"/>
        <v>6.0000000000000497E-2</v>
      </c>
      <c r="R4976" s="2">
        <f t="shared" si="622"/>
        <v>1.0416666671517305E-2</v>
      </c>
      <c r="S4976" s="4">
        <f t="shared" si="616"/>
        <v>44044.239583333328</v>
      </c>
    </row>
    <row r="4977" spans="1:19" x14ac:dyDescent="0.35">
      <c r="A4977" s="32">
        <v>2020</v>
      </c>
      <c r="B4977" s="32" t="s">
        <v>62</v>
      </c>
      <c r="C4977" s="32" t="s">
        <v>63</v>
      </c>
      <c r="D4977" s="32">
        <v>2174</v>
      </c>
      <c r="E4977" s="33">
        <v>44044.25</v>
      </c>
      <c r="F4977" s="32">
        <v>5.36</v>
      </c>
      <c r="G4977" s="32">
        <v>23.04</v>
      </c>
      <c r="H4977" s="32">
        <v>5.39</v>
      </c>
      <c r="I4977" s="32">
        <v>63.7</v>
      </c>
      <c r="J4977" s="32">
        <f t="shared" si="617"/>
        <v>0</v>
      </c>
      <c r="K4977" s="32">
        <f t="shared" si="618"/>
        <v>0</v>
      </c>
      <c r="L4977" s="32">
        <f t="shared" si="619"/>
        <v>0</v>
      </c>
      <c r="M4977" s="32">
        <f t="shared" si="615"/>
        <v>0</v>
      </c>
      <c r="N4977" s="39" t="s">
        <v>71</v>
      </c>
      <c r="O4977">
        <f t="shared" si="620"/>
        <v>9.9999999999997868E-2</v>
      </c>
      <c r="P4977">
        <f t="shared" si="621"/>
        <v>9.9999999999997868E-3</v>
      </c>
      <c r="R4977" s="2">
        <f t="shared" si="622"/>
        <v>1.0416666664241347E-2</v>
      </c>
      <c r="S4977" s="4">
        <f t="shared" si="616"/>
        <v>44044.25</v>
      </c>
    </row>
    <row r="4978" spans="1:19" x14ac:dyDescent="0.35">
      <c r="A4978" s="32">
        <v>2020</v>
      </c>
      <c r="B4978" s="32" t="s">
        <v>62</v>
      </c>
      <c r="C4978" s="32" t="s">
        <v>63</v>
      </c>
      <c r="D4978" s="32">
        <v>2175</v>
      </c>
      <c r="E4978" s="33">
        <v>44044.260416666664</v>
      </c>
      <c r="F4978" s="32">
        <v>5.35</v>
      </c>
      <c r="G4978" s="32">
        <v>22.94</v>
      </c>
      <c r="H4978" s="32">
        <v>5.38</v>
      </c>
      <c r="I4978" s="32">
        <v>63.4</v>
      </c>
      <c r="J4978" s="32">
        <f t="shared" si="617"/>
        <v>0</v>
      </c>
      <c r="K4978" s="32">
        <f t="shared" si="618"/>
        <v>0</v>
      </c>
      <c r="L4978" s="32">
        <f t="shared" si="619"/>
        <v>0</v>
      </c>
      <c r="M4978" s="32">
        <f t="shared" si="615"/>
        <v>0</v>
      </c>
      <c r="N4978" s="39" t="s">
        <v>71</v>
      </c>
      <c r="O4978">
        <f t="shared" si="620"/>
        <v>8.0000000000001847E-2</v>
      </c>
      <c r="P4978">
        <f t="shared" si="621"/>
        <v>1.9999999999999574E-2</v>
      </c>
      <c r="R4978" s="2">
        <f t="shared" si="622"/>
        <v>1.0416666664241347E-2</v>
      </c>
      <c r="S4978" s="4">
        <f t="shared" si="616"/>
        <v>44044.260416666664</v>
      </c>
    </row>
    <row r="4979" spans="1:19" x14ac:dyDescent="0.35">
      <c r="A4979" s="32">
        <v>2020</v>
      </c>
      <c r="B4979" s="32" t="s">
        <v>62</v>
      </c>
      <c r="C4979" s="32" t="s">
        <v>63</v>
      </c>
      <c r="D4979" s="32">
        <v>2176</v>
      </c>
      <c r="E4979" s="33">
        <v>44044.270833333336</v>
      </c>
      <c r="F4979" s="32">
        <v>5.33</v>
      </c>
      <c r="G4979" s="32">
        <v>22.86</v>
      </c>
      <c r="H4979" s="32">
        <v>5.36</v>
      </c>
      <c r="I4979" s="32">
        <v>63.1</v>
      </c>
      <c r="J4979" s="32">
        <f t="shared" si="617"/>
        <v>0</v>
      </c>
      <c r="K4979" s="32">
        <f t="shared" si="618"/>
        <v>0</v>
      </c>
      <c r="L4979" s="32">
        <f t="shared" si="619"/>
        <v>0</v>
      </c>
      <c r="M4979" s="32">
        <f t="shared" si="615"/>
        <v>0</v>
      </c>
      <c r="N4979" s="39" t="s">
        <v>71</v>
      </c>
      <c r="O4979">
        <f t="shared" si="620"/>
        <v>9.9999999999997868E-2</v>
      </c>
      <c r="P4979">
        <f t="shared" si="621"/>
        <v>0</v>
      </c>
      <c r="R4979" s="2">
        <f t="shared" si="622"/>
        <v>1.0416666671517305E-2</v>
      </c>
      <c r="S4979" s="4">
        <f t="shared" si="616"/>
        <v>44044.270833333328</v>
      </c>
    </row>
    <row r="4980" spans="1:19" x14ac:dyDescent="0.35">
      <c r="A4980" s="32">
        <v>2020</v>
      </c>
      <c r="B4980" s="32" t="s">
        <v>62</v>
      </c>
      <c r="C4980" s="32" t="s">
        <v>63</v>
      </c>
      <c r="D4980" s="32">
        <v>2177</v>
      </c>
      <c r="E4980" s="33">
        <v>44044.28125</v>
      </c>
      <c r="F4980" s="32">
        <v>5.33</v>
      </c>
      <c r="G4980" s="32">
        <v>22.76</v>
      </c>
      <c r="H4980" s="32">
        <v>5.36</v>
      </c>
      <c r="I4980" s="32">
        <v>63</v>
      </c>
      <c r="J4980" s="32">
        <f t="shared" si="617"/>
        <v>0</v>
      </c>
      <c r="K4980" s="32">
        <f t="shared" si="618"/>
        <v>0</v>
      </c>
      <c r="L4980" s="32">
        <f t="shared" si="619"/>
        <v>0</v>
      </c>
      <c r="M4980" s="32">
        <f t="shared" si="615"/>
        <v>0</v>
      </c>
      <c r="N4980" s="39" t="s">
        <v>71</v>
      </c>
      <c r="O4980">
        <f t="shared" si="620"/>
        <v>8.0000000000001847E-2</v>
      </c>
      <c r="P4980">
        <f t="shared" si="621"/>
        <v>1.9999999999999574E-2</v>
      </c>
      <c r="R4980" s="2">
        <f t="shared" si="622"/>
        <v>1.0416666664241347E-2</v>
      </c>
      <c r="S4980" s="4">
        <f t="shared" si="616"/>
        <v>44044.28125</v>
      </c>
    </row>
    <row r="4981" spans="1:19" x14ac:dyDescent="0.35">
      <c r="A4981" s="32">
        <v>2020</v>
      </c>
      <c r="B4981" s="32" t="s">
        <v>62</v>
      </c>
      <c r="C4981" s="32" t="s">
        <v>63</v>
      </c>
      <c r="D4981" s="32">
        <v>2178</v>
      </c>
      <c r="E4981" s="33">
        <v>44044.291666666664</v>
      </c>
      <c r="F4981" s="32">
        <v>5.35</v>
      </c>
      <c r="G4981" s="32">
        <v>22.68</v>
      </c>
      <c r="H4981" s="32">
        <v>5.38</v>
      </c>
      <c r="I4981" s="32">
        <v>63.1</v>
      </c>
      <c r="J4981" s="32">
        <f t="shared" si="617"/>
        <v>0</v>
      </c>
      <c r="K4981" s="32">
        <f t="shared" si="618"/>
        <v>0</v>
      </c>
      <c r="L4981" s="32">
        <f t="shared" si="619"/>
        <v>0</v>
      </c>
      <c r="M4981" s="32">
        <f t="shared" si="615"/>
        <v>0</v>
      </c>
      <c r="N4981" s="39" t="s">
        <v>71</v>
      </c>
      <c r="O4981">
        <f t="shared" si="620"/>
        <v>7.9999999999998295E-2</v>
      </c>
      <c r="P4981">
        <f t="shared" si="621"/>
        <v>4.0000000000000036E-2</v>
      </c>
      <c r="R4981" s="2">
        <f t="shared" si="622"/>
        <v>1.0416666664241347E-2</v>
      </c>
      <c r="S4981" s="4">
        <f t="shared" si="616"/>
        <v>44044.291666666664</v>
      </c>
    </row>
    <row r="4982" spans="1:19" x14ac:dyDescent="0.35">
      <c r="A4982" s="32">
        <v>2020</v>
      </c>
      <c r="B4982" s="32" t="s">
        <v>62</v>
      </c>
      <c r="C4982" s="32" t="s">
        <v>63</v>
      </c>
      <c r="D4982" s="32">
        <v>2179</v>
      </c>
      <c r="E4982" s="33">
        <v>44044.302083333336</v>
      </c>
      <c r="F4982" s="32">
        <v>5.39</v>
      </c>
      <c r="G4982" s="32">
        <v>22.6</v>
      </c>
      <c r="H4982" s="32">
        <v>5.42</v>
      </c>
      <c r="I4982" s="32">
        <v>63.5</v>
      </c>
      <c r="J4982" s="32">
        <f t="shared" si="617"/>
        <v>0</v>
      </c>
      <c r="K4982" s="32">
        <f t="shared" si="618"/>
        <v>0</v>
      </c>
      <c r="L4982" s="32">
        <f t="shared" si="619"/>
        <v>0</v>
      </c>
      <c r="M4982" s="32">
        <f t="shared" si="615"/>
        <v>0</v>
      </c>
      <c r="N4982" s="39" t="s">
        <v>71</v>
      </c>
      <c r="O4982">
        <f t="shared" si="620"/>
        <v>6.0000000000002274E-2</v>
      </c>
      <c r="P4982">
        <f t="shared" si="621"/>
        <v>4.9999999999999822E-2</v>
      </c>
      <c r="R4982" s="2">
        <f t="shared" si="622"/>
        <v>1.0416666671517305E-2</v>
      </c>
      <c r="S4982" s="4">
        <f t="shared" si="616"/>
        <v>44044.302083333328</v>
      </c>
    </row>
    <row r="4983" spans="1:19" x14ac:dyDescent="0.35">
      <c r="A4983" s="32">
        <v>2020</v>
      </c>
      <c r="B4983" s="32" t="s">
        <v>62</v>
      </c>
      <c r="C4983" s="32" t="s">
        <v>63</v>
      </c>
      <c r="D4983" s="32">
        <v>2180</v>
      </c>
      <c r="E4983" s="33">
        <v>44044.3125</v>
      </c>
      <c r="F4983" s="32">
        <v>5.44</v>
      </c>
      <c r="G4983" s="32">
        <v>22.54</v>
      </c>
      <c r="H4983" s="32">
        <v>5.47</v>
      </c>
      <c r="I4983" s="32">
        <v>64</v>
      </c>
      <c r="J4983" s="32">
        <f t="shared" si="617"/>
        <v>0</v>
      </c>
      <c r="K4983" s="32">
        <f t="shared" si="618"/>
        <v>0</v>
      </c>
      <c r="L4983" s="32">
        <f t="shared" si="619"/>
        <v>0</v>
      </c>
      <c r="M4983" s="32">
        <f t="shared" si="615"/>
        <v>0</v>
      </c>
      <c r="N4983" s="39" t="s">
        <v>71</v>
      </c>
      <c r="O4983">
        <f t="shared" si="620"/>
        <v>5.9999999999998721E-2</v>
      </c>
      <c r="P4983">
        <f t="shared" si="621"/>
        <v>8.9999999999999858E-2</v>
      </c>
      <c r="R4983" s="2">
        <f t="shared" si="622"/>
        <v>1.0416666664241347E-2</v>
      </c>
      <c r="S4983" s="4">
        <f t="shared" si="616"/>
        <v>44044.3125</v>
      </c>
    </row>
    <row r="4984" spans="1:19" x14ac:dyDescent="0.35">
      <c r="A4984" s="32">
        <v>2020</v>
      </c>
      <c r="B4984" s="32" t="s">
        <v>62</v>
      </c>
      <c r="C4984" s="32" t="s">
        <v>63</v>
      </c>
      <c r="D4984" s="32">
        <v>2181</v>
      </c>
      <c r="E4984" s="33">
        <v>44044.322916666664</v>
      </c>
      <c r="F4984" s="32">
        <v>5.53</v>
      </c>
      <c r="G4984" s="32">
        <v>22.48</v>
      </c>
      <c r="H4984" s="32">
        <v>5.56</v>
      </c>
      <c r="I4984" s="32">
        <v>65</v>
      </c>
      <c r="J4984" s="32">
        <f t="shared" si="617"/>
        <v>0</v>
      </c>
      <c r="K4984" s="32">
        <f t="shared" si="618"/>
        <v>0</v>
      </c>
      <c r="L4984" s="32">
        <f t="shared" si="619"/>
        <v>0</v>
      </c>
      <c r="M4984" s="32">
        <f t="shared" si="615"/>
        <v>0</v>
      </c>
      <c r="N4984" s="39" t="s">
        <v>71</v>
      </c>
      <c r="O4984">
        <f t="shared" si="620"/>
        <v>5.9999999999998721E-2</v>
      </c>
      <c r="P4984">
        <f t="shared" si="621"/>
        <v>4.0000000000000036E-2</v>
      </c>
      <c r="R4984" s="2">
        <f t="shared" si="622"/>
        <v>1.0416666664241347E-2</v>
      </c>
      <c r="S4984" s="4">
        <f t="shared" si="616"/>
        <v>44044.322916666664</v>
      </c>
    </row>
    <row r="4985" spans="1:19" x14ac:dyDescent="0.35">
      <c r="A4985" s="32">
        <v>2020</v>
      </c>
      <c r="B4985" s="32" t="s">
        <v>62</v>
      </c>
      <c r="C4985" s="32" t="s">
        <v>63</v>
      </c>
      <c r="D4985" s="32">
        <v>2182</v>
      </c>
      <c r="E4985" s="33">
        <v>44044.333333333336</v>
      </c>
      <c r="F4985" s="32">
        <v>5.57</v>
      </c>
      <c r="G4985" s="32">
        <v>22.42</v>
      </c>
      <c r="H4985" s="32">
        <v>5.6</v>
      </c>
      <c r="I4985" s="32">
        <v>65.400000000000006</v>
      </c>
      <c r="J4985" s="32">
        <f t="shared" si="617"/>
        <v>0</v>
      </c>
      <c r="K4985" s="32">
        <f t="shared" si="618"/>
        <v>0</v>
      </c>
      <c r="L4985" s="32">
        <f t="shared" si="619"/>
        <v>0</v>
      </c>
      <c r="M4985" s="32">
        <f t="shared" si="615"/>
        <v>0</v>
      </c>
      <c r="N4985" s="39" t="s">
        <v>71</v>
      </c>
      <c r="O4985">
        <f t="shared" si="620"/>
        <v>2.0000000000003126E-2</v>
      </c>
      <c r="P4985">
        <f t="shared" si="621"/>
        <v>0.10000000000000053</v>
      </c>
      <c r="R4985" s="2">
        <f t="shared" si="622"/>
        <v>1.0416666671517305E-2</v>
      </c>
      <c r="S4985" s="4">
        <f t="shared" si="616"/>
        <v>44044.333333333328</v>
      </c>
    </row>
    <row r="4986" spans="1:19" x14ac:dyDescent="0.35">
      <c r="A4986" s="32">
        <v>2020</v>
      </c>
      <c r="B4986" s="32" t="s">
        <v>62</v>
      </c>
      <c r="C4986" s="32" t="s">
        <v>63</v>
      </c>
      <c r="D4986" s="32">
        <v>2183</v>
      </c>
      <c r="E4986" s="33">
        <v>44044.34375</v>
      </c>
      <c r="F4986" s="32">
        <v>5.67</v>
      </c>
      <c r="G4986" s="32">
        <v>22.4</v>
      </c>
      <c r="H4986" s="32">
        <v>5.7</v>
      </c>
      <c r="I4986" s="32">
        <v>66.5</v>
      </c>
      <c r="J4986" s="32">
        <f t="shared" si="617"/>
        <v>0</v>
      </c>
      <c r="K4986" s="32">
        <f t="shared" si="618"/>
        <v>0</v>
      </c>
      <c r="L4986" s="32">
        <f t="shared" si="619"/>
        <v>0</v>
      </c>
      <c r="M4986" s="32">
        <f t="shared" si="615"/>
        <v>0</v>
      </c>
      <c r="N4986" s="39" t="s">
        <v>71</v>
      </c>
      <c r="O4986">
        <f t="shared" si="620"/>
        <v>1.9999999999999574E-2</v>
      </c>
      <c r="P4986">
        <f t="shared" si="621"/>
        <v>8.9999999999999858E-2</v>
      </c>
      <c r="R4986" s="2">
        <f t="shared" si="622"/>
        <v>1.0416666664241347E-2</v>
      </c>
      <c r="S4986" s="4">
        <f t="shared" si="616"/>
        <v>44044.34375</v>
      </c>
    </row>
    <row r="4987" spans="1:19" x14ac:dyDescent="0.35">
      <c r="A4987" s="32">
        <v>2020</v>
      </c>
      <c r="B4987" s="32" t="s">
        <v>62</v>
      </c>
      <c r="C4987" s="32" t="s">
        <v>63</v>
      </c>
      <c r="D4987" s="32">
        <v>2184</v>
      </c>
      <c r="E4987" s="33">
        <v>44044.354166666664</v>
      </c>
      <c r="F4987" s="32">
        <v>5.76</v>
      </c>
      <c r="G4987" s="32">
        <v>22.38</v>
      </c>
      <c r="H4987" s="32">
        <v>5.79</v>
      </c>
      <c r="I4987" s="32">
        <v>67.599999999999994</v>
      </c>
      <c r="J4987" s="32">
        <f t="shared" si="617"/>
        <v>0</v>
      </c>
      <c r="K4987" s="32">
        <f t="shared" si="618"/>
        <v>0</v>
      </c>
      <c r="L4987" s="32">
        <f t="shared" si="619"/>
        <v>0</v>
      </c>
      <c r="M4987" s="32">
        <f t="shared" si="615"/>
        <v>0</v>
      </c>
      <c r="N4987" s="39" t="s">
        <v>71</v>
      </c>
      <c r="O4987">
        <f t="shared" si="620"/>
        <v>0</v>
      </c>
      <c r="P4987">
        <f t="shared" si="621"/>
        <v>0.13999999999999968</v>
      </c>
      <c r="R4987" s="2">
        <f t="shared" si="622"/>
        <v>1.0416666664241347E-2</v>
      </c>
      <c r="S4987" s="4">
        <f t="shared" si="616"/>
        <v>44044.354166666664</v>
      </c>
    </row>
    <row r="4988" spans="1:19" x14ac:dyDescent="0.35">
      <c r="A4988" s="32">
        <v>2020</v>
      </c>
      <c r="B4988" s="32" t="s">
        <v>62</v>
      </c>
      <c r="C4988" s="32" t="s">
        <v>63</v>
      </c>
      <c r="D4988" s="32">
        <v>2185</v>
      </c>
      <c r="E4988" s="33">
        <v>44044.364583333336</v>
      </c>
      <c r="F4988" s="32">
        <v>5.9</v>
      </c>
      <c r="G4988" s="32">
        <v>22.38</v>
      </c>
      <c r="H4988" s="32">
        <v>5.93</v>
      </c>
      <c r="I4988" s="32">
        <v>69.2</v>
      </c>
      <c r="J4988" s="32">
        <f t="shared" si="617"/>
        <v>0</v>
      </c>
      <c r="K4988" s="32">
        <f t="shared" si="618"/>
        <v>0</v>
      </c>
      <c r="L4988" s="32">
        <f t="shared" si="619"/>
        <v>0</v>
      </c>
      <c r="M4988" s="32">
        <f t="shared" si="615"/>
        <v>0</v>
      </c>
      <c r="N4988" s="39" t="s">
        <v>71</v>
      </c>
      <c r="O4988">
        <f t="shared" si="620"/>
        <v>1.9999999999999574E-2</v>
      </c>
      <c r="P4988">
        <f t="shared" si="621"/>
        <v>0.14000000000000057</v>
      </c>
      <c r="R4988" s="2">
        <f t="shared" si="622"/>
        <v>1.0416666671517305E-2</v>
      </c>
      <c r="S4988" s="4">
        <f t="shared" si="616"/>
        <v>44044.364583333328</v>
      </c>
    </row>
    <row r="4989" spans="1:19" x14ac:dyDescent="0.35">
      <c r="A4989" s="32">
        <v>2020</v>
      </c>
      <c r="B4989" s="32" t="s">
        <v>62</v>
      </c>
      <c r="C4989" s="32" t="s">
        <v>63</v>
      </c>
      <c r="D4989" s="32">
        <v>2186</v>
      </c>
      <c r="E4989" s="33">
        <v>44044.375</v>
      </c>
      <c r="F4989" s="32">
        <v>6.04</v>
      </c>
      <c r="G4989" s="32">
        <v>22.4</v>
      </c>
      <c r="H4989" s="32">
        <v>6.07</v>
      </c>
      <c r="I4989" s="32">
        <v>70.900000000000006</v>
      </c>
      <c r="J4989" s="32">
        <f t="shared" si="617"/>
        <v>0</v>
      </c>
      <c r="K4989" s="32">
        <f t="shared" si="618"/>
        <v>0</v>
      </c>
      <c r="L4989" s="32">
        <f t="shared" si="619"/>
        <v>0</v>
      </c>
      <c r="M4989" s="32">
        <f t="shared" si="615"/>
        <v>0</v>
      </c>
      <c r="N4989" s="39" t="s">
        <v>71</v>
      </c>
      <c r="O4989">
        <f t="shared" si="620"/>
        <v>2.0000000000003126E-2</v>
      </c>
      <c r="P4989">
        <f t="shared" si="621"/>
        <v>0.1899999999999995</v>
      </c>
      <c r="R4989" s="2">
        <f t="shared" si="622"/>
        <v>1.0416666664241347E-2</v>
      </c>
      <c r="S4989" s="4">
        <f t="shared" si="616"/>
        <v>44044.375</v>
      </c>
    </row>
    <row r="4990" spans="1:19" x14ac:dyDescent="0.35">
      <c r="A4990" s="32">
        <v>2020</v>
      </c>
      <c r="B4990" s="32" t="s">
        <v>62</v>
      </c>
      <c r="C4990" s="32" t="s">
        <v>63</v>
      </c>
      <c r="D4990" s="32">
        <v>2187</v>
      </c>
      <c r="E4990" s="33">
        <v>44044.385416666664</v>
      </c>
      <c r="F4990" s="32">
        <v>6.22</v>
      </c>
      <c r="G4990" s="32">
        <v>22.42</v>
      </c>
      <c r="H4990" s="32">
        <v>6.26</v>
      </c>
      <c r="I4990" s="32">
        <v>73</v>
      </c>
      <c r="J4990" s="32">
        <f t="shared" si="617"/>
        <v>0</v>
      </c>
      <c r="K4990" s="32">
        <f t="shared" si="618"/>
        <v>0</v>
      </c>
      <c r="L4990" s="32">
        <f t="shared" si="619"/>
        <v>0</v>
      </c>
      <c r="M4990" s="32">
        <f t="shared" si="615"/>
        <v>0</v>
      </c>
      <c r="N4990" s="39" t="s">
        <v>71</v>
      </c>
      <c r="O4990">
        <f t="shared" si="620"/>
        <v>5.9999999999998721E-2</v>
      </c>
      <c r="P4990">
        <f t="shared" si="621"/>
        <v>0.12000000000000011</v>
      </c>
      <c r="R4990" s="2">
        <f t="shared" si="622"/>
        <v>1.0416666664241347E-2</v>
      </c>
      <c r="S4990" s="4">
        <f t="shared" si="616"/>
        <v>44044.385416666664</v>
      </c>
    </row>
    <row r="4991" spans="1:19" x14ac:dyDescent="0.35">
      <c r="A4991" s="32">
        <v>2020</v>
      </c>
      <c r="B4991" s="32" t="s">
        <v>62</v>
      </c>
      <c r="C4991" s="32" t="s">
        <v>63</v>
      </c>
      <c r="D4991" s="32">
        <v>2188</v>
      </c>
      <c r="E4991" s="33">
        <v>44044.395833333336</v>
      </c>
      <c r="F4991" s="32">
        <v>6.34</v>
      </c>
      <c r="G4991" s="32">
        <v>22.48</v>
      </c>
      <c r="H4991" s="32">
        <v>6.38</v>
      </c>
      <c r="I4991" s="32">
        <v>74.5</v>
      </c>
      <c r="J4991" s="32">
        <f t="shared" si="617"/>
        <v>0</v>
      </c>
      <c r="K4991" s="32">
        <f t="shared" si="618"/>
        <v>0</v>
      </c>
      <c r="L4991" s="32">
        <f t="shared" si="619"/>
        <v>0</v>
      </c>
      <c r="M4991" s="32">
        <f t="shared" ref="M4991:M5054" si="623">COUNTIF(J4991:L4991,"&gt;0")</f>
        <v>0</v>
      </c>
      <c r="N4991" s="39" t="s">
        <v>71</v>
      </c>
      <c r="O4991">
        <f t="shared" si="620"/>
        <v>3.9999999999999147E-2</v>
      </c>
      <c r="P4991">
        <f t="shared" si="621"/>
        <v>0.17999999999999972</v>
      </c>
      <c r="R4991" s="2">
        <f t="shared" si="622"/>
        <v>1.0416666671517305E-2</v>
      </c>
      <c r="S4991" s="4">
        <f t="shared" si="616"/>
        <v>44044.395833333328</v>
      </c>
    </row>
    <row r="4992" spans="1:19" x14ac:dyDescent="0.35">
      <c r="A4992" s="32">
        <v>2020</v>
      </c>
      <c r="B4992" s="32" t="s">
        <v>62</v>
      </c>
      <c r="C4992" s="32" t="s">
        <v>63</v>
      </c>
      <c r="D4992" s="32">
        <v>2189</v>
      </c>
      <c r="E4992" s="33">
        <v>44044.40625</v>
      </c>
      <c r="F4992" s="32">
        <v>6.52</v>
      </c>
      <c r="G4992" s="32">
        <v>22.52</v>
      </c>
      <c r="H4992" s="32">
        <v>6.56</v>
      </c>
      <c r="I4992" s="32">
        <v>76.7</v>
      </c>
      <c r="J4992" s="32">
        <f t="shared" si="617"/>
        <v>0</v>
      </c>
      <c r="K4992" s="32">
        <f t="shared" si="618"/>
        <v>0</v>
      </c>
      <c r="L4992" s="32">
        <f t="shared" si="619"/>
        <v>0</v>
      </c>
      <c r="M4992" s="32">
        <f t="shared" si="623"/>
        <v>0</v>
      </c>
      <c r="N4992" s="39" t="s">
        <v>71</v>
      </c>
      <c r="O4992">
        <f t="shared" si="620"/>
        <v>8.0000000000001847E-2</v>
      </c>
      <c r="P4992">
        <f t="shared" si="621"/>
        <v>0.23000000000000043</v>
      </c>
      <c r="R4992" s="2">
        <f t="shared" si="622"/>
        <v>1.0416666664241347E-2</v>
      </c>
      <c r="S4992" s="4">
        <f t="shared" si="616"/>
        <v>44044.40625</v>
      </c>
    </row>
    <row r="4993" spans="1:19" x14ac:dyDescent="0.35">
      <c r="A4993" s="32">
        <v>2020</v>
      </c>
      <c r="B4993" s="32" t="s">
        <v>62</v>
      </c>
      <c r="C4993" s="32" t="s">
        <v>63</v>
      </c>
      <c r="D4993" s="32">
        <v>2190</v>
      </c>
      <c r="E4993" s="33">
        <v>44044.416666666664</v>
      </c>
      <c r="F4993" s="32">
        <v>6.75</v>
      </c>
      <c r="G4993" s="32">
        <v>22.6</v>
      </c>
      <c r="H4993" s="32">
        <v>6.79</v>
      </c>
      <c r="I4993" s="32">
        <v>79.5</v>
      </c>
      <c r="J4993" s="32">
        <f t="shared" si="617"/>
        <v>0</v>
      </c>
      <c r="K4993" s="32">
        <f t="shared" si="618"/>
        <v>0</v>
      </c>
      <c r="L4993" s="32">
        <f t="shared" si="619"/>
        <v>0</v>
      </c>
      <c r="M4993" s="32">
        <f t="shared" si="623"/>
        <v>0</v>
      </c>
      <c r="N4993" s="39" t="s">
        <v>71</v>
      </c>
      <c r="O4993">
        <f t="shared" si="620"/>
        <v>9.9999999999997868E-2</v>
      </c>
      <c r="P4993">
        <f t="shared" si="621"/>
        <v>0.25999999999999979</v>
      </c>
      <c r="R4993" s="2">
        <f t="shared" si="622"/>
        <v>1.0416666664241347E-2</v>
      </c>
      <c r="S4993" s="4">
        <f t="shared" si="616"/>
        <v>44044.416666666664</v>
      </c>
    </row>
    <row r="4994" spans="1:19" x14ac:dyDescent="0.35">
      <c r="A4994" s="32">
        <v>2020</v>
      </c>
      <c r="B4994" s="32" t="s">
        <v>62</v>
      </c>
      <c r="C4994" s="32" t="s">
        <v>63</v>
      </c>
      <c r="D4994" s="32">
        <v>2191</v>
      </c>
      <c r="E4994" s="33">
        <v>44044.427083333336</v>
      </c>
      <c r="F4994" s="32">
        <v>7.01</v>
      </c>
      <c r="G4994" s="32">
        <v>22.7</v>
      </c>
      <c r="H4994" s="32">
        <v>7.05</v>
      </c>
      <c r="I4994" s="32">
        <v>82.7</v>
      </c>
      <c r="J4994" s="32">
        <f t="shared" si="617"/>
        <v>0</v>
      </c>
      <c r="K4994" s="32">
        <f t="shared" si="618"/>
        <v>0</v>
      </c>
      <c r="L4994" s="32">
        <f t="shared" si="619"/>
        <v>0</v>
      </c>
      <c r="M4994" s="32">
        <f t="shared" si="623"/>
        <v>0</v>
      </c>
      <c r="N4994" s="39" t="s">
        <v>71</v>
      </c>
      <c r="O4994">
        <f t="shared" si="620"/>
        <v>0.10000000000000142</v>
      </c>
      <c r="P4994">
        <f t="shared" si="621"/>
        <v>0.16000000000000014</v>
      </c>
      <c r="R4994" s="2">
        <f t="shared" si="622"/>
        <v>1.0416666671517305E-2</v>
      </c>
      <c r="S4994" s="4">
        <f t="shared" ref="S4994:S5057" si="624">MROUND(E4994,"0:15")</f>
        <v>44044.427083333328</v>
      </c>
    </row>
    <row r="4995" spans="1:19" x14ac:dyDescent="0.35">
      <c r="A4995" s="32">
        <v>2020</v>
      </c>
      <c r="B4995" s="32" t="s">
        <v>62</v>
      </c>
      <c r="C4995" s="32" t="s">
        <v>63</v>
      </c>
      <c r="D4995" s="32">
        <v>2192</v>
      </c>
      <c r="E4995" s="33">
        <v>44044.4375</v>
      </c>
      <c r="F4995" s="32">
        <v>7.17</v>
      </c>
      <c r="G4995" s="32">
        <v>22.8</v>
      </c>
      <c r="H4995" s="32">
        <v>7.21</v>
      </c>
      <c r="I4995" s="32">
        <v>84.8</v>
      </c>
      <c r="J4995" s="32">
        <f t="shared" ref="J4995:J5058" si="625">IF(G4995="",0.5,IF(G4995&lt;=0,2,IF(G4995&gt;=40,2, IF(AND(G4995&gt;0,G4995&lt;1),5,IF(AND(G4995&gt;35,G4995&lt;40),5,IF(O4995&gt;=1.5,1.5,0))))))</f>
        <v>0</v>
      </c>
      <c r="K4995" s="32">
        <f t="shared" ref="K4995:K5058" si="626">IF(H4995="",0.5,IF(H4995&lt;=0.1,2,IF(H4995&gt;=20,2, IF(AND(H4995&gt;0.1,H4995&lt;0.2),5,IF(AND(H4995&gt;16,H4995&lt;20),5,IF(P4995&gt;=2,1.5,0))))))</f>
        <v>0</v>
      </c>
      <c r="L4995" s="32">
        <f t="shared" ref="L4995:L5058" si="627">IF(A4995="",0.5,IF(B4995="",0.5,IF(C4995="",0.5,IF(E4995="",0.5,IF(Q4995="Y",0.01,0)))))</f>
        <v>0</v>
      </c>
      <c r="M4995" s="32">
        <f t="shared" si="623"/>
        <v>0</v>
      </c>
      <c r="N4995" s="39" t="s">
        <v>71</v>
      </c>
      <c r="O4995">
        <f t="shared" ref="O4995:O5058" si="628">IF(G4995="","",ABS(G4996-G4995))</f>
        <v>0.12000000000000099</v>
      </c>
      <c r="P4995">
        <f t="shared" ref="P4995:P5058" si="629">IF(H4995="","",ABS(H4996-H4995))</f>
        <v>0.30999999999999961</v>
      </c>
      <c r="R4995" s="2">
        <f t="shared" ref="R4995:R5058" si="630">E4995-E4994</f>
        <v>1.0416666664241347E-2</v>
      </c>
      <c r="S4995" s="4">
        <f t="shared" si="624"/>
        <v>44044.4375</v>
      </c>
    </row>
    <row r="4996" spans="1:19" x14ac:dyDescent="0.35">
      <c r="A4996" s="32">
        <v>2020</v>
      </c>
      <c r="B4996" s="32" t="s">
        <v>62</v>
      </c>
      <c r="C4996" s="32" t="s">
        <v>63</v>
      </c>
      <c r="D4996" s="32">
        <v>2193</v>
      </c>
      <c r="E4996" s="33">
        <v>44044.447916666664</v>
      </c>
      <c r="F4996" s="32">
        <v>7.48</v>
      </c>
      <c r="G4996" s="32">
        <v>22.92</v>
      </c>
      <c r="H4996" s="32">
        <v>7.52</v>
      </c>
      <c r="I4996" s="32">
        <v>88.6</v>
      </c>
      <c r="J4996" s="32">
        <f t="shared" si="625"/>
        <v>0</v>
      </c>
      <c r="K4996" s="32">
        <f t="shared" si="626"/>
        <v>0</v>
      </c>
      <c r="L4996" s="32">
        <f t="shared" si="627"/>
        <v>0</v>
      </c>
      <c r="M4996" s="32">
        <f t="shared" si="623"/>
        <v>0</v>
      </c>
      <c r="N4996" s="39" t="s">
        <v>71</v>
      </c>
      <c r="O4996">
        <f t="shared" si="628"/>
        <v>0.15999999999999659</v>
      </c>
      <c r="P4996">
        <f t="shared" si="629"/>
        <v>0.3100000000000005</v>
      </c>
      <c r="R4996" s="2">
        <f t="shared" si="630"/>
        <v>1.0416666664241347E-2</v>
      </c>
      <c r="S4996" s="4">
        <f t="shared" si="624"/>
        <v>44044.447916666664</v>
      </c>
    </row>
    <row r="4997" spans="1:19" x14ac:dyDescent="0.35">
      <c r="A4997" s="32">
        <v>2020</v>
      </c>
      <c r="B4997" s="32" t="s">
        <v>62</v>
      </c>
      <c r="C4997" s="32" t="s">
        <v>63</v>
      </c>
      <c r="D4997" s="32">
        <v>2194</v>
      </c>
      <c r="E4997" s="33">
        <v>44044.458333333336</v>
      </c>
      <c r="F4997" s="32">
        <v>7.79</v>
      </c>
      <c r="G4997" s="32">
        <v>23.08</v>
      </c>
      <c r="H4997" s="32">
        <v>7.83</v>
      </c>
      <c r="I4997" s="32">
        <v>92.6</v>
      </c>
      <c r="J4997" s="32">
        <f t="shared" si="625"/>
        <v>0</v>
      </c>
      <c r="K4997" s="32">
        <f t="shared" si="626"/>
        <v>0</v>
      </c>
      <c r="L4997" s="32">
        <f t="shared" si="627"/>
        <v>0</v>
      </c>
      <c r="M4997" s="32">
        <f t="shared" si="623"/>
        <v>0</v>
      </c>
      <c r="N4997" s="39" t="s">
        <v>71</v>
      </c>
      <c r="O4997">
        <f t="shared" si="628"/>
        <v>0.14000000000000057</v>
      </c>
      <c r="P4997">
        <f t="shared" si="629"/>
        <v>0.25</v>
      </c>
      <c r="R4997" s="2">
        <f t="shared" si="630"/>
        <v>1.0416666671517305E-2</v>
      </c>
      <c r="S4997" s="4">
        <f t="shared" si="624"/>
        <v>44044.458333333328</v>
      </c>
    </row>
    <row r="4998" spans="1:19" x14ac:dyDescent="0.35">
      <c r="A4998" s="32">
        <v>2020</v>
      </c>
      <c r="B4998" s="32" t="s">
        <v>62</v>
      </c>
      <c r="C4998" s="32" t="s">
        <v>63</v>
      </c>
      <c r="D4998" s="32">
        <v>2195</v>
      </c>
      <c r="E4998" s="33">
        <v>44044.46875</v>
      </c>
      <c r="F4998" s="32">
        <v>8.0299999999999994</v>
      </c>
      <c r="G4998" s="32">
        <v>23.22</v>
      </c>
      <c r="H4998" s="32">
        <v>8.08</v>
      </c>
      <c r="I4998" s="32">
        <v>95.7</v>
      </c>
      <c r="J4998" s="32">
        <f t="shared" si="625"/>
        <v>0</v>
      </c>
      <c r="K4998" s="32">
        <f t="shared" si="626"/>
        <v>0</v>
      </c>
      <c r="L4998" s="32">
        <f t="shared" si="627"/>
        <v>0</v>
      </c>
      <c r="M4998" s="32">
        <f t="shared" si="623"/>
        <v>0</v>
      </c>
      <c r="N4998" s="39" t="s">
        <v>71</v>
      </c>
      <c r="O4998">
        <f t="shared" si="628"/>
        <v>0.17999999999999972</v>
      </c>
      <c r="P4998">
        <f t="shared" si="629"/>
        <v>0.28999999999999915</v>
      </c>
      <c r="R4998" s="2">
        <f t="shared" si="630"/>
        <v>1.0416666664241347E-2</v>
      </c>
      <c r="S4998" s="4">
        <f t="shared" si="624"/>
        <v>44044.46875</v>
      </c>
    </row>
    <row r="4999" spans="1:19" x14ac:dyDescent="0.35">
      <c r="A4999" s="32">
        <v>2020</v>
      </c>
      <c r="B4999" s="32" t="s">
        <v>62</v>
      </c>
      <c r="C4999" s="32" t="s">
        <v>63</v>
      </c>
      <c r="D4999" s="32">
        <v>2196</v>
      </c>
      <c r="E4999" s="33">
        <v>44044.479166666664</v>
      </c>
      <c r="F4999" s="32">
        <v>8.32</v>
      </c>
      <c r="G4999" s="32">
        <v>23.4</v>
      </c>
      <c r="H4999" s="32">
        <v>8.3699999999999992</v>
      </c>
      <c r="I4999" s="32">
        <v>99.5</v>
      </c>
      <c r="J4999" s="32">
        <f t="shared" si="625"/>
        <v>0</v>
      </c>
      <c r="K4999" s="32">
        <f t="shared" si="626"/>
        <v>0</v>
      </c>
      <c r="L4999" s="32">
        <f t="shared" si="627"/>
        <v>0</v>
      </c>
      <c r="M4999" s="32">
        <f t="shared" si="623"/>
        <v>0</v>
      </c>
      <c r="N4999" s="39" t="s">
        <v>71</v>
      </c>
      <c r="O4999">
        <f t="shared" si="628"/>
        <v>0.17999999999999972</v>
      </c>
      <c r="P4999">
        <f t="shared" si="629"/>
        <v>0.24000000000000021</v>
      </c>
      <c r="R4999" s="2">
        <f t="shared" si="630"/>
        <v>1.0416666664241347E-2</v>
      </c>
      <c r="S4999" s="4">
        <f t="shared" si="624"/>
        <v>44044.479166666664</v>
      </c>
    </row>
    <row r="5000" spans="1:19" x14ac:dyDescent="0.35">
      <c r="A5000" s="32">
        <v>2020</v>
      </c>
      <c r="B5000" s="32" t="s">
        <v>62</v>
      </c>
      <c r="C5000" s="32" t="s">
        <v>63</v>
      </c>
      <c r="D5000" s="32">
        <v>2197</v>
      </c>
      <c r="E5000" s="33">
        <v>44044.489583333336</v>
      </c>
      <c r="F5000" s="32">
        <v>8.56</v>
      </c>
      <c r="G5000" s="32">
        <v>23.58</v>
      </c>
      <c r="H5000" s="32">
        <v>8.61</v>
      </c>
      <c r="I5000" s="32">
        <v>102.7</v>
      </c>
      <c r="J5000" s="32">
        <f t="shared" si="625"/>
        <v>0</v>
      </c>
      <c r="K5000" s="32">
        <f t="shared" si="626"/>
        <v>0</v>
      </c>
      <c r="L5000" s="32">
        <f t="shared" si="627"/>
        <v>0</v>
      </c>
      <c r="M5000" s="32">
        <f t="shared" si="623"/>
        <v>0</v>
      </c>
      <c r="N5000" s="39" t="s">
        <v>71</v>
      </c>
      <c r="O5000">
        <f t="shared" si="628"/>
        <v>0.20000000000000284</v>
      </c>
      <c r="P5000">
        <f t="shared" si="629"/>
        <v>0.28000000000000114</v>
      </c>
      <c r="R5000" s="2">
        <f t="shared" si="630"/>
        <v>1.0416666671517305E-2</v>
      </c>
      <c r="S5000" s="4">
        <f t="shared" si="624"/>
        <v>44044.489583333328</v>
      </c>
    </row>
    <row r="5001" spans="1:19" x14ac:dyDescent="0.35">
      <c r="A5001" s="32">
        <v>2020</v>
      </c>
      <c r="B5001" s="32" t="s">
        <v>62</v>
      </c>
      <c r="C5001" s="32" t="s">
        <v>63</v>
      </c>
      <c r="D5001" s="32">
        <v>2198</v>
      </c>
      <c r="E5001" s="33">
        <v>44044.5</v>
      </c>
      <c r="F5001" s="32">
        <v>8.84</v>
      </c>
      <c r="G5001" s="32">
        <v>23.78</v>
      </c>
      <c r="H5001" s="32">
        <v>8.89</v>
      </c>
      <c r="I5001" s="32">
        <v>106.5</v>
      </c>
      <c r="J5001" s="32">
        <f t="shared" si="625"/>
        <v>0</v>
      </c>
      <c r="K5001" s="32">
        <f t="shared" si="626"/>
        <v>0</v>
      </c>
      <c r="L5001" s="32">
        <f t="shared" si="627"/>
        <v>0</v>
      </c>
      <c r="M5001" s="32">
        <f t="shared" si="623"/>
        <v>0</v>
      </c>
      <c r="N5001" s="39" t="s">
        <v>71</v>
      </c>
      <c r="O5001">
        <f t="shared" si="628"/>
        <v>0.19999999999999929</v>
      </c>
      <c r="P5001">
        <f t="shared" si="629"/>
        <v>0.25</v>
      </c>
      <c r="R5001" s="2">
        <f t="shared" si="630"/>
        <v>1.0416666664241347E-2</v>
      </c>
      <c r="S5001" s="4">
        <f t="shared" si="624"/>
        <v>44044.5</v>
      </c>
    </row>
    <row r="5002" spans="1:19" x14ac:dyDescent="0.35">
      <c r="A5002" s="32">
        <v>2020</v>
      </c>
      <c r="B5002" s="32" t="s">
        <v>62</v>
      </c>
      <c r="C5002" s="32" t="s">
        <v>63</v>
      </c>
      <c r="D5002" s="32">
        <v>2199</v>
      </c>
      <c r="E5002" s="33">
        <v>44044.510416666664</v>
      </c>
      <c r="F5002" s="32">
        <v>9.09</v>
      </c>
      <c r="G5002" s="32">
        <v>23.98</v>
      </c>
      <c r="H5002" s="32">
        <v>9.14</v>
      </c>
      <c r="I5002" s="32">
        <v>109.9</v>
      </c>
      <c r="J5002" s="32">
        <f t="shared" si="625"/>
        <v>0</v>
      </c>
      <c r="K5002" s="32">
        <f t="shared" si="626"/>
        <v>0</v>
      </c>
      <c r="L5002" s="32">
        <f t="shared" si="627"/>
        <v>0</v>
      </c>
      <c r="M5002" s="32">
        <f t="shared" si="623"/>
        <v>0</v>
      </c>
      <c r="N5002" s="39" t="s">
        <v>71</v>
      </c>
      <c r="O5002">
        <f t="shared" si="628"/>
        <v>0.19999999999999929</v>
      </c>
      <c r="P5002">
        <f t="shared" si="629"/>
        <v>0.35999999999999943</v>
      </c>
      <c r="R5002" s="2">
        <f t="shared" si="630"/>
        <v>1.0416666664241347E-2</v>
      </c>
      <c r="S5002" s="4">
        <f t="shared" si="624"/>
        <v>44044.510416666664</v>
      </c>
    </row>
    <row r="5003" spans="1:19" x14ac:dyDescent="0.35">
      <c r="A5003" s="32">
        <v>2020</v>
      </c>
      <c r="B5003" s="32" t="s">
        <v>62</v>
      </c>
      <c r="C5003" s="32" t="s">
        <v>63</v>
      </c>
      <c r="D5003" s="32">
        <v>2200</v>
      </c>
      <c r="E5003" s="33">
        <v>44044.520833333336</v>
      </c>
      <c r="F5003" s="32">
        <v>9.4499999999999993</v>
      </c>
      <c r="G5003" s="32">
        <v>24.18</v>
      </c>
      <c r="H5003" s="32">
        <v>9.5</v>
      </c>
      <c r="I5003" s="32">
        <v>114.7</v>
      </c>
      <c r="J5003" s="32">
        <f t="shared" si="625"/>
        <v>0</v>
      </c>
      <c r="K5003" s="32">
        <f t="shared" si="626"/>
        <v>0</v>
      </c>
      <c r="L5003" s="32">
        <f t="shared" si="627"/>
        <v>0</v>
      </c>
      <c r="M5003" s="32">
        <f t="shared" si="623"/>
        <v>0</v>
      </c>
      <c r="N5003" s="39" t="s">
        <v>71</v>
      </c>
      <c r="O5003">
        <f t="shared" si="628"/>
        <v>0.14000000000000057</v>
      </c>
      <c r="P5003">
        <f t="shared" si="629"/>
        <v>0.27999999999999936</v>
      </c>
      <c r="R5003" s="2">
        <f t="shared" si="630"/>
        <v>1.0416666671517305E-2</v>
      </c>
      <c r="S5003" s="4">
        <f t="shared" si="624"/>
        <v>44044.520833333328</v>
      </c>
    </row>
    <row r="5004" spans="1:19" x14ac:dyDescent="0.35">
      <c r="A5004" s="32">
        <v>2020</v>
      </c>
      <c r="B5004" s="32" t="s">
        <v>62</v>
      </c>
      <c r="C5004" s="32" t="s">
        <v>63</v>
      </c>
      <c r="D5004" s="32">
        <v>2201</v>
      </c>
      <c r="E5004" s="33">
        <v>44044.53125</v>
      </c>
      <c r="F5004" s="32">
        <v>9.7200000000000006</v>
      </c>
      <c r="G5004" s="32">
        <v>24.32</v>
      </c>
      <c r="H5004" s="32">
        <v>9.7799999999999994</v>
      </c>
      <c r="I5004" s="32">
        <v>118.3</v>
      </c>
      <c r="J5004" s="32">
        <f t="shared" si="625"/>
        <v>0</v>
      </c>
      <c r="K5004" s="32">
        <f t="shared" si="626"/>
        <v>0</v>
      </c>
      <c r="L5004" s="32">
        <f t="shared" si="627"/>
        <v>0</v>
      </c>
      <c r="M5004" s="32">
        <f t="shared" si="623"/>
        <v>0</v>
      </c>
      <c r="N5004" s="39" t="s">
        <v>71</v>
      </c>
      <c r="O5004">
        <f t="shared" si="628"/>
        <v>0.14000000000000057</v>
      </c>
      <c r="P5004">
        <f t="shared" si="629"/>
        <v>0.25</v>
      </c>
      <c r="R5004" s="2">
        <f t="shared" si="630"/>
        <v>1.0416666664241347E-2</v>
      </c>
      <c r="S5004" s="4">
        <f t="shared" si="624"/>
        <v>44044.53125</v>
      </c>
    </row>
    <row r="5005" spans="1:19" x14ac:dyDescent="0.35">
      <c r="A5005" s="32">
        <v>2020</v>
      </c>
      <c r="B5005" s="32" t="s">
        <v>62</v>
      </c>
      <c r="C5005" s="32" t="s">
        <v>63</v>
      </c>
      <c r="D5005" s="32">
        <v>2202</v>
      </c>
      <c r="E5005" s="33">
        <v>44044.541666666664</v>
      </c>
      <c r="F5005" s="32">
        <v>9.9700000000000006</v>
      </c>
      <c r="G5005" s="32">
        <v>24.46</v>
      </c>
      <c r="H5005" s="32">
        <v>10.029999999999999</v>
      </c>
      <c r="I5005" s="32">
        <v>121.6</v>
      </c>
      <c r="J5005" s="32">
        <f t="shared" si="625"/>
        <v>0</v>
      </c>
      <c r="K5005" s="32">
        <f t="shared" si="626"/>
        <v>0</v>
      </c>
      <c r="L5005" s="32">
        <f t="shared" si="627"/>
        <v>0</v>
      </c>
      <c r="M5005" s="32">
        <f t="shared" si="623"/>
        <v>0</v>
      </c>
      <c r="N5005" s="39" t="s">
        <v>71</v>
      </c>
      <c r="O5005">
        <f t="shared" si="628"/>
        <v>0.14000000000000057</v>
      </c>
      <c r="P5005">
        <f t="shared" si="629"/>
        <v>0.27000000000000135</v>
      </c>
      <c r="R5005" s="2">
        <f t="shared" si="630"/>
        <v>1.0416666664241347E-2</v>
      </c>
      <c r="S5005" s="4">
        <f t="shared" si="624"/>
        <v>44044.541666666664</v>
      </c>
    </row>
    <row r="5006" spans="1:19" x14ac:dyDescent="0.35">
      <c r="A5006" s="32">
        <v>2020</v>
      </c>
      <c r="B5006" s="32" t="s">
        <v>62</v>
      </c>
      <c r="C5006" s="32" t="s">
        <v>63</v>
      </c>
      <c r="D5006" s="32">
        <v>2203</v>
      </c>
      <c r="E5006" s="33">
        <v>44044.552083333336</v>
      </c>
      <c r="F5006" s="32">
        <v>10.24</v>
      </c>
      <c r="G5006" s="32">
        <v>24.6</v>
      </c>
      <c r="H5006" s="32">
        <v>10.3</v>
      </c>
      <c r="I5006" s="32">
        <v>125.2</v>
      </c>
      <c r="J5006" s="32">
        <f t="shared" si="625"/>
        <v>0</v>
      </c>
      <c r="K5006" s="32">
        <f t="shared" si="626"/>
        <v>0</v>
      </c>
      <c r="L5006" s="32">
        <f t="shared" si="627"/>
        <v>0</v>
      </c>
      <c r="M5006" s="32">
        <f t="shared" si="623"/>
        <v>0</v>
      </c>
      <c r="N5006" s="39" t="s">
        <v>71</v>
      </c>
      <c r="O5006">
        <f t="shared" si="628"/>
        <v>0.16000000000000014</v>
      </c>
      <c r="P5006">
        <f t="shared" si="629"/>
        <v>0.29999999999999893</v>
      </c>
      <c r="R5006" s="2">
        <f t="shared" si="630"/>
        <v>1.0416666671517305E-2</v>
      </c>
      <c r="S5006" s="4">
        <f t="shared" si="624"/>
        <v>44044.552083333328</v>
      </c>
    </row>
    <row r="5007" spans="1:19" x14ac:dyDescent="0.35">
      <c r="A5007" s="32">
        <v>2020</v>
      </c>
      <c r="B5007" s="32" t="s">
        <v>62</v>
      </c>
      <c r="C5007" s="32" t="s">
        <v>63</v>
      </c>
      <c r="D5007" s="32">
        <v>2204</v>
      </c>
      <c r="E5007" s="33">
        <v>44044.5625</v>
      </c>
      <c r="F5007" s="32">
        <v>10.54</v>
      </c>
      <c r="G5007" s="32">
        <v>24.76</v>
      </c>
      <c r="H5007" s="32">
        <v>10.6</v>
      </c>
      <c r="I5007" s="32">
        <v>129.30000000000001</v>
      </c>
      <c r="J5007" s="32">
        <f t="shared" si="625"/>
        <v>0</v>
      </c>
      <c r="K5007" s="32">
        <f t="shared" si="626"/>
        <v>0</v>
      </c>
      <c r="L5007" s="32">
        <f t="shared" si="627"/>
        <v>0</v>
      </c>
      <c r="M5007" s="32">
        <f t="shared" si="623"/>
        <v>0</v>
      </c>
      <c r="N5007" s="39" t="s">
        <v>71</v>
      </c>
      <c r="O5007">
        <f t="shared" si="628"/>
        <v>0.13999999999999702</v>
      </c>
      <c r="P5007">
        <f t="shared" si="629"/>
        <v>0.24000000000000021</v>
      </c>
      <c r="R5007" s="2">
        <f t="shared" si="630"/>
        <v>1.0416666664241347E-2</v>
      </c>
      <c r="S5007" s="4">
        <f t="shared" si="624"/>
        <v>44044.5625</v>
      </c>
    </row>
    <row r="5008" spans="1:19" x14ac:dyDescent="0.35">
      <c r="A5008" s="32">
        <v>2020</v>
      </c>
      <c r="B5008" s="32" t="s">
        <v>62</v>
      </c>
      <c r="C5008" s="32" t="s">
        <v>63</v>
      </c>
      <c r="D5008" s="32">
        <v>2205</v>
      </c>
      <c r="E5008" s="33">
        <v>44044.572916666664</v>
      </c>
      <c r="F5008" s="32">
        <v>10.78</v>
      </c>
      <c r="G5008" s="32">
        <v>24.9</v>
      </c>
      <c r="H5008" s="32">
        <v>10.84</v>
      </c>
      <c r="I5008" s="32">
        <v>132.6</v>
      </c>
      <c r="J5008" s="32">
        <f t="shared" si="625"/>
        <v>0</v>
      </c>
      <c r="K5008" s="32">
        <f t="shared" si="626"/>
        <v>0</v>
      </c>
      <c r="L5008" s="32">
        <f t="shared" si="627"/>
        <v>0</v>
      </c>
      <c r="M5008" s="32">
        <f t="shared" si="623"/>
        <v>0</v>
      </c>
      <c r="N5008" s="39" t="s">
        <v>71</v>
      </c>
      <c r="O5008">
        <f t="shared" si="628"/>
        <v>0.20000000000000284</v>
      </c>
      <c r="P5008">
        <f t="shared" si="629"/>
        <v>0.19999999999999929</v>
      </c>
      <c r="R5008" s="2">
        <f t="shared" si="630"/>
        <v>1.0416666664241347E-2</v>
      </c>
      <c r="S5008" s="4">
        <f t="shared" si="624"/>
        <v>44044.572916666664</v>
      </c>
    </row>
    <row r="5009" spans="1:19" x14ac:dyDescent="0.35">
      <c r="A5009" s="32">
        <v>2020</v>
      </c>
      <c r="B5009" s="32" t="s">
        <v>62</v>
      </c>
      <c r="C5009" s="32" t="s">
        <v>63</v>
      </c>
      <c r="D5009" s="32">
        <v>2206</v>
      </c>
      <c r="E5009" s="33">
        <v>44044.583333333336</v>
      </c>
      <c r="F5009" s="32">
        <v>10.98</v>
      </c>
      <c r="G5009" s="32">
        <v>25.1</v>
      </c>
      <c r="H5009" s="32">
        <v>11.04</v>
      </c>
      <c r="I5009" s="32">
        <v>135.5</v>
      </c>
      <c r="J5009" s="32">
        <f t="shared" si="625"/>
        <v>0</v>
      </c>
      <c r="K5009" s="32">
        <f t="shared" si="626"/>
        <v>0</v>
      </c>
      <c r="L5009" s="32">
        <f t="shared" si="627"/>
        <v>0</v>
      </c>
      <c r="M5009" s="32">
        <f t="shared" si="623"/>
        <v>0</v>
      </c>
      <c r="N5009" s="39" t="s">
        <v>71</v>
      </c>
      <c r="O5009">
        <f t="shared" si="628"/>
        <v>0.19999999999999929</v>
      </c>
      <c r="P5009">
        <f t="shared" si="629"/>
        <v>0.15000000000000036</v>
      </c>
      <c r="R5009" s="2">
        <f t="shared" si="630"/>
        <v>1.0416666671517305E-2</v>
      </c>
      <c r="S5009" s="4">
        <f t="shared" si="624"/>
        <v>44044.583333333328</v>
      </c>
    </row>
    <row r="5010" spans="1:19" x14ac:dyDescent="0.35">
      <c r="A5010" s="32">
        <v>2020</v>
      </c>
      <c r="B5010" s="32" t="s">
        <v>62</v>
      </c>
      <c r="C5010" s="32" t="s">
        <v>63</v>
      </c>
      <c r="D5010" s="32">
        <v>2207</v>
      </c>
      <c r="E5010" s="33">
        <v>44044.59375</v>
      </c>
      <c r="F5010" s="32">
        <v>11.13</v>
      </c>
      <c r="G5010" s="32">
        <v>25.3</v>
      </c>
      <c r="H5010" s="32">
        <v>11.19</v>
      </c>
      <c r="I5010" s="32">
        <v>137.9</v>
      </c>
      <c r="J5010" s="32">
        <f t="shared" si="625"/>
        <v>0</v>
      </c>
      <c r="K5010" s="32">
        <f t="shared" si="626"/>
        <v>0</v>
      </c>
      <c r="L5010" s="32">
        <f t="shared" si="627"/>
        <v>0</v>
      </c>
      <c r="M5010" s="32">
        <f t="shared" si="623"/>
        <v>0</v>
      </c>
      <c r="N5010" s="39" t="s">
        <v>71</v>
      </c>
      <c r="O5010">
        <f t="shared" si="628"/>
        <v>0.19999999999999929</v>
      </c>
      <c r="P5010">
        <f t="shared" si="629"/>
        <v>0.15000000000000036</v>
      </c>
      <c r="R5010" s="2">
        <f t="shared" si="630"/>
        <v>1.0416666664241347E-2</v>
      </c>
      <c r="S5010" s="4">
        <f t="shared" si="624"/>
        <v>44044.59375</v>
      </c>
    </row>
    <row r="5011" spans="1:19" x14ac:dyDescent="0.35">
      <c r="A5011" s="32">
        <v>2020</v>
      </c>
      <c r="B5011" s="32" t="s">
        <v>62</v>
      </c>
      <c r="C5011" s="32" t="s">
        <v>63</v>
      </c>
      <c r="D5011" s="32">
        <v>2208</v>
      </c>
      <c r="E5011" s="33">
        <v>44044.604166666664</v>
      </c>
      <c r="F5011" s="32">
        <v>11.28</v>
      </c>
      <c r="G5011" s="32">
        <v>25.5</v>
      </c>
      <c r="H5011" s="32">
        <v>11.34</v>
      </c>
      <c r="I5011" s="32">
        <v>140.30000000000001</v>
      </c>
      <c r="J5011" s="32">
        <f t="shared" si="625"/>
        <v>0</v>
      </c>
      <c r="K5011" s="32">
        <f t="shared" si="626"/>
        <v>0</v>
      </c>
      <c r="L5011" s="32">
        <f t="shared" si="627"/>
        <v>0</v>
      </c>
      <c r="M5011" s="32">
        <f t="shared" si="623"/>
        <v>0</v>
      </c>
      <c r="N5011" s="39" t="s">
        <v>71</v>
      </c>
      <c r="O5011">
        <f t="shared" si="628"/>
        <v>0.21999999999999886</v>
      </c>
      <c r="P5011">
        <f t="shared" si="629"/>
        <v>0.17999999999999972</v>
      </c>
      <c r="R5011" s="2">
        <f t="shared" si="630"/>
        <v>1.0416666664241347E-2</v>
      </c>
      <c r="S5011" s="4">
        <f t="shared" si="624"/>
        <v>44044.604166666664</v>
      </c>
    </row>
    <row r="5012" spans="1:19" x14ac:dyDescent="0.35">
      <c r="A5012" s="32">
        <v>2020</v>
      </c>
      <c r="B5012" s="32" t="s">
        <v>62</v>
      </c>
      <c r="C5012" s="32" t="s">
        <v>63</v>
      </c>
      <c r="D5012" s="32">
        <v>2209</v>
      </c>
      <c r="E5012" s="33">
        <v>44044.614583333336</v>
      </c>
      <c r="F5012" s="32">
        <v>11.45</v>
      </c>
      <c r="G5012" s="32">
        <v>25.72</v>
      </c>
      <c r="H5012" s="32">
        <v>11.52</v>
      </c>
      <c r="I5012" s="32">
        <v>143</v>
      </c>
      <c r="J5012" s="32">
        <f t="shared" si="625"/>
        <v>0</v>
      </c>
      <c r="K5012" s="32">
        <f t="shared" si="626"/>
        <v>0</v>
      </c>
      <c r="L5012" s="32">
        <f t="shared" si="627"/>
        <v>0</v>
      </c>
      <c r="M5012" s="32">
        <f t="shared" si="623"/>
        <v>0</v>
      </c>
      <c r="N5012" s="39" t="s">
        <v>71</v>
      </c>
      <c r="O5012">
        <f t="shared" si="628"/>
        <v>0.22000000000000242</v>
      </c>
      <c r="P5012">
        <f t="shared" si="629"/>
        <v>8.9999999999999858E-2</v>
      </c>
      <c r="R5012" s="2">
        <f t="shared" si="630"/>
        <v>1.0416666671517305E-2</v>
      </c>
      <c r="S5012" s="4">
        <f t="shared" si="624"/>
        <v>44044.614583333328</v>
      </c>
    </row>
    <row r="5013" spans="1:19" x14ac:dyDescent="0.35">
      <c r="A5013" s="32">
        <v>2020</v>
      </c>
      <c r="B5013" s="32" t="s">
        <v>62</v>
      </c>
      <c r="C5013" s="32" t="s">
        <v>63</v>
      </c>
      <c r="D5013" s="32">
        <v>2210</v>
      </c>
      <c r="E5013" s="33">
        <v>44044.625</v>
      </c>
      <c r="F5013" s="32">
        <v>11.54</v>
      </c>
      <c r="G5013" s="32">
        <v>25.94</v>
      </c>
      <c r="H5013" s="32">
        <v>11.61</v>
      </c>
      <c r="I5013" s="32">
        <v>144.69999999999999</v>
      </c>
      <c r="J5013" s="32">
        <f t="shared" si="625"/>
        <v>0</v>
      </c>
      <c r="K5013" s="32">
        <f t="shared" si="626"/>
        <v>0</v>
      </c>
      <c r="L5013" s="32">
        <f t="shared" si="627"/>
        <v>0</v>
      </c>
      <c r="M5013" s="32">
        <f t="shared" si="623"/>
        <v>0</v>
      </c>
      <c r="N5013" s="39" t="s">
        <v>71</v>
      </c>
      <c r="O5013">
        <f t="shared" si="628"/>
        <v>0.17999999999999972</v>
      </c>
      <c r="P5013">
        <f t="shared" si="629"/>
        <v>2.000000000000135E-2</v>
      </c>
      <c r="R5013" s="2">
        <f t="shared" si="630"/>
        <v>1.0416666664241347E-2</v>
      </c>
      <c r="S5013" s="4">
        <f t="shared" si="624"/>
        <v>44044.625</v>
      </c>
    </row>
    <row r="5014" spans="1:19" x14ac:dyDescent="0.35">
      <c r="A5014" s="32">
        <v>2020</v>
      </c>
      <c r="B5014" s="32" t="s">
        <v>62</v>
      </c>
      <c r="C5014" s="32" t="s">
        <v>63</v>
      </c>
      <c r="D5014" s="32">
        <v>2211</v>
      </c>
      <c r="E5014" s="33">
        <v>44044.635416666664</v>
      </c>
      <c r="F5014" s="32">
        <v>11.56</v>
      </c>
      <c r="G5014" s="32">
        <v>26.12</v>
      </c>
      <c r="H5014" s="32">
        <v>11.63</v>
      </c>
      <c r="I5014" s="32">
        <v>145.4</v>
      </c>
      <c r="J5014" s="32">
        <f t="shared" si="625"/>
        <v>0</v>
      </c>
      <c r="K5014" s="32">
        <f t="shared" si="626"/>
        <v>0</v>
      </c>
      <c r="L5014" s="32">
        <f t="shared" si="627"/>
        <v>0</v>
      </c>
      <c r="M5014" s="32">
        <f t="shared" si="623"/>
        <v>0</v>
      </c>
      <c r="N5014" s="39" t="s">
        <v>71</v>
      </c>
      <c r="O5014">
        <f t="shared" si="628"/>
        <v>0.16000000000000014</v>
      </c>
      <c r="P5014">
        <f t="shared" si="629"/>
        <v>4.9999999999998934E-2</v>
      </c>
      <c r="R5014" s="2">
        <f t="shared" si="630"/>
        <v>1.0416666664241347E-2</v>
      </c>
      <c r="S5014" s="4">
        <f t="shared" si="624"/>
        <v>44044.635416666664</v>
      </c>
    </row>
    <row r="5015" spans="1:19" x14ac:dyDescent="0.35">
      <c r="A5015" s="32">
        <v>2020</v>
      </c>
      <c r="B5015" s="32" t="s">
        <v>62</v>
      </c>
      <c r="C5015" s="32" t="s">
        <v>63</v>
      </c>
      <c r="D5015" s="32">
        <v>2212</v>
      </c>
      <c r="E5015" s="33">
        <v>44044.645833333336</v>
      </c>
      <c r="F5015" s="32">
        <v>11.61</v>
      </c>
      <c r="G5015" s="32">
        <v>26.28</v>
      </c>
      <c r="H5015" s="32">
        <v>11.68</v>
      </c>
      <c r="I5015" s="32">
        <v>146.4</v>
      </c>
      <c r="J5015" s="32">
        <f t="shared" si="625"/>
        <v>0</v>
      </c>
      <c r="K5015" s="32">
        <f t="shared" si="626"/>
        <v>0</v>
      </c>
      <c r="L5015" s="32">
        <f t="shared" si="627"/>
        <v>0</v>
      </c>
      <c r="M5015" s="32">
        <f t="shared" si="623"/>
        <v>0</v>
      </c>
      <c r="N5015" s="39" t="s">
        <v>71</v>
      </c>
      <c r="O5015">
        <f t="shared" si="628"/>
        <v>9.9999999999997868E-2</v>
      </c>
      <c r="P5015">
        <f t="shared" si="629"/>
        <v>9.9999999999997868E-3</v>
      </c>
      <c r="R5015" s="2">
        <f t="shared" si="630"/>
        <v>1.0416666671517305E-2</v>
      </c>
      <c r="S5015" s="4">
        <f t="shared" si="624"/>
        <v>44044.645833333328</v>
      </c>
    </row>
    <row r="5016" spans="1:19" x14ac:dyDescent="0.35">
      <c r="A5016" s="32">
        <v>2020</v>
      </c>
      <c r="B5016" s="32" t="s">
        <v>62</v>
      </c>
      <c r="C5016" s="32" t="s">
        <v>63</v>
      </c>
      <c r="D5016" s="32">
        <v>2213</v>
      </c>
      <c r="E5016" s="33">
        <v>44044.65625</v>
      </c>
      <c r="F5016" s="32">
        <v>11.62</v>
      </c>
      <c r="G5016" s="32">
        <v>26.38</v>
      </c>
      <c r="H5016" s="32">
        <v>11.69</v>
      </c>
      <c r="I5016" s="32">
        <v>146.80000000000001</v>
      </c>
      <c r="J5016" s="32">
        <f t="shared" si="625"/>
        <v>0</v>
      </c>
      <c r="K5016" s="32">
        <f t="shared" si="626"/>
        <v>0</v>
      </c>
      <c r="L5016" s="32">
        <f t="shared" si="627"/>
        <v>0</v>
      </c>
      <c r="M5016" s="32">
        <f t="shared" si="623"/>
        <v>0</v>
      </c>
      <c r="N5016" s="39" t="s">
        <v>71</v>
      </c>
      <c r="O5016">
        <f t="shared" si="628"/>
        <v>8.0000000000001847E-2</v>
      </c>
      <c r="P5016">
        <f t="shared" si="629"/>
        <v>0.13999999999999879</v>
      </c>
      <c r="R5016" s="2">
        <f t="shared" si="630"/>
        <v>1.0416666664241347E-2</v>
      </c>
      <c r="S5016" s="4">
        <f t="shared" si="624"/>
        <v>44044.65625</v>
      </c>
    </row>
    <row r="5017" spans="1:19" x14ac:dyDescent="0.35">
      <c r="A5017" s="32">
        <v>2020</v>
      </c>
      <c r="B5017" s="32" t="s">
        <v>62</v>
      </c>
      <c r="C5017" s="32" t="s">
        <v>63</v>
      </c>
      <c r="D5017" s="32">
        <v>2214</v>
      </c>
      <c r="E5017" s="33">
        <v>44044.666666666664</v>
      </c>
      <c r="F5017" s="32">
        <v>11.48</v>
      </c>
      <c r="G5017" s="32">
        <v>26.46</v>
      </c>
      <c r="H5017" s="32">
        <v>11.55</v>
      </c>
      <c r="I5017" s="32">
        <v>145.30000000000001</v>
      </c>
      <c r="J5017" s="32">
        <f t="shared" si="625"/>
        <v>0</v>
      </c>
      <c r="K5017" s="32">
        <f t="shared" si="626"/>
        <v>0</v>
      </c>
      <c r="L5017" s="32">
        <f t="shared" si="627"/>
        <v>0</v>
      </c>
      <c r="M5017" s="32">
        <f t="shared" si="623"/>
        <v>0</v>
      </c>
      <c r="N5017" s="39" t="s">
        <v>71</v>
      </c>
      <c r="O5017">
        <f t="shared" si="628"/>
        <v>7.9999999999998295E-2</v>
      </c>
      <c r="P5017">
        <f t="shared" si="629"/>
        <v>0.13000000000000078</v>
      </c>
      <c r="R5017" s="2">
        <f t="shared" si="630"/>
        <v>1.0416666664241347E-2</v>
      </c>
      <c r="S5017" s="4">
        <f t="shared" si="624"/>
        <v>44044.666666666664</v>
      </c>
    </row>
    <row r="5018" spans="1:19" x14ac:dyDescent="0.35">
      <c r="A5018" s="32">
        <v>2020</v>
      </c>
      <c r="B5018" s="32" t="s">
        <v>62</v>
      </c>
      <c r="C5018" s="32" t="s">
        <v>63</v>
      </c>
      <c r="D5018" s="32">
        <v>2215</v>
      </c>
      <c r="E5018" s="33">
        <v>44044.677083333336</v>
      </c>
      <c r="F5018" s="32">
        <v>11.35</v>
      </c>
      <c r="G5018" s="32">
        <v>26.54</v>
      </c>
      <c r="H5018" s="32">
        <v>11.42</v>
      </c>
      <c r="I5018" s="32">
        <v>143.80000000000001</v>
      </c>
      <c r="J5018" s="32">
        <f t="shared" si="625"/>
        <v>0</v>
      </c>
      <c r="K5018" s="32">
        <f t="shared" si="626"/>
        <v>0</v>
      </c>
      <c r="L5018" s="32">
        <f t="shared" si="627"/>
        <v>0</v>
      </c>
      <c r="M5018" s="32">
        <f t="shared" si="623"/>
        <v>0</v>
      </c>
      <c r="N5018" s="39" t="s">
        <v>71</v>
      </c>
      <c r="O5018">
        <f t="shared" si="628"/>
        <v>8.0000000000001847E-2</v>
      </c>
      <c r="P5018">
        <f t="shared" si="629"/>
        <v>5.0000000000000711E-2</v>
      </c>
      <c r="R5018" s="2">
        <f t="shared" si="630"/>
        <v>1.0416666671517305E-2</v>
      </c>
      <c r="S5018" s="4">
        <f t="shared" si="624"/>
        <v>44044.677083333328</v>
      </c>
    </row>
    <row r="5019" spans="1:19" x14ac:dyDescent="0.35">
      <c r="A5019" s="32">
        <v>2020</v>
      </c>
      <c r="B5019" s="32" t="s">
        <v>62</v>
      </c>
      <c r="C5019" s="32" t="s">
        <v>63</v>
      </c>
      <c r="D5019" s="32">
        <v>2216</v>
      </c>
      <c r="E5019" s="33">
        <v>44044.6875</v>
      </c>
      <c r="F5019" s="32">
        <v>11.31</v>
      </c>
      <c r="G5019" s="32">
        <v>26.62</v>
      </c>
      <c r="H5019" s="32">
        <v>11.37</v>
      </c>
      <c r="I5019" s="32">
        <v>143.5</v>
      </c>
      <c r="J5019" s="32">
        <f t="shared" si="625"/>
        <v>0</v>
      </c>
      <c r="K5019" s="32">
        <f t="shared" si="626"/>
        <v>0</v>
      </c>
      <c r="L5019" s="32">
        <f t="shared" si="627"/>
        <v>0</v>
      </c>
      <c r="M5019" s="32">
        <f t="shared" si="623"/>
        <v>0</v>
      </c>
      <c r="N5019" s="39" t="s">
        <v>71</v>
      </c>
      <c r="O5019">
        <f t="shared" si="628"/>
        <v>1.9999999999999574E-2</v>
      </c>
      <c r="P5019">
        <f t="shared" si="629"/>
        <v>0.1899999999999995</v>
      </c>
      <c r="R5019" s="2">
        <f t="shared" si="630"/>
        <v>1.0416666664241347E-2</v>
      </c>
      <c r="S5019" s="4">
        <f t="shared" si="624"/>
        <v>44044.6875</v>
      </c>
    </row>
    <row r="5020" spans="1:19" x14ac:dyDescent="0.35">
      <c r="A5020" s="32">
        <v>2020</v>
      </c>
      <c r="B5020" s="32" t="s">
        <v>62</v>
      </c>
      <c r="C5020" s="32" t="s">
        <v>63</v>
      </c>
      <c r="D5020" s="32">
        <v>2217</v>
      </c>
      <c r="E5020" s="33">
        <v>44044.697916666664</v>
      </c>
      <c r="F5020" s="32">
        <v>11.12</v>
      </c>
      <c r="G5020" s="32">
        <v>26.64</v>
      </c>
      <c r="H5020" s="32">
        <v>11.18</v>
      </c>
      <c r="I5020" s="32">
        <v>141.19999999999999</v>
      </c>
      <c r="J5020" s="32">
        <f t="shared" si="625"/>
        <v>0</v>
      </c>
      <c r="K5020" s="32">
        <f t="shared" si="626"/>
        <v>0</v>
      </c>
      <c r="L5020" s="32">
        <f t="shared" si="627"/>
        <v>0</v>
      </c>
      <c r="M5020" s="32">
        <f t="shared" si="623"/>
        <v>0</v>
      </c>
      <c r="N5020" s="39" t="s">
        <v>71</v>
      </c>
      <c r="O5020">
        <f t="shared" si="628"/>
        <v>1.9999999999999574E-2</v>
      </c>
      <c r="P5020">
        <f t="shared" si="629"/>
        <v>0.15000000000000036</v>
      </c>
      <c r="R5020" s="2">
        <f t="shared" si="630"/>
        <v>1.0416666664241347E-2</v>
      </c>
      <c r="S5020" s="4">
        <f t="shared" si="624"/>
        <v>44044.697916666664</v>
      </c>
    </row>
    <row r="5021" spans="1:19" x14ac:dyDescent="0.35">
      <c r="A5021" s="32">
        <v>2020</v>
      </c>
      <c r="B5021" s="32" t="s">
        <v>62</v>
      </c>
      <c r="C5021" s="32" t="s">
        <v>63</v>
      </c>
      <c r="D5021" s="32">
        <v>2218</v>
      </c>
      <c r="E5021" s="33">
        <v>44044.708333333336</v>
      </c>
      <c r="F5021" s="32">
        <v>10.97</v>
      </c>
      <c r="G5021" s="32">
        <v>26.66</v>
      </c>
      <c r="H5021" s="32">
        <v>11.03</v>
      </c>
      <c r="I5021" s="32">
        <v>139.30000000000001</v>
      </c>
      <c r="J5021" s="32">
        <f t="shared" si="625"/>
        <v>0</v>
      </c>
      <c r="K5021" s="32">
        <f t="shared" si="626"/>
        <v>0</v>
      </c>
      <c r="L5021" s="32">
        <f t="shared" si="627"/>
        <v>0</v>
      </c>
      <c r="M5021" s="32">
        <f t="shared" si="623"/>
        <v>0</v>
      </c>
      <c r="N5021" s="39" t="s">
        <v>71</v>
      </c>
      <c r="O5021">
        <f t="shared" si="628"/>
        <v>1.9999999999999574E-2</v>
      </c>
      <c r="P5021">
        <f t="shared" si="629"/>
        <v>0.16999999999999993</v>
      </c>
      <c r="R5021" s="2">
        <f t="shared" si="630"/>
        <v>1.0416666671517305E-2</v>
      </c>
      <c r="S5021" s="4">
        <f t="shared" si="624"/>
        <v>44044.708333333328</v>
      </c>
    </row>
    <row r="5022" spans="1:19" x14ac:dyDescent="0.35">
      <c r="A5022" s="32">
        <v>2020</v>
      </c>
      <c r="B5022" s="32" t="s">
        <v>62</v>
      </c>
      <c r="C5022" s="32" t="s">
        <v>63</v>
      </c>
      <c r="D5022" s="32">
        <v>2219</v>
      </c>
      <c r="E5022" s="33">
        <v>44044.71875</v>
      </c>
      <c r="F5022" s="32">
        <v>10.8</v>
      </c>
      <c r="G5022" s="32">
        <v>26.64</v>
      </c>
      <c r="H5022" s="32">
        <v>10.86</v>
      </c>
      <c r="I5022" s="32">
        <v>137.1</v>
      </c>
      <c r="J5022" s="32">
        <f t="shared" si="625"/>
        <v>0</v>
      </c>
      <c r="K5022" s="32">
        <f t="shared" si="626"/>
        <v>0</v>
      </c>
      <c r="L5022" s="32">
        <f t="shared" si="627"/>
        <v>0</v>
      </c>
      <c r="M5022" s="32">
        <f t="shared" si="623"/>
        <v>0</v>
      </c>
      <c r="N5022" s="39" t="s">
        <v>71</v>
      </c>
      <c r="O5022">
        <f t="shared" si="628"/>
        <v>1.9999999999999574E-2</v>
      </c>
      <c r="P5022">
        <f t="shared" si="629"/>
        <v>0.21999999999999886</v>
      </c>
      <c r="R5022" s="2">
        <f t="shared" si="630"/>
        <v>1.0416666664241347E-2</v>
      </c>
      <c r="S5022" s="4">
        <f t="shared" si="624"/>
        <v>44044.71875</v>
      </c>
    </row>
    <row r="5023" spans="1:19" x14ac:dyDescent="0.35">
      <c r="A5023" s="32">
        <v>2020</v>
      </c>
      <c r="B5023" s="32" t="s">
        <v>62</v>
      </c>
      <c r="C5023" s="32" t="s">
        <v>63</v>
      </c>
      <c r="D5023" s="32">
        <v>2220</v>
      </c>
      <c r="E5023" s="33">
        <v>44044.729166666664</v>
      </c>
      <c r="F5023" s="32">
        <v>10.58</v>
      </c>
      <c r="G5023" s="32">
        <v>26.62</v>
      </c>
      <c r="H5023" s="32">
        <v>10.64</v>
      </c>
      <c r="I5023" s="32">
        <v>134.30000000000001</v>
      </c>
      <c r="J5023" s="32">
        <f t="shared" si="625"/>
        <v>0</v>
      </c>
      <c r="K5023" s="32">
        <f t="shared" si="626"/>
        <v>0</v>
      </c>
      <c r="L5023" s="32">
        <f t="shared" si="627"/>
        <v>0</v>
      </c>
      <c r="M5023" s="32">
        <f t="shared" si="623"/>
        <v>0</v>
      </c>
      <c r="N5023" s="39" t="s">
        <v>71</v>
      </c>
      <c r="O5023">
        <f t="shared" si="628"/>
        <v>1.9999999999999574E-2</v>
      </c>
      <c r="P5023">
        <f t="shared" si="629"/>
        <v>0.24000000000000021</v>
      </c>
      <c r="R5023" s="2">
        <f t="shared" si="630"/>
        <v>1.0416666664241347E-2</v>
      </c>
      <c r="S5023" s="4">
        <f t="shared" si="624"/>
        <v>44044.729166666664</v>
      </c>
    </row>
    <row r="5024" spans="1:19" x14ac:dyDescent="0.35">
      <c r="A5024" s="32">
        <v>2020</v>
      </c>
      <c r="B5024" s="32" t="s">
        <v>62</v>
      </c>
      <c r="C5024" s="32" t="s">
        <v>63</v>
      </c>
      <c r="D5024" s="32">
        <v>2221</v>
      </c>
      <c r="E5024" s="33">
        <v>44044.739583333336</v>
      </c>
      <c r="F5024" s="32">
        <v>10.34</v>
      </c>
      <c r="G5024" s="32">
        <v>26.6</v>
      </c>
      <c r="H5024" s="32">
        <v>10.4</v>
      </c>
      <c r="I5024" s="32">
        <v>131.19999999999999</v>
      </c>
      <c r="J5024" s="32">
        <f t="shared" si="625"/>
        <v>0</v>
      </c>
      <c r="K5024" s="32">
        <f t="shared" si="626"/>
        <v>0</v>
      </c>
      <c r="L5024" s="32">
        <f t="shared" si="627"/>
        <v>0</v>
      </c>
      <c r="M5024" s="32">
        <f t="shared" si="623"/>
        <v>0</v>
      </c>
      <c r="N5024" s="39" t="s">
        <v>71</v>
      </c>
      <c r="O5024">
        <f t="shared" si="628"/>
        <v>2.0000000000003126E-2</v>
      </c>
      <c r="P5024">
        <f t="shared" si="629"/>
        <v>0.25999999999999979</v>
      </c>
      <c r="R5024" s="2">
        <f t="shared" si="630"/>
        <v>1.0416666671517305E-2</v>
      </c>
      <c r="S5024" s="4">
        <f t="shared" si="624"/>
        <v>44044.739583333328</v>
      </c>
    </row>
    <row r="5025" spans="1:22" x14ac:dyDescent="0.35">
      <c r="A5025" s="32">
        <v>2020</v>
      </c>
      <c r="B5025" s="32" t="s">
        <v>62</v>
      </c>
      <c r="C5025" s="32" t="s">
        <v>63</v>
      </c>
      <c r="D5025" s="32">
        <v>2222</v>
      </c>
      <c r="E5025" s="33">
        <v>44044.75</v>
      </c>
      <c r="F5025" s="32">
        <v>10.08</v>
      </c>
      <c r="G5025" s="32">
        <v>26.58</v>
      </c>
      <c r="H5025" s="32">
        <v>10.14</v>
      </c>
      <c r="I5025" s="32">
        <v>127.8</v>
      </c>
      <c r="J5025" s="32">
        <f t="shared" si="625"/>
        <v>0</v>
      </c>
      <c r="K5025" s="32">
        <f t="shared" si="626"/>
        <v>0</v>
      </c>
      <c r="L5025" s="32">
        <f t="shared" si="627"/>
        <v>0</v>
      </c>
      <c r="M5025" s="32">
        <f t="shared" si="623"/>
        <v>0</v>
      </c>
      <c r="N5025" s="39" t="s">
        <v>71</v>
      </c>
      <c r="O5025">
        <f t="shared" si="628"/>
        <v>3.9999999999999147E-2</v>
      </c>
      <c r="P5025">
        <f t="shared" si="629"/>
        <v>0.23000000000000043</v>
      </c>
      <c r="R5025" s="2">
        <f t="shared" si="630"/>
        <v>1.0416666664241347E-2</v>
      </c>
      <c r="S5025" s="4">
        <f t="shared" si="624"/>
        <v>44044.75</v>
      </c>
    </row>
    <row r="5026" spans="1:22" x14ac:dyDescent="0.35">
      <c r="A5026" s="32">
        <v>2020</v>
      </c>
      <c r="B5026" s="32" t="s">
        <v>62</v>
      </c>
      <c r="C5026" s="32" t="s">
        <v>63</v>
      </c>
      <c r="D5026" s="32">
        <v>2223</v>
      </c>
      <c r="E5026" s="33">
        <v>44044.760416666664</v>
      </c>
      <c r="F5026" s="32">
        <v>9.85</v>
      </c>
      <c r="G5026" s="32">
        <v>26.54</v>
      </c>
      <c r="H5026" s="32">
        <v>9.91</v>
      </c>
      <c r="I5026" s="32">
        <v>124.8</v>
      </c>
      <c r="J5026" s="32">
        <f t="shared" si="625"/>
        <v>0</v>
      </c>
      <c r="K5026" s="32">
        <f t="shared" si="626"/>
        <v>0</v>
      </c>
      <c r="L5026" s="32">
        <f t="shared" si="627"/>
        <v>0</v>
      </c>
      <c r="M5026" s="32">
        <f t="shared" si="623"/>
        <v>0</v>
      </c>
      <c r="N5026" s="39" t="s">
        <v>71</v>
      </c>
      <c r="O5026">
        <f t="shared" si="628"/>
        <v>5.9999999999998721E-2</v>
      </c>
      <c r="P5026">
        <f t="shared" si="629"/>
        <v>0.29000000000000092</v>
      </c>
      <c r="R5026" s="2">
        <f t="shared" si="630"/>
        <v>1.0416666664241347E-2</v>
      </c>
      <c r="S5026" s="4">
        <f t="shared" si="624"/>
        <v>44044.760416666664</v>
      </c>
    </row>
    <row r="5027" spans="1:22" x14ac:dyDescent="0.35">
      <c r="A5027" s="32">
        <v>2020</v>
      </c>
      <c r="B5027" s="32" t="s">
        <v>62</v>
      </c>
      <c r="C5027" s="32" t="s">
        <v>63</v>
      </c>
      <c r="D5027" s="32">
        <v>2224</v>
      </c>
      <c r="E5027" s="33">
        <v>44044.770833333336</v>
      </c>
      <c r="F5027" s="32">
        <v>9.56</v>
      </c>
      <c r="G5027" s="32">
        <v>26.48</v>
      </c>
      <c r="H5027" s="32">
        <v>9.6199999999999992</v>
      </c>
      <c r="I5027" s="32">
        <v>121</v>
      </c>
      <c r="J5027" s="32">
        <f t="shared" si="625"/>
        <v>0</v>
      </c>
      <c r="K5027" s="32">
        <f t="shared" si="626"/>
        <v>0</v>
      </c>
      <c r="L5027" s="32">
        <f t="shared" si="627"/>
        <v>0</v>
      </c>
      <c r="M5027" s="32">
        <f t="shared" si="623"/>
        <v>0</v>
      </c>
      <c r="N5027" s="39" t="s">
        <v>71</v>
      </c>
      <c r="O5027">
        <f t="shared" si="628"/>
        <v>3.9999999999999147E-2</v>
      </c>
      <c r="P5027">
        <f t="shared" si="629"/>
        <v>0.23999999999999844</v>
      </c>
      <c r="R5027" s="2">
        <f t="shared" si="630"/>
        <v>1.0416666671517305E-2</v>
      </c>
      <c r="S5027" s="4">
        <f t="shared" si="624"/>
        <v>44044.770833333328</v>
      </c>
    </row>
    <row r="5028" spans="1:22" x14ac:dyDescent="0.35">
      <c r="A5028" s="32">
        <v>2020</v>
      </c>
      <c r="B5028" s="32" t="s">
        <v>62</v>
      </c>
      <c r="C5028" s="32" t="s">
        <v>63</v>
      </c>
      <c r="D5028" s="32">
        <v>2225</v>
      </c>
      <c r="E5028" s="33">
        <v>44044.78125</v>
      </c>
      <c r="F5028" s="32">
        <v>9.33</v>
      </c>
      <c r="G5028" s="32">
        <v>26.44</v>
      </c>
      <c r="H5028" s="32">
        <v>9.3800000000000008</v>
      </c>
      <c r="I5028" s="32">
        <v>118</v>
      </c>
      <c r="J5028" s="32">
        <f t="shared" si="625"/>
        <v>0</v>
      </c>
      <c r="K5028" s="32">
        <f t="shared" si="626"/>
        <v>0</v>
      </c>
      <c r="L5028" s="32">
        <f t="shared" si="627"/>
        <v>0</v>
      </c>
      <c r="M5028" s="32">
        <f t="shared" si="623"/>
        <v>0</v>
      </c>
      <c r="N5028" s="39" t="s">
        <v>71</v>
      </c>
      <c r="O5028">
        <f t="shared" si="628"/>
        <v>6.0000000000002274E-2</v>
      </c>
      <c r="P5028">
        <f t="shared" si="629"/>
        <v>0.18000000000000149</v>
      </c>
      <c r="R5028" s="2">
        <f t="shared" si="630"/>
        <v>1.0416666664241347E-2</v>
      </c>
      <c r="S5028" s="4">
        <f t="shared" si="624"/>
        <v>44044.78125</v>
      </c>
    </row>
    <row r="5029" spans="1:22" x14ac:dyDescent="0.35">
      <c r="A5029" s="32">
        <v>2020</v>
      </c>
      <c r="B5029" s="32" t="s">
        <v>62</v>
      </c>
      <c r="C5029" s="32" t="s">
        <v>63</v>
      </c>
      <c r="D5029" s="32">
        <v>2226</v>
      </c>
      <c r="E5029" s="33">
        <v>44044.791666666664</v>
      </c>
      <c r="F5029" s="32">
        <v>9.15</v>
      </c>
      <c r="G5029" s="32">
        <v>26.38</v>
      </c>
      <c r="H5029" s="32">
        <v>9.1999999999999993</v>
      </c>
      <c r="I5029" s="32">
        <v>115.6</v>
      </c>
      <c r="J5029" s="32">
        <f t="shared" si="625"/>
        <v>0</v>
      </c>
      <c r="K5029" s="32">
        <f t="shared" si="626"/>
        <v>0</v>
      </c>
      <c r="L5029" s="32">
        <f t="shared" si="627"/>
        <v>0</v>
      </c>
      <c r="M5029" s="32">
        <f t="shared" si="623"/>
        <v>0</v>
      </c>
      <c r="N5029" s="39" t="s">
        <v>71</v>
      </c>
      <c r="O5029">
        <f t="shared" si="628"/>
        <v>3.9999999999999147E-2</v>
      </c>
      <c r="P5029">
        <f t="shared" si="629"/>
        <v>0.20999999999999908</v>
      </c>
      <c r="R5029" s="2">
        <f t="shared" si="630"/>
        <v>1.0416666664241347E-2</v>
      </c>
      <c r="S5029" s="4">
        <f t="shared" si="624"/>
        <v>44044.791666666664</v>
      </c>
    </row>
    <row r="5030" spans="1:22" x14ac:dyDescent="0.35">
      <c r="A5030" s="32">
        <v>2020</v>
      </c>
      <c r="B5030" s="32" t="s">
        <v>62</v>
      </c>
      <c r="C5030" s="32" t="s">
        <v>63</v>
      </c>
      <c r="D5030" s="32">
        <v>2227</v>
      </c>
      <c r="E5030" s="33">
        <v>44044.802083333336</v>
      </c>
      <c r="F5030" s="32">
        <v>8.94</v>
      </c>
      <c r="G5030" s="32">
        <v>26.34</v>
      </c>
      <c r="H5030" s="32">
        <v>8.99</v>
      </c>
      <c r="I5030" s="32">
        <v>112.9</v>
      </c>
      <c r="J5030" s="32">
        <f t="shared" si="625"/>
        <v>0</v>
      </c>
      <c r="K5030" s="32">
        <f t="shared" si="626"/>
        <v>0</v>
      </c>
      <c r="L5030" s="32">
        <f t="shared" si="627"/>
        <v>0</v>
      </c>
      <c r="M5030" s="32">
        <f t="shared" si="623"/>
        <v>0</v>
      </c>
      <c r="N5030" s="39" t="s">
        <v>71</v>
      </c>
      <c r="O5030">
        <f t="shared" si="628"/>
        <v>5.9999999999998721E-2</v>
      </c>
      <c r="P5030">
        <f t="shared" si="629"/>
        <v>0.24000000000000021</v>
      </c>
      <c r="R5030" s="2">
        <f t="shared" si="630"/>
        <v>1.0416666671517305E-2</v>
      </c>
      <c r="S5030" s="4">
        <f t="shared" si="624"/>
        <v>44044.802083333328</v>
      </c>
    </row>
    <row r="5031" spans="1:22" x14ac:dyDescent="0.35">
      <c r="A5031" s="32">
        <v>2020</v>
      </c>
      <c r="B5031" s="32" t="s">
        <v>62</v>
      </c>
      <c r="C5031" s="32" t="s">
        <v>63</v>
      </c>
      <c r="D5031" s="32">
        <v>2228</v>
      </c>
      <c r="E5031" s="33">
        <v>44044.8125</v>
      </c>
      <c r="F5031" s="32">
        <v>8.6999999999999993</v>
      </c>
      <c r="G5031" s="32">
        <v>26.28</v>
      </c>
      <c r="H5031" s="32">
        <v>8.75</v>
      </c>
      <c r="I5031" s="32">
        <v>109.7</v>
      </c>
      <c r="J5031" s="32">
        <f t="shared" si="625"/>
        <v>0</v>
      </c>
      <c r="K5031" s="32">
        <f t="shared" si="626"/>
        <v>0</v>
      </c>
      <c r="L5031" s="32">
        <f t="shared" si="627"/>
        <v>0</v>
      </c>
      <c r="M5031" s="32">
        <f t="shared" si="623"/>
        <v>0</v>
      </c>
      <c r="N5031" s="39" t="s">
        <v>71</v>
      </c>
      <c r="O5031">
        <f t="shared" si="628"/>
        <v>6.0000000000002274E-2</v>
      </c>
      <c r="P5031">
        <f t="shared" si="629"/>
        <v>0.19999999999999929</v>
      </c>
      <c r="R5031" s="2">
        <f t="shared" si="630"/>
        <v>1.0416666664241347E-2</v>
      </c>
      <c r="S5031" s="4">
        <f t="shared" si="624"/>
        <v>44044.8125</v>
      </c>
    </row>
    <row r="5032" spans="1:22" x14ac:dyDescent="0.35">
      <c r="A5032" s="32">
        <v>2020</v>
      </c>
      <c r="B5032" s="32" t="s">
        <v>62</v>
      </c>
      <c r="C5032" s="32" t="s">
        <v>63</v>
      </c>
      <c r="D5032" s="32">
        <v>2229</v>
      </c>
      <c r="E5032" s="33">
        <v>44044.822916666664</v>
      </c>
      <c r="F5032" s="32">
        <v>8.5</v>
      </c>
      <c r="G5032" s="32">
        <v>26.22</v>
      </c>
      <c r="H5032" s="32">
        <v>8.5500000000000007</v>
      </c>
      <c r="I5032" s="32">
        <v>107.1</v>
      </c>
      <c r="J5032" s="32">
        <f t="shared" si="625"/>
        <v>0</v>
      </c>
      <c r="K5032" s="32">
        <f t="shared" si="626"/>
        <v>0</v>
      </c>
      <c r="L5032" s="32">
        <f t="shared" si="627"/>
        <v>0</v>
      </c>
      <c r="M5032" s="32">
        <f t="shared" si="623"/>
        <v>0</v>
      </c>
      <c r="N5032" s="39" t="s">
        <v>71</v>
      </c>
      <c r="O5032">
        <f t="shared" si="628"/>
        <v>3.9999999999999147E-2</v>
      </c>
      <c r="P5032">
        <f t="shared" si="629"/>
        <v>0.22000000000000064</v>
      </c>
      <c r="R5032" s="2">
        <f t="shared" si="630"/>
        <v>1.0416666664241347E-2</v>
      </c>
      <c r="S5032" s="4">
        <f t="shared" si="624"/>
        <v>44044.822916666664</v>
      </c>
      <c r="U5032" s="5"/>
      <c r="V5032" s="6"/>
    </row>
    <row r="5033" spans="1:22" x14ac:dyDescent="0.35">
      <c r="A5033" s="32">
        <v>2020</v>
      </c>
      <c r="B5033" s="32" t="s">
        <v>62</v>
      </c>
      <c r="C5033" s="32" t="s">
        <v>63</v>
      </c>
      <c r="D5033" s="32">
        <v>2230</v>
      </c>
      <c r="E5033" s="33">
        <v>44044.833333333336</v>
      </c>
      <c r="F5033" s="32">
        <v>8.2799999999999994</v>
      </c>
      <c r="G5033" s="32">
        <v>26.18</v>
      </c>
      <c r="H5033" s="32">
        <v>8.33</v>
      </c>
      <c r="I5033" s="32">
        <v>104.3</v>
      </c>
      <c r="J5033" s="32">
        <f t="shared" si="625"/>
        <v>0</v>
      </c>
      <c r="K5033" s="32">
        <f t="shared" si="626"/>
        <v>0</v>
      </c>
      <c r="L5033" s="32">
        <f t="shared" si="627"/>
        <v>0</v>
      </c>
      <c r="M5033" s="32">
        <f t="shared" si="623"/>
        <v>0</v>
      </c>
      <c r="N5033" s="39" t="s">
        <v>71</v>
      </c>
      <c r="O5033">
        <f t="shared" si="628"/>
        <v>5.9999999999998721E-2</v>
      </c>
      <c r="P5033">
        <f t="shared" si="629"/>
        <v>0.13000000000000078</v>
      </c>
      <c r="R5033" s="2">
        <f t="shared" si="630"/>
        <v>1.0416666671517305E-2</v>
      </c>
      <c r="S5033" s="4">
        <f t="shared" si="624"/>
        <v>44044.833333333328</v>
      </c>
    </row>
    <row r="5034" spans="1:22" x14ac:dyDescent="0.35">
      <c r="A5034" s="32">
        <v>2020</v>
      </c>
      <c r="B5034" s="32" t="s">
        <v>62</v>
      </c>
      <c r="C5034" s="32" t="s">
        <v>63</v>
      </c>
      <c r="D5034" s="32">
        <v>2231</v>
      </c>
      <c r="E5034" s="33">
        <v>44044.84375</v>
      </c>
      <c r="F5034" s="32">
        <v>8.15</v>
      </c>
      <c r="G5034" s="32">
        <v>26.12</v>
      </c>
      <c r="H5034" s="32">
        <v>8.1999999999999993</v>
      </c>
      <c r="I5034" s="32">
        <v>102.5</v>
      </c>
      <c r="J5034" s="32">
        <f t="shared" si="625"/>
        <v>0</v>
      </c>
      <c r="K5034" s="32">
        <f t="shared" si="626"/>
        <v>0</v>
      </c>
      <c r="L5034" s="32">
        <f t="shared" si="627"/>
        <v>0</v>
      </c>
      <c r="M5034" s="32">
        <f t="shared" si="623"/>
        <v>0</v>
      </c>
      <c r="N5034" s="39" t="s">
        <v>71</v>
      </c>
      <c r="O5034">
        <f t="shared" si="628"/>
        <v>6.0000000000002274E-2</v>
      </c>
      <c r="P5034">
        <f t="shared" si="629"/>
        <v>0.13999999999999879</v>
      </c>
      <c r="R5034" s="2">
        <f t="shared" si="630"/>
        <v>1.0416666664241347E-2</v>
      </c>
      <c r="S5034" s="4">
        <f t="shared" si="624"/>
        <v>44044.84375</v>
      </c>
    </row>
    <row r="5035" spans="1:22" x14ac:dyDescent="0.35">
      <c r="A5035" s="32">
        <v>2020</v>
      </c>
      <c r="B5035" s="32" t="s">
        <v>62</v>
      </c>
      <c r="C5035" s="32" t="s">
        <v>63</v>
      </c>
      <c r="D5035" s="32">
        <v>2232</v>
      </c>
      <c r="E5035" s="33">
        <v>44044.854166666664</v>
      </c>
      <c r="F5035" s="32">
        <v>8.01</v>
      </c>
      <c r="G5035" s="32">
        <v>26.06</v>
      </c>
      <c r="H5035" s="32">
        <v>8.06</v>
      </c>
      <c r="I5035" s="32">
        <v>100.6</v>
      </c>
      <c r="J5035" s="32">
        <f t="shared" si="625"/>
        <v>0</v>
      </c>
      <c r="K5035" s="32">
        <f t="shared" si="626"/>
        <v>0</v>
      </c>
      <c r="L5035" s="32">
        <f t="shared" si="627"/>
        <v>0</v>
      </c>
      <c r="M5035" s="32">
        <f t="shared" si="623"/>
        <v>0</v>
      </c>
      <c r="N5035" s="39" t="s">
        <v>71</v>
      </c>
      <c r="O5035">
        <f t="shared" si="628"/>
        <v>3.9999999999999147E-2</v>
      </c>
      <c r="P5035">
        <f t="shared" si="629"/>
        <v>0.15000000000000036</v>
      </c>
      <c r="R5035" s="2">
        <f t="shared" si="630"/>
        <v>1.0416666664241347E-2</v>
      </c>
      <c r="S5035" s="4">
        <f t="shared" si="624"/>
        <v>44044.854166666664</v>
      </c>
    </row>
    <row r="5036" spans="1:22" x14ac:dyDescent="0.35">
      <c r="A5036" s="32">
        <v>2020</v>
      </c>
      <c r="B5036" s="32" t="s">
        <v>62</v>
      </c>
      <c r="C5036" s="32" t="s">
        <v>63</v>
      </c>
      <c r="D5036" s="32">
        <v>2233</v>
      </c>
      <c r="E5036" s="33">
        <v>44044.864583333336</v>
      </c>
      <c r="F5036" s="32">
        <v>7.86</v>
      </c>
      <c r="G5036" s="32">
        <v>26.02</v>
      </c>
      <c r="H5036" s="32">
        <v>7.91</v>
      </c>
      <c r="I5036" s="32">
        <v>98.7</v>
      </c>
      <c r="J5036" s="32">
        <f t="shared" si="625"/>
        <v>0</v>
      </c>
      <c r="K5036" s="32">
        <f t="shared" si="626"/>
        <v>0</v>
      </c>
      <c r="L5036" s="32">
        <f t="shared" si="627"/>
        <v>0</v>
      </c>
      <c r="M5036" s="32">
        <f t="shared" si="623"/>
        <v>0</v>
      </c>
      <c r="N5036" s="39" t="s">
        <v>71</v>
      </c>
      <c r="O5036">
        <f t="shared" si="628"/>
        <v>5.9999999999998721E-2</v>
      </c>
      <c r="P5036">
        <f t="shared" si="629"/>
        <v>0.11000000000000032</v>
      </c>
      <c r="R5036" s="2">
        <f t="shared" si="630"/>
        <v>1.0416666671517305E-2</v>
      </c>
      <c r="S5036" s="4">
        <f t="shared" si="624"/>
        <v>44044.864583333328</v>
      </c>
    </row>
    <row r="5037" spans="1:22" x14ac:dyDescent="0.35">
      <c r="A5037" s="32">
        <v>2020</v>
      </c>
      <c r="B5037" s="32" t="s">
        <v>62</v>
      </c>
      <c r="C5037" s="32" t="s">
        <v>63</v>
      </c>
      <c r="D5037" s="32">
        <v>2234</v>
      </c>
      <c r="E5037" s="33">
        <v>44044.875</v>
      </c>
      <c r="F5037" s="32">
        <v>7.75</v>
      </c>
      <c r="G5037" s="32">
        <v>25.96</v>
      </c>
      <c r="H5037" s="32">
        <v>7.8</v>
      </c>
      <c r="I5037" s="32">
        <v>97.2</v>
      </c>
      <c r="J5037" s="32">
        <f t="shared" si="625"/>
        <v>0</v>
      </c>
      <c r="K5037" s="32">
        <f t="shared" si="626"/>
        <v>0</v>
      </c>
      <c r="L5037" s="32">
        <f t="shared" si="627"/>
        <v>0</v>
      </c>
      <c r="M5037" s="32">
        <f t="shared" si="623"/>
        <v>0</v>
      </c>
      <c r="N5037" s="39" t="s">
        <v>71</v>
      </c>
      <c r="O5037">
        <f t="shared" si="628"/>
        <v>3.9999999999999147E-2</v>
      </c>
      <c r="P5037">
        <f t="shared" si="629"/>
        <v>0.24000000000000021</v>
      </c>
      <c r="R5037" s="2">
        <f t="shared" si="630"/>
        <v>1.0416666664241347E-2</v>
      </c>
      <c r="S5037" s="4">
        <f t="shared" si="624"/>
        <v>44044.875</v>
      </c>
    </row>
    <row r="5038" spans="1:22" x14ac:dyDescent="0.35">
      <c r="A5038" s="32">
        <v>2020</v>
      </c>
      <c r="B5038" s="32" t="s">
        <v>62</v>
      </c>
      <c r="C5038" s="32" t="s">
        <v>63</v>
      </c>
      <c r="D5038" s="32">
        <v>2235</v>
      </c>
      <c r="E5038" s="33">
        <v>44044.885416666664</v>
      </c>
      <c r="F5038" s="32">
        <v>7.52</v>
      </c>
      <c r="G5038" s="32">
        <v>25.92</v>
      </c>
      <c r="H5038" s="32">
        <v>7.56</v>
      </c>
      <c r="I5038" s="32">
        <v>94.2</v>
      </c>
      <c r="J5038" s="32">
        <f t="shared" si="625"/>
        <v>0</v>
      </c>
      <c r="K5038" s="32">
        <f t="shared" si="626"/>
        <v>0</v>
      </c>
      <c r="L5038" s="32">
        <f t="shared" si="627"/>
        <v>0</v>
      </c>
      <c r="M5038" s="32">
        <f t="shared" si="623"/>
        <v>0</v>
      </c>
      <c r="N5038" s="39" t="s">
        <v>71</v>
      </c>
      <c r="O5038">
        <f t="shared" si="628"/>
        <v>6.0000000000002274E-2</v>
      </c>
      <c r="P5038">
        <f t="shared" si="629"/>
        <v>0.12999999999999989</v>
      </c>
      <c r="R5038" s="2">
        <f t="shared" si="630"/>
        <v>1.0416666664241347E-2</v>
      </c>
      <c r="S5038" s="4">
        <f t="shared" si="624"/>
        <v>44044.885416666664</v>
      </c>
    </row>
    <row r="5039" spans="1:22" x14ac:dyDescent="0.35">
      <c r="A5039" s="32">
        <v>2020</v>
      </c>
      <c r="B5039" s="32" t="s">
        <v>62</v>
      </c>
      <c r="C5039" s="32" t="s">
        <v>63</v>
      </c>
      <c r="D5039" s="32">
        <v>2236</v>
      </c>
      <c r="E5039" s="33">
        <v>44044.895833333336</v>
      </c>
      <c r="F5039" s="32">
        <v>7.39</v>
      </c>
      <c r="G5039" s="32">
        <v>25.86</v>
      </c>
      <c r="H5039" s="32">
        <v>7.43</v>
      </c>
      <c r="I5039" s="32">
        <v>92.5</v>
      </c>
      <c r="J5039" s="32">
        <f t="shared" si="625"/>
        <v>0</v>
      </c>
      <c r="K5039" s="32">
        <f t="shared" si="626"/>
        <v>0</v>
      </c>
      <c r="L5039" s="32">
        <f t="shared" si="627"/>
        <v>0</v>
      </c>
      <c r="M5039" s="32">
        <f t="shared" si="623"/>
        <v>0</v>
      </c>
      <c r="N5039" s="39" t="s">
        <v>71</v>
      </c>
      <c r="O5039">
        <f t="shared" si="628"/>
        <v>3.9999999999999147E-2</v>
      </c>
      <c r="P5039">
        <f t="shared" si="629"/>
        <v>0.11000000000000032</v>
      </c>
      <c r="R5039" s="2">
        <f t="shared" si="630"/>
        <v>1.0416666671517305E-2</v>
      </c>
      <c r="S5039" s="4">
        <f t="shared" si="624"/>
        <v>44044.895833333328</v>
      </c>
    </row>
    <row r="5040" spans="1:22" x14ac:dyDescent="0.35">
      <c r="A5040" s="32">
        <v>2020</v>
      </c>
      <c r="B5040" s="32" t="s">
        <v>62</v>
      </c>
      <c r="C5040" s="32" t="s">
        <v>63</v>
      </c>
      <c r="D5040" s="32">
        <v>2237</v>
      </c>
      <c r="E5040" s="33">
        <v>44044.90625</v>
      </c>
      <c r="F5040" s="32">
        <v>7.5</v>
      </c>
      <c r="G5040" s="32">
        <v>25.82</v>
      </c>
      <c r="H5040" s="32">
        <v>7.54</v>
      </c>
      <c r="I5040" s="32">
        <v>93.8</v>
      </c>
      <c r="J5040" s="32">
        <f t="shared" si="625"/>
        <v>0</v>
      </c>
      <c r="K5040" s="32">
        <f t="shared" si="626"/>
        <v>0</v>
      </c>
      <c r="L5040" s="32">
        <f t="shared" si="627"/>
        <v>0</v>
      </c>
      <c r="M5040" s="32">
        <f t="shared" si="623"/>
        <v>0</v>
      </c>
      <c r="N5040" s="39" t="s">
        <v>71</v>
      </c>
      <c r="O5040">
        <f t="shared" si="628"/>
        <v>5.9999999999998721E-2</v>
      </c>
      <c r="P5040">
        <f t="shared" si="629"/>
        <v>0.41999999999999993</v>
      </c>
      <c r="R5040" s="2">
        <f t="shared" si="630"/>
        <v>1.0416666664241347E-2</v>
      </c>
      <c r="S5040" s="4">
        <f t="shared" si="624"/>
        <v>44044.90625</v>
      </c>
    </row>
    <row r="5041" spans="1:19" x14ac:dyDescent="0.35">
      <c r="A5041" s="32">
        <v>2020</v>
      </c>
      <c r="B5041" s="32" t="s">
        <v>62</v>
      </c>
      <c r="C5041" s="32" t="s">
        <v>63</v>
      </c>
      <c r="D5041" s="32">
        <v>2238</v>
      </c>
      <c r="E5041" s="33">
        <v>44044.916666666664</v>
      </c>
      <c r="F5041" s="32">
        <v>7.08</v>
      </c>
      <c r="G5041" s="32">
        <v>25.76</v>
      </c>
      <c r="H5041" s="32">
        <v>7.12</v>
      </c>
      <c r="I5041" s="32">
        <v>88.5</v>
      </c>
      <c r="J5041" s="32">
        <f t="shared" si="625"/>
        <v>0</v>
      </c>
      <c r="K5041" s="32">
        <f t="shared" si="626"/>
        <v>0</v>
      </c>
      <c r="L5041" s="32">
        <f t="shared" si="627"/>
        <v>0</v>
      </c>
      <c r="M5041" s="32">
        <f t="shared" si="623"/>
        <v>0</v>
      </c>
      <c r="N5041" s="39" t="s">
        <v>71</v>
      </c>
      <c r="O5041">
        <f t="shared" si="628"/>
        <v>4.00000000000027E-2</v>
      </c>
      <c r="P5041">
        <f t="shared" si="629"/>
        <v>4.9999999999999822E-2</v>
      </c>
      <c r="R5041" s="2">
        <f t="shared" si="630"/>
        <v>1.0416666664241347E-2</v>
      </c>
      <c r="S5041" s="4">
        <f t="shared" si="624"/>
        <v>44044.916666666664</v>
      </c>
    </row>
    <row r="5042" spans="1:19" x14ac:dyDescent="0.35">
      <c r="A5042" s="32">
        <v>2020</v>
      </c>
      <c r="B5042" s="32" t="s">
        <v>62</v>
      </c>
      <c r="C5042" s="32" t="s">
        <v>63</v>
      </c>
      <c r="D5042" s="32">
        <v>2239</v>
      </c>
      <c r="E5042" s="33">
        <v>44044.927083333336</v>
      </c>
      <c r="F5042" s="32">
        <v>7.03</v>
      </c>
      <c r="G5042" s="32">
        <v>25.72</v>
      </c>
      <c r="H5042" s="32">
        <v>7.07</v>
      </c>
      <c r="I5042" s="32">
        <v>87.8</v>
      </c>
      <c r="J5042" s="32">
        <f t="shared" si="625"/>
        <v>0</v>
      </c>
      <c r="K5042" s="32">
        <f t="shared" si="626"/>
        <v>0</v>
      </c>
      <c r="L5042" s="32">
        <f t="shared" si="627"/>
        <v>0</v>
      </c>
      <c r="M5042" s="32">
        <f t="shared" si="623"/>
        <v>0</v>
      </c>
      <c r="N5042" s="39" t="s">
        <v>71</v>
      </c>
      <c r="O5042">
        <f t="shared" si="628"/>
        <v>3.9999999999999147E-2</v>
      </c>
      <c r="P5042">
        <f t="shared" si="629"/>
        <v>0.15000000000000036</v>
      </c>
      <c r="R5042" s="2">
        <f t="shared" si="630"/>
        <v>1.0416666671517305E-2</v>
      </c>
      <c r="S5042" s="4">
        <f t="shared" si="624"/>
        <v>44044.927083333328</v>
      </c>
    </row>
    <row r="5043" spans="1:19" x14ac:dyDescent="0.35">
      <c r="A5043" s="32">
        <v>2020</v>
      </c>
      <c r="B5043" s="32" t="s">
        <v>62</v>
      </c>
      <c r="C5043" s="32" t="s">
        <v>63</v>
      </c>
      <c r="D5043" s="32">
        <v>2240</v>
      </c>
      <c r="E5043" s="33">
        <v>44044.9375</v>
      </c>
      <c r="F5043" s="32">
        <v>6.88</v>
      </c>
      <c r="G5043" s="32">
        <v>25.68</v>
      </c>
      <c r="H5043" s="32">
        <v>6.92</v>
      </c>
      <c r="I5043" s="32">
        <v>85.9</v>
      </c>
      <c r="J5043" s="32">
        <f t="shared" si="625"/>
        <v>0</v>
      </c>
      <c r="K5043" s="32">
        <f t="shared" si="626"/>
        <v>0</v>
      </c>
      <c r="L5043" s="32">
        <f t="shared" si="627"/>
        <v>0</v>
      </c>
      <c r="M5043" s="32">
        <f t="shared" si="623"/>
        <v>0</v>
      </c>
      <c r="N5043" s="39" t="s">
        <v>71</v>
      </c>
      <c r="O5043">
        <f t="shared" si="628"/>
        <v>3.9999999999999147E-2</v>
      </c>
      <c r="P5043">
        <f t="shared" si="629"/>
        <v>0.12000000000000011</v>
      </c>
      <c r="R5043" s="2">
        <f t="shared" si="630"/>
        <v>1.0416666664241347E-2</v>
      </c>
      <c r="S5043" s="4">
        <f t="shared" si="624"/>
        <v>44044.9375</v>
      </c>
    </row>
    <row r="5044" spans="1:19" x14ac:dyDescent="0.35">
      <c r="A5044" s="32">
        <v>2020</v>
      </c>
      <c r="B5044" s="32" t="s">
        <v>62</v>
      </c>
      <c r="C5044" s="32" t="s">
        <v>63</v>
      </c>
      <c r="D5044" s="32">
        <v>2241</v>
      </c>
      <c r="E5044" s="33">
        <v>44044.947916666664</v>
      </c>
      <c r="F5044" s="32">
        <v>6.76</v>
      </c>
      <c r="G5044" s="32">
        <v>25.64</v>
      </c>
      <c r="H5044" s="32">
        <v>6.8</v>
      </c>
      <c r="I5044" s="32">
        <v>84.3</v>
      </c>
      <c r="J5044" s="32">
        <f t="shared" si="625"/>
        <v>0</v>
      </c>
      <c r="K5044" s="32">
        <f t="shared" si="626"/>
        <v>0</v>
      </c>
      <c r="L5044" s="32">
        <f t="shared" si="627"/>
        <v>0</v>
      </c>
      <c r="M5044" s="32">
        <f t="shared" si="623"/>
        <v>0</v>
      </c>
      <c r="N5044" s="39" t="s">
        <v>71</v>
      </c>
      <c r="O5044">
        <f t="shared" si="628"/>
        <v>3.9999999999999147E-2</v>
      </c>
      <c r="P5044">
        <f t="shared" si="629"/>
        <v>8.0000000000000071E-2</v>
      </c>
      <c r="R5044" s="2">
        <f t="shared" si="630"/>
        <v>1.0416666664241347E-2</v>
      </c>
      <c r="S5044" s="4">
        <f t="shared" si="624"/>
        <v>44044.947916666664</v>
      </c>
    </row>
    <row r="5045" spans="1:19" x14ac:dyDescent="0.35">
      <c r="A5045" s="32">
        <v>2020</v>
      </c>
      <c r="B5045" s="32" t="s">
        <v>62</v>
      </c>
      <c r="C5045" s="32" t="s">
        <v>63</v>
      </c>
      <c r="D5045" s="32">
        <v>2242</v>
      </c>
      <c r="E5045" s="33">
        <v>44044.958333333336</v>
      </c>
      <c r="F5045" s="32">
        <v>6.68</v>
      </c>
      <c r="G5045" s="32">
        <v>25.6</v>
      </c>
      <c r="H5045" s="32">
        <v>6.72</v>
      </c>
      <c r="I5045" s="32">
        <v>83.2</v>
      </c>
      <c r="J5045" s="32">
        <f t="shared" si="625"/>
        <v>0</v>
      </c>
      <c r="K5045" s="32">
        <f t="shared" si="626"/>
        <v>0</v>
      </c>
      <c r="L5045" s="32">
        <f t="shared" si="627"/>
        <v>0</v>
      </c>
      <c r="M5045" s="32">
        <f t="shared" si="623"/>
        <v>0</v>
      </c>
      <c r="N5045" s="39" t="s">
        <v>71</v>
      </c>
      <c r="O5045">
        <f t="shared" si="628"/>
        <v>2.0000000000003126E-2</v>
      </c>
      <c r="P5045">
        <f t="shared" si="629"/>
        <v>4.9999999999999822E-2</v>
      </c>
      <c r="R5045" s="2">
        <f t="shared" si="630"/>
        <v>1.0416666671517305E-2</v>
      </c>
      <c r="S5045" s="4">
        <f t="shared" si="624"/>
        <v>44044.958333333328</v>
      </c>
    </row>
    <row r="5046" spans="1:19" x14ac:dyDescent="0.35">
      <c r="A5046" s="32">
        <v>2020</v>
      </c>
      <c r="B5046" s="32" t="s">
        <v>62</v>
      </c>
      <c r="C5046" s="32" t="s">
        <v>63</v>
      </c>
      <c r="D5046" s="32">
        <v>2243</v>
      </c>
      <c r="E5046" s="33">
        <v>44044.96875</v>
      </c>
      <c r="F5046" s="32">
        <v>6.63</v>
      </c>
      <c r="G5046" s="32">
        <v>25.58</v>
      </c>
      <c r="H5046" s="32">
        <v>6.67</v>
      </c>
      <c r="I5046" s="32">
        <v>82.6</v>
      </c>
      <c r="J5046" s="32">
        <f t="shared" si="625"/>
        <v>0</v>
      </c>
      <c r="K5046" s="32">
        <f t="shared" si="626"/>
        <v>0</v>
      </c>
      <c r="L5046" s="32">
        <f t="shared" si="627"/>
        <v>0</v>
      </c>
      <c r="M5046" s="32">
        <f t="shared" si="623"/>
        <v>0</v>
      </c>
      <c r="N5046" s="39" t="s">
        <v>71</v>
      </c>
      <c r="O5046">
        <f t="shared" si="628"/>
        <v>3.9999999999999147E-2</v>
      </c>
      <c r="P5046">
        <f t="shared" si="629"/>
        <v>9.9999999999999645E-2</v>
      </c>
      <c r="R5046" s="2">
        <f t="shared" si="630"/>
        <v>1.0416666664241347E-2</v>
      </c>
      <c r="S5046" s="4">
        <f t="shared" si="624"/>
        <v>44044.96875</v>
      </c>
    </row>
    <row r="5047" spans="1:19" x14ac:dyDescent="0.35">
      <c r="A5047" s="32">
        <v>2020</v>
      </c>
      <c r="B5047" s="32" t="s">
        <v>62</v>
      </c>
      <c r="C5047" s="32" t="s">
        <v>63</v>
      </c>
      <c r="D5047" s="32">
        <v>2244</v>
      </c>
      <c r="E5047" s="33">
        <v>44044.979166666664</v>
      </c>
      <c r="F5047" s="32">
        <v>6.53</v>
      </c>
      <c r="G5047" s="32">
        <v>25.54</v>
      </c>
      <c r="H5047" s="32">
        <v>6.57</v>
      </c>
      <c r="I5047" s="32">
        <v>81.3</v>
      </c>
      <c r="J5047" s="32">
        <f t="shared" si="625"/>
        <v>0</v>
      </c>
      <c r="K5047" s="32">
        <f t="shared" si="626"/>
        <v>0</v>
      </c>
      <c r="L5047" s="32">
        <f t="shared" si="627"/>
        <v>0</v>
      </c>
      <c r="M5047" s="32">
        <f t="shared" si="623"/>
        <v>0</v>
      </c>
      <c r="N5047" s="39" t="s">
        <v>71</v>
      </c>
      <c r="O5047">
        <f t="shared" si="628"/>
        <v>3.9999999999999147E-2</v>
      </c>
      <c r="P5047">
        <f t="shared" si="629"/>
        <v>2.0000000000000462E-2</v>
      </c>
      <c r="R5047" s="2">
        <f t="shared" si="630"/>
        <v>1.0416666664241347E-2</v>
      </c>
      <c r="S5047" s="4">
        <f t="shared" si="624"/>
        <v>44044.979166666664</v>
      </c>
    </row>
    <row r="5048" spans="1:19" x14ac:dyDescent="0.35">
      <c r="A5048" s="32">
        <v>2020</v>
      </c>
      <c r="B5048" s="32" t="s">
        <v>62</v>
      </c>
      <c r="C5048" s="32" t="s">
        <v>63</v>
      </c>
      <c r="D5048" s="32">
        <v>2245</v>
      </c>
      <c r="E5048" s="33">
        <v>44044.989583333336</v>
      </c>
      <c r="F5048" s="32">
        <v>6.51</v>
      </c>
      <c r="G5048" s="32">
        <v>25.5</v>
      </c>
      <c r="H5048" s="32">
        <v>6.55</v>
      </c>
      <c r="I5048" s="32">
        <v>81</v>
      </c>
      <c r="J5048" s="32">
        <f t="shared" si="625"/>
        <v>0</v>
      </c>
      <c r="K5048" s="32">
        <f t="shared" si="626"/>
        <v>0</v>
      </c>
      <c r="L5048" s="32">
        <f t="shared" si="627"/>
        <v>0</v>
      </c>
      <c r="M5048" s="32">
        <f t="shared" si="623"/>
        <v>0</v>
      </c>
      <c r="N5048" s="39" t="s">
        <v>71</v>
      </c>
      <c r="O5048">
        <f t="shared" si="628"/>
        <v>1.9999999999999574E-2</v>
      </c>
      <c r="P5048">
        <f t="shared" si="629"/>
        <v>4.0000000000000036E-2</v>
      </c>
      <c r="R5048" s="2">
        <f t="shared" si="630"/>
        <v>1.0416666671517305E-2</v>
      </c>
      <c r="S5048" s="4">
        <f t="shared" si="624"/>
        <v>44044.989583333328</v>
      </c>
    </row>
    <row r="5049" spans="1:19" x14ac:dyDescent="0.35">
      <c r="A5049" s="32">
        <v>2020</v>
      </c>
      <c r="B5049" s="32" t="s">
        <v>62</v>
      </c>
      <c r="C5049" s="32" t="s">
        <v>63</v>
      </c>
      <c r="D5049" s="32">
        <v>2246</v>
      </c>
      <c r="E5049" s="33">
        <v>44045</v>
      </c>
      <c r="F5049" s="32">
        <v>6.47</v>
      </c>
      <c r="G5049" s="32">
        <v>25.48</v>
      </c>
      <c r="H5049" s="32">
        <v>6.51</v>
      </c>
      <c r="I5049" s="32">
        <v>80.400000000000006</v>
      </c>
      <c r="J5049" s="32">
        <f t="shared" si="625"/>
        <v>0</v>
      </c>
      <c r="K5049" s="32">
        <f t="shared" si="626"/>
        <v>0</v>
      </c>
      <c r="L5049" s="32">
        <f t="shared" si="627"/>
        <v>0</v>
      </c>
      <c r="M5049" s="32">
        <f t="shared" si="623"/>
        <v>0</v>
      </c>
      <c r="N5049" s="39" t="s">
        <v>71</v>
      </c>
      <c r="O5049">
        <f t="shared" si="628"/>
        <v>3.9999999999999147E-2</v>
      </c>
      <c r="P5049">
        <f t="shared" si="629"/>
        <v>0.12000000000000011</v>
      </c>
      <c r="R5049" s="2">
        <f t="shared" si="630"/>
        <v>1.0416666664241347E-2</v>
      </c>
      <c r="S5049" s="4">
        <f t="shared" si="624"/>
        <v>44045</v>
      </c>
    </row>
    <row r="5050" spans="1:19" x14ac:dyDescent="0.35">
      <c r="A5050" s="32">
        <v>2020</v>
      </c>
      <c r="B5050" s="32" t="s">
        <v>62</v>
      </c>
      <c r="C5050" s="32" t="s">
        <v>63</v>
      </c>
      <c r="D5050" s="32">
        <v>2247</v>
      </c>
      <c r="E5050" s="33">
        <v>44045.010416666664</v>
      </c>
      <c r="F5050" s="32">
        <v>6.35</v>
      </c>
      <c r="G5050" s="32">
        <v>25.44</v>
      </c>
      <c r="H5050" s="32">
        <v>6.39</v>
      </c>
      <c r="I5050" s="32">
        <v>78.900000000000006</v>
      </c>
      <c r="J5050" s="32">
        <f t="shared" si="625"/>
        <v>0</v>
      </c>
      <c r="K5050" s="32">
        <f t="shared" si="626"/>
        <v>0</v>
      </c>
      <c r="L5050" s="32">
        <f t="shared" si="627"/>
        <v>0</v>
      </c>
      <c r="M5050" s="32">
        <f t="shared" si="623"/>
        <v>0</v>
      </c>
      <c r="N5050" s="39" t="s">
        <v>71</v>
      </c>
      <c r="O5050">
        <f t="shared" si="628"/>
        <v>4.00000000000027E-2</v>
      </c>
      <c r="P5050">
        <f t="shared" si="629"/>
        <v>9.9999999999997868E-3</v>
      </c>
      <c r="R5050" s="2">
        <f t="shared" si="630"/>
        <v>1.0416666664241347E-2</v>
      </c>
      <c r="S5050" s="4">
        <f t="shared" si="624"/>
        <v>44045.010416666664</v>
      </c>
    </row>
    <row r="5051" spans="1:19" x14ac:dyDescent="0.35">
      <c r="A5051" s="32">
        <v>2020</v>
      </c>
      <c r="B5051" s="32" t="s">
        <v>62</v>
      </c>
      <c r="C5051" s="32" t="s">
        <v>63</v>
      </c>
      <c r="D5051" s="32">
        <v>2248</v>
      </c>
      <c r="E5051" s="33">
        <v>44045.020833333336</v>
      </c>
      <c r="F5051" s="32">
        <v>6.34</v>
      </c>
      <c r="G5051" s="32">
        <v>25.4</v>
      </c>
      <c r="H5051" s="32">
        <v>6.38</v>
      </c>
      <c r="I5051" s="32">
        <v>78.7</v>
      </c>
      <c r="J5051" s="32">
        <f t="shared" si="625"/>
        <v>0</v>
      </c>
      <c r="K5051" s="32">
        <f t="shared" si="626"/>
        <v>0</v>
      </c>
      <c r="L5051" s="32">
        <f t="shared" si="627"/>
        <v>0</v>
      </c>
      <c r="M5051" s="32">
        <f t="shared" si="623"/>
        <v>0</v>
      </c>
      <c r="N5051" s="39" t="s">
        <v>71</v>
      </c>
      <c r="O5051">
        <f t="shared" si="628"/>
        <v>3.9999999999999147E-2</v>
      </c>
      <c r="P5051">
        <f t="shared" si="629"/>
        <v>0.14999999999999947</v>
      </c>
      <c r="R5051" s="2">
        <f t="shared" si="630"/>
        <v>1.0416666671517305E-2</v>
      </c>
      <c r="S5051" s="4">
        <f t="shared" si="624"/>
        <v>44045.020833333328</v>
      </c>
    </row>
    <row r="5052" spans="1:19" x14ac:dyDescent="0.35">
      <c r="A5052" s="32">
        <v>2020</v>
      </c>
      <c r="B5052" s="32" t="s">
        <v>62</v>
      </c>
      <c r="C5052" s="32" t="s">
        <v>63</v>
      </c>
      <c r="D5052" s="32">
        <v>2249</v>
      </c>
      <c r="E5052" s="33">
        <v>44045.03125</v>
      </c>
      <c r="F5052" s="32">
        <v>6.19</v>
      </c>
      <c r="G5052" s="32">
        <v>25.36</v>
      </c>
      <c r="H5052" s="32">
        <v>6.23</v>
      </c>
      <c r="I5052" s="32">
        <v>76.8</v>
      </c>
      <c r="J5052" s="32">
        <f t="shared" si="625"/>
        <v>0</v>
      </c>
      <c r="K5052" s="32">
        <f t="shared" si="626"/>
        <v>0</v>
      </c>
      <c r="L5052" s="32">
        <f t="shared" si="627"/>
        <v>0</v>
      </c>
      <c r="M5052" s="32">
        <f t="shared" si="623"/>
        <v>0</v>
      </c>
      <c r="N5052" s="39" t="s">
        <v>71</v>
      </c>
      <c r="O5052">
        <f t="shared" si="628"/>
        <v>3.9999999999999147E-2</v>
      </c>
      <c r="P5052">
        <f t="shared" si="629"/>
        <v>1.9999999999999574E-2</v>
      </c>
      <c r="R5052" s="2">
        <f t="shared" si="630"/>
        <v>1.0416666664241347E-2</v>
      </c>
      <c r="S5052" s="4">
        <f t="shared" si="624"/>
        <v>44045.03125</v>
      </c>
    </row>
    <row r="5053" spans="1:19" x14ac:dyDescent="0.35">
      <c r="A5053" s="32">
        <v>2020</v>
      </c>
      <c r="B5053" s="32" t="s">
        <v>62</v>
      </c>
      <c r="C5053" s="32" t="s">
        <v>63</v>
      </c>
      <c r="D5053" s="32">
        <v>2250</v>
      </c>
      <c r="E5053" s="33">
        <v>44045.041666666664</v>
      </c>
      <c r="F5053" s="32">
        <v>6.21</v>
      </c>
      <c r="G5053" s="32">
        <v>25.32</v>
      </c>
      <c r="H5053" s="32">
        <v>6.25</v>
      </c>
      <c r="I5053" s="32">
        <v>77</v>
      </c>
      <c r="J5053" s="32">
        <f t="shared" si="625"/>
        <v>0</v>
      </c>
      <c r="K5053" s="32">
        <f t="shared" si="626"/>
        <v>0</v>
      </c>
      <c r="L5053" s="32">
        <f t="shared" si="627"/>
        <v>0</v>
      </c>
      <c r="M5053" s="32">
        <f t="shared" si="623"/>
        <v>0</v>
      </c>
      <c r="N5053" s="39" t="s">
        <v>71</v>
      </c>
      <c r="O5053">
        <f t="shared" si="628"/>
        <v>3.9999999999999147E-2</v>
      </c>
      <c r="P5053">
        <f t="shared" si="629"/>
        <v>7.0000000000000284E-2</v>
      </c>
      <c r="R5053" s="2">
        <f t="shared" si="630"/>
        <v>1.0416666664241347E-2</v>
      </c>
      <c r="S5053" s="4">
        <f t="shared" si="624"/>
        <v>44045.041666666664</v>
      </c>
    </row>
    <row r="5054" spans="1:19" x14ac:dyDescent="0.35">
      <c r="A5054" s="32">
        <v>2020</v>
      </c>
      <c r="B5054" s="32" t="s">
        <v>62</v>
      </c>
      <c r="C5054" s="32" t="s">
        <v>63</v>
      </c>
      <c r="D5054" s="32">
        <v>2251</v>
      </c>
      <c r="E5054" s="33">
        <v>44045.052083333336</v>
      </c>
      <c r="F5054" s="32">
        <v>6.14</v>
      </c>
      <c r="G5054" s="32">
        <v>25.28</v>
      </c>
      <c r="H5054" s="32">
        <v>6.18</v>
      </c>
      <c r="I5054" s="32">
        <v>76.099999999999994</v>
      </c>
      <c r="J5054" s="32">
        <f t="shared" si="625"/>
        <v>0</v>
      </c>
      <c r="K5054" s="32">
        <f t="shared" si="626"/>
        <v>0</v>
      </c>
      <c r="L5054" s="32">
        <f t="shared" si="627"/>
        <v>0</v>
      </c>
      <c r="M5054" s="32">
        <f t="shared" si="623"/>
        <v>0</v>
      </c>
      <c r="N5054" s="39" t="s">
        <v>71</v>
      </c>
      <c r="O5054">
        <f t="shared" si="628"/>
        <v>4.00000000000027E-2</v>
      </c>
      <c r="P5054">
        <f t="shared" si="629"/>
        <v>8.9999999999999858E-2</v>
      </c>
      <c r="R5054" s="2">
        <f t="shared" si="630"/>
        <v>1.0416666671517305E-2</v>
      </c>
      <c r="S5054" s="4">
        <f t="shared" si="624"/>
        <v>44045.052083333328</v>
      </c>
    </row>
    <row r="5055" spans="1:19" x14ac:dyDescent="0.35">
      <c r="A5055" s="32">
        <v>2020</v>
      </c>
      <c r="B5055" s="32" t="s">
        <v>62</v>
      </c>
      <c r="C5055" s="32" t="s">
        <v>63</v>
      </c>
      <c r="D5055" s="32">
        <v>2252</v>
      </c>
      <c r="E5055" s="33">
        <v>44045.0625</v>
      </c>
      <c r="F5055" s="32">
        <v>6.05</v>
      </c>
      <c r="G5055" s="32">
        <v>25.24</v>
      </c>
      <c r="H5055" s="32">
        <v>6.09</v>
      </c>
      <c r="I5055" s="32">
        <v>74.900000000000006</v>
      </c>
      <c r="J5055" s="32">
        <f t="shared" si="625"/>
        <v>0</v>
      </c>
      <c r="K5055" s="32">
        <f t="shared" si="626"/>
        <v>0</v>
      </c>
      <c r="L5055" s="32">
        <f t="shared" si="627"/>
        <v>0</v>
      </c>
      <c r="M5055" s="32">
        <f t="shared" ref="M5055:M5118" si="631">COUNTIF(J5055:L5055,"&gt;0")</f>
        <v>0</v>
      </c>
      <c r="N5055" s="39" t="s">
        <v>71</v>
      </c>
      <c r="O5055">
        <f t="shared" si="628"/>
        <v>3.9999999999999147E-2</v>
      </c>
      <c r="P5055">
        <f t="shared" si="629"/>
        <v>5.9999999999999609E-2</v>
      </c>
      <c r="R5055" s="2">
        <f t="shared" si="630"/>
        <v>1.0416666664241347E-2</v>
      </c>
      <c r="S5055" s="4">
        <f t="shared" si="624"/>
        <v>44045.0625</v>
      </c>
    </row>
    <row r="5056" spans="1:19" x14ac:dyDescent="0.35">
      <c r="A5056" s="32">
        <v>2020</v>
      </c>
      <c r="B5056" s="32" t="s">
        <v>62</v>
      </c>
      <c r="C5056" s="32" t="s">
        <v>63</v>
      </c>
      <c r="D5056" s="32">
        <v>2253</v>
      </c>
      <c r="E5056" s="33">
        <v>44045.072916666664</v>
      </c>
      <c r="F5056" s="32">
        <v>5.99</v>
      </c>
      <c r="G5056" s="32">
        <v>25.2</v>
      </c>
      <c r="H5056" s="32">
        <v>6.03</v>
      </c>
      <c r="I5056" s="32">
        <v>74.099999999999994</v>
      </c>
      <c r="J5056" s="32">
        <f t="shared" si="625"/>
        <v>0</v>
      </c>
      <c r="K5056" s="32">
        <f t="shared" si="626"/>
        <v>0</v>
      </c>
      <c r="L5056" s="32">
        <f t="shared" si="627"/>
        <v>0</v>
      </c>
      <c r="M5056" s="32">
        <f t="shared" si="631"/>
        <v>0</v>
      </c>
      <c r="N5056" s="39" t="s">
        <v>71</v>
      </c>
      <c r="O5056">
        <f t="shared" si="628"/>
        <v>5.9999999999998721E-2</v>
      </c>
      <c r="P5056">
        <f t="shared" si="629"/>
        <v>8.0000000000000071E-2</v>
      </c>
      <c r="R5056" s="2">
        <f t="shared" si="630"/>
        <v>1.0416666664241347E-2</v>
      </c>
      <c r="S5056" s="4">
        <f t="shared" si="624"/>
        <v>44045.072916666664</v>
      </c>
    </row>
    <row r="5057" spans="1:19" x14ac:dyDescent="0.35">
      <c r="A5057" s="32">
        <v>2020</v>
      </c>
      <c r="B5057" s="32" t="s">
        <v>62</v>
      </c>
      <c r="C5057" s="32" t="s">
        <v>63</v>
      </c>
      <c r="D5057" s="32">
        <v>2254</v>
      </c>
      <c r="E5057" s="33">
        <v>44045.083333333336</v>
      </c>
      <c r="F5057" s="32">
        <v>5.92</v>
      </c>
      <c r="G5057" s="32">
        <v>25.14</v>
      </c>
      <c r="H5057" s="32">
        <v>5.95</v>
      </c>
      <c r="I5057" s="32">
        <v>73.099999999999994</v>
      </c>
      <c r="J5057" s="32">
        <f t="shared" si="625"/>
        <v>0</v>
      </c>
      <c r="K5057" s="32">
        <f t="shared" si="626"/>
        <v>0</v>
      </c>
      <c r="L5057" s="32">
        <f t="shared" si="627"/>
        <v>0</v>
      </c>
      <c r="M5057" s="32">
        <f t="shared" si="631"/>
        <v>0</v>
      </c>
      <c r="N5057" s="39" t="s">
        <v>71</v>
      </c>
      <c r="O5057">
        <f t="shared" si="628"/>
        <v>3.9999999999999147E-2</v>
      </c>
      <c r="P5057">
        <f t="shared" si="629"/>
        <v>0.12000000000000011</v>
      </c>
      <c r="R5057" s="2">
        <f t="shared" si="630"/>
        <v>1.0416666671517305E-2</v>
      </c>
      <c r="S5057" s="4">
        <f t="shared" si="624"/>
        <v>44045.083333333328</v>
      </c>
    </row>
    <row r="5058" spans="1:19" x14ac:dyDescent="0.35">
      <c r="A5058" s="32">
        <v>2020</v>
      </c>
      <c r="B5058" s="32" t="s">
        <v>62</v>
      </c>
      <c r="C5058" s="32" t="s">
        <v>63</v>
      </c>
      <c r="D5058" s="32">
        <v>2255</v>
      </c>
      <c r="E5058" s="33">
        <v>44045.09375</v>
      </c>
      <c r="F5058" s="32">
        <v>5.8</v>
      </c>
      <c r="G5058" s="32">
        <v>25.1</v>
      </c>
      <c r="H5058" s="32">
        <v>5.83</v>
      </c>
      <c r="I5058" s="32">
        <v>71.599999999999994</v>
      </c>
      <c r="J5058" s="32">
        <f t="shared" si="625"/>
        <v>0</v>
      </c>
      <c r="K5058" s="32">
        <f t="shared" si="626"/>
        <v>0</v>
      </c>
      <c r="L5058" s="32">
        <f t="shared" si="627"/>
        <v>0</v>
      </c>
      <c r="M5058" s="32">
        <f t="shared" si="631"/>
        <v>0</v>
      </c>
      <c r="N5058" s="39" t="s">
        <v>71</v>
      </c>
      <c r="O5058">
        <f t="shared" si="628"/>
        <v>4.00000000000027E-2</v>
      </c>
      <c r="P5058">
        <f t="shared" si="629"/>
        <v>1.9999999999999574E-2</v>
      </c>
      <c r="R5058" s="2">
        <f t="shared" si="630"/>
        <v>1.0416666664241347E-2</v>
      </c>
      <c r="S5058" s="4">
        <f t="shared" ref="S5058:S5121" si="632">MROUND(E5058,"0:15")</f>
        <v>44045.09375</v>
      </c>
    </row>
    <row r="5059" spans="1:19" x14ac:dyDescent="0.35">
      <c r="A5059" s="32">
        <v>2020</v>
      </c>
      <c r="B5059" s="32" t="s">
        <v>62</v>
      </c>
      <c r="C5059" s="32" t="s">
        <v>63</v>
      </c>
      <c r="D5059" s="32">
        <v>2256</v>
      </c>
      <c r="E5059" s="33">
        <v>44045.104166666664</v>
      </c>
      <c r="F5059" s="32">
        <v>5.82</v>
      </c>
      <c r="G5059" s="32">
        <v>25.06</v>
      </c>
      <c r="H5059" s="32">
        <v>5.85</v>
      </c>
      <c r="I5059" s="32">
        <v>71.8</v>
      </c>
      <c r="J5059" s="32">
        <f t="shared" ref="J5059:J5122" si="633">IF(G5059="",0.5,IF(G5059&lt;=0,2,IF(G5059&gt;=40,2, IF(AND(G5059&gt;0,G5059&lt;1),5,IF(AND(G5059&gt;35,G5059&lt;40),5,IF(O5059&gt;=1.5,1.5,0))))))</f>
        <v>0</v>
      </c>
      <c r="K5059" s="32">
        <f t="shared" ref="K5059:K5122" si="634">IF(H5059="",0.5,IF(H5059&lt;=0.1,2,IF(H5059&gt;=20,2, IF(AND(H5059&gt;0.1,H5059&lt;0.2),5,IF(AND(H5059&gt;16,H5059&lt;20),5,IF(P5059&gt;=2,1.5,0))))))</f>
        <v>0</v>
      </c>
      <c r="L5059" s="32">
        <f t="shared" ref="L5059:L5122" si="635">IF(A5059="",0.5,IF(B5059="",0.5,IF(C5059="",0.5,IF(E5059="",0.5,IF(Q5059="Y",0.01,0)))))</f>
        <v>0</v>
      </c>
      <c r="M5059" s="32">
        <f t="shared" si="631"/>
        <v>0</v>
      </c>
      <c r="N5059" s="39" t="s">
        <v>71</v>
      </c>
      <c r="O5059">
        <f t="shared" ref="O5059:O5122" si="636">IF(G5059="","",ABS(G5060-G5059))</f>
        <v>3.9999999999999147E-2</v>
      </c>
      <c r="P5059">
        <f t="shared" ref="P5059:P5122" si="637">IF(H5059="","",ABS(H5060-H5059))</f>
        <v>0.10999999999999943</v>
      </c>
      <c r="R5059" s="2">
        <f t="shared" ref="R5059:R5122" si="638">E5059-E5058</f>
        <v>1.0416666664241347E-2</v>
      </c>
      <c r="S5059" s="4">
        <f t="shared" si="632"/>
        <v>44045.104166666664</v>
      </c>
    </row>
    <row r="5060" spans="1:19" x14ac:dyDescent="0.35">
      <c r="A5060" s="32">
        <v>2020</v>
      </c>
      <c r="B5060" s="32" t="s">
        <v>62</v>
      </c>
      <c r="C5060" s="32" t="s">
        <v>63</v>
      </c>
      <c r="D5060" s="32">
        <v>2257</v>
      </c>
      <c r="E5060" s="33">
        <v>44045.114583333336</v>
      </c>
      <c r="F5060" s="32">
        <v>5.71</v>
      </c>
      <c r="G5060" s="32">
        <v>25.02</v>
      </c>
      <c r="H5060" s="32">
        <v>5.74</v>
      </c>
      <c r="I5060" s="32">
        <v>70.400000000000006</v>
      </c>
      <c r="J5060" s="32">
        <f t="shared" si="633"/>
        <v>0</v>
      </c>
      <c r="K5060" s="32">
        <f t="shared" si="634"/>
        <v>0</v>
      </c>
      <c r="L5060" s="32">
        <f t="shared" si="635"/>
        <v>0</v>
      </c>
      <c r="M5060" s="32">
        <f t="shared" si="631"/>
        <v>0</v>
      </c>
      <c r="N5060" s="39" t="s">
        <v>71</v>
      </c>
      <c r="O5060">
        <f t="shared" si="636"/>
        <v>5.9999999999998721E-2</v>
      </c>
      <c r="P5060">
        <f t="shared" si="637"/>
        <v>4.0000000000000036E-2</v>
      </c>
      <c r="R5060" s="2">
        <f t="shared" si="638"/>
        <v>1.0416666671517305E-2</v>
      </c>
      <c r="S5060" s="4">
        <f t="shared" si="632"/>
        <v>44045.114583333328</v>
      </c>
    </row>
    <row r="5061" spans="1:19" x14ac:dyDescent="0.35">
      <c r="A5061" s="32">
        <v>2020</v>
      </c>
      <c r="B5061" s="32" t="s">
        <v>62</v>
      </c>
      <c r="C5061" s="32" t="s">
        <v>63</v>
      </c>
      <c r="D5061" s="32">
        <v>2258</v>
      </c>
      <c r="E5061" s="33">
        <v>44045.125</v>
      </c>
      <c r="F5061" s="32">
        <v>5.67</v>
      </c>
      <c r="G5061" s="32">
        <v>24.96</v>
      </c>
      <c r="H5061" s="32">
        <v>5.7</v>
      </c>
      <c r="I5061" s="32">
        <v>69.8</v>
      </c>
      <c r="J5061" s="32">
        <f t="shared" si="633"/>
        <v>0</v>
      </c>
      <c r="K5061" s="32">
        <f t="shared" si="634"/>
        <v>0</v>
      </c>
      <c r="L5061" s="32">
        <f t="shared" si="635"/>
        <v>0</v>
      </c>
      <c r="M5061" s="32">
        <f t="shared" si="631"/>
        <v>0</v>
      </c>
      <c r="N5061" s="39" t="s">
        <v>71</v>
      </c>
      <c r="O5061">
        <f t="shared" si="636"/>
        <v>3.9999999999999147E-2</v>
      </c>
      <c r="P5061">
        <f t="shared" si="637"/>
        <v>3.0000000000000249E-2</v>
      </c>
      <c r="R5061" s="2">
        <f t="shared" si="638"/>
        <v>1.0416666664241347E-2</v>
      </c>
      <c r="S5061" s="4">
        <f t="shared" si="632"/>
        <v>44045.125</v>
      </c>
    </row>
    <row r="5062" spans="1:19" x14ac:dyDescent="0.35">
      <c r="A5062" s="32">
        <v>2020</v>
      </c>
      <c r="B5062" s="32" t="s">
        <v>62</v>
      </c>
      <c r="C5062" s="32" t="s">
        <v>63</v>
      </c>
      <c r="D5062" s="32">
        <v>2259</v>
      </c>
      <c r="E5062" s="33">
        <v>44045.135416666664</v>
      </c>
      <c r="F5062" s="32">
        <v>5.64</v>
      </c>
      <c r="G5062" s="32">
        <v>24.92</v>
      </c>
      <c r="H5062" s="32">
        <v>5.67</v>
      </c>
      <c r="I5062" s="32">
        <v>69.400000000000006</v>
      </c>
      <c r="J5062" s="32">
        <f t="shared" si="633"/>
        <v>0</v>
      </c>
      <c r="K5062" s="32">
        <f t="shared" si="634"/>
        <v>0</v>
      </c>
      <c r="L5062" s="32">
        <f t="shared" si="635"/>
        <v>0</v>
      </c>
      <c r="M5062" s="32">
        <f t="shared" si="631"/>
        <v>0</v>
      </c>
      <c r="N5062" s="39" t="s">
        <v>71</v>
      </c>
      <c r="O5062">
        <f t="shared" si="636"/>
        <v>4.00000000000027E-2</v>
      </c>
      <c r="P5062">
        <f t="shared" si="637"/>
        <v>9.9999999999999645E-2</v>
      </c>
      <c r="R5062" s="2">
        <f t="shared" si="638"/>
        <v>1.0416666664241347E-2</v>
      </c>
      <c r="S5062" s="4">
        <f t="shared" si="632"/>
        <v>44045.135416666664</v>
      </c>
    </row>
    <row r="5063" spans="1:19" x14ac:dyDescent="0.35">
      <c r="A5063" s="32">
        <v>2020</v>
      </c>
      <c r="B5063" s="32" t="s">
        <v>62</v>
      </c>
      <c r="C5063" s="32" t="s">
        <v>63</v>
      </c>
      <c r="D5063" s="32">
        <v>2260</v>
      </c>
      <c r="E5063" s="33">
        <v>44045.145833333336</v>
      </c>
      <c r="F5063" s="32">
        <v>5.54</v>
      </c>
      <c r="G5063" s="32">
        <v>24.88</v>
      </c>
      <c r="H5063" s="32">
        <v>5.57</v>
      </c>
      <c r="I5063" s="32">
        <v>68.099999999999994</v>
      </c>
      <c r="J5063" s="32">
        <f t="shared" si="633"/>
        <v>0</v>
      </c>
      <c r="K5063" s="32">
        <f t="shared" si="634"/>
        <v>0</v>
      </c>
      <c r="L5063" s="32">
        <f t="shared" si="635"/>
        <v>0</v>
      </c>
      <c r="M5063" s="32">
        <f t="shared" si="631"/>
        <v>0</v>
      </c>
      <c r="N5063" s="39" t="s">
        <v>71</v>
      </c>
      <c r="O5063">
        <f t="shared" si="636"/>
        <v>5.9999999999998721E-2</v>
      </c>
      <c r="P5063">
        <f t="shared" si="637"/>
        <v>7.0000000000000284E-2</v>
      </c>
      <c r="R5063" s="2">
        <f t="shared" si="638"/>
        <v>1.0416666671517305E-2</v>
      </c>
      <c r="S5063" s="4">
        <f t="shared" si="632"/>
        <v>44045.145833333328</v>
      </c>
    </row>
    <row r="5064" spans="1:19" x14ac:dyDescent="0.35">
      <c r="A5064" s="32">
        <v>2020</v>
      </c>
      <c r="B5064" s="32" t="s">
        <v>62</v>
      </c>
      <c r="C5064" s="32" t="s">
        <v>63</v>
      </c>
      <c r="D5064" s="32">
        <v>2261</v>
      </c>
      <c r="E5064" s="33">
        <v>44045.15625</v>
      </c>
      <c r="F5064" s="32">
        <v>5.47</v>
      </c>
      <c r="G5064" s="32">
        <v>24.82</v>
      </c>
      <c r="H5064" s="32">
        <v>5.5</v>
      </c>
      <c r="I5064" s="32">
        <v>67.2</v>
      </c>
      <c r="J5064" s="32">
        <f t="shared" si="633"/>
        <v>0</v>
      </c>
      <c r="K5064" s="32">
        <f t="shared" si="634"/>
        <v>0</v>
      </c>
      <c r="L5064" s="32">
        <f t="shared" si="635"/>
        <v>0</v>
      </c>
      <c r="M5064" s="32">
        <f t="shared" si="631"/>
        <v>0</v>
      </c>
      <c r="N5064" s="39" t="s">
        <v>71</v>
      </c>
      <c r="O5064">
        <f t="shared" si="636"/>
        <v>3.9999999999999147E-2</v>
      </c>
      <c r="P5064">
        <f t="shared" si="637"/>
        <v>7.0000000000000284E-2</v>
      </c>
      <c r="R5064" s="2">
        <f t="shared" si="638"/>
        <v>1.0416666664241347E-2</v>
      </c>
      <c r="S5064" s="4">
        <f t="shared" si="632"/>
        <v>44045.15625</v>
      </c>
    </row>
    <row r="5065" spans="1:19" x14ac:dyDescent="0.35">
      <c r="A5065" s="32">
        <v>2020</v>
      </c>
      <c r="B5065" s="32" t="s">
        <v>62</v>
      </c>
      <c r="C5065" s="32" t="s">
        <v>63</v>
      </c>
      <c r="D5065" s="32">
        <v>2262</v>
      </c>
      <c r="E5065" s="33">
        <v>44045.166666666664</v>
      </c>
      <c r="F5065" s="32">
        <v>5.4</v>
      </c>
      <c r="G5065" s="32">
        <v>24.78</v>
      </c>
      <c r="H5065" s="32">
        <v>5.43</v>
      </c>
      <c r="I5065" s="32">
        <v>66.3</v>
      </c>
      <c r="J5065" s="32">
        <f t="shared" si="633"/>
        <v>0</v>
      </c>
      <c r="K5065" s="32">
        <f t="shared" si="634"/>
        <v>0</v>
      </c>
      <c r="L5065" s="32">
        <f t="shared" si="635"/>
        <v>0</v>
      </c>
      <c r="M5065" s="32">
        <f t="shared" si="631"/>
        <v>0</v>
      </c>
      <c r="N5065" s="39" t="s">
        <v>71</v>
      </c>
      <c r="O5065">
        <f t="shared" si="636"/>
        <v>4.00000000000027E-2</v>
      </c>
      <c r="P5065">
        <f t="shared" si="637"/>
        <v>9.9999999999997868E-3</v>
      </c>
      <c r="R5065" s="2">
        <f t="shared" si="638"/>
        <v>1.0416666664241347E-2</v>
      </c>
      <c r="S5065" s="4">
        <f t="shared" si="632"/>
        <v>44045.166666666664</v>
      </c>
    </row>
    <row r="5066" spans="1:19" x14ac:dyDescent="0.35">
      <c r="A5066" s="32">
        <v>2020</v>
      </c>
      <c r="B5066" s="32" t="s">
        <v>62</v>
      </c>
      <c r="C5066" s="32" t="s">
        <v>63</v>
      </c>
      <c r="D5066" s="32">
        <v>2263</v>
      </c>
      <c r="E5066" s="33">
        <v>44045.177083333336</v>
      </c>
      <c r="F5066" s="32">
        <v>5.39</v>
      </c>
      <c r="G5066" s="32">
        <v>24.74</v>
      </c>
      <c r="H5066" s="32">
        <v>5.42</v>
      </c>
      <c r="I5066" s="32">
        <v>66.099999999999994</v>
      </c>
      <c r="J5066" s="32">
        <f t="shared" si="633"/>
        <v>0</v>
      </c>
      <c r="K5066" s="32">
        <f t="shared" si="634"/>
        <v>0</v>
      </c>
      <c r="L5066" s="32">
        <f t="shared" si="635"/>
        <v>0</v>
      </c>
      <c r="M5066" s="32">
        <f t="shared" si="631"/>
        <v>0</v>
      </c>
      <c r="N5066" s="39" t="s">
        <v>71</v>
      </c>
      <c r="O5066">
        <f t="shared" si="636"/>
        <v>5.9999999999998721E-2</v>
      </c>
      <c r="P5066">
        <f t="shared" si="637"/>
        <v>3.0000000000000249E-2</v>
      </c>
      <c r="R5066" s="2">
        <f t="shared" si="638"/>
        <v>1.0416666671517305E-2</v>
      </c>
      <c r="S5066" s="4">
        <f t="shared" si="632"/>
        <v>44045.177083333328</v>
      </c>
    </row>
    <row r="5067" spans="1:19" x14ac:dyDescent="0.35">
      <c r="A5067" s="32">
        <v>2020</v>
      </c>
      <c r="B5067" s="32" t="s">
        <v>62</v>
      </c>
      <c r="C5067" s="32" t="s">
        <v>63</v>
      </c>
      <c r="D5067" s="32">
        <v>2264</v>
      </c>
      <c r="E5067" s="33">
        <v>44045.1875</v>
      </c>
      <c r="F5067" s="32">
        <v>5.36</v>
      </c>
      <c r="G5067" s="32">
        <v>24.68</v>
      </c>
      <c r="H5067" s="32">
        <v>5.39</v>
      </c>
      <c r="I5067" s="32">
        <v>65.7</v>
      </c>
      <c r="J5067" s="32">
        <f t="shared" si="633"/>
        <v>0</v>
      </c>
      <c r="K5067" s="32">
        <f t="shared" si="634"/>
        <v>0</v>
      </c>
      <c r="L5067" s="32">
        <f t="shared" si="635"/>
        <v>0</v>
      </c>
      <c r="M5067" s="32">
        <f t="shared" si="631"/>
        <v>0</v>
      </c>
      <c r="N5067" s="39" t="s">
        <v>71</v>
      </c>
      <c r="O5067">
        <f t="shared" si="636"/>
        <v>3.9999999999999147E-2</v>
      </c>
      <c r="P5067">
        <f t="shared" si="637"/>
        <v>2.9999999999999361E-2</v>
      </c>
      <c r="R5067" s="2">
        <f t="shared" si="638"/>
        <v>1.0416666664241347E-2</v>
      </c>
      <c r="S5067" s="4">
        <f t="shared" si="632"/>
        <v>44045.1875</v>
      </c>
    </row>
    <row r="5068" spans="1:19" x14ac:dyDescent="0.35">
      <c r="A5068" s="32">
        <v>2020</v>
      </c>
      <c r="B5068" s="32" t="s">
        <v>62</v>
      </c>
      <c r="C5068" s="32" t="s">
        <v>63</v>
      </c>
      <c r="D5068" s="32">
        <v>2265</v>
      </c>
      <c r="E5068" s="33">
        <v>44045.197916666664</v>
      </c>
      <c r="F5068" s="32">
        <v>5.33</v>
      </c>
      <c r="G5068" s="32">
        <v>24.64</v>
      </c>
      <c r="H5068" s="32">
        <v>5.36</v>
      </c>
      <c r="I5068" s="32">
        <v>65.3</v>
      </c>
      <c r="J5068" s="32">
        <f t="shared" si="633"/>
        <v>0</v>
      </c>
      <c r="K5068" s="32">
        <f t="shared" si="634"/>
        <v>0</v>
      </c>
      <c r="L5068" s="32">
        <f t="shared" si="635"/>
        <v>0</v>
      </c>
      <c r="M5068" s="32">
        <f t="shared" si="631"/>
        <v>0</v>
      </c>
      <c r="N5068" s="39" t="s">
        <v>71</v>
      </c>
      <c r="O5068">
        <f t="shared" si="636"/>
        <v>3.9999999999999147E-2</v>
      </c>
      <c r="P5068">
        <f t="shared" si="637"/>
        <v>5.0000000000000711E-2</v>
      </c>
      <c r="R5068" s="2">
        <f t="shared" si="638"/>
        <v>1.0416666664241347E-2</v>
      </c>
      <c r="S5068" s="4">
        <f t="shared" si="632"/>
        <v>44045.197916666664</v>
      </c>
    </row>
    <row r="5069" spans="1:19" x14ac:dyDescent="0.35">
      <c r="A5069" s="32">
        <v>2020</v>
      </c>
      <c r="B5069" s="32" t="s">
        <v>62</v>
      </c>
      <c r="C5069" s="32" t="s">
        <v>63</v>
      </c>
      <c r="D5069" s="32">
        <v>2266</v>
      </c>
      <c r="E5069" s="33">
        <v>44045.208333333336</v>
      </c>
      <c r="F5069" s="32">
        <v>5.28</v>
      </c>
      <c r="G5069" s="32">
        <v>24.6</v>
      </c>
      <c r="H5069" s="32">
        <v>5.31</v>
      </c>
      <c r="I5069" s="32">
        <v>64.599999999999994</v>
      </c>
      <c r="J5069" s="32">
        <f t="shared" si="633"/>
        <v>0</v>
      </c>
      <c r="K5069" s="32">
        <f t="shared" si="634"/>
        <v>0</v>
      </c>
      <c r="L5069" s="32">
        <f t="shared" si="635"/>
        <v>0</v>
      </c>
      <c r="M5069" s="32">
        <f t="shared" si="631"/>
        <v>0</v>
      </c>
      <c r="N5069" s="39" t="s">
        <v>71</v>
      </c>
      <c r="O5069">
        <f t="shared" si="636"/>
        <v>6.0000000000002274E-2</v>
      </c>
      <c r="P5069">
        <f t="shared" si="637"/>
        <v>7.9999999999999183E-2</v>
      </c>
      <c r="R5069" s="2">
        <f t="shared" si="638"/>
        <v>1.0416666671517305E-2</v>
      </c>
      <c r="S5069" s="4">
        <f t="shared" si="632"/>
        <v>44045.208333333328</v>
      </c>
    </row>
    <row r="5070" spans="1:19" x14ac:dyDescent="0.35">
      <c r="A5070" s="32">
        <v>2020</v>
      </c>
      <c r="B5070" s="32" t="s">
        <v>62</v>
      </c>
      <c r="C5070" s="32" t="s">
        <v>63</v>
      </c>
      <c r="D5070" s="32">
        <v>2267</v>
      </c>
      <c r="E5070" s="33">
        <v>44045.21875</v>
      </c>
      <c r="F5070" s="32">
        <v>5.2</v>
      </c>
      <c r="G5070" s="32">
        <v>24.54</v>
      </c>
      <c r="H5070" s="32">
        <v>5.23</v>
      </c>
      <c r="I5070" s="32">
        <v>63.5</v>
      </c>
      <c r="J5070" s="32">
        <f t="shared" si="633"/>
        <v>0</v>
      </c>
      <c r="K5070" s="32">
        <f t="shared" si="634"/>
        <v>0</v>
      </c>
      <c r="L5070" s="32">
        <f t="shared" si="635"/>
        <v>0</v>
      </c>
      <c r="M5070" s="32">
        <f t="shared" si="631"/>
        <v>0</v>
      </c>
      <c r="N5070" s="39" t="s">
        <v>71</v>
      </c>
      <c r="O5070">
        <f t="shared" si="636"/>
        <v>3.9999999999999147E-2</v>
      </c>
      <c r="P5070">
        <f t="shared" si="637"/>
        <v>2.0000000000000462E-2</v>
      </c>
      <c r="R5070" s="2">
        <f t="shared" si="638"/>
        <v>1.0416666664241347E-2</v>
      </c>
      <c r="S5070" s="4">
        <f t="shared" si="632"/>
        <v>44045.21875</v>
      </c>
    </row>
    <row r="5071" spans="1:19" x14ac:dyDescent="0.35">
      <c r="A5071" s="32">
        <v>2020</v>
      </c>
      <c r="B5071" s="32" t="s">
        <v>62</v>
      </c>
      <c r="C5071" s="32" t="s">
        <v>63</v>
      </c>
      <c r="D5071" s="32">
        <v>2268</v>
      </c>
      <c r="E5071" s="33">
        <v>44045.229166666664</v>
      </c>
      <c r="F5071" s="32">
        <v>5.18</v>
      </c>
      <c r="G5071" s="32">
        <v>24.5</v>
      </c>
      <c r="H5071" s="32">
        <v>5.21</v>
      </c>
      <c r="I5071" s="32">
        <v>63.3</v>
      </c>
      <c r="J5071" s="32">
        <f t="shared" si="633"/>
        <v>0</v>
      </c>
      <c r="K5071" s="32">
        <f t="shared" si="634"/>
        <v>0</v>
      </c>
      <c r="L5071" s="32">
        <f t="shared" si="635"/>
        <v>0</v>
      </c>
      <c r="M5071" s="32">
        <f t="shared" si="631"/>
        <v>0</v>
      </c>
      <c r="N5071" s="39" t="s">
        <v>71</v>
      </c>
      <c r="O5071">
        <f t="shared" si="636"/>
        <v>3.9999999999999147E-2</v>
      </c>
      <c r="P5071">
        <f t="shared" si="637"/>
        <v>0.12999999999999989</v>
      </c>
      <c r="R5071" s="2">
        <f t="shared" si="638"/>
        <v>1.0416666664241347E-2</v>
      </c>
      <c r="S5071" s="4">
        <f t="shared" si="632"/>
        <v>44045.229166666664</v>
      </c>
    </row>
    <row r="5072" spans="1:19" x14ac:dyDescent="0.35">
      <c r="A5072" s="32">
        <v>2020</v>
      </c>
      <c r="B5072" s="32" t="s">
        <v>62</v>
      </c>
      <c r="C5072" s="32" t="s">
        <v>63</v>
      </c>
      <c r="D5072" s="32">
        <v>2269</v>
      </c>
      <c r="E5072" s="33">
        <v>44045.239583333336</v>
      </c>
      <c r="F5072" s="32">
        <v>5.05</v>
      </c>
      <c r="G5072" s="32">
        <v>24.46</v>
      </c>
      <c r="H5072" s="32">
        <v>5.08</v>
      </c>
      <c r="I5072" s="32">
        <v>61.6</v>
      </c>
      <c r="J5072" s="32">
        <f t="shared" si="633"/>
        <v>0</v>
      </c>
      <c r="K5072" s="32">
        <f t="shared" si="634"/>
        <v>0</v>
      </c>
      <c r="L5072" s="32">
        <f t="shared" si="635"/>
        <v>0</v>
      </c>
      <c r="M5072" s="32">
        <f t="shared" si="631"/>
        <v>0</v>
      </c>
      <c r="N5072" s="39" t="s">
        <v>71</v>
      </c>
      <c r="O5072">
        <f t="shared" si="636"/>
        <v>6.0000000000002274E-2</v>
      </c>
      <c r="P5072">
        <f t="shared" si="637"/>
        <v>4.0000000000000036E-2</v>
      </c>
      <c r="R5072" s="2">
        <f t="shared" si="638"/>
        <v>1.0416666671517305E-2</v>
      </c>
      <c r="S5072" s="4">
        <f t="shared" si="632"/>
        <v>44045.239583333328</v>
      </c>
    </row>
    <row r="5073" spans="1:19" x14ac:dyDescent="0.35">
      <c r="A5073" s="32">
        <v>2020</v>
      </c>
      <c r="B5073" s="32" t="s">
        <v>62</v>
      </c>
      <c r="C5073" s="32" t="s">
        <v>63</v>
      </c>
      <c r="D5073" s="32">
        <v>2270</v>
      </c>
      <c r="E5073" s="33">
        <v>44045.25</v>
      </c>
      <c r="F5073" s="32">
        <v>5.09</v>
      </c>
      <c r="G5073" s="32">
        <v>24.4</v>
      </c>
      <c r="H5073" s="32">
        <v>5.12</v>
      </c>
      <c r="I5073" s="32">
        <v>62</v>
      </c>
      <c r="J5073" s="32">
        <f t="shared" si="633"/>
        <v>0</v>
      </c>
      <c r="K5073" s="32">
        <f t="shared" si="634"/>
        <v>0</v>
      </c>
      <c r="L5073" s="32">
        <f t="shared" si="635"/>
        <v>0</v>
      </c>
      <c r="M5073" s="32">
        <f t="shared" si="631"/>
        <v>0</v>
      </c>
      <c r="N5073" s="39" t="s">
        <v>71</v>
      </c>
      <c r="O5073">
        <f t="shared" si="636"/>
        <v>3.9999999999999147E-2</v>
      </c>
      <c r="P5073">
        <f t="shared" si="637"/>
        <v>2.0000000000000462E-2</v>
      </c>
      <c r="R5073" s="2">
        <f t="shared" si="638"/>
        <v>1.0416666664241347E-2</v>
      </c>
      <c r="S5073" s="4">
        <f t="shared" si="632"/>
        <v>44045.25</v>
      </c>
    </row>
    <row r="5074" spans="1:19" x14ac:dyDescent="0.35">
      <c r="A5074" s="32">
        <v>2020</v>
      </c>
      <c r="B5074" s="32" t="s">
        <v>62</v>
      </c>
      <c r="C5074" s="32" t="s">
        <v>63</v>
      </c>
      <c r="D5074" s="32">
        <v>2271</v>
      </c>
      <c r="E5074" s="33">
        <v>44045.260416666664</v>
      </c>
      <c r="F5074" s="32">
        <v>5.07</v>
      </c>
      <c r="G5074" s="32">
        <v>24.36</v>
      </c>
      <c r="H5074" s="32">
        <v>5.0999999999999996</v>
      </c>
      <c r="I5074" s="32">
        <v>61.8</v>
      </c>
      <c r="J5074" s="32">
        <f t="shared" si="633"/>
        <v>0</v>
      </c>
      <c r="K5074" s="32">
        <f t="shared" si="634"/>
        <v>0</v>
      </c>
      <c r="L5074" s="32">
        <f t="shared" si="635"/>
        <v>0</v>
      </c>
      <c r="M5074" s="32">
        <f t="shared" si="631"/>
        <v>0</v>
      </c>
      <c r="N5074" s="39" t="s">
        <v>71</v>
      </c>
      <c r="O5074">
        <f t="shared" si="636"/>
        <v>3.9999999999999147E-2</v>
      </c>
      <c r="P5074">
        <f t="shared" si="637"/>
        <v>2.9999999999999361E-2</v>
      </c>
      <c r="R5074" s="2">
        <f t="shared" si="638"/>
        <v>1.0416666664241347E-2</v>
      </c>
      <c r="S5074" s="4">
        <f t="shared" si="632"/>
        <v>44045.260416666664</v>
      </c>
    </row>
    <row r="5075" spans="1:19" x14ac:dyDescent="0.35">
      <c r="A5075" s="32">
        <v>2020</v>
      </c>
      <c r="B5075" s="32" t="s">
        <v>62</v>
      </c>
      <c r="C5075" s="32" t="s">
        <v>63</v>
      </c>
      <c r="D5075" s="32">
        <v>2272</v>
      </c>
      <c r="E5075" s="33">
        <v>44045.270833333336</v>
      </c>
      <c r="F5075" s="32">
        <v>5.04</v>
      </c>
      <c r="G5075" s="32">
        <v>24.32</v>
      </c>
      <c r="H5075" s="32">
        <v>5.07</v>
      </c>
      <c r="I5075" s="32">
        <v>61.3</v>
      </c>
      <c r="J5075" s="32">
        <f t="shared" si="633"/>
        <v>0</v>
      </c>
      <c r="K5075" s="32">
        <f t="shared" si="634"/>
        <v>0</v>
      </c>
      <c r="L5075" s="32">
        <f t="shared" si="635"/>
        <v>0</v>
      </c>
      <c r="M5075" s="32">
        <f t="shared" si="631"/>
        <v>0</v>
      </c>
      <c r="N5075" s="39" t="s">
        <v>71</v>
      </c>
      <c r="O5075">
        <f t="shared" si="636"/>
        <v>3.9999999999999147E-2</v>
      </c>
      <c r="P5075">
        <f t="shared" si="637"/>
        <v>4.0000000000000036E-2</v>
      </c>
      <c r="R5075" s="2">
        <f t="shared" si="638"/>
        <v>1.0416666671517305E-2</v>
      </c>
      <c r="S5075" s="4">
        <f t="shared" si="632"/>
        <v>44045.270833333328</v>
      </c>
    </row>
    <row r="5076" spans="1:19" x14ac:dyDescent="0.35">
      <c r="A5076" s="32">
        <v>2020</v>
      </c>
      <c r="B5076" s="32" t="s">
        <v>62</v>
      </c>
      <c r="C5076" s="32" t="s">
        <v>63</v>
      </c>
      <c r="D5076" s="32">
        <v>2273</v>
      </c>
      <c r="E5076" s="33">
        <v>44045.28125</v>
      </c>
      <c r="F5076" s="32">
        <v>5</v>
      </c>
      <c r="G5076" s="32">
        <v>24.28</v>
      </c>
      <c r="H5076" s="32">
        <v>5.03</v>
      </c>
      <c r="I5076" s="32">
        <v>60.8</v>
      </c>
      <c r="J5076" s="32">
        <f t="shared" si="633"/>
        <v>0</v>
      </c>
      <c r="K5076" s="32">
        <f t="shared" si="634"/>
        <v>0</v>
      </c>
      <c r="L5076" s="32">
        <f t="shared" si="635"/>
        <v>0</v>
      </c>
      <c r="M5076" s="32">
        <f t="shared" si="631"/>
        <v>0</v>
      </c>
      <c r="N5076" s="39" t="s">
        <v>71</v>
      </c>
      <c r="O5076">
        <f t="shared" si="636"/>
        <v>6.0000000000002274E-2</v>
      </c>
      <c r="P5076">
        <f t="shared" si="637"/>
        <v>8.0000000000000071E-2</v>
      </c>
      <c r="R5076" s="2">
        <f t="shared" si="638"/>
        <v>1.0416666664241347E-2</v>
      </c>
      <c r="S5076" s="4">
        <f t="shared" si="632"/>
        <v>44045.28125</v>
      </c>
    </row>
    <row r="5077" spans="1:19" x14ac:dyDescent="0.35">
      <c r="A5077" s="32">
        <v>2020</v>
      </c>
      <c r="B5077" s="32" t="s">
        <v>62</v>
      </c>
      <c r="C5077" s="32" t="s">
        <v>63</v>
      </c>
      <c r="D5077" s="32">
        <v>2274</v>
      </c>
      <c r="E5077" s="33">
        <v>44045.291666666664</v>
      </c>
      <c r="F5077" s="32">
        <v>4.92</v>
      </c>
      <c r="G5077" s="32">
        <v>24.22</v>
      </c>
      <c r="H5077" s="32">
        <v>4.95</v>
      </c>
      <c r="I5077" s="32">
        <v>59.8</v>
      </c>
      <c r="J5077" s="32">
        <f t="shared" si="633"/>
        <v>0</v>
      </c>
      <c r="K5077" s="32">
        <f t="shared" si="634"/>
        <v>0</v>
      </c>
      <c r="L5077" s="32">
        <f t="shared" si="635"/>
        <v>0</v>
      </c>
      <c r="M5077" s="32">
        <f t="shared" si="631"/>
        <v>0</v>
      </c>
      <c r="N5077" s="39" t="s">
        <v>71</v>
      </c>
      <c r="O5077">
        <f t="shared" si="636"/>
        <v>3.9999999999999147E-2</v>
      </c>
      <c r="P5077">
        <f t="shared" si="637"/>
        <v>6.9999999999999396E-2</v>
      </c>
      <c r="R5077" s="2">
        <f t="shared" si="638"/>
        <v>1.0416666664241347E-2</v>
      </c>
      <c r="S5077" s="4">
        <f t="shared" si="632"/>
        <v>44045.291666666664</v>
      </c>
    </row>
    <row r="5078" spans="1:19" x14ac:dyDescent="0.35">
      <c r="A5078" s="32">
        <v>2020</v>
      </c>
      <c r="B5078" s="32" t="s">
        <v>62</v>
      </c>
      <c r="C5078" s="32" t="s">
        <v>63</v>
      </c>
      <c r="D5078" s="32">
        <v>2275</v>
      </c>
      <c r="E5078" s="33">
        <v>44045.302083333336</v>
      </c>
      <c r="F5078" s="32">
        <v>4.99</v>
      </c>
      <c r="G5078" s="32">
        <v>24.18</v>
      </c>
      <c r="H5078" s="32">
        <v>5.0199999999999996</v>
      </c>
      <c r="I5078" s="32">
        <v>60.6</v>
      </c>
      <c r="J5078" s="32">
        <f t="shared" si="633"/>
        <v>0</v>
      </c>
      <c r="K5078" s="32">
        <f t="shared" si="634"/>
        <v>0</v>
      </c>
      <c r="L5078" s="32">
        <f t="shared" si="635"/>
        <v>0</v>
      </c>
      <c r="M5078" s="32">
        <f t="shared" si="631"/>
        <v>0</v>
      </c>
      <c r="N5078" s="39" t="s">
        <v>71</v>
      </c>
      <c r="O5078">
        <f t="shared" si="636"/>
        <v>5.9999999999998721E-2</v>
      </c>
      <c r="P5078">
        <f t="shared" si="637"/>
        <v>2.9999999999999361E-2</v>
      </c>
      <c r="R5078" s="2">
        <f t="shared" si="638"/>
        <v>1.0416666671517305E-2</v>
      </c>
      <c r="S5078" s="4">
        <f t="shared" si="632"/>
        <v>44045.302083333328</v>
      </c>
    </row>
    <row r="5079" spans="1:19" x14ac:dyDescent="0.35">
      <c r="A5079" s="32">
        <v>2020</v>
      </c>
      <c r="B5079" s="32" t="s">
        <v>62</v>
      </c>
      <c r="C5079" s="32" t="s">
        <v>63</v>
      </c>
      <c r="D5079" s="32">
        <v>2276</v>
      </c>
      <c r="E5079" s="33">
        <v>44045.3125</v>
      </c>
      <c r="F5079" s="32">
        <v>4.96</v>
      </c>
      <c r="G5079" s="32">
        <v>24.12</v>
      </c>
      <c r="H5079" s="32">
        <v>4.99</v>
      </c>
      <c r="I5079" s="32">
        <v>60.1</v>
      </c>
      <c r="J5079" s="32">
        <f t="shared" si="633"/>
        <v>0</v>
      </c>
      <c r="K5079" s="32">
        <f t="shared" si="634"/>
        <v>0</v>
      </c>
      <c r="L5079" s="32">
        <f t="shared" si="635"/>
        <v>0</v>
      </c>
      <c r="M5079" s="32">
        <f t="shared" si="631"/>
        <v>0</v>
      </c>
      <c r="N5079" s="39" t="s">
        <v>71</v>
      </c>
      <c r="O5079">
        <f t="shared" si="636"/>
        <v>4.00000000000027E-2</v>
      </c>
      <c r="P5079">
        <f t="shared" si="637"/>
        <v>3.0000000000000249E-2</v>
      </c>
      <c r="R5079" s="2">
        <f t="shared" si="638"/>
        <v>1.0416666664241347E-2</v>
      </c>
      <c r="S5079" s="4">
        <f t="shared" si="632"/>
        <v>44045.3125</v>
      </c>
    </row>
    <row r="5080" spans="1:19" x14ac:dyDescent="0.35">
      <c r="A5080" s="32">
        <v>2020</v>
      </c>
      <c r="B5080" s="32" t="s">
        <v>62</v>
      </c>
      <c r="C5080" s="32" t="s">
        <v>63</v>
      </c>
      <c r="D5080" s="32">
        <v>2277</v>
      </c>
      <c r="E5080" s="33">
        <v>44045.322916666664</v>
      </c>
      <c r="F5080" s="32">
        <v>4.93</v>
      </c>
      <c r="G5080" s="32">
        <v>24.08</v>
      </c>
      <c r="H5080" s="32">
        <v>4.96</v>
      </c>
      <c r="I5080" s="32">
        <v>59.7</v>
      </c>
      <c r="J5080" s="32">
        <f t="shared" si="633"/>
        <v>0</v>
      </c>
      <c r="K5080" s="32">
        <f t="shared" si="634"/>
        <v>0</v>
      </c>
      <c r="L5080" s="32">
        <f t="shared" si="635"/>
        <v>0</v>
      </c>
      <c r="M5080" s="32">
        <f t="shared" si="631"/>
        <v>0</v>
      </c>
      <c r="N5080" s="39" t="s">
        <v>71</v>
      </c>
      <c r="O5080">
        <f t="shared" si="636"/>
        <v>5.9999999999998721E-2</v>
      </c>
      <c r="P5080">
        <f t="shared" si="637"/>
        <v>0.13999999999999968</v>
      </c>
      <c r="R5080" s="2">
        <f t="shared" si="638"/>
        <v>1.0416666664241347E-2</v>
      </c>
      <c r="S5080" s="4">
        <f t="shared" si="632"/>
        <v>44045.322916666664</v>
      </c>
    </row>
    <row r="5081" spans="1:19" x14ac:dyDescent="0.35">
      <c r="A5081" s="32">
        <v>2020</v>
      </c>
      <c r="B5081" s="32" t="s">
        <v>62</v>
      </c>
      <c r="C5081" s="32" t="s">
        <v>63</v>
      </c>
      <c r="D5081" s="32">
        <v>2278</v>
      </c>
      <c r="E5081" s="33">
        <v>44045.333333333336</v>
      </c>
      <c r="F5081" s="32">
        <v>5.07</v>
      </c>
      <c r="G5081" s="32">
        <v>24.02</v>
      </c>
      <c r="H5081" s="32">
        <v>5.0999999999999996</v>
      </c>
      <c r="I5081" s="32">
        <v>61.4</v>
      </c>
      <c r="J5081" s="32">
        <f t="shared" si="633"/>
        <v>0</v>
      </c>
      <c r="K5081" s="32">
        <f t="shared" si="634"/>
        <v>0</v>
      </c>
      <c r="L5081" s="32">
        <f t="shared" si="635"/>
        <v>0</v>
      </c>
      <c r="M5081" s="32">
        <f t="shared" si="631"/>
        <v>0</v>
      </c>
      <c r="N5081" s="39" t="s">
        <v>71</v>
      </c>
      <c r="O5081">
        <f t="shared" si="636"/>
        <v>3.9999999999999147E-2</v>
      </c>
      <c r="P5081">
        <f t="shared" si="637"/>
        <v>1.9999999999999574E-2</v>
      </c>
      <c r="R5081" s="2">
        <f t="shared" si="638"/>
        <v>1.0416666671517305E-2</v>
      </c>
      <c r="S5081" s="4">
        <f t="shared" si="632"/>
        <v>44045.333333333328</v>
      </c>
    </row>
    <row r="5082" spans="1:19" x14ac:dyDescent="0.35">
      <c r="A5082" s="32">
        <v>2020</v>
      </c>
      <c r="B5082" s="32" t="s">
        <v>62</v>
      </c>
      <c r="C5082" s="32" t="s">
        <v>63</v>
      </c>
      <c r="D5082" s="32">
        <v>2279</v>
      </c>
      <c r="E5082" s="33">
        <v>44045.34375</v>
      </c>
      <c r="F5082" s="32">
        <v>5.05</v>
      </c>
      <c r="G5082" s="32">
        <v>23.98</v>
      </c>
      <c r="H5082" s="32">
        <v>5.08</v>
      </c>
      <c r="I5082" s="32">
        <v>61.1</v>
      </c>
      <c r="J5082" s="32">
        <f t="shared" si="633"/>
        <v>0</v>
      </c>
      <c r="K5082" s="32">
        <f t="shared" si="634"/>
        <v>0</v>
      </c>
      <c r="L5082" s="32">
        <f t="shared" si="635"/>
        <v>0</v>
      </c>
      <c r="M5082" s="32">
        <f t="shared" si="631"/>
        <v>0</v>
      </c>
      <c r="N5082" s="39" t="s">
        <v>71</v>
      </c>
      <c r="O5082">
        <f t="shared" si="636"/>
        <v>3.9999999999999147E-2</v>
      </c>
      <c r="P5082">
        <f t="shared" si="637"/>
        <v>1.9999999999999574E-2</v>
      </c>
      <c r="R5082" s="2">
        <f t="shared" si="638"/>
        <v>1.0416666664241347E-2</v>
      </c>
      <c r="S5082" s="4">
        <f t="shared" si="632"/>
        <v>44045.34375</v>
      </c>
    </row>
    <row r="5083" spans="1:19" x14ac:dyDescent="0.35">
      <c r="A5083" s="32">
        <v>2020</v>
      </c>
      <c r="B5083" s="32" t="s">
        <v>62</v>
      </c>
      <c r="C5083" s="32" t="s">
        <v>63</v>
      </c>
      <c r="D5083" s="32">
        <v>2280</v>
      </c>
      <c r="E5083" s="33">
        <v>44045.354166666664</v>
      </c>
      <c r="F5083" s="32">
        <v>5.07</v>
      </c>
      <c r="G5083" s="32">
        <v>23.94</v>
      </c>
      <c r="H5083" s="32">
        <v>5.0999999999999996</v>
      </c>
      <c r="I5083" s="32">
        <v>61.3</v>
      </c>
      <c r="J5083" s="32">
        <f t="shared" si="633"/>
        <v>0</v>
      </c>
      <c r="K5083" s="32">
        <f t="shared" si="634"/>
        <v>0</v>
      </c>
      <c r="L5083" s="32">
        <f t="shared" si="635"/>
        <v>0</v>
      </c>
      <c r="M5083" s="32">
        <f t="shared" si="631"/>
        <v>0</v>
      </c>
      <c r="N5083" s="39" t="s">
        <v>71</v>
      </c>
      <c r="O5083">
        <f t="shared" si="636"/>
        <v>1.9999999999999574E-2</v>
      </c>
      <c r="P5083">
        <f t="shared" si="637"/>
        <v>8.9999999999999858E-2</v>
      </c>
      <c r="R5083" s="2">
        <f t="shared" si="638"/>
        <v>1.0416666664241347E-2</v>
      </c>
      <c r="S5083" s="4">
        <f t="shared" si="632"/>
        <v>44045.354166666664</v>
      </c>
    </row>
    <row r="5084" spans="1:19" x14ac:dyDescent="0.35">
      <c r="A5084" s="32">
        <v>2020</v>
      </c>
      <c r="B5084" s="32" t="s">
        <v>62</v>
      </c>
      <c r="C5084" s="32" t="s">
        <v>63</v>
      </c>
      <c r="D5084" s="32">
        <v>2281</v>
      </c>
      <c r="E5084" s="33">
        <v>44045.364583333336</v>
      </c>
      <c r="F5084" s="32">
        <v>4.9800000000000004</v>
      </c>
      <c r="G5084" s="32">
        <v>23.92</v>
      </c>
      <c r="H5084" s="32">
        <v>5.01</v>
      </c>
      <c r="I5084" s="32">
        <v>60.2</v>
      </c>
      <c r="J5084" s="32">
        <f t="shared" si="633"/>
        <v>0</v>
      </c>
      <c r="K5084" s="32">
        <f t="shared" si="634"/>
        <v>0</v>
      </c>
      <c r="L5084" s="32">
        <f t="shared" si="635"/>
        <v>0</v>
      </c>
      <c r="M5084" s="32">
        <f t="shared" si="631"/>
        <v>0</v>
      </c>
      <c r="N5084" s="39" t="s">
        <v>71</v>
      </c>
      <c r="O5084">
        <f t="shared" si="636"/>
        <v>4.00000000000027E-2</v>
      </c>
      <c r="P5084">
        <f t="shared" si="637"/>
        <v>7.0000000000000284E-2</v>
      </c>
      <c r="R5084" s="2">
        <f t="shared" si="638"/>
        <v>1.0416666671517305E-2</v>
      </c>
      <c r="S5084" s="4">
        <f t="shared" si="632"/>
        <v>44045.364583333328</v>
      </c>
    </row>
    <row r="5085" spans="1:19" x14ac:dyDescent="0.35">
      <c r="A5085" s="32">
        <v>2020</v>
      </c>
      <c r="B5085" s="32" t="s">
        <v>62</v>
      </c>
      <c r="C5085" s="32" t="s">
        <v>63</v>
      </c>
      <c r="D5085" s="32">
        <v>2282</v>
      </c>
      <c r="E5085" s="33">
        <v>44045.375</v>
      </c>
      <c r="F5085" s="32">
        <v>5.05</v>
      </c>
      <c r="G5085" s="32">
        <v>23.88</v>
      </c>
      <c r="H5085" s="32">
        <v>5.08</v>
      </c>
      <c r="I5085" s="32">
        <v>61</v>
      </c>
      <c r="J5085" s="32">
        <f t="shared" si="633"/>
        <v>0</v>
      </c>
      <c r="K5085" s="32">
        <f t="shared" si="634"/>
        <v>0</v>
      </c>
      <c r="L5085" s="32">
        <f t="shared" si="635"/>
        <v>0</v>
      </c>
      <c r="M5085" s="32">
        <f t="shared" si="631"/>
        <v>0</v>
      </c>
      <c r="N5085" s="39" t="s">
        <v>71</v>
      </c>
      <c r="O5085">
        <f t="shared" si="636"/>
        <v>1.9999999999999574E-2</v>
      </c>
      <c r="P5085">
        <f t="shared" si="637"/>
        <v>7.0000000000000284E-2</v>
      </c>
      <c r="R5085" s="2">
        <f t="shared" si="638"/>
        <v>1.0416666664241347E-2</v>
      </c>
      <c r="S5085" s="4">
        <f t="shared" si="632"/>
        <v>44045.375</v>
      </c>
    </row>
    <row r="5086" spans="1:19" x14ac:dyDescent="0.35">
      <c r="A5086" s="32">
        <v>2020</v>
      </c>
      <c r="B5086" s="32" t="s">
        <v>62</v>
      </c>
      <c r="C5086" s="32" t="s">
        <v>63</v>
      </c>
      <c r="D5086" s="32">
        <v>2283</v>
      </c>
      <c r="E5086" s="33">
        <v>44045.385416666664</v>
      </c>
      <c r="F5086" s="32">
        <v>4.9800000000000004</v>
      </c>
      <c r="G5086" s="32">
        <v>23.86</v>
      </c>
      <c r="H5086" s="32">
        <v>5.01</v>
      </c>
      <c r="I5086" s="32">
        <v>60.1</v>
      </c>
      <c r="J5086" s="32">
        <f t="shared" si="633"/>
        <v>0</v>
      </c>
      <c r="K5086" s="32">
        <f t="shared" si="634"/>
        <v>0</v>
      </c>
      <c r="L5086" s="32">
        <f t="shared" si="635"/>
        <v>0</v>
      </c>
      <c r="M5086" s="32">
        <f t="shared" si="631"/>
        <v>0</v>
      </c>
      <c r="N5086" s="39" t="s">
        <v>71</v>
      </c>
      <c r="O5086">
        <f t="shared" si="636"/>
        <v>1.9999999999999574E-2</v>
      </c>
      <c r="P5086">
        <f t="shared" si="637"/>
        <v>0.28000000000000025</v>
      </c>
      <c r="R5086" s="2">
        <f t="shared" si="638"/>
        <v>1.0416666664241347E-2</v>
      </c>
      <c r="S5086" s="4">
        <f t="shared" si="632"/>
        <v>44045.385416666664</v>
      </c>
    </row>
    <row r="5087" spans="1:19" x14ac:dyDescent="0.35">
      <c r="A5087" s="32">
        <v>2020</v>
      </c>
      <c r="B5087" s="32" t="s">
        <v>62</v>
      </c>
      <c r="C5087" s="32" t="s">
        <v>63</v>
      </c>
      <c r="D5087" s="32">
        <v>2284</v>
      </c>
      <c r="E5087" s="33">
        <v>44045.395833333336</v>
      </c>
      <c r="F5087" s="32">
        <v>5.26</v>
      </c>
      <c r="G5087" s="32">
        <v>23.88</v>
      </c>
      <c r="H5087" s="32">
        <v>5.29</v>
      </c>
      <c r="I5087" s="32">
        <v>63.5</v>
      </c>
      <c r="J5087" s="32">
        <f t="shared" si="633"/>
        <v>0</v>
      </c>
      <c r="K5087" s="32">
        <f t="shared" si="634"/>
        <v>0</v>
      </c>
      <c r="L5087" s="32">
        <f t="shared" si="635"/>
        <v>0</v>
      </c>
      <c r="M5087" s="32">
        <f t="shared" si="631"/>
        <v>0</v>
      </c>
      <c r="N5087" s="39" t="s">
        <v>71</v>
      </c>
      <c r="O5087">
        <f t="shared" si="636"/>
        <v>1.9999999999999574E-2</v>
      </c>
      <c r="P5087">
        <f t="shared" si="637"/>
        <v>9.9999999999999645E-2</v>
      </c>
      <c r="R5087" s="2">
        <f t="shared" si="638"/>
        <v>1.0416666671517305E-2</v>
      </c>
      <c r="S5087" s="4">
        <f t="shared" si="632"/>
        <v>44045.395833333328</v>
      </c>
    </row>
    <row r="5088" spans="1:19" x14ac:dyDescent="0.35">
      <c r="A5088" s="32">
        <v>2020</v>
      </c>
      <c r="B5088" s="32" t="s">
        <v>62</v>
      </c>
      <c r="C5088" s="32" t="s">
        <v>63</v>
      </c>
      <c r="D5088" s="32">
        <v>2285</v>
      </c>
      <c r="E5088" s="33">
        <v>44045.40625</v>
      </c>
      <c r="F5088" s="32">
        <v>5.36</v>
      </c>
      <c r="G5088" s="32">
        <v>23.9</v>
      </c>
      <c r="H5088" s="32">
        <v>5.39</v>
      </c>
      <c r="I5088" s="32">
        <v>64.7</v>
      </c>
      <c r="J5088" s="32">
        <f t="shared" si="633"/>
        <v>0</v>
      </c>
      <c r="K5088" s="32">
        <f t="shared" si="634"/>
        <v>0</v>
      </c>
      <c r="L5088" s="32">
        <f t="shared" si="635"/>
        <v>0</v>
      </c>
      <c r="M5088" s="32">
        <f t="shared" si="631"/>
        <v>0</v>
      </c>
      <c r="N5088" s="39" t="s">
        <v>71</v>
      </c>
      <c r="O5088">
        <f t="shared" si="636"/>
        <v>0</v>
      </c>
      <c r="P5088">
        <f t="shared" si="637"/>
        <v>8.9999999999999858E-2</v>
      </c>
      <c r="R5088" s="2">
        <f t="shared" si="638"/>
        <v>1.0416666664241347E-2</v>
      </c>
      <c r="S5088" s="4">
        <f t="shared" si="632"/>
        <v>44045.40625</v>
      </c>
    </row>
    <row r="5089" spans="1:19" x14ac:dyDescent="0.35">
      <c r="A5089" s="32">
        <v>2020</v>
      </c>
      <c r="B5089" s="32" t="s">
        <v>62</v>
      </c>
      <c r="C5089" s="32" t="s">
        <v>63</v>
      </c>
      <c r="D5089" s="32">
        <v>2286</v>
      </c>
      <c r="E5089" s="33">
        <v>44045.416666666664</v>
      </c>
      <c r="F5089" s="32">
        <v>5.27</v>
      </c>
      <c r="G5089" s="32">
        <v>23.9</v>
      </c>
      <c r="H5089" s="32">
        <v>5.3</v>
      </c>
      <c r="I5089" s="32">
        <v>63.6</v>
      </c>
      <c r="J5089" s="32">
        <f t="shared" si="633"/>
        <v>0</v>
      </c>
      <c r="K5089" s="32">
        <f t="shared" si="634"/>
        <v>0</v>
      </c>
      <c r="L5089" s="32">
        <f t="shared" si="635"/>
        <v>0</v>
      </c>
      <c r="M5089" s="32">
        <f t="shared" si="631"/>
        <v>0</v>
      </c>
      <c r="N5089" s="39" t="s">
        <v>71</v>
      </c>
      <c r="O5089">
        <f t="shared" si="636"/>
        <v>0</v>
      </c>
      <c r="P5089">
        <f t="shared" si="637"/>
        <v>7.0000000000000284E-2</v>
      </c>
      <c r="R5089" s="2">
        <f t="shared" si="638"/>
        <v>1.0416666664241347E-2</v>
      </c>
      <c r="S5089" s="4">
        <f t="shared" si="632"/>
        <v>44045.416666666664</v>
      </c>
    </row>
    <row r="5090" spans="1:19" x14ac:dyDescent="0.35">
      <c r="A5090" s="32">
        <v>2020</v>
      </c>
      <c r="B5090" s="32" t="s">
        <v>62</v>
      </c>
      <c r="C5090" s="32" t="s">
        <v>63</v>
      </c>
      <c r="D5090" s="32">
        <v>2287</v>
      </c>
      <c r="E5090" s="33">
        <v>44045.427083333336</v>
      </c>
      <c r="F5090" s="32">
        <v>5.34</v>
      </c>
      <c r="G5090" s="32">
        <v>23.9</v>
      </c>
      <c r="H5090" s="32">
        <v>5.37</v>
      </c>
      <c r="I5090" s="32">
        <v>64.5</v>
      </c>
      <c r="J5090" s="32">
        <f t="shared" si="633"/>
        <v>0</v>
      </c>
      <c r="K5090" s="32">
        <f t="shared" si="634"/>
        <v>0</v>
      </c>
      <c r="L5090" s="32">
        <f t="shared" si="635"/>
        <v>0</v>
      </c>
      <c r="M5090" s="32">
        <f t="shared" si="631"/>
        <v>0</v>
      </c>
      <c r="N5090" s="39" t="s">
        <v>71</v>
      </c>
      <c r="O5090">
        <f t="shared" si="636"/>
        <v>1.9999999999999574E-2</v>
      </c>
      <c r="P5090">
        <f t="shared" si="637"/>
        <v>3.0000000000000249E-2</v>
      </c>
      <c r="R5090" s="2">
        <f t="shared" si="638"/>
        <v>1.0416666671517305E-2</v>
      </c>
      <c r="S5090" s="4">
        <f t="shared" si="632"/>
        <v>44045.427083333328</v>
      </c>
    </row>
    <row r="5091" spans="1:19" x14ac:dyDescent="0.35">
      <c r="A5091" s="32">
        <v>2020</v>
      </c>
      <c r="B5091" s="32" t="s">
        <v>62</v>
      </c>
      <c r="C5091" s="32" t="s">
        <v>63</v>
      </c>
      <c r="D5091" s="32">
        <v>2288</v>
      </c>
      <c r="E5091" s="33">
        <v>44045.4375</v>
      </c>
      <c r="F5091" s="32">
        <v>5.37</v>
      </c>
      <c r="G5091" s="32">
        <v>23.88</v>
      </c>
      <c r="H5091" s="32">
        <v>5.4</v>
      </c>
      <c r="I5091" s="32">
        <v>64.8</v>
      </c>
      <c r="J5091" s="32">
        <f t="shared" si="633"/>
        <v>0</v>
      </c>
      <c r="K5091" s="32">
        <f t="shared" si="634"/>
        <v>0</v>
      </c>
      <c r="L5091" s="32">
        <f t="shared" si="635"/>
        <v>0</v>
      </c>
      <c r="M5091" s="32">
        <f t="shared" si="631"/>
        <v>0</v>
      </c>
      <c r="N5091" s="39" t="s">
        <v>71</v>
      </c>
      <c r="O5091">
        <f t="shared" si="636"/>
        <v>0</v>
      </c>
      <c r="P5091">
        <f t="shared" si="637"/>
        <v>4.9999999999999822E-2</v>
      </c>
      <c r="R5091" s="2">
        <f t="shared" si="638"/>
        <v>1.0416666664241347E-2</v>
      </c>
      <c r="S5091" s="4">
        <f t="shared" si="632"/>
        <v>44045.4375</v>
      </c>
    </row>
    <row r="5092" spans="1:19" x14ac:dyDescent="0.35">
      <c r="A5092" s="32">
        <v>2020</v>
      </c>
      <c r="B5092" s="32" t="s">
        <v>62</v>
      </c>
      <c r="C5092" s="32" t="s">
        <v>63</v>
      </c>
      <c r="D5092" s="32">
        <v>2289</v>
      </c>
      <c r="E5092" s="33">
        <v>44045.447916666664</v>
      </c>
      <c r="F5092" s="32">
        <v>5.42</v>
      </c>
      <c r="G5092" s="32">
        <v>23.88</v>
      </c>
      <c r="H5092" s="32">
        <v>5.45</v>
      </c>
      <c r="I5092" s="32">
        <v>65.400000000000006</v>
      </c>
      <c r="J5092" s="32">
        <f t="shared" si="633"/>
        <v>0</v>
      </c>
      <c r="K5092" s="32">
        <f t="shared" si="634"/>
        <v>0</v>
      </c>
      <c r="L5092" s="32">
        <f t="shared" si="635"/>
        <v>0</v>
      </c>
      <c r="M5092" s="32">
        <f t="shared" si="631"/>
        <v>0</v>
      </c>
      <c r="N5092" s="39" t="s">
        <v>71</v>
      </c>
      <c r="O5092">
        <f t="shared" si="636"/>
        <v>4.00000000000027E-2</v>
      </c>
      <c r="P5092">
        <f t="shared" si="637"/>
        <v>0.10999999999999943</v>
      </c>
      <c r="R5092" s="2">
        <f t="shared" si="638"/>
        <v>1.0416666664241347E-2</v>
      </c>
      <c r="S5092" s="4">
        <f t="shared" si="632"/>
        <v>44045.447916666664</v>
      </c>
    </row>
    <row r="5093" spans="1:19" x14ac:dyDescent="0.35">
      <c r="A5093" s="32">
        <v>2020</v>
      </c>
      <c r="B5093" s="32" t="s">
        <v>62</v>
      </c>
      <c r="C5093" s="32" t="s">
        <v>63</v>
      </c>
      <c r="D5093" s="32">
        <v>2290</v>
      </c>
      <c r="E5093" s="33">
        <v>44045.458333333336</v>
      </c>
      <c r="F5093" s="32">
        <v>5.53</v>
      </c>
      <c r="G5093" s="32">
        <v>23.92</v>
      </c>
      <c r="H5093" s="32">
        <v>5.56</v>
      </c>
      <c r="I5093" s="32">
        <v>66.8</v>
      </c>
      <c r="J5093" s="32">
        <f t="shared" si="633"/>
        <v>0</v>
      </c>
      <c r="K5093" s="32">
        <f t="shared" si="634"/>
        <v>0</v>
      </c>
      <c r="L5093" s="32">
        <f t="shared" si="635"/>
        <v>0</v>
      </c>
      <c r="M5093" s="32">
        <f t="shared" si="631"/>
        <v>0</v>
      </c>
      <c r="N5093" s="39" t="s">
        <v>71</v>
      </c>
      <c r="O5093">
        <f t="shared" si="636"/>
        <v>7.9999999999998295E-2</v>
      </c>
      <c r="P5093">
        <f t="shared" si="637"/>
        <v>0.20999999999999996</v>
      </c>
      <c r="R5093" s="2">
        <f t="shared" si="638"/>
        <v>1.0416666671517305E-2</v>
      </c>
      <c r="S5093" s="4">
        <f t="shared" si="632"/>
        <v>44045.458333333328</v>
      </c>
    </row>
    <row r="5094" spans="1:19" x14ac:dyDescent="0.35">
      <c r="A5094" s="32">
        <v>2020</v>
      </c>
      <c r="B5094" s="32" t="s">
        <v>62</v>
      </c>
      <c r="C5094" s="32" t="s">
        <v>63</v>
      </c>
      <c r="D5094" s="32">
        <v>2291</v>
      </c>
      <c r="E5094" s="33">
        <v>44045.46875</v>
      </c>
      <c r="F5094" s="32">
        <v>5.74</v>
      </c>
      <c r="G5094" s="32">
        <v>24</v>
      </c>
      <c r="H5094" s="32">
        <v>5.77</v>
      </c>
      <c r="I5094" s="32">
        <v>69.400000000000006</v>
      </c>
      <c r="J5094" s="32">
        <f t="shared" si="633"/>
        <v>0</v>
      </c>
      <c r="K5094" s="32">
        <f t="shared" si="634"/>
        <v>0</v>
      </c>
      <c r="L5094" s="32">
        <f t="shared" si="635"/>
        <v>0</v>
      </c>
      <c r="M5094" s="32">
        <f t="shared" si="631"/>
        <v>0</v>
      </c>
      <c r="N5094" s="39" t="s">
        <v>71</v>
      </c>
      <c r="O5094">
        <f t="shared" si="636"/>
        <v>7.9999999999998295E-2</v>
      </c>
      <c r="P5094">
        <f t="shared" si="637"/>
        <v>0.28000000000000025</v>
      </c>
      <c r="R5094" s="2">
        <f t="shared" si="638"/>
        <v>1.0416666664241347E-2</v>
      </c>
      <c r="S5094" s="4">
        <f t="shared" si="632"/>
        <v>44045.46875</v>
      </c>
    </row>
    <row r="5095" spans="1:19" x14ac:dyDescent="0.35">
      <c r="A5095" s="32">
        <v>2020</v>
      </c>
      <c r="B5095" s="32" t="s">
        <v>62</v>
      </c>
      <c r="C5095" s="32" t="s">
        <v>63</v>
      </c>
      <c r="D5095" s="32">
        <v>2292</v>
      </c>
      <c r="E5095" s="33">
        <v>44045.479166666664</v>
      </c>
      <c r="F5095" s="32">
        <v>6.01</v>
      </c>
      <c r="G5095" s="32">
        <v>24.08</v>
      </c>
      <c r="H5095" s="32">
        <v>6.05</v>
      </c>
      <c r="I5095" s="32">
        <v>72.8</v>
      </c>
      <c r="J5095" s="32">
        <f t="shared" si="633"/>
        <v>0</v>
      </c>
      <c r="K5095" s="32">
        <f t="shared" si="634"/>
        <v>0</v>
      </c>
      <c r="L5095" s="32">
        <f t="shared" si="635"/>
        <v>0</v>
      </c>
      <c r="M5095" s="32">
        <f t="shared" si="631"/>
        <v>0</v>
      </c>
      <c r="N5095" s="39" t="s">
        <v>71</v>
      </c>
      <c r="O5095">
        <f t="shared" si="636"/>
        <v>0.10000000000000142</v>
      </c>
      <c r="P5095">
        <f t="shared" si="637"/>
        <v>0.45000000000000018</v>
      </c>
      <c r="R5095" s="2">
        <f t="shared" si="638"/>
        <v>1.0416666664241347E-2</v>
      </c>
      <c r="S5095" s="4">
        <f t="shared" si="632"/>
        <v>44045.479166666664</v>
      </c>
    </row>
    <row r="5096" spans="1:19" x14ac:dyDescent="0.35">
      <c r="A5096" s="32">
        <v>2020</v>
      </c>
      <c r="B5096" s="32" t="s">
        <v>62</v>
      </c>
      <c r="C5096" s="32" t="s">
        <v>63</v>
      </c>
      <c r="D5096" s="32">
        <v>2293</v>
      </c>
      <c r="E5096" s="33">
        <v>44045.489583333336</v>
      </c>
      <c r="F5096" s="32">
        <v>6.46</v>
      </c>
      <c r="G5096" s="32">
        <v>24.18</v>
      </c>
      <c r="H5096" s="32">
        <v>6.5</v>
      </c>
      <c r="I5096" s="32">
        <v>78.400000000000006</v>
      </c>
      <c r="J5096" s="32">
        <f t="shared" si="633"/>
        <v>0</v>
      </c>
      <c r="K5096" s="32">
        <f t="shared" si="634"/>
        <v>0</v>
      </c>
      <c r="L5096" s="32">
        <f t="shared" si="635"/>
        <v>0</v>
      </c>
      <c r="M5096" s="32">
        <f t="shared" si="631"/>
        <v>0</v>
      </c>
      <c r="N5096" s="39" t="s">
        <v>71</v>
      </c>
      <c r="O5096">
        <f t="shared" si="636"/>
        <v>8.0000000000001847E-2</v>
      </c>
      <c r="P5096">
        <f t="shared" si="637"/>
        <v>0.33000000000000007</v>
      </c>
      <c r="R5096" s="2">
        <f t="shared" si="638"/>
        <v>1.0416666671517305E-2</v>
      </c>
      <c r="S5096" s="4">
        <f t="shared" si="632"/>
        <v>44045.489583333328</v>
      </c>
    </row>
    <row r="5097" spans="1:19" x14ac:dyDescent="0.35">
      <c r="A5097" s="32">
        <v>2020</v>
      </c>
      <c r="B5097" s="32" t="s">
        <v>62</v>
      </c>
      <c r="C5097" s="32" t="s">
        <v>63</v>
      </c>
      <c r="D5097" s="32">
        <v>2294</v>
      </c>
      <c r="E5097" s="33">
        <v>44045.5</v>
      </c>
      <c r="F5097" s="32">
        <v>6.79</v>
      </c>
      <c r="G5097" s="32">
        <v>24.26</v>
      </c>
      <c r="H5097" s="32">
        <v>6.83</v>
      </c>
      <c r="I5097" s="32">
        <v>82.6</v>
      </c>
      <c r="J5097" s="32">
        <f t="shared" si="633"/>
        <v>0</v>
      </c>
      <c r="K5097" s="32">
        <f t="shared" si="634"/>
        <v>0</v>
      </c>
      <c r="L5097" s="32">
        <f t="shared" si="635"/>
        <v>0</v>
      </c>
      <c r="M5097" s="32">
        <f t="shared" si="631"/>
        <v>0</v>
      </c>
      <c r="N5097" s="39" t="s">
        <v>71</v>
      </c>
      <c r="O5097">
        <f t="shared" si="636"/>
        <v>7.9999999999998295E-2</v>
      </c>
      <c r="P5097">
        <f t="shared" si="637"/>
        <v>0.33999999999999986</v>
      </c>
      <c r="R5097" s="2">
        <f t="shared" si="638"/>
        <v>1.0416666664241347E-2</v>
      </c>
      <c r="S5097" s="4">
        <f t="shared" si="632"/>
        <v>44045.5</v>
      </c>
    </row>
    <row r="5098" spans="1:19" x14ac:dyDescent="0.35">
      <c r="A5098" s="32">
        <v>2020</v>
      </c>
      <c r="B5098" s="32" t="s">
        <v>62</v>
      </c>
      <c r="C5098" s="32" t="s">
        <v>63</v>
      </c>
      <c r="D5098" s="32">
        <v>2295</v>
      </c>
      <c r="E5098" s="33">
        <v>44045.510416666664</v>
      </c>
      <c r="F5098" s="32">
        <v>7.13</v>
      </c>
      <c r="G5098" s="32">
        <v>24.34</v>
      </c>
      <c r="H5098" s="32">
        <v>7.17</v>
      </c>
      <c r="I5098" s="32">
        <v>86.8</v>
      </c>
      <c r="J5098" s="32">
        <f t="shared" si="633"/>
        <v>0</v>
      </c>
      <c r="K5098" s="32">
        <f t="shared" si="634"/>
        <v>0</v>
      </c>
      <c r="L5098" s="32">
        <f t="shared" si="635"/>
        <v>0</v>
      </c>
      <c r="M5098" s="32">
        <f t="shared" si="631"/>
        <v>0</v>
      </c>
      <c r="N5098" s="39" t="s">
        <v>71</v>
      </c>
      <c r="O5098">
        <f t="shared" si="636"/>
        <v>0.10000000000000142</v>
      </c>
      <c r="P5098">
        <f t="shared" si="637"/>
        <v>0.25</v>
      </c>
      <c r="R5098" s="2">
        <f t="shared" si="638"/>
        <v>1.0416666664241347E-2</v>
      </c>
      <c r="S5098" s="4">
        <f t="shared" si="632"/>
        <v>44045.510416666664</v>
      </c>
    </row>
    <row r="5099" spans="1:19" x14ac:dyDescent="0.35">
      <c r="A5099" s="32">
        <v>2020</v>
      </c>
      <c r="B5099" s="32" t="s">
        <v>62</v>
      </c>
      <c r="C5099" s="32" t="s">
        <v>63</v>
      </c>
      <c r="D5099" s="32">
        <v>2296</v>
      </c>
      <c r="E5099" s="33">
        <v>44045.520833333336</v>
      </c>
      <c r="F5099" s="32">
        <v>7.38</v>
      </c>
      <c r="G5099" s="32">
        <v>24.44</v>
      </c>
      <c r="H5099" s="32">
        <v>7.42</v>
      </c>
      <c r="I5099" s="32">
        <v>90</v>
      </c>
      <c r="J5099" s="32">
        <f t="shared" si="633"/>
        <v>0</v>
      </c>
      <c r="K5099" s="32">
        <f t="shared" si="634"/>
        <v>0</v>
      </c>
      <c r="L5099" s="32">
        <f t="shared" si="635"/>
        <v>0</v>
      </c>
      <c r="M5099" s="32">
        <f t="shared" si="631"/>
        <v>0</v>
      </c>
      <c r="N5099" s="39" t="s">
        <v>71</v>
      </c>
      <c r="O5099">
        <f t="shared" si="636"/>
        <v>0.11999999999999744</v>
      </c>
      <c r="P5099">
        <f t="shared" si="637"/>
        <v>0.60999999999999943</v>
      </c>
      <c r="R5099" s="2">
        <f t="shared" si="638"/>
        <v>1.0416666671517305E-2</v>
      </c>
      <c r="S5099" s="4">
        <f t="shared" si="632"/>
        <v>44045.520833333328</v>
      </c>
    </row>
    <row r="5100" spans="1:19" x14ac:dyDescent="0.35">
      <c r="A5100" s="32">
        <v>2020</v>
      </c>
      <c r="B5100" s="32" t="s">
        <v>62</v>
      </c>
      <c r="C5100" s="32" t="s">
        <v>63</v>
      </c>
      <c r="D5100" s="32">
        <v>2297</v>
      </c>
      <c r="E5100" s="33">
        <v>44045.53125</v>
      </c>
      <c r="F5100" s="32">
        <v>7.98</v>
      </c>
      <c r="G5100" s="32">
        <v>24.56</v>
      </c>
      <c r="H5100" s="32">
        <v>8.0299999999999994</v>
      </c>
      <c r="I5100" s="32">
        <v>97.6</v>
      </c>
      <c r="J5100" s="32">
        <f t="shared" si="633"/>
        <v>0</v>
      </c>
      <c r="K5100" s="32">
        <f t="shared" si="634"/>
        <v>0</v>
      </c>
      <c r="L5100" s="32">
        <f t="shared" si="635"/>
        <v>0</v>
      </c>
      <c r="M5100" s="32">
        <f t="shared" si="631"/>
        <v>0</v>
      </c>
      <c r="N5100" s="39" t="s">
        <v>71</v>
      </c>
      <c r="O5100">
        <f t="shared" si="636"/>
        <v>0.14000000000000057</v>
      </c>
      <c r="P5100">
        <f t="shared" si="637"/>
        <v>0.40000000000000036</v>
      </c>
      <c r="R5100" s="2">
        <f t="shared" si="638"/>
        <v>1.0416666664241347E-2</v>
      </c>
      <c r="S5100" s="4">
        <f t="shared" si="632"/>
        <v>44045.53125</v>
      </c>
    </row>
    <row r="5101" spans="1:19" x14ac:dyDescent="0.35">
      <c r="A5101" s="32">
        <v>2020</v>
      </c>
      <c r="B5101" s="32" t="s">
        <v>62</v>
      </c>
      <c r="C5101" s="32" t="s">
        <v>63</v>
      </c>
      <c r="D5101" s="32">
        <v>2298</v>
      </c>
      <c r="E5101" s="33">
        <v>44045.541666666664</v>
      </c>
      <c r="F5101" s="32">
        <v>8.3800000000000008</v>
      </c>
      <c r="G5101" s="32">
        <v>24.7</v>
      </c>
      <c r="H5101" s="32">
        <v>8.43</v>
      </c>
      <c r="I5101" s="32">
        <v>102.7</v>
      </c>
      <c r="J5101" s="32">
        <f t="shared" si="633"/>
        <v>0</v>
      </c>
      <c r="K5101" s="32">
        <f t="shared" si="634"/>
        <v>0</v>
      </c>
      <c r="L5101" s="32">
        <f t="shared" si="635"/>
        <v>0</v>
      </c>
      <c r="M5101" s="32">
        <f t="shared" si="631"/>
        <v>0</v>
      </c>
      <c r="N5101" s="39" t="s">
        <v>71</v>
      </c>
      <c r="O5101">
        <f t="shared" si="636"/>
        <v>0.16000000000000014</v>
      </c>
      <c r="P5101">
        <f t="shared" si="637"/>
        <v>0.21000000000000085</v>
      </c>
      <c r="R5101" s="2">
        <f t="shared" si="638"/>
        <v>1.0416666664241347E-2</v>
      </c>
      <c r="S5101" s="4">
        <f t="shared" si="632"/>
        <v>44045.541666666664</v>
      </c>
    </row>
    <row r="5102" spans="1:19" x14ac:dyDescent="0.35">
      <c r="A5102" s="32">
        <v>2020</v>
      </c>
      <c r="B5102" s="32" t="s">
        <v>62</v>
      </c>
      <c r="C5102" s="32" t="s">
        <v>63</v>
      </c>
      <c r="D5102" s="32">
        <v>2299</v>
      </c>
      <c r="E5102" s="33">
        <v>44045.552083333336</v>
      </c>
      <c r="F5102" s="32">
        <v>8.59</v>
      </c>
      <c r="G5102" s="32">
        <v>24.86</v>
      </c>
      <c r="H5102" s="32">
        <v>8.64</v>
      </c>
      <c r="I5102" s="32">
        <v>105.6</v>
      </c>
      <c r="J5102" s="32">
        <f t="shared" si="633"/>
        <v>0</v>
      </c>
      <c r="K5102" s="32">
        <f t="shared" si="634"/>
        <v>0</v>
      </c>
      <c r="L5102" s="32">
        <f t="shared" si="635"/>
        <v>0</v>
      </c>
      <c r="M5102" s="32">
        <f t="shared" si="631"/>
        <v>0</v>
      </c>
      <c r="N5102" s="39" t="s">
        <v>71</v>
      </c>
      <c r="O5102">
        <f t="shared" si="636"/>
        <v>0.16000000000000014</v>
      </c>
      <c r="P5102">
        <f t="shared" si="637"/>
        <v>0.33000000000000007</v>
      </c>
      <c r="R5102" s="2">
        <f t="shared" si="638"/>
        <v>1.0416666671517305E-2</v>
      </c>
      <c r="S5102" s="4">
        <f t="shared" si="632"/>
        <v>44045.552083333328</v>
      </c>
    </row>
    <row r="5103" spans="1:19" x14ac:dyDescent="0.35">
      <c r="A5103" s="32">
        <v>2020</v>
      </c>
      <c r="B5103" s="32" t="s">
        <v>62</v>
      </c>
      <c r="C5103" s="32" t="s">
        <v>63</v>
      </c>
      <c r="D5103" s="32">
        <v>2300</v>
      </c>
      <c r="E5103" s="33">
        <v>44045.5625</v>
      </c>
      <c r="F5103" s="32">
        <v>8.92</v>
      </c>
      <c r="G5103" s="32">
        <v>25.02</v>
      </c>
      <c r="H5103" s="32">
        <v>8.9700000000000006</v>
      </c>
      <c r="I5103" s="32">
        <v>110</v>
      </c>
      <c r="J5103" s="32">
        <f t="shared" si="633"/>
        <v>0</v>
      </c>
      <c r="K5103" s="32">
        <f t="shared" si="634"/>
        <v>0</v>
      </c>
      <c r="L5103" s="32">
        <f t="shared" si="635"/>
        <v>0</v>
      </c>
      <c r="M5103" s="32">
        <f t="shared" si="631"/>
        <v>0</v>
      </c>
      <c r="N5103" s="39" t="s">
        <v>71</v>
      </c>
      <c r="O5103">
        <f t="shared" si="636"/>
        <v>0.21999999999999886</v>
      </c>
      <c r="P5103">
        <f t="shared" si="637"/>
        <v>0.35999999999999943</v>
      </c>
      <c r="R5103" s="2">
        <f t="shared" si="638"/>
        <v>1.0416666664241347E-2</v>
      </c>
      <c r="S5103" s="4">
        <f t="shared" si="632"/>
        <v>44045.5625</v>
      </c>
    </row>
    <row r="5104" spans="1:19" x14ac:dyDescent="0.35">
      <c r="A5104" s="32">
        <v>2020</v>
      </c>
      <c r="B5104" s="32" t="s">
        <v>62</v>
      </c>
      <c r="C5104" s="32" t="s">
        <v>63</v>
      </c>
      <c r="D5104" s="32">
        <v>2301</v>
      </c>
      <c r="E5104" s="33">
        <v>44045.572916666664</v>
      </c>
      <c r="F5104" s="32">
        <v>9.27</v>
      </c>
      <c r="G5104" s="32">
        <v>25.24</v>
      </c>
      <c r="H5104" s="32">
        <v>9.33</v>
      </c>
      <c r="I5104" s="32">
        <v>114.8</v>
      </c>
      <c r="J5104" s="32">
        <f t="shared" si="633"/>
        <v>0</v>
      </c>
      <c r="K5104" s="32">
        <f t="shared" si="634"/>
        <v>0</v>
      </c>
      <c r="L5104" s="32">
        <f t="shared" si="635"/>
        <v>0</v>
      </c>
      <c r="M5104" s="32">
        <f t="shared" si="631"/>
        <v>0</v>
      </c>
      <c r="N5104" s="39" t="s">
        <v>71</v>
      </c>
      <c r="O5104">
        <f t="shared" si="636"/>
        <v>0.22000000000000242</v>
      </c>
      <c r="P5104">
        <f t="shared" si="637"/>
        <v>0.11999999999999922</v>
      </c>
      <c r="R5104" s="2">
        <f t="shared" si="638"/>
        <v>1.0416666664241347E-2</v>
      </c>
      <c r="S5104" s="4">
        <f t="shared" si="632"/>
        <v>44045.572916666664</v>
      </c>
    </row>
    <row r="5105" spans="1:19" x14ac:dyDescent="0.35">
      <c r="A5105" s="32">
        <v>2020</v>
      </c>
      <c r="B5105" s="32" t="s">
        <v>62</v>
      </c>
      <c r="C5105" s="32" t="s">
        <v>63</v>
      </c>
      <c r="D5105" s="32">
        <v>2302</v>
      </c>
      <c r="E5105" s="33">
        <v>44045.583333333336</v>
      </c>
      <c r="F5105" s="32">
        <v>9.15</v>
      </c>
      <c r="G5105" s="32">
        <v>25.46</v>
      </c>
      <c r="H5105" s="32">
        <v>9.2100000000000009</v>
      </c>
      <c r="I5105" s="32">
        <v>113.7</v>
      </c>
      <c r="J5105" s="32">
        <f t="shared" si="633"/>
        <v>0</v>
      </c>
      <c r="K5105" s="32">
        <f t="shared" si="634"/>
        <v>0</v>
      </c>
      <c r="L5105" s="32">
        <f t="shared" si="635"/>
        <v>0</v>
      </c>
      <c r="M5105" s="32">
        <f t="shared" si="631"/>
        <v>0</v>
      </c>
      <c r="N5105" s="39" t="s">
        <v>71</v>
      </c>
      <c r="O5105">
        <f t="shared" si="636"/>
        <v>0.17999999999999972</v>
      </c>
      <c r="P5105">
        <f t="shared" si="637"/>
        <v>0.53999999999999915</v>
      </c>
      <c r="R5105" s="2">
        <f t="shared" si="638"/>
        <v>1.0416666671517305E-2</v>
      </c>
      <c r="S5105" s="4">
        <f t="shared" si="632"/>
        <v>44045.583333333328</v>
      </c>
    </row>
    <row r="5106" spans="1:19" x14ac:dyDescent="0.35">
      <c r="A5106" s="32">
        <v>2020</v>
      </c>
      <c r="B5106" s="32" t="s">
        <v>62</v>
      </c>
      <c r="C5106" s="32" t="s">
        <v>63</v>
      </c>
      <c r="D5106" s="32">
        <v>2303</v>
      </c>
      <c r="E5106" s="33">
        <v>44045.59375</v>
      </c>
      <c r="F5106" s="32">
        <v>9.69</v>
      </c>
      <c r="G5106" s="32">
        <v>25.64</v>
      </c>
      <c r="H5106" s="32">
        <v>9.75</v>
      </c>
      <c r="I5106" s="32">
        <v>120.9</v>
      </c>
      <c r="J5106" s="32">
        <f t="shared" si="633"/>
        <v>0</v>
      </c>
      <c r="K5106" s="32">
        <f t="shared" si="634"/>
        <v>0</v>
      </c>
      <c r="L5106" s="32">
        <f t="shared" si="635"/>
        <v>0</v>
      </c>
      <c r="M5106" s="32">
        <f t="shared" si="631"/>
        <v>0</v>
      </c>
      <c r="N5106" s="39" t="s">
        <v>71</v>
      </c>
      <c r="O5106">
        <f t="shared" si="636"/>
        <v>0.14000000000000057</v>
      </c>
      <c r="P5106">
        <f t="shared" si="637"/>
        <v>0.10999999999999943</v>
      </c>
      <c r="R5106" s="2">
        <f t="shared" si="638"/>
        <v>1.0416666664241347E-2</v>
      </c>
      <c r="S5106" s="4">
        <f t="shared" si="632"/>
        <v>44045.59375</v>
      </c>
    </row>
    <row r="5107" spans="1:19" x14ac:dyDescent="0.35">
      <c r="A5107" s="32">
        <v>2020</v>
      </c>
      <c r="B5107" s="32" t="s">
        <v>62</v>
      </c>
      <c r="C5107" s="32" t="s">
        <v>63</v>
      </c>
      <c r="D5107" s="32">
        <v>2304</v>
      </c>
      <c r="E5107" s="33">
        <v>44045.604166666664</v>
      </c>
      <c r="F5107" s="32">
        <v>9.8000000000000007</v>
      </c>
      <c r="G5107" s="32">
        <v>25.78</v>
      </c>
      <c r="H5107" s="32">
        <v>9.86</v>
      </c>
      <c r="I5107" s="32">
        <v>122.5</v>
      </c>
      <c r="J5107" s="32">
        <f t="shared" si="633"/>
        <v>0</v>
      </c>
      <c r="K5107" s="32">
        <f t="shared" si="634"/>
        <v>0</v>
      </c>
      <c r="L5107" s="32">
        <f t="shared" si="635"/>
        <v>0</v>
      </c>
      <c r="M5107" s="32">
        <f t="shared" si="631"/>
        <v>0</v>
      </c>
      <c r="N5107" s="39" t="s">
        <v>71</v>
      </c>
      <c r="O5107">
        <f t="shared" si="636"/>
        <v>0.14000000000000057</v>
      </c>
      <c r="P5107">
        <f t="shared" si="637"/>
        <v>0.15000000000000036</v>
      </c>
      <c r="R5107" s="2">
        <f t="shared" si="638"/>
        <v>1.0416666664241347E-2</v>
      </c>
      <c r="S5107" s="4">
        <f t="shared" si="632"/>
        <v>44045.604166666664</v>
      </c>
    </row>
    <row r="5108" spans="1:19" x14ac:dyDescent="0.35">
      <c r="A5108" s="32">
        <v>2020</v>
      </c>
      <c r="B5108" s="32" t="s">
        <v>62</v>
      </c>
      <c r="C5108" s="32" t="s">
        <v>63</v>
      </c>
      <c r="D5108" s="32">
        <v>2305</v>
      </c>
      <c r="E5108" s="33">
        <v>44045.614583333336</v>
      </c>
      <c r="F5108" s="32">
        <v>9.9499999999999993</v>
      </c>
      <c r="G5108" s="32">
        <v>25.92</v>
      </c>
      <c r="H5108" s="32">
        <v>10.01</v>
      </c>
      <c r="I5108" s="32">
        <v>124.7</v>
      </c>
      <c r="J5108" s="32">
        <f t="shared" si="633"/>
        <v>0</v>
      </c>
      <c r="K5108" s="32">
        <f t="shared" si="634"/>
        <v>0</v>
      </c>
      <c r="L5108" s="32">
        <f t="shared" si="635"/>
        <v>0</v>
      </c>
      <c r="M5108" s="32">
        <f t="shared" si="631"/>
        <v>0</v>
      </c>
      <c r="N5108" s="39" t="s">
        <v>71</v>
      </c>
      <c r="O5108">
        <f t="shared" si="636"/>
        <v>0.11999999999999744</v>
      </c>
      <c r="P5108">
        <f t="shared" si="637"/>
        <v>8.0000000000000071E-2</v>
      </c>
      <c r="R5108" s="2">
        <f t="shared" si="638"/>
        <v>1.0416666671517305E-2</v>
      </c>
      <c r="S5108" s="4">
        <f t="shared" si="632"/>
        <v>44045.614583333328</v>
      </c>
    </row>
    <row r="5109" spans="1:19" x14ac:dyDescent="0.35">
      <c r="A5109" s="32">
        <v>2020</v>
      </c>
      <c r="B5109" s="32" t="s">
        <v>62</v>
      </c>
      <c r="C5109" s="32" t="s">
        <v>63</v>
      </c>
      <c r="D5109" s="32">
        <v>2306</v>
      </c>
      <c r="E5109" s="33">
        <v>44045.625</v>
      </c>
      <c r="F5109" s="32">
        <v>9.8699999999999992</v>
      </c>
      <c r="G5109" s="32">
        <v>26.04</v>
      </c>
      <c r="H5109" s="32">
        <v>9.93</v>
      </c>
      <c r="I5109" s="32">
        <v>124</v>
      </c>
      <c r="J5109" s="32">
        <f t="shared" si="633"/>
        <v>0</v>
      </c>
      <c r="K5109" s="32">
        <f t="shared" si="634"/>
        <v>0</v>
      </c>
      <c r="L5109" s="32">
        <f t="shared" si="635"/>
        <v>0</v>
      </c>
      <c r="M5109" s="32">
        <f t="shared" si="631"/>
        <v>0</v>
      </c>
      <c r="N5109" s="39" t="s">
        <v>71</v>
      </c>
      <c r="O5109">
        <f t="shared" si="636"/>
        <v>0.16000000000000014</v>
      </c>
      <c r="P5109">
        <f t="shared" si="637"/>
        <v>0.10999999999999943</v>
      </c>
      <c r="R5109" s="2">
        <f t="shared" si="638"/>
        <v>1.0416666664241347E-2</v>
      </c>
      <c r="S5109" s="4">
        <f t="shared" si="632"/>
        <v>44045.625</v>
      </c>
    </row>
    <row r="5110" spans="1:19" x14ac:dyDescent="0.35">
      <c r="A5110" s="32">
        <v>2020</v>
      </c>
      <c r="B5110" s="32" t="s">
        <v>62</v>
      </c>
      <c r="C5110" s="32" t="s">
        <v>63</v>
      </c>
      <c r="D5110" s="32">
        <v>2307</v>
      </c>
      <c r="E5110" s="33">
        <v>44045.635416666664</v>
      </c>
      <c r="F5110" s="32">
        <v>9.98</v>
      </c>
      <c r="G5110" s="32">
        <v>26.2</v>
      </c>
      <c r="H5110" s="32">
        <v>10.039999999999999</v>
      </c>
      <c r="I5110" s="32">
        <v>125.7</v>
      </c>
      <c r="J5110" s="32">
        <f t="shared" si="633"/>
        <v>0</v>
      </c>
      <c r="K5110" s="32">
        <f t="shared" si="634"/>
        <v>0</v>
      </c>
      <c r="L5110" s="32">
        <f t="shared" si="635"/>
        <v>0</v>
      </c>
      <c r="M5110" s="32">
        <f t="shared" si="631"/>
        <v>0</v>
      </c>
      <c r="N5110" s="39" t="s">
        <v>71</v>
      </c>
      <c r="O5110">
        <f t="shared" si="636"/>
        <v>0.10000000000000142</v>
      </c>
      <c r="P5110">
        <f t="shared" si="637"/>
        <v>1.0000000000001563E-2</v>
      </c>
      <c r="R5110" s="2">
        <f t="shared" si="638"/>
        <v>1.0416666664241347E-2</v>
      </c>
      <c r="S5110" s="4">
        <f t="shared" si="632"/>
        <v>44045.635416666664</v>
      </c>
    </row>
    <row r="5111" spans="1:19" x14ac:dyDescent="0.35">
      <c r="A5111" s="32">
        <v>2020</v>
      </c>
      <c r="B5111" s="32" t="s">
        <v>62</v>
      </c>
      <c r="C5111" s="32" t="s">
        <v>63</v>
      </c>
      <c r="D5111" s="32">
        <v>2308</v>
      </c>
      <c r="E5111" s="33">
        <v>44045.645833333336</v>
      </c>
      <c r="F5111" s="32">
        <v>9.99</v>
      </c>
      <c r="G5111" s="32">
        <v>26.3</v>
      </c>
      <c r="H5111" s="32">
        <v>10.050000000000001</v>
      </c>
      <c r="I5111" s="32">
        <v>126.1</v>
      </c>
      <c r="J5111" s="32">
        <f t="shared" si="633"/>
        <v>0</v>
      </c>
      <c r="K5111" s="32">
        <f t="shared" si="634"/>
        <v>0</v>
      </c>
      <c r="L5111" s="32">
        <f t="shared" si="635"/>
        <v>0</v>
      </c>
      <c r="M5111" s="32">
        <f t="shared" si="631"/>
        <v>0</v>
      </c>
      <c r="N5111" s="39" t="s">
        <v>71</v>
      </c>
      <c r="O5111">
        <f t="shared" si="636"/>
        <v>0.12000000000000099</v>
      </c>
      <c r="P5111">
        <f t="shared" si="637"/>
        <v>2.9999999999999361E-2</v>
      </c>
      <c r="R5111" s="2">
        <f t="shared" si="638"/>
        <v>1.0416666671517305E-2</v>
      </c>
      <c r="S5111" s="4">
        <f t="shared" si="632"/>
        <v>44045.645833333328</v>
      </c>
    </row>
    <row r="5112" spans="1:19" x14ac:dyDescent="0.35">
      <c r="A5112" s="32">
        <v>2020</v>
      </c>
      <c r="B5112" s="32" t="s">
        <v>62</v>
      </c>
      <c r="C5112" s="32" t="s">
        <v>63</v>
      </c>
      <c r="D5112" s="32">
        <v>2309</v>
      </c>
      <c r="E5112" s="33">
        <v>44045.65625</v>
      </c>
      <c r="F5112" s="32">
        <v>10.02</v>
      </c>
      <c r="G5112" s="32">
        <v>26.42</v>
      </c>
      <c r="H5112" s="32">
        <v>10.08</v>
      </c>
      <c r="I5112" s="32">
        <v>126.8</v>
      </c>
      <c r="J5112" s="32">
        <f t="shared" si="633"/>
        <v>0</v>
      </c>
      <c r="K5112" s="32">
        <f t="shared" si="634"/>
        <v>0</v>
      </c>
      <c r="L5112" s="32">
        <f t="shared" si="635"/>
        <v>0</v>
      </c>
      <c r="M5112" s="32">
        <f t="shared" si="631"/>
        <v>0</v>
      </c>
      <c r="N5112" s="39" t="s">
        <v>71</v>
      </c>
      <c r="O5112">
        <f t="shared" si="636"/>
        <v>7.9999999999998295E-2</v>
      </c>
      <c r="P5112">
        <f t="shared" si="637"/>
        <v>0</v>
      </c>
      <c r="R5112" s="2">
        <f t="shared" si="638"/>
        <v>1.0416666664241347E-2</v>
      </c>
      <c r="S5112" s="4">
        <f t="shared" si="632"/>
        <v>44045.65625</v>
      </c>
    </row>
    <row r="5113" spans="1:19" x14ac:dyDescent="0.35">
      <c r="A5113" s="32">
        <v>2020</v>
      </c>
      <c r="B5113" s="32" t="s">
        <v>62</v>
      </c>
      <c r="C5113" s="32" t="s">
        <v>63</v>
      </c>
      <c r="D5113" s="32">
        <v>2310</v>
      </c>
      <c r="E5113" s="33">
        <v>44045.666666666664</v>
      </c>
      <c r="F5113" s="32">
        <v>10.02</v>
      </c>
      <c r="G5113" s="32">
        <v>26.5</v>
      </c>
      <c r="H5113" s="32">
        <v>10.08</v>
      </c>
      <c r="I5113" s="32">
        <v>126.9</v>
      </c>
      <c r="J5113" s="32">
        <f t="shared" si="633"/>
        <v>0</v>
      </c>
      <c r="K5113" s="32">
        <f t="shared" si="634"/>
        <v>0</v>
      </c>
      <c r="L5113" s="32">
        <f t="shared" si="635"/>
        <v>0</v>
      </c>
      <c r="M5113" s="32">
        <f t="shared" si="631"/>
        <v>0</v>
      </c>
      <c r="N5113" s="39" t="s">
        <v>71</v>
      </c>
      <c r="O5113">
        <f t="shared" si="636"/>
        <v>7.9999999999998295E-2</v>
      </c>
      <c r="P5113">
        <f t="shared" si="637"/>
        <v>5.0000000000000711E-2</v>
      </c>
      <c r="R5113" s="2">
        <f t="shared" si="638"/>
        <v>1.0416666664241347E-2</v>
      </c>
      <c r="S5113" s="4">
        <f t="shared" si="632"/>
        <v>44045.666666666664</v>
      </c>
    </row>
    <row r="5114" spans="1:19" x14ac:dyDescent="0.35">
      <c r="A5114" s="32">
        <v>2020</v>
      </c>
      <c r="B5114" s="32" t="s">
        <v>62</v>
      </c>
      <c r="C5114" s="32" t="s">
        <v>63</v>
      </c>
      <c r="D5114" s="32">
        <v>2311</v>
      </c>
      <c r="E5114" s="33">
        <v>44045.677083333336</v>
      </c>
      <c r="F5114" s="32">
        <v>10.07</v>
      </c>
      <c r="G5114" s="32">
        <v>26.58</v>
      </c>
      <c r="H5114" s="32">
        <v>10.130000000000001</v>
      </c>
      <c r="I5114" s="32">
        <v>127.8</v>
      </c>
      <c r="J5114" s="32">
        <f t="shared" si="633"/>
        <v>0</v>
      </c>
      <c r="K5114" s="32">
        <f t="shared" si="634"/>
        <v>0</v>
      </c>
      <c r="L5114" s="32">
        <f t="shared" si="635"/>
        <v>0</v>
      </c>
      <c r="M5114" s="32">
        <f t="shared" si="631"/>
        <v>0</v>
      </c>
      <c r="N5114" s="39" t="s">
        <v>71</v>
      </c>
      <c r="O5114">
        <f t="shared" si="636"/>
        <v>4.00000000000027E-2</v>
      </c>
      <c r="P5114">
        <f t="shared" si="637"/>
        <v>7.0000000000000284E-2</v>
      </c>
      <c r="R5114" s="2">
        <f t="shared" si="638"/>
        <v>1.0416666671517305E-2</v>
      </c>
      <c r="S5114" s="4">
        <f t="shared" si="632"/>
        <v>44045.677083333328</v>
      </c>
    </row>
    <row r="5115" spans="1:19" x14ac:dyDescent="0.35">
      <c r="A5115" s="32">
        <v>2020</v>
      </c>
      <c r="B5115" s="32" t="s">
        <v>62</v>
      </c>
      <c r="C5115" s="32" t="s">
        <v>63</v>
      </c>
      <c r="D5115" s="32">
        <v>2312</v>
      </c>
      <c r="E5115" s="33">
        <v>44045.6875</v>
      </c>
      <c r="F5115" s="32">
        <v>10</v>
      </c>
      <c r="G5115" s="32">
        <v>26.62</v>
      </c>
      <c r="H5115" s="32">
        <v>10.06</v>
      </c>
      <c r="I5115" s="32">
        <v>127</v>
      </c>
      <c r="J5115" s="32">
        <f t="shared" si="633"/>
        <v>0</v>
      </c>
      <c r="K5115" s="32">
        <f t="shared" si="634"/>
        <v>0</v>
      </c>
      <c r="L5115" s="32">
        <f t="shared" si="635"/>
        <v>0</v>
      </c>
      <c r="M5115" s="32">
        <f t="shared" si="631"/>
        <v>0</v>
      </c>
      <c r="N5115" s="39" t="s">
        <v>71</v>
      </c>
      <c r="O5115">
        <f t="shared" si="636"/>
        <v>3.9999999999999147E-2</v>
      </c>
      <c r="P5115">
        <f t="shared" si="637"/>
        <v>8.9999999999999858E-2</v>
      </c>
      <c r="R5115" s="2">
        <f t="shared" si="638"/>
        <v>1.0416666664241347E-2</v>
      </c>
      <c r="S5115" s="4">
        <f t="shared" si="632"/>
        <v>44045.6875</v>
      </c>
    </row>
    <row r="5116" spans="1:19" x14ac:dyDescent="0.35">
      <c r="A5116" s="32">
        <v>2020</v>
      </c>
      <c r="B5116" s="32" t="s">
        <v>62</v>
      </c>
      <c r="C5116" s="32" t="s">
        <v>63</v>
      </c>
      <c r="D5116" s="32">
        <v>2313</v>
      </c>
      <c r="E5116" s="33">
        <v>44045.697916666664</v>
      </c>
      <c r="F5116" s="32">
        <v>9.91</v>
      </c>
      <c r="G5116" s="32">
        <v>26.66</v>
      </c>
      <c r="H5116" s="32">
        <v>9.9700000000000006</v>
      </c>
      <c r="I5116" s="32">
        <v>125.9</v>
      </c>
      <c r="J5116" s="32">
        <f t="shared" si="633"/>
        <v>0</v>
      </c>
      <c r="K5116" s="32">
        <f t="shared" si="634"/>
        <v>0</v>
      </c>
      <c r="L5116" s="32">
        <f t="shared" si="635"/>
        <v>0</v>
      </c>
      <c r="M5116" s="32">
        <f t="shared" si="631"/>
        <v>0</v>
      </c>
      <c r="N5116" s="39" t="s">
        <v>71</v>
      </c>
      <c r="O5116">
        <f t="shared" si="636"/>
        <v>3.9999999999999147E-2</v>
      </c>
      <c r="P5116">
        <f t="shared" si="637"/>
        <v>0.15000000000000036</v>
      </c>
      <c r="R5116" s="2">
        <f t="shared" si="638"/>
        <v>1.0416666664241347E-2</v>
      </c>
      <c r="S5116" s="4">
        <f t="shared" si="632"/>
        <v>44045.697916666664</v>
      </c>
    </row>
    <row r="5117" spans="1:19" x14ac:dyDescent="0.35">
      <c r="A5117" s="32">
        <v>2020</v>
      </c>
      <c r="B5117" s="32" t="s">
        <v>62</v>
      </c>
      <c r="C5117" s="32" t="s">
        <v>63</v>
      </c>
      <c r="D5117" s="32">
        <v>2314</v>
      </c>
      <c r="E5117" s="33">
        <v>44045.708333333336</v>
      </c>
      <c r="F5117" s="32">
        <v>9.76</v>
      </c>
      <c r="G5117" s="32">
        <v>26.7</v>
      </c>
      <c r="H5117" s="32">
        <v>9.82</v>
      </c>
      <c r="I5117" s="32">
        <v>124.1</v>
      </c>
      <c r="J5117" s="32">
        <f t="shared" si="633"/>
        <v>0</v>
      </c>
      <c r="K5117" s="32">
        <f t="shared" si="634"/>
        <v>0</v>
      </c>
      <c r="L5117" s="32">
        <f t="shared" si="635"/>
        <v>0</v>
      </c>
      <c r="M5117" s="32">
        <f t="shared" si="631"/>
        <v>0</v>
      </c>
      <c r="N5117" s="39" t="s">
        <v>71</v>
      </c>
      <c r="O5117">
        <f t="shared" si="636"/>
        <v>1.9999999999999574E-2</v>
      </c>
      <c r="P5117">
        <f t="shared" si="637"/>
        <v>0.13000000000000078</v>
      </c>
      <c r="R5117" s="2">
        <f t="shared" si="638"/>
        <v>1.0416666671517305E-2</v>
      </c>
      <c r="S5117" s="4">
        <f t="shared" si="632"/>
        <v>44045.708333333328</v>
      </c>
    </row>
    <row r="5118" spans="1:19" x14ac:dyDescent="0.35">
      <c r="A5118" s="32">
        <v>2020</v>
      </c>
      <c r="B5118" s="32" t="s">
        <v>62</v>
      </c>
      <c r="C5118" s="32" t="s">
        <v>63</v>
      </c>
      <c r="D5118" s="32">
        <v>2315</v>
      </c>
      <c r="E5118" s="33">
        <v>44045.71875</v>
      </c>
      <c r="F5118" s="32">
        <v>9.6300000000000008</v>
      </c>
      <c r="G5118" s="32">
        <v>26.72</v>
      </c>
      <c r="H5118" s="32">
        <v>9.69</v>
      </c>
      <c r="I5118" s="32">
        <v>122.5</v>
      </c>
      <c r="J5118" s="32">
        <f t="shared" si="633"/>
        <v>0</v>
      </c>
      <c r="K5118" s="32">
        <f t="shared" si="634"/>
        <v>0</v>
      </c>
      <c r="L5118" s="32">
        <f t="shared" si="635"/>
        <v>0</v>
      </c>
      <c r="M5118" s="32">
        <f t="shared" si="631"/>
        <v>0</v>
      </c>
      <c r="N5118" s="39" t="s">
        <v>71</v>
      </c>
      <c r="O5118">
        <f t="shared" si="636"/>
        <v>1.9999999999999574E-2</v>
      </c>
      <c r="P5118">
        <f t="shared" si="637"/>
        <v>4.0000000000000924E-2</v>
      </c>
      <c r="R5118" s="2">
        <f t="shared" si="638"/>
        <v>1.0416666664241347E-2</v>
      </c>
      <c r="S5118" s="4">
        <f t="shared" si="632"/>
        <v>44045.71875</v>
      </c>
    </row>
    <row r="5119" spans="1:19" x14ac:dyDescent="0.35">
      <c r="A5119" s="32">
        <v>2020</v>
      </c>
      <c r="B5119" s="32" t="s">
        <v>62</v>
      </c>
      <c r="C5119" s="32" t="s">
        <v>63</v>
      </c>
      <c r="D5119" s="32">
        <v>2316</v>
      </c>
      <c r="E5119" s="33">
        <v>44045.729166666664</v>
      </c>
      <c r="F5119" s="32">
        <v>9.67</v>
      </c>
      <c r="G5119" s="32">
        <v>26.74</v>
      </c>
      <c r="H5119" s="32">
        <v>9.73</v>
      </c>
      <c r="I5119" s="32">
        <v>123</v>
      </c>
      <c r="J5119" s="32">
        <f t="shared" si="633"/>
        <v>0</v>
      </c>
      <c r="K5119" s="32">
        <f t="shared" si="634"/>
        <v>0</v>
      </c>
      <c r="L5119" s="32">
        <f t="shared" si="635"/>
        <v>0</v>
      </c>
      <c r="M5119" s="32">
        <f t="shared" ref="M5119:M5182" si="639">COUNTIF(J5119:L5119,"&gt;0")</f>
        <v>0</v>
      </c>
      <c r="N5119" s="39" t="s">
        <v>71</v>
      </c>
      <c r="O5119">
        <f t="shared" si="636"/>
        <v>0</v>
      </c>
      <c r="P5119">
        <f t="shared" si="637"/>
        <v>0.28000000000000114</v>
      </c>
      <c r="R5119" s="2">
        <f t="shared" si="638"/>
        <v>1.0416666664241347E-2</v>
      </c>
      <c r="S5119" s="4">
        <f t="shared" si="632"/>
        <v>44045.729166666664</v>
      </c>
    </row>
    <row r="5120" spans="1:19" x14ac:dyDescent="0.35">
      <c r="A5120" s="32">
        <v>2020</v>
      </c>
      <c r="B5120" s="32" t="s">
        <v>62</v>
      </c>
      <c r="C5120" s="32" t="s">
        <v>63</v>
      </c>
      <c r="D5120" s="32">
        <v>2317</v>
      </c>
      <c r="E5120" s="33">
        <v>44045.739583333336</v>
      </c>
      <c r="F5120" s="32">
        <v>9.39</v>
      </c>
      <c r="G5120" s="32">
        <v>26.74</v>
      </c>
      <c r="H5120" s="32">
        <v>9.4499999999999993</v>
      </c>
      <c r="I5120" s="32">
        <v>119.5</v>
      </c>
      <c r="J5120" s="32">
        <f t="shared" si="633"/>
        <v>0</v>
      </c>
      <c r="K5120" s="32">
        <f t="shared" si="634"/>
        <v>0</v>
      </c>
      <c r="L5120" s="32">
        <f t="shared" si="635"/>
        <v>0</v>
      </c>
      <c r="M5120" s="32">
        <f t="shared" si="639"/>
        <v>0</v>
      </c>
      <c r="N5120" s="39" t="s">
        <v>71</v>
      </c>
      <c r="O5120">
        <f t="shared" si="636"/>
        <v>0</v>
      </c>
      <c r="P5120">
        <f t="shared" si="637"/>
        <v>0.17999999999999972</v>
      </c>
      <c r="R5120" s="2">
        <f t="shared" si="638"/>
        <v>1.0416666671517305E-2</v>
      </c>
      <c r="S5120" s="4">
        <f t="shared" si="632"/>
        <v>44045.739583333328</v>
      </c>
    </row>
    <row r="5121" spans="1:22" x14ac:dyDescent="0.35">
      <c r="A5121" s="32">
        <v>2020</v>
      </c>
      <c r="B5121" s="32" t="s">
        <v>62</v>
      </c>
      <c r="C5121" s="32" t="s">
        <v>63</v>
      </c>
      <c r="D5121" s="32">
        <v>2318</v>
      </c>
      <c r="E5121" s="33">
        <v>44045.75</v>
      </c>
      <c r="F5121" s="32">
        <v>9.2100000000000009</v>
      </c>
      <c r="G5121" s="32">
        <v>26.74</v>
      </c>
      <c r="H5121" s="32">
        <v>9.27</v>
      </c>
      <c r="I5121" s="32">
        <v>117.2</v>
      </c>
      <c r="J5121" s="32">
        <f t="shared" si="633"/>
        <v>0</v>
      </c>
      <c r="K5121" s="32">
        <f t="shared" si="634"/>
        <v>0</v>
      </c>
      <c r="L5121" s="32">
        <f t="shared" si="635"/>
        <v>0</v>
      </c>
      <c r="M5121" s="32">
        <f t="shared" si="639"/>
        <v>0</v>
      </c>
      <c r="N5121" s="39" t="s">
        <v>71</v>
      </c>
      <c r="O5121">
        <f t="shared" si="636"/>
        <v>1.9999999999999574E-2</v>
      </c>
      <c r="P5121">
        <f t="shared" si="637"/>
        <v>0.26999999999999957</v>
      </c>
      <c r="R5121" s="2">
        <f t="shared" si="638"/>
        <v>1.0416666664241347E-2</v>
      </c>
      <c r="S5121" s="4">
        <f t="shared" si="632"/>
        <v>44045.75</v>
      </c>
    </row>
    <row r="5122" spans="1:22" x14ac:dyDescent="0.35">
      <c r="A5122" s="32">
        <v>2020</v>
      </c>
      <c r="B5122" s="32" t="s">
        <v>62</v>
      </c>
      <c r="C5122" s="32" t="s">
        <v>63</v>
      </c>
      <c r="D5122" s="32">
        <v>2319</v>
      </c>
      <c r="E5122" s="33">
        <v>44045.760416666664</v>
      </c>
      <c r="F5122" s="32">
        <v>8.9499999999999993</v>
      </c>
      <c r="G5122" s="32">
        <v>26.72</v>
      </c>
      <c r="H5122" s="32">
        <v>9</v>
      </c>
      <c r="I5122" s="32">
        <v>113.8</v>
      </c>
      <c r="J5122" s="32">
        <f t="shared" si="633"/>
        <v>0</v>
      </c>
      <c r="K5122" s="32">
        <f t="shared" si="634"/>
        <v>0</v>
      </c>
      <c r="L5122" s="32">
        <f t="shared" si="635"/>
        <v>0</v>
      </c>
      <c r="M5122" s="32">
        <f t="shared" si="639"/>
        <v>0</v>
      </c>
      <c r="N5122" s="39" t="s">
        <v>71</v>
      </c>
      <c r="O5122">
        <f t="shared" si="636"/>
        <v>1.9999999999999574E-2</v>
      </c>
      <c r="P5122">
        <f t="shared" si="637"/>
        <v>0.16999999999999993</v>
      </c>
      <c r="R5122" s="2">
        <f t="shared" si="638"/>
        <v>1.0416666664241347E-2</v>
      </c>
      <c r="S5122" s="4">
        <f t="shared" ref="S5122:S5185" si="640">MROUND(E5122,"0:15")</f>
        <v>44045.760416666664</v>
      </c>
    </row>
    <row r="5123" spans="1:22" x14ac:dyDescent="0.35">
      <c r="A5123" s="32">
        <v>2020</v>
      </c>
      <c r="B5123" s="32" t="s">
        <v>62</v>
      </c>
      <c r="C5123" s="32" t="s">
        <v>63</v>
      </c>
      <c r="D5123" s="32">
        <v>2320</v>
      </c>
      <c r="E5123" s="33">
        <v>44045.770833333336</v>
      </c>
      <c r="F5123" s="32">
        <v>8.7799999999999994</v>
      </c>
      <c r="G5123" s="32">
        <v>26.7</v>
      </c>
      <c r="H5123" s="32">
        <v>8.83</v>
      </c>
      <c r="I5123" s="32">
        <v>111.6</v>
      </c>
      <c r="J5123" s="32">
        <f t="shared" ref="J5123:J5186" si="641">IF(G5123="",0.5,IF(G5123&lt;=0,2,IF(G5123&gt;=40,2, IF(AND(G5123&gt;0,G5123&lt;1),5,IF(AND(G5123&gt;35,G5123&lt;40),5,IF(O5123&gt;=1.5,1.5,0))))))</f>
        <v>0</v>
      </c>
      <c r="K5123" s="32">
        <f t="shared" ref="K5123:K5186" si="642">IF(H5123="",0.5,IF(H5123&lt;=0.1,2,IF(H5123&gt;=20,2, IF(AND(H5123&gt;0.1,H5123&lt;0.2),5,IF(AND(H5123&gt;16,H5123&lt;20),5,IF(P5123&gt;=2,1.5,0))))))</f>
        <v>0</v>
      </c>
      <c r="L5123" s="32">
        <f t="shared" ref="L5123:L5186" si="643">IF(A5123="",0.5,IF(B5123="",0.5,IF(C5123="",0.5,IF(E5123="",0.5,IF(Q5123="Y",0.01,0)))))</f>
        <v>0</v>
      </c>
      <c r="M5123" s="32">
        <f t="shared" si="639"/>
        <v>0</v>
      </c>
      <c r="N5123" s="39" t="s">
        <v>71</v>
      </c>
      <c r="O5123">
        <f t="shared" ref="O5123:O5186" si="644">IF(G5123="","",ABS(G5124-G5123))</f>
        <v>1.9999999999999574E-2</v>
      </c>
      <c r="P5123">
        <f t="shared" ref="P5123:P5186" si="645">IF(H5123="","",ABS(H5124-H5123))</f>
        <v>0.23000000000000043</v>
      </c>
      <c r="R5123" s="2">
        <f t="shared" ref="R5123:R5186" si="646">E5123-E5122</f>
        <v>1.0416666671517305E-2</v>
      </c>
      <c r="S5123" s="4">
        <f t="shared" si="640"/>
        <v>44045.770833333328</v>
      </c>
    </row>
    <row r="5124" spans="1:22" x14ac:dyDescent="0.35">
      <c r="A5124" s="32">
        <v>2020</v>
      </c>
      <c r="B5124" s="32" t="s">
        <v>62</v>
      </c>
      <c r="C5124" s="32" t="s">
        <v>63</v>
      </c>
      <c r="D5124" s="32">
        <v>2321</v>
      </c>
      <c r="E5124" s="33">
        <v>44045.78125</v>
      </c>
      <c r="F5124" s="32">
        <v>8.5500000000000007</v>
      </c>
      <c r="G5124" s="32">
        <v>26.68</v>
      </c>
      <c r="H5124" s="32">
        <v>8.6</v>
      </c>
      <c r="I5124" s="32">
        <v>108.7</v>
      </c>
      <c r="J5124" s="32">
        <f t="shared" si="641"/>
        <v>0</v>
      </c>
      <c r="K5124" s="32">
        <f t="shared" si="642"/>
        <v>0</v>
      </c>
      <c r="L5124" s="32">
        <f t="shared" si="643"/>
        <v>0</v>
      </c>
      <c r="M5124" s="32">
        <f t="shared" si="639"/>
        <v>0</v>
      </c>
      <c r="N5124" s="39" t="s">
        <v>71</v>
      </c>
      <c r="O5124">
        <f t="shared" si="644"/>
        <v>1.9999999999999574E-2</v>
      </c>
      <c r="P5124">
        <f t="shared" si="645"/>
        <v>0.24000000000000021</v>
      </c>
      <c r="R5124" s="2">
        <f t="shared" si="646"/>
        <v>1.0416666664241347E-2</v>
      </c>
      <c r="S5124" s="4">
        <f t="shared" si="640"/>
        <v>44045.78125</v>
      </c>
    </row>
    <row r="5125" spans="1:22" x14ac:dyDescent="0.35">
      <c r="A5125" s="32">
        <v>2020</v>
      </c>
      <c r="B5125" s="32" t="s">
        <v>62</v>
      </c>
      <c r="C5125" s="32" t="s">
        <v>63</v>
      </c>
      <c r="D5125" s="32">
        <v>2322</v>
      </c>
      <c r="E5125" s="33">
        <v>44045.791666666664</v>
      </c>
      <c r="F5125" s="32">
        <v>8.31</v>
      </c>
      <c r="G5125" s="32">
        <v>26.66</v>
      </c>
      <c r="H5125" s="32">
        <v>8.36</v>
      </c>
      <c r="I5125" s="32">
        <v>105.6</v>
      </c>
      <c r="J5125" s="32">
        <f t="shared" si="641"/>
        <v>0</v>
      </c>
      <c r="K5125" s="32">
        <f t="shared" si="642"/>
        <v>0</v>
      </c>
      <c r="L5125" s="32">
        <f t="shared" si="643"/>
        <v>0</v>
      </c>
      <c r="M5125" s="32">
        <f t="shared" si="639"/>
        <v>0</v>
      </c>
      <c r="N5125" s="39" t="s">
        <v>71</v>
      </c>
      <c r="O5125">
        <f t="shared" si="644"/>
        <v>3.9999999999999147E-2</v>
      </c>
      <c r="P5125">
        <f t="shared" si="645"/>
        <v>0.1899999999999995</v>
      </c>
      <c r="R5125" s="2">
        <f t="shared" si="646"/>
        <v>1.0416666664241347E-2</v>
      </c>
      <c r="S5125" s="4">
        <f t="shared" si="640"/>
        <v>44045.791666666664</v>
      </c>
    </row>
    <row r="5126" spans="1:22" x14ac:dyDescent="0.35">
      <c r="A5126" s="32">
        <v>2020</v>
      </c>
      <c r="B5126" s="32" t="s">
        <v>62</v>
      </c>
      <c r="C5126" s="32" t="s">
        <v>63</v>
      </c>
      <c r="D5126" s="32">
        <v>2323</v>
      </c>
      <c r="E5126" s="33">
        <v>44045.802083333336</v>
      </c>
      <c r="F5126" s="32">
        <v>8.1199999999999992</v>
      </c>
      <c r="G5126" s="32">
        <v>26.62</v>
      </c>
      <c r="H5126" s="32">
        <v>8.17</v>
      </c>
      <c r="I5126" s="32">
        <v>103.1</v>
      </c>
      <c r="J5126" s="32">
        <f t="shared" si="641"/>
        <v>0</v>
      </c>
      <c r="K5126" s="32">
        <f t="shared" si="642"/>
        <v>0</v>
      </c>
      <c r="L5126" s="32">
        <f t="shared" si="643"/>
        <v>0</v>
      </c>
      <c r="M5126" s="32">
        <f t="shared" si="639"/>
        <v>0</v>
      </c>
      <c r="N5126" s="39" t="s">
        <v>71</v>
      </c>
      <c r="O5126">
        <f t="shared" si="644"/>
        <v>1.9999999999999574E-2</v>
      </c>
      <c r="P5126">
        <f t="shared" si="645"/>
        <v>0.13000000000000078</v>
      </c>
      <c r="R5126" s="2">
        <f t="shared" si="646"/>
        <v>1.0416666671517305E-2</v>
      </c>
      <c r="S5126" s="4">
        <f t="shared" si="640"/>
        <v>44045.802083333328</v>
      </c>
    </row>
    <row r="5127" spans="1:22" x14ac:dyDescent="0.35">
      <c r="A5127" s="32">
        <v>2020</v>
      </c>
      <c r="B5127" s="32" t="s">
        <v>62</v>
      </c>
      <c r="C5127" s="32" t="s">
        <v>63</v>
      </c>
      <c r="D5127" s="32">
        <v>2324</v>
      </c>
      <c r="E5127" s="33">
        <v>44045.8125</v>
      </c>
      <c r="F5127" s="32">
        <v>7.99</v>
      </c>
      <c r="G5127" s="32">
        <v>26.6</v>
      </c>
      <c r="H5127" s="32">
        <v>8.0399999999999991</v>
      </c>
      <c r="I5127" s="32">
        <v>101.4</v>
      </c>
      <c r="J5127" s="32">
        <f t="shared" si="641"/>
        <v>0</v>
      </c>
      <c r="K5127" s="32">
        <f t="shared" si="642"/>
        <v>0</v>
      </c>
      <c r="L5127" s="32">
        <f t="shared" si="643"/>
        <v>0</v>
      </c>
      <c r="M5127" s="32">
        <f t="shared" si="639"/>
        <v>0</v>
      </c>
      <c r="N5127" s="39" t="s">
        <v>71</v>
      </c>
      <c r="O5127">
        <f t="shared" si="644"/>
        <v>0</v>
      </c>
      <c r="P5127">
        <f t="shared" si="645"/>
        <v>7.9999999999999183E-2</v>
      </c>
      <c r="R5127" s="2">
        <f t="shared" si="646"/>
        <v>1.0416666664241347E-2</v>
      </c>
      <c r="S5127" s="4">
        <f t="shared" si="640"/>
        <v>44045.8125</v>
      </c>
    </row>
    <row r="5128" spans="1:22" x14ac:dyDescent="0.35">
      <c r="A5128" s="32">
        <v>2020</v>
      </c>
      <c r="B5128" s="32" t="s">
        <v>62</v>
      </c>
      <c r="C5128" s="32" t="s">
        <v>63</v>
      </c>
      <c r="D5128" s="32">
        <v>2325</v>
      </c>
      <c r="E5128" s="33">
        <v>44045.822916666664</v>
      </c>
      <c r="F5128" s="32">
        <v>7.91</v>
      </c>
      <c r="G5128" s="32">
        <v>26.6</v>
      </c>
      <c r="H5128" s="32">
        <v>7.96</v>
      </c>
      <c r="I5128" s="32">
        <v>100.4</v>
      </c>
      <c r="J5128" s="32">
        <f t="shared" si="641"/>
        <v>0</v>
      </c>
      <c r="K5128" s="32">
        <f t="shared" si="642"/>
        <v>0</v>
      </c>
      <c r="L5128" s="32">
        <f t="shared" si="643"/>
        <v>0</v>
      </c>
      <c r="M5128" s="32">
        <f t="shared" si="639"/>
        <v>0</v>
      </c>
      <c r="N5128" s="39" t="s">
        <v>71</v>
      </c>
      <c r="O5128">
        <f t="shared" si="644"/>
        <v>2.0000000000003126E-2</v>
      </c>
      <c r="P5128">
        <f t="shared" si="645"/>
        <v>0.12000000000000011</v>
      </c>
      <c r="R5128" s="2">
        <f t="shared" si="646"/>
        <v>1.0416666664241347E-2</v>
      </c>
      <c r="S5128" s="4">
        <f t="shared" si="640"/>
        <v>44045.822916666664</v>
      </c>
      <c r="U5128" s="5"/>
      <c r="V5128" s="6"/>
    </row>
    <row r="5129" spans="1:22" x14ac:dyDescent="0.35">
      <c r="A5129" s="32">
        <v>2020</v>
      </c>
      <c r="B5129" s="32" t="s">
        <v>62</v>
      </c>
      <c r="C5129" s="32" t="s">
        <v>63</v>
      </c>
      <c r="D5129" s="32">
        <v>2326</v>
      </c>
      <c r="E5129" s="33">
        <v>44045.833333333336</v>
      </c>
      <c r="F5129" s="32">
        <v>7.79</v>
      </c>
      <c r="G5129" s="32">
        <v>26.58</v>
      </c>
      <c r="H5129" s="32">
        <v>7.84</v>
      </c>
      <c r="I5129" s="32">
        <v>98.8</v>
      </c>
      <c r="J5129" s="32">
        <f t="shared" si="641"/>
        <v>0</v>
      </c>
      <c r="K5129" s="32">
        <f t="shared" si="642"/>
        <v>0</v>
      </c>
      <c r="L5129" s="32">
        <f t="shared" si="643"/>
        <v>0</v>
      </c>
      <c r="M5129" s="32">
        <f t="shared" si="639"/>
        <v>0</v>
      </c>
      <c r="N5129" s="39" t="s">
        <v>71</v>
      </c>
      <c r="O5129">
        <f t="shared" si="644"/>
        <v>1.9999999999999574E-2</v>
      </c>
      <c r="P5129">
        <f t="shared" si="645"/>
        <v>4.9999999999999822E-2</v>
      </c>
      <c r="R5129" s="2">
        <f t="shared" si="646"/>
        <v>1.0416666671517305E-2</v>
      </c>
      <c r="S5129" s="4">
        <f t="shared" si="640"/>
        <v>44045.833333333328</v>
      </c>
    </row>
    <row r="5130" spans="1:22" x14ac:dyDescent="0.35">
      <c r="A5130" s="32">
        <v>2020</v>
      </c>
      <c r="B5130" s="32" t="s">
        <v>62</v>
      </c>
      <c r="C5130" s="32" t="s">
        <v>63</v>
      </c>
      <c r="D5130" s="32">
        <v>2327</v>
      </c>
      <c r="E5130" s="33">
        <v>44045.84375</v>
      </c>
      <c r="F5130" s="32">
        <v>7.74</v>
      </c>
      <c r="G5130" s="32">
        <v>26.56</v>
      </c>
      <c r="H5130" s="32">
        <v>7.79</v>
      </c>
      <c r="I5130" s="32">
        <v>98.2</v>
      </c>
      <c r="J5130" s="32">
        <f t="shared" si="641"/>
        <v>0</v>
      </c>
      <c r="K5130" s="32">
        <f t="shared" si="642"/>
        <v>0</v>
      </c>
      <c r="L5130" s="32">
        <f t="shared" si="643"/>
        <v>0</v>
      </c>
      <c r="M5130" s="32">
        <f t="shared" si="639"/>
        <v>0</v>
      </c>
      <c r="N5130" s="39" t="s">
        <v>71</v>
      </c>
      <c r="O5130">
        <f t="shared" si="644"/>
        <v>3.9999999999999147E-2</v>
      </c>
      <c r="P5130">
        <f t="shared" si="645"/>
        <v>0.11000000000000032</v>
      </c>
      <c r="R5130" s="2">
        <f t="shared" si="646"/>
        <v>1.0416666664241347E-2</v>
      </c>
      <c r="S5130" s="4">
        <f t="shared" si="640"/>
        <v>44045.84375</v>
      </c>
    </row>
    <row r="5131" spans="1:22" x14ac:dyDescent="0.35">
      <c r="A5131" s="32">
        <v>2020</v>
      </c>
      <c r="B5131" s="32" t="s">
        <v>62</v>
      </c>
      <c r="C5131" s="32" t="s">
        <v>63</v>
      </c>
      <c r="D5131" s="32">
        <v>2328</v>
      </c>
      <c r="E5131" s="33">
        <v>44045.854166666664</v>
      </c>
      <c r="F5131" s="32">
        <v>7.63</v>
      </c>
      <c r="G5131" s="32">
        <v>26.52</v>
      </c>
      <c r="H5131" s="32">
        <v>7.68</v>
      </c>
      <c r="I5131" s="32">
        <v>96.7</v>
      </c>
      <c r="J5131" s="32">
        <f t="shared" si="641"/>
        <v>0</v>
      </c>
      <c r="K5131" s="32">
        <f t="shared" si="642"/>
        <v>0</v>
      </c>
      <c r="L5131" s="32">
        <f t="shared" si="643"/>
        <v>0</v>
      </c>
      <c r="M5131" s="32">
        <f t="shared" si="639"/>
        <v>0</v>
      </c>
      <c r="N5131" s="39" t="s">
        <v>71</v>
      </c>
      <c r="O5131">
        <f t="shared" si="644"/>
        <v>5.9999999999998721E-2</v>
      </c>
      <c r="P5131">
        <f t="shared" si="645"/>
        <v>0.16000000000000014</v>
      </c>
      <c r="R5131" s="2">
        <f t="shared" si="646"/>
        <v>1.0416666664241347E-2</v>
      </c>
      <c r="S5131" s="4">
        <f t="shared" si="640"/>
        <v>44045.854166666664</v>
      </c>
    </row>
    <row r="5132" spans="1:22" x14ac:dyDescent="0.35">
      <c r="A5132" s="32">
        <v>2020</v>
      </c>
      <c r="B5132" s="32" t="s">
        <v>62</v>
      </c>
      <c r="C5132" s="32" t="s">
        <v>63</v>
      </c>
      <c r="D5132" s="32">
        <v>2329</v>
      </c>
      <c r="E5132" s="33">
        <v>44045.864583333336</v>
      </c>
      <c r="F5132" s="32">
        <v>7.47</v>
      </c>
      <c r="G5132" s="32">
        <v>26.46</v>
      </c>
      <c r="H5132" s="32">
        <v>7.52</v>
      </c>
      <c r="I5132" s="32">
        <v>94.6</v>
      </c>
      <c r="J5132" s="32">
        <f t="shared" si="641"/>
        <v>0</v>
      </c>
      <c r="K5132" s="32">
        <f t="shared" si="642"/>
        <v>0</v>
      </c>
      <c r="L5132" s="32">
        <f t="shared" si="643"/>
        <v>0</v>
      </c>
      <c r="M5132" s="32">
        <f t="shared" si="639"/>
        <v>0</v>
      </c>
      <c r="N5132" s="39" t="s">
        <v>71</v>
      </c>
      <c r="O5132">
        <f t="shared" si="644"/>
        <v>3.9999999999999147E-2</v>
      </c>
      <c r="P5132">
        <f t="shared" si="645"/>
        <v>3.9999999999999147E-2</v>
      </c>
      <c r="R5132" s="2">
        <f t="shared" si="646"/>
        <v>1.0416666671517305E-2</v>
      </c>
      <c r="S5132" s="4">
        <f t="shared" si="640"/>
        <v>44045.864583333328</v>
      </c>
    </row>
    <row r="5133" spans="1:22" x14ac:dyDescent="0.35">
      <c r="A5133" s="32">
        <v>2020</v>
      </c>
      <c r="B5133" s="32" t="s">
        <v>62</v>
      </c>
      <c r="C5133" s="32" t="s">
        <v>63</v>
      </c>
      <c r="D5133" s="32">
        <v>2330</v>
      </c>
      <c r="E5133" s="33">
        <v>44045.875</v>
      </c>
      <c r="F5133" s="32">
        <v>7.43</v>
      </c>
      <c r="G5133" s="32">
        <v>26.42</v>
      </c>
      <c r="H5133" s="32">
        <v>7.48</v>
      </c>
      <c r="I5133" s="32">
        <v>94</v>
      </c>
      <c r="J5133" s="32">
        <f t="shared" si="641"/>
        <v>0</v>
      </c>
      <c r="K5133" s="32">
        <f t="shared" si="642"/>
        <v>0</v>
      </c>
      <c r="L5133" s="32">
        <f t="shared" si="643"/>
        <v>0</v>
      </c>
      <c r="M5133" s="32">
        <f t="shared" si="639"/>
        <v>0</v>
      </c>
      <c r="N5133" s="39" t="s">
        <v>71</v>
      </c>
      <c r="O5133">
        <f t="shared" si="644"/>
        <v>6.0000000000002274E-2</v>
      </c>
      <c r="P5133">
        <f t="shared" si="645"/>
        <v>0.23000000000000043</v>
      </c>
      <c r="R5133" s="2">
        <f t="shared" si="646"/>
        <v>1.0416666664241347E-2</v>
      </c>
      <c r="S5133" s="4">
        <f t="shared" si="640"/>
        <v>44045.875</v>
      </c>
    </row>
    <row r="5134" spans="1:22" x14ac:dyDescent="0.35">
      <c r="A5134" s="32">
        <v>2020</v>
      </c>
      <c r="B5134" s="32" t="s">
        <v>62</v>
      </c>
      <c r="C5134" s="32" t="s">
        <v>63</v>
      </c>
      <c r="D5134" s="32">
        <v>2331</v>
      </c>
      <c r="E5134" s="33">
        <v>44045.885416666664</v>
      </c>
      <c r="F5134" s="32">
        <v>7.21</v>
      </c>
      <c r="G5134" s="32">
        <v>26.36</v>
      </c>
      <c r="H5134" s="32">
        <v>7.25</v>
      </c>
      <c r="I5134" s="32">
        <v>91.1</v>
      </c>
      <c r="J5134" s="32">
        <f t="shared" si="641"/>
        <v>0</v>
      </c>
      <c r="K5134" s="32">
        <f t="shared" si="642"/>
        <v>0</v>
      </c>
      <c r="L5134" s="32">
        <f t="shared" si="643"/>
        <v>0</v>
      </c>
      <c r="M5134" s="32">
        <f t="shared" si="639"/>
        <v>0</v>
      </c>
      <c r="N5134" s="39" t="s">
        <v>71</v>
      </c>
      <c r="O5134">
        <f t="shared" si="644"/>
        <v>5.9999999999998721E-2</v>
      </c>
      <c r="P5134">
        <f t="shared" si="645"/>
        <v>5.9999999999999609E-2</v>
      </c>
      <c r="R5134" s="2">
        <f t="shared" si="646"/>
        <v>1.0416666664241347E-2</v>
      </c>
      <c r="S5134" s="4">
        <f t="shared" si="640"/>
        <v>44045.885416666664</v>
      </c>
    </row>
    <row r="5135" spans="1:22" x14ac:dyDescent="0.35">
      <c r="A5135" s="32">
        <v>2020</v>
      </c>
      <c r="B5135" s="32" t="s">
        <v>62</v>
      </c>
      <c r="C5135" s="32" t="s">
        <v>63</v>
      </c>
      <c r="D5135" s="32">
        <v>2332</v>
      </c>
      <c r="E5135" s="33">
        <v>44045.895833333336</v>
      </c>
      <c r="F5135" s="32">
        <v>7.15</v>
      </c>
      <c r="G5135" s="32">
        <v>26.3</v>
      </c>
      <c r="H5135" s="32">
        <v>7.19</v>
      </c>
      <c r="I5135" s="32">
        <v>90.3</v>
      </c>
      <c r="J5135" s="32">
        <f t="shared" si="641"/>
        <v>0</v>
      </c>
      <c r="K5135" s="32">
        <f t="shared" si="642"/>
        <v>0</v>
      </c>
      <c r="L5135" s="32">
        <f t="shared" si="643"/>
        <v>0</v>
      </c>
      <c r="M5135" s="32">
        <f t="shared" si="639"/>
        <v>0</v>
      </c>
      <c r="N5135" s="39" t="s">
        <v>71</v>
      </c>
      <c r="O5135">
        <f t="shared" si="644"/>
        <v>3.9999999999999147E-2</v>
      </c>
      <c r="P5135">
        <f t="shared" si="645"/>
        <v>0.41000000000000014</v>
      </c>
      <c r="R5135" s="2">
        <f t="shared" si="646"/>
        <v>1.0416666671517305E-2</v>
      </c>
      <c r="S5135" s="4">
        <f t="shared" si="640"/>
        <v>44045.895833333328</v>
      </c>
    </row>
    <row r="5136" spans="1:22" x14ac:dyDescent="0.35">
      <c r="A5136" s="32">
        <v>2020</v>
      </c>
      <c r="B5136" s="32" t="s">
        <v>62</v>
      </c>
      <c r="C5136" s="32" t="s">
        <v>63</v>
      </c>
      <c r="D5136" s="32">
        <v>2333</v>
      </c>
      <c r="E5136" s="33">
        <v>44045.90625</v>
      </c>
      <c r="F5136" s="32">
        <v>6.74</v>
      </c>
      <c r="G5136" s="32">
        <v>26.26</v>
      </c>
      <c r="H5136" s="32">
        <v>6.78</v>
      </c>
      <c r="I5136" s="32">
        <v>85</v>
      </c>
      <c r="J5136" s="32">
        <f t="shared" si="641"/>
        <v>0</v>
      </c>
      <c r="K5136" s="32">
        <f t="shared" si="642"/>
        <v>0</v>
      </c>
      <c r="L5136" s="32">
        <f t="shared" si="643"/>
        <v>0</v>
      </c>
      <c r="M5136" s="32">
        <f t="shared" si="639"/>
        <v>0</v>
      </c>
      <c r="N5136" s="39" t="s">
        <v>71</v>
      </c>
      <c r="O5136">
        <f t="shared" si="644"/>
        <v>6.0000000000002274E-2</v>
      </c>
      <c r="P5136">
        <f t="shared" si="645"/>
        <v>0.20999999999999996</v>
      </c>
      <c r="R5136" s="2">
        <f t="shared" si="646"/>
        <v>1.0416666664241347E-2</v>
      </c>
      <c r="S5136" s="4">
        <f t="shared" si="640"/>
        <v>44045.90625</v>
      </c>
    </row>
    <row r="5137" spans="1:19" x14ac:dyDescent="0.35">
      <c r="A5137" s="32">
        <v>2020</v>
      </c>
      <c r="B5137" s="32" t="s">
        <v>62</v>
      </c>
      <c r="C5137" s="32" t="s">
        <v>63</v>
      </c>
      <c r="D5137" s="32">
        <v>2334</v>
      </c>
      <c r="E5137" s="33">
        <v>44045.916666666664</v>
      </c>
      <c r="F5137" s="32">
        <v>6.53</v>
      </c>
      <c r="G5137" s="32">
        <v>26.2</v>
      </c>
      <c r="H5137" s="32">
        <v>6.57</v>
      </c>
      <c r="I5137" s="32">
        <v>82.3</v>
      </c>
      <c r="J5137" s="32">
        <f t="shared" si="641"/>
        <v>0</v>
      </c>
      <c r="K5137" s="32">
        <f t="shared" si="642"/>
        <v>0</v>
      </c>
      <c r="L5137" s="32">
        <f t="shared" si="643"/>
        <v>0</v>
      </c>
      <c r="M5137" s="32">
        <f t="shared" si="639"/>
        <v>0</v>
      </c>
      <c r="N5137" s="39" t="s">
        <v>71</v>
      </c>
      <c r="O5137">
        <f t="shared" si="644"/>
        <v>5.9999999999998721E-2</v>
      </c>
      <c r="P5137">
        <f t="shared" si="645"/>
        <v>5.9999999999999609E-2</v>
      </c>
      <c r="R5137" s="2">
        <f t="shared" si="646"/>
        <v>1.0416666664241347E-2</v>
      </c>
      <c r="S5137" s="4">
        <f t="shared" si="640"/>
        <v>44045.916666666664</v>
      </c>
    </row>
    <row r="5138" spans="1:19" x14ac:dyDescent="0.35">
      <c r="A5138" s="32">
        <v>2020</v>
      </c>
      <c r="B5138" s="32" t="s">
        <v>62</v>
      </c>
      <c r="C5138" s="32" t="s">
        <v>63</v>
      </c>
      <c r="D5138" s="32">
        <v>2335</v>
      </c>
      <c r="E5138" s="33">
        <v>44045.927083333336</v>
      </c>
      <c r="F5138" s="32">
        <v>6.59</v>
      </c>
      <c r="G5138" s="32">
        <v>26.14</v>
      </c>
      <c r="H5138" s="32">
        <v>6.63</v>
      </c>
      <c r="I5138" s="32">
        <v>83</v>
      </c>
      <c r="J5138" s="32">
        <f t="shared" si="641"/>
        <v>0</v>
      </c>
      <c r="K5138" s="32">
        <f t="shared" si="642"/>
        <v>0</v>
      </c>
      <c r="L5138" s="32">
        <f t="shared" si="643"/>
        <v>0</v>
      </c>
      <c r="M5138" s="32">
        <f t="shared" si="639"/>
        <v>0</v>
      </c>
      <c r="N5138" s="39" t="s">
        <v>71</v>
      </c>
      <c r="O5138">
        <f t="shared" si="644"/>
        <v>6.0000000000002274E-2</v>
      </c>
      <c r="P5138">
        <f t="shared" si="645"/>
        <v>0.11000000000000032</v>
      </c>
      <c r="R5138" s="2">
        <f t="shared" si="646"/>
        <v>1.0416666671517305E-2</v>
      </c>
      <c r="S5138" s="4">
        <f t="shared" si="640"/>
        <v>44045.927083333328</v>
      </c>
    </row>
    <row r="5139" spans="1:19" x14ac:dyDescent="0.35">
      <c r="A5139" s="32">
        <v>2020</v>
      </c>
      <c r="B5139" s="32" t="s">
        <v>62</v>
      </c>
      <c r="C5139" s="32" t="s">
        <v>63</v>
      </c>
      <c r="D5139" s="32">
        <v>2336</v>
      </c>
      <c r="E5139" s="33">
        <v>44045.9375</v>
      </c>
      <c r="F5139" s="32">
        <v>6.48</v>
      </c>
      <c r="G5139" s="32">
        <v>26.08</v>
      </c>
      <c r="H5139" s="32">
        <v>6.52</v>
      </c>
      <c r="I5139" s="32">
        <v>81.5</v>
      </c>
      <c r="J5139" s="32">
        <f t="shared" si="641"/>
        <v>0</v>
      </c>
      <c r="K5139" s="32">
        <f t="shared" si="642"/>
        <v>0</v>
      </c>
      <c r="L5139" s="32">
        <f t="shared" si="643"/>
        <v>0</v>
      </c>
      <c r="M5139" s="32">
        <f t="shared" si="639"/>
        <v>0</v>
      </c>
      <c r="N5139" s="39" t="s">
        <v>71</v>
      </c>
      <c r="O5139">
        <f t="shared" si="644"/>
        <v>5.9999999999998721E-2</v>
      </c>
      <c r="P5139">
        <f t="shared" si="645"/>
        <v>9.9999999999997868E-3</v>
      </c>
      <c r="R5139" s="2">
        <f t="shared" si="646"/>
        <v>1.0416666664241347E-2</v>
      </c>
      <c r="S5139" s="4">
        <f t="shared" si="640"/>
        <v>44045.9375</v>
      </c>
    </row>
    <row r="5140" spans="1:19" x14ac:dyDescent="0.35">
      <c r="A5140" s="32">
        <v>2020</v>
      </c>
      <c r="B5140" s="32" t="s">
        <v>62</v>
      </c>
      <c r="C5140" s="32" t="s">
        <v>63</v>
      </c>
      <c r="D5140" s="32">
        <v>2337</v>
      </c>
      <c r="E5140" s="33">
        <v>44045.947916666664</v>
      </c>
      <c r="F5140" s="32">
        <v>6.47</v>
      </c>
      <c r="G5140" s="32">
        <v>26.02</v>
      </c>
      <c r="H5140" s="32">
        <v>6.51</v>
      </c>
      <c r="I5140" s="32">
        <v>81.3</v>
      </c>
      <c r="J5140" s="32">
        <f t="shared" si="641"/>
        <v>0</v>
      </c>
      <c r="K5140" s="32">
        <f t="shared" si="642"/>
        <v>0</v>
      </c>
      <c r="L5140" s="32">
        <f t="shared" si="643"/>
        <v>0</v>
      </c>
      <c r="M5140" s="32">
        <f t="shared" si="639"/>
        <v>0</v>
      </c>
      <c r="N5140" s="39" t="s">
        <v>71</v>
      </c>
      <c r="O5140">
        <f t="shared" si="644"/>
        <v>3.9999999999999147E-2</v>
      </c>
      <c r="P5140">
        <f t="shared" si="645"/>
        <v>0.10999999999999943</v>
      </c>
      <c r="R5140" s="2">
        <f t="shared" si="646"/>
        <v>1.0416666664241347E-2</v>
      </c>
      <c r="S5140" s="4">
        <f t="shared" si="640"/>
        <v>44045.947916666664</v>
      </c>
    </row>
    <row r="5141" spans="1:19" x14ac:dyDescent="0.35">
      <c r="A5141" s="32">
        <v>2020</v>
      </c>
      <c r="B5141" s="32" t="s">
        <v>62</v>
      </c>
      <c r="C5141" s="32" t="s">
        <v>63</v>
      </c>
      <c r="D5141" s="32">
        <v>2338</v>
      </c>
      <c r="E5141" s="33">
        <v>44045.958333333336</v>
      </c>
      <c r="F5141" s="32">
        <v>6.36</v>
      </c>
      <c r="G5141" s="32">
        <v>25.98</v>
      </c>
      <c r="H5141" s="32">
        <v>6.4</v>
      </c>
      <c r="I5141" s="32">
        <v>79.8</v>
      </c>
      <c r="J5141" s="32">
        <f t="shared" si="641"/>
        <v>0</v>
      </c>
      <c r="K5141" s="32">
        <f t="shared" si="642"/>
        <v>0</v>
      </c>
      <c r="L5141" s="32">
        <f t="shared" si="643"/>
        <v>0</v>
      </c>
      <c r="M5141" s="32">
        <f t="shared" si="639"/>
        <v>0</v>
      </c>
      <c r="N5141" s="39" t="s">
        <v>71</v>
      </c>
      <c r="O5141">
        <f t="shared" si="644"/>
        <v>8.0000000000001847E-2</v>
      </c>
      <c r="P5141">
        <f t="shared" si="645"/>
        <v>0.39000000000000057</v>
      </c>
      <c r="R5141" s="2">
        <f t="shared" si="646"/>
        <v>1.0416666671517305E-2</v>
      </c>
      <c r="S5141" s="4">
        <f t="shared" si="640"/>
        <v>44045.958333333328</v>
      </c>
    </row>
    <row r="5142" spans="1:19" x14ac:dyDescent="0.35">
      <c r="A5142" s="32">
        <v>2020</v>
      </c>
      <c r="B5142" s="32" t="s">
        <v>62</v>
      </c>
      <c r="C5142" s="32" t="s">
        <v>63</v>
      </c>
      <c r="D5142" s="32">
        <v>2339</v>
      </c>
      <c r="E5142" s="33">
        <v>44045.96875</v>
      </c>
      <c r="F5142" s="32">
        <v>5.97</v>
      </c>
      <c r="G5142" s="32">
        <v>25.9</v>
      </c>
      <c r="H5142" s="32">
        <v>6.01</v>
      </c>
      <c r="I5142" s="32">
        <v>74.8</v>
      </c>
      <c r="J5142" s="32">
        <f t="shared" si="641"/>
        <v>0</v>
      </c>
      <c r="K5142" s="32">
        <f t="shared" si="642"/>
        <v>0</v>
      </c>
      <c r="L5142" s="32">
        <f t="shared" si="643"/>
        <v>0</v>
      </c>
      <c r="M5142" s="32">
        <f t="shared" si="639"/>
        <v>0</v>
      </c>
      <c r="N5142" s="39" t="s">
        <v>71</v>
      </c>
      <c r="O5142">
        <f t="shared" si="644"/>
        <v>3.9999999999999147E-2</v>
      </c>
      <c r="P5142">
        <f t="shared" si="645"/>
        <v>0.12999999999999989</v>
      </c>
      <c r="R5142" s="2">
        <f t="shared" si="646"/>
        <v>1.0416666664241347E-2</v>
      </c>
      <c r="S5142" s="4">
        <f t="shared" si="640"/>
        <v>44045.96875</v>
      </c>
    </row>
    <row r="5143" spans="1:19" x14ac:dyDescent="0.35">
      <c r="A5143" s="32">
        <v>2020</v>
      </c>
      <c r="B5143" s="32" t="s">
        <v>62</v>
      </c>
      <c r="C5143" s="32" t="s">
        <v>63</v>
      </c>
      <c r="D5143" s="32">
        <v>2340</v>
      </c>
      <c r="E5143" s="33">
        <v>44045.979166666664</v>
      </c>
      <c r="F5143" s="32">
        <v>6.1</v>
      </c>
      <c r="G5143" s="32">
        <v>25.86</v>
      </c>
      <c r="H5143" s="32">
        <v>6.14</v>
      </c>
      <c r="I5143" s="32">
        <v>76.400000000000006</v>
      </c>
      <c r="J5143" s="32">
        <f t="shared" si="641"/>
        <v>0</v>
      </c>
      <c r="K5143" s="32">
        <f t="shared" si="642"/>
        <v>0</v>
      </c>
      <c r="L5143" s="32">
        <f t="shared" si="643"/>
        <v>0</v>
      </c>
      <c r="M5143" s="32">
        <f t="shared" si="639"/>
        <v>0</v>
      </c>
      <c r="N5143" s="39" t="s">
        <v>71</v>
      </c>
      <c r="O5143">
        <f t="shared" si="644"/>
        <v>5.9999999999998721E-2</v>
      </c>
      <c r="P5143">
        <f t="shared" si="645"/>
        <v>4.0000000000000036E-2</v>
      </c>
      <c r="R5143" s="2">
        <f t="shared" si="646"/>
        <v>1.0416666664241347E-2</v>
      </c>
      <c r="S5143" s="4">
        <f t="shared" si="640"/>
        <v>44045.979166666664</v>
      </c>
    </row>
    <row r="5144" spans="1:19" x14ac:dyDescent="0.35">
      <c r="A5144" s="32">
        <v>2020</v>
      </c>
      <c r="B5144" s="32" t="s">
        <v>62</v>
      </c>
      <c r="C5144" s="32" t="s">
        <v>63</v>
      </c>
      <c r="D5144" s="32">
        <v>2341</v>
      </c>
      <c r="E5144" s="33">
        <v>44045.989583333336</v>
      </c>
      <c r="F5144" s="32">
        <v>6.06</v>
      </c>
      <c r="G5144" s="32">
        <v>25.8</v>
      </c>
      <c r="H5144" s="32">
        <v>6.1</v>
      </c>
      <c r="I5144" s="32">
        <v>75.8</v>
      </c>
      <c r="J5144" s="32">
        <f t="shared" si="641"/>
        <v>0</v>
      </c>
      <c r="K5144" s="32">
        <f t="shared" si="642"/>
        <v>0</v>
      </c>
      <c r="L5144" s="32">
        <f t="shared" si="643"/>
        <v>0</v>
      </c>
      <c r="M5144" s="32">
        <f t="shared" si="639"/>
        <v>0</v>
      </c>
      <c r="N5144" s="39" t="s">
        <v>71</v>
      </c>
      <c r="O5144">
        <f t="shared" si="644"/>
        <v>6.0000000000002274E-2</v>
      </c>
      <c r="P5144">
        <f t="shared" si="645"/>
        <v>0.14999999999999947</v>
      </c>
      <c r="R5144" s="2">
        <f t="shared" si="646"/>
        <v>1.0416666671517305E-2</v>
      </c>
      <c r="S5144" s="4">
        <f t="shared" si="640"/>
        <v>44045.989583333328</v>
      </c>
    </row>
    <row r="5145" spans="1:19" x14ac:dyDescent="0.35">
      <c r="A5145" s="32">
        <v>2020</v>
      </c>
      <c r="B5145" s="32" t="s">
        <v>62</v>
      </c>
      <c r="C5145" s="32" t="s">
        <v>63</v>
      </c>
      <c r="D5145" s="32">
        <v>2342</v>
      </c>
      <c r="E5145" s="33">
        <v>44046</v>
      </c>
      <c r="F5145" s="32">
        <v>5.91</v>
      </c>
      <c r="G5145" s="32">
        <v>25.74</v>
      </c>
      <c r="H5145" s="32">
        <v>5.95</v>
      </c>
      <c r="I5145" s="32">
        <v>73.900000000000006</v>
      </c>
      <c r="J5145" s="32">
        <f t="shared" si="641"/>
        <v>0</v>
      </c>
      <c r="K5145" s="32">
        <f t="shared" si="642"/>
        <v>0</v>
      </c>
      <c r="L5145" s="32">
        <f t="shared" si="643"/>
        <v>0</v>
      </c>
      <c r="M5145" s="32">
        <f t="shared" si="639"/>
        <v>0</v>
      </c>
      <c r="N5145" s="39" t="s">
        <v>71</v>
      </c>
      <c r="O5145">
        <f t="shared" si="644"/>
        <v>3.9999999999999147E-2</v>
      </c>
      <c r="P5145">
        <f t="shared" si="645"/>
        <v>3.0000000000000249E-2</v>
      </c>
      <c r="R5145" s="2">
        <f t="shared" si="646"/>
        <v>1.0416666664241347E-2</v>
      </c>
      <c r="S5145" s="4">
        <f t="shared" si="640"/>
        <v>44046</v>
      </c>
    </row>
    <row r="5146" spans="1:19" x14ac:dyDescent="0.35">
      <c r="A5146" s="32">
        <v>2020</v>
      </c>
      <c r="B5146" s="32" t="s">
        <v>62</v>
      </c>
      <c r="C5146" s="32" t="s">
        <v>63</v>
      </c>
      <c r="D5146" s="32">
        <v>2343</v>
      </c>
      <c r="E5146" s="33">
        <v>44046.010416666664</v>
      </c>
      <c r="F5146" s="32">
        <v>5.88</v>
      </c>
      <c r="G5146" s="32">
        <v>25.7</v>
      </c>
      <c r="H5146" s="32">
        <v>5.92</v>
      </c>
      <c r="I5146" s="32">
        <v>73.400000000000006</v>
      </c>
      <c r="J5146" s="32">
        <f t="shared" si="641"/>
        <v>0</v>
      </c>
      <c r="K5146" s="32">
        <f t="shared" si="642"/>
        <v>0</v>
      </c>
      <c r="L5146" s="32">
        <f t="shared" si="643"/>
        <v>0</v>
      </c>
      <c r="M5146" s="32">
        <f t="shared" si="639"/>
        <v>0</v>
      </c>
      <c r="N5146" s="39" t="s">
        <v>71</v>
      </c>
      <c r="O5146">
        <f t="shared" si="644"/>
        <v>5.9999999999998721E-2</v>
      </c>
      <c r="P5146">
        <f t="shared" si="645"/>
        <v>0.16000000000000014</v>
      </c>
      <c r="R5146" s="2">
        <f t="shared" si="646"/>
        <v>1.0416666664241347E-2</v>
      </c>
      <c r="S5146" s="4">
        <f t="shared" si="640"/>
        <v>44046.010416666664</v>
      </c>
    </row>
    <row r="5147" spans="1:19" x14ac:dyDescent="0.35">
      <c r="A5147" s="32">
        <v>2020</v>
      </c>
      <c r="B5147" s="32" t="s">
        <v>62</v>
      </c>
      <c r="C5147" s="32" t="s">
        <v>63</v>
      </c>
      <c r="D5147" s="32">
        <v>2344</v>
      </c>
      <c r="E5147" s="33">
        <v>44046.020833333336</v>
      </c>
      <c r="F5147" s="32">
        <v>5.72</v>
      </c>
      <c r="G5147" s="32">
        <v>25.64</v>
      </c>
      <c r="H5147" s="32">
        <v>5.76</v>
      </c>
      <c r="I5147" s="32">
        <v>71.400000000000006</v>
      </c>
      <c r="J5147" s="32">
        <f t="shared" si="641"/>
        <v>0</v>
      </c>
      <c r="K5147" s="32">
        <f t="shared" si="642"/>
        <v>0</v>
      </c>
      <c r="L5147" s="32">
        <f t="shared" si="643"/>
        <v>0</v>
      </c>
      <c r="M5147" s="32">
        <f t="shared" si="639"/>
        <v>0</v>
      </c>
      <c r="N5147" s="39" t="s">
        <v>71</v>
      </c>
      <c r="O5147">
        <f t="shared" si="644"/>
        <v>3.9999999999999147E-2</v>
      </c>
      <c r="P5147">
        <f t="shared" si="645"/>
        <v>8.0000000000000071E-2</v>
      </c>
      <c r="R5147" s="2">
        <f t="shared" si="646"/>
        <v>1.0416666671517305E-2</v>
      </c>
      <c r="S5147" s="4">
        <f t="shared" si="640"/>
        <v>44046.020833333328</v>
      </c>
    </row>
    <row r="5148" spans="1:19" x14ac:dyDescent="0.35">
      <c r="A5148" s="32">
        <v>2020</v>
      </c>
      <c r="B5148" s="32" t="s">
        <v>62</v>
      </c>
      <c r="C5148" s="32" t="s">
        <v>63</v>
      </c>
      <c r="D5148" s="32">
        <v>2345</v>
      </c>
      <c r="E5148" s="33">
        <v>44046.03125</v>
      </c>
      <c r="F5148" s="32">
        <v>5.64</v>
      </c>
      <c r="G5148" s="32">
        <v>25.6</v>
      </c>
      <c r="H5148" s="32">
        <v>5.68</v>
      </c>
      <c r="I5148" s="32">
        <v>70.3</v>
      </c>
      <c r="J5148" s="32">
        <f t="shared" si="641"/>
        <v>0</v>
      </c>
      <c r="K5148" s="32">
        <f t="shared" si="642"/>
        <v>0</v>
      </c>
      <c r="L5148" s="32">
        <f t="shared" si="643"/>
        <v>0</v>
      </c>
      <c r="M5148" s="32">
        <f t="shared" si="639"/>
        <v>0</v>
      </c>
      <c r="N5148" s="39" t="s">
        <v>71</v>
      </c>
      <c r="O5148">
        <f t="shared" si="644"/>
        <v>6.0000000000002274E-2</v>
      </c>
      <c r="P5148">
        <f t="shared" si="645"/>
        <v>0.16000000000000014</v>
      </c>
      <c r="R5148" s="2">
        <f t="shared" si="646"/>
        <v>1.0416666664241347E-2</v>
      </c>
      <c r="S5148" s="4">
        <f t="shared" si="640"/>
        <v>44046.03125</v>
      </c>
    </row>
    <row r="5149" spans="1:19" x14ac:dyDescent="0.35">
      <c r="A5149" s="32">
        <v>2020</v>
      </c>
      <c r="B5149" s="32" t="s">
        <v>62</v>
      </c>
      <c r="C5149" s="32" t="s">
        <v>63</v>
      </c>
      <c r="D5149" s="32">
        <v>2346</v>
      </c>
      <c r="E5149" s="33">
        <v>44046.041666666664</v>
      </c>
      <c r="F5149" s="32">
        <v>5.49</v>
      </c>
      <c r="G5149" s="32">
        <v>25.54</v>
      </c>
      <c r="H5149" s="32">
        <v>5.52</v>
      </c>
      <c r="I5149" s="32">
        <v>68.400000000000006</v>
      </c>
      <c r="J5149" s="32">
        <f t="shared" si="641"/>
        <v>0</v>
      </c>
      <c r="K5149" s="32">
        <f t="shared" si="642"/>
        <v>0</v>
      </c>
      <c r="L5149" s="32">
        <f t="shared" si="643"/>
        <v>0</v>
      </c>
      <c r="M5149" s="32">
        <f t="shared" si="639"/>
        <v>0</v>
      </c>
      <c r="N5149" s="39" t="s">
        <v>71</v>
      </c>
      <c r="O5149">
        <f t="shared" si="644"/>
        <v>5.9999999999998721E-2</v>
      </c>
      <c r="P5149">
        <f t="shared" si="645"/>
        <v>0</v>
      </c>
      <c r="R5149" s="2">
        <f t="shared" si="646"/>
        <v>1.0416666664241347E-2</v>
      </c>
      <c r="S5149" s="4">
        <f t="shared" si="640"/>
        <v>44046.041666666664</v>
      </c>
    </row>
    <row r="5150" spans="1:19" x14ac:dyDescent="0.35">
      <c r="A5150" s="32">
        <v>2020</v>
      </c>
      <c r="B5150" s="32" t="s">
        <v>62</v>
      </c>
      <c r="C5150" s="32" t="s">
        <v>63</v>
      </c>
      <c r="D5150" s="32">
        <v>2347</v>
      </c>
      <c r="E5150" s="33">
        <v>44046.052083333336</v>
      </c>
      <c r="F5150" s="32">
        <v>5.49</v>
      </c>
      <c r="G5150" s="32">
        <v>25.48</v>
      </c>
      <c r="H5150" s="32">
        <v>5.52</v>
      </c>
      <c r="I5150" s="32">
        <v>68.3</v>
      </c>
      <c r="J5150" s="32">
        <f t="shared" si="641"/>
        <v>0</v>
      </c>
      <c r="K5150" s="32">
        <f t="shared" si="642"/>
        <v>0</v>
      </c>
      <c r="L5150" s="32">
        <f t="shared" si="643"/>
        <v>0</v>
      </c>
      <c r="M5150" s="32">
        <f t="shared" si="639"/>
        <v>0</v>
      </c>
      <c r="N5150" s="39" t="s">
        <v>71</v>
      </c>
      <c r="O5150">
        <f t="shared" si="644"/>
        <v>5.9999999999998721E-2</v>
      </c>
      <c r="P5150">
        <f t="shared" si="645"/>
        <v>1.0000000000000675E-2</v>
      </c>
      <c r="R5150" s="2">
        <f t="shared" si="646"/>
        <v>1.0416666671517305E-2</v>
      </c>
      <c r="S5150" s="4">
        <f t="shared" si="640"/>
        <v>44046.052083333328</v>
      </c>
    </row>
    <row r="5151" spans="1:19" x14ac:dyDescent="0.35">
      <c r="A5151" s="32">
        <v>2020</v>
      </c>
      <c r="B5151" s="32" t="s">
        <v>62</v>
      </c>
      <c r="C5151" s="32" t="s">
        <v>63</v>
      </c>
      <c r="D5151" s="32">
        <v>2348</v>
      </c>
      <c r="E5151" s="33">
        <v>44046.0625</v>
      </c>
      <c r="F5151" s="32">
        <v>5.5</v>
      </c>
      <c r="G5151" s="32">
        <v>25.42</v>
      </c>
      <c r="H5151" s="32">
        <v>5.53</v>
      </c>
      <c r="I5151" s="32">
        <v>68.3</v>
      </c>
      <c r="J5151" s="32">
        <f t="shared" si="641"/>
        <v>0</v>
      </c>
      <c r="K5151" s="32">
        <f t="shared" si="642"/>
        <v>0</v>
      </c>
      <c r="L5151" s="32">
        <f t="shared" si="643"/>
        <v>0</v>
      </c>
      <c r="M5151" s="32">
        <f t="shared" si="639"/>
        <v>0</v>
      </c>
      <c r="N5151" s="39" t="s">
        <v>71</v>
      </c>
      <c r="O5151">
        <f t="shared" si="644"/>
        <v>6.0000000000002274E-2</v>
      </c>
      <c r="P5151">
        <f t="shared" si="645"/>
        <v>9.9999999999999645E-2</v>
      </c>
      <c r="R5151" s="2">
        <f t="shared" si="646"/>
        <v>1.0416666664241347E-2</v>
      </c>
      <c r="S5151" s="4">
        <f t="shared" si="640"/>
        <v>44046.0625</v>
      </c>
    </row>
    <row r="5152" spans="1:19" x14ac:dyDescent="0.35">
      <c r="A5152" s="32">
        <v>2020</v>
      </c>
      <c r="B5152" s="32" t="s">
        <v>62</v>
      </c>
      <c r="C5152" s="32" t="s">
        <v>63</v>
      </c>
      <c r="D5152" s="32">
        <v>2349</v>
      </c>
      <c r="E5152" s="33">
        <v>44046.072916666664</v>
      </c>
      <c r="F5152" s="32">
        <v>5.6</v>
      </c>
      <c r="G5152" s="32">
        <v>25.36</v>
      </c>
      <c r="H5152" s="32">
        <v>5.63</v>
      </c>
      <c r="I5152" s="32">
        <v>69.5</v>
      </c>
      <c r="J5152" s="32">
        <f t="shared" si="641"/>
        <v>0</v>
      </c>
      <c r="K5152" s="32">
        <f t="shared" si="642"/>
        <v>0</v>
      </c>
      <c r="L5152" s="32">
        <f t="shared" si="643"/>
        <v>0</v>
      </c>
      <c r="M5152" s="32">
        <f t="shared" si="639"/>
        <v>0</v>
      </c>
      <c r="N5152" s="39" t="s">
        <v>71</v>
      </c>
      <c r="O5152">
        <f t="shared" si="644"/>
        <v>7.9999999999998295E-2</v>
      </c>
      <c r="P5152">
        <f t="shared" si="645"/>
        <v>8.0000000000000071E-2</v>
      </c>
      <c r="R5152" s="2">
        <f t="shared" si="646"/>
        <v>1.0416666664241347E-2</v>
      </c>
      <c r="S5152" s="4">
        <f t="shared" si="640"/>
        <v>44046.072916666664</v>
      </c>
    </row>
    <row r="5153" spans="1:19" x14ac:dyDescent="0.35">
      <c r="A5153" s="32">
        <v>2020</v>
      </c>
      <c r="B5153" s="32" t="s">
        <v>62</v>
      </c>
      <c r="C5153" s="32" t="s">
        <v>63</v>
      </c>
      <c r="D5153" s="32">
        <v>2350</v>
      </c>
      <c r="E5153" s="33">
        <v>44046.083333333336</v>
      </c>
      <c r="F5153" s="32">
        <v>5.52</v>
      </c>
      <c r="G5153" s="32">
        <v>25.28</v>
      </c>
      <c r="H5153" s="32">
        <v>5.55</v>
      </c>
      <c r="I5153" s="32">
        <v>68.400000000000006</v>
      </c>
      <c r="J5153" s="32">
        <f t="shared" si="641"/>
        <v>0</v>
      </c>
      <c r="K5153" s="32">
        <f t="shared" si="642"/>
        <v>0</v>
      </c>
      <c r="L5153" s="32">
        <f t="shared" si="643"/>
        <v>0</v>
      </c>
      <c r="M5153" s="32">
        <f t="shared" si="639"/>
        <v>0</v>
      </c>
      <c r="N5153" s="39" t="s">
        <v>71</v>
      </c>
      <c r="O5153">
        <f t="shared" si="644"/>
        <v>6.0000000000002274E-2</v>
      </c>
      <c r="P5153">
        <f t="shared" si="645"/>
        <v>1.77</v>
      </c>
      <c r="R5153" s="2">
        <f t="shared" si="646"/>
        <v>1.0416666671517305E-2</v>
      </c>
      <c r="S5153" s="4">
        <f t="shared" si="640"/>
        <v>44046.083333333328</v>
      </c>
    </row>
    <row r="5154" spans="1:19" x14ac:dyDescent="0.35">
      <c r="A5154" s="32">
        <v>2020</v>
      </c>
      <c r="B5154" s="32" t="s">
        <v>62</v>
      </c>
      <c r="C5154" s="32" t="s">
        <v>63</v>
      </c>
      <c r="D5154" s="32">
        <v>2351</v>
      </c>
      <c r="E5154" s="33">
        <v>44046.09375</v>
      </c>
      <c r="F5154" s="32">
        <v>3.76</v>
      </c>
      <c r="G5154" s="32">
        <v>25.22</v>
      </c>
      <c r="H5154" s="32">
        <v>3.78</v>
      </c>
      <c r="I5154" s="32">
        <v>46.5</v>
      </c>
      <c r="J5154" s="32">
        <f t="shared" si="641"/>
        <v>0</v>
      </c>
      <c r="K5154" s="32">
        <f t="shared" si="642"/>
        <v>0</v>
      </c>
      <c r="L5154" s="32">
        <f t="shared" si="643"/>
        <v>0</v>
      </c>
      <c r="M5154" s="32">
        <f t="shared" si="639"/>
        <v>0</v>
      </c>
      <c r="N5154" s="39" t="s">
        <v>71</v>
      </c>
      <c r="O5154">
        <f t="shared" si="644"/>
        <v>7.9999999999998295E-2</v>
      </c>
      <c r="P5154">
        <f t="shared" si="645"/>
        <v>1.5800000000000005</v>
      </c>
      <c r="R5154" s="2">
        <f t="shared" si="646"/>
        <v>1.0416666664241347E-2</v>
      </c>
      <c r="S5154" s="4">
        <f t="shared" si="640"/>
        <v>44046.09375</v>
      </c>
    </row>
    <row r="5155" spans="1:19" x14ac:dyDescent="0.35">
      <c r="A5155" s="32">
        <v>2020</v>
      </c>
      <c r="B5155" s="32" t="s">
        <v>62</v>
      </c>
      <c r="C5155" s="32" t="s">
        <v>63</v>
      </c>
      <c r="D5155" s="32">
        <v>2352</v>
      </c>
      <c r="E5155" s="33">
        <v>44046.104166666664</v>
      </c>
      <c r="F5155" s="32">
        <v>5.33</v>
      </c>
      <c r="G5155" s="32">
        <v>25.14</v>
      </c>
      <c r="H5155" s="32">
        <v>5.36</v>
      </c>
      <c r="I5155" s="32">
        <v>65.900000000000006</v>
      </c>
      <c r="J5155" s="32">
        <f t="shared" si="641"/>
        <v>0</v>
      </c>
      <c r="K5155" s="32">
        <f t="shared" si="642"/>
        <v>0</v>
      </c>
      <c r="L5155" s="32">
        <f t="shared" si="643"/>
        <v>0</v>
      </c>
      <c r="M5155" s="32">
        <f t="shared" si="639"/>
        <v>0</v>
      </c>
      <c r="N5155" s="39" t="s">
        <v>71</v>
      </c>
      <c r="O5155">
        <f t="shared" si="644"/>
        <v>6.0000000000002274E-2</v>
      </c>
      <c r="P5155">
        <f t="shared" si="645"/>
        <v>0.15999999999999925</v>
      </c>
      <c r="R5155" s="2">
        <f t="shared" si="646"/>
        <v>1.0416666664241347E-2</v>
      </c>
      <c r="S5155" s="4">
        <f t="shared" si="640"/>
        <v>44046.104166666664</v>
      </c>
    </row>
    <row r="5156" spans="1:19" x14ac:dyDescent="0.35">
      <c r="A5156" s="32">
        <v>2020</v>
      </c>
      <c r="B5156" s="32" t="s">
        <v>62</v>
      </c>
      <c r="C5156" s="32" t="s">
        <v>63</v>
      </c>
      <c r="D5156" s="32">
        <v>2353</v>
      </c>
      <c r="E5156" s="33">
        <v>44046.114583333336</v>
      </c>
      <c r="F5156" s="32">
        <v>5.49</v>
      </c>
      <c r="G5156" s="32">
        <v>25.08</v>
      </c>
      <c r="H5156" s="32">
        <v>5.52</v>
      </c>
      <c r="I5156" s="32">
        <v>67.8</v>
      </c>
      <c r="J5156" s="32">
        <f t="shared" si="641"/>
        <v>0</v>
      </c>
      <c r="K5156" s="32">
        <f t="shared" si="642"/>
        <v>0</v>
      </c>
      <c r="L5156" s="32">
        <f t="shared" si="643"/>
        <v>0</v>
      </c>
      <c r="M5156" s="32">
        <f t="shared" si="639"/>
        <v>0</v>
      </c>
      <c r="N5156" s="39" t="s">
        <v>71</v>
      </c>
      <c r="O5156">
        <f t="shared" si="644"/>
        <v>7.9999999999998295E-2</v>
      </c>
      <c r="P5156">
        <f t="shared" si="645"/>
        <v>0.12999999999999989</v>
      </c>
      <c r="R5156" s="2">
        <f t="shared" si="646"/>
        <v>1.0416666671517305E-2</v>
      </c>
      <c r="S5156" s="4">
        <f t="shared" si="640"/>
        <v>44046.114583333328</v>
      </c>
    </row>
    <row r="5157" spans="1:19" x14ac:dyDescent="0.35">
      <c r="A5157" s="32">
        <v>2020</v>
      </c>
      <c r="B5157" s="32" t="s">
        <v>62</v>
      </c>
      <c r="C5157" s="32" t="s">
        <v>63</v>
      </c>
      <c r="D5157" s="32">
        <v>2354</v>
      </c>
      <c r="E5157" s="33">
        <v>44046.125</v>
      </c>
      <c r="F5157" s="32">
        <v>5.36</v>
      </c>
      <c r="G5157" s="32">
        <v>25</v>
      </c>
      <c r="H5157" s="32">
        <v>5.39</v>
      </c>
      <c r="I5157" s="32">
        <v>66.099999999999994</v>
      </c>
      <c r="J5157" s="32">
        <f t="shared" si="641"/>
        <v>0</v>
      </c>
      <c r="K5157" s="32">
        <f t="shared" si="642"/>
        <v>0</v>
      </c>
      <c r="L5157" s="32">
        <f t="shared" si="643"/>
        <v>0</v>
      </c>
      <c r="M5157" s="32">
        <f t="shared" si="639"/>
        <v>0</v>
      </c>
      <c r="N5157" s="39" t="s">
        <v>71</v>
      </c>
      <c r="O5157">
        <f t="shared" si="644"/>
        <v>7.9999999999998295E-2</v>
      </c>
      <c r="P5157">
        <f t="shared" si="645"/>
        <v>4.0000000000000036E-2</v>
      </c>
      <c r="R5157" s="2">
        <f t="shared" si="646"/>
        <v>1.0416666664241347E-2</v>
      </c>
      <c r="S5157" s="4">
        <f t="shared" si="640"/>
        <v>44046.125</v>
      </c>
    </row>
    <row r="5158" spans="1:19" x14ac:dyDescent="0.35">
      <c r="A5158" s="32">
        <v>2020</v>
      </c>
      <c r="B5158" s="32" t="s">
        <v>62</v>
      </c>
      <c r="C5158" s="32" t="s">
        <v>63</v>
      </c>
      <c r="D5158" s="32">
        <v>2355</v>
      </c>
      <c r="E5158" s="33">
        <v>44046.135416666664</v>
      </c>
      <c r="F5158" s="32">
        <v>5.32</v>
      </c>
      <c r="G5158" s="32">
        <v>24.92</v>
      </c>
      <c r="H5158" s="32">
        <v>5.35</v>
      </c>
      <c r="I5158" s="32">
        <v>65.5</v>
      </c>
      <c r="J5158" s="32">
        <f t="shared" si="641"/>
        <v>0</v>
      </c>
      <c r="K5158" s="32">
        <f t="shared" si="642"/>
        <v>0</v>
      </c>
      <c r="L5158" s="32">
        <f t="shared" si="643"/>
        <v>0</v>
      </c>
      <c r="M5158" s="32">
        <f t="shared" si="639"/>
        <v>0</v>
      </c>
      <c r="N5158" s="39" t="s">
        <v>71</v>
      </c>
      <c r="O5158">
        <f t="shared" si="644"/>
        <v>6.0000000000002274E-2</v>
      </c>
      <c r="P5158">
        <f t="shared" si="645"/>
        <v>9.9999999999997868E-3</v>
      </c>
      <c r="R5158" s="2">
        <f t="shared" si="646"/>
        <v>1.0416666664241347E-2</v>
      </c>
      <c r="S5158" s="4">
        <f t="shared" si="640"/>
        <v>44046.135416666664</v>
      </c>
    </row>
    <row r="5159" spans="1:19" x14ac:dyDescent="0.35">
      <c r="A5159" s="32">
        <v>2020</v>
      </c>
      <c r="B5159" s="32" t="s">
        <v>62</v>
      </c>
      <c r="C5159" s="32" t="s">
        <v>63</v>
      </c>
      <c r="D5159" s="32">
        <v>2356</v>
      </c>
      <c r="E5159" s="33">
        <v>44046.145833333336</v>
      </c>
      <c r="F5159" s="32">
        <v>5.31</v>
      </c>
      <c r="G5159" s="32">
        <v>24.86</v>
      </c>
      <c r="H5159" s="32">
        <v>5.34</v>
      </c>
      <c r="I5159" s="32">
        <v>65.3</v>
      </c>
      <c r="J5159" s="32">
        <f t="shared" si="641"/>
        <v>0</v>
      </c>
      <c r="K5159" s="32">
        <f t="shared" si="642"/>
        <v>0</v>
      </c>
      <c r="L5159" s="32">
        <f t="shared" si="643"/>
        <v>0</v>
      </c>
      <c r="M5159" s="32">
        <f t="shared" si="639"/>
        <v>0</v>
      </c>
      <c r="N5159" s="39" t="s">
        <v>71</v>
      </c>
      <c r="O5159">
        <f t="shared" si="644"/>
        <v>7.9999999999998295E-2</v>
      </c>
      <c r="P5159">
        <f t="shared" si="645"/>
        <v>3.0000000000000249E-2</v>
      </c>
      <c r="R5159" s="2">
        <f t="shared" si="646"/>
        <v>1.0416666671517305E-2</v>
      </c>
      <c r="S5159" s="4">
        <f t="shared" si="640"/>
        <v>44046.145833333328</v>
      </c>
    </row>
    <row r="5160" spans="1:19" x14ac:dyDescent="0.35">
      <c r="A5160" s="32">
        <v>2020</v>
      </c>
      <c r="B5160" s="32" t="s">
        <v>62</v>
      </c>
      <c r="C5160" s="32" t="s">
        <v>63</v>
      </c>
      <c r="D5160" s="32">
        <v>2357</v>
      </c>
      <c r="E5160" s="33">
        <v>44046.15625</v>
      </c>
      <c r="F5160" s="32">
        <v>5.34</v>
      </c>
      <c r="G5160" s="32">
        <v>24.78</v>
      </c>
      <c r="H5160" s="32">
        <v>5.37</v>
      </c>
      <c r="I5160" s="32">
        <v>65.599999999999994</v>
      </c>
      <c r="J5160" s="32">
        <f t="shared" si="641"/>
        <v>0</v>
      </c>
      <c r="K5160" s="32">
        <f t="shared" si="642"/>
        <v>0</v>
      </c>
      <c r="L5160" s="32">
        <f t="shared" si="643"/>
        <v>0</v>
      </c>
      <c r="M5160" s="32">
        <f t="shared" si="639"/>
        <v>0</v>
      </c>
      <c r="N5160" s="39" t="s">
        <v>71</v>
      </c>
      <c r="O5160">
        <f t="shared" si="644"/>
        <v>8.0000000000001847E-2</v>
      </c>
      <c r="P5160">
        <f t="shared" si="645"/>
        <v>0.14999999999999947</v>
      </c>
      <c r="R5160" s="2">
        <f t="shared" si="646"/>
        <v>1.0416666664241347E-2</v>
      </c>
      <c r="S5160" s="4">
        <f t="shared" si="640"/>
        <v>44046.15625</v>
      </c>
    </row>
    <row r="5161" spans="1:19" x14ac:dyDescent="0.35">
      <c r="A5161" s="32">
        <v>2020</v>
      </c>
      <c r="B5161" s="32" t="s">
        <v>62</v>
      </c>
      <c r="C5161" s="32" t="s">
        <v>63</v>
      </c>
      <c r="D5161" s="32">
        <v>2358</v>
      </c>
      <c r="E5161" s="33">
        <v>44046.166666666664</v>
      </c>
      <c r="F5161" s="32">
        <v>5.49</v>
      </c>
      <c r="G5161" s="32">
        <v>24.7</v>
      </c>
      <c r="H5161" s="32">
        <v>5.52</v>
      </c>
      <c r="I5161" s="32">
        <v>67.3</v>
      </c>
      <c r="J5161" s="32">
        <f t="shared" si="641"/>
        <v>0</v>
      </c>
      <c r="K5161" s="32">
        <f t="shared" si="642"/>
        <v>0</v>
      </c>
      <c r="L5161" s="32">
        <f t="shared" si="643"/>
        <v>0</v>
      </c>
      <c r="M5161" s="32">
        <f t="shared" si="639"/>
        <v>0</v>
      </c>
      <c r="N5161" s="39" t="s">
        <v>71</v>
      </c>
      <c r="O5161">
        <f t="shared" si="644"/>
        <v>7.9999999999998295E-2</v>
      </c>
      <c r="P5161">
        <f t="shared" si="645"/>
        <v>0.40999999999999925</v>
      </c>
      <c r="R5161" s="2">
        <f t="shared" si="646"/>
        <v>1.0416666664241347E-2</v>
      </c>
      <c r="S5161" s="4">
        <f t="shared" si="640"/>
        <v>44046.166666666664</v>
      </c>
    </row>
    <row r="5162" spans="1:19" x14ac:dyDescent="0.35">
      <c r="A5162" s="32">
        <v>2020</v>
      </c>
      <c r="B5162" s="32" t="s">
        <v>62</v>
      </c>
      <c r="C5162" s="32" t="s">
        <v>63</v>
      </c>
      <c r="D5162" s="32">
        <v>2359</v>
      </c>
      <c r="E5162" s="33">
        <v>44046.177083333336</v>
      </c>
      <c r="F5162" s="32">
        <v>5.08</v>
      </c>
      <c r="G5162" s="32">
        <v>24.62</v>
      </c>
      <c r="H5162" s="32">
        <v>5.1100000000000003</v>
      </c>
      <c r="I5162" s="32">
        <v>62.2</v>
      </c>
      <c r="J5162" s="32">
        <f t="shared" si="641"/>
        <v>0</v>
      </c>
      <c r="K5162" s="32">
        <f t="shared" si="642"/>
        <v>0</v>
      </c>
      <c r="L5162" s="32">
        <f t="shared" si="643"/>
        <v>0</v>
      </c>
      <c r="M5162" s="32">
        <f t="shared" si="639"/>
        <v>0</v>
      </c>
      <c r="N5162" s="39" t="s">
        <v>71</v>
      </c>
      <c r="O5162">
        <f t="shared" si="644"/>
        <v>8.0000000000001847E-2</v>
      </c>
      <c r="P5162">
        <f t="shared" si="645"/>
        <v>0.17999999999999972</v>
      </c>
      <c r="R5162" s="2">
        <f t="shared" si="646"/>
        <v>1.0416666671517305E-2</v>
      </c>
      <c r="S5162" s="4">
        <f t="shared" si="640"/>
        <v>44046.177083333328</v>
      </c>
    </row>
    <row r="5163" spans="1:19" x14ac:dyDescent="0.35">
      <c r="A5163" s="32">
        <v>2020</v>
      </c>
      <c r="B5163" s="32" t="s">
        <v>62</v>
      </c>
      <c r="C5163" s="32" t="s">
        <v>63</v>
      </c>
      <c r="D5163" s="32">
        <v>2360</v>
      </c>
      <c r="E5163" s="33">
        <v>44046.1875</v>
      </c>
      <c r="F5163" s="32">
        <v>5.26</v>
      </c>
      <c r="G5163" s="32">
        <v>24.54</v>
      </c>
      <c r="H5163" s="32">
        <v>5.29</v>
      </c>
      <c r="I5163" s="32">
        <v>64.3</v>
      </c>
      <c r="J5163" s="32">
        <f t="shared" si="641"/>
        <v>0</v>
      </c>
      <c r="K5163" s="32">
        <f t="shared" si="642"/>
        <v>0</v>
      </c>
      <c r="L5163" s="32">
        <f t="shared" si="643"/>
        <v>0</v>
      </c>
      <c r="M5163" s="32">
        <f t="shared" si="639"/>
        <v>0</v>
      </c>
      <c r="N5163" s="39" t="s">
        <v>71</v>
      </c>
      <c r="O5163">
        <f t="shared" si="644"/>
        <v>5.9999999999998721E-2</v>
      </c>
      <c r="P5163">
        <f t="shared" si="645"/>
        <v>0.11000000000000032</v>
      </c>
      <c r="R5163" s="2">
        <f t="shared" si="646"/>
        <v>1.0416666664241347E-2</v>
      </c>
      <c r="S5163" s="4">
        <f t="shared" si="640"/>
        <v>44046.1875</v>
      </c>
    </row>
    <row r="5164" spans="1:19" x14ac:dyDescent="0.35">
      <c r="A5164" s="32">
        <v>2020</v>
      </c>
      <c r="B5164" s="32" t="s">
        <v>62</v>
      </c>
      <c r="C5164" s="32" t="s">
        <v>63</v>
      </c>
      <c r="D5164" s="32">
        <v>2361</v>
      </c>
      <c r="E5164" s="33">
        <v>44046.197916666664</v>
      </c>
      <c r="F5164" s="32">
        <v>5.37</v>
      </c>
      <c r="G5164" s="32">
        <v>24.48</v>
      </c>
      <c r="H5164" s="32">
        <v>5.4</v>
      </c>
      <c r="I5164" s="32">
        <v>65.599999999999994</v>
      </c>
      <c r="J5164" s="32">
        <f t="shared" si="641"/>
        <v>0</v>
      </c>
      <c r="K5164" s="32">
        <f t="shared" si="642"/>
        <v>0</v>
      </c>
      <c r="L5164" s="32">
        <f t="shared" si="643"/>
        <v>0</v>
      </c>
      <c r="M5164" s="32">
        <f t="shared" si="639"/>
        <v>0</v>
      </c>
      <c r="N5164" s="39" t="s">
        <v>71</v>
      </c>
      <c r="O5164">
        <f t="shared" si="644"/>
        <v>8.0000000000001847E-2</v>
      </c>
      <c r="P5164">
        <f t="shared" si="645"/>
        <v>0</v>
      </c>
      <c r="R5164" s="2">
        <f t="shared" si="646"/>
        <v>1.0416666664241347E-2</v>
      </c>
      <c r="S5164" s="4">
        <f t="shared" si="640"/>
        <v>44046.197916666664</v>
      </c>
    </row>
    <row r="5165" spans="1:19" x14ac:dyDescent="0.35">
      <c r="A5165" s="32">
        <v>2020</v>
      </c>
      <c r="B5165" s="32" t="s">
        <v>62</v>
      </c>
      <c r="C5165" s="32" t="s">
        <v>63</v>
      </c>
      <c r="D5165" s="32">
        <v>2362</v>
      </c>
      <c r="E5165" s="33">
        <v>44046.208333333336</v>
      </c>
      <c r="F5165" s="32">
        <v>5.37</v>
      </c>
      <c r="G5165" s="32">
        <v>24.4</v>
      </c>
      <c r="H5165" s="32">
        <v>5.4</v>
      </c>
      <c r="I5165" s="32">
        <v>65.5</v>
      </c>
      <c r="J5165" s="32">
        <f t="shared" si="641"/>
        <v>0</v>
      </c>
      <c r="K5165" s="32">
        <f t="shared" si="642"/>
        <v>0</v>
      </c>
      <c r="L5165" s="32">
        <f t="shared" si="643"/>
        <v>0</v>
      </c>
      <c r="M5165" s="32">
        <f t="shared" si="639"/>
        <v>0</v>
      </c>
      <c r="N5165" s="39" t="s">
        <v>71</v>
      </c>
      <c r="O5165">
        <f t="shared" si="644"/>
        <v>7.9999999999998295E-2</v>
      </c>
      <c r="P5165">
        <f t="shared" si="645"/>
        <v>1.9999999999999574E-2</v>
      </c>
      <c r="R5165" s="2">
        <f t="shared" si="646"/>
        <v>1.0416666671517305E-2</v>
      </c>
      <c r="S5165" s="4">
        <f t="shared" si="640"/>
        <v>44046.208333333328</v>
      </c>
    </row>
    <row r="5166" spans="1:19" x14ac:dyDescent="0.35">
      <c r="A5166" s="32">
        <v>2020</v>
      </c>
      <c r="B5166" s="32" t="s">
        <v>62</v>
      </c>
      <c r="C5166" s="32" t="s">
        <v>63</v>
      </c>
      <c r="D5166" s="32">
        <v>2363</v>
      </c>
      <c r="E5166" s="33">
        <v>44046.21875</v>
      </c>
      <c r="F5166" s="32">
        <v>5.39</v>
      </c>
      <c r="G5166" s="32">
        <v>24.32</v>
      </c>
      <c r="H5166" s="32">
        <v>5.42</v>
      </c>
      <c r="I5166" s="32">
        <v>65.599999999999994</v>
      </c>
      <c r="J5166" s="32">
        <f t="shared" si="641"/>
        <v>0</v>
      </c>
      <c r="K5166" s="32">
        <f t="shared" si="642"/>
        <v>0</v>
      </c>
      <c r="L5166" s="32">
        <f t="shared" si="643"/>
        <v>0</v>
      </c>
      <c r="M5166" s="32">
        <f t="shared" si="639"/>
        <v>0</v>
      </c>
      <c r="N5166" s="39" t="s">
        <v>71</v>
      </c>
      <c r="O5166">
        <f t="shared" si="644"/>
        <v>8.0000000000001847E-2</v>
      </c>
      <c r="P5166">
        <f t="shared" si="645"/>
        <v>1.9999999999999574E-2</v>
      </c>
      <c r="R5166" s="2">
        <f t="shared" si="646"/>
        <v>1.0416666664241347E-2</v>
      </c>
      <c r="S5166" s="4">
        <f t="shared" si="640"/>
        <v>44046.21875</v>
      </c>
    </row>
    <row r="5167" spans="1:19" x14ac:dyDescent="0.35">
      <c r="A5167" s="32">
        <v>2020</v>
      </c>
      <c r="B5167" s="32" t="s">
        <v>62</v>
      </c>
      <c r="C5167" s="32" t="s">
        <v>63</v>
      </c>
      <c r="D5167" s="32">
        <v>2364</v>
      </c>
      <c r="E5167" s="33">
        <v>44046.229166666664</v>
      </c>
      <c r="F5167" s="32">
        <v>5.37</v>
      </c>
      <c r="G5167" s="32">
        <v>24.24</v>
      </c>
      <c r="H5167" s="32">
        <v>5.4</v>
      </c>
      <c r="I5167" s="32">
        <v>65.3</v>
      </c>
      <c r="J5167" s="32">
        <f t="shared" si="641"/>
        <v>0</v>
      </c>
      <c r="K5167" s="32">
        <f t="shared" si="642"/>
        <v>0</v>
      </c>
      <c r="L5167" s="32">
        <f t="shared" si="643"/>
        <v>0</v>
      </c>
      <c r="M5167" s="32">
        <f t="shared" si="639"/>
        <v>0</v>
      </c>
      <c r="N5167" s="39" t="s">
        <v>71</v>
      </c>
      <c r="O5167">
        <f t="shared" si="644"/>
        <v>7.9999999999998295E-2</v>
      </c>
      <c r="P5167">
        <f t="shared" si="645"/>
        <v>5.0000000000000711E-2</v>
      </c>
      <c r="R5167" s="2">
        <f t="shared" si="646"/>
        <v>1.0416666664241347E-2</v>
      </c>
      <c r="S5167" s="4">
        <f t="shared" si="640"/>
        <v>44046.229166666664</v>
      </c>
    </row>
    <row r="5168" spans="1:19" x14ac:dyDescent="0.35">
      <c r="A5168" s="32">
        <v>2020</v>
      </c>
      <c r="B5168" s="32" t="s">
        <v>62</v>
      </c>
      <c r="C5168" s="32" t="s">
        <v>63</v>
      </c>
      <c r="D5168" s="32">
        <v>2365</v>
      </c>
      <c r="E5168" s="33">
        <v>44046.239583333336</v>
      </c>
      <c r="F5168" s="32">
        <v>5.32</v>
      </c>
      <c r="G5168" s="32">
        <v>24.16</v>
      </c>
      <c r="H5168" s="32">
        <v>5.35</v>
      </c>
      <c r="I5168" s="32">
        <v>64.599999999999994</v>
      </c>
      <c r="J5168" s="32">
        <f t="shared" si="641"/>
        <v>0</v>
      </c>
      <c r="K5168" s="32">
        <f t="shared" si="642"/>
        <v>0</v>
      </c>
      <c r="L5168" s="32">
        <f t="shared" si="643"/>
        <v>0</v>
      </c>
      <c r="M5168" s="32">
        <f t="shared" si="639"/>
        <v>0</v>
      </c>
      <c r="N5168" s="39" t="s">
        <v>71</v>
      </c>
      <c r="O5168">
        <f t="shared" si="644"/>
        <v>8.0000000000001847E-2</v>
      </c>
      <c r="P5168">
        <f t="shared" si="645"/>
        <v>2.9999999999999361E-2</v>
      </c>
      <c r="R5168" s="2">
        <f t="shared" si="646"/>
        <v>1.0416666671517305E-2</v>
      </c>
      <c r="S5168" s="4">
        <f t="shared" si="640"/>
        <v>44046.239583333328</v>
      </c>
    </row>
    <row r="5169" spans="1:19" x14ac:dyDescent="0.35">
      <c r="A5169" s="32">
        <v>2020</v>
      </c>
      <c r="B5169" s="32" t="s">
        <v>62</v>
      </c>
      <c r="C5169" s="32" t="s">
        <v>63</v>
      </c>
      <c r="D5169" s="32">
        <v>2366</v>
      </c>
      <c r="E5169" s="33">
        <v>44046.25</v>
      </c>
      <c r="F5169" s="32">
        <v>5.29</v>
      </c>
      <c r="G5169" s="32">
        <v>24.08</v>
      </c>
      <c r="H5169" s="32">
        <v>5.32</v>
      </c>
      <c r="I5169" s="32">
        <v>64.099999999999994</v>
      </c>
      <c r="J5169" s="32">
        <f t="shared" si="641"/>
        <v>0</v>
      </c>
      <c r="K5169" s="32">
        <f t="shared" si="642"/>
        <v>0</v>
      </c>
      <c r="L5169" s="32">
        <f t="shared" si="643"/>
        <v>0</v>
      </c>
      <c r="M5169" s="32">
        <f t="shared" si="639"/>
        <v>0</v>
      </c>
      <c r="N5169" s="39" t="s">
        <v>71</v>
      </c>
      <c r="O5169">
        <f t="shared" si="644"/>
        <v>5.9999999999998721E-2</v>
      </c>
      <c r="P5169">
        <f t="shared" si="645"/>
        <v>2.9999999999999361E-2</v>
      </c>
      <c r="R5169" s="2">
        <f t="shared" si="646"/>
        <v>1.0416666664241347E-2</v>
      </c>
      <c r="S5169" s="4">
        <f t="shared" si="640"/>
        <v>44046.25</v>
      </c>
    </row>
    <row r="5170" spans="1:19" x14ac:dyDescent="0.35">
      <c r="A5170" s="32">
        <v>2020</v>
      </c>
      <c r="B5170" s="32" t="s">
        <v>62</v>
      </c>
      <c r="C5170" s="32" t="s">
        <v>63</v>
      </c>
      <c r="D5170" s="32">
        <v>2367</v>
      </c>
      <c r="E5170" s="33">
        <v>44046.260416666664</v>
      </c>
      <c r="F5170" s="32">
        <v>5.32</v>
      </c>
      <c r="G5170" s="32">
        <v>24.02</v>
      </c>
      <c r="H5170" s="32">
        <v>5.35</v>
      </c>
      <c r="I5170" s="32">
        <v>64.400000000000006</v>
      </c>
      <c r="J5170" s="32">
        <f t="shared" si="641"/>
        <v>0</v>
      </c>
      <c r="K5170" s="32">
        <f t="shared" si="642"/>
        <v>0</v>
      </c>
      <c r="L5170" s="32">
        <f t="shared" si="643"/>
        <v>0</v>
      </c>
      <c r="M5170" s="32">
        <f t="shared" si="639"/>
        <v>0</v>
      </c>
      <c r="N5170" s="39" t="s">
        <v>71</v>
      </c>
      <c r="O5170">
        <f t="shared" si="644"/>
        <v>7.9999999999998295E-2</v>
      </c>
      <c r="P5170">
        <f t="shared" si="645"/>
        <v>9.9999999999997868E-3</v>
      </c>
      <c r="R5170" s="2">
        <f t="shared" si="646"/>
        <v>1.0416666664241347E-2</v>
      </c>
      <c r="S5170" s="4">
        <f t="shared" si="640"/>
        <v>44046.260416666664</v>
      </c>
    </row>
    <row r="5171" spans="1:19" x14ac:dyDescent="0.35">
      <c r="A5171" s="32">
        <v>2020</v>
      </c>
      <c r="B5171" s="32" t="s">
        <v>62</v>
      </c>
      <c r="C5171" s="32" t="s">
        <v>63</v>
      </c>
      <c r="D5171" s="32">
        <v>2368</v>
      </c>
      <c r="E5171" s="33">
        <v>44046.270833333336</v>
      </c>
      <c r="F5171" s="32">
        <v>5.31</v>
      </c>
      <c r="G5171" s="32">
        <v>23.94</v>
      </c>
      <c r="H5171" s="32">
        <v>5.34</v>
      </c>
      <c r="I5171" s="32">
        <v>64.2</v>
      </c>
      <c r="J5171" s="32">
        <f t="shared" si="641"/>
        <v>0</v>
      </c>
      <c r="K5171" s="32">
        <f t="shared" si="642"/>
        <v>0</v>
      </c>
      <c r="L5171" s="32">
        <f t="shared" si="643"/>
        <v>0</v>
      </c>
      <c r="M5171" s="32">
        <f t="shared" si="639"/>
        <v>0</v>
      </c>
      <c r="N5171" s="39" t="s">
        <v>71</v>
      </c>
      <c r="O5171">
        <f t="shared" si="644"/>
        <v>6.0000000000002274E-2</v>
      </c>
      <c r="P5171">
        <f t="shared" si="645"/>
        <v>9.9999999999997868E-3</v>
      </c>
      <c r="R5171" s="2">
        <f t="shared" si="646"/>
        <v>1.0416666671517305E-2</v>
      </c>
      <c r="S5171" s="4">
        <f t="shared" si="640"/>
        <v>44046.270833333328</v>
      </c>
    </row>
    <row r="5172" spans="1:19" x14ac:dyDescent="0.35">
      <c r="A5172" s="32">
        <v>2020</v>
      </c>
      <c r="B5172" s="32" t="s">
        <v>62</v>
      </c>
      <c r="C5172" s="32" t="s">
        <v>63</v>
      </c>
      <c r="D5172" s="32">
        <v>2369</v>
      </c>
      <c r="E5172" s="33">
        <v>44046.28125</v>
      </c>
      <c r="F5172" s="32">
        <v>5.3</v>
      </c>
      <c r="G5172" s="32">
        <v>23.88</v>
      </c>
      <c r="H5172" s="32">
        <v>5.33</v>
      </c>
      <c r="I5172" s="32">
        <v>64</v>
      </c>
      <c r="J5172" s="32">
        <f t="shared" si="641"/>
        <v>0</v>
      </c>
      <c r="K5172" s="32">
        <f t="shared" si="642"/>
        <v>0</v>
      </c>
      <c r="L5172" s="32">
        <f t="shared" si="643"/>
        <v>0</v>
      </c>
      <c r="M5172" s="32">
        <f t="shared" si="639"/>
        <v>0</v>
      </c>
      <c r="N5172" s="39" t="s">
        <v>71</v>
      </c>
      <c r="O5172">
        <f t="shared" si="644"/>
        <v>5.9999999999998721E-2</v>
      </c>
      <c r="P5172">
        <f t="shared" si="645"/>
        <v>7.0000000000000284E-2</v>
      </c>
      <c r="R5172" s="2">
        <f t="shared" si="646"/>
        <v>1.0416666664241347E-2</v>
      </c>
      <c r="S5172" s="4">
        <f t="shared" si="640"/>
        <v>44046.28125</v>
      </c>
    </row>
    <row r="5173" spans="1:19" x14ac:dyDescent="0.35">
      <c r="A5173" s="32">
        <v>2020</v>
      </c>
      <c r="B5173" s="32" t="s">
        <v>62</v>
      </c>
      <c r="C5173" s="32" t="s">
        <v>63</v>
      </c>
      <c r="D5173" s="32">
        <v>2370</v>
      </c>
      <c r="E5173" s="33">
        <v>44046.291666666664</v>
      </c>
      <c r="F5173" s="32">
        <v>5.37</v>
      </c>
      <c r="G5173" s="32">
        <v>23.82</v>
      </c>
      <c r="H5173" s="32">
        <v>5.4</v>
      </c>
      <c r="I5173" s="32">
        <v>64.8</v>
      </c>
      <c r="J5173" s="32">
        <f t="shared" si="641"/>
        <v>0</v>
      </c>
      <c r="K5173" s="32">
        <f t="shared" si="642"/>
        <v>0</v>
      </c>
      <c r="L5173" s="32">
        <f t="shared" si="643"/>
        <v>0</v>
      </c>
      <c r="M5173" s="32">
        <f t="shared" si="639"/>
        <v>0</v>
      </c>
      <c r="N5173" s="39" t="s">
        <v>71</v>
      </c>
      <c r="O5173">
        <f t="shared" si="644"/>
        <v>5.9999999999998721E-2</v>
      </c>
      <c r="P5173">
        <f t="shared" si="645"/>
        <v>4.0000000000000036E-2</v>
      </c>
      <c r="R5173" s="2">
        <f t="shared" si="646"/>
        <v>1.0416666664241347E-2</v>
      </c>
      <c r="S5173" s="4">
        <f t="shared" si="640"/>
        <v>44046.291666666664</v>
      </c>
    </row>
    <row r="5174" spans="1:19" x14ac:dyDescent="0.35">
      <c r="A5174" s="32">
        <v>2020</v>
      </c>
      <c r="B5174" s="32" t="s">
        <v>62</v>
      </c>
      <c r="C5174" s="32" t="s">
        <v>63</v>
      </c>
      <c r="D5174" s="32">
        <v>2371</v>
      </c>
      <c r="E5174" s="33">
        <v>44046.302083333336</v>
      </c>
      <c r="F5174" s="32">
        <v>5.41</v>
      </c>
      <c r="G5174" s="32">
        <v>23.76</v>
      </c>
      <c r="H5174" s="32">
        <v>5.44</v>
      </c>
      <c r="I5174" s="32">
        <v>65.2</v>
      </c>
      <c r="J5174" s="32">
        <f t="shared" si="641"/>
        <v>0</v>
      </c>
      <c r="K5174" s="32">
        <f t="shared" si="642"/>
        <v>0</v>
      </c>
      <c r="L5174" s="32">
        <f t="shared" si="643"/>
        <v>0</v>
      </c>
      <c r="M5174" s="32">
        <f t="shared" si="639"/>
        <v>0</v>
      </c>
      <c r="N5174" s="39" t="s">
        <v>71</v>
      </c>
      <c r="O5174">
        <f t="shared" si="644"/>
        <v>4.00000000000027E-2</v>
      </c>
      <c r="P5174">
        <f t="shared" si="645"/>
        <v>7.9999999999999183E-2</v>
      </c>
      <c r="R5174" s="2">
        <f t="shared" si="646"/>
        <v>1.0416666671517305E-2</v>
      </c>
      <c r="S5174" s="4">
        <f t="shared" si="640"/>
        <v>44046.302083333328</v>
      </c>
    </row>
    <row r="5175" spans="1:19" x14ac:dyDescent="0.35">
      <c r="A5175" s="32">
        <v>2020</v>
      </c>
      <c r="B5175" s="32" t="s">
        <v>62</v>
      </c>
      <c r="C5175" s="32" t="s">
        <v>63</v>
      </c>
      <c r="D5175" s="32">
        <v>2372</v>
      </c>
      <c r="E5175" s="33">
        <v>44046.3125</v>
      </c>
      <c r="F5175" s="32">
        <v>5.49</v>
      </c>
      <c r="G5175" s="32">
        <v>23.72</v>
      </c>
      <c r="H5175" s="32">
        <v>5.52</v>
      </c>
      <c r="I5175" s="32">
        <v>66.099999999999994</v>
      </c>
      <c r="J5175" s="32">
        <f t="shared" si="641"/>
        <v>0</v>
      </c>
      <c r="K5175" s="32">
        <f t="shared" si="642"/>
        <v>0</v>
      </c>
      <c r="L5175" s="32">
        <f t="shared" si="643"/>
        <v>0</v>
      </c>
      <c r="M5175" s="32">
        <f t="shared" si="639"/>
        <v>0</v>
      </c>
      <c r="N5175" s="39" t="s">
        <v>71</v>
      </c>
      <c r="O5175">
        <f t="shared" si="644"/>
        <v>3.9999999999999147E-2</v>
      </c>
      <c r="P5175">
        <f t="shared" si="645"/>
        <v>0.14000000000000057</v>
      </c>
      <c r="R5175" s="2">
        <f t="shared" si="646"/>
        <v>1.0416666664241347E-2</v>
      </c>
      <c r="S5175" s="4">
        <f t="shared" si="640"/>
        <v>44046.3125</v>
      </c>
    </row>
    <row r="5176" spans="1:19" x14ac:dyDescent="0.35">
      <c r="A5176" s="32">
        <v>2020</v>
      </c>
      <c r="B5176" s="32" t="s">
        <v>62</v>
      </c>
      <c r="C5176" s="32" t="s">
        <v>63</v>
      </c>
      <c r="D5176" s="32">
        <v>2373</v>
      </c>
      <c r="E5176" s="33">
        <v>44046.322916666664</v>
      </c>
      <c r="F5176" s="32">
        <v>5.62</v>
      </c>
      <c r="G5176" s="32">
        <v>23.68</v>
      </c>
      <c r="H5176" s="32">
        <v>5.66</v>
      </c>
      <c r="I5176" s="32">
        <v>67.599999999999994</v>
      </c>
      <c r="J5176" s="32">
        <f t="shared" si="641"/>
        <v>0</v>
      </c>
      <c r="K5176" s="32">
        <f t="shared" si="642"/>
        <v>0</v>
      </c>
      <c r="L5176" s="32">
        <f t="shared" si="643"/>
        <v>0</v>
      </c>
      <c r="M5176" s="32">
        <f t="shared" si="639"/>
        <v>0</v>
      </c>
      <c r="N5176" s="39" t="s">
        <v>71</v>
      </c>
      <c r="O5176">
        <f t="shared" si="644"/>
        <v>3.9999999999999147E-2</v>
      </c>
      <c r="P5176">
        <f t="shared" si="645"/>
        <v>0.10999999999999943</v>
      </c>
      <c r="R5176" s="2">
        <f t="shared" si="646"/>
        <v>1.0416666664241347E-2</v>
      </c>
      <c r="S5176" s="4">
        <f t="shared" si="640"/>
        <v>44046.322916666664</v>
      </c>
    </row>
    <row r="5177" spans="1:19" x14ac:dyDescent="0.35">
      <c r="A5177" s="32">
        <v>2020</v>
      </c>
      <c r="B5177" s="32" t="s">
        <v>62</v>
      </c>
      <c r="C5177" s="32" t="s">
        <v>63</v>
      </c>
      <c r="D5177" s="32">
        <v>2374</v>
      </c>
      <c r="E5177" s="33">
        <v>44046.333333333336</v>
      </c>
      <c r="F5177" s="32">
        <v>5.73</v>
      </c>
      <c r="G5177" s="32">
        <v>23.64</v>
      </c>
      <c r="H5177" s="32">
        <v>5.77</v>
      </c>
      <c r="I5177" s="32">
        <v>68.900000000000006</v>
      </c>
      <c r="J5177" s="32">
        <f t="shared" si="641"/>
        <v>0</v>
      </c>
      <c r="K5177" s="32">
        <f t="shared" si="642"/>
        <v>0</v>
      </c>
      <c r="L5177" s="32">
        <f t="shared" si="643"/>
        <v>0</v>
      </c>
      <c r="M5177" s="32">
        <f t="shared" si="639"/>
        <v>0</v>
      </c>
      <c r="N5177" s="39" t="s">
        <v>71</v>
      </c>
      <c r="O5177">
        <f t="shared" si="644"/>
        <v>1.9999999999999574E-2</v>
      </c>
      <c r="P5177">
        <f t="shared" si="645"/>
        <v>0.19000000000000039</v>
      </c>
      <c r="R5177" s="2">
        <f t="shared" si="646"/>
        <v>1.0416666671517305E-2</v>
      </c>
      <c r="S5177" s="4">
        <f t="shared" si="640"/>
        <v>44046.333333333328</v>
      </c>
    </row>
    <row r="5178" spans="1:19" x14ac:dyDescent="0.35">
      <c r="A5178" s="32">
        <v>2020</v>
      </c>
      <c r="B5178" s="32" t="s">
        <v>62</v>
      </c>
      <c r="C5178" s="32" t="s">
        <v>63</v>
      </c>
      <c r="D5178" s="32">
        <v>2375</v>
      </c>
      <c r="E5178" s="33">
        <v>44046.34375</v>
      </c>
      <c r="F5178" s="32">
        <v>5.92</v>
      </c>
      <c r="G5178" s="32">
        <v>23.62</v>
      </c>
      <c r="H5178" s="32">
        <v>5.96</v>
      </c>
      <c r="I5178" s="32">
        <v>71.099999999999994</v>
      </c>
      <c r="J5178" s="32">
        <f t="shared" si="641"/>
        <v>0</v>
      </c>
      <c r="K5178" s="32">
        <f t="shared" si="642"/>
        <v>0</v>
      </c>
      <c r="L5178" s="32">
        <f t="shared" si="643"/>
        <v>0</v>
      </c>
      <c r="M5178" s="32">
        <f t="shared" si="639"/>
        <v>0</v>
      </c>
      <c r="N5178" s="39" t="s">
        <v>71</v>
      </c>
      <c r="O5178">
        <f t="shared" si="644"/>
        <v>0</v>
      </c>
      <c r="P5178">
        <f t="shared" si="645"/>
        <v>0.16999999999999993</v>
      </c>
      <c r="R5178" s="2">
        <f t="shared" si="646"/>
        <v>1.0416666664241347E-2</v>
      </c>
      <c r="S5178" s="4">
        <f t="shared" si="640"/>
        <v>44046.34375</v>
      </c>
    </row>
    <row r="5179" spans="1:19" x14ac:dyDescent="0.35">
      <c r="A5179" s="32">
        <v>2020</v>
      </c>
      <c r="B5179" s="32" t="s">
        <v>62</v>
      </c>
      <c r="C5179" s="32" t="s">
        <v>63</v>
      </c>
      <c r="D5179" s="32">
        <v>2376</v>
      </c>
      <c r="E5179" s="33">
        <v>44046.354166666664</v>
      </c>
      <c r="F5179" s="32">
        <v>6.09</v>
      </c>
      <c r="G5179" s="32">
        <v>23.62</v>
      </c>
      <c r="H5179" s="32">
        <v>6.13</v>
      </c>
      <c r="I5179" s="32">
        <v>73.2</v>
      </c>
      <c r="J5179" s="32">
        <f t="shared" si="641"/>
        <v>0</v>
      </c>
      <c r="K5179" s="32">
        <f t="shared" si="642"/>
        <v>0</v>
      </c>
      <c r="L5179" s="32">
        <f t="shared" si="643"/>
        <v>0</v>
      </c>
      <c r="M5179" s="32">
        <f t="shared" si="639"/>
        <v>0</v>
      </c>
      <c r="N5179" s="39" t="s">
        <v>71</v>
      </c>
      <c r="O5179">
        <f t="shared" si="644"/>
        <v>0</v>
      </c>
      <c r="P5179">
        <f t="shared" si="645"/>
        <v>0.17999999999999972</v>
      </c>
      <c r="R5179" s="2">
        <f t="shared" si="646"/>
        <v>1.0416666664241347E-2</v>
      </c>
      <c r="S5179" s="4">
        <f t="shared" si="640"/>
        <v>44046.354166666664</v>
      </c>
    </row>
    <row r="5180" spans="1:19" x14ac:dyDescent="0.35">
      <c r="A5180" s="32">
        <v>2020</v>
      </c>
      <c r="B5180" s="32" t="s">
        <v>62</v>
      </c>
      <c r="C5180" s="32" t="s">
        <v>63</v>
      </c>
      <c r="D5180" s="32">
        <v>2377</v>
      </c>
      <c r="E5180" s="33">
        <v>44046.364583333336</v>
      </c>
      <c r="F5180" s="32">
        <v>6.27</v>
      </c>
      <c r="G5180" s="32">
        <v>23.62</v>
      </c>
      <c r="H5180" s="32">
        <v>6.31</v>
      </c>
      <c r="I5180" s="32">
        <v>75.3</v>
      </c>
      <c r="J5180" s="32">
        <f t="shared" si="641"/>
        <v>0</v>
      </c>
      <c r="K5180" s="32">
        <f t="shared" si="642"/>
        <v>0</v>
      </c>
      <c r="L5180" s="32">
        <f t="shared" si="643"/>
        <v>0</v>
      </c>
      <c r="M5180" s="32">
        <f t="shared" si="639"/>
        <v>0</v>
      </c>
      <c r="N5180" s="39" t="s">
        <v>71</v>
      </c>
      <c r="O5180">
        <f t="shared" si="644"/>
        <v>1.9999999999999574E-2</v>
      </c>
      <c r="P5180">
        <f t="shared" si="645"/>
        <v>0.22000000000000064</v>
      </c>
      <c r="R5180" s="2">
        <f t="shared" si="646"/>
        <v>1.0416666671517305E-2</v>
      </c>
      <c r="S5180" s="4">
        <f t="shared" si="640"/>
        <v>44046.364583333328</v>
      </c>
    </row>
    <row r="5181" spans="1:19" x14ac:dyDescent="0.35">
      <c r="A5181" s="32">
        <v>2020</v>
      </c>
      <c r="B5181" s="32" t="s">
        <v>62</v>
      </c>
      <c r="C5181" s="32" t="s">
        <v>63</v>
      </c>
      <c r="D5181" s="32">
        <v>2378</v>
      </c>
      <c r="E5181" s="33">
        <v>44046.375</v>
      </c>
      <c r="F5181" s="32">
        <v>6.49</v>
      </c>
      <c r="G5181" s="32">
        <v>23.6</v>
      </c>
      <c r="H5181" s="32">
        <v>6.53</v>
      </c>
      <c r="I5181" s="32">
        <v>78</v>
      </c>
      <c r="J5181" s="32">
        <f t="shared" si="641"/>
        <v>0</v>
      </c>
      <c r="K5181" s="32">
        <f t="shared" si="642"/>
        <v>0</v>
      </c>
      <c r="L5181" s="32">
        <f t="shared" si="643"/>
        <v>0</v>
      </c>
      <c r="M5181" s="32">
        <f t="shared" si="639"/>
        <v>0</v>
      </c>
      <c r="N5181" s="39" t="s">
        <v>71</v>
      </c>
      <c r="O5181">
        <f t="shared" si="644"/>
        <v>0</v>
      </c>
      <c r="P5181">
        <f t="shared" si="645"/>
        <v>0.16000000000000014</v>
      </c>
      <c r="R5181" s="2">
        <f t="shared" si="646"/>
        <v>1.0416666664241347E-2</v>
      </c>
      <c r="S5181" s="4">
        <f t="shared" si="640"/>
        <v>44046.375</v>
      </c>
    </row>
    <row r="5182" spans="1:19" x14ac:dyDescent="0.35">
      <c r="A5182" s="32">
        <v>2020</v>
      </c>
      <c r="B5182" s="32" t="s">
        <v>62</v>
      </c>
      <c r="C5182" s="32" t="s">
        <v>63</v>
      </c>
      <c r="D5182" s="32">
        <v>2379</v>
      </c>
      <c r="E5182" s="33">
        <v>44046.385416666664</v>
      </c>
      <c r="F5182" s="32">
        <v>6.65</v>
      </c>
      <c r="G5182" s="32">
        <v>23.6</v>
      </c>
      <c r="H5182" s="32">
        <v>6.69</v>
      </c>
      <c r="I5182" s="32">
        <v>79.900000000000006</v>
      </c>
      <c r="J5182" s="32">
        <f t="shared" si="641"/>
        <v>0</v>
      </c>
      <c r="K5182" s="32">
        <f t="shared" si="642"/>
        <v>0</v>
      </c>
      <c r="L5182" s="32">
        <f t="shared" si="643"/>
        <v>0</v>
      </c>
      <c r="M5182" s="32">
        <f t="shared" si="639"/>
        <v>0</v>
      </c>
      <c r="N5182" s="39" t="s">
        <v>71</v>
      </c>
      <c r="O5182">
        <f t="shared" si="644"/>
        <v>1.9999999999999574E-2</v>
      </c>
      <c r="P5182">
        <f t="shared" si="645"/>
        <v>0.17999999999999972</v>
      </c>
      <c r="R5182" s="2">
        <f t="shared" si="646"/>
        <v>1.0416666664241347E-2</v>
      </c>
      <c r="S5182" s="4">
        <f t="shared" si="640"/>
        <v>44046.385416666664</v>
      </c>
    </row>
    <row r="5183" spans="1:19" x14ac:dyDescent="0.35">
      <c r="A5183" s="32">
        <v>2020</v>
      </c>
      <c r="B5183" s="32" t="s">
        <v>62</v>
      </c>
      <c r="C5183" s="32" t="s">
        <v>63</v>
      </c>
      <c r="D5183" s="32">
        <v>2380</v>
      </c>
      <c r="E5183" s="33">
        <v>44046.395833333336</v>
      </c>
      <c r="F5183" s="32">
        <v>6.83</v>
      </c>
      <c r="G5183" s="32">
        <v>23.62</v>
      </c>
      <c r="H5183" s="32">
        <v>6.87</v>
      </c>
      <c r="I5183" s="32">
        <v>82.1</v>
      </c>
      <c r="J5183" s="32">
        <f t="shared" si="641"/>
        <v>0</v>
      </c>
      <c r="K5183" s="32">
        <f t="shared" si="642"/>
        <v>0</v>
      </c>
      <c r="L5183" s="32">
        <f t="shared" si="643"/>
        <v>0</v>
      </c>
      <c r="M5183" s="32">
        <f t="shared" ref="M5183:M5246" si="647">COUNTIF(J5183:L5183,"&gt;0")</f>
        <v>0</v>
      </c>
      <c r="N5183" s="39" t="s">
        <v>71</v>
      </c>
      <c r="O5183">
        <f t="shared" si="644"/>
        <v>1.9999999999999574E-2</v>
      </c>
      <c r="P5183">
        <f t="shared" si="645"/>
        <v>0.16999999999999993</v>
      </c>
      <c r="R5183" s="2">
        <f t="shared" si="646"/>
        <v>1.0416666671517305E-2</v>
      </c>
      <c r="S5183" s="4">
        <f t="shared" si="640"/>
        <v>44046.395833333328</v>
      </c>
    </row>
    <row r="5184" spans="1:19" x14ac:dyDescent="0.35">
      <c r="A5184" s="32">
        <v>2020</v>
      </c>
      <c r="B5184" s="32" t="s">
        <v>62</v>
      </c>
      <c r="C5184" s="32" t="s">
        <v>63</v>
      </c>
      <c r="D5184" s="32">
        <v>2381</v>
      </c>
      <c r="E5184" s="33">
        <v>44046.40625</v>
      </c>
      <c r="F5184" s="32">
        <v>7</v>
      </c>
      <c r="G5184" s="32">
        <v>23.64</v>
      </c>
      <c r="H5184" s="32">
        <v>7.04</v>
      </c>
      <c r="I5184" s="32">
        <v>84.1</v>
      </c>
      <c r="J5184" s="32">
        <f t="shared" si="641"/>
        <v>0</v>
      </c>
      <c r="K5184" s="32">
        <f t="shared" si="642"/>
        <v>0</v>
      </c>
      <c r="L5184" s="32">
        <f t="shared" si="643"/>
        <v>0</v>
      </c>
      <c r="M5184" s="32">
        <f t="shared" si="647"/>
        <v>0</v>
      </c>
      <c r="N5184" s="39" t="s">
        <v>71</v>
      </c>
      <c r="O5184">
        <f t="shared" si="644"/>
        <v>5.9999999999998721E-2</v>
      </c>
      <c r="P5184">
        <f t="shared" si="645"/>
        <v>0.25999999999999979</v>
      </c>
      <c r="R5184" s="2">
        <f t="shared" si="646"/>
        <v>1.0416666664241347E-2</v>
      </c>
      <c r="S5184" s="4">
        <f t="shared" si="640"/>
        <v>44046.40625</v>
      </c>
    </row>
    <row r="5185" spans="1:19" x14ac:dyDescent="0.35">
      <c r="A5185" s="32">
        <v>2020</v>
      </c>
      <c r="B5185" s="32" t="s">
        <v>62</v>
      </c>
      <c r="C5185" s="32" t="s">
        <v>63</v>
      </c>
      <c r="D5185" s="32">
        <v>2382</v>
      </c>
      <c r="E5185" s="33">
        <v>44046.416666666664</v>
      </c>
      <c r="F5185" s="32">
        <v>7.25</v>
      </c>
      <c r="G5185" s="32">
        <v>23.7</v>
      </c>
      <c r="H5185" s="32">
        <v>7.3</v>
      </c>
      <c r="I5185" s="32">
        <v>87.3</v>
      </c>
      <c r="J5185" s="32">
        <f t="shared" si="641"/>
        <v>0</v>
      </c>
      <c r="K5185" s="32">
        <f t="shared" si="642"/>
        <v>0</v>
      </c>
      <c r="L5185" s="32">
        <f t="shared" si="643"/>
        <v>0</v>
      </c>
      <c r="M5185" s="32">
        <f t="shared" si="647"/>
        <v>0</v>
      </c>
      <c r="N5185" s="39" t="s">
        <v>71</v>
      </c>
      <c r="O5185">
        <f t="shared" si="644"/>
        <v>6.0000000000002274E-2</v>
      </c>
      <c r="P5185">
        <f t="shared" si="645"/>
        <v>0.23000000000000043</v>
      </c>
      <c r="R5185" s="2">
        <f t="shared" si="646"/>
        <v>1.0416666664241347E-2</v>
      </c>
      <c r="S5185" s="4">
        <f t="shared" si="640"/>
        <v>44046.416666666664</v>
      </c>
    </row>
    <row r="5186" spans="1:19" x14ac:dyDescent="0.35">
      <c r="A5186" s="32">
        <v>2020</v>
      </c>
      <c r="B5186" s="32" t="s">
        <v>62</v>
      </c>
      <c r="C5186" s="32" t="s">
        <v>63</v>
      </c>
      <c r="D5186" s="32">
        <v>2383</v>
      </c>
      <c r="E5186" s="33">
        <v>44046.427083333336</v>
      </c>
      <c r="F5186" s="32">
        <v>7.48</v>
      </c>
      <c r="G5186" s="32">
        <v>23.76</v>
      </c>
      <c r="H5186" s="32">
        <v>7.53</v>
      </c>
      <c r="I5186" s="32">
        <v>90.1</v>
      </c>
      <c r="J5186" s="32">
        <f t="shared" si="641"/>
        <v>0</v>
      </c>
      <c r="K5186" s="32">
        <f t="shared" si="642"/>
        <v>0</v>
      </c>
      <c r="L5186" s="32">
        <f t="shared" si="643"/>
        <v>0</v>
      </c>
      <c r="M5186" s="32">
        <f t="shared" si="647"/>
        <v>0</v>
      </c>
      <c r="N5186" s="39" t="s">
        <v>71</v>
      </c>
      <c r="O5186">
        <f t="shared" si="644"/>
        <v>5.9999999999998721E-2</v>
      </c>
      <c r="P5186">
        <f t="shared" si="645"/>
        <v>0.25999999999999979</v>
      </c>
      <c r="R5186" s="2">
        <f t="shared" si="646"/>
        <v>1.0416666671517305E-2</v>
      </c>
      <c r="S5186" s="4">
        <f t="shared" ref="S5186:S5249" si="648">MROUND(E5186,"0:15")</f>
        <v>44046.427083333328</v>
      </c>
    </row>
    <row r="5187" spans="1:19" x14ac:dyDescent="0.35">
      <c r="A5187" s="32">
        <v>2020</v>
      </c>
      <c r="B5187" s="32" t="s">
        <v>62</v>
      </c>
      <c r="C5187" s="32" t="s">
        <v>63</v>
      </c>
      <c r="D5187" s="32">
        <v>2384</v>
      </c>
      <c r="E5187" s="33">
        <v>44046.4375</v>
      </c>
      <c r="F5187" s="32">
        <v>7.74</v>
      </c>
      <c r="G5187" s="32">
        <v>23.82</v>
      </c>
      <c r="H5187" s="32">
        <v>7.79</v>
      </c>
      <c r="I5187" s="32">
        <v>93.4</v>
      </c>
      <c r="J5187" s="32">
        <f t="shared" ref="J5187:J5250" si="649">IF(G5187="",0.5,IF(G5187&lt;=0,2,IF(G5187&gt;=40,2, IF(AND(G5187&gt;0,G5187&lt;1),5,IF(AND(G5187&gt;35,G5187&lt;40),5,IF(O5187&gt;=1.5,1.5,0))))))</f>
        <v>0</v>
      </c>
      <c r="K5187" s="32">
        <f t="shared" ref="K5187:K5250" si="650">IF(H5187="",0.5,IF(H5187&lt;=0.1,2,IF(H5187&gt;=20,2, IF(AND(H5187&gt;0.1,H5187&lt;0.2),5,IF(AND(H5187&gt;16,H5187&lt;20),5,IF(P5187&gt;=2,1.5,0))))))</f>
        <v>0</v>
      </c>
      <c r="L5187" s="32">
        <f t="shared" ref="L5187:L5250" si="651">IF(A5187="",0.5,IF(B5187="",0.5,IF(C5187="",0.5,IF(E5187="",0.5,IF(Q5187="Y",0.01,0)))))</f>
        <v>0</v>
      </c>
      <c r="M5187" s="32">
        <f t="shared" si="647"/>
        <v>0</v>
      </c>
      <c r="N5187" s="39" t="s">
        <v>71</v>
      </c>
      <c r="O5187">
        <f t="shared" ref="O5187:O5250" si="652">IF(G5187="","",ABS(G5188-G5187))</f>
        <v>5.9999999999998721E-2</v>
      </c>
      <c r="P5187">
        <f t="shared" ref="P5187:P5250" si="653">IF(H5187="","",ABS(H5188-H5187))</f>
        <v>0.28000000000000025</v>
      </c>
      <c r="R5187" s="2">
        <f t="shared" ref="R5187:R5250" si="654">E5187-E5186</f>
        <v>1.0416666664241347E-2</v>
      </c>
      <c r="S5187" s="4">
        <f t="shared" si="648"/>
        <v>44046.4375</v>
      </c>
    </row>
    <row r="5188" spans="1:19" x14ac:dyDescent="0.35">
      <c r="A5188" s="32">
        <v>2020</v>
      </c>
      <c r="B5188" s="32" t="s">
        <v>62</v>
      </c>
      <c r="C5188" s="32" t="s">
        <v>63</v>
      </c>
      <c r="D5188" s="32">
        <v>2385</v>
      </c>
      <c r="E5188" s="33">
        <v>44046.447916666664</v>
      </c>
      <c r="F5188" s="32">
        <v>8.02</v>
      </c>
      <c r="G5188" s="32">
        <v>23.88</v>
      </c>
      <c r="H5188" s="32">
        <v>8.07</v>
      </c>
      <c r="I5188" s="32">
        <v>96.8</v>
      </c>
      <c r="J5188" s="32">
        <f t="shared" si="649"/>
        <v>0</v>
      </c>
      <c r="K5188" s="32">
        <f t="shared" si="650"/>
        <v>0</v>
      </c>
      <c r="L5188" s="32">
        <f t="shared" si="651"/>
        <v>0</v>
      </c>
      <c r="M5188" s="32">
        <f t="shared" si="647"/>
        <v>0</v>
      </c>
      <c r="N5188" s="39" t="s">
        <v>71</v>
      </c>
      <c r="O5188">
        <f t="shared" si="652"/>
        <v>0.10000000000000142</v>
      </c>
      <c r="P5188">
        <f t="shared" si="653"/>
        <v>0.19999999999999929</v>
      </c>
      <c r="R5188" s="2">
        <f t="shared" si="654"/>
        <v>1.0416666664241347E-2</v>
      </c>
      <c r="S5188" s="4">
        <f t="shared" si="648"/>
        <v>44046.447916666664</v>
      </c>
    </row>
    <row r="5189" spans="1:19" x14ac:dyDescent="0.35">
      <c r="A5189" s="32">
        <v>2020</v>
      </c>
      <c r="B5189" s="32" t="s">
        <v>62</v>
      </c>
      <c r="C5189" s="32" t="s">
        <v>63</v>
      </c>
      <c r="D5189" s="32">
        <v>2386</v>
      </c>
      <c r="E5189" s="33">
        <v>44046.458333333336</v>
      </c>
      <c r="F5189" s="32">
        <v>8.2200000000000006</v>
      </c>
      <c r="G5189" s="32">
        <v>23.98</v>
      </c>
      <c r="H5189" s="32">
        <v>8.27</v>
      </c>
      <c r="I5189" s="32">
        <v>99.4</v>
      </c>
      <c r="J5189" s="32">
        <f t="shared" si="649"/>
        <v>0</v>
      </c>
      <c r="K5189" s="32">
        <f t="shared" si="650"/>
        <v>0</v>
      </c>
      <c r="L5189" s="32">
        <f t="shared" si="651"/>
        <v>0</v>
      </c>
      <c r="M5189" s="32">
        <f t="shared" si="647"/>
        <v>0</v>
      </c>
      <c r="N5189" s="39" t="s">
        <v>71</v>
      </c>
      <c r="O5189">
        <f t="shared" si="652"/>
        <v>0.14000000000000057</v>
      </c>
      <c r="P5189">
        <f t="shared" si="653"/>
        <v>0.29000000000000092</v>
      </c>
      <c r="R5189" s="2">
        <f t="shared" si="654"/>
        <v>1.0416666671517305E-2</v>
      </c>
      <c r="S5189" s="4">
        <f t="shared" si="648"/>
        <v>44046.458333333328</v>
      </c>
    </row>
    <row r="5190" spans="1:19" x14ac:dyDescent="0.35">
      <c r="A5190" s="32">
        <v>2020</v>
      </c>
      <c r="B5190" s="32" t="s">
        <v>62</v>
      </c>
      <c r="C5190" s="32" t="s">
        <v>63</v>
      </c>
      <c r="D5190" s="32">
        <v>2387</v>
      </c>
      <c r="E5190" s="33">
        <v>44046.46875</v>
      </c>
      <c r="F5190" s="32">
        <v>8.51</v>
      </c>
      <c r="G5190" s="32">
        <v>24.12</v>
      </c>
      <c r="H5190" s="32">
        <v>8.56</v>
      </c>
      <c r="I5190" s="32">
        <v>103.2</v>
      </c>
      <c r="J5190" s="32">
        <f t="shared" si="649"/>
        <v>0</v>
      </c>
      <c r="K5190" s="32">
        <f t="shared" si="650"/>
        <v>0</v>
      </c>
      <c r="L5190" s="32">
        <f t="shared" si="651"/>
        <v>0</v>
      </c>
      <c r="M5190" s="32">
        <f t="shared" si="647"/>
        <v>0</v>
      </c>
      <c r="N5190" s="39" t="s">
        <v>71</v>
      </c>
      <c r="O5190">
        <f t="shared" si="652"/>
        <v>0.14000000000000057</v>
      </c>
      <c r="P5190">
        <f t="shared" si="653"/>
        <v>0.24000000000000021</v>
      </c>
      <c r="R5190" s="2">
        <f t="shared" si="654"/>
        <v>1.0416666664241347E-2</v>
      </c>
      <c r="S5190" s="4">
        <f t="shared" si="648"/>
        <v>44046.46875</v>
      </c>
    </row>
    <row r="5191" spans="1:19" x14ac:dyDescent="0.35">
      <c r="A5191" s="32">
        <v>2020</v>
      </c>
      <c r="B5191" s="32" t="s">
        <v>62</v>
      </c>
      <c r="C5191" s="32" t="s">
        <v>63</v>
      </c>
      <c r="D5191" s="32">
        <v>2388</v>
      </c>
      <c r="E5191" s="33">
        <v>44046.479166666664</v>
      </c>
      <c r="F5191" s="32">
        <v>8.74</v>
      </c>
      <c r="G5191" s="32">
        <v>24.26</v>
      </c>
      <c r="H5191" s="32">
        <v>8.8000000000000007</v>
      </c>
      <c r="I5191" s="32">
        <v>106.3</v>
      </c>
      <c r="J5191" s="32">
        <f t="shared" si="649"/>
        <v>0</v>
      </c>
      <c r="K5191" s="32">
        <f t="shared" si="650"/>
        <v>0</v>
      </c>
      <c r="L5191" s="32">
        <f t="shared" si="651"/>
        <v>0</v>
      </c>
      <c r="M5191" s="32">
        <f t="shared" si="647"/>
        <v>0</v>
      </c>
      <c r="N5191" s="39" t="s">
        <v>71</v>
      </c>
      <c r="O5191">
        <f t="shared" si="652"/>
        <v>9.9999999999997868E-2</v>
      </c>
      <c r="P5191">
        <f t="shared" si="653"/>
        <v>0.1899999999999995</v>
      </c>
      <c r="R5191" s="2">
        <f t="shared" si="654"/>
        <v>1.0416666664241347E-2</v>
      </c>
      <c r="S5191" s="4">
        <f t="shared" si="648"/>
        <v>44046.479166666664</v>
      </c>
    </row>
    <row r="5192" spans="1:19" x14ac:dyDescent="0.35">
      <c r="A5192" s="32">
        <v>2020</v>
      </c>
      <c r="B5192" s="32" t="s">
        <v>62</v>
      </c>
      <c r="C5192" s="32" t="s">
        <v>63</v>
      </c>
      <c r="D5192" s="32">
        <v>2389</v>
      </c>
      <c r="E5192" s="33">
        <v>44046.489583333336</v>
      </c>
      <c r="F5192" s="32">
        <v>8.93</v>
      </c>
      <c r="G5192" s="32">
        <v>24.36</v>
      </c>
      <c r="H5192" s="32">
        <v>8.99</v>
      </c>
      <c r="I5192" s="32">
        <v>108.8</v>
      </c>
      <c r="J5192" s="32">
        <f t="shared" si="649"/>
        <v>0</v>
      </c>
      <c r="K5192" s="32">
        <f t="shared" si="650"/>
        <v>0</v>
      </c>
      <c r="L5192" s="32">
        <f t="shared" si="651"/>
        <v>0</v>
      </c>
      <c r="M5192" s="32">
        <f t="shared" si="647"/>
        <v>0</v>
      </c>
      <c r="N5192" s="39" t="s">
        <v>71</v>
      </c>
      <c r="O5192">
        <f t="shared" si="652"/>
        <v>0.16000000000000014</v>
      </c>
      <c r="P5192">
        <f t="shared" si="653"/>
        <v>0.28999999999999915</v>
      </c>
      <c r="R5192" s="2">
        <f t="shared" si="654"/>
        <v>1.0416666671517305E-2</v>
      </c>
      <c r="S5192" s="4">
        <f t="shared" si="648"/>
        <v>44046.489583333328</v>
      </c>
    </row>
    <row r="5193" spans="1:19" x14ac:dyDescent="0.35">
      <c r="A5193" s="32">
        <v>2020</v>
      </c>
      <c r="B5193" s="32" t="s">
        <v>62</v>
      </c>
      <c r="C5193" s="32" t="s">
        <v>63</v>
      </c>
      <c r="D5193" s="32">
        <v>2390</v>
      </c>
      <c r="E5193" s="33">
        <v>44046.5</v>
      </c>
      <c r="F5193" s="32">
        <v>9.2200000000000006</v>
      </c>
      <c r="G5193" s="32">
        <v>24.52</v>
      </c>
      <c r="H5193" s="32">
        <v>9.2799999999999994</v>
      </c>
      <c r="I5193" s="32">
        <v>112.7</v>
      </c>
      <c r="J5193" s="32">
        <f t="shared" si="649"/>
        <v>0</v>
      </c>
      <c r="K5193" s="32">
        <f t="shared" si="650"/>
        <v>0</v>
      </c>
      <c r="L5193" s="32">
        <f t="shared" si="651"/>
        <v>0</v>
      </c>
      <c r="M5193" s="32">
        <f t="shared" si="647"/>
        <v>0</v>
      </c>
      <c r="N5193" s="39" t="s">
        <v>71</v>
      </c>
      <c r="O5193">
        <f t="shared" si="652"/>
        <v>0.19999999999999929</v>
      </c>
      <c r="P5193">
        <f t="shared" si="653"/>
        <v>0.33999999999999986</v>
      </c>
      <c r="R5193" s="2">
        <f t="shared" si="654"/>
        <v>1.0416666664241347E-2</v>
      </c>
      <c r="S5193" s="4">
        <f t="shared" si="648"/>
        <v>44046.5</v>
      </c>
    </row>
    <row r="5194" spans="1:19" x14ac:dyDescent="0.35">
      <c r="A5194" s="32">
        <v>2020</v>
      </c>
      <c r="B5194" s="32" t="s">
        <v>62</v>
      </c>
      <c r="C5194" s="32" t="s">
        <v>63</v>
      </c>
      <c r="D5194" s="32">
        <v>2391</v>
      </c>
      <c r="E5194" s="33">
        <v>44046.510416666664</v>
      </c>
      <c r="F5194" s="32">
        <v>9.56</v>
      </c>
      <c r="G5194" s="32">
        <v>24.72</v>
      </c>
      <c r="H5194" s="32">
        <v>9.6199999999999992</v>
      </c>
      <c r="I5194" s="32">
        <v>117.3</v>
      </c>
      <c r="J5194" s="32">
        <f t="shared" si="649"/>
        <v>0</v>
      </c>
      <c r="K5194" s="32">
        <f t="shared" si="650"/>
        <v>0</v>
      </c>
      <c r="L5194" s="32">
        <f t="shared" si="651"/>
        <v>0</v>
      </c>
      <c r="M5194" s="32">
        <f t="shared" si="647"/>
        <v>0</v>
      </c>
      <c r="N5194" s="39" t="s">
        <v>71</v>
      </c>
      <c r="O5194">
        <f t="shared" si="652"/>
        <v>0.22000000000000242</v>
      </c>
      <c r="P5194">
        <f t="shared" si="653"/>
        <v>0.20000000000000107</v>
      </c>
      <c r="R5194" s="2">
        <f t="shared" si="654"/>
        <v>1.0416666664241347E-2</v>
      </c>
      <c r="S5194" s="4">
        <f t="shared" si="648"/>
        <v>44046.510416666664</v>
      </c>
    </row>
    <row r="5195" spans="1:19" x14ac:dyDescent="0.35">
      <c r="A5195" s="32">
        <v>2020</v>
      </c>
      <c r="B5195" s="32" t="s">
        <v>62</v>
      </c>
      <c r="C5195" s="32" t="s">
        <v>63</v>
      </c>
      <c r="D5195" s="32">
        <v>2392</v>
      </c>
      <c r="E5195" s="33">
        <v>44046.520833333336</v>
      </c>
      <c r="F5195" s="32">
        <v>9.76</v>
      </c>
      <c r="G5195" s="32">
        <v>24.94</v>
      </c>
      <c r="H5195" s="32">
        <v>9.82</v>
      </c>
      <c r="I5195" s="32">
        <v>120.2</v>
      </c>
      <c r="J5195" s="32">
        <f t="shared" si="649"/>
        <v>0</v>
      </c>
      <c r="K5195" s="32">
        <f t="shared" si="650"/>
        <v>0</v>
      </c>
      <c r="L5195" s="32">
        <f t="shared" si="651"/>
        <v>0</v>
      </c>
      <c r="M5195" s="32">
        <f t="shared" si="647"/>
        <v>0</v>
      </c>
      <c r="N5195" s="39" t="s">
        <v>71</v>
      </c>
      <c r="O5195">
        <f t="shared" si="652"/>
        <v>0.17999999999999972</v>
      </c>
      <c r="P5195">
        <f t="shared" si="653"/>
        <v>0.17999999999999972</v>
      </c>
      <c r="R5195" s="2">
        <f t="shared" si="654"/>
        <v>1.0416666671517305E-2</v>
      </c>
      <c r="S5195" s="4">
        <f t="shared" si="648"/>
        <v>44046.520833333328</v>
      </c>
    </row>
    <row r="5196" spans="1:19" x14ac:dyDescent="0.35">
      <c r="A5196" s="32">
        <v>2020</v>
      </c>
      <c r="B5196" s="32" t="s">
        <v>62</v>
      </c>
      <c r="C5196" s="32" t="s">
        <v>63</v>
      </c>
      <c r="D5196" s="32">
        <v>2393</v>
      </c>
      <c r="E5196" s="33">
        <v>44046.53125</v>
      </c>
      <c r="F5196" s="32">
        <v>9.94</v>
      </c>
      <c r="G5196" s="32">
        <v>25.12</v>
      </c>
      <c r="H5196" s="32">
        <v>10</v>
      </c>
      <c r="I5196" s="32">
        <v>122.8</v>
      </c>
      <c r="J5196" s="32">
        <f t="shared" si="649"/>
        <v>0</v>
      </c>
      <c r="K5196" s="32">
        <f t="shared" si="650"/>
        <v>0</v>
      </c>
      <c r="L5196" s="32">
        <f t="shared" si="651"/>
        <v>0</v>
      </c>
      <c r="M5196" s="32">
        <f t="shared" si="647"/>
        <v>0</v>
      </c>
      <c r="N5196" s="39" t="s">
        <v>71</v>
      </c>
      <c r="O5196">
        <f t="shared" si="652"/>
        <v>0.16000000000000014</v>
      </c>
      <c r="P5196">
        <f t="shared" si="653"/>
        <v>0.16999999999999993</v>
      </c>
      <c r="R5196" s="2">
        <f t="shared" si="654"/>
        <v>1.0416666664241347E-2</v>
      </c>
      <c r="S5196" s="4">
        <f t="shared" si="648"/>
        <v>44046.53125</v>
      </c>
    </row>
    <row r="5197" spans="1:19" x14ac:dyDescent="0.35">
      <c r="A5197" s="32">
        <v>2020</v>
      </c>
      <c r="B5197" s="32" t="s">
        <v>62</v>
      </c>
      <c r="C5197" s="32" t="s">
        <v>63</v>
      </c>
      <c r="D5197" s="32">
        <v>2394</v>
      </c>
      <c r="E5197" s="33">
        <v>44046.541666666664</v>
      </c>
      <c r="F5197" s="32">
        <v>10.11</v>
      </c>
      <c r="G5197" s="32">
        <v>25.28</v>
      </c>
      <c r="H5197" s="32">
        <v>10.17</v>
      </c>
      <c r="I5197" s="32">
        <v>125.3</v>
      </c>
      <c r="J5197" s="32">
        <f t="shared" si="649"/>
        <v>0</v>
      </c>
      <c r="K5197" s="32">
        <f t="shared" si="650"/>
        <v>0</v>
      </c>
      <c r="L5197" s="32">
        <f t="shared" si="651"/>
        <v>0</v>
      </c>
      <c r="M5197" s="32">
        <f t="shared" si="647"/>
        <v>0</v>
      </c>
      <c r="N5197" s="39" t="s">
        <v>71</v>
      </c>
      <c r="O5197">
        <f t="shared" si="652"/>
        <v>0.19999999999999929</v>
      </c>
      <c r="P5197">
        <f t="shared" si="653"/>
        <v>0.21000000000000085</v>
      </c>
      <c r="R5197" s="2">
        <f t="shared" si="654"/>
        <v>1.0416666664241347E-2</v>
      </c>
      <c r="S5197" s="4">
        <f t="shared" si="648"/>
        <v>44046.541666666664</v>
      </c>
    </row>
    <row r="5198" spans="1:19" x14ac:dyDescent="0.35">
      <c r="A5198" s="32">
        <v>2020</v>
      </c>
      <c r="B5198" s="32" t="s">
        <v>62</v>
      </c>
      <c r="C5198" s="32" t="s">
        <v>63</v>
      </c>
      <c r="D5198" s="32">
        <v>2395</v>
      </c>
      <c r="E5198" s="33">
        <v>44046.552083333336</v>
      </c>
      <c r="F5198" s="32">
        <v>10.31</v>
      </c>
      <c r="G5198" s="32">
        <v>25.48</v>
      </c>
      <c r="H5198" s="32">
        <v>10.38</v>
      </c>
      <c r="I5198" s="32">
        <v>128.30000000000001</v>
      </c>
      <c r="J5198" s="32">
        <f t="shared" si="649"/>
        <v>0</v>
      </c>
      <c r="K5198" s="32">
        <f t="shared" si="650"/>
        <v>0</v>
      </c>
      <c r="L5198" s="32">
        <f t="shared" si="651"/>
        <v>0</v>
      </c>
      <c r="M5198" s="32">
        <f t="shared" si="647"/>
        <v>0</v>
      </c>
      <c r="N5198" s="39" t="s">
        <v>71</v>
      </c>
      <c r="O5198">
        <f t="shared" si="652"/>
        <v>0.17999999999999972</v>
      </c>
      <c r="P5198">
        <f t="shared" si="653"/>
        <v>0.13999999999999879</v>
      </c>
      <c r="R5198" s="2">
        <f t="shared" si="654"/>
        <v>1.0416666671517305E-2</v>
      </c>
      <c r="S5198" s="4">
        <f t="shared" si="648"/>
        <v>44046.552083333328</v>
      </c>
    </row>
    <row r="5199" spans="1:19" x14ac:dyDescent="0.35">
      <c r="A5199" s="32">
        <v>2020</v>
      </c>
      <c r="B5199" s="32" t="s">
        <v>62</v>
      </c>
      <c r="C5199" s="32" t="s">
        <v>63</v>
      </c>
      <c r="D5199" s="32">
        <v>2396</v>
      </c>
      <c r="E5199" s="33">
        <v>44046.5625</v>
      </c>
      <c r="F5199" s="32">
        <v>10.45</v>
      </c>
      <c r="G5199" s="32">
        <v>25.66</v>
      </c>
      <c r="H5199" s="32">
        <v>10.52</v>
      </c>
      <c r="I5199" s="32">
        <v>130.4</v>
      </c>
      <c r="J5199" s="32">
        <f t="shared" si="649"/>
        <v>0</v>
      </c>
      <c r="K5199" s="32">
        <f t="shared" si="650"/>
        <v>0</v>
      </c>
      <c r="L5199" s="32">
        <f t="shared" si="651"/>
        <v>0</v>
      </c>
      <c r="M5199" s="32">
        <f t="shared" si="647"/>
        <v>0</v>
      </c>
      <c r="N5199" s="39" t="s">
        <v>71</v>
      </c>
      <c r="O5199">
        <f t="shared" si="652"/>
        <v>0.21999999999999886</v>
      </c>
      <c r="P5199">
        <f t="shared" si="653"/>
        <v>0.24000000000000021</v>
      </c>
      <c r="R5199" s="2">
        <f t="shared" si="654"/>
        <v>1.0416666664241347E-2</v>
      </c>
      <c r="S5199" s="4">
        <f t="shared" si="648"/>
        <v>44046.5625</v>
      </c>
    </row>
    <row r="5200" spans="1:19" x14ac:dyDescent="0.35">
      <c r="A5200" s="32">
        <v>2020</v>
      </c>
      <c r="B5200" s="32" t="s">
        <v>62</v>
      </c>
      <c r="C5200" s="32" t="s">
        <v>63</v>
      </c>
      <c r="D5200" s="32">
        <v>2397</v>
      </c>
      <c r="E5200" s="33">
        <v>44046.572916666664</v>
      </c>
      <c r="F5200" s="32">
        <v>10.69</v>
      </c>
      <c r="G5200" s="32">
        <v>25.88</v>
      </c>
      <c r="H5200" s="32">
        <v>10.76</v>
      </c>
      <c r="I5200" s="32">
        <v>134</v>
      </c>
      <c r="J5200" s="32">
        <f t="shared" si="649"/>
        <v>0</v>
      </c>
      <c r="K5200" s="32">
        <f t="shared" si="650"/>
        <v>0</v>
      </c>
      <c r="L5200" s="32">
        <f t="shared" si="651"/>
        <v>0</v>
      </c>
      <c r="M5200" s="32">
        <f t="shared" si="647"/>
        <v>0</v>
      </c>
      <c r="N5200" s="39" t="s">
        <v>71</v>
      </c>
      <c r="O5200">
        <f t="shared" si="652"/>
        <v>0.26000000000000156</v>
      </c>
      <c r="P5200">
        <f t="shared" si="653"/>
        <v>0.22000000000000064</v>
      </c>
      <c r="R5200" s="2">
        <f t="shared" si="654"/>
        <v>1.0416666664241347E-2</v>
      </c>
      <c r="S5200" s="4">
        <f t="shared" si="648"/>
        <v>44046.572916666664</v>
      </c>
    </row>
    <row r="5201" spans="1:19" x14ac:dyDescent="0.35">
      <c r="A5201" s="32">
        <v>2020</v>
      </c>
      <c r="B5201" s="32" t="s">
        <v>62</v>
      </c>
      <c r="C5201" s="32" t="s">
        <v>63</v>
      </c>
      <c r="D5201" s="32">
        <v>2398</v>
      </c>
      <c r="E5201" s="33">
        <v>44046.583333333336</v>
      </c>
      <c r="F5201" s="32">
        <v>10.91</v>
      </c>
      <c r="G5201" s="32">
        <v>26.14</v>
      </c>
      <c r="H5201" s="32">
        <v>10.98</v>
      </c>
      <c r="I5201" s="32">
        <v>137.4</v>
      </c>
      <c r="J5201" s="32">
        <f t="shared" si="649"/>
        <v>0</v>
      </c>
      <c r="K5201" s="32">
        <f t="shared" si="650"/>
        <v>0</v>
      </c>
      <c r="L5201" s="32">
        <f t="shared" si="651"/>
        <v>0</v>
      </c>
      <c r="M5201" s="32">
        <f t="shared" si="647"/>
        <v>0</v>
      </c>
      <c r="N5201" s="39" t="s">
        <v>71</v>
      </c>
      <c r="O5201">
        <f t="shared" si="652"/>
        <v>0.19999999999999929</v>
      </c>
      <c r="P5201">
        <f t="shared" si="653"/>
        <v>4.0000000000000924E-2</v>
      </c>
      <c r="R5201" s="2">
        <f t="shared" si="654"/>
        <v>1.0416666671517305E-2</v>
      </c>
      <c r="S5201" s="4">
        <f t="shared" si="648"/>
        <v>44046.583333333328</v>
      </c>
    </row>
    <row r="5202" spans="1:19" x14ac:dyDescent="0.35">
      <c r="A5202" s="32">
        <v>2020</v>
      </c>
      <c r="B5202" s="32" t="s">
        <v>62</v>
      </c>
      <c r="C5202" s="32" t="s">
        <v>63</v>
      </c>
      <c r="D5202" s="32">
        <v>2399</v>
      </c>
      <c r="E5202" s="33">
        <v>44046.59375</v>
      </c>
      <c r="F5202" s="32">
        <v>10.87</v>
      </c>
      <c r="G5202" s="32">
        <v>26.34</v>
      </c>
      <c r="H5202" s="32">
        <v>10.94</v>
      </c>
      <c r="I5202" s="32">
        <v>137.4</v>
      </c>
      <c r="J5202" s="32">
        <f t="shared" si="649"/>
        <v>0</v>
      </c>
      <c r="K5202" s="32">
        <f t="shared" si="650"/>
        <v>0</v>
      </c>
      <c r="L5202" s="32">
        <f t="shared" si="651"/>
        <v>0</v>
      </c>
      <c r="M5202" s="32">
        <f t="shared" si="647"/>
        <v>0</v>
      </c>
      <c r="N5202" s="39" t="s">
        <v>71</v>
      </c>
      <c r="O5202">
        <f t="shared" si="652"/>
        <v>0.17999999999999972</v>
      </c>
      <c r="P5202">
        <f t="shared" si="653"/>
        <v>0.12000000000000099</v>
      </c>
      <c r="R5202" s="2">
        <f t="shared" si="654"/>
        <v>1.0416666664241347E-2</v>
      </c>
      <c r="S5202" s="4">
        <f t="shared" si="648"/>
        <v>44046.59375</v>
      </c>
    </row>
    <row r="5203" spans="1:19" x14ac:dyDescent="0.35">
      <c r="A5203" s="32">
        <v>2020</v>
      </c>
      <c r="B5203" s="32" t="s">
        <v>62</v>
      </c>
      <c r="C5203" s="32" t="s">
        <v>63</v>
      </c>
      <c r="D5203" s="32">
        <v>2400</v>
      </c>
      <c r="E5203" s="33">
        <v>44046.604166666664</v>
      </c>
      <c r="F5203" s="32">
        <v>10.99</v>
      </c>
      <c r="G5203" s="32">
        <v>26.52</v>
      </c>
      <c r="H5203" s="32">
        <v>11.06</v>
      </c>
      <c r="I5203" s="32">
        <v>139.30000000000001</v>
      </c>
      <c r="J5203" s="32">
        <f t="shared" si="649"/>
        <v>0</v>
      </c>
      <c r="K5203" s="32">
        <f t="shared" si="650"/>
        <v>0</v>
      </c>
      <c r="L5203" s="32">
        <f t="shared" si="651"/>
        <v>0</v>
      </c>
      <c r="M5203" s="32">
        <f t="shared" si="647"/>
        <v>0</v>
      </c>
      <c r="N5203" s="39" t="s">
        <v>71</v>
      </c>
      <c r="O5203">
        <f t="shared" si="652"/>
        <v>0.17999999999999972</v>
      </c>
      <c r="P5203">
        <f t="shared" si="653"/>
        <v>0.16999999999999993</v>
      </c>
      <c r="R5203" s="2">
        <f t="shared" si="654"/>
        <v>1.0416666664241347E-2</v>
      </c>
      <c r="S5203" s="4">
        <f t="shared" si="648"/>
        <v>44046.604166666664</v>
      </c>
    </row>
    <row r="5204" spans="1:19" x14ac:dyDescent="0.35">
      <c r="A5204" s="32">
        <v>2020</v>
      </c>
      <c r="B5204" s="32" t="s">
        <v>62</v>
      </c>
      <c r="C5204" s="32" t="s">
        <v>63</v>
      </c>
      <c r="D5204" s="32">
        <v>2401</v>
      </c>
      <c r="E5204" s="33">
        <v>44046.614583333336</v>
      </c>
      <c r="F5204" s="32">
        <v>11.16</v>
      </c>
      <c r="G5204" s="32">
        <v>26.7</v>
      </c>
      <c r="H5204" s="32">
        <v>11.23</v>
      </c>
      <c r="I5204" s="32">
        <v>141.9</v>
      </c>
      <c r="J5204" s="32">
        <f t="shared" si="649"/>
        <v>0</v>
      </c>
      <c r="K5204" s="32">
        <f t="shared" si="650"/>
        <v>0</v>
      </c>
      <c r="L5204" s="32">
        <f t="shared" si="651"/>
        <v>0</v>
      </c>
      <c r="M5204" s="32">
        <f t="shared" si="647"/>
        <v>0</v>
      </c>
      <c r="N5204" s="39" t="s">
        <v>71</v>
      </c>
      <c r="O5204">
        <f t="shared" si="652"/>
        <v>0.17999999999999972</v>
      </c>
      <c r="P5204">
        <f t="shared" si="653"/>
        <v>9.9999999999999645E-2</v>
      </c>
      <c r="R5204" s="2">
        <f t="shared" si="654"/>
        <v>1.0416666671517305E-2</v>
      </c>
      <c r="S5204" s="4">
        <f t="shared" si="648"/>
        <v>44046.614583333328</v>
      </c>
    </row>
    <row r="5205" spans="1:19" x14ac:dyDescent="0.35">
      <c r="A5205" s="32">
        <v>2020</v>
      </c>
      <c r="B5205" s="32" t="s">
        <v>62</v>
      </c>
      <c r="C5205" s="32" t="s">
        <v>63</v>
      </c>
      <c r="D5205" s="32">
        <v>2402</v>
      </c>
      <c r="E5205" s="33">
        <v>44046.625</v>
      </c>
      <c r="F5205" s="32">
        <v>11.26</v>
      </c>
      <c r="G5205" s="32">
        <v>26.88</v>
      </c>
      <c r="H5205" s="32">
        <v>11.33</v>
      </c>
      <c r="I5205" s="32">
        <v>143.69999999999999</v>
      </c>
      <c r="J5205" s="32">
        <f t="shared" si="649"/>
        <v>0</v>
      </c>
      <c r="K5205" s="32">
        <f t="shared" si="650"/>
        <v>0</v>
      </c>
      <c r="L5205" s="32">
        <f t="shared" si="651"/>
        <v>0</v>
      </c>
      <c r="M5205" s="32">
        <f t="shared" si="647"/>
        <v>0</v>
      </c>
      <c r="N5205" s="39" t="s">
        <v>71</v>
      </c>
      <c r="O5205">
        <f t="shared" si="652"/>
        <v>0.16000000000000014</v>
      </c>
      <c r="P5205">
        <f t="shared" si="653"/>
        <v>9.9999999999997868E-3</v>
      </c>
      <c r="R5205" s="2">
        <f t="shared" si="654"/>
        <v>1.0416666664241347E-2</v>
      </c>
      <c r="S5205" s="4">
        <f t="shared" si="648"/>
        <v>44046.625</v>
      </c>
    </row>
    <row r="5206" spans="1:19" x14ac:dyDescent="0.35">
      <c r="A5206" s="32">
        <v>2020</v>
      </c>
      <c r="B5206" s="32" t="s">
        <v>62</v>
      </c>
      <c r="C5206" s="32" t="s">
        <v>63</v>
      </c>
      <c r="D5206" s="32">
        <v>2403</v>
      </c>
      <c r="E5206" s="33">
        <v>44046.635416666664</v>
      </c>
      <c r="F5206" s="32">
        <v>11.25</v>
      </c>
      <c r="G5206" s="32">
        <v>27.04</v>
      </c>
      <c r="H5206" s="32">
        <v>11.32</v>
      </c>
      <c r="I5206" s="32">
        <v>144</v>
      </c>
      <c r="J5206" s="32">
        <f t="shared" si="649"/>
        <v>0</v>
      </c>
      <c r="K5206" s="32">
        <f t="shared" si="650"/>
        <v>0</v>
      </c>
      <c r="L5206" s="32">
        <f t="shared" si="651"/>
        <v>0</v>
      </c>
      <c r="M5206" s="32">
        <f t="shared" si="647"/>
        <v>0</v>
      </c>
      <c r="N5206" s="39" t="s">
        <v>71</v>
      </c>
      <c r="O5206">
        <f t="shared" si="652"/>
        <v>0.12000000000000099</v>
      </c>
      <c r="P5206">
        <f t="shared" si="653"/>
        <v>8.9999999999999858E-2</v>
      </c>
      <c r="R5206" s="2">
        <f t="shared" si="654"/>
        <v>1.0416666664241347E-2</v>
      </c>
      <c r="S5206" s="4">
        <f t="shared" si="648"/>
        <v>44046.635416666664</v>
      </c>
    </row>
    <row r="5207" spans="1:19" x14ac:dyDescent="0.35">
      <c r="A5207" s="32">
        <v>2020</v>
      </c>
      <c r="B5207" s="32" t="s">
        <v>62</v>
      </c>
      <c r="C5207" s="32" t="s">
        <v>63</v>
      </c>
      <c r="D5207" s="32">
        <v>2404</v>
      </c>
      <c r="E5207" s="33">
        <v>44046.645833333336</v>
      </c>
      <c r="F5207" s="32">
        <v>11.34</v>
      </c>
      <c r="G5207" s="32">
        <v>27.16</v>
      </c>
      <c r="H5207" s="32">
        <v>11.41</v>
      </c>
      <c r="I5207" s="32">
        <v>145.4</v>
      </c>
      <c r="J5207" s="32">
        <f t="shared" si="649"/>
        <v>0</v>
      </c>
      <c r="K5207" s="32">
        <f t="shared" si="650"/>
        <v>0</v>
      </c>
      <c r="L5207" s="32">
        <f t="shared" si="651"/>
        <v>0</v>
      </c>
      <c r="M5207" s="32">
        <f t="shared" si="647"/>
        <v>0</v>
      </c>
      <c r="N5207" s="39" t="s">
        <v>71</v>
      </c>
      <c r="O5207">
        <f t="shared" si="652"/>
        <v>5.9999999999998721E-2</v>
      </c>
      <c r="P5207">
        <f t="shared" si="653"/>
        <v>0.16000000000000014</v>
      </c>
      <c r="R5207" s="2">
        <f t="shared" si="654"/>
        <v>1.0416666671517305E-2</v>
      </c>
      <c r="S5207" s="4">
        <f t="shared" si="648"/>
        <v>44046.645833333328</v>
      </c>
    </row>
    <row r="5208" spans="1:19" x14ac:dyDescent="0.35">
      <c r="A5208" s="32">
        <v>2020</v>
      </c>
      <c r="B5208" s="32" t="s">
        <v>62</v>
      </c>
      <c r="C5208" s="32" t="s">
        <v>63</v>
      </c>
      <c r="D5208" s="32">
        <v>2405</v>
      </c>
      <c r="E5208" s="33">
        <v>44046.65625</v>
      </c>
      <c r="F5208" s="32">
        <v>11.18</v>
      </c>
      <c r="G5208" s="32">
        <v>27.22</v>
      </c>
      <c r="H5208" s="32">
        <v>11.25</v>
      </c>
      <c r="I5208" s="32">
        <v>143.5</v>
      </c>
      <c r="J5208" s="32">
        <f t="shared" si="649"/>
        <v>0</v>
      </c>
      <c r="K5208" s="32">
        <f t="shared" si="650"/>
        <v>0</v>
      </c>
      <c r="L5208" s="32">
        <f t="shared" si="651"/>
        <v>0</v>
      </c>
      <c r="M5208" s="32">
        <f t="shared" si="647"/>
        <v>0</v>
      </c>
      <c r="N5208" s="39" t="s">
        <v>71</v>
      </c>
      <c r="O5208">
        <f t="shared" si="652"/>
        <v>6.0000000000002274E-2</v>
      </c>
      <c r="P5208">
        <f t="shared" si="653"/>
        <v>9.9999999999999645E-2</v>
      </c>
      <c r="R5208" s="2">
        <f t="shared" si="654"/>
        <v>1.0416666664241347E-2</v>
      </c>
      <c r="S5208" s="4">
        <f t="shared" si="648"/>
        <v>44046.65625</v>
      </c>
    </row>
    <row r="5209" spans="1:19" x14ac:dyDescent="0.35">
      <c r="A5209" s="32">
        <v>2020</v>
      </c>
      <c r="B5209" s="32" t="s">
        <v>62</v>
      </c>
      <c r="C5209" s="32" t="s">
        <v>63</v>
      </c>
      <c r="D5209" s="32">
        <v>2406</v>
      </c>
      <c r="E5209" s="33">
        <v>44046.666666666664</v>
      </c>
      <c r="F5209" s="32">
        <v>11.08</v>
      </c>
      <c r="G5209" s="32">
        <v>27.28</v>
      </c>
      <c r="H5209" s="32">
        <v>11.15</v>
      </c>
      <c r="I5209" s="32">
        <v>142.4</v>
      </c>
      <c r="J5209" s="32">
        <f t="shared" si="649"/>
        <v>0</v>
      </c>
      <c r="K5209" s="32">
        <f t="shared" si="650"/>
        <v>0</v>
      </c>
      <c r="L5209" s="32">
        <f t="shared" si="651"/>
        <v>0</v>
      </c>
      <c r="M5209" s="32">
        <f t="shared" si="647"/>
        <v>0</v>
      </c>
      <c r="N5209" s="39" t="s">
        <v>71</v>
      </c>
      <c r="O5209">
        <f t="shared" si="652"/>
        <v>5.9999999999998721E-2</v>
      </c>
      <c r="P5209">
        <f t="shared" si="653"/>
        <v>0.15000000000000036</v>
      </c>
      <c r="R5209" s="2">
        <f t="shared" si="654"/>
        <v>1.0416666664241347E-2</v>
      </c>
      <c r="S5209" s="4">
        <f t="shared" si="648"/>
        <v>44046.666666666664</v>
      </c>
    </row>
    <row r="5210" spans="1:19" x14ac:dyDescent="0.35">
      <c r="A5210" s="32">
        <v>2020</v>
      </c>
      <c r="B5210" s="32" t="s">
        <v>62</v>
      </c>
      <c r="C5210" s="32" t="s">
        <v>63</v>
      </c>
      <c r="D5210" s="32">
        <v>2407</v>
      </c>
      <c r="E5210" s="33">
        <v>44046.677083333336</v>
      </c>
      <c r="F5210" s="32">
        <v>10.93</v>
      </c>
      <c r="G5210" s="32">
        <v>27.34</v>
      </c>
      <c r="H5210" s="32">
        <v>11</v>
      </c>
      <c r="I5210" s="32">
        <v>140.6</v>
      </c>
      <c r="J5210" s="32">
        <f t="shared" si="649"/>
        <v>0</v>
      </c>
      <c r="K5210" s="32">
        <f t="shared" si="650"/>
        <v>0</v>
      </c>
      <c r="L5210" s="32">
        <f t="shared" si="651"/>
        <v>0</v>
      </c>
      <c r="M5210" s="32">
        <f t="shared" si="647"/>
        <v>0</v>
      </c>
      <c r="N5210" s="39" t="s">
        <v>71</v>
      </c>
      <c r="O5210">
        <f t="shared" si="652"/>
        <v>1.9999999999999574E-2</v>
      </c>
      <c r="P5210">
        <f t="shared" si="653"/>
        <v>9.9999999999999645E-2</v>
      </c>
      <c r="R5210" s="2">
        <f t="shared" si="654"/>
        <v>1.0416666671517305E-2</v>
      </c>
      <c r="S5210" s="4">
        <f t="shared" si="648"/>
        <v>44046.677083333328</v>
      </c>
    </row>
    <row r="5211" spans="1:19" x14ac:dyDescent="0.35">
      <c r="A5211" s="32">
        <v>2020</v>
      </c>
      <c r="B5211" s="32" t="s">
        <v>62</v>
      </c>
      <c r="C5211" s="32" t="s">
        <v>63</v>
      </c>
      <c r="D5211" s="32">
        <v>2408</v>
      </c>
      <c r="E5211" s="33">
        <v>44046.6875</v>
      </c>
      <c r="F5211" s="32">
        <v>10.83</v>
      </c>
      <c r="G5211" s="32">
        <v>27.36</v>
      </c>
      <c r="H5211" s="32">
        <v>10.9</v>
      </c>
      <c r="I5211" s="32">
        <v>139.4</v>
      </c>
      <c r="J5211" s="32">
        <f t="shared" si="649"/>
        <v>0</v>
      </c>
      <c r="K5211" s="32">
        <f t="shared" si="650"/>
        <v>0</v>
      </c>
      <c r="L5211" s="32">
        <f t="shared" si="651"/>
        <v>0</v>
      </c>
      <c r="M5211" s="32">
        <f t="shared" si="647"/>
        <v>0</v>
      </c>
      <c r="N5211" s="39" t="s">
        <v>71</v>
      </c>
      <c r="O5211">
        <f t="shared" si="652"/>
        <v>3.9999999999999147E-2</v>
      </c>
      <c r="P5211">
        <f t="shared" si="653"/>
        <v>0.15000000000000036</v>
      </c>
      <c r="R5211" s="2">
        <f t="shared" si="654"/>
        <v>1.0416666664241347E-2</v>
      </c>
      <c r="S5211" s="4">
        <f t="shared" si="648"/>
        <v>44046.6875</v>
      </c>
    </row>
    <row r="5212" spans="1:19" x14ac:dyDescent="0.35">
      <c r="A5212" s="32">
        <v>2020</v>
      </c>
      <c r="B5212" s="32" t="s">
        <v>62</v>
      </c>
      <c r="C5212" s="32" t="s">
        <v>63</v>
      </c>
      <c r="D5212" s="32">
        <v>2409</v>
      </c>
      <c r="E5212" s="33">
        <v>44046.697916666664</v>
      </c>
      <c r="F5212" s="32">
        <v>10.68</v>
      </c>
      <c r="G5212" s="32">
        <v>27.4</v>
      </c>
      <c r="H5212" s="32">
        <v>10.75</v>
      </c>
      <c r="I5212" s="32">
        <v>137.6</v>
      </c>
      <c r="J5212" s="32">
        <f t="shared" si="649"/>
        <v>0</v>
      </c>
      <c r="K5212" s="32">
        <f t="shared" si="650"/>
        <v>0</v>
      </c>
      <c r="L5212" s="32">
        <f t="shared" si="651"/>
        <v>0</v>
      </c>
      <c r="M5212" s="32">
        <f t="shared" si="647"/>
        <v>0</v>
      </c>
      <c r="N5212" s="39" t="s">
        <v>71</v>
      </c>
      <c r="O5212">
        <f t="shared" si="652"/>
        <v>1.9999999999999574E-2</v>
      </c>
      <c r="P5212">
        <f t="shared" si="653"/>
        <v>0.15000000000000036</v>
      </c>
      <c r="R5212" s="2">
        <f t="shared" si="654"/>
        <v>1.0416666664241347E-2</v>
      </c>
      <c r="S5212" s="4">
        <f t="shared" si="648"/>
        <v>44046.697916666664</v>
      </c>
    </row>
    <row r="5213" spans="1:19" x14ac:dyDescent="0.35">
      <c r="A5213" s="32">
        <v>2020</v>
      </c>
      <c r="B5213" s="32" t="s">
        <v>62</v>
      </c>
      <c r="C5213" s="32" t="s">
        <v>63</v>
      </c>
      <c r="D5213" s="32">
        <v>2410</v>
      </c>
      <c r="E5213" s="33">
        <v>44046.708333333336</v>
      </c>
      <c r="F5213" s="32">
        <v>10.53</v>
      </c>
      <c r="G5213" s="32">
        <v>27.38</v>
      </c>
      <c r="H5213" s="32">
        <v>10.6</v>
      </c>
      <c r="I5213" s="32">
        <v>135.6</v>
      </c>
      <c r="J5213" s="32">
        <f t="shared" si="649"/>
        <v>0</v>
      </c>
      <c r="K5213" s="32">
        <f t="shared" si="650"/>
        <v>0</v>
      </c>
      <c r="L5213" s="32">
        <f t="shared" si="651"/>
        <v>0</v>
      </c>
      <c r="M5213" s="32">
        <f t="shared" si="647"/>
        <v>0</v>
      </c>
      <c r="N5213" s="39" t="s">
        <v>71</v>
      </c>
      <c r="O5213">
        <f t="shared" si="652"/>
        <v>1.9999999999999574E-2</v>
      </c>
      <c r="P5213">
        <f t="shared" si="653"/>
        <v>0.25</v>
      </c>
      <c r="R5213" s="2">
        <f t="shared" si="654"/>
        <v>1.0416666671517305E-2</v>
      </c>
      <c r="S5213" s="4">
        <f t="shared" si="648"/>
        <v>44046.708333333328</v>
      </c>
    </row>
    <row r="5214" spans="1:19" x14ac:dyDescent="0.35">
      <c r="A5214" s="32">
        <v>2020</v>
      </c>
      <c r="B5214" s="32" t="s">
        <v>62</v>
      </c>
      <c r="C5214" s="32" t="s">
        <v>63</v>
      </c>
      <c r="D5214" s="32">
        <v>2411</v>
      </c>
      <c r="E5214" s="33">
        <v>44046.71875</v>
      </c>
      <c r="F5214" s="32">
        <v>10.28</v>
      </c>
      <c r="G5214" s="32">
        <v>27.36</v>
      </c>
      <c r="H5214" s="32">
        <v>10.35</v>
      </c>
      <c r="I5214" s="32">
        <v>132.30000000000001</v>
      </c>
      <c r="J5214" s="32">
        <f t="shared" si="649"/>
        <v>0</v>
      </c>
      <c r="K5214" s="32">
        <f t="shared" si="650"/>
        <v>0</v>
      </c>
      <c r="L5214" s="32">
        <f t="shared" si="651"/>
        <v>0</v>
      </c>
      <c r="M5214" s="32">
        <f t="shared" si="647"/>
        <v>0</v>
      </c>
      <c r="N5214" s="39" t="s">
        <v>71</v>
      </c>
      <c r="O5214">
        <f t="shared" si="652"/>
        <v>0</v>
      </c>
      <c r="P5214">
        <f t="shared" si="653"/>
        <v>0.1899999999999995</v>
      </c>
      <c r="R5214" s="2">
        <f t="shared" si="654"/>
        <v>1.0416666664241347E-2</v>
      </c>
      <c r="S5214" s="4">
        <f t="shared" si="648"/>
        <v>44046.71875</v>
      </c>
    </row>
    <row r="5215" spans="1:19" x14ac:dyDescent="0.35">
      <c r="A5215" s="32">
        <v>2020</v>
      </c>
      <c r="B5215" s="32" t="s">
        <v>62</v>
      </c>
      <c r="C5215" s="32" t="s">
        <v>63</v>
      </c>
      <c r="D5215" s="32">
        <v>2412</v>
      </c>
      <c r="E5215" s="33">
        <v>44046.729166666664</v>
      </c>
      <c r="F5215" s="32">
        <v>10.09</v>
      </c>
      <c r="G5215" s="32">
        <v>27.36</v>
      </c>
      <c r="H5215" s="32">
        <v>10.16</v>
      </c>
      <c r="I5215" s="32">
        <v>129.9</v>
      </c>
      <c r="J5215" s="32">
        <f t="shared" si="649"/>
        <v>0</v>
      </c>
      <c r="K5215" s="32">
        <f t="shared" si="650"/>
        <v>0</v>
      </c>
      <c r="L5215" s="32">
        <f t="shared" si="651"/>
        <v>0</v>
      </c>
      <c r="M5215" s="32">
        <f t="shared" si="647"/>
        <v>0</v>
      </c>
      <c r="N5215" s="39" t="s">
        <v>71</v>
      </c>
      <c r="O5215">
        <f t="shared" si="652"/>
        <v>1.9999999999999574E-2</v>
      </c>
      <c r="P5215">
        <f t="shared" si="653"/>
        <v>0.1899999999999995</v>
      </c>
      <c r="R5215" s="2">
        <f t="shared" si="654"/>
        <v>1.0416666664241347E-2</v>
      </c>
      <c r="S5215" s="4">
        <f t="shared" si="648"/>
        <v>44046.729166666664</v>
      </c>
    </row>
    <row r="5216" spans="1:19" x14ac:dyDescent="0.35">
      <c r="A5216" s="32">
        <v>2020</v>
      </c>
      <c r="B5216" s="32" t="s">
        <v>62</v>
      </c>
      <c r="C5216" s="32" t="s">
        <v>63</v>
      </c>
      <c r="D5216" s="32">
        <v>2413</v>
      </c>
      <c r="E5216" s="33">
        <v>44046.739583333336</v>
      </c>
      <c r="F5216" s="32">
        <v>9.91</v>
      </c>
      <c r="G5216" s="32">
        <v>27.34</v>
      </c>
      <c r="H5216" s="32">
        <v>9.9700000000000006</v>
      </c>
      <c r="I5216" s="32">
        <v>127.5</v>
      </c>
      <c r="J5216" s="32">
        <f t="shared" si="649"/>
        <v>0</v>
      </c>
      <c r="K5216" s="32">
        <f t="shared" si="650"/>
        <v>0</v>
      </c>
      <c r="L5216" s="32">
        <f t="shared" si="651"/>
        <v>0</v>
      </c>
      <c r="M5216" s="32">
        <f t="shared" si="647"/>
        <v>0</v>
      </c>
      <c r="N5216" s="39" t="s">
        <v>71</v>
      </c>
      <c r="O5216">
        <f t="shared" si="652"/>
        <v>3.9999999999999147E-2</v>
      </c>
      <c r="P5216">
        <f t="shared" si="653"/>
        <v>0.13000000000000078</v>
      </c>
      <c r="R5216" s="2">
        <f t="shared" si="654"/>
        <v>1.0416666671517305E-2</v>
      </c>
      <c r="S5216" s="4">
        <f t="shared" si="648"/>
        <v>44046.739583333328</v>
      </c>
    </row>
    <row r="5217" spans="1:22" x14ac:dyDescent="0.35">
      <c r="A5217" s="32">
        <v>2020</v>
      </c>
      <c r="B5217" s="32" t="s">
        <v>62</v>
      </c>
      <c r="C5217" s="32" t="s">
        <v>63</v>
      </c>
      <c r="D5217" s="32">
        <v>2414</v>
      </c>
      <c r="E5217" s="33">
        <v>44046.75</v>
      </c>
      <c r="F5217" s="32">
        <v>9.7799999999999994</v>
      </c>
      <c r="G5217" s="32">
        <v>27.3</v>
      </c>
      <c r="H5217" s="32">
        <v>9.84</v>
      </c>
      <c r="I5217" s="32">
        <v>125.7</v>
      </c>
      <c r="J5217" s="32">
        <f t="shared" si="649"/>
        <v>0</v>
      </c>
      <c r="K5217" s="32">
        <f t="shared" si="650"/>
        <v>0</v>
      </c>
      <c r="L5217" s="32">
        <f t="shared" si="651"/>
        <v>0</v>
      </c>
      <c r="M5217" s="32">
        <f t="shared" si="647"/>
        <v>0</v>
      </c>
      <c r="N5217" s="39" t="s">
        <v>71</v>
      </c>
      <c r="O5217">
        <f t="shared" si="652"/>
        <v>3.9999999999999147E-2</v>
      </c>
      <c r="P5217">
        <f t="shared" si="653"/>
        <v>0.14000000000000057</v>
      </c>
      <c r="R5217" s="2">
        <f t="shared" si="654"/>
        <v>1.0416666664241347E-2</v>
      </c>
      <c r="S5217" s="4">
        <f t="shared" si="648"/>
        <v>44046.75</v>
      </c>
    </row>
    <row r="5218" spans="1:22" x14ac:dyDescent="0.35">
      <c r="A5218" s="32">
        <v>2020</v>
      </c>
      <c r="B5218" s="32" t="s">
        <v>62</v>
      </c>
      <c r="C5218" s="32" t="s">
        <v>63</v>
      </c>
      <c r="D5218" s="32">
        <v>2415</v>
      </c>
      <c r="E5218" s="33">
        <v>44046.760416666664</v>
      </c>
      <c r="F5218" s="32">
        <v>9.64</v>
      </c>
      <c r="G5218" s="32">
        <v>27.26</v>
      </c>
      <c r="H5218" s="32">
        <v>9.6999999999999993</v>
      </c>
      <c r="I5218" s="32">
        <v>123.9</v>
      </c>
      <c r="J5218" s="32">
        <f t="shared" si="649"/>
        <v>0</v>
      </c>
      <c r="K5218" s="32">
        <f t="shared" si="650"/>
        <v>0</v>
      </c>
      <c r="L5218" s="32">
        <f t="shared" si="651"/>
        <v>0</v>
      </c>
      <c r="M5218" s="32">
        <f t="shared" si="647"/>
        <v>0</v>
      </c>
      <c r="N5218" s="39" t="s">
        <v>71</v>
      </c>
      <c r="O5218">
        <f t="shared" si="652"/>
        <v>2.0000000000003126E-2</v>
      </c>
      <c r="P5218">
        <f t="shared" si="653"/>
        <v>0.19999999999999929</v>
      </c>
      <c r="R5218" s="2">
        <f t="shared" si="654"/>
        <v>1.0416666664241347E-2</v>
      </c>
      <c r="S5218" s="4">
        <f t="shared" si="648"/>
        <v>44046.760416666664</v>
      </c>
    </row>
    <row r="5219" spans="1:22" x14ac:dyDescent="0.35">
      <c r="A5219" s="32">
        <v>2020</v>
      </c>
      <c r="B5219" s="32" t="s">
        <v>62</v>
      </c>
      <c r="C5219" s="32" t="s">
        <v>63</v>
      </c>
      <c r="D5219" s="32">
        <v>2416</v>
      </c>
      <c r="E5219" s="33">
        <v>44046.770833333336</v>
      </c>
      <c r="F5219" s="32">
        <v>9.44</v>
      </c>
      <c r="G5219" s="32">
        <v>27.24</v>
      </c>
      <c r="H5219" s="32">
        <v>9.5</v>
      </c>
      <c r="I5219" s="32">
        <v>121.2</v>
      </c>
      <c r="J5219" s="32">
        <f t="shared" si="649"/>
        <v>0</v>
      </c>
      <c r="K5219" s="32">
        <f t="shared" si="650"/>
        <v>0</v>
      </c>
      <c r="L5219" s="32">
        <f t="shared" si="651"/>
        <v>0</v>
      </c>
      <c r="M5219" s="32">
        <f t="shared" si="647"/>
        <v>0</v>
      </c>
      <c r="N5219" s="39" t="s">
        <v>71</v>
      </c>
      <c r="O5219">
        <f t="shared" si="652"/>
        <v>3.9999999999999147E-2</v>
      </c>
      <c r="P5219">
        <f t="shared" si="653"/>
        <v>0.17999999999999972</v>
      </c>
      <c r="R5219" s="2">
        <f t="shared" si="654"/>
        <v>1.0416666671517305E-2</v>
      </c>
      <c r="S5219" s="4">
        <f t="shared" si="648"/>
        <v>44046.770833333328</v>
      </c>
    </row>
    <row r="5220" spans="1:22" x14ac:dyDescent="0.35">
      <c r="A5220" s="32">
        <v>2020</v>
      </c>
      <c r="B5220" s="32" t="s">
        <v>62</v>
      </c>
      <c r="C5220" s="32" t="s">
        <v>63</v>
      </c>
      <c r="D5220" s="32">
        <v>2417</v>
      </c>
      <c r="E5220" s="33">
        <v>44046.78125</v>
      </c>
      <c r="F5220" s="32">
        <v>9.26</v>
      </c>
      <c r="G5220" s="32">
        <v>27.2</v>
      </c>
      <c r="H5220" s="32">
        <v>9.32</v>
      </c>
      <c r="I5220" s="32">
        <v>118.8</v>
      </c>
      <c r="J5220" s="32">
        <f t="shared" si="649"/>
        <v>0</v>
      </c>
      <c r="K5220" s="32">
        <f t="shared" si="650"/>
        <v>0</v>
      </c>
      <c r="L5220" s="32">
        <f t="shared" si="651"/>
        <v>0</v>
      </c>
      <c r="M5220" s="32">
        <f t="shared" si="647"/>
        <v>0</v>
      </c>
      <c r="N5220" s="39" t="s">
        <v>71</v>
      </c>
      <c r="O5220">
        <f t="shared" si="652"/>
        <v>3.9999999999999147E-2</v>
      </c>
      <c r="P5220">
        <f t="shared" si="653"/>
        <v>0.17999999999999972</v>
      </c>
      <c r="R5220" s="2">
        <f t="shared" si="654"/>
        <v>1.0416666664241347E-2</v>
      </c>
      <c r="S5220" s="4">
        <f t="shared" si="648"/>
        <v>44046.78125</v>
      </c>
    </row>
    <row r="5221" spans="1:22" x14ac:dyDescent="0.35">
      <c r="A5221" s="32">
        <v>2020</v>
      </c>
      <c r="B5221" s="32" t="s">
        <v>62</v>
      </c>
      <c r="C5221" s="32" t="s">
        <v>63</v>
      </c>
      <c r="D5221" s="32">
        <v>2418</v>
      </c>
      <c r="E5221" s="33">
        <v>44046.791666666664</v>
      </c>
      <c r="F5221" s="32">
        <v>9.08</v>
      </c>
      <c r="G5221" s="32">
        <v>27.16</v>
      </c>
      <c r="H5221" s="32">
        <v>9.14</v>
      </c>
      <c r="I5221" s="32">
        <v>116.5</v>
      </c>
      <c r="J5221" s="32">
        <f t="shared" si="649"/>
        <v>0</v>
      </c>
      <c r="K5221" s="32">
        <f t="shared" si="650"/>
        <v>0</v>
      </c>
      <c r="L5221" s="32">
        <f t="shared" si="651"/>
        <v>0</v>
      </c>
      <c r="M5221" s="32">
        <f t="shared" si="647"/>
        <v>0</v>
      </c>
      <c r="N5221" s="39" t="s">
        <v>71</v>
      </c>
      <c r="O5221">
        <f t="shared" si="652"/>
        <v>5.9999999999998721E-2</v>
      </c>
      <c r="P5221">
        <f t="shared" si="653"/>
        <v>0.12000000000000099</v>
      </c>
      <c r="R5221" s="2">
        <f t="shared" si="654"/>
        <v>1.0416666664241347E-2</v>
      </c>
      <c r="S5221" s="4">
        <f t="shared" si="648"/>
        <v>44046.791666666664</v>
      </c>
    </row>
    <row r="5222" spans="1:22" x14ac:dyDescent="0.35">
      <c r="A5222" s="32">
        <v>2020</v>
      </c>
      <c r="B5222" s="32" t="s">
        <v>62</v>
      </c>
      <c r="C5222" s="32" t="s">
        <v>63</v>
      </c>
      <c r="D5222" s="32">
        <v>2419</v>
      </c>
      <c r="E5222" s="33">
        <v>44046.802083333336</v>
      </c>
      <c r="F5222" s="32">
        <v>8.9600000000000009</v>
      </c>
      <c r="G5222" s="32">
        <v>27.1</v>
      </c>
      <c r="H5222" s="32">
        <v>9.02</v>
      </c>
      <c r="I5222" s="32">
        <v>114.8</v>
      </c>
      <c r="J5222" s="32">
        <f t="shared" si="649"/>
        <v>0</v>
      </c>
      <c r="K5222" s="32">
        <f t="shared" si="650"/>
        <v>0</v>
      </c>
      <c r="L5222" s="32">
        <f t="shared" si="651"/>
        <v>0</v>
      </c>
      <c r="M5222" s="32">
        <f t="shared" si="647"/>
        <v>0</v>
      </c>
      <c r="N5222" s="39" t="s">
        <v>71</v>
      </c>
      <c r="O5222">
        <f t="shared" si="652"/>
        <v>4.00000000000027E-2</v>
      </c>
      <c r="P5222">
        <f t="shared" si="653"/>
        <v>0.20999999999999908</v>
      </c>
      <c r="R5222" s="2">
        <f t="shared" si="654"/>
        <v>1.0416666671517305E-2</v>
      </c>
      <c r="S5222" s="4">
        <f t="shared" si="648"/>
        <v>44046.802083333328</v>
      </c>
    </row>
    <row r="5223" spans="1:22" x14ac:dyDescent="0.35">
      <c r="A5223" s="32">
        <v>2020</v>
      </c>
      <c r="B5223" s="32" t="s">
        <v>62</v>
      </c>
      <c r="C5223" s="32" t="s">
        <v>63</v>
      </c>
      <c r="D5223" s="32">
        <v>2420</v>
      </c>
      <c r="E5223" s="33">
        <v>44046.8125</v>
      </c>
      <c r="F5223" s="32">
        <v>8.75</v>
      </c>
      <c r="G5223" s="32">
        <v>27.06</v>
      </c>
      <c r="H5223" s="32">
        <v>8.81</v>
      </c>
      <c r="I5223" s="32">
        <v>112</v>
      </c>
      <c r="J5223" s="32">
        <f t="shared" si="649"/>
        <v>0</v>
      </c>
      <c r="K5223" s="32">
        <f t="shared" si="650"/>
        <v>0</v>
      </c>
      <c r="L5223" s="32">
        <f t="shared" si="651"/>
        <v>0</v>
      </c>
      <c r="M5223" s="32">
        <f t="shared" si="647"/>
        <v>0</v>
      </c>
      <c r="N5223" s="39" t="s">
        <v>71</v>
      </c>
      <c r="O5223">
        <f t="shared" si="652"/>
        <v>5.9999999999998721E-2</v>
      </c>
      <c r="P5223">
        <f t="shared" si="653"/>
        <v>0.23000000000000043</v>
      </c>
      <c r="R5223" s="2">
        <f t="shared" si="654"/>
        <v>1.0416666664241347E-2</v>
      </c>
      <c r="S5223" s="4">
        <f t="shared" si="648"/>
        <v>44046.8125</v>
      </c>
    </row>
    <row r="5224" spans="1:22" x14ac:dyDescent="0.35">
      <c r="A5224" s="32">
        <v>2020</v>
      </c>
      <c r="B5224" s="32" t="s">
        <v>62</v>
      </c>
      <c r="C5224" s="32" t="s">
        <v>63</v>
      </c>
      <c r="D5224" s="32">
        <v>2421</v>
      </c>
      <c r="E5224" s="33">
        <v>44046.822916666664</v>
      </c>
      <c r="F5224" s="32">
        <v>8.52</v>
      </c>
      <c r="G5224" s="32">
        <v>27</v>
      </c>
      <c r="H5224" s="32">
        <v>8.58</v>
      </c>
      <c r="I5224" s="32">
        <v>109</v>
      </c>
      <c r="J5224" s="32">
        <f t="shared" si="649"/>
        <v>0</v>
      </c>
      <c r="K5224" s="32">
        <f t="shared" si="650"/>
        <v>0</v>
      </c>
      <c r="L5224" s="32">
        <f t="shared" si="651"/>
        <v>0</v>
      </c>
      <c r="M5224" s="32">
        <f t="shared" si="647"/>
        <v>0</v>
      </c>
      <c r="N5224" s="39" t="s">
        <v>71</v>
      </c>
      <c r="O5224">
        <f t="shared" si="652"/>
        <v>5.9999999999998721E-2</v>
      </c>
      <c r="P5224">
        <f t="shared" si="653"/>
        <v>0.19999999999999929</v>
      </c>
      <c r="R5224" s="2">
        <f t="shared" si="654"/>
        <v>1.0416666664241347E-2</v>
      </c>
      <c r="S5224" s="4">
        <f t="shared" si="648"/>
        <v>44046.822916666664</v>
      </c>
      <c r="U5224" s="5"/>
      <c r="V5224" s="6"/>
    </row>
    <row r="5225" spans="1:22" x14ac:dyDescent="0.35">
      <c r="A5225" s="32">
        <v>2020</v>
      </c>
      <c r="B5225" s="32" t="s">
        <v>62</v>
      </c>
      <c r="C5225" s="32" t="s">
        <v>63</v>
      </c>
      <c r="D5225" s="32">
        <v>2422</v>
      </c>
      <c r="E5225" s="33">
        <v>44046.833333333336</v>
      </c>
      <c r="F5225" s="32">
        <v>8.33</v>
      </c>
      <c r="G5225" s="32">
        <v>26.94</v>
      </c>
      <c r="H5225" s="32">
        <v>8.3800000000000008</v>
      </c>
      <c r="I5225" s="32">
        <v>106.4</v>
      </c>
      <c r="J5225" s="32">
        <f t="shared" si="649"/>
        <v>0</v>
      </c>
      <c r="K5225" s="32">
        <f t="shared" si="650"/>
        <v>0</v>
      </c>
      <c r="L5225" s="32">
        <f t="shared" si="651"/>
        <v>0</v>
      </c>
      <c r="M5225" s="32">
        <f t="shared" si="647"/>
        <v>0</v>
      </c>
      <c r="N5225" s="39" t="s">
        <v>71</v>
      </c>
      <c r="O5225">
        <f t="shared" si="652"/>
        <v>4.00000000000027E-2</v>
      </c>
      <c r="P5225">
        <f t="shared" si="653"/>
        <v>0.20000000000000107</v>
      </c>
      <c r="R5225" s="2">
        <f t="shared" si="654"/>
        <v>1.0416666671517305E-2</v>
      </c>
      <c r="S5225" s="4">
        <f t="shared" si="648"/>
        <v>44046.833333333328</v>
      </c>
    </row>
    <row r="5226" spans="1:22" x14ac:dyDescent="0.35">
      <c r="A5226" s="32">
        <v>2020</v>
      </c>
      <c r="B5226" s="32" t="s">
        <v>62</v>
      </c>
      <c r="C5226" s="32" t="s">
        <v>63</v>
      </c>
      <c r="D5226" s="32">
        <v>2423</v>
      </c>
      <c r="E5226" s="33">
        <v>44046.84375</v>
      </c>
      <c r="F5226" s="32">
        <v>8.1300000000000008</v>
      </c>
      <c r="G5226" s="32">
        <v>26.9</v>
      </c>
      <c r="H5226" s="32">
        <v>8.18</v>
      </c>
      <c r="I5226" s="32">
        <v>103.8</v>
      </c>
      <c r="J5226" s="32">
        <f t="shared" si="649"/>
        <v>0</v>
      </c>
      <c r="K5226" s="32">
        <f t="shared" si="650"/>
        <v>0</v>
      </c>
      <c r="L5226" s="32">
        <f t="shared" si="651"/>
        <v>0</v>
      </c>
      <c r="M5226" s="32">
        <f t="shared" si="647"/>
        <v>0</v>
      </c>
      <c r="N5226" s="39" t="s">
        <v>71</v>
      </c>
      <c r="O5226">
        <f t="shared" si="652"/>
        <v>5.9999999999998721E-2</v>
      </c>
      <c r="P5226">
        <f t="shared" si="653"/>
        <v>0.15000000000000036</v>
      </c>
      <c r="R5226" s="2">
        <f t="shared" si="654"/>
        <v>1.0416666664241347E-2</v>
      </c>
      <c r="S5226" s="4">
        <f t="shared" si="648"/>
        <v>44046.84375</v>
      </c>
    </row>
    <row r="5227" spans="1:22" x14ac:dyDescent="0.35">
      <c r="A5227" s="32">
        <v>2020</v>
      </c>
      <c r="B5227" s="32" t="s">
        <v>62</v>
      </c>
      <c r="C5227" s="32" t="s">
        <v>63</v>
      </c>
      <c r="D5227" s="32">
        <v>2424</v>
      </c>
      <c r="E5227" s="33">
        <v>44046.854166666664</v>
      </c>
      <c r="F5227" s="32">
        <v>7.98</v>
      </c>
      <c r="G5227" s="32">
        <v>26.84</v>
      </c>
      <c r="H5227" s="32">
        <v>8.0299999999999994</v>
      </c>
      <c r="I5227" s="32">
        <v>101.8</v>
      </c>
      <c r="J5227" s="32">
        <f t="shared" si="649"/>
        <v>0</v>
      </c>
      <c r="K5227" s="32">
        <f t="shared" si="650"/>
        <v>0</v>
      </c>
      <c r="L5227" s="32">
        <f t="shared" si="651"/>
        <v>0</v>
      </c>
      <c r="M5227" s="32">
        <f t="shared" si="647"/>
        <v>0</v>
      </c>
      <c r="N5227" s="39" t="s">
        <v>71</v>
      </c>
      <c r="O5227">
        <f t="shared" si="652"/>
        <v>5.9999999999998721E-2</v>
      </c>
      <c r="P5227">
        <f t="shared" si="653"/>
        <v>0.13999999999999968</v>
      </c>
      <c r="R5227" s="2">
        <f t="shared" si="654"/>
        <v>1.0416666664241347E-2</v>
      </c>
      <c r="S5227" s="4">
        <f t="shared" si="648"/>
        <v>44046.854166666664</v>
      </c>
    </row>
    <row r="5228" spans="1:22" x14ac:dyDescent="0.35">
      <c r="A5228" s="32">
        <v>2020</v>
      </c>
      <c r="B5228" s="32" t="s">
        <v>62</v>
      </c>
      <c r="C5228" s="32" t="s">
        <v>63</v>
      </c>
      <c r="D5228" s="32">
        <v>2425</v>
      </c>
      <c r="E5228" s="33">
        <v>44046.864583333336</v>
      </c>
      <c r="F5228" s="32">
        <v>7.84</v>
      </c>
      <c r="G5228" s="32">
        <v>26.78</v>
      </c>
      <c r="H5228" s="32">
        <v>7.89</v>
      </c>
      <c r="I5228" s="32">
        <v>99.9</v>
      </c>
      <c r="J5228" s="32">
        <f t="shared" si="649"/>
        <v>0</v>
      </c>
      <c r="K5228" s="32">
        <f t="shared" si="650"/>
        <v>0</v>
      </c>
      <c r="L5228" s="32">
        <f t="shared" si="651"/>
        <v>0</v>
      </c>
      <c r="M5228" s="32">
        <f t="shared" si="647"/>
        <v>0</v>
      </c>
      <c r="N5228" s="39" t="s">
        <v>71</v>
      </c>
      <c r="O5228">
        <f t="shared" si="652"/>
        <v>4.00000000000027E-2</v>
      </c>
      <c r="P5228">
        <f t="shared" si="653"/>
        <v>0.14999999999999947</v>
      </c>
      <c r="R5228" s="2">
        <f t="shared" si="654"/>
        <v>1.0416666671517305E-2</v>
      </c>
      <c r="S5228" s="4">
        <f t="shared" si="648"/>
        <v>44046.864583333328</v>
      </c>
    </row>
    <row r="5229" spans="1:22" x14ac:dyDescent="0.35">
      <c r="A5229" s="32">
        <v>2020</v>
      </c>
      <c r="B5229" s="32" t="s">
        <v>62</v>
      </c>
      <c r="C5229" s="32" t="s">
        <v>63</v>
      </c>
      <c r="D5229" s="32">
        <v>2426</v>
      </c>
      <c r="E5229" s="33">
        <v>44046.875</v>
      </c>
      <c r="F5229" s="32">
        <v>7.69</v>
      </c>
      <c r="G5229" s="32">
        <v>26.74</v>
      </c>
      <c r="H5229" s="32">
        <v>7.74</v>
      </c>
      <c r="I5229" s="32">
        <v>97.9</v>
      </c>
      <c r="J5229" s="32">
        <f t="shared" si="649"/>
        <v>0</v>
      </c>
      <c r="K5229" s="32">
        <f t="shared" si="650"/>
        <v>0</v>
      </c>
      <c r="L5229" s="32">
        <f t="shared" si="651"/>
        <v>0</v>
      </c>
      <c r="M5229" s="32">
        <f t="shared" si="647"/>
        <v>0</v>
      </c>
      <c r="N5229" s="39" t="s">
        <v>71</v>
      </c>
      <c r="O5229">
        <f t="shared" si="652"/>
        <v>5.9999999999998721E-2</v>
      </c>
      <c r="P5229">
        <f t="shared" si="653"/>
        <v>0.32000000000000028</v>
      </c>
      <c r="R5229" s="2">
        <f t="shared" si="654"/>
        <v>1.0416666664241347E-2</v>
      </c>
      <c r="S5229" s="4">
        <f t="shared" si="648"/>
        <v>44046.875</v>
      </c>
    </row>
    <row r="5230" spans="1:22" x14ac:dyDescent="0.35">
      <c r="A5230" s="32">
        <v>2020</v>
      </c>
      <c r="B5230" s="32" t="s">
        <v>62</v>
      </c>
      <c r="C5230" s="32" t="s">
        <v>63</v>
      </c>
      <c r="D5230" s="32">
        <v>2427</v>
      </c>
      <c r="E5230" s="33">
        <v>44046.885416666664</v>
      </c>
      <c r="F5230" s="32">
        <v>7.37</v>
      </c>
      <c r="G5230" s="32">
        <v>26.68</v>
      </c>
      <c r="H5230" s="32">
        <v>7.42</v>
      </c>
      <c r="I5230" s="32">
        <v>93.7</v>
      </c>
      <c r="J5230" s="32">
        <f t="shared" si="649"/>
        <v>0</v>
      </c>
      <c r="K5230" s="32">
        <f t="shared" si="650"/>
        <v>0</v>
      </c>
      <c r="L5230" s="32">
        <f t="shared" si="651"/>
        <v>0</v>
      </c>
      <c r="M5230" s="32">
        <f t="shared" si="647"/>
        <v>0</v>
      </c>
      <c r="N5230" s="39" t="s">
        <v>71</v>
      </c>
      <c r="O5230">
        <f t="shared" si="652"/>
        <v>5.9999999999998721E-2</v>
      </c>
      <c r="P5230">
        <f t="shared" si="653"/>
        <v>0.13999999999999968</v>
      </c>
      <c r="R5230" s="2">
        <f t="shared" si="654"/>
        <v>1.0416666664241347E-2</v>
      </c>
      <c r="S5230" s="4">
        <f t="shared" si="648"/>
        <v>44046.885416666664</v>
      </c>
    </row>
    <row r="5231" spans="1:22" x14ac:dyDescent="0.35">
      <c r="A5231" s="32">
        <v>2020</v>
      </c>
      <c r="B5231" s="32" t="s">
        <v>62</v>
      </c>
      <c r="C5231" s="32" t="s">
        <v>63</v>
      </c>
      <c r="D5231" s="32">
        <v>2428</v>
      </c>
      <c r="E5231" s="33">
        <v>44046.895833333336</v>
      </c>
      <c r="F5231" s="32">
        <v>7.23</v>
      </c>
      <c r="G5231" s="32">
        <v>26.62</v>
      </c>
      <c r="H5231" s="32">
        <v>7.28</v>
      </c>
      <c r="I5231" s="32">
        <v>91.8</v>
      </c>
      <c r="J5231" s="32">
        <f t="shared" si="649"/>
        <v>0</v>
      </c>
      <c r="K5231" s="32">
        <f t="shared" si="650"/>
        <v>0</v>
      </c>
      <c r="L5231" s="32">
        <f t="shared" si="651"/>
        <v>0</v>
      </c>
      <c r="M5231" s="32">
        <f t="shared" si="647"/>
        <v>0</v>
      </c>
      <c r="N5231" s="39" t="s">
        <v>71</v>
      </c>
      <c r="O5231">
        <f t="shared" si="652"/>
        <v>6.0000000000002274E-2</v>
      </c>
      <c r="P5231">
        <f t="shared" si="653"/>
        <v>4.9999999999999822E-2</v>
      </c>
      <c r="R5231" s="2">
        <f t="shared" si="654"/>
        <v>1.0416666671517305E-2</v>
      </c>
      <c r="S5231" s="4">
        <f t="shared" si="648"/>
        <v>44046.895833333328</v>
      </c>
    </row>
    <row r="5232" spans="1:22" x14ac:dyDescent="0.35">
      <c r="A5232" s="32">
        <v>2020</v>
      </c>
      <c r="B5232" s="32" t="s">
        <v>62</v>
      </c>
      <c r="C5232" s="32" t="s">
        <v>63</v>
      </c>
      <c r="D5232" s="32">
        <v>2429</v>
      </c>
      <c r="E5232" s="33">
        <v>44046.90625</v>
      </c>
      <c r="F5232" s="32">
        <v>7.18</v>
      </c>
      <c r="G5232" s="32">
        <v>26.56</v>
      </c>
      <c r="H5232" s="32">
        <v>7.23</v>
      </c>
      <c r="I5232" s="32">
        <v>91.1</v>
      </c>
      <c r="J5232" s="32">
        <f t="shared" si="649"/>
        <v>0</v>
      </c>
      <c r="K5232" s="32">
        <f t="shared" si="650"/>
        <v>0</v>
      </c>
      <c r="L5232" s="32">
        <f t="shared" si="651"/>
        <v>0</v>
      </c>
      <c r="M5232" s="32">
        <f t="shared" si="647"/>
        <v>0</v>
      </c>
      <c r="N5232" s="39" t="s">
        <v>71</v>
      </c>
      <c r="O5232">
        <f t="shared" si="652"/>
        <v>5.9999999999998721E-2</v>
      </c>
      <c r="P5232">
        <f t="shared" si="653"/>
        <v>6.0000000000000497E-2</v>
      </c>
      <c r="R5232" s="2">
        <f t="shared" si="654"/>
        <v>1.0416666664241347E-2</v>
      </c>
      <c r="S5232" s="4">
        <f t="shared" si="648"/>
        <v>44046.90625</v>
      </c>
    </row>
    <row r="5233" spans="1:19" x14ac:dyDescent="0.35">
      <c r="A5233" s="32">
        <v>2020</v>
      </c>
      <c r="B5233" s="32" t="s">
        <v>62</v>
      </c>
      <c r="C5233" s="32" t="s">
        <v>63</v>
      </c>
      <c r="D5233" s="32">
        <v>2430</v>
      </c>
      <c r="E5233" s="33">
        <v>44046.916666666664</v>
      </c>
      <c r="F5233" s="32">
        <v>7.12</v>
      </c>
      <c r="G5233" s="32">
        <v>26.5</v>
      </c>
      <c r="H5233" s="32">
        <v>7.17</v>
      </c>
      <c r="I5233" s="32">
        <v>90.2</v>
      </c>
      <c r="J5233" s="32">
        <f t="shared" si="649"/>
        <v>0</v>
      </c>
      <c r="K5233" s="32">
        <f t="shared" si="650"/>
        <v>0</v>
      </c>
      <c r="L5233" s="32">
        <f t="shared" si="651"/>
        <v>0</v>
      </c>
      <c r="M5233" s="32">
        <f t="shared" si="647"/>
        <v>0</v>
      </c>
      <c r="N5233" s="39" t="s">
        <v>71</v>
      </c>
      <c r="O5233">
        <f t="shared" si="652"/>
        <v>5.9999999999998721E-2</v>
      </c>
      <c r="P5233">
        <f t="shared" si="653"/>
        <v>0.16999999999999993</v>
      </c>
      <c r="R5233" s="2">
        <f t="shared" si="654"/>
        <v>1.0416666664241347E-2</v>
      </c>
      <c r="S5233" s="4">
        <f t="shared" si="648"/>
        <v>44046.916666666664</v>
      </c>
    </row>
    <row r="5234" spans="1:19" x14ac:dyDescent="0.35">
      <c r="A5234" s="32">
        <v>2020</v>
      </c>
      <c r="B5234" s="32" t="s">
        <v>62</v>
      </c>
      <c r="C5234" s="32" t="s">
        <v>63</v>
      </c>
      <c r="D5234" s="32">
        <v>2431</v>
      </c>
      <c r="E5234" s="33">
        <v>44046.927083333336</v>
      </c>
      <c r="F5234" s="32">
        <v>6.95</v>
      </c>
      <c r="G5234" s="32">
        <v>26.44</v>
      </c>
      <c r="H5234" s="32">
        <v>7</v>
      </c>
      <c r="I5234" s="32">
        <v>88</v>
      </c>
      <c r="J5234" s="32">
        <f t="shared" si="649"/>
        <v>0</v>
      </c>
      <c r="K5234" s="32">
        <f t="shared" si="650"/>
        <v>0</v>
      </c>
      <c r="L5234" s="32">
        <f t="shared" si="651"/>
        <v>0</v>
      </c>
      <c r="M5234" s="32">
        <f t="shared" si="647"/>
        <v>0</v>
      </c>
      <c r="N5234" s="39" t="s">
        <v>71</v>
      </c>
      <c r="O5234">
        <f t="shared" si="652"/>
        <v>8.0000000000001847E-2</v>
      </c>
      <c r="P5234">
        <f t="shared" si="653"/>
        <v>3.0000000000000249E-2</v>
      </c>
      <c r="R5234" s="2">
        <f t="shared" si="654"/>
        <v>1.0416666671517305E-2</v>
      </c>
      <c r="S5234" s="4">
        <f t="shared" si="648"/>
        <v>44046.927083333328</v>
      </c>
    </row>
    <row r="5235" spans="1:19" x14ac:dyDescent="0.35">
      <c r="A5235" s="32">
        <v>2020</v>
      </c>
      <c r="B5235" s="32" t="s">
        <v>62</v>
      </c>
      <c r="C5235" s="32" t="s">
        <v>63</v>
      </c>
      <c r="D5235" s="32">
        <v>2432</v>
      </c>
      <c r="E5235" s="33">
        <v>44046.9375</v>
      </c>
      <c r="F5235" s="32">
        <v>6.92</v>
      </c>
      <c r="G5235" s="32">
        <v>26.36</v>
      </c>
      <c r="H5235" s="32">
        <v>6.97</v>
      </c>
      <c r="I5235" s="32">
        <v>87.5</v>
      </c>
      <c r="J5235" s="32">
        <f t="shared" si="649"/>
        <v>0</v>
      </c>
      <c r="K5235" s="32">
        <f t="shared" si="650"/>
        <v>0</v>
      </c>
      <c r="L5235" s="32">
        <f t="shared" si="651"/>
        <v>0</v>
      </c>
      <c r="M5235" s="32">
        <f t="shared" si="647"/>
        <v>0</v>
      </c>
      <c r="N5235" s="39" t="s">
        <v>71</v>
      </c>
      <c r="O5235">
        <f t="shared" si="652"/>
        <v>5.9999999999998721E-2</v>
      </c>
      <c r="P5235">
        <f t="shared" si="653"/>
        <v>9.9999999999999645E-2</v>
      </c>
      <c r="R5235" s="2">
        <f t="shared" si="654"/>
        <v>1.0416666664241347E-2</v>
      </c>
      <c r="S5235" s="4">
        <f t="shared" si="648"/>
        <v>44046.9375</v>
      </c>
    </row>
    <row r="5236" spans="1:19" x14ac:dyDescent="0.35">
      <c r="A5236" s="32">
        <v>2020</v>
      </c>
      <c r="B5236" s="32" t="s">
        <v>62</v>
      </c>
      <c r="C5236" s="32" t="s">
        <v>63</v>
      </c>
      <c r="D5236" s="32">
        <v>2433</v>
      </c>
      <c r="E5236" s="33">
        <v>44046.947916666664</v>
      </c>
      <c r="F5236" s="32">
        <v>6.83</v>
      </c>
      <c r="G5236" s="32">
        <v>26.3</v>
      </c>
      <c r="H5236" s="32">
        <v>6.87</v>
      </c>
      <c r="I5236" s="32">
        <v>86.3</v>
      </c>
      <c r="J5236" s="32">
        <f t="shared" si="649"/>
        <v>0</v>
      </c>
      <c r="K5236" s="32">
        <f t="shared" si="650"/>
        <v>0</v>
      </c>
      <c r="L5236" s="32">
        <f t="shared" si="651"/>
        <v>0</v>
      </c>
      <c r="M5236" s="32">
        <f t="shared" si="647"/>
        <v>0</v>
      </c>
      <c r="N5236" s="39" t="s">
        <v>71</v>
      </c>
      <c r="O5236">
        <f t="shared" si="652"/>
        <v>6.0000000000002274E-2</v>
      </c>
      <c r="P5236">
        <f t="shared" si="653"/>
        <v>8.0000000000000071E-2</v>
      </c>
      <c r="R5236" s="2">
        <f t="shared" si="654"/>
        <v>1.0416666664241347E-2</v>
      </c>
      <c r="S5236" s="4">
        <f t="shared" si="648"/>
        <v>44046.947916666664</v>
      </c>
    </row>
    <row r="5237" spans="1:19" x14ac:dyDescent="0.35">
      <c r="A5237" s="32">
        <v>2020</v>
      </c>
      <c r="B5237" s="32" t="s">
        <v>62</v>
      </c>
      <c r="C5237" s="32" t="s">
        <v>63</v>
      </c>
      <c r="D5237" s="32">
        <v>2434</v>
      </c>
      <c r="E5237" s="33">
        <v>44046.958333333336</v>
      </c>
      <c r="F5237" s="32">
        <v>6.75</v>
      </c>
      <c r="G5237" s="32">
        <v>26.24</v>
      </c>
      <c r="H5237" s="32">
        <v>6.79</v>
      </c>
      <c r="I5237" s="32">
        <v>85.2</v>
      </c>
      <c r="J5237" s="32">
        <f t="shared" si="649"/>
        <v>0</v>
      </c>
      <c r="K5237" s="32">
        <f t="shared" si="650"/>
        <v>0</v>
      </c>
      <c r="L5237" s="32">
        <f t="shared" si="651"/>
        <v>0</v>
      </c>
      <c r="M5237" s="32">
        <f t="shared" si="647"/>
        <v>0</v>
      </c>
      <c r="N5237" s="39" t="s">
        <v>71</v>
      </c>
      <c r="O5237">
        <f t="shared" si="652"/>
        <v>7.9999999999998295E-2</v>
      </c>
      <c r="P5237">
        <f t="shared" si="653"/>
        <v>9.9999999999997868E-3</v>
      </c>
      <c r="R5237" s="2">
        <f t="shared" si="654"/>
        <v>1.0416666671517305E-2</v>
      </c>
      <c r="S5237" s="4">
        <f t="shared" si="648"/>
        <v>44046.958333333328</v>
      </c>
    </row>
    <row r="5238" spans="1:19" x14ac:dyDescent="0.35">
      <c r="A5238" s="32">
        <v>2020</v>
      </c>
      <c r="B5238" s="32" t="s">
        <v>62</v>
      </c>
      <c r="C5238" s="32" t="s">
        <v>63</v>
      </c>
      <c r="D5238" s="32">
        <v>2435</v>
      </c>
      <c r="E5238" s="33">
        <v>44046.96875</v>
      </c>
      <c r="F5238" s="32">
        <v>6.74</v>
      </c>
      <c r="G5238" s="32">
        <v>26.16</v>
      </c>
      <c r="H5238" s="32">
        <v>6.78</v>
      </c>
      <c r="I5238" s="32">
        <v>84.9</v>
      </c>
      <c r="J5238" s="32">
        <f t="shared" si="649"/>
        <v>0</v>
      </c>
      <c r="K5238" s="32">
        <f t="shared" si="650"/>
        <v>0</v>
      </c>
      <c r="L5238" s="32">
        <f t="shared" si="651"/>
        <v>0</v>
      </c>
      <c r="M5238" s="32">
        <f t="shared" si="647"/>
        <v>0</v>
      </c>
      <c r="N5238" s="39" t="s">
        <v>71</v>
      </c>
      <c r="O5238">
        <f t="shared" si="652"/>
        <v>5.9999999999998721E-2</v>
      </c>
      <c r="P5238">
        <f t="shared" si="653"/>
        <v>8.0000000000000071E-2</v>
      </c>
      <c r="R5238" s="2">
        <f t="shared" si="654"/>
        <v>1.0416666664241347E-2</v>
      </c>
      <c r="S5238" s="4">
        <f t="shared" si="648"/>
        <v>44046.96875</v>
      </c>
    </row>
    <row r="5239" spans="1:19" x14ac:dyDescent="0.35">
      <c r="A5239" s="32">
        <v>2020</v>
      </c>
      <c r="B5239" s="32" t="s">
        <v>62</v>
      </c>
      <c r="C5239" s="32" t="s">
        <v>63</v>
      </c>
      <c r="D5239" s="32">
        <v>2436</v>
      </c>
      <c r="E5239" s="33">
        <v>44046.979166666664</v>
      </c>
      <c r="F5239" s="32">
        <v>6.66</v>
      </c>
      <c r="G5239" s="32">
        <v>26.1</v>
      </c>
      <c r="H5239" s="32">
        <v>6.7</v>
      </c>
      <c r="I5239" s="32">
        <v>83.8</v>
      </c>
      <c r="J5239" s="32">
        <f t="shared" si="649"/>
        <v>0</v>
      </c>
      <c r="K5239" s="32">
        <f t="shared" si="650"/>
        <v>0</v>
      </c>
      <c r="L5239" s="32">
        <f t="shared" si="651"/>
        <v>0</v>
      </c>
      <c r="M5239" s="32">
        <f t="shared" si="647"/>
        <v>0</v>
      </c>
      <c r="N5239" s="39" t="s">
        <v>71</v>
      </c>
      <c r="O5239">
        <f t="shared" si="652"/>
        <v>6.0000000000002274E-2</v>
      </c>
      <c r="P5239">
        <f t="shared" si="653"/>
        <v>6.0000000000000497E-2</v>
      </c>
      <c r="R5239" s="2">
        <f t="shared" si="654"/>
        <v>1.0416666664241347E-2</v>
      </c>
      <c r="S5239" s="4">
        <f t="shared" si="648"/>
        <v>44046.979166666664</v>
      </c>
    </row>
    <row r="5240" spans="1:19" x14ac:dyDescent="0.35">
      <c r="A5240" s="32">
        <v>2020</v>
      </c>
      <c r="B5240" s="32" t="s">
        <v>62</v>
      </c>
      <c r="C5240" s="32" t="s">
        <v>63</v>
      </c>
      <c r="D5240" s="32">
        <v>2437</v>
      </c>
      <c r="E5240" s="33">
        <v>44046.989583333336</v>
      </c>
      <c r="F5240" s="32">
        <v>6.6</v>
      </c>
      <c r="G5240" s="32">
        <v>26.04</v>
      </c>
      <c r="H5240" s="32">
        <v>6.64</v>
      </c>
      <c r="I5240" s="32">
        <v>83</v>
      </c>
      <c r="J5240" s="32">
        <f t="shared" si="649"/>
        <v>0</v>
      </c>
      <c r="K5240" s="32">
        <f t="shared" si="650"/>
        <v>0</v>
      </c>
      <c r="L5240" s="32">
        <f t="shared" si="651"/>
        <v>0</v>
      </c>
      <c r="M5240" s="32">
        <f t="shared" si="647"/>
        <v>0</v>
      </c>
      <c r="N5240" s="39" t="s">
        <v>71</v>
      </c>
      <c r="O5240">
        <f t="shared" si="652"/>
        <v>5.9999999999998721E-2</v>
      </c>
      <c r="P5240">
        <f t="shared" si="653"/>
        <v>5.9999999999999609E-2</v>
      </c>
      <c r="R5240" s="2">
        <f t="shared" si="654"/>
        <v>1.0416666671517305E-2</v>
      </c>
      <c r="S5240" s="4">
        <f t="shared" si="648"/>
        <v>44046.989583333328</v>
      </c>
    </row>
    <row r="5241" spans="1:19" x14ac:dyDescent="0.35">
      <c r="A5241" s="32">
        <v>2020</v>
      </c>
      <c r="B5241" s="32" t="s">
        <v>62</v>
      </c>
      <c r="C5241" s="32" t="s">
        <v>63</v>
      </c>
      <c r="D5241" s="32">
        <v>2438</v>
      </c>
      <c r="E5241" s="33">
        <v>44047</v>
      </c>
      <c r="F5241" s="32">
        <v>6.54</v>
      </c>
      <c r="G5241" s="32">
        <v>25.98</v>
      </c>
      <c r="H5241" s="32">
        <v>6.58</v>
      </c>
      <c r="I5241" s="32">
        <v>82.1</v>
      </c>
      <c r="J5241" s="32">
        <f t="shared" si="649"/>
        <v>0</v>
      </c>
      <c r="K5241" s="32">
        <f t="shared" si="650"/>
        <v>0</v>
      </c>
      <c r="L5241" s="32">
        <f t="shared" si="651"/>
        <v>0</v>
      </c>
      <c r="M5241" s="32">
        <f t="shared" si="647"/>
        <v>0</v>
      </c>
      <c r="N5241" s="39" t="s">
        <v>71</v>
      </c>
      <c r="O5241">
        <f t="shared" si="652"/>
        <v>5.9999999999998721E-2</v>
      </c>
      <c r="P5241">
        <f t="shared" si="653"/>
        <v>0.12000000000000011</v>
      </c>
      <c r="R5241" s="2">
        <f t="shared" si="654"/>
        <v>1.0416666664241347E-2</v>
      </c>
      <c r="S5241" s="4">
        <f t="shared" si="648"/>
        <v>44047</v>
      </c>
    </row>
    <row r="5242" spans="1:19" x14ac:dyDescent="0.35">
      <c r="A5242" s="32">
        <v>2020</v>
      </c>
      <c r="B5242" s="32" t="s">
        <v>62</v>
      </c>
      <c r="C5242" s="32" t="s">
        <v>63</v>
      </c>
      <c r="D5242" s="32">
        <v>2439</v>
      </c>
      <c r="E5242" s="33">
        <v>44047.010416666664</v>
      </c>
      <c r="F5242" s="32">
        <v>6.42</v>
      </c>
      <c r="G5242" s="32">
        <v>25.92</v>
      </c>
      <c r="H5242" s="32">
        <v>6.46</v>
      </c>
      <c r="I5242" s="32">
        <v>80.5</v>
      </c>
      <c r="J5242" s="32">
        <f t="shared" si="649"/>
        <v>0</v>
      </c>
      <c r="K5242" s="32">
        <f t="shared" si="650"/>
        <v>0</v>
      </c>
      <c r="L5242" s="32">
        <f t="shared" si="651"/>
        <v>0</v>
      </c>
      <c r="M5242" s="32">
        <f t="shared" si="647"/>
        <v>0</v>
      </c>
      <c r="N5242" s="39" t="s">
        <v>71</v>
      </c>
      <c r="O5242">
        <f t="shared" si="652"/>
        <v>6.0000000000002274E-2</v>
      </c>
      <c r="P5242">
        <f t="shared" si="653"/>
        <v>8.0000000000000071E-2</v>
      </c>
      <c r="R5242" s="2">
        <f t="shared" si="654"/>
        <v>1.0416666664241347E-2</v>
      </c>
      <c r="S5242" s="4">
        <f t="shared" si="648"/>
        <v>44047.010416666664</v>
      </c>
    </row>
    <row r="5243" spans="1:19" x14ac:dyDescent="0.35">
      <c r="A5243" s="32">
        <v>2020</v>
      </c>
      <c r="B5243" s="32" t="s">
        <v>62</v>
      </c>
      <c r="C5243" s="32" t="s">
        <v>63</v>
      </c>
      <c r="D5243" s="32">
        <v>2440</v>
      </c>
      <c r="E5243" s="33">
        <v>44047.020833333336</v>
      </c>
      <c r="F5243" s="32">
        <v>6.34</v>
      </c>
      <c r="G5243" s="32">
        <v>25.86</v>
      </c>
      <c r="H5243" s="32">
        <v>6.38</v>
      </c>
      <c r="I5243" s="32">
        <v>79.400000000000006</v>
      </c>
      <c r="J5243" s="32">
        <f t="shared" si="649"/>
        <v>0</v>
      </c>
      <c r="K5243" s="32">
        <f t="shared" si="650"/>
        <v>0</v>
      </c>
      <c r="L5243" s="32">
        <f t="shared" si="651"/>
        <v>0</v>
      </c>
      <c r="M5243" s="32">
        <f t="shared" si="647"/>
        <v>0</v>
      </c>
      <c r="N5243" s="39" t="s">
        <v>71</v>
      </c>
      <c r="O5243">
        <f t="shared" si="652"/>
        <v>5.9999999999998721E-2</v>
      </c>
      <c r="P5243">
        <f t="shared" si="653"/>
        <v>0.13999999999999968</v>
      </c>
      <c r="R5243" s="2">
        <f t="shared" si="654"/>
        <v>1.0416666671517305E-2</v>
      </c>
      <c r="S5243" s="4">
        <f t="shared" si="648"/>
        <v>44047.020833333328</v>
      </c>
    </row>
    <row r="5244" spans="1:19" x14ac:dyDescent="0.35">
      <c r="A5244" s="32">
        <v>2020</v>
      </c>
      <c r="B5244" s="32" t="s">
        <v>62</v>
      </c>
      <c r="C5244" s="32" t="s">
        <v>63</v>
      </c>
      <c r="D5244" s="32">
        <v>2441</v>
      </c>
      <c r="E5244" s="33">
        <v>44047.03125</v>
      </c>
      <c r="F5244" s="32">
        <v>6.2</v>
      </c>
      <c r="G5244" s="32">
        <v>25.8</v>
      </c>
      <c r="H5244" s="32">
        <v>6.24</v>
      </c>
      <c r="I5244" s="32">
        <v>77.599999999999994</v>
      </c>
      <c r="J5244" s="32">
        <f t="shared" si="649"/>
        <v>0</v>
      </c>
      <c r="K5244" s="32">
        <f t="shared" si="650"/>
        <v>0</v>
      </c>
      <c r="L5244" s="32">
        <f t="shared" si="651"/>
        <v>0</v>
      </c>
      <c r="M5244" s="32">
        <f t="shared" si="647"/>
        <v>0</v>
      </c>
      <c r="N5244" s="39" t="s">
        <v>71</v>
      </c>
      <c r="O5244">
        <f t="shared" si="652"/>
        <v>6.0000000000002274E-2</v>
      </c>
      <c r="P5244">
        <f t="shared" si="653"/>
        <v>6.0000000000000497E-2</v>
      </c>
      <c r="R5244" s="2">
        <f t="shared" si="654"/>
        <v>1.0416666664241347E-2</v>
      </c>
      <c r="S5244" s="4">
        <f t="shared" si="648"/>
        <v>44047.03125</v>
      </c>
    </row>
    <row r="5245" spans="1:19" x14ac:dyDescent="0.35">
      <c r="A5245" s="32">
        <v>2020</v>
      </c>
      <c r="B5245" s="32" t="s">
        <v>62</v>
      </c>
      <c r="C5245" s="32" t="s">
        <v>63</v>
      </c>
      <c r="D5245" s="32">
        <v>2442</v>
      </c>
      <c r="E5245" s="33">
        <v>44047.041666666664</v>
      </c>
      <c r="F5245" s="32">
        <v>6.14</v>
      </c>
      <c r="G5245" s="32">
        <v>25.74</v>
      </c>
      <c r="H5245" s="32">
        <v>6.18</v>
      </c>
      <c r="I5245" s="32">
        <v>76.8</v>
      </c>
      <c r="J5245" s="32">
        <f t="shared" si="649"/>
        <v>0</v>
      </c>
      <c r="K5245" s="32">
        <f t="shared" si="650"/>
        <v>0</v>
      </c>
      <c r="L5245" s="32">
        <f t="shared" si="651"/>
        <v>0</v>
      </c>
      <c r="M5245" s="32">
        <f t="shared" si="647"/>
        <v>0</v>
      </c>
      <c r="N5245" s="39" t="s">
        <v>71</v>
      </c>
      <c r="O5245">
        <f t="shared" si="652"/>
        <v>5.9999999999998721E-2</v>
      </c>
      <c r="P5245">
        <f t="shared" si="653"/>
        <v>8.0000000000000071E-2</v>
      </c>
      <c r="R5245" s="2">
        <f t="shared" si="654"/>
        <v>1.0416666664241347E-2</v>
      </c>
      <c r="S5245" s="4">
        <f t="shared" si="648"/>
        <v>44047.041666666664</v>
      </c>
    </row>
    <row r="5246" spans="1:19" x14ac:dyDescent="0.35">
      <c r="A5246" s="32">
        <v>2020</v>
      </c>
      <c r="B5246" s="32" t="s">
        <v>62</v>
      </c>
      <c r="C5246" s="32" t="s">
        <v>63</v>
      </c>
      <c r="D5246" s="32">
        <v>2443</v>
      </c>
      <c r="E5246" s="33">
        <v>44047.052083333336</v>
      </c>
      <c r="F5246" s="32">
        <v>6.06</v>
      </c>
      <c r="G5246" s="32">
        <v>25.68</v>
      </c>
      <c r="H5246" s="32">
        <v>6.1</v>
      </c>
      <c r="I5246" s="32">
        <v>75.7</v>
      </c>
      <c r="J5246" s="32">
        <f t="shared" si="649"/>
        <v>0</v>
      </c>
      <c r="K5246" s="32">
        <f t="shared" si="650"/>
        <v>0</v>
      </c>
      <c r="L5246" s="32">
        <f t="shared" si="651"/>
        <v>0</v>
      </c>
      <c r="M5246" s="32">
        <f t="shared" si="647"/>
        <v>0</v>
      </c>
      <c r="N5246" s="39" t="s">
        <v>71</v>
      </c>
      <c r="O5246">
        <f t="shared" si="652"/>
        <v>3.9999999999999147E-2</v>
      </c>
      <c r="P5246">
        <f t="shared" si="653"/>
        <v>2.9999999999999361E-2</v>
      </c>
      <c r="R5246" s="2">
        <f t="shared" si="654"/>
        <v>1.0416666671517305E-2</v>
      </c>
      <c r="S5246" s="4">
        <f t="shared" si="648"/>
        <v>44047.052083333328</v>
      </c>
    </row>
    <row r="5247" spans="1:19" x14ac:dyDescent="0.35">
      <c r="A5247" s="32">
        <v>2020</v>
      </c>
      <c r="B5247" s="32" t="s">
        <v>62</v>
      </c>
      <c r="C5247" s="32" t="s">
        <v>63</v>
      </c>
      <c r="D5247" s="32">
        <v>2444</v>
      </c>
      <c r="E5247" s="33">
        <v>44047.0625</v>
      </c>
      <c r="F5247" s="32">
        <v>6.03</v>
      </c>
      <c r="G5247" s="32">
        <v>25.64</v>
      </c>
      <c r="H5247" s="32">
        <v>6.07</v>
      </c>
      <c r="I5247" s="32">
        <v>75.2</v>
      </c>
      <c r="J5247" s="32">
        <f t="shared" si="649"/>
        <v>0</v>
      </c>
      <c r="K5247" s="32">
        <f t="shared" si="650"/>
        <v>0</v>
      </c>
      <c r="L5247" s="32">
        <f t="shared" si="651"/>
        <v>0</v>
      </c>
      <c r="M5247" s="32">
        <f t="shared" ref="M5247:M5310" si="655">COUNTIF(J5247:L5247,"&gt;0")</f>
        <v>0</v>
      </c>
      <c r="N5247" s="39" t="s">
        <v>71</v>
      </c>
      <c r="O5247">
        <f t="shared" si="652"/>
        <v>6.0000000000002274E-2</v>
      </c>
      <c r="P5247">
        <f t="shared" si="653"/>
        <v>0.15000000000000036</v>
      </c>
      <c r="R5247" s="2">
        <f t="shared" si="654"/>
        <v>1.0416666664241347E-2</v>
      </c>
      <c r="S5247" s="4">
        <f t="shared" si="648"/>
        <v>44047.0625</v>
      </c>
    </row>
    <row r="5248" spans="1:19" x14ac:dyDescent="0.35">
      <c r="A5248" s="32">
        <v>2020</v>
      </c>
      <c r="B5248" s="32" t="s">
        <v>62</v>
      </c>
      <c r="C5248" s="32" t="s">
        <v>63</v>
      </c>
      <c r="D5248" s="32">
        <v>2445</v>
      </c>
      <c r="E5248" s="33">
        <v>44047.072916666664</v>
      </c>
      <c r="F5248" s="32">
        <v>5.88</v>
      </c>
      <c r="G5248" s="32">
        <v>25.58</v>
      </c>
      <c r="H5248" s="32">
        <v>5.92</v>
      </c>
      <c r="I5248" s="32">
        <v>73.3</v>
      </c>
      <c r="J5248" s="32">
        <f t="shared" si="649"/>
        <v>0</v>
      </c>
      <c r="K5248" s="32">
        <f t="shared" si="650"/>
        <v>0</v>
      </c>
      <c r="L5248" s="32">
        <f t="shared" si="651"/>
        <v>0</v>
      </c>
      <c r="M5248" s="32">
        <f t="shared" si="655"/>
        <v>0</v>
      </c>
      <c r="N5248" s="39" t="s">
        <v>71</v>
      </c>
      <c r="O5248">
        <f t="shared" si="652"/>
        <v>3.9999999999999147E-2</v>
      </c>
      <c r="P5248">
        <f t="shared" si="653"/>
        <v>0.13999999999999968</v>
      </c>
      <c r="R5248" s="2">
        <f t="shared" si="654"/>
        <v>1.0416666664241347E-2</v>
      </c>
      <c r="S5248" s="4">
        <f t="shared" si="648"/>
        <v>44047.072916666664</v>
      </c>
    </row>
    <row r="5249" spans="1:19" x14ac:dyDescent="0.35">
      <c r="A5249" s="32">
        <v>2020</v>
      </c>
      <c r="B5249" s="32" t="s">
        <v>62</v>
      </c>
      <c r="C5249" s="32" t="s">
        <v>63</v>
      </c>
      <c r="D5249" s="32">
        <v>2446</v>
      </c>
      <c r="E5249" s="33">
        <v>44047.083333333336</v>
      </c>
      <c r="F5249" s="32">
        <v>5.74</v>
      </c>
      <c r="G5249" s="32">
        <v>25.54</v>
      </c>
      <c r="H5249" s="32">
        <v>5.78</v>
      </c>
      <c r="I5249" s="32">
        <v>71.5</v>
      </c>
      <c r="J5249" s="32">
        <f t="shared" si="649"/>
        <v>0</v>
      </c>
      <c r="K5249" s="32">
        <f t="shared" si="650"/>
        <v>0</v>
      </c>
      <c r="L5249" s="32">
        <f t="shared" si="651"/>
        <v>0</v>
      </c>
      <c r="M5249" s="32">
        <f t="shared" si="655"/>
        <v>0</v>
      </c>
      <c r="N5249" s="39" t="s">
        <v>71</v>
      </c>
      <c r="O5249">
        <f t="shared" si="652"/>
        <v>5.9999999999998721E-2</v>
      </c>
      <c r="P5249">
        <f t="shared" si="653"/>
        <v>7.0000000000000284E-2</v>
      </c>
      <c r="R5249" s="2">
        <f t="shared" si="654"/>
        <v>1.0416666671517305E-2</v>
      </c>
      <c r="S5249" s="4">
        <f t="shared" si="648"/>
        <v>44047.083333333328</v>
      </c>
    </row>
    <row r="5250" spans="1:19" x14ac:dyDescent="0.35">
      <c r="A5250" s="32">
        <v>2020</v>
      </c>
      <c r="B5250" s="32" t="s">
        <v>62</v>
      </c>
      <c r="C5250" s="32" t="s">
        <v>63</v>
      </c>
      <c r="D5250" s="32">
        <v>2447</v>
      </c>
      <c r="E5250" s="33">
        <v>44047.09375</v>
      </c>
      <c r="F5250" s="32">
        <v>5.67</v>
      </c>
      <c r="G5250" s="32">
        <v>25.48</v>
      </c>
      <c r="H5250" s="32">
        <v>5.71</v>
      </c>
      <c r="I5250" s="32">
        <v>70.5</v>
      </c>
      <c r="J5250" s="32">
        <f t="shared" si="649"/>
        <v>0</v>
      </c>
      <c r="K5250" s="32">
        <f t="shared" si="650"/>
        <v>0</v>
      </c>
      <c r="L5250" s="32">
        <f t="shared" si="651"/>
        <v>0</v>
      </c>
      <c r="M5250" s="32">
        <f t="shared" si="655"/>
        <v>0</v>
      </c>
      <c r="N5250" s="39" t="s">
        <v>71</v>
      </c>
      <c r="O5250">
        <f t="shared" si="652"/>
        <v>3.9999999999999147E-2</v>
      </c>
      <c r="P5250">
        <f t="shared" si="653"/>
        <v>4.0000000000000036E-2</v>
      </c>
      <c r="R5250" s="2">
        <f t="shared" si="654"/>
        <v>1.0416666664241347E-2</v>
      </c>
      <c r="S5250" s="4">
        <f t="shared" ref="S5250:S5313" si="656">MROUND(E5250,"0:15")</f>
        <v>44047.09375</v>
      </c>
    </row>
    <row r="5251" spans="1:19" x14ac:dyDescent="0.35">
      <c r="A5251" s="32">
        <v>2020</v>
      </c>
      <c r="B5251" s="32" t="s">
        <v>62</v>
      </c>
      <c r="C5251" s="32" t="s">
        <v>63</v>
      </c>
      <c r="D5251" s="32">
        <v>2448</v>
      </c>
      <c r="E5251" s="33">
        <v>44047.104166666664</v>
      </c>
      <c r="F5251" s="32">
        <v>5.63</v>
      </c>
      <c r="G5251" s="32">
        <v>25.44</v>
      </c>
      <c r="H5251" s="32">
        <v>5.67</v>
      </c>
      <c r="I5251" s="32">
        <v>70</v>
      </c>
      <c r="J5251" s="32">
        <f t="shared" ref="J5251:J5314" si="657">IF(G5251="",0.5,IF(G5251&lt;=0,2,IF(G5251&gt;=40,2, IF(AND(G5251&gt;0,G5251&lt;1),5,IF(AND(G5251&gt;35,G5251&lt;40),5,IF(O5251&gt;=1.5,1.5,0))))))</f>
        <v>0</v>
      </c>
      <c r="K5251" s="32">
        <f t="shared" ref="K5251:K5314" si="658">IF(H5251="",0.5,IF(H5251&lt;=0.1,2,IF(H5251&gt;=20,2, IF(AND(H5251&gt;0.1,H5251&lt;0.2),5,IF(AND(H5251&gt;16,H5251&lt;20),5,IF(P5251&gt;=2,1.5,0))))))</f>
        <v>0</v>
      </c>
      <c r="L5251" s="32">
        <f t="shared" ref="L5251:L5314" si="659">IF(A5251="",0.5,IF(B5251="",0.5,IF(C5251="",0.5,IF(E5251="",0.5,IF(Q5251="Y",0.01,0)))))</f>
        <v>0</v>
      </c>
      <c r="M5251" s="32">
        <f t="shared" si="655"/>
        <v>0</v>
      </c>
      <c r="N5251" s="39" t="s">
        <v>71</v>
      </c>
      <c r="O5251">
        <f t="shared" ref="O5251:O5314" si="660">IF(G5251="","",ABS(G5252-G5251))</f>
        <v>6.0000000000002274E-2</v>
      </c>
      <c r="P5251">
        <f t="shared" ref="P5251:P5314" si="661">IF(H5251="","",ABS(H5252-H5251))</f>
        <v>4.9999999999999822E-2</v>
      </c>
      <c r="R5251" s="2">
        <f t="shared" ref="R5251:R5314" si="662">E5251-E5250</f>
        <v>1.0416666664241347E-2</v>
      </c>
      <c r="S5251" s="4">
        <f t="shared" si="656"/>
        <v>44047.104166666664</v>
      </c>
    </row>
    <row r="5252" spans="1:19" x14ac:dyDescent="0.35">
      <c r="A5252" s="32">
        <v>2020</v>
      </c>
      <c r="B5252" s="32" t="s">
        <v>62</v>
      </c>
      <c r="C5252" s="32" t="s">
        <v>63</v>
      </c>
      <c r="D5252" s="32">
        <v>2449</v>
      </c>
      <c r="E5252" s="33">
        <v>44047.114583333336</v>
      </c>
      <c r="F5252" s="32">
        <v>5.58</v>
      </c>
      <c r="G5252" s="32">
        <v>25.38</v>
      </c>
      <c r="H5252" s="32">
        <v>5.62</v>
      </c>
      <c r="I5252" s="32">
        <v>69.3</v>
      </c>
      <c r="J5252" s="32">
        <f t="shared" si="657"/>
        <v>0</v>
      </c>
      <c r="K5252" s="32">
        <f t="shared" si="658"/>
        <v>0</v>
      </c>
      <c r="L5252" s="32">
        <f t="shared" si="659"/>
        <v>0</v>
      </c>
      <c r="M5252" s="32">
        <f t="shared" si="655"/>
        <v>0</v>
      </c>
      <c r="N5252" s="39" t="s">
        <v>71</v>
      </c>
      <c r="O5252">
        <f t="shared" si="660"/>
        <v>3.9999999999999147E-2</v>
      </c>
      <c r="P5252">
        <f t="shared" si="661"/>
        <v>4.0000000000000036E-2</v>
      </c>
      <c r="R5252" s="2">
        <f t="shared" si="662"/>
        <v>1.0416666671517305E-2</v>
      </c>
      <c r="S5252" s="4">
        <f t="shared" si="656"/>
        <v>44047.114583333328</v>
      </c>
    </row>
    <row r="5253" spans="1:19" x14ac:dyDescent="0.35">
      <c r="A5253" s="32">
        <v>2020</v>
      </c>
      <c r="B5253" s="32" t="s">
        <v>62</v>
      </c>
      <c r="C5253" s="32" t="s">
        <v>63</v>
      </c>
      <c r="D5253" s="32">
        <v>2450</v>
      </c>
      <c r="E5253" s="33">
        <v>44047.125</v>
      </c>
      <c r="F5253" s="32">
        <v>5.54</v>
      </c>
      <c r="G5253" s="32">
        <v>25.34</v>
      </c>
      <c r="H5253" s="32">
        <v>5.58</v>
      </c>
      <c r="I5253" s="32">
        <v>68.8</v>
      </c>
      <c r="J5253" s="32">
        <f t="shared" si="657"/>
        <v>0</v>
      </c>
      <c r="K5253" s="32">
        <f t="shared" si="658"/>
        <v>0</v>
      </c>
      <c r="L5253" s="32">
        <f t="shared" si="659"/>
        <v>0</v>
      </c>
      <c r="M5253" s="32">
        <f t="shared" si="655"/>
        <v>0</v>
      </c>
      <c r="N5253" s="39" t="s">
        <v>71</v>
      </c>
      <c r="O5253">
        <f t="shared" si="660"/>
        <v>5.9999999999998721E-2</v>
      </c>
      <c r="P5253">
        <f t="shared" si="661"/>
        <v>4.9999999999999822E-2</v>
      </c>
      <c r="R5253" s="2">
        <f t="shared" si="662"/>
        <v>1.0416666664241347E-2</v>
      </c>
      <c r="S5253" s="4">
        <f t="shared" si="656"/>
        <v>44047.125</v>
      </c>
    </row>
    <row r="5254" spans="1:19" x14ac:dyDescent="0.35">
      <c r="A5254" s="32">
        <v>2020</v>
      </c>
      <c r="B5254" s="32" t="s">
        <v>62</v>
      </c>
      <c r="C5254" s="32" t="s">
        <v>63</v>
      </c>
      <c r="D5254" s="32">
        <v>2451</v>
      </c>
      <c r="E5254" s="33">
        <v>44047.135416666664</v>
      </c>
      <c r="F5254" s="32">
        <v>5.49</v>
      </c>
      <c r="G5254" s="32">
        <v>25.28</v>
      </c>
      <c r="H5254" s="32">
        <v>5.53</v>
      </c>
      <c r="I5254" s="32">
        <v>68.099999999999994</v>
      </c>
      <c r="J5254" s="32">
        <f t="shared" si="657"/>
        <v>0</v>
      </c>
      <c r="K5254" s="32">
        <f t="shared" si="658"/>
        <v>0</v>
      </c>
      <c r="L5254" s="32">
        <f t="shared" si="659"/>
        <v>0</v>
      </c>
      <c r="M5254" s="32">
        <f t="shared" si="655"/>
        <v>0</v>
      </c>
      <c r="N5254" s="39" t="s">
        <v>71</v>
      </c>
      <c r="O5254">
        <f t="shared" si="660"/>
        <v>6.0000000000002274E-2</v>
      </c>
      <c r="P5254">
        <f t="shared" si="661"/>
        <v>6.0000000000000497E-2</v>
      </c>
      <c r="R5254" s="2">
        <f t="shared" si="662"/>
        <v>1.0416666664241347E-2</v>
      </c>
      <c r="S5254" s="4">
        <f t="shared" si="656"/>
        <v>44047.135416666664</v>
      </c>
    </row>
    <row r="5255" spans="1:19" x14ac:dyDescent="0.35">
      <c r="A5255" s="32">
        <v>2020</v>
      </c>
      <c r="B5255" s="32" t="s">
        <v>62</v>
      </c>
      <c r="C5255" s="32" t="s">
        <v>63</v>
      </c>
      <c r="D5255" s="32">
        <v>2452</v>
      </c>
      <c r="E5255" s="33">
        <v>44047.145833333336</v>
      </c>
      <c r="F5255" s="32">
        <v>5.43</v>
      </c>
      <c r="G5255" s="32">
        <v>25.22</v>
      </c>
      <c r="H5255" s="32">
        <v>5.47</v>
      </c>
      <c r="I5255" s="32">
        <v>67.2</v>
      </c>
      <c r="J5255" s="32">
        <f t="shared" si="657"/>
        <v>0</v>
      </c>
      <c r="K5255" s="32">
        <f t="shared" si="658"/>
        <v>0</v>
      </c>
      <c r="L5255" s="32">
        <f t="shared" si="659"/>
        <v>0</v>
      </c>
      <c r="M5255" s="32">
        <f t="shared" si="655"/>
        <v>0</v>
      </c>
      <c r="N5255" s="39" t="s">
        <v>71</v>
      </c>
      <c r="O5255">
        <f t="shared" si="660"/>
        <v>5.9999999999998721E-2</v>
      </c>
      <c r="P5255">
        <f t="shared" si="661"/>
        <v>4.9999999999999822E-2</v>
      </c>
      <c r="R5255" s="2">
        <f t="shared" si="662"/>
        <v>1.0416666671517305E-2</v>
      </c>
      <c r="S5255" s="4">
        <f t="shared" si="656"/>
        <v>44047.145833333328</v>
      </c>
    </row>
    <row r="5256" spans="1:19" x14ac:dyDescent="0.35">
      <c r="A5256" s="32">
        <v>2020</v>
      </c>
      <c r="B5256" s="32" t="s">
        <v>62</v>
      </c>
      <c r="C5256" s="32" t="s">
        <v>63</v>
      </c>
      <c r="D5256" s="32">
        <v>2453</v>
      </c>
      <c r="E5256" s="33">
        <v>44047.15625</v>
      </c>
      <c r="F5256" s="32">
        <v>5.38</v>
      </c>
      <c r="G5256" s="32">
        <v>25.16</v>
      </c>
      <c r="H5256" s="32">
        <v>5.42</v>
      </c>
      <c r="I5256" s="32">
        <v>66.5</v>
      </c>
      <c r="J5256" s="32">
        <f t="shared" si="657"/>
        <v>0</v>
      </c>
      <c r="K5256" s="32">
        <f t="shared" si="658"/>
        <v>0</v>
      </c>
      <c r="L5256" s="32">
        <f t="shared" si="659"/>
        <v>0</v>
      </c>
      <c r="M5256" s="32">
        <f t="shared" si="655"/>
        <v>0</v>
      </c>
      <c r="N5256" s="39" t="s">
        <v>71</v>
      </c>
      <c r="O5256">
        <f t="shared" si="660"/>
        <v>5.9999999999998721E-2</v>
      </c>
      <c r="P5256">
        <f t="shared" si="661"/>
        <v>3.0000000000000249E-2</v>
      </c>
      <c r="R5256" s="2">
        <f t="shared" si="662"/>
        <v>1.0416666664241347E-2</v>
      </c>
      <c r="S5256" s="4">
        <f t="shared" si="656"/>
        <v>44047.15625</v>
      </c>
    </row>
    <row r="5257" spans="1:19" x14ac:dyDescent="0.35">
      <c r="A5257" s="32">
        <v>2020</v>
      </c>
      <c r="B5257" s="32" t="s">
        <v>62</v>
      </c>
      <c r="C5257" s="32" t="s">
        <v>63</v>
      </c>
      <c r="D5257" s="32">
        <v>2454</v>
      </c>
      <c r="E5257" s="33">
        <v>44047.166666666664</v>
      </c>
      <c r="F5257" s="32">
        <v>5.35</v>
      </c>
      <c r="G5257" s="32">
        <v>25.1</v>
      </c>
      <c r="H5257" s="32">
        <v>5.39</v>
      </c>
      <c r="I5257" s="32">
        <v>66.099999999999994</v>
      </c>
      <c r="J5257" s="32">
        <f t="shared" si="657"/>
        <v>0</v>
      </c>
      <c r="K5257" s="32">
        <f t="shared" si="658"/>
        <v>0</v>
      </c>
      <c r="L5257" s="32">
        <f t="shared" si="659"/>
        <v>0</v>
      </c>
      <c r="M5257" s="32">
        <f t="shared" si="655"/>
        <v>0</v>
      </c>
      <c r="N5257" s="39" t="s">
        <v>71</v>
      </c>
      <c r="O5257">
        <f t="shared" si="660"/>
        <v>6.0000000000002274E-2</v>
      </c>
      <c r="P5257">
        <f t="shared" si="661"/>
        <v>4.9999999999999822E-2</v>
      </c>
      <c r="R5257" s="2">
        <f t="shared" si="662"/>
        <v>1.0416666664241347E-2</v>
      </c>
      <c r="S5257" s="4">
        <f t="shared" si="656"/>
        <v>44047.166666666664</v>
      </c>
    </row>
    <row r="5258" spans="1:19" x14ac:dyDescent="0.35">
      <c r="A5258" s="32">
        <v>2020</v>
      </c>
      <c r="B5258" s="32" t="s">
        <v>62</v>
      </c>
      <c r="C5258" s="32" t="s">
        <v>63</v>
      </c>
      <c r="D5258" s="32">
        <v>2455</v>
      </c>
      <c r="E5258" s="33">
        <v>44047.177083333336</v>
      </c>
      <c r="F5258" s="32">
        <v>5.3</v>
      </c>
      <c r="G5258" s="32">
        <v>25.04</v>
      </c>
      <c r="H5258" s="32">
        <v>5.34</v>
      </c>
      <c r="I5258" s="32">
        <v>65.400000000000006</v>
      </c>
      <c r="J5258" s="32">
        <f t="shared" si="657"/>
        <v>0</v>
      </c>
      <c r="K5258" s="32">
        <f t="shared" si="658"/>
        <v>0</v>
      </c>
      <c r="L5258" s="32">
        <f t="shared" si="659"/>
        <v>0</v>
      </c>
      <c r="M5258" s="32">
        <f t="shared" si="655"/>
        <v>0</v>
      </c>
      <c r="N5258" s="39" t="s">
        <v>71</v>
      </c>
      <c r="O5258">
        <f t="shared" si="660"/>
        <v>5.9999999999998721E-2</v>
      </c>
      <c r="P5258">
        <f t="shared" si="661"/>
        <v>8.9999999999999858E-2</v>
      </c>
      <c r="R5258" s="2">
        <f t="shared" si="662"/>
        <v>1.0416666671517305E-2</v>
      </c>
      <c r="S5258" s="4">
        <f t="shared" si="656"/>
        <v>44047.177083333328</v>
      </c>
    </row>
    <row r="5259" spans="1:19" x14ac:dyDescent="0.35">
      <c r="A5259" s="32">
        <v>2020</v>
      </c>
      <c r="B5259" s="32" t="s">
        <v>62</v>
      </c>
      <c r="C5259" s="32" t="s">
        <v>63</v>
      </c>
      <c r="D5259" s="32">
        <v>2456</v>
      </c>
      <c r="E5259" s="33">
        <v>44047.1875</v>
      </c>
      <c r="F5259" s="32">
        <v>5.22</v>
      </c>
      <c r="G5259" s="32">
        <v>24.98</v>
      </c>
      <c r="H5259" s="32">
        <v>5.25</v>
      </c>
      <c r="I5259" s="32">
        <v>64.400000000000006</v>
      </c>
      <c r="J5259" s="32">
        <f t="shared" si="657"/>
        <v>0</v>
      </c>
      <c r="K5259" s="32">
        <f t="shared" si="658"/>
        <v>0</v>
      </c>
      <c r="L5259" s="32">
        <f t="shared" si="659"/>
        <v>0</v>
      </c>
      <c r="M5259" s="32">
        <f t="shared" si="655"/>
        <v>0</v>
      </c>
      <c r="N5259" s="39" t="s">
        <v>71</v>
      </c>
      <c r="O5259">
        <f t="shared" si="660"/>
        <v>5.9999999999998721E-2</v>
      </c>
      <c r="P5259">
        <f t="shared" si="661"/>
        <v>8.9999999999999858E-2</v>
      </c>
      <c r="R5259" s="2">
        <f t="shared" si="662"/>
        <v>1.0416666664241347E-2</v>
      </c>
      <c r="S5259" s="4">
        <f t="shared" si="656"/>
        <v>44047.1875</v>
      </c>
    </row>
    <row r="5260" spans="1:19" x14ac:dyDescent="0.35">
      <c r="A5260" s="32">
        <v>2020</v>
      </c>
      <c r="B5260" s="32" t="s">
        <v>62</v>
      </c>
      <c r="C5260" s="32" t="s">
        <v>63</v>
      </c>
      <c r="D5260" s="32">
        <v>2457</v>
      </c>
      <c r="E5260" s="33">
        <v>44047.197916666664</v>
      </c>
      <c r="F5260" s="32">
        <v>5.13</v>
      </c>
      <c r="G5260" s="32">
        <v>24.92</v>
      </c>
      <c r="H5260" s="32">
        <v>5.16</v>
      </c>
      <c r="I5260" s="32">
        <v>63.2</v>
      </c>
      <c r="J5260" s="32">
        <f t="shared" si="657"/>
        <v>0</v>
      </c>
      <c r="K5260" s="32">
        <f t="shared" si="658"/>
        <v>0</v>
      </c>
      <c r="L5260" s="32">
        <f t="shared" si="659"/>
        <v>0</v>
      </c>
      <c r="M5260" s="32">
        <f t="shared" si="655"/>
        <v>0</v>
      </c>
      <c r="N5260" s="39" t="s">
        <v>71</v>
      </c>
      <c r="O5260">
        <f t="shared" si="660"/>
        <v>8.0000000000001847E-2</v>
      </c>
      <c r="P5260">
        <f t="shared" si="661"/>
        <v>0</v>
      </c>
      <c r="R5260" s="2">
        <f t="shared" si="662"/>
        <v>1.0416666664241347E-2</v>
      </c>
      <c r="S5260" s="4">
        <f t="shared" si="656"/>
        <v>44047.197916666664</v>
      </c>
    </row>
    <row r="5261" spans="1:19" x14ac:dyDescent="0.35">
      <c r="A5261" s="32">
        <v>2020</v>
      </c>
      <c r="B5261" s="32" t="s">
        <v>62</v>
      </c>
      <c r="C5261" s="32" t="s">
        <v>63</v>
      </c>
      <c r="D5261" s="32">
        <v>2458</v>
      </c>
      <c r="E5261" s="33">
        <v>44047.208333333336</v>
      </c>
      <c r="F5261" s="32">
        <v>5.13</v>
      </c>
      <c r="G5261" s="32">
        <v>24.84</v>
      </c>
      <c r="H5261" s="32">
        <v>5.16</v>
      </c>
      <c r="I5261" s="32">
        <v>63.1</v>
      </c>
      <c r="J5261" s="32">
        <f t="shared" si="657"/>
        <v>0</v>
      </c>
      <c r="K5261" s="32">
        <f t="shared" si="658"/>
        <v>0</v>
      </c>
      <c r="L5261" s="32">
        <f t="shared" si="659"/>
        <v>0</v>
      </c>
      <c r="M5261" s="32">
        <f t="shared" si="655"/>
        <v>0</v>
      </c>
      <c r="N5261" s="39" t="s">
        <v>71</v>
      </c>
      <c r="O5261">
        <f t="shared" si="660"/>
        <v>5.9999999999998721E-2</v>
      </c>
      <c r="P5261">
        <f t="shared" si="661"/>
        <v>2.0000000000000462E-2</v>
      </c>
      <c r="R5261" s="2">
        <f t="shared" si="662"/>
        <v>1.0416666671517305E-2</v>
      </c>
      <c r="S5261" s="4">
        <f t="shared" si="656"/>
        <v>44047.208333333328</v>
      </c>
    </row>
    <row r="5262" spans="1:19" x14ac:dyDescent="0.35">
      <c r="A5262" s="32">
        <v>2020</v>
      </c>
      <c r="B5262" s="32" t="s">
        <v>62</v>
      </c>
      <c r="C5262" s="32" t="s">
        <v>63</v>
      </c>
      <c r="D5262" s="32">
        <v>2459</v>
      </c>
      <c r="E5262" s="33">
        <v>44047.21875</v>
      </c>
      <c r="F5262" s="32">
        <v>5.1100000000000003</v>
      </c>
      <c r="G5262" s="32">
        <v>24.78</v>
      </c>
      <c r="H5262" s="32">
        <v>5.14</v>
      </c>
      <c r="I5262" s="32">
        <v>62.8</v>
      </c>
      <c r="J5262" s="32">
        <f t="shared" si="657"/>
        <v>0</v>
      </c>
      <c r="K5262" s="32">
        <f t="shared" si="658"/>
        <v>0</v>
      </c>
      <c r="L5262" s="32">
        <f t="shared" si="659"/>
        <v>0</v>
      </c>
      <c r="M5262" s="32">
        <f t="shared" si="655"/>
        <v>0</v>
      </c>
      <c r="N5262" s="39" t="s">
        <v>71</v>
      </c>
      <c r="O5262">
        <f t="shared" si="660"/>
        <v>6.0000000000002274E-2</v>
      </c>
      <c r="P5262">
        <f t="shared" si="661"/>
        <v>1.9999999999999574E-2</v>
      </c>
      <c r="R5262" s="2">
        <f t="shared" si="662"/>
        <v>1.0416666664241347E-2</v>
      </c>
      <c r="S5262" s="4">
        <f t="shared" si="656"/>
        <v>44047.21875</v>
      </c>
    </row>
    <row r="5263" spans="1:19" x14ac:dyDescent="0.35">
      <c r="A5263" s="32">
        <v>2020</v>
      </c>
      <c r="B5263" s="32" t="s">
        <v>62</v>
      </c>
      <c r="C5263" s="32" t="s">
        <v>63</v>
      </c>
      <c r="D5263" s="32">
        <v>2460</v>
      </c>
      <c r="E5263" s="33">
        <v>44047.229166666664</v>
      </c>
      <c r="F5263" s="32">
        <v>5.09</v>
      </c>
      <c r="G5263" s="32">
        <v>24.72</v>
      </c>
      <c r="H5263" s="32">
        <v>5.12</v>
      </c>
      <c r="I5263" s="32">
        <v>62.5</v>
      </c>
      <c r="J5263" s="32">
        <f t="shared" si="657"/>
        <v>0</v>
      </c>
      <c r="K5263" s="32">
        <f t="shared" si="658"/>
        <v>0</v>
      </c>
      <c r="L5263" s="32">
        <f t="shared" si="659"/>
        <v>0</v>
      </c>
      <c r="M5263" s="32">
        <f t="shared" si="655"/>
        <v>0</v>
      </c>
      <c r="N5263" s="39" t="s">
        <v>71</v>
      </c>
      <c r="O5263">
        <f t="shared" si="660"/>
        <v>5.9999999999998721E-2</v>
      </c>
      <c r="P5263">
        <f t="shared" si="661"/>
        <v>4.0000000000000036E-2</v>
      </c>
      <c r="R5263" s="2">
        <f t="shared" si="662"/>
        <v>1.0416666664241347E-2</v>
      </c>
      <c r="S5263" s="4">
        <f t="shared" si="656"/>
        <v>44047.229166666664</v>
      </c>
    </row>
    <row r="5264" spans="1:19" x14ac:dyDescent="0.35">
      <c r="A5264" s="32">
        <v>2020</v>
      </c>
      <c r="B5264" s="32" t="s">
        <v>62</v>
      </c>
      <c r="C5264" s="32" t="s">
        <v>63</v>
      </c>
      <c r="D5264" s="32">
        <v>2461</v>
      </c>
      <c r="E5264" s="33">
        <v>44047.239583333336</v>
      </c>
      <c r="F5264" s="32">
        <v>5.13</v>
      </c>
      <c r="G5264" s="32">
        <v>24.66</v>
      </c>
      <c r="H5264" s="32">
        <v>5.16</v>
      </c>
      <c r="I5264" s="32">
        <v>62.9</v>
      </c>
      <c r="J5264" s="32">
        <f t="shared" si="657"/>
        <v>0</v>
      </c>
      <c r="K5264" s="32">
        <f t="shared" si="658"/>
        <v>0</v>
      </c>
      <c r="L5264" s="32">
        <f t="shared" si="659"/>
        <v>0</v>
      </c>
      <c r="M5264" s="32">
        <f t="shared" si="655"/>
        <v>0</v>
      </c>
      <c r="N5264" s="39" t="s">
        <v>71</v>
      </c>
      <c r="O5264">
        <f t="shared" si="660"/>
        <v>5.9999999999998721E-2</v>
      </c>
      <c r="P5264">
        <f t="shared" si="661"/>
        <v>4.0000000000000036E-2</v>
      </c>
      <c r="R5264" s="2">
        <f t="shared" si="662"/>
        <v>1.0416666671517305E-2</v>
      </c>
      <c r="S5264" s="4">
        <f t="shared" si="656"/>
        <v>44047.239583333328</v>
      </c>
    </row>
    <row r="5265" spans="1:19" x14ac:dyDescent="0.35">
      <c r="A5265" s="32">
        <v>2020</v>
      </c>
      <c r="B5265" s="32" t="s">
        <v>62</v>
      </c>
      <c r="C5265" s="32" t="s">
        <v>63</v>
      </c>
      <c r="D5265" s="32">
        <v>2462</v>
      </c>
      <c r="E5265" s="33">
        <v>44047.25</v>
      </c>
      <c r="F5265" s="32">
        <v>5.17</v>
      </c>
      <c r="G5265" s="32">
        <v>24.6</v>
      </c>
      <c r="H5265" s="32">
        <v>5.2</v>
      </c>
      <c r="I5265" s="32">
        <v>63.3</v>
      </c>
      <c r="J5265" s="32">
        <f t="shared" si="657"/>
        <v>0</v>
      </c>
      <c r="K5265" s="32">
        <f t="shared" si="658"/>
        <v>0</v>
      </c>
      <c r="L5265" s="32">
        <f t="shared" si="659"/>
        <v>0</v>
      </c>
      <c r="M5265" s="32">
        <f t="shared" si="655"/>
        <v>0</v>
      </c>
      <c r="N5265" s="39" t="s">
        <v>71</v>
      </c>
      <c r="O5265">
        <f t="shared" si="660"/>
        <v>6.0000000000002274E-2</v>
      </c>
      <c r="P5265">
        <f t="shared" si="661"/>
        <v>9.9999999999997868E-3</v>
      </c>
      <c r="R5265" s="2">
        <f t="shared" si="662"/>
        <v>1.0416666664241347E-2</v>
      </c>
      <c r="S5265" s="4">
        <f t="shared" si="656"/>
        <v>44047.25</v>
      </c>
    </row>
    <row r="5266" spans="1:19" x14ac:dyDescent="0.35">
      <c r="A5266" s="32">
        <v>2020</v>
      </c>
      <c r="B5266" s="32" t="s">
        <v>62</v>
      </c>
      <c r="C5266" s="32" t="s">
        <v>63</v>
      </c>
      <c r="D5266" s="32">
        <v>2463</v>
      </c>
      <c r="E5266" s="33">
        <v>44047.260416666664</v>
      </c>
      <c r="F5266" s="32">
        <v>5.16</v>
      </c>
      <c r="G5266" s="32">
        <v>24.54</v>
      </c>
      <c r="H5266" s="32">
        <v>5.19</v>
      </c>
      <c r="I5266" s="32">
        <v>63.1</v>
      </c>
      <c r="J5266" s="32">
        <f t="shared" si="657"/>
        <v>0</v>
      </c>
      <c r="K5266" s="32">
        <f t="shared" si="658"/>
        <v>0</v>
      </c>
      <c r="L5266" s="32">
        <f t="shared" si="659"/>
        <v>0</v>
      </c>
      <c r="M5266" s="32">
        <f t="shared" si="655"/>
        <v>0</v>
      </c>
      <c r="N5266" s="39" t="s">
        <v>71</v>
      </c>
      <c r="O5266">
        <f t="shared" si="660"/>
        <v>5.9999999999998721E-2</v>
      </c>
      <c r="P5266">
        <f t="shared" si="661"/>
        <v>4.0000000000000036E-2</v>
      </c>
      <c r="R5266" s="2">
        <f t="shared" si="662"/>
        <v>1.0416666664241347E-2</v>
      </c>
      <c r="S5266" s="4">
        <f t="shared" si="656"/>
        <v>44047.260416666664</v>
      </c>
    </row>
    <row r="5267" spans="1:19" x14ac:dyDescent="0.35">
      <c r="A5267" s="32">
        <v>2020</v>
      </c>
      <c r="B5267" s="32" t="s">
        <v>62</v>
      </c>
      <c r="C5267" s="32" t="s">
        <v>63</v>
      </c>
      <c r="D5267" s="32">
        <v>2464</v>
      </c>
      <c r="E5267" s="33">
        <v>44047.270833333336</v>
      </c>
      <c r="F5267" s="32">
        <v>5.12</v>
      </c>
      <c r="G5267" s="32">
        <v>24.48</v>
      </c>
      <c r="H5267" s="32">
        <v>5.15</v>
      </c>
      <c r="I5267" s="32">
        <v>62.5</v>
      </c>
      <c r="J5267" s="32">
        <f t="shared" si="657"/>
        <v>0</v>
      </c>
      <c r="K5267" s="32">
        <f t="shared" si="658"/>
        <v>0</v>
      </c>
      <c r="L5267" s="32">
        <f t="shared" si="659"/>
        <v>0</v>
      </c>
      <c r="M5267" s="32">
        <f t="shared" si="655"/>
        <v>0</v>
      </c>
      <c r="N5267" s="39" t="s">
        <v>71</v>
      </c>
      <c r="O5267">
        <f t="shared" si="660"/>
        <v>5.9999999999998721E-2</v>
      </c>
      <c r="P5267">
        <f t="shared" si="661"/>
        <v>0</v>
      </c>
      <c r="R5267" s="2">
        <f t="shared" si="662"/>
        <v>1.0416666671517305E-2</v>
      </c>
      <c r="S5267" s="4">
        <f t="shared" si="656"/>
        <v>44047.270833333328</v>
      </c>
    </row>
    <row r="5268" spans="1:19" x14ac:dyDescent="0.35">
      <c r="A5268" s="32">
        <v>2020</v>
      </c>
      <c r="B5268" s="32" t="s">
        <v>62</v>
      </c>
      <c r="C5268" s="32" t="s">
        <v>63</v>
      </c>
      <c r="D5268" s="32">
        <v>2465</v>
      </c>
      <c r="E5268" s="33">
        <v>44047.28125</v>
      </c>
      <c r="F5268" s="32">
        <v>5.12</v>
      </c>
      <c r="G5268" s="32">
        <v>24.42</v>
      </c>
      <c r="H5268" s="32">
        <v>5.15</v>
      </c>
      <c r="I5268" s="32">
        <v>62.5</v>
      </c>
      <c r="J5268" s="32">
        <f t="shared" si="657"/>
        <v>0</v>
      </c>
      <c r="K5268" s="32">
        <f t="shared" si="658"/>
        <v>0</v>
      </c>
      <c r="L5268" s="32">
        <f t="shared" si="659"/>
        <v>0</v>
      </c>
      <c r="M5268" s="32">
        <f t="shared" si="655"/>
        <v>0</v>
      </c>
      <c r="N5268" s="39" t="s">
        <v>71</v>
      </c>
      <c r="O5268">
        <f t="shared" si="660"/>
        <v>6.0000000000002274E-2</v>
      </c>
      <c r="P5268">
        <f t="shared" si="661"/>
        <v>3.0000000000000249E-2</v>
      </c>
      <c r="R5268" s="2">
        <f t="shared" si="662"/>
        <v>1.0416666664241347E-2</v>
      </c>
      <c r="S5268" s="4">
        <f t="shared" si="656"/>
        <v>44047.28125</v>
      </c>
    </row>
    <row r="5269" spans="1:19" x14ac:dyDescent="0.35">
      <c r="A5269" s="32">
        <v>2020</v>
      </c>
      <c r="B5269" s="32" t="s">
        <v>62</v>
      </c>
      <c r="C5269" s="32" t="s">
        <v>63</v>
      </c>
      <c r="D5269" s="32">
        <v>2466</v>
      </c>
      <c r="E5269" s="33">
        <v>44047.291666666664</v>
      </c>
      <c r="F5269" s="32">
        <v>5.09</v>
      </c>
      <c r="G5269" s="32">
        <v>24.36</v>
      </c>
      <c r="H5269" s="32">
        <v>5.12</v>
      </c>
      <c r="I5269" s="32">
        <v>62</v>
      </c>
      <c r="J5269" s="32">
        <f t="shared" si="657"/>
        <v>0</v>
      </c>
      <c r="K5269" s="32">
        <f t="shared" si="658"/>
        <v>0</v>
      </c>
      <c r="L5269" s="32">
        <f t="shared" si="659"/>
        <v>0</v>
      </c>
      <c r="M5269" s="32">
        <f t="shared" si="655"/>
        <v>0</v>
      </c>
      <c r="N5269" s="39" t="s">
        <v>71</v>
      </c>
      <c r="O5269">
        <f t="shared" si="660"/>
        <v>3.9999999999999147E-2</v>
      </c>
      <c r="P5269">
        <f t="shared" si="661"/>
        <v>4.0000000000000036E-2</v>
      </c>
      <c r="R5269" s="2">
        <f t="shared" si="662"/>
        <v>1.0416666664241347E-2</v>
      </c>
      <c r="S5269" s="4">
        <f t="shared" si="656"/>
        <v>44047.291666666664</v>
      </c>
    </row>
    <row r="5270" spans="1:19" x14ac:dyDescent="0.35">
      <c r="A5270" s="32">
        <v>2020</v>
      </c>
      <c r="B5270" s="32" t="s">
        <v>62</v>
      </c>
      <c r="C5270" s="32" t="s">
        <v>63</v>
      </c>
      <c r="D5270" s="32">
        <v>2467</v>
      </c>
      <c r="E5270" s="33">
        <v>44047.302083333336</v>
      </c>
      <c r="F5270" s="32">
        <v>5.13</v>
      </c>
      <c r="G5270" s="32">
        <v>24.32</v>
      </c>
      <c r="H5270" s="32">
        <v>5.16</v>
      </c>
      <c r="I5270" s="32">
        <v>62.5</v>
      </c>
      <c r="J5270" s="32">
        <f t="shared" si="657"/>
        <v>0</v>
      </c>
      <c r="K5270" s="32">
        <f t="shared" si="658"/>
        <v>0</v>
      </c>
      <c r="L5270" s="32">
        <f t="shared" si="659"/>
        <v>0</v>
      </c>
      <c r="M5270" s="32">
        <f t="shared" si="655"/>
        <v>0</v>
      </c>
      <c r="N5270" s="39" t="s">
        <v>71</v>
      </c>
      <c r="O5270">
        <f t="shared" si="660"/>
        <v>8.0000000000001847E-2</v>
      </c>
      <c r="P5270">
        <f t="shared" si="661"/>
        <v>9.9999999999999645E-2</v>
      </c>
      <c r="R5270" s="2">
        <f t="shared" si="662"/>
        <v>1.0416666671517305E-2</v>
      </c>
      <c r="S5270" s="4">
        <f t="shared" si="656"/>
        <v>44047.302083333328</v>
      </c>
    </row>
    <row r="5271" spans="1:19" x14ac:dyDescent="0.35">
      <c r="A5271" s="32">
        <v>2020</v>
      </c>
      <c r="B5271" s="32" t="s">
        <v>62</v>
      </c>
      <c r="C5271" s="32" t="s">
        <v>63</v>
      </c>
      <c r="D5271" s="32">
        <v>2468</v>
      </c>
      <c r="E5271" s="33">
        <v>44047.3125</v>
      </c>
      <c r="F5271" s="32">
        <v>5.23</v>
      </c>
      <c r="G5271" s="32">
        <v>24.24</v>
      </c>
      <c r="H5271" s="32">
        <v>5.26</v>
      </c>
      <c r="I5271" s="32">
        <v>63.6</v>
      </c>
      <c r="J5271" s="32">
        <f t="shared" si="657"/>
        <v>0</v>
      </c>
      <c r="K5271" s="32">
        <f t="shared" si="658"/>
        <v>0</v>
      </c>
      <c r="L5271" s="32">
        <f t="shared" si="659"/>
        <v>0</v>
      </c>
      <c r="M5271" s="32">
        <f t="shared" si="655"/>
        <v>0</v>
      </c>
      <c r="N5271" s="39" t="s">
        <v>71</v>
      </c>
      <c r="O5271">
        <f t="shared" si="660"/>
        <v>7.9999999999998295E-2</v>
      </c>
      <c r="P5271">
        <f t="shared" si="661"/>
        <v>0.27000000000000046</v>
      </c>
      <c r="R5271" s="2">
        <f t="shared" si="662"/>
        <v>1.0416666664241347E-2</v>
      </c>
      <c r="S5271" s="4">
        <f t="shared" si="656"/>
        <v>44047.3125</v>
      </c>
    </row>
    <row r="5272" spans="1:19" x14ac:dyDescent="0.35">
      <c r="A5272" s="32">
        <v>2020</v>
      </c>
      <c r="B5272" s="32" t="s">
        <v>62</v>
      </c>
      <c r="C5272" s="32" t="s">
        <v>63</v>
      </c>
      <c r="D5272" s="32">
        <v>2469</v>
      </c>
      <c r="E5272" s="33">
        <v>44047.322916666664</v>
      </c>
      <c r="F5272" s="32">
        <v>5.49</v>
      </c>
      <c r="G5272" s="32">
        <v>24.16</v>
      </c>
      <c r="H5272" s="32">
        <v>5.53</v>
      </c>
      <c r="I5272" s="32">
        <v>66.7</v>
      </c>
      <c r="J5272" s="32">
        <f t="shared" si="657"/>
        <v>0</v>
      </c>
      <c r="K5272" s="32">
        <f t="shared" si="658"/>
        <v>0</v>
      </c>
      <c r="L5272" s="32">
        <f t="shared" si="659"/>
        <v>0</v>
      </c>
      <c r="M5272" s="32">
        <f t="shared" si="655"/>
        <v>0</v>
      </c>
      <c r="N5272" s="39" t="s">
        <v>71</v>
      </c>
      <c r="O5272">
        <f t="shared" si="660"/>
        <v>0.12000000000000099</v>
      </c>
      <c r="P5272">
        <f t="shared" si="661"/>
        <v>9.9999999999999645E-2</v>
      </c>
      <c r="R5272" s="2">
        <f t="shared" si="662"/>
        <v>1.0416666664241347E-2</v>
      </c>
      <c r="S5272" s="4">
        <f t="shared" si="656"/>
        <v>44047.322916666664</v>
      </c>
    </row>
    <row r="5273" spans="1:19" x14ac:dyDescent="0.35">
      <c r="A5273" s="32">
        <v>2020</v>
      </c>
      <c r="B5273" s="32" t="s">
        <v>62</v>
      </c>
      <c r="C5273" s="32" t="s">
        <v>63</v>
      </c>
      <c r="D5273" s="32">
        <v>2470</v>
      </c>
      <c r="E5273" s="33">
        <v>44047.333333333336</v>
      </c>
      <c r="F5273" s="32">
        <v>5.59</v>
      </c>
      <c r="G5273" s="32">
        <v>24.04</v>
      </c>
      <c r="H5273" s="32">
        <v>5.63</v>
      </c>
      <c r="I5273" s="32">
        <v>67.7</v>
      </c>
      <c r="J5273" s="32">
        <f t="shared" si="657"/>
        <v>0</v>
      </c>
      <c r="K5273" s="32">
        <f t="shared" si="658"/>
        <v>0</v>
      </c>
      <c r="L5273" s="32">
        <f t="shared" si="659"/>
        <v>0</v>
      </c>
      <c r="M5273" s="32">
        <f t="shared" si="655"/>
        <v>0</v>
      </c>
      <c r="N5273" s="39" t="s">
        <v>71</v>
      </c>
      <c r="O5273">
        <f t="shared" si="660"/>
        <v>5.9999999999998721E-2</v>
      </c>
      <c r="P5273">
        <f t="shared" si="661"/>
        <v>0.10000000000000053</v>
      </c>
      <c r="R5273" s="2">
        <f t="shared" si="662"/>
        <v>1.0416666671517305E-2</v>
      </c>
      <c r="S5273" s="4">
        <f t="shared" si="656"/>
        <v>44047.333333333328</v>
      </c>
    </row>
    <row r="5274" spans="1:19" x14ac:dyDescent="0.35">
      <c r="A5274" s="32">
        <v>2020</v>
      </c>
      <c r="B5274" s="32" t="s">
        <v>62</v>
      </c>
      <c r="C5274" s="32" t="s">
        <v>63</v>
      </c>
      <c r="D5274" s="32">
        <v>2471</v>
      </c>
      <c r="E5274" s="33">
        <v>44047.34375</v>
      </c>
      <c r="F5274" s="32">
        <v>5.69</v>
      </c>
      <c r="G5274" s="32">
        <v>23.98</v>
      </c>
      <c r="H5274" s="32">
        <v>5.73</v>
      </c>
      <c r="I5274" s="32">
        <v>68.900000000000006</v>
      </c>
      <c r="J5274" s="32">
        <f t="shared" si="657"/>
        <v>0</v>
      </c>
      <c r="K5274" s="32">
        <f t="shared" si="658"/>
        <v>0</v>
      </c>
      <c r="L5274" s="32">
        <f t="shared" si="659"/>
        <v>0</v>
      </c>
      <c r="M5274" s="32">
        <f t="shared" si="655"/>
        <v>0</v>
      </c>
      <c r="N5274" s="39" t="s">
        <v>71</v>
      </c>
      <c r="O5274">
        <f t="shared" si="660"/>
        <v>5.9999999999998721E-2</v>
      </c>
      <c r="P5274">
        <f t="shared" si="661"/>
        <v>9.9999999999997868E-3</v>
      </c>
      <c r="R5274" s="2">
        <f t="shared" si="662"/>
        <v>1.0416666664241347E-2</v>
      </c>
      <c r="S5274" s="4">
        <f t="shared" si="656"/>
        <v>44047.34375</v>
      </c>
    </row>
    <row r="5275" spans="1:19" x14ac:dyDescent="0.35">
      <c r="A5275" s="32">
        <v>2020</v>
      </c>
      <c r="B5275" s="32" t="s">
        <v>62</v>
      </c>
      <c r="C5275" s="32" t="s">
        <v>63</v>
      </c>
      <c r="D5275" s="32">
        <v>2472</v>
      </c>
      <c r="E5275" s="33">
        <v>44047.354166666664</v>
      </c>
      <c r="F5275" s="32">
        <v>5.7</v>
      </c>
      <c r="G5275" s="32">
        <v>23.92</v>
      </c>
      <c r="H5275" s="32">
        <v>5.74</v>
      </c>
      <c r="I5275" s="32">
        <v>68.900000000000006</v>
      </c>
      <c r="J5275" s="32">
        <f t="shared" si="657"/>
        <v>0</v>
      </c>
      <c r="K5275" s="32">
        <f t="shared" si="658"/>
        <v>0</v>
      </c>
      <c r="L5275" s="32">
        <f t="shared" si="659"/>
        <v>0</v>
      </c>
      <c r="M5275" s="32">
        <f t="shared" si="655"/>
        <v>0</v>
      </c>
      <c r="N5275" s="39" t="s">
        <v>71</v>
      </c>
      <c r="O5275">
        <f t="shared" si="660"/>
        <v>6.0000000000002274E-2</v>
      </c>
      <c r="P5275">
        <f t="shared" si="661"/>
        <v>5.9999999999999609E-2</v>
      </c>
      <c r="R5275" s="2">
        <f t="shared" si="662"/>
        <v>1.0416666664241347E-2</v>
      </c>
      <c r="S5275" s="4">
        <f t="shared" si="656"/>
        <v>44047.354166666664</v>
      </c>
    </row>
    <row r="5276" spans="1:19" x14ac:dyDescent="0.35">
      <c r="A5276" s="32">
        <v>2020</v>
      </c>
      <c r="B5276" s="32" t="s">
        <v>62</v>
      </c>
      <c r="C5276" s="32" t="s">
        <v>63</v>
      </c>
      <c r="D5276" s="32">
        <v>2473</v>
      </c>
      <c r="E5276" s="33">
        <v>44047.364583333336</v>
      </c>
      <c r="F5276" s="32">
        <v>5.76</v>
      </c>
      <c r="G5276" s="32">
        <v>23.86</v>
      </c>
      <c r="H5276" s="32">
        <v>5.8</v>
      </c>
      <c r="I5276" s="32">
        <v>69.599999999999994</v>
      </c>
      <c r="J5276" s="32">
        <f t="shared" si="657"/>
        <v>0</v>
      </c>
      <c r="K5276" s="32">
        <f t="shared" si="658"/>
        <v>0</v>
      </c>
      <c r="L5276" s="32">
        <f t="shared" si="659"/>
        <v>0</v>
      </c>
      <c r="M5276" s="32">
        <f t="shared" si="655"/>
        <v>0</v>
      </c>
      <c r="N5276" s="39" t="s">
        <v>71</v>
      </c>
      <c r="O5276">
        <f t="shared" si="660"/>
        <v>3.9999999999999147E-2</v>
      </c>
      <c r="P5276">
        <f t="shared" si="661"/>
        <v>2.0000000000000462E-2</v>
      </c>
      <c r="R5276" s="2">
        <f t="shared" si="662"/>
        <v>1.0416666671517305E-2</v>
      </c>
      <c r="S5276" s="4">
        <f t="shared" si="656"/>
        <v>44047.364583333328</v>
      </c>
    </row>
    <row r="5277" spans="1:19" x14ac:dyDescent="0.35">
      <c r="A5277" s="32">
        <v>2020</v>
      </c>
      <c r="B5277" s="32" t="s">
        <v>62</v>
      </c>
      <c r="C5277" s="32" t="s">
        <v>63</v>
      </c>
      <c r="D5277" s="32">
        <v>2474</v>
      </c>
      <c r="E5277" s="33">
        <v>44047.375</v>
      </c>
      <c r="F5277" s="32">
        <v>5.78</v>
      </c>
      <c r="G5277" s="32">
        <v>23.82</v>
      </c>
      <c r="H5277" s="32">
        <v>5.82</v>
      </c>
      <c r="I5277" s="32">
        <v>69.7</v>
      </c>
      <c r="J5277" s="32">
        <f t="shared" si="657"/>
        <v>0</v>
      </c>
      <c r="K5277" s="32">
        <f t="shared" si="658"/>
        <v>0</v>
      </c>
      <c r="L5277" s="32">
        <f t="shared" si="659"/>
        <v>0</v>
      </c>
      <c r="M5277" s="32">
        <f t="shared" si="655"/>
        <v>0</v>
      </c>
      <c r="N5277" s="39" t="s">
        <v>71</v>
      </c>
      <c r="O5277">
        <f t="shared" si="660"/>
        <v>5.9999999999998721E-2</v>
      </c>
      <c r="P5277">
        <f t="shared" si="661"/>
        <v>9.9999999999997868E-3</v>
      </c>
      <c r="R5277" s="2">
        <f t="shared" si="662"/>
        <v>1.0416666664241347E-2</v>
      </c>
      <c r="S5277" s="4">
        <f t="shared" si="656"/>
        <v>44047.375</v>
      </c>
    </row>
    <row r="5278" spans="1:19" x14ac:dyDescent="0.35">
      <c r="A5278" s="32">
        <v>2020</v>
      </c>
      <c r="B5278" s="32" t="s">
        <v>62</v>
      </c>
      <c r="C5278" s="32" t="s">
        <v>63</v>
      </c>
      <c r="D5278" s="32">
        <v>2475</v>
      </c>
      <c r="E5278" s="33">
        <v>44047.385416666664</v>
      </c>
      <c r="F5278" s="32">
        <v>5.79</v>
      </c>
      <c r="G5278" s="32">
        <v>23.76</v>
      </c>
      <c r="H5278" s="32">
        <v>5.83</v>
      </c>
      <c r="I5278" s="32">
        <v>69.8</v>
      </c>
      <c r="J5278" s="32">
        <f t="shared" si="657"/>
        <v>0</v>
      </c>
      <c r="K5278" s="32">
        <f t="shared" si="658"/>
        <v>0</v>
      </c>
      <c r="L5278" s="32">
        <f t="shared" si="659"/>
        <v>0</v>
      </c>
      <c r="M5278" s="32">
        <f t="shared" si="655"/>
        <v>0</v>
      </c>
      <c r="N5278" s="39" t="s">
        <v>71</v>
      </c>
      <c r="O5278">
        <f t="shared" si="660"/>
        <v>4.00000000000027E-2</v>
      </c>
      <c r="P5278">
        <f t="shared" si="661"/>
        <v>3.0000000000000249E-2</v>
      </c>
      <c r="R5278" s="2">
        <f t="shared" si="662"/>
        <v>1.0416666664241347E-2</v>
      </c>
      <c r="S5278" s="4">
        <f t="shared" si="656"/>
        <v>44047.385416666664</v>
      </c>
    </row>
    <row r="5279" spans="1:19" x14ac:dyDescent="0.35">
      <c r="A5279" s="32">
        <v>2020</v>
      </c>
      <c r="B5279" s="32" t="s">
        <v>62</v>
      </c>
      <c r="C5279" s="32" t="s">
        <v>63</v>
      </c>
      <c r="D5279" s="32">
        <v>2476</v>
      </c>
      <c r="E5279" s="33">
        <v>44047.395833333336</v>
      </c>
      <c r="F5279" s="32">
        <v>5.82</v>
      </c>
      <c r="G5279" s="32">
        <v>23.72</v>
      </c>
      <c r="H5279" s="32">
        <v>5.86</v>
      </c>
      <c r="I5279" s="32">
        <v>70.099999999999994</v>
      </c>
      <c r="J5279" s="32">
        <f t="shared" si="657"/>
        <v>0</v>
      </c>
      <c r="K5279" s="32">
        <f t="shared" si="658"/>
        <v>0</v>
      </c>
      <c r="L5279" s="32">
        <f t="shared" si="659"/>
        <v>0</v>
      </c>
      <c r="M5279" s="32">
        <f t="shared" si="655"/>
        <v>0</v>
      </c>
      <c r="N5279" s="39" t="s">
        <v>71</v>
      </c>
      <c r="O5279">
        <f t="shared" si="660"/>
        <v>3.9999999999999147E-2</v>
      </c>
      <c r="P5279">
        <f t="shared" si="661"/>
        <v>9.9999999999997868E-3</v>
      </c>
      <c r="R5279" s="2">
        <f t="shared" si="662"/>
        <v>1.0416666671517305E-2</v>
      </c>
      <c r="S5279" s="4">
        <f t="shared" si="656"/>
        <v>44047.395833333328</v>
      </c>
    </row>
    <row r="5280" spans="1:19" x14ac:dyDescent="0.35">
      <c r="A5280" s="32">
        <v>2020</v>
      </c>
      <c r="B5280" s="32" t="s">
        <v>62</v>
      </c>
      <c r="C5280" s="32" t="s">
        <v>63</v>
      </c>
      <c r="D5280" s="32">
        <v>2477</v>
      </c>
      <c r="E5280" s="33">
        <v>44047.40625</v>
      </c>
      <c r="F5280" s="32">
        <v>5.83</v>
      </c>
      <c r="G5280" s="32">
        <v>23.68</v>
      </c>
      <c r="H5280" s="32">
        <v>5.87</v>
      </c>
      <c r="I5280" s="32">
        <v>70.2</v>
      </c>
      <c r="J5280" s="32">
        <f t="shared" si="657"/>
        <v>0</v>
      </c>
      <c r="K5280" s="32">
        <f t="shared" si="658"/>
        <v>0</v>
      </c>
      <c r="L5280" s="32">
        <f t="shared" si="659"/>
        <v>0</v>
      </c>
      <c r="M5280" s="32">
        <f t="shared" si="655"/>
        <v>0</v>
      </c>
      <c r="N5280" s="39" t="s">
        <v>71</v>
      </c>
      <c r="O5280">
        <f t="shared" si="660"/>
        <v>3.9999999999999147E-2</v>
      </c>
      <c r="P5280">
        <f t="shared" si="661"/>
        <v>3.0000000000000249E-2</v>
      </c>
      <c r="R5280" s="2">
        <f t="shared" si="662"/>
        <v>1.0416666664241347E-2</v>
      </c>
      <c r="S5280" s="4">
        <f t="shared" si="656"/>
        <v>44047.40625</v>
      </c>
    </row>
    <row r="5281" spans="1:19" x14ac:dyDescent="0.35">
      <c r="A5281" s="32">
        <v>2020</v>
      </c>
      <c r="B5281" s="32" t="s">
        <v>62</v>
      </c>
      <c r="C5281" s="32" t="s">
        <v>63</v>
      </c>
      <c r="D5281" s="32">
        <v>2478</v>
      </c>
      <c r="E5281" s="33">
        <v>44047.416666666664</v>
      </c>
      <c r="F5281" s="32">
        <v>5.8</v>
      </c>
      <c r="G5281" s="32">
        <v>23.64</v>
      </c>
      <c r="H5281" s="32">
        <v>5.84</v>
      </c>
      <c r="I5281" s="32">
        <v>69.7</v>
      </c>
      <c r="J5281" s="32">
        <f t="shared" si="657"/>
        <v>0</v>
      </c>
      <c r="K5281" s="32">
        <f t="shared" si="658"/>
        <v>0</v>
      </c>
      <c r="L5281" s="32">
        <f t="shared" si="659"/>
        <v>0</v>
      </c>
      <c r="M5281" s="32">
        <f t="shared" si="655"/>
        <v>0</v>
      </c>
      <c r="N5281" s="39" t="s">
        <v>71</v>
      </c>
      <c r="O5281">
        <f t="shared" si="660"/>
        <v>1.9999999999999574E-2</v>
      </c>
      <c r="P5281">
        <f t="shared" si="661"/>
        <v>4.0000000000000036E-2</v>
      </c>
      <c r="R5281" s="2">
        <f t="shared" si="662"/>
        <v>1.0416666664241347E-2</v>
      </c>
      <c r="S5281" s="4">
        <f t="shared" si="656"/>
        <v>44047.416666666664</v>
      </c>
    </row>
    <row r="5282" spans="1:19" x14ac:dyDescent="0.35">
      <c r="A5282" s="32">
        <v>2020</v>
      </c>
      <c r="B5282" s="32" t="s">
        <v>62</v>
      </c>
      <c r="C5282" s="32" t="s">
        <v>63</v>
      </c>
      <c r="D5282" s="32">
        <v>2479</v>
      </c>
      <c r="E5282" s="33">
        <v>44047.427083333336</v>
      </c>
      <c r="F5282" s="32">
        <v>5.84</v>
      </c>
      <c r="G5282" s="32">
        <v>23.62</v>
      </c>
      <c r="H5282" s="32">
        <v>5.88</v>
      </c>
      <c r="I5282" s="32">
        <v>70.2</v>
      </c>
      <c r="J5282" s="32">
        <f t="shared" si="657"/>
        <v>0</v>
      </c>
      <c r="K5282" s="32">
        <f t="shared" si="658"/>
        <v>0</v>
      </c>
      <c r="L5282" s="32">
        <f t="shared" si="659"/>
        <v>0</v>
      </c>
      <c r="M5282" s="32">
        <f t="shared" si="655"/>
        <v>0</v>
      </c>
      <c r="N5282" s="39" t="s">
        <v>71</v>
      </c>
      <c r="O5282">
        <f t="shared" si="660"/>
        <v>4.00000000000027E-2</v>
      </c>
      <c r="P5282">
        <f t="shared" si="661"/>
        <v>3.0000000000000249E-2</v>
      </c>
      <c r="R5282" s="2">
        <f t="shared" si="662"/>
        <v>1.0416666671517305E-2</v>
      </c>
      <c r="S5282" s="4">
        <f t="shared" si="656"/>
        <v>44047.427083333328</v>
      </c>
    </row>
    <row r="5283" spans="1:19" x14ac:dyDescent="0.35">
      <c r="A5283" s="32">
        <v>2020</v>
      </c>
      <c r="B5283" s="32" t="s">
        <v>62</v>
      </c>
      <c r="C5283" s="32" t="s">
        <v>63</v>
      </c>
      <c r="D5283" s="32">
        <v>2480</v>
      </c>
      <c r="E5283" s="33">
        <v>44047.4375</v>
      </c>
      <c r="F5283" s="32">
        <v>5.87</v>
      </c>
      <c r="G5283" s="32">
        <v>23.58</v>
      </c>
      <c r="H5283" s="32">
        <v>5.91</v>
      </c>
      <c r="I5283" s="32">
        <v>70.5</v>
      </c>
      <c r="J5283" s="32">
        <f t="shared" si="657"/>
        <v>0</v>
      </c>
      <c r="K5283" s="32">
        <f t="shared" si="658"/>
        <v>0</v>
      </c>
      <c r="L5283" s="32">
        <f t="shared" si="659"/>
        <v>0</v>
      </c>
      <c r="M5283" s="32">
        <f t="shared" si="655"/>
        <v>0</v>
      </c>
      <c r="N5283" s="39" t="s">
        <v>71</v>
      </c>
      <c r="O5283">
        <f t="shared" si="660"/>
        <v>3.9999999999999147E-2</v>
      </c>
      <c r="P5283">
        <f t="shared" si="661"/>
        <v>4.9999999999999822E-2</v>
      </c>
      <c r="R5283" s="2">
        <f t="shared" si="662"/>
        <v>1.0416666664241347E-2</v>
      </c>
      <c r="S5283" s="4">
        <f t="shared" si="656"/>
        <v>44047.4375</v>
      </c>
    </row>
    <row r="5284" spans="1:19" x14ac:dyDescent="0.35">
      <c r="A5284" s="32">
        <v>2020</v>
      </c>
      <c r="B5284" s="32" t="s">
        <v>62</v>
      </c>
      <c r="C5284" s="32" t="s">
        <v>63</v>
      </c>
      <c r="D5284" s="32">
        <v>2481</v>
      </c>
      <c r="E5284" s="33">
        <v>44047.447916666664</v>
      </c>
      <c r="F5284" s="32">
        <v>5.92</v>
      </c>
      <c r="G5284" s="32">
        <v>23.54</v>
      </c>
      <c r="H5284" s="32">
        <v>5.96</v>
      </c>
      <c r="I5284" s="32">
        <v>71.099999999999994</v>
      </c>
      <c r="J5284" s="32">
        <f t="shared" si="657"/>
        <v>0</v>
      </c>
      <c r="K5284" s="32">
        <f t="shared" si="658"/>
        <v>0</v>
      </c>
      <c r="L5284" s="32">
        <f t="shared" si="659"/>
        <v>0</v>
      </c>
      <c r="M5284" s="32">
        <f t="shared" si="655"/>
        <v>0</v>
      </c>
      <c r="N5284" s="39" t="s">
        <v>71</v>
      </c>
      <c r="O5284">
        <f t="shared" si="660"/>
        <v>3.9999999999999147E-2</v>
      </c>
      <c r="P5284">
        <f t="shared" si="661"/>
        <v>4.0000000000000036E-2</v>
      </c>
      <c r="R5284" s="2">
        <f t="shared" si="662"/>
        <v>1.0416666664241347E-2</v>
      </c>
      <c r="S5284" s="4">
        <f t="shared" si="656"/>
        <v>44047.447916666664</v>
      </c>
    </row>
    <row r="5285" spans="1:19" x14ac:dyDescent="0.35">
      <c r="A5285" s="32">
        <v>2020</v>
      </c>
      <c r="B5285" s="32" t="s">
        <v>62</v>
      </c>
      <c r="C5285" s="32" t="s">
        <v>63</v>
      </c>
      <c r="D5285" s="32">
        <v>2482</v>
      </c>
      <c r="E5285" s="33">
        <v>44047.458333333336</v>
      </c>
      <c r="F5285" s="32">
        <v>5.96</v>
      </c>
      <c r="G5285" s="32">
        <v>23.5</v>
      </c>
      <c r="H5285" s="32">
        <v>6</v>
      </c>
      <c r="I5285" s="32">
        <v>71.5</v>
      </c>
      <c r="J5285" s="32">
        <f t="shared" si="657"/>
        <v>0</v>
      </c>
      <c r="K5285" s="32">
        <f t="shared" si="658"/>
        <v>0</v>
      </c>
      <c r="L5285" s="32">
        <f t="shared" si="659"/>
        <v>0</v>
      </c>
      <c r="M5285" s="32">
        <f t="shared" si="655"/>
        <v>0</v>
      </c>
      <c r="N5285" s="39" t="s">
        <v>71</v>
      </c>
      <c r="O5285">
        <f t="shared" si="660"/>
        <v>3.9999999999999147E-2</v>
      </c>
      <c r="P5285">
        <f t="shared" si="661"/>
        <v>7.0000000000000284E-2</v>
      </c>
      <c r="R5285" s="2">
        <f t="shared" si="662"/>
        <v>1.0416666671517305E-2</v>
      </c>
      <c r="S5285" s="4">
        <f t="shared" si="656"/>
        <v>44047.458333333328</v>
      </c>
    </row>
    <row r="5286" spans="1:19" x14ac:dyDescent="0.35">
      <c r="A5286" s="32">
        <v>2020</v>
      </c>
      <c r="B5286" s="32" t="s">
        <v>62</v>
      </c>
      <c r="C5286" s="32" t="s">
        <v>63</v>
      </c>
      <c r="D5286" s="32">
        <v>2483</v>
      </c>
      <c r="E5286" s="33">
        <v>44047.46875</v>
      </c>
      <c r="F5286" s="32">
        <v>6.03</v>
      </c>
      <c r="G5286" s="32">
        <v>23.46</v>
      </c>
      <c r="H5286" s="32">
        <v>6.07</v>
      </c>
      <c r="I5286" s="32">
        <v>72.3</v>
      </c>
      <c r="J5286" s="32">
        <f t="shared" si="657"/>
        <v>0</v>
      </c>
      <c r="K5286" s="32">
        <f t="shared" si="658"/>
        <v>0</v>
      </c>
      <c r="L5286" s="32">
        <f t="shared" si="659"/>
        <v>0</v>
      </c>
      <c r="M5286" s="32">
        <f t="shared" si="655"/>
        <v>0</v>
      </c>
      <c r="N5286" s="39" t="s">
        <v>71</v>
      </c>
      <c r="O5286">
        <f t="shared" si="660"/>
        <v>6.0000000000002274E-2</v>
      </c>
      <c r="P5286">
        <f t="shared" si="661"/>
        <v>8.0000000000000071E-2</v>
      </c>
      <c r="R5286" s="2">
        <f t="shared" si="662"/>
        <v>1.0416666664241347E-2</v>
      </c>
      <c r="S5286" s="4">
        <f t="shared" si="656"/>
        <v>44047.46875</v>
      </c>
    </row>
    <row r="5287" spans="1:19" x14ac:dyDescent="0.35">
      <c r="A5287" s="32">
        <v>2020</v>
      </c>
      <c r="B5287" s="32" t="s">
        <v>62</v>
      </c>
      <c r="C5287" s="32" t="s">
        <v>63</v>
      </c>
      <c r="D5287" s="32">
        <v>2484</v>
      </c>
      <c r="E5287" s="33">
        <v>44047.479166666664</v>
      </c>
      <c r="F5287" s="32">
        <v>6.11</v>
      </c>
      <c r="G5287" s="32">
        <v>23.4</v>
      </c>
      <c r="H5287" s="32">
        <v>6.15</v>
      </c>
      <c r="I5287" s="32">
        <v>73.099999999999994</v>
      </c>
      <c r="J5287" s="32">
        <f t="shared" si="657"/>
        <v>0</v>
      </c>
      <c r="K5287" s="32">
        <f t="shared" si="658"/>
        <v>0</v>
      </c>
      <c r="L5287" s="32">
        <f t="shared" si="659"/>
        <v>0</v>
      </c>
      <c r="M5287" s="32">
        <f t="shared" si="655"/>
        <v>0</v>
      </c>
      <c r="N5287" s="39" t="s">
        <v>71</v>
      </c>
      <c r="O5287">
        <f t="shared" si="660"/>
        <v>7.9999999999998295E-2</v>
      </c>
      <c r="P5287">
        <f t="shared" si="661"/>
        <v>0.12999999999999989</v>
      </c>
      <c r="R5287" s="2">
        <f t="shared" si="662"/>
        <v>1.0416666664241347E-2</v>
      </c>
      <c r="S5287" s="4">
        <f t="shared" si="656"/>
        <v>44047.479166666664</v>
      </c>
    </row>
    <row r="5288" spans="1:19" x14ac:dyDescent="0.35">
      <c r="A5288" s="32">
        <v>2020</v>
      </c>
      <c r="B5288" s="32" t="s">
        <v>62</v>
      </c>
      <c r="C5288" s="32" t="s">
        <v>63</v>
      </c>
      <c r="D5288" s="32">
        <v>2485</v>
      </c>
      <c r="E5288" s="33">
        <v>44047.489583333336</v>
      </c>
      <c r="F5288" s="32">
        <v>6.24</v>
      </c>
      <c r="G5288" s="32">
        <v>23.32</v>
      </c>
      <c r="H5288" s="32">
        <v>6.28</v>
      </c>
      <c r="I5288" s="32">
        <v>74.599999999999994</v>
      </c>
      <c r="J5288" s="32">
        <f t="shared" si="657"/>
        <v>0</v>
      </c>
      <c r="K5288" s="32">
        <f t="shared" si="658"/>
        <v>0</v>
      </c>
      <c r="L5288" s="32">
        <f t="shared" si="659"/>
        <v>0</v>
      </c>
      <c r="M5288" s="32">
        <f t="shared" si="655"/>
        <v>0</v>
      </c>
      <c r="N5288" s="39" t="s">
        <v>71</v>
      </c>
      <c r="O5288">
        <f t="shared" si="660"/>
        <v>8.0000000000001847E-2</v>
      </c>
      <c r="P5288">
        <f t="shared" si="661"/>
        <v>0.16000000000000014</v>
      </c>
      <c r="R5288" s="2">
        <f t="shared" si="662"/>
        <v>1.0416666671517305E-2</v>
      </c>
      <c r="S5288" s="4">
        <f t="shared" si="656"/>
        <v>44047.489583333328</v>
      </c>
    </row>
    <row r="5289" spans="1:19" x14ac:dyDescent="0.35">
      <c r="A5289" s="32">
        <v>2020</v>
      </c>
      <c r="B5289" s="32" t="s">
        <v>62</v>
      </c>
      <c r="C5289" s="32" t="s">
        <v>63</v>
      </c>
      <c r="D5289" s="32">
        <v>2486</v>
      </c>
      <c r="E5289" s="33">
        <v>44047.5</v>
      </c>
      <c r="F5289" s="32">
        <v>6.4</v>
      </c>
      <c r="G5289" s="32">
        <v>23.24</v>
      </c>
      <c r="H5289" s="32">
        <v>6.44</v>
      </c>
      <c r="I5289" s="32">
        <v>76.400000000000006</v>
      </c>
      <c r="J5289" s="32">
        <f t="shared" si="657"/>
        <v>0</v>
      </c>
      <c r="K5289" s="32">
        <f t="shared" si="658"/>
        <v>0</v>
      </c>
      <c r="L5289" s="32">
        <f t="shared" si="659"/>
        <v>0</v>
      </c>
      <c r="M5289" s="32">
        <f t="shared" si="655"/>
        <v>0</v>
      </c>
      <c r="N5289" s="39" t="s">
        <v>71</v>
      </c>
      <c r="O5289">
        <f t="shared" si="660"/>
        <v>9.9999999999997868E-2</v>
      </c>
      <c r="P5289">
        <f t="shared" si="661"/>
        <v>0.10999999999999943</v>
      </c>
      <c r="R5289" s="2">
        <f t="shared" si="662"/>
        <v>1.0416666664241347E-2</v>
      </c>
      <c r="S5289" s="4">
        <f t="shared" si="656"/>
        <v>44047.5</v>
      </c>
    </row>
    <row r="5290" spans="1:19" x14ac:dyDescent="0.35">
      <c r="A5290" s="32">
        <v>2020</v>
      </c>
      <c r="B5290" s="32" t="s">
        <v>62</v>
      </c>
      <c r="C5290" s="32" t="s">
        <v>63</v>
      </c>
      <c r="D5290" s="32">
        <v>2487</v>
      </c>
      <c r="E5290" s="33">
        <v>44047.510416666664</v>
      </c>
      <c r="F5290" s="32">
        <v>6.51</v>
      </c>
      <c r="G5290" s="32">
        <v>23.14</v>
      </c>
      <c r="H5290" s="32">
        <v>6.55</v>
      </c>
      <c r="I5290" s="32">
        <v>77.599999999999994</v>
      </c>
      <c r="J5290" s="32">
        <f t="shared" si="657"/>
        <v>0</v>
      </c>
      <c r="K5290" s="32">
        <f t="shared" si="658"/>
        <v>0</v>
      </c>
      <c r="L5290" s="32">
        <f t="shared" si="659"/>
        <v>0</v>
      </c>
      <c r="M5290" s="32">
        <f t="shared" si="655"/>
        <v>0</v>
      </c>
      <c r="N5290" s="39" t="s">
        <v>71</v>
      </c>
      <c r="O5290">
        <f t="shared" si="660"/>
        <v>0.10000000000000142</v>
      </c>
      <c r="P5290">
        <f t="shared" si="661"/>
        <v>6.0000000000000497E-2</v>
      </c>
      <c r="R5290" s="2">
        <f t="shared" si="662"/>
        <v>1.0416666664241347E-2</v>
      </c>
      <c r="S5290" s="4">
        <f t="shared" si="656"/>
        <v>44047.510416666664</v>
      </c>
    </row>
    <row r="5291" spans="1:19" x14ac:dyDescent="0.35">
      <c r="A5291" s="32">
        <v>2020</v>
      </c>
      <c r="B5291" s="32" t="s">
        <v>62</v>
      </c>
      <c r="C5291" s="32" t="s">
        <v>63</v>
      </c>
      <c r="D5291" s="32">
        <v>2488</v>
      </c>
      <c r="E5291" s="33">
        <v>44047.520833333336</v>
      </c>
      <c r="F5291" s="32">
        <v>6.57</v>
      </c>
      <c r="G5291" s="32">
        <v>23.04</v>
      </c>
      <c r="H5291" s="32">
        <v>6.61</v>
      </c>
      <c r="I5291" s="32">
        <v>78.099999999999994</v>
      </c>
      <c r="J5291" s="32">
        <f t="shared" si="657"/>
        <v>0</v>
      </c>
      <c r="K5291" s="32">
        <f t="shared" si="658"/>
        <v>0</v>
      </c>
      <c r="L5291" s="32">
        <f t="shared" si="659"/>
        <v>0</v>
      </c>
      <c r="M5291" s="32">
        <f t="shared" si="655"/>
        <v>0</v>
      </c>
      <c r="N5291" s="39" t="s">
        <v>71</v>
      </c>
      <c r="O5291">
        <f t="shared" si="660"/>
        <v>9.9999999999997868E-2</v>
      </c>
      <c r="P5291">
        <f t="shared" si="661"/>
        <v>0.12999999999999989</v>
      </c>
      <c r="R5291" s="2">
        <f t="shared" si="662"/>
        <v>1.0416666671517305E-2</v>
      </c>
      <c r="S5291" s="4">
        <f t="shared" si="656"/>
        <v>44047.520833333328</v>
      </c>
    </row>
    <row r="5292" spans="1:19" x14ac:dyDescent="0.35">
      <c r="A5292" s="32">
        <v>2020</v>
      </c>
      <c r="B5292" s="32" t="s">
        <v>62</v>
      </c>
      <c r="C5292" s="32" t="s">
        <v>63</v>
      </c>
      <c r="D5292" s="32">
        <v>2489</v>
      </c>
      <c r="E5292" s="33">
        <v>44047.53125</v>
      </c>
      <c r="F5292" s="32">
        <v>6.69</v>
      </c>
      <c r="G5292" s="32">
        <v>22.94</v>
      </c>
      <c r="H5292" s="32">
        <v>6.74</v>
      </c>
      <c r="I5292" s="32">
        <v>79.400000000000006</v>
      </c>
      <c r="J5292" s="32">
        <f t="shared" si="657"/>
        <v>0</v>
      </c>
      <c r="K5292" s="32">
        <f t="shared" si="658"/>
        <v>0</v>
      </c>
      <c r="L5292" s="32">
        <f t="shared" si="659"/>
        <v>0</v>
      </c>
      <c r="M5292" s="32">
        <f t="shared" si="655"/>
        <v>0</v>
      </c>
      <c r="N5292" s="39" t="s">
        <v>71</v>
      </c>
      <c r="O5292">
        <f t="shared" si="660"/>
        <v>0.12000000000000099</v>
      </c>
      <c r="P5292">
        <f t="shared" si="661"/>
        <v>0.10999999999999943</v>
      </c>
      <c r="R5292" s="2">
        <f t="shared" si="662"/>
        <v>1.0416666664241347E-2</v>
      </c>
      <c r="S5292" s="4">
        <f t="shared" si="656"/>
        <v>44047.53125</v>
      </c>
    </row>
    <row r="5293" spans="1:19" x14ac:dyDescent="0.35">
      <c r="A5293" s="32">
        <v>2020</v>
      </c>
      <c r="B5293" s="32" t="s">
        <v>62</v>
      </c>
      <c r="C5293" s="32" t="s">
        <v>63</v>
      </c>
      <c r="D5293" s="32">
        <v>2490</v>
      </c>
      <c r="E5293" s="33">
        <v>44047.541666666664</v>
      </c>
      <c r="F5293" s="32">
        <v>6.8</v>
      </c>
      <c r="G5293" s="32">
        <v>22.82</v>
      </c>
      <c r="H5293" s="32">
        <v>6.85</v>
      </c>
      <c r="I5293" s="32">
        <v>80.5</v>
      </c>
      <c r="J5293" s="32">
        <f t="shared" si="657"/>
        <v>0</v>
      </c>
      <c r="K5293" s="32">
        <f t="shared" si="658"/>
        <v>0</v>
      </c>
      <c r="L5293" s="32">
        <f t="shared" si="659"/>
        <v>0</v>
      </c>
      <c r="M5293" s="32">
        <f t="shared" si="655"/>
        <v>0</v>
      </c>
      <c r="N5293" s="39" t="s">
        <v>71</v>
      </c>
      <c r="O5293">
        <f t="shared" si="660"/>
        <v>0.12000000000000099</v>
      </c>
      <c r="P5293">
        <f t="shared" si="661"/>
        <v>9.0000000000000746E-2</v>
      </c>
      <c r="R5293" s="2">
        <f t="shared" si="662"/>
        <v>1.0416666664241347E-2</v>
      </c>
      <c r="S5293" s="4">
        <f t="shared" si="656"/>
        <v>44047.541666666664</v>
      </c>
    </row>
    <row r="5294" spans="1:19" x14ac:dyDescent="0.35">
      <c r="A5294" s="32">
        <v>2020</v>
      </c>
      <c r="B5294" s="32" t="s">
        <v>62</v>
      </c>
      <c r="C5294" s="32" t="s">
        <v>63</v>
      </c>
      <c r="D5294" s="32">
        <v>2491</v>
      </c>
      <c r="E5294" s="33">
        <v>44047.552083333336</v>
      </c>
      <c r="F5294" s="32">
        <v>6.89</v>
      </c>
      <c r="G5294" s="32">
        <v>22.7</v>
      </c>
      <c r="H5294" s="32">
        <v>6.94</v>
      </c>
      <c r="I5294" s="32">
        <v>81.400000000000006</v>
      </c>
      <c r="J5294" s="32">
        <f t="shared" si="657"/>
        <v>0</v>
      </c>
      <c r="K5294" s="32">
        <f t="shared" si="658"/>
        <v>0</v>
      </c>
      <c r="L5294" s="32">
        <f t="shared" si="659"/>
        <v>0</v>
      </c>
      <c r="M5294" s="32">
        <f t="shared" si="655"/>
        <v>0</v>
      </c>
      <c r="N5294" s="39" t="s">
        <v>71</v>
      </c>
      <c r="O5294">
        <f t="shared" si="660"/>
        <v>7.9999999999998295E-2</v>
      </c>
      <c r="P5294">
        <f t="shared" si="661"/>
        <v>0.11000000000000032</v>
      </c>
      <c r="R5294" s="2">
        <f t="shared" si="662"/>
        <v>1.0416666671517305E-2</v>
      </c>
      <c r="S5294" s="4">
        <f t="shared" si="656"/>
        <v>44047.552083333328</v>
      </c>
    </row>
    <row r="5295" spans="1:19" x14ac:dyDescent="0.35">
      <c r="A5295" s="32">
        <v>2020</v>
      </c>
      <c r="B5295" s="32" t="s">
        <v>62</v>
      </c>
      <c r="C5295" s="32" t="s">
        <v>63</v>
      </c>
      <c r="D5295" s="32">
        <v>2492</v>
      </c>
      <c r="E5295" s="33">
        <v>44047.5625</v>
      </c>
      <c r="F5295" s="32">
        <v>6.78</v>
      </c>
      <c r="G5295" s="32">
        <v>22.62</v>
      </c>
      <c r="H5295" s="32">
        <v>6.83</v>
      </c>
      <c r="I5295" s="32">
        <v>80</v>
      </c>
      <c r="J5295" s="32">
        <f t="shared" si="657"/>
        <v>0</v>
      </c>
      <c r="K5295" s="32">
        <f t="shared" si="658"/>
        <v>0</v>
      </c>
      <c r="L5295" s="32">
        <f t="shared" si="659"/>
        <v>0</v>
      </c>
      <c r="M5295" s="32">
        <f t="shared" si="655"/>
        <v>0</v>
      </c>
      <c r="N5295" s="39" t="s">
        <v>71</v>
      </c>
      <c r="O5295">
        <f t="shared" si="660"/>
        <v>1.9999999999999574E-2</v>
      </c>
      <c r="P5295">
        <f t="shared" si="661"/>
        <v>8.0000000000000071E-2</v>
      </c>
      <c r="R5295" s="2">
        <f t="shared" si="662"/>
        <v>1.0416666664241347E-2</v>
      </c>
      <c r="S5295" s="4">
        <f t="shared" si="656"/>
        <v>44047.5625</v>
      </c>
    </row>
    <row r="5296" spans="1:19" x14ac:dyDescent="0.35">
      <c r="A5296" s="32">
        <v>2020</v>
      </c>
      <c r="B5296" s="32" t="s">
        <v>62</v>
      </c>
      <c r="C5296" s="32" t="s">
        <v>63</v>
      </c>
      <c r="D5296" s="32">
        <v>2493</v>
      </c>
      <c r="E5296" s="33">
        <v>44047.572916666664</v>
      </c>
      <c r="F5296" s="32">
        <v>6.7</v>
      </c>
      <c r="G5296" s="32">
        <v>22.6</v>
      </c>
      <c r="H5296" s="32">
        <v>6.75</v>
      </c>
      <c r="I5296" s="32">
        <v>79</v>
      </c>
      <c r="J5296" s="32">
        <f t="shared" si="657"/>
        <v>0</v>
      </c>
      <c r="K5296" s="32">
        <f t="shared" si="658"/>
        <v>0</v>
      </c>
      <c r="L5296" s="32">
        <f t="shared" si="659"/>
        <v>0</v>
      </c>
      <c r="M5296" s="32">
        <f t="shared" si="655"/>
        <v>0</v>
      </c>
      <c r="N5296" s="39" t="s">
        <v>71</v>
      </c>
      <c r="O5296">
        <f t="shared" si="660"/>
        <v>4.00000000000027E-2</v>
      </c>
      <c r="P5296">
        <f t="shared" si="661"/>
        <v>5.9999999999999609E-2</v>
      </c>
      <c r="R5296" s="2">
        <f t="shared" si="662"/>
        <v>1.0416666664241347E-2</v>
      </c>
      <c r="S5296" s="4">
        <f t="shared" si="656"/>
        <v>44047.572916666664</v>
      </c>
    </row>
    <row r="5297" spans="1:19" x14ac:dyDescent="0.35">
      <c r="A5297" s="32">
        <v>2020</v>
      </c>
      <c r="B5297" s="32" t="s">
        <v>62</v>
      </c>
      <c r="C5297" s="32" t="s">
        <v>63</v>
      </c>
      <c r="D5297" s="32">
        <v>2494</v>
      </c>
      <c r="E5297" s="33">
        <v>44047.583333333336</v>
      </c>
      <c r="F5297" s="32">
        <v>6.65</v>
      </c>
      <c r="G5297" s="32">
        <v>22.56</v>
      </c>
      <c r="H5297" s="32">
        <v>6.69</v>
      </c>
      <c r="I5297" s="32">
        <v>78.400000000000006</v>
      </c>
      <c r="J5297" s="32">
        <f t="shared" si="657"/>
        <v>0</v>
      </c>
      <c r="K5297" s="32">
        <f t="shared" si="658"/>
        <v>0</v>
      </c>
      <c r="L5297" s="32">
        <f t="shared" si="659"/>
        <v>0</v>
      </c>
      <c r="M5297" s="32">
        <f t="shared" si="655"/>
        <v>0</v>
      </c>
      <c r="N5297" s="39" t="s">
        <v>71</v>
      </c>
      <c r="O5297">
        <f t="shared" si="660"/>
        <v>5.9999999999998721E-2</v>
      </c>
      <c r="P5297">
        <f t="shared" si="661"/>
        <v>0.24000000000000021</v>
      </c>
      <c r="R5297" s="2">
        <f t="shared" si="662"/>
        <v>1.0416666671517305E-2</v>
      </c>
      <c r="S5297" s="4">
        <f t="shared" si="656"/>
        <v>44047.583333333328</v>
      </c>
    </row>
    <row r="5298" spans="1:19" x14ac:dyDescent="0.35">
      <c r="A5298" s="32">
        <v>2020</v>
      </c>
      <c r="B5298" s="32" t="s">
        <v>62</v>
      </c>
      <c r="C5298" s="32" t="s">
        <v>63</v>
      </c>
      <c r="D5298" s="32">
        <v>2495</v>
      </c>
      <c r="E5298" s="33">
        <v>44047.59375</v>
      </c>
      <c r="F5298" s="32">
        <v>6.41</v>
      </c>
      <c r="G5298" s="32">
        <v>22.5</v>
      </c>
      <c r="H5298" s="32">
        <v>6.45</v>
      </c>
      <c r="I5298" s="32">
        <v>75.400000000000006</v>
      </c>
      <c r="J5298" s="32">
        <f t="shared" si="657"/>
        <v>0</v>
      </c>
      <c r="K5298" s="32">
        <f t="shared" si="658"/>
        <v>0</v>
      </c>
      <c r="L5298" s="32">
        <f t="shared" si="659"/>
        <v>0</v>
      </c>
      <c r="M5298" s="32">
        <f t="shared" si="655"/>
        <v>0</v>
      </c>
      <c r="N5298" s="39" t="s">
        <v>71</v>
      </c>
      <c r="O5298">
        <f t="shared" si="660"/>
        <v>3.9999999999999147E-2</v>
      </c>
      <c r="P5298">
        <f t="shared" si="661"/>
        <v>0.19000000000000039</v>
      </c>
      <c r="R5298" s="2">
        <f t="shared" si="662"/>
        <v>1.0416666664241347E-2</v>
      </c>
      <c r="S5298" s="4">
        <f t="shared" si="656"/>
        <v>44047.59375</v>
      </c>
    </row>
    <row r="5299" spans="1:19" x14ac:dyDescent="0.35">
      <c r="A5299" s="32">
        <v>2020</v>
      </c>
      <c r="B5299" s="32" t="s">
        <v>62</v>
      </c>
      <c r="C5299" s="32" t="s">
        <v>63</v>
      </c>
      <c r="D5299" s="32">
        <v>2496</v>
      </c>
      <c r="E5299" s="33">
        <v>44047.604166666664</v>
      </c>
      <c r="F5299" s="32">
        <v>6.22</v>
      </c>
      <c r="G5299" s="32">
        <v>22.46</v>
      </c>
      <c r="H5299" s="32">
        <v>6.26</v>
      </c>
      <c r="I5299" s="32">
        <v>73.099999999999994</v>
      </c>
      <c r="J5299" s="32">
        <f t="shared" si="657"/>
        <v>0</v>
      </c>
      <c r="K5299" s="32">
        <f t="shared" si="658"/>
        <v>0</v>
      </c>
      <c r="L5299" s="32">
        <f t="shared" si="659"/>
        <v>0</v>
      </c>
      <c r="M5299" s="32">
        <f t="shared" si="655"/>
        <v>0</v>
      </c>
      <c r="N5299" s="39" t="s">
        <v>71</v>
      </c>
      <c r="O5299">
        <f t="shared" si="660"/>
        <v>1.9999999999999574E-2</v>
      </c>
      <c r="P5299">
        <f t="shared" si="661"/>
        <v>8.9999999999999858E-2</v>
      </c>
      <c r="R5299" s="2">
        <f t="shared" si="662"/>
        <v>1.0416666664241347E-2</v>
      </c>
      <c r="S5299" s="4">
        <f t="shared" si="656"/>
        <v>44047.604166666664</v>
      </c>
    </row>
    <row r="5300" spans="1:19" x14ac:dyDescent="0.35">
      <c r="A5300" s="32">
        <v>2020</v>
      </c>
      <c r="B5300" s="32" t="s">
        <v>62</v>
      </c>
      <c r="C5300" s="32" t="s">
        <v>63</v>
      </c>
      <c r="D5300" s="32">
        <v>2497</v>
      </c>
      <c r="E5300" s="33">
        <v>44047.614583333336</v>
      </c>
      <c r="F5300" s="32">
        <v>6.13</v>
      </c>
      <c r="G5300" s="32">
        <v>22.44</v>
      </c>
      <c r="H5300" s="32">
        <v>6.17</v>
      </c>
      <c r="I5300" s="32">
        <v>72.099999999999994</v>
      </c>
      <c r="J5300" s="32">
        <f t="shared" si="657"/>
        <v>0</v>
      </c>
      <c r="K5300" s="32">
        <f t="shared" si="658"/>
        <v>0</v>
      </c>
      <c r="L5300" s="32">
        <f t="shared" si="659"/>
        <v>0</v>
      </c>
      <c r="M5300" s="32">
        <f t="shared" si="655"/>
        <v>0</v>
      </c>
      <c r="N5300" s="39" t="s">
        <v>71</v>
      </c>
      <c r="O5300">
        <f t="shared" si="660"/>
        <v>1.9999999999999574E-2</v>
      </c>
      <c r="P5300">
        <f t="shared" si="661"/>
        <v>1.9999999999999574E-2</v>
      </c>
      <c r="R5300" s="2">
        <f t="shared" si="662"/>
        <v>1.0416666671517305E-2</v>
      </c>
      <c r="S5300" s="4">
        <f t="shared" si="656"/>
        <v>44047.614583333328</v>
      </c>
    </row>
    <row r="5301" spans="1:19" x14ac:dyDescent="0.35">
      <c r="A5301" s="32">
        <v>2020</v>
      </c>
      <c r="B5301" s="32" t="s">
        <v>62</v>
      </c>
      <c r="C5301" s="32" t="s">
        <v>63</v>
      </c>
      <c r="D5301" s="32">
        <v>2498</v>
      </c>
      <c r="E5301" s="33">
        <v>44047.625</v>
      </c>
      <c r="F5301" s="32">
        <v>6.11</v>
      </c>
      <c r="G5301" s="32">
        <v>22.42</v>
      </c>
      <c r="H5301" s="32">
        <v>6.15</v>
      </c>
      <c r="I5301" s="32">
        <v>71.8</v>
      </c>
      <c r="J5301" s="32">
        <f t="shared" si="657"/>
        <v>0</v>
      </c>
      <c r="K5301" s="32">
        <f t="shared" si="658"/>
        <v>0</v>
      </c>
      <c r="L5301" s="32">
        <f t="shared" si="659"/>
        <v>0</v>
      </c>
      <c r="M5301" s="32">
        <f t="shared" si="655"/>
        <v>0</v>
      </c>
      <c r="N5301" s="39" t="s">
        <v>71</v>
      </c>
      <c r="O5301">
        <f t="shared" si="660"/>
        <v>1.9999999999999574E-2</v>
      </c>
      <c r="P5301">
        <f t="shared" si="661"/>
        <v>0.20999999999999996</v>
      </c>
      <c r="R5301" s="2">
        <f t="shared" si="662"/>
        <v>1.0416666664241347E-2</v>
      </c>
      <c r="S5301" s="4">
        <f t="shared" si="656"/>
        <v>44047.625</v>
      </c>
    </row>
    <row r="5302" spans="1:19" x14ac:dyDescent="0.35">
      <c r="A5302" s="32">
        <v>2020</v>
      </c>
      <c r="B5302" s="32" t="s">
        <v>62</v>
      </c>
      <c r="C5302" s="32" t="s">
        <v>63</v>
      </c>
      <c r="D5302" s="32">
        <v>2499</v>
      </c>
      <c r="E5302" s="33">
        <v>44047.635416666664</v>
      </c>
      <c r="F5302" s="32">
        <v>5.9</v>
      </c>
      <c r="G5302" s="32">
        <v>22.44</v>
      </c>
      <c r="H5302" s="32">
        <v>5.94</v>
      </c>
      <c r="I5302" s="32">
        <v>69.400000000000006</v>
      </c>
      <c r="J5302" s="32">
        <f t="shared" si="657"/>
        <v>0</v>
      </c>
      <c r="K5302" s="32">
        <f t="shared" si="658"/>
        <v>0</v>
      </c>
      <c r="L5302" s="32">
        <f t="shared" si="659"/>
        <v>0</v>
      </c>
      <c r="M5302" s="32">
        <f t="shared" si="655"/>
        <v>0</v>
      </c>
      <c r="N5302" s="39" t="s">
        <v>71</v>
      </c>
      <c r="O5302">
        <f t="shared" si="660"/>
        <v>1.9999999999999574E-2</v>
      </c>
      <c r="P5302">
        <f t="shared" si="661"/>
        <v>0.24000000000000021</v>
      </c>
      <c r="R5302" s="2">
        <f t="shared" si="662"/>
        <v>1.0416666664241347E-2</v>
      </c>
      <c r="S5302" s="4">
        <f t="shared" si="656"/>
        <v>44047.635416666664</v>
      </c>
    </row>
    <row r="5303" spans="1:19" x14ac:dyDescent="0.35">
      <c r="A5303" s="32">
        <v>2020</v>
      </c>
      <c r="B5303" s="32" t="s">
        <v>62</v>
      </c>
      <c r="C5303" s="32" t="s">
        <v>63</v>
      </c>
      <c r="D5303" s="32">
        <v>2500</v>
      </c>
      <c r="E5303" s="33">
        <v>44047.645833333336</v>
      </c>
      <c r="F5303" s="32">
        <v>5.66</v>
      </c>
      <c r="G5303" s="32">
        <v>22.46</v>
      </c>
      <c r="H5303" s="32">
        <v>5.7</v>
      </c>
      <c r="I5303" s="32">
        <v>66.599999999999994</v>
      </c>
      <c r="J5303" s="32">
        <f t="shared" si="657"/>
        <v>0</v>
      </c>
      <c r="K5303" s="32">
        <f t="shared" si="658"/>
        <v>0</v>
      </c>
      <c r="L5303" s="32">
        <f t="shared" si="659"/>
        <v>0</v>
      </c>
      <c r="M5303" s="32">
        <f t="shared" si="655"/>
        <v>0</v>
      </c>
      <c r="N5303" s="39" t="s">
        <v>71</v>
      </c>
      <c r="O5303">
        <f t="shared" si="660"/>
        <v>3.9999999999999147E-2</v>
      </c>
      <c r="P5303">
        <f t="shared" si="661"/>
        <v>0.11000000000000032</v>
      </c>
      <c r="R5303" s="2">
        <f t="shared" si="662"/>
        <v>1.0416666671517305E-2</v>
      </c>
      <c r="S5303" s="4">
        <f t="shared" si="656"/>
        <v>44047.645833333328</v>
      </c>
    </row>
    <row r="5304" spans="1:19" x14ac:dyDescent="0.35">
      <c r="A5304" s="32">
        <v>2020</v>
      </c>
      <c r="B5304" s="32" t="s">
        <v>62</v>
      </c>
      <c r="C5304" s="32" t="s">
        <v>63</v>
      </c>
      <c r="D5304" s="32">
        <v>2501</v>
      </c>
      <c r="E5304" s="33">
        <v>44047.65625</v>
      </c>
      <c r="F5304" s="32">
        <v>5.55</v>
      </c>
      <c r="G5304" s="32">
        <v>22.5</v>
      </c>
      <c r="H5304" s="32">
        <v>5.59</v>
      </c>
      <c r="I5304" s="32">
        <v>65.3</v>
      </c>
      <c r="J5304" s="32">
        <f t="shared" si="657"/>
        <v>0</v>
      </c>
      <c r="K5304" s="32">
        <f t="shared" si="658"/>
        <v>0</v>
      </c>
      <c r="L5304" s="32">
        <f t="shared" si="659"/>
        <v>0</v>
      </c>
      <c r="M5304" s="32">
        <f t="shared" si="655"/>
        <v>0</v>
      </c>
      <c r="N5304" s="39" t="s">
        <v>71</v>
      </c>
      <c r="O5304">
        <f t="shared" si="660"/>
        <v>1.9999999999999574E-2</v>
      </c>
      <c r="P5304">
        <f t="shared" si="661"/>
        <v>0.64000000000000057</v>
      </c>
      <c r="R5304" s="2">
        <f t="shared" si="662"/>
        <v>1.0416666664241347E-2</v>
      </c>
      <c r="S5304" s="4">
        <f t="shared" si="656"/>
        <v>44047.65625</v>
      </c>
    </row>
    <row r="5305" spans="1:19" x14ac:dyDescent="0.35">
      <c r="A5305" s="32">
        <v>2020</v>
      </c>
      <c r="B5305" s="32" t="s">
        <v>62</v>
      </c>
      <c r="C5305" s="32" t="s">
        <v>63</v>
      </c>
      <c r="D5305" s="32">
        <v>2502</v>
      </c>
      <c r="E5305" s="33">
        <v>44047.666666666664</v>
      </c>
      <c r="F5305" s="32">
        <v>6.19</v>
      </c>
      <c r="G5305" s="32">
        <v>22.52</v>
      </c>
      <c r="H5305" s="32">
        <v>6.23</v>
      </c>
      <c r="I5305" s="32">
        <v>72.900000000000006</v>
      </c>
      <c r="J5305" s="32">
        <f t="shared" si="657"/>
        <v>0</v>
      </c>
      <c r="K5305" s="32">
        <f t="shared" si="658"/>
        <v>0</v>
      </c>
      <c r="L5305" s="32">
        <f t="shared" si="659"/>
        <v>0</v>
      </c>
      <c r="M5305" s="32">
        <f t="shared" si="655"/>
        <v>0</v>
      </c>
      <c r="N5305" s="39" t="s">
        <v>71</v>
      </c>
      <c r="O5305">
        <f t="shared" si="660"/>
        <v>5.9999999999998721E-2</v>
      </c>
      <c r="P5305">
        <f t="shared" si="661"/>
        <v>0.46999999999999975</v>
      </c>
      <c r="R5305" s="2">
        <f t="shared" si="662"/>
        <v>1.0416666664241347E-2</v>
      </c>
      <c r="S5305" s="4">
        <f t="shared" si="656"/>
        <v>44047.666666666664</v>
      </c>
    </row>
    <row r="5306" spans="1:19" x14ac:dyDescent="0.35">
      <c r="A5306" s="32">
        <v>2020</v>
      </c>
      <c r="B5306" s="32" t="s">
        <v>62</v>
      </c>
      <c r="C5306" s="32" t="s">
        <v>63</v>
      </c>
      <c r="D5306" s="32">
        <v>2503</v>
      </c>
      <c r="E5306" s="33">
        <v>44047.677083333336</v>
      </c>
      <c r="F5306" s="32">
        <v>6.65</v>
      </c>
      <c r="G5306" s="32">
        <v>22.58</v>
      </c>
      <c r="H5306" s="32">
        <v>6.7</v>
      </c>
      <c r="I5306" s="32">
        <v>78.400000000000006</v>
      </c>
      <c r="J5306" s="32">
        <f t="shared" si="657"/>
        <v>0</v>
      </c>
      <c r="K5306" s="32">
        <f t="shared" si="658"/>
        <v>0</v>
      </c>
      <c r="L5306" s="32">
        <f t="shared" si="659"/>
        <v>0</v>
      </c>
      <c r="M5306" s="32">
        <f t="shared" si="655"/>
        <v>0</v>
      </c>
      <c r="N5306" s="39" t="s">
        <v>71</v>
      </c>
      <c r="O5306">
        <f t="shared" si="660"/>
        <v>0.10000000000000142</v>
      </c>
      <c r="P5306">
        <f t="shared" si="661"/>
        <v>7.0000000000000284E-2</v>
      </c>
      <c r="R5306" s="2">
        <f t="shared" si="662"/>
        <v>1.0416666671517305E-2</v>
      </c>
      <c r="S5306" s="4">
        <f t="shared" si="656"/>
        <v>44047.677083333328</v>
      </c>
    </row>
    <row r="5307" spans="1:19" x14ac:dyDescent="0.35">
      <c r="A5307" s="32">
        <v>2020</v>
      </c>
      <c r="B5307" s="32" t="s">
        <v>62</v>
      </c>
      <c r="C5307" s="32" t="s">
        <v>63</v>
      </c>
      <c r="D5307" s="32">
        <v>2504</v>
      </c>
      <c r="E5307" s="33">
        <v>44047.6875</v>
      </c>
      <c r="F5307" s="32">
        <v>6.59</v>
      </c>
      <c r="G5307" s="32">
        <v>22.68</v>
      </c>
      <c r="H5307" s="32">
        <v>6.63</v>
      </c>
      <c r="I5307" s="32">
        <v>77.8</v>
      </c>
      <c r="J5307" s="32">
        <f t="shared" si="657"/>
        <v>0</v>
      </c>
      <c r="K5307" s="32">
        <f t="shared" si="658"/>
        <v>0</v>
      </c>
      <c r="L5307" s="32">
        <f t="shared" si="659"/>
        <v>0</v>
      </c>
      <c r="M5307" s="32">
        <f t="shared" si="655"/>
        <v>0</v>
      </c>
      <c r="N5307" s="39" t="s">
        <v>71</v>
      </c>
      <c r="O5307">
        <f t="shared" si="660"/>
        <v>0.12000000000000099</v>
      </c>
      <c r="P5307">
        <f t="shared" si="661"/>
        <v>8.9999999999999858E-2</v>
      </c>
      <c r="R5307" s="2">
        <f t="shared" si="662"/>
        <v>1.0416666664241347E-2</v>
      </c>
      <c r="S5307" s="4">
        <f t="shared" si="656"/>
        <v>44047.6875</v>
      </c>
    </row>
    <row r="5308" spans="1:19" x14ac:dyDescent="0.35">
      <c r="A5308" s="32">
        <v>2020</v>
      </c>
      <c r="B5308" s="32" t="s">
        <v>62</v>
      </c>
      <c r="C5308" s="32" t="s">
        <v>63</v>
      </c>
      <c r="D5308" s="32">
        <v>2505</v>
      </c>
      <c r="E5308" s="33">
        <v>44047.697916666664</v>
      </c>
      <c r="F5308" s="32">
        <v>6.5</v>
      </c>
      <c r="G5308" s="32">
        <v>22.8</v>
      </c>
      <c r="H5308" s="32">
        <v>6.54</v>
      </c>
      <c r="I5308" s="32">
        <v>76.900000000000006</v>
      </c>
      <c r="J5308" s="32">
        <f t="shared" si="657"/>
        <v>0</v>
      </c>
      <c r="K5308" s="32">
        <f t="shared" si="658"/>
        <v>0</v>
      </c>
      <c r="L5308" s="32">
        <f t="shared" si="659"/>
        <v>0</v>
      </c>
      <c r="M5308" s="32">
        <f t="shared" si="655"/>
        <v>0</v>
      </c>
      <c r="N5308" s="39" t="s">
        <v>71</v>
      </c>
      <c r="O5308">
        <f t="shared" si="660"/>
        <v>0.12000000000000099</v>
      </c>
      <c r="P5308">
        <f t="shared" si="661"/>
        <v>7.0000000000000284E-2</v>
      </c>
      <c r="R5308" s="2">
        <f t="shared" si="662"/>
        <v>1.0416666664241347E-2</v>
      </c>
      <c r="S5308" s="4">
        <f t="shared" si="656"/>
        <v>44047.697916666664</v>
      </c>
    </row>
    <row r="5309" spans="1:19" x14ac:dyDescent="0.35">
      <c r="A5309" s="32">
        <v>2020</v>
      </c>
      <c r="B5309" s="32" t="s">
        <v>62</v>
      </c>
      <c r="C5309" s="32" t="s">
        <v>63</v>
      </c>
      <c r="D5309" s="32">
        <v>2506</v>
      </c>
      <c r="E5309" s="33">
        <v>44047.708333333336</v>
      </c>
      <c r="F5309" s="32">
        <v>6.57</v>
      </c>
      <c r="G5309" s="32">
        <v>22.92</v>
      </c>
      <c r="H5309" s="32">
        <v>6.61</v>
      </c>
      <c r="I5309" s="32">
        <v>77.900000000000006</v>
      </c>
      <c r="J5309" s="32">
        <f t="shared" si="657"/>
        <v>0</v>
      </c>
      <c r="K5309" s="32">
        <f t="shared" si="658"/>
        <v>0</v>
      </c>
      <c r="L5309" s="32">
        <f t="shared" si="659"/>
        <v>0</v>
      </c>
      <c r="M5309" s="32">
        <f t="shared" si="655"/>
        <v>0</v>
      </c>
      <c r="N5309" s="39" t="s">
        <v>71</v>
      </c>
      <c r="O5309">
        <f t="shared" si="660"/>
        <v>0.11999999999999744</v>
      </c>
      <c r="P5309">
        <f t="shared" si="661"/>
        <v>3.0000000000000249E-2</v>
      </c>
      <c r="R5309" s="2">
        <f t="shared" si="662"/>
        <v>1.0416666671517305E-2</v>
      </c>
      <c r="S5309" s="4">
        <f t="shared" si="656"/>
        <v>44047.708333333328</v>
      </c>
    </row>
    <row r="5310" spans="1:19" x14ac:dyDescent="0.35">
      <c r="A5310" s="32">
        <v>2020</v>
      </c>
      <c r="B5310" s="32" t="s">
        <v>62</v>
      </c>
      <c r="C5310" s="32" t="s">
        <v>63</v>
      </c>
      <c r="D5310" s="32">
        <v>2507</v>
      </c>
      <c r="E5310" s="33">
        <v>44047.71875</v>
      </c>
      <c r="F5310" s="32">
        <v>6.54</v>
      </c>
      <c r="G5310" s="32">
        <v>23.04</v>
      </c>
      <c r="H5310" s="32">
        <v>6.58</v>
      </c>
      <c r="I5310" s="32">
        <v>77.8</v>
      </c>
      <c r="J5310" s="32">
        <f t="shared" si="657"/>
        <v>0</v>
      </c>
      <c r="K5310" s="32">
        <f t="shared" si="658"/>
        <v>0</v>
      </c>
      <c r="L5310" s="32">
        <f t="shared" si="659"/>
        <v>0</v>
      </c>
      <c r="M5310" s="32">
        <f t="shared" si="655"/>
        <v>0</v>
      </c>
      <c r="N5310" s="39" t="s">
        <v>71</v>
      </c>
      <c r="O5310">
        <f t="shared" si="660"/>
        <v>0.10000000000000142</v>
      </c>
      <c r="P5310">
        <f t="shared" si="661"/>
        <v>0.12000000000000011</v>
      </c>
      <c r="R5310" s="2">
        <f t="shared" si="662"/>
        <v>1.0416666664241347E-2</v>
      </c>
      <c r="S5310" s="4">
        <f t="shared" si="656"/>
        <v>44047.71875</v>
      </c>
    </row>
    <row r="5311" spans="1:19" x14ac:dyDescent="0.35">
      <c r="A5311" s="32">
        <v>2020</v>
      </c>
      <c r="B5311" s="32" t="s">
        <v>62</v>
      </c>
      <c r="C5311" s="32" t="s">
        <v>63</v>
      </c>
      <c r="D5311" s="32">
        <v>2508</v>
      </c>
      <c r="E5311" s="33">
        <v>44047.729166666664</v>
      </c>
      <c r="F5311" s="32">
        <v>6.42</v>
      </c>
      <c r="G5311" s="32">
        <v>23.14</v>
      </c>
      <c r="H5311" s="32">
        <v>6.46</v>
      </c>
      <c r="I5311" s="32">
        <v>76.5</v>
      </c>
      <c r="J5311" s="32">
        <f t="shared" si="657"/>
        <v>0</v>
      </c>
      <c r="K5311" s="32">
        <f t="shared" si="658"/>
        <v>0</v>
      </c>
      <c r="L5311" s="32">
        <f t="shared" si="659"/>
        <v>0</v>
      </c>
      <c r="M5311" s="32">
        <f t="shared" ref="M5311:M5374" si="663">COUNTIF(J5311:L5311,"&gt;0")</f>
        <v>0</v>
      </c>
      <c r="N5311" s="39" t="s">
        <v>71</v>
      </c>
      <c r="O5311">
        <f t="shared" si="660"/>
        <v>7.9999999999998295E-2</v>
      </c>
      <c r="P5311">
        <f t="shared" si="661"/>
        <v>7.0000000000000284E-2</v>
      </c>
      <c r="R5311" s="2">
        <f t="shared" si="662"/>
        <v>1.0416666664241347E-2</v>
      </c>
      <c r="S5311" s="4">
        <f t="shared" si="656"/>
        <v>44047.729166666664</v>
      </c>
    </row>
    <row r="5312" spans="1:19" x14ac:dyDescent="0.35">
      <c r="A5312" s="32">
        <v>2020</v>
      </c>
      <c r="B5312" s="32" t="s">
        <v>62</v>
      </c>
      <c r="C5312" s="32" t="s">
        <v>63</v>
      </c>
      <c r="D5312" s="32">
        <v>2509</v>
      </c>
      <c r="E5312" s="33">
        <v>44047.739583333336</v>
      </c>
      <c r="F5312" s="32">
        <v>6.49</v>
      </c>
      <c r="G5312" s="32">
        <v>23.22</v>
      </c>
      <c r="H5312" s="32">
        <v>6.53</v>
      </c>
      <c r="I5312" s="32">
        <v>77.400000000000006</v>
      </c>
      <c r="J5312" s="32">
        <f t="shared" si="657"/>
        <v>0</v>
      </c>
      <c r="K5312" s="32">
        <f t="shared" si="658"/>
        <v>0</v>
      </c>
      <c r="L5312" s="32">
        <f t="shared" si="659"/>
        <v>0</v>
      </c>
      <c r="M5312" s="32">
        <f t="shared" si="663"/>
        <v>0</v>
      </c>
      <c r="N5312" s="39" t="s">
        <v>71</v>
      </c>
      <c r="O5312">
        <f t="shared" si="660"/>
        <v>8.0000000000001847E-2</v>
      </c>
      <c r="P5312">
        <f t="shared" si="661"/>
        <v>0</v>
      </c>
      <c r="R5312" s="2">
        <f t="shared" si="662"/>
        <v>1.0416666671517305E-2</v>
      </c>
      <c r="S5312" s="4">
        <f t="shared" si="656"/>
        <v>44047.739583333328</v>
      </c>
    </row>
    <row r="5313" spans="1:22" x14ac:dyDescent="0.35">
      <c r="A5313" s="32">
        <v>2020</v>
      </c>
      <c r="B5313" s="32" t="s">
        <v>62</v>
      </c>
      <c r="C5313" s="32" t="s">
        <v>63</v>
      </c>
      <c r="D5313" s="32">
        <v>2510</v>
      </c>
      <c r="E5313" s="33">
        <v>44047.75</v>
      </c>
      <c r="F5313" s="32">
        <v>6.49</v>
      </c>
      <c r="G5313" s="32">
        <v>23.3</v>
      </c>
      <c r="H5313" s="32">
        <v>6.53</v>
      </c>
      <c r="I5313" s="32">
        <v>77.599999999999994</v>
      </c>
      <c r="J5313" s="32">
        <f t="shared" si="657"/>
        <v>0</v>
      </c>
      <c r="K5313" s="32">
        <f t="shared" si="658"/>
        <v>0</v>
      </c>
      <c r="L5313" s="32">
        <f t="shared" si="659"/>
        <v>0</v>
      </c>
      <c r="M5313" s="32">
        <f t="shared" si="663"/>
        <v>0</v>
      </c>
      <c r="N5313" s="39" t="s">
        <v>71</v>
      </c>
      <c r="O5313">
        <f t="shared" si="660"/>
        <v>3.9999999999999147E-2</v>
      </c>
      <c r="P5313">
        <f t="shared" si="661"/>
        <v>3.0000000000000249E-2</v>
      </c>
      <c r="R5313" s="2">
        <f t="shared" si="662"/>
        <v>1.0416666664241347E-2</v>
      </c>
      <c r="S5313" s="4">
        <f t="shared" si="656"/>
        <v>44047.75</v>
      </c>
    </row>
    <row r="5314" spans="1:22" x14ac:dyDescent="0.35">
      <c r="A5314" s="32">
        <v>2020</v>
      </c>
      <c r="B5314" s="32" t="s">
        <v>62</v>
      </c>
      <c r="C5314" s="32" t="s">
        <v>63</v>
      </c>
      <c r="D5314" s="32">
        <v>2511</v>
      </c>
      <c r="E5314" s="33">
        <v>44047.760416666664</v>
      </c>
      <c r="F5314" s="32">
        <v>6.46</v>
      </c>
      <c r="G5314" s="32">
        <v>23.34</v>
      </c>
      <c r="H5314" s="32">
        <v>6.5</v>
      </c>
      <c r="I5314" s="32">
        <v>77.3</v>
      </c>
      <c r="J5314" s="32">
        <f t="shared" si="657"/>
        <v>0</v>
      </c>
      <c r="K5314" s="32">
        <f t="shared" si="658"/>
        <v>0</v>
      </c>
      <c r="L5314" s="32">
        <f t="shared" si="659"/>
        <v>0</v>
      </c>
      <c r="M5314" s="32">
        <f t="shared" si="663"/>
        <v>0</v>
      </c>
      <c r="N5314" s="39" t="s">
        <v>71</v>
      </c>
      <c r="O5314">
        <f t="shared" si="660"/>
        <v>0</v>
      </c>
      <c r="P5314">
        <f t="shared" si="661"/>
        <v>9.9999999999997868E-3</v>
      </c>
      <c r="R5314" s="2">
        <f t="shared" si="662"/>
        <v>1.0416666664241347E-2</v>
      </c>
      <c r="S5314" s="4">
        <f t="shared" ref="S5314:S5377" si="664">MROUND(E5314,"0:15")</f>
        <v>44047.760416666664</v>
      </c>
    </row>
    <row r="5315" spans="1:22" x14ac:dyDescent="0.35">
      <c r="A5315" s="32">
        <v>2020</v>
      </c>
      <c r="B5315" s="32" t="s">
        <v>62</v>
      </c>
      <c r="C5315" s="32" t="s">
        <v>63</v>
      </c>
      <c r="D5315" s="32">
        <v>2512</v>
      </c>
      <c r="E5315" s="33">
        <v>44047.770833333336</v>
      </c>
      <c r="F5315" s="32">
        <v>6.45</v>
      </c>
      <c r="G5315" s="32">
        <v>23.34</v>
      </c>
      <c r="H5315" s="32">
        <v>6.49</v>
      </c>
      <c r="I5315" s="32">
        <v>77.099999999999994</v>
      </c>
      <c r="J5315" s="32">
        <f t="shared" ref="J5315:J5378" si="665">IF(G5315="",0.5,IF(G5315&lt;=0,2,IF(G5315&gt;=40,2, IF(AND(G5315&gt;0,G5315&lt;1),5,IF(AND(G5315&gt;35,G5315&lt;40),5,IF(O5315&gt;=1.5,1.5,0))))))</f>
        <v>0</v>
      </c>
      <c r="K5315" s="32">
        <f t="shared" ref="K5315:K5378" si="666">IF(H5315="",0.5,IF(H5315&lt;=0.1,2,IF(H5315&gt;=20,2, IF(AND(H5315&gt;0.1,H5315&lt;0.2),5,IF(AND(H5315&gt;16,H5315&lt;20),5,IF(P5315&gt;=2,1.5,0))))))</f>
        <v>0</v>
      </c>
      <c r="L5315" s="32">
        <f t="shared" ref="L5315:L5378" si="667">IF(A5315="",0.5,IF(B5315="",0.5,IF(C5315="",0.5,IF(E5315="",0.5,IF(Q5315="Y",0.01,0)))))</f>
        <v>0</v>
      </c>
      <c r="M5315" s="32">
        <f t="shared" si="663"/>
        <v>0</v>
      </c>
      <c r="N5315" s="39" t="s">
        <v>71</v>
      </c>
      <c r="O5315">
        <f t="shared" ref="O5315:O5378" si="668">IF(G5315="","",ABS(G5316-G5315))</f>
        <v>0</v>
      </c>
      <c r="P5315">
        <f t="shared" ref="P5315:P5378" si="669">IF(H5315="","",ABS(H5316-H5315))</f>
        <v>5.9999999999999609E-2</v>
      </c>
      <c r="R5315" s="2">
        <f t="shared" ref="R5315:R5378" si="670">E5315-E5314</f>
        <v>1.0416666671517305E-2</v>
      </c>
      <c r="S5315" s="4">
        <f t="shared" si="664"/>
        <v>44047.770833333328</v>
      </c>
    </row>
    <row r="5316" spans="1:22" x14ac:dyDescent="0.35">
      <c r="A5316" s="32">
        <v>2020</v>
      </c>
      <c r="B5316" s="32" t="s">
        <v>62</v>
      </c>
      <c r="C5316" s="32" t="s">
        <v>63</v>
      </c>
      <c r="D5316" s="32">
        <v>2513</v>
      </c>
      <c r="E5316" s="33">
        <v>44047.78125</v>
      </c>
      <c r="F5316" s="32">
        <v>6.51</v>
      </c>
      <c r="G5316" s="32">
        <v>23.34</v>
      </c>
      <c r="H5316" s="32">
        <v>6.55</v>
      </c>
      <c r="I5316" s="32">
        <v>77.900000000000006</v>
      </c>
      <c r="J5316" s="32">
        <f t="shared" si="665"/>
        <v>0</v>
      </c>
      <c r="K5316" s="32">
        <f t="shared" si="666"/>
        <v>0</v>
      </c>
      <c r="L5316" s="32">
        <f t="shared" si="667"/>
        <v>0</v>
      </c>
      <c r="M5316" s="32">
        <f t="shared" si="663"/>
        <v>0</v>
      </c>
      <c r="N5316" s="39" t="s">
        <v>71</v>
      </c>
      <c r="O5316">
        <f t="shared" si="668"/>
        <v>3.9999999999999147E-2</v>
      </c>
      <c r="P5316">
        <f t="shared" si="669"/>
        <v>0</v>
      </c>
      <c r="R5316" s="2">
        <f t="shared" si="670"/>
        <v>1.0416666664241347E-2</v>
      </c>
      <c r="S5316" s="4">
        <f t="shared" si="664"/>
        <v>44047.78125</v>
      </c>
    </row>
    <row r="5317" spans="1:22" x14ac:dyDescent="0.35">
      <c r="A5317" s="32">
        <v>2020</v>
      </c>
      <c r="B5317" s="32" t="s">
        <v>62</v>
      </c>
      <c r="C5317" s="32" t="s">
        <v>63</v>
      </c>
      <c r="D5317" s="32">
        <v>2514</v>
      </c>
      <c r="E5317" s="33">
        <v>44047.791666666664</v>
      </c>
      <c r="F5317" s="32">
        <v>6.51</v>
      </c>
      <c r="G5317" s="32">
        <v>23.3</v>
      </c>
      <c r="H5317" s="32">
        <v>6.55</v>
      </c>
      <c r="I5317" s="32">
        <v>77.8</v>
      </c>
      <c r="J5317" s="32">
        <f t="shared" si="665"/>
        <v>0</v>
      </c>
      <c r="K5317" s="32">
        <f t="shared" si="666"/>
        <v>0</v>
      </c>
      <c r="L5317" s="32">
        <f t="shared" si="667"/>
        <v>0</v>
      </c>
      <c r="M5317" s="32">
        <f t="shared" si="663"/>
        <v>0</v>
      </c>
      <c r="N5317" s="39" t="s">
        <v>71</v>
      </c>
      <c r="O5317">
        <f t="shared" si="668"/>
        <v>3.9999999999999147E-2</v>
      </c>
      <c r="P5317">
        <f t="shared" si="669"/>
        <v>0</v>
      </c>
      <c r="R5317" s="2">
        <f t="shared" si="670"/>
        <v>1.0416666664241347E-2</v>
      </c>
      <c r="S5317" s="4">
        <f t="shared" si="664"/>
        <v>44047.791666666664</v>
      </c>
    </row>
    <row r="5318" spans="1:22" x14ac:dyDescent="0.35">
      <c r="A5318" s="32">
        <v>2020</v>
      </c>
      <c r="B5318" s="32" t="s">
        <v>62</v>
      </c>
      <c r="C5318" s="32" t="s">
        <v>63</v>
      </c>
      <c r="D5318" s="32">
        <v>2515</v>
      </c>
      <c r="E5318" s="33">
        <v>44047.802083333336</v>
      </c>
      <c r="F5318" s="32">
        <v>6.51</v>
      </c>
      <c r="G5318" s="32">
        <v>23.26</v>
      </c>
      <c r="H5318" s="32">
        <v>6.55</v>
      </c>
      <c r="I5318" s="32">
        <v>77.7</v>
      </c>
      <c r="J5318" s="32">
        <f t="shared" si="665"/>
        <v>0</v>
      </c>
      <c r="K5318" s="32">
        <f t="shared" si="666"/>
        <v>0</v>
      </c>
      <c r="L5318" s="32">
        <f t="shared" si="667"/>
        <v>0</v>
      </c>
      <c r="M5318" s="32">
        <f t="shared" si="663"/>
        <v>0</v>
      </c>
      <c r="N5318" s="39" t="s">
        <v>71</v>
      </c>
      <c r="O5318">
        <f t="shared" si="668"/>
        <v>6.0000000000002274E-2</v>
      </c>
      <c r="P5318">
        <f t="shared" si="669"/>
        <v>2.0000000000000462E-2</v>
      </c>
      <c r="R5318" s="2">
        <f t="shared" si="670"/>
        <v>1.0416666671517305E-2</v>
      </c>
      <c r="S5318" s="4">
        <f t="shared" si="664"/>
        <v>44047.802083333328</v>
      </c>
    </row>
    <row r="5319" spans="1:22" x14ac:dyDescent="0.35">
      <c r="A5319" s="32">
        <v>2020</v>
      </c>
      <c r="B5319" s="32" t="s">
        <v>62</v>
      </c>
      <c r="C5319" s="32" t="s">
        <v>63</v>
      </c>
      <c r="D5319" s="32">
        <v>2516</v>
      </c>
      <c r="E5319" s="33">
        <v>44047.8125</v>
      </c>
      <c r="F5319" s="32">
        <v>6.53</v>
      </c>
      <c r="G5319" s="32">
        <v>23.2</v>
      </c>
      <c r="H5319" s="32">
        <v>6.57</v>
      </c>
      <c r="I5319" s="32">
        <v>77.900000000000006</v>
      </c>
      <c r="J5319" s="32">
        <f t="shared" si="665"/>
        <v>0</v>
      </c>
      <c r="K5319" s="32">
        <f t="shared" si="666"/>
        <v>0</v>
      </c>
      <c r="L5319" s="32">
        <f t="shared" si="667"/>
        <v>0</v>
      </c>
      <c r="M5319" s="32">
        <f t="shared" si="663"/>
        <v>0</v>
      </c>
      <c r="N5319" s="39" t="s">
        <v>71</v>
      </c>
      <c r="O5319">
        <f t="shared" si="668"/>
        <v>3.9999999999999147E-2</v>
      </c>
      <c r="P5319">
        <f t="shared" si="669"/>
        <v>1.9999999999999574E-2</v>
      </c>
      <c r="R5319" s="2">
        <f t="shared" si="670"/>
        <v>1.0416666664241347E-2</v>
      </c>
      <c r="S5319" s="4">
        <f t="shared" si="664"/>
        <v>44047.8125</v>
      </c>
    </row>
    <row r="5320" spans="1:22" x14ac:dyDescent="0.35">
      <c r="A5320" s="32">
        <v>2020</v>
      </c>
      <c r="B5320" s="32" t="s">
        <v>62</v>
      </c>
      <c r="C5320" s="32" t="s">
        <v>63</v>
      </c>
      <c r="D5320" s="32">
        <v>2517</v>
      </c>
      <c r="E5320" s="33">
        <v>44047.822916666664</v>
      </c>
      <c r="F5320" s="32">
        <v>6.55</v>
      </c>
      <c r="G5320" s="32">
        <v>23.16</v>
      </c>
      <c r="H5320" s="32">
        <v>6.59</v>
      </c>
      <c r="I5320" s="32">
        <v>78.099999999999994</v>
      </c>
      <c r="J5320" s="32">
        <f t="shared" si="665"/>
        <v>0</v>
      </c>
      <c r="K5320" s="32">
        <f t="shared" si="666"/>
        <v>0</v>
      </c>
      <c r="L5320" s="32">
        <f t="shared" si="667"/>
        <v>0</v>
      </c>
      <c r="M5320" s="32">
        <f t="shared" si="663"/>
        <v>0</v>
      </c>
      <c r="N5320" s="39" t="s">
        <v>71</v>
      </c>
      <c r="O5320">
        <f t="shared" si="668"/>
        <v>1.9999999999999574E-2</v>
      </c>
      <c r="P5320">
        <f t="shared" si="669"/>
        <v>9.9999999999997868E-3</v>
      </c>
      <c r="R5320" s="2">
        <f t="shared" si="670"/>
        <v>1.0416666664241347E-2</v>
      </c>
      <c r="S5320" s="4">
        <f t="shared" si="664"/>
        <v>44047.822916666664</v>
      </c>
      <c r="U5320" s="5"/>
      <c r="V5320" s="6"/>
    </row>
    <row r="5321" spans="1:22" x14ac:dyDescent="0.35">
      <c r="A5321" s="32">
        <v>2020</v>
      </c>
      <c r="B5321" s="32" t="s">
        <v>62</v>
      </c>
      <c r="C5321" s="32" t="s">
        <v>63</v>
      </c>
      <c r="D5321" s="32">
        <v>2518</v>
      </c>
      <c r="E5321" s="33">
        <v>44047.833333333336</v>
      </c>
      <c r="F5321" s="32">
        <v>6.56</v>
      </c>
      <c r="G5321" s="32">
        <v>23.14</v>
      </c>
      <c r="H5321" s="32">
        <v>6.6</v>
      </c>
      <c r="I5321" s="32">
        <v>78.2</v>
      </c>
      <c r="J5321" s="32">
        <f t="shared" si="665"/>
        <v>0</v>
      </c>
      <c r="K5321" s="32">
        <f t="shared" si="666"/>
        <v>0</v>
      </c>
      <c r="L5321" s="32">
        <f t="shared" si="667"/>
        <v>0</v>
      </c>
      <c r="M5321" s="32">
        <f t="shared" si="663"/>
        <v>0</v>
      </c>
      <c r="N5321" s="39" t="s">
        <v>71</v>
      </c>
      <c r="O5321">
        <f t="shared" si="668"/>
        <v>1.9999999999999574E-2</v>
      </c>
      <c r="P5321">
        <f t="shared" si="669"/>
        <v>0</v>
      </c>
      <c r="R5321" s="2">
        <f t="shared" si="670"/>
        <v>1.0416666671517305E-2</v>
      </c>
      <c r="S5321" s="4">
        <f t="shared" si="664"/>
        <v>44047.833333333328</v>
      </c>
    </row>
    <row r="5322" spans="1:22" x14ac:dyDescent="0.35">
      <c r="A5322" s="32">
        <v>2020</v>
      </c>
      <c r="B5322" s="32" t="s">
        <v>62</v>
      </c>
      <c r="C5322" s="32" t="s">
        <v>63</v>
      </c>
      <c r="D5322" s="32">
        <v>2519</v>
      </c>
      <c r="E5322" s="33">
        <v>44047.84375</v>
      </c>
      <c r="F5322" s="32">
        <v>6.56</v>
      </c>
      <c r="G5322" s="32">
        <v>23.12</v>
      </c>
      <c r="H5322" s="32">
        <v>6.6</v>
      </c>
      <c r="I5322" s="32">
        <v>78.099999999999994</v>
      </c>
      <c r="J5322" s="32">
        <f t="shared" si="665"/>
        <v>0</v>
      </c>
      <c r="K5322" s="32">
        <f t="shared" si="666"/>
        <v>0</v>
      </c>
      <c r="L5322" s="32">
        <f t="shared" si="667"/>
        <v>0</v>
      </c>
      <c r="M5322" s="32">
        <f t="shared" si="663"/>
        <v>0</v>
      </c>
      <c r="N5322" s="39" t="s">
        <v>71</v>
      </c>
      <c r="O5322">
        <f t="shared" si="668"/>
        <v>0</v>
      </c>
      <c r="P5322">
        <f t="shared" si="669"/>
        <v>0</v>
      </c>
      <c r="R5322" s="2">
        <f t="shared" si="670"/>
        <v>1.0416666664241347E-2</v>
      </c>
      <c r="S5322" s="4">
        <f t="shared" si="664"/>
        <v>44047.84375</v>
      </c>
    </row>
    <row r="5323" spans="1:22" x14ac:dyDescent="0.35">
      <c r="A5323" s="32">
        <v>2020</v>
      </c>
      <c r="B5323" s="32" t="s">
        <v>62</v>
      </c>
      <c r="C5323" s="32" t="s">
        <v>63</v>
      </c>
      <c r="D5323" s="32">
        <v>2520</v>
      </c>
      <c r="E5323" s="33">
        <v>44047.854166666664</v>
      </c>
      <c r="F5323" s="32">
        <v>6.56</v>
      </c>
      <c r="G5323" s="32">
        <v>23.12</v>
      </c>
      <c r="H5323" s="32">
        <v>6.6</v>
      </c>
      <c r="I5323" s="32">
        <v>78.099999999999994</v>
      </c>
      <c r="J5323" s="32">
        <f t="shared" si="665"/>
        <v>0</v>
      </c>
      <c r="K5323" s="32">
        <f t="shared" si="666"/>
        <v>0</v>
      </c>
      <c r="L5323" s="32">
        <f t="shared" si="667"/>
        <v>0</v>
      </c>
      <c r="M5323" s="32">
        <f t="shared" si="663"/>
        <v>0</v>
      </c>
      <c r="N5323" s="39" t="s">
        <v>71</v>
      </c>
      <c r="O5323">
        <f t="shared" si="668"/>
        <v>0</v>
      </c>
      <c r="P5323">
        <f t="shared" si="669"/>
        <v>4.0000000000000036E-2</v>
      </c>
      <c r="R5323" s="2">
        <f t="shared" si="670"/>
        <v>1.0416666664241347E-2</v>
      </c>
      <c r="S5323" s="4">
        <f t="shared" si="664"/>
        <v>44047.854166666664</v>
      </c>
    </row>
    <row r="5324" spans="1:22" x14ac:dyDescent="0.35">
      <c r="A5324" s="32">
        <v>2020</v>
      </c>
      <c r="B5324" s="32" t="s">
        <v>62</v>
      </c>
      <c r="C5324" s="32" t="s">
        <v>63</v>
      </c>
      <c r="D5324" s="32">
        <v>2521</v>
      </c>
      <c r="E5324" s="33">
        <v>44047.864583333336</v>
      </c>
      <c r="F5324" s="32">
        <v>6.59</v>
      </c>
      <c r="G5324" s="32">
        <v>23.12</v>
      </c>
      <c r="H5324" s="32">
        <v>6.64</v>
      </c>
      <c r="I5324" s="32">
        <v>78.5</v>
      </c>
      <c r="J5324" s="32">
        <f t="shared" si="665"/>
        <v>0</v>
      </c>
      <c r="K5324" s="32">
        <f t="shared" si="666"/>
        <v>0</v>
      </c>
      <c r="L5324" s="32">
        <f t="shared" si="667"/>
        <v>0</v>
      </c>
      <c r="M5324" s="32">
        <f t="shared" si="663"/>
        <v>0</v>
      </c>
      <c r="N5324" s="39" t="s">
        <v>71</v>
      </c>
      <c r="O5324">
        <f t="shared" si="668"/>
        <v>1.9999999999999574E-2</v>
      </c>
      <c r="P5324">
        <f t="shared" si="669"/>
        <v>9.9999999999999645E-2</v>
      </c>
      <c r="R5324" s="2">
        <f t="shared" si="670"/>
        <v>1.0416666671517305E-2</v>
      </c>
      <c r="S5324" s="4">
        <f t="shared" si="664"/>
        <v>44047.864583333328</v>
      </c>
    </row>
    <row r="5325" spans="1:22" x14ac:dyDescent="0.35">
      <c r="A5325" s="32">
        <v>2020</v>
      </c>
      <c r="B5325" s="32" t="s">
        <v>62</v>
      </c>
      <c r="C5325" s="32" t="s">
        <v>63</v>
      </c>
      <c r="D5325" s="32">
        <v>2522</v>
      </c>
      <c r="E5325" s="33">
        <v>44047.875</v>
      </c>
      <c r="F5325" s="32">
        <v>6.5</v>
      </c>
      <c r="G5325" s="32">
        <v>23.14</v>
      </c>
      <c r="H5325" s="32">
        <v>6.54</v>
      </c>
      <c r="I5325" s="32">
        <v>77.400000000000006</v>
      </c>
      <c r="J5325" s="32">
        <f t="shared" si="665"/>
        <v>0</v>
      </c>
      <c r="K5325" s="32">
        <f t="shared" si="666"/>
        <v>0</v>
      </c>
      <c r="L5325" s="32">
        <f t="shared" si="667"/>
        <v>0</v>
      </c>
      <c r="M5325" s="32">
        <f t="shared" si="663"/>
        <v>0</v>
      </c>
      <c r="N5325" s="39" t="s">
        <v>71</v>
      </c>
      <c r="O5325">
        <f t="shared" si="668"/>
        <v>1.9999999999999574E-2</v>
      </c>
      <c r="P5325">
        <f t="shared" si="669"/>
        <v>0</v>
      </c>
      <c r="R5325" s="2">
        <f t="shared" si="670"/>
        <v>1.0416666664241347E-2</v>
      </c>
      <c r="S5325" s="4">
        <f t="shared" si="664"/>
        <v>44047.875</v>
      </c>
    </row>
    <row r="5326" spans="1:22" x14ac:dyDescent="0.35">
      <c r="A5326" s="32">
        <v>2020</v>
      </c>
      <c r="B5326" s="32" t="s">
        <v>62</v>
      </c>
      <c r="C5326" s="32" t="s">
        <v>63</v>
      </c>
      <c r="D5326" s="32">
        <v>2523</v>
      </c>
      <c r="E5326" s="33">
        <v>44047.885416666664</v>
      </c>
      <c r="F5326" s="32">
        <v>6.5</v>
      </c>
      <c r="G5326" s="32">
        <v>23.16</v>
      </c>
      <c r="H5326" s="32">
        <v>6.54</v>
      </c>
      <c r="I5326" s="32">
        <v>77.5</v>
      </c>
      <c r="J5326" s="32">
        <f t="shared" si="665"/>
        <v>0</v>
      </c>
      <c r="K5326" s="32">
        <f t="shared" si="666"/>
        <v>0</v>
      </c>
      <c r="L5326" s="32">
        <f t="shared" si="667"/>
        <v>0</v>
      </c>
      <c r="M5326" s="32">
        <f t="shared" si="663"/>
        <v>0</v>
      </c>
      <c r="N5326" s="39" t="s">
        <v>71</v>
      </c>
      <c r="O5326">
        <f t="shared" si="668"/>
        <v>3.9999999999999147E-2</v>
      </c>
      <c r="P5326">
        <f t="shared" si="669"/>
        <v>0</v>
      </c>
      <c r="R5326" s="2">
        <f t="shared" si="670"/>
        <v>1.0416666664241347E-2</v>
      </c>
      <c r="S5326" s="4">
        <f t="shared" si="664"/>
        <v>44047.885416666664</v>
      </c>
    </row>
    <row r="5327" spans="1:22" x14ac:dyDescent="0.35">
      <c r="A5327" s="32">
        <v>2020</v>
      </c>
      <c r="B5327" s="32" t="s">
        <v>62</v>
      </c>
      <c r="C5327" s="32" t="s">
        <v>63</v>
      </c>
      <c r="D5327" s="32">
        <v>2524</v>
      </c>
      <c r="E5327" s="33">
        <v>44047.895833333336</v>
      </c>
      <c r="F5327" s="32">
        <v>6.5</v>
      </c>
      <c r="G5327" s="32">
        <v>23.2</v>
      </c>
      <c r="H5327" s="32">
        <v>6.54</v>
      </c>
      <c r="I5327" s="32">
        <v>77.5</v>
      </c>
      <c r="J5327" s="32">
        <f t="shared" si="665"/>
        <v>0</v>
      </c>
      <c r="K5327" s="32">
        <f t="shared" si="666"/>
        <v>0</v>
      </c>
      <c r="L5327" s="32">
        <f t="shared" si="667"/>
        <v>0</v>
      </c>
      <c r="M5327" s="32">
        <f t="shared" si="663"/>
        <v>0</v>
      </c>
      <c r="N5327" s="39" t="s">
        <v>71</v>
      </c>
      <c r="O5327">
        <f t="shared" si="668"/>
        <v>6.0000000000002274E-2</v>
      </c>
      <c r="P5327">
        <f t="shared" si="669"/>
        <v>4.0000000000000036E-2</v>
      </c>
      <c r="R5327" s="2">
        <f t="shared" si="670"/>
        <v>1.0416666671517305E-2</v>
      </c>
      <c r="S5327" s="4">
        <f t="shared" si="664"/>
        <v>44047.895833333328</v>
      </c>
    </row>
    <row r="5328" spans="1:22" x14ac:dyDescent="0.35">
      <c r="A5328" s="32">
        <v>2020</v>
      </c>
      <c r="B5328" s="32" t="s">
        <v>62</v>
      </c>
      <c r="C5328" s="32" t="s">
        <v>63</v>
      </c>
      <c r="D5328" s="32">
        <v>2525</v>
      </c>
      <c r="E5328" s="33">
        <v>44047.90625</v>
      </c>
      <c r="F5328" s="32">
        <v>6.54</v>
      </c>
      <c r="G5328" s="32">
        <v>23.26</v>
      </c>
      <c r="H5328" s="32">
        <v>6.58</v>
      </c>
      <c r="I5328" s="32">
        <v>78.099999999999994</v>
      </c>
      <c r="J5328" s="32">
        <f t="shared" si="665"/>
        <v>0</v>
      </c>
      <c r="K5328" s="32">
        <f t="shared" si="666"/>
        <v>0</v>
      </c>
      <c r="L5328" s="32">
        <f t="shared" si="667"/>
        <v>0</v>
      </c>
      <c r="M5328" s="32">
        <f t="shared" si="663"/>
        <v>0</v>
      </c>
      <c r="N5328" s="39" t="s">
        <v>71</v>
      </c>
      <c r="O5328">
        <f t="shared" si="668"/>
        <v>3.9999999999999147E-2</v>
      </c>
      <c r="P5328">
        <f t="shared" si="669"/>
        <v>5.9999999999999609E-2</v>
      </c>
      <c r="R5328" s="2">
        <f t="shared" si="670"/>
        <v>1.0416666664241347E-2</v>
      </c>
      <c r="S5328" s="4">
        <f t="shared" si="664"/>
        <v>44047.90625</v>
      </c>
    </row>
    <row r="5329" spans="1:19" x14ac:dyDescent="0.35">
      <c r="A5329" s="32">
        <v>2020</v>
      </c>
      <c r="B5329" s="32" t="s">
        <v>62</v>
      </c>
      <c r="C5329" s="32" t="s">
        <v>63</v>
      </c>
      <c r="D5329" s="32">
        <v>2526</v>
      </c>
      <c r="E5329" s="33">
        <v>44047.916666666664</v>
      </c>
      <c r="F5329" s="32">
        <v>6.59</v>
      </c>
      <c r="G5329" s="32">
        <v>23.3</v>
      </c>
      <c r="H5329" s="32">
        <v>6.64</v>
      </c>
      <c r="I5329" s="32">
        <v>78.8</v>
      </c>
      <c r="J5329" s="32">
        <f t="shared" si="665"/>
        <v>0</v>
      </c>
      <c r="K5329" s="32">
        <f t="shared" si="666"/>
        <v>0</v>
      </c>
      <c r="L5329" s="32">
        <f t="shared" si="667"/>
        <v>0</v>
      </c>
      <c r="M5329" s="32">
        <f t="shared" si="663"/>
        <v>0</v>
      </c>
      <c r="N5329" s="39" t="s">
        <v>71</v>
      </c>
      <c r="O5329">
        <f t="shared" si="668"/>
        <v>5.9999999999998721E-2</v>
      </c>
      <c r="P5329">
        <f t="shared" si="669"/>
        <v>0</v>
      </c>
      <c r="R5329" s="2">
        <f t="shared" si="670"/>
        <v>1.0416666664241347E-2</v>
      </c>
      <c r="S5329" s="4">
        <f t="shared" si="664"/>
        <v>44047.916666666664</v>
      </c>
    </row>
    <row r="5330" spans="1:19" x14ac:dyDescent="0.35">
      <c r="A5330" s="32">
        <v>2020</v>
      </c>
      <c r="B5330" s="32" t="s">
        <v>62</v>
      </c>
      <c r="C5330" s="32" t="s">
        <v>63</v>
      </c>
      <c r="D5330" s="32">
        <v>2527</v>
      </c>
      <c r="E5330" s="33">
        <v>44047.927083333336</v>
      </c>
      <c r="F5330" s="32">
        <v>6.59</v>
      </c>
      <c r="G5330" s="32">
        <v>23.36</v>
      </c>
      <c r="H5330" s="32">
        <v>6.64</v>
      </c>
      <c r="I5330" s="32">
        <v>78.8</v>
      </c>
      <c r="J5330" s="32">
        <f t="shared" si="665"/>
        <v>0</v>
      </c>
      <c r="K5330" s="32">
        <f t="shared" si="666"/>
        <v>0</v>
      </c>
      <c r="L5330" s="32">
        <f t="shared" si="667"/>
        <v>0</v>
      </c>
      <c r="M5330" s="32">
        <f t="shared" si="663"/>
        <v>0</v>
      </c>
      <c r="N5330" s="39" t="s">
        <v>71</v>
      </c>
      <c r="O5330">
        <f t="shared" si="668"/>
        <v>8.0000000000001847E-2</v>
      </c>
      <c r="P5330">
        <f t="shared" si="669"/>
        <v>4.0000000000000036E-2</v>
      </c>
      <c r="R5330" s="2">
        <f t="shared" si="670"/>
        <v>1.0416666671517305E-2</v>
      </c>
      <c r="S5330" s="4">
        <f t="shared" si="664"/>
        <v>44047.927083333328</v>
      </c>
    </row>
    <row r="5331" spans="1:19" x14ac:dyDescent="0.35">
      <c r="A5331" s="32">
        <v>2020</v>
      </c>
      <c r="B5331" s="32" t="s">
        <v>62</v>
      </c>
      <c r="C5331" s="32" t="s">
        <v>63</v>
      </c>
      <c r="D5331" s="32">
        <v>2528</v>
      </c>
      <c r="E5331" s="33">
        <v>44047.9375</v>
      </c>
      <c r="F5331" s="32">
        <v>6.55</v>
      </c>
      <c r="G5331" s="32">
        <v>23.44</v>
      </c>
      <c r="H5331" s="32">
        <v>6.6</v>
      </c>
      <c r="I5331" s="32">
        <v>78.5</v>
      </c>
      <c r="J5331" s="32">
        <f t="shared" si="665"/>
        <v>0</v>
      </c>
      <c r="K5331" s="32">
        <f t="shared" si="666"/>
        <v>0</v>
      </c>
      <c r="L5331" s="32">
        <f t="shared" si="667"/>
        <v>0</v>
      </c>
      <c r="M5331" s="32">
        <f t="shared" si="663"/>
        <v>0</v>
      </c>
      <c r="N5331" s="39" t="s">
        <v>71</v>
      </c>
      <c r="O5331">
        <f t="shared" si="668"/>
        <v>7.9999999999998295E-2</v>
      </c>
      <c r="P5331">
        <f t="shared" si="669"/>
        <v>2.9999999999999361E-2</v>
      </c>
      <c r="R5331" s="2">
        <f t="shared" si="670"/>
        <v>1.0416666664241347E-2</v>
      </c>
      <c r="S5331" s="4">
        <f t="shared" si="664"/>
        <v>44047.9375</v>
      </c>
    </row>
    <row r="5332" spans="1:19" x14ac:dyDescent="0.35">
      <c r="A5332" s="32">
        <v>2020</v>
      </c>
      <c r="B5332" s="32" t="s">
        <v>62</v>
      </c>
      <c r="C5332" s="32" t="s">
        <v>63</v>
      </c>
      <c r="D5332" s="32">
        <v>2529</v>
      </c>
      <c r="E5332" s="33">
        <v>44047.947916666664</v>
      </c>
      <c r="F5332" s="32">
        <v>6.53</v>
      </c>
      <c r="G5332" s="32">
        <v>23.52</v>
      </c>
      <c r="H5332" s="32">
        <v>6.57</v>
      </c>
      <c r="I5332" s="32">
        <v>78.400000000000006</v>
      </c>
      <c r="J5332" s="32">
        <f t="shared" si="665"/>
        <v>0</v>
      </c>
      <c r="K5332" s="32">
        <f t="shared" si="666"/>
        <v>0</v>
      </c>
      <c r="L5332" s="32">
        <f t="shared" si="667"/>
        <v>0</v>
      </c>
      <c r="M5332" s="32">
        <f t="shared" si="663"/>
        <v>0</v>
      </c>
      <c r="N5332" s="39" t="s">
        <v>71</v>
      </c>
      <c r="O5332">
        <f t="shared" si="668"/>
        <v>8.0000000000001847E-2</v>
      </c>
      <c r="P5332">
        <f t="shared" si="669"/>
        <v>3.0000000000000249E-2</v>
      </c>
      <c r="R5332" s="2">
        <f t="shared" si="670"/>
        <v>1.0416666664241347E-2</v>
      </c>
      <c r="S5332" s="4">
        <f t="shared" si="664"/>
        <v>44047.947916666664</v>
      </c>
    </row>
    <row r="5333" spans="1:19" x14ac:dyDescent="0.35">
      <c r="A5333" s="32">
        <v>2020</v>
      </c>
      <c r="B5333" s="32" t="s">
        <v>62</v>
      </c>
      <c r="C5333" s="32" t="s">
        <v>63</v>
      </c>
      <c r="D5333" s="32">
        <v>2530</v>
      </c>
      <c r="E5333" s="33">
        <v>44047.958333333336</v>
      </c>
      <c r="F5333" s="32">
        <v>6.5</v>
      </c>
      <c r="G5333" s="32">
        <v>23.6</v>
      </c>
      <c r="H5333" s="32">
        <v>6.54</v>
      </c>
      <c r="I5333" s="32">
        <v>78.099999999999994</v>
      </c>
      <c r="J5333" s="32">
        <f t="shared" si="665"/>
        <v>0</v>
      </c>
      <c r="K5333" s="32">
        <f t="shared" si="666"/>
        <v>0</v>
      </c>
      <c r="L5333" s="32">
        <f t="shared" si="667"/>
        <v>0</v>
      </c>
      <c r="M5333" s="32">
        <f t="shared" si="663"/>
        <v>0</v>
      </c>
      <c r="N5333" s="39" t="s">
        <v>71</v>
      </c>
      <c r="O5333">
        <f t="shared" si="668"/>
        <v>7.9999999999998295E-2</v>
      </c>
      <c r="P5333">
        <f t="shared" si="669"/>
        <v>8.9999999999999858E-2</v>
      </c>
      <c r="R5333" s="2">
        <f t="shared" si="670"/>
        <v>1.0416666671517305E-2</v>
      </c>
      <c r="S5333" s="4">
        <f t="shared" si="664"/>
        <v>44047.958333333328</v>
      </c>
    </row>
    <row r="5334" spans="1:19" x14ac:dyDescent="0.35">
      <c r="A5334" s="32">
        <v>2020</v>
      </c>
      <c r="B5334" s="32" t="s">
        <v>62</v>
      </c>
      <c r="C5334" s="32" t="s">
        <v>63</v>
      </c>
      <c r="D5334" s="32">
        <v>2531</v>
      </c>
      <c r="E5334" s="33">
        <v>44047.96875</v>
      </c>
      <c r="F5334" s="32">
        <v>6.41</v>
      </c>
      <c r="G5334" s="32">
        <v>23.68</v>
      </c>
      <c r="H5334" s="32">
        <v>6.45</v>
      </c>
      <c r="I5334" s="32">
        <v>77.2</v>
      </c>
      <c r="J5334" s="32">
        <f t="shared" si="665"/>
        <v>0</v>
      </c>
      <c r="K5334" s="32">
        <f t="shared" si="666"/>
        <v>0</v>
      </c>
      <c r="L5334" s="32">
        <f t="shared" si="667"/>
        <v>0</v>
      </c>
      <c r="M5334" s="32">
        <f t="shared" si="663"/>
        <v>0</v>
      </c>
      <c r="N5334" s="39" t="s">
        <v>71</v>
      </c>
      <c r="O5334">
        <f t="shared" si="668"/>
        <v>8.0000000000001847E-2</v>
      </c>
      <c r="P5334">
        <f t="shared" si="669"/>
        <v>6.0000000000000497E-2</v>
      </c>
      <c r="R5334" s="2">
        <f t="shared" si="670"/>
        <v>1.0416666664241347E-2</v>
      </c>
      <c r="S5334" s="4">
        <f t="shared" si="664"/>
        <v>44047.96875</v>
      </c>
    </row>
    <row r="5335" spans="1:19" x14ac:dyDescent="0.35">
      <c r="A5335" s="32">
        <v>2020</v>
      </c>
      <c r="B5335" s="32" t="s">
        <v>62</v>
      </c>
      <c r="C5335" s="32" t="s">
        <v>63</v>
      </c>
      <c r="D5335" s="32">
        <v>2532</v>
      </c>
      <c r="E5335" s="33">
        <v>44047.979166666664</v>
      </c>
      <c r="F5335" s="32">
        <v>6.35</v>
      </c>
      <c r="G5335" s="32">
        <v>23.76</v>
      </c>
      <c r="H5335" s="32">
        <v>6.39</v>
      </c>
      <c r="I5335" s="32">
        <v>76.5</v>
      </c>
      <c r="J5335" s="32">
        <f t="shared" si="665"/>
        <v>0</v>
      </c>
      <c r="K5335" s="32">
        <f t="shared" si="666"/>
        <v>0</v>
      </c>
      <c r="L5335" s="32">
        <f t="shared" si="667"/>
        <v>0</v>
      </c>
      <c r="M5335" s="32">
        <f t="shared" si="663"/>
        <v>0</v>
      </c>
      <c r="N5335" s="39" t="s">
        <v>71</v>
      </c>
      <c r="O5335">
        <f t="shared" si="668"/>
        <v>7.9999999999998295E-2</v>
      </c>
      <c r="P5335">
        <f t="shared" si="669"/>
        <v>8.9999999999999858E-2</v>
      </c>
      <c r="R5335" s="2">
        <f t="shared" si="670"/>
        <v>1.0416666664241347E-2</v>
      </c>
      <c r="S5335" s="4">
        <f t="shared" si="664"/>
        <v>44047.979166666664</v>
      </c>
    </row>
    <row r="5336" spans="1:19" x14ac:dyDescent="0.35">
      <c r="A5336" s="32">
        <v>2020</v>
      </c>
      <c r="B5336" s="32" t="s">
        <v>62</v>
      </c>
      <c r="C5336" s="32" t="s">
        <v>63</v>
      </c>
      <c r="D5336" s="32">
        <v>2533</v>
      </c>
      <c r="E5336" s="33">
        <v>44047.989583333336</v>
      </c>
      <c r="F5336" s="32">
        <v>6.26</v>
      </c>
      <c r="G5336" s="32">
        <v>23.84</v>
      </c>
      <c r="H5336" s="32">
        <v>6.3</v>
      </c>
      <c r="I5336" s="32">
        <v>75.599999999999994</v>
      </c>
      <c r="J5336" s="32">
        <f t="shared" si="665"/>
        <v>0</v>
      </c>
      <c r="K5336" s="32">
        <f t="shared" si="666"/>
        <v>0</v>
      </c>
      <c r="L5336" s="32">
        <f t="shared" si="667"/>
        <v>0</v>
      </c>
      <c r="M5336" s="32">
        <f t="shared" si="663"/>
        <v>0</v>
      </c>
      <c r="N5336" s="39" t="s">
        <v>71</v>
      </c>
      <c r="O5336">
        <f t="shared" si="668"/>
        <v>5.9999999999998721E-2</v>
      </c>
      <c r="P5336">
        <f t="shared" si="669"/>
        <v>8.9999999999999858E-2</v>
      </c>
      <c r="R5336" s="2">
        <f t="shared" si="670"/>
        <v>1.0416666671517305E-2</v>
      </c>
      <c r="S5336" s="4">
        <f t="shared" si="664"/>
        <v>44047.989583333328</v>
      </c>
    </row>
    <row r="5337" spans="1:19" x14ac:dyDescent="0.35">
      <c r="A5337" s="32">
        <v>2020</v>
      </c>
      <c r="B5337" s="32" t="s">
        <v>62</v>
      </c>
      <c r="C5337" s="32" t="s">
        <v>63</v>
      </c>
      <c r="D5337" s="32">
        <v>2534</v>
      </c>
      <c r="E5337" s="33">
        <v>44048</v>
      </c>
      <c r="F5337" s="32">
        <v>6.17</v>
      </c>
      <c r="G5337" s="32">
        <v>23.9</v>
      </c>
      <c r="H5337" s="32">
        <v>6.21</v>
      </c>
      <c r="I5337" s="32">
        <v>74.599999999999994</v>
      </c>
      <c r="J5337" s="32">
        <f t="shared" si="665"/>
        <v>0</v>
      </c>
      <c r="K5337" s="32">
        <f t="shared" si="666"/>
        <v>0</v>
      </c>
      <c r="L5337" s="32">
        <f t="shared" si="667"/>
        <v>0</v>
      </c>
      <c r="M5337" s="32">
        <f t="shared" si="663"/>
        <v>0</v>
      </c>
      <c r="N5337" s="39" t="s">
        <v>71</v>
      </c>
      <c r="O5337">
        <f t="shared" si="668"/>
        <v>6.0000000000002274E-2</v>
      </c>
      <c r="P5337">
        <f t="shared" si="669"/>
        <v>2.0000000000000462E-2</v>
      </c>
      <c r="R5337" s="2">
        <f t="shared" si="670"/>
        <v>1.0416666664241347E-2</v>
      </c>
      <c r="S5337" s="4">
        <f t="shared" si="664"/>
        <v>44048</v>
      </c>
    </row>
    <row r="5338" spans="1:19" x14ac:dyDescent="0.35">
      <c r="A5338" s="32">
        <v>2020</v>
      </c>
      <c r="B5338" s="32" t="s">
        <v>62</v>
      </c>
      <c r="C5338" s="32" t="s">
        <v>63</v>
      </c>
      <c r="D5338" s="32">
        <v>2535</v>
      </c>
      <c r="E5338" s="33">
        <v>44048.010416666664</v>
      </c>
      <c r="F5338" s="32">
        <v>6.19</v>
      </c>
      <c r="G5338" s="32">
        <v>23.96</v>
      </c>
      <c r="H5338" s="32">
        <v>6.23</v>
      </c>
      <c r="I5338" s="32">
        <v>74.900000000000006</v>
      </c>
      <c r="J5338" s="32">
        <f t="shared" si="665"/>
        <v>0</v>
      </c>
      <c r="K5338" s="32">
        <f t="shared" si="666"/>
        <v>0</v>
      </c>
      <c r="L5338" s="32">
        <f t="shared" si="667"/>
        <v>0</v>
      </c>
      <c r="M5338" s="32">
        <f t="shared" si="663"/>
        <v>0</v>
      </c>
      <c r="N5338" s="39" t="s">
        <v>71</v>
      </c>
      <c r="O5338">
        <f t="shared" si="668"/>
        <v>3.9999999999999147E-2</v>
      </c>
      <c r="P5338">
        <f t="shared" si="669"/>
        <v>0.10000000000000053</v>
      </c>
      <c r="R5338" s="2">
        <f t="shared" si="670"/>
        <v>1.0416666664241347E-2</v>
      </c>
      <c r="S5338" s="4">
        <f t="shared" si="664"/>
        <v>44048.010416666664</v>
      </c>
    </row>
    <row r="5339" spans="1:19" x14ac:dyDescent="0.35">
      <c r="A5339" s="32">
        <v>2020</v>
      </c>
      <c r="B5339" s="32" t="s">
        <v>62</v>
      </c>
      <c r="C5339" s="32" t="s">
        <v>63</v>
      </c>
      <c r="D5339" s="32">
        <v>2536</v>
      </c>
      <c r="E5339" s="33">
        <v>44048.020833333336</v>
      </c>
      <c r="F5339" s="32">
        <v>6.09</v>
      </c>
      <c r="G5339" s="32">
        <v>24</v>
      </c>
      <c r="H5339" s="32">
        <v>6.13</v>
      </c>
      <c r="I5339" s="32">
        <v>73.7</v>
      </c>
      <c r="J5339" s="32">
        <f t="shared" si="665"/>
        <v>0</v>
      </c>
      <c r="K5339" s="32">
        <f t="shared" si="666"/>
        <v>0</v>
      </c>
      <c r="L5339" s="32">
        <f t="shared" si="667"/>
        <v>0</v>
      </c>
      <c r="M5339" s="32">
        <f t="shared" si="663"/>
        <v>0</v>
      </c>
      <c r="N5339" s="39" t="s">
        <v>71</v>
      </c>
      <c r="O5339">
        <f t="shared" si="668"/>
        <v>3.9999999999999147E-2</v>
      </c>
      <c r="P5339">
        <f t="shared" si="669"/>
        <v>0</v>
      </c>
      <c r="R5339" s="2">
        <f t="shared" si="670"/>
        <v>1.0416666671517305E-2</v>
      </c>
      <c r="S5339" s="4">
        <f t="shared" si="664"/>
        <v>44048.020833333328</v>
      </c>
    </row>
    <row r="5340" spans="1:19" x14ac:dyDescent="0.35">
      <c r="A5340" s="32">
        <v>2020</v>
      </c>
      <c r="B5340" s="32" t="s">
        <v>62</v>
      </c>
      <c r="C5340" s="32" t="s">
        <v>63</v>
      </c>
      <c r="D5340" s="32">
        <v>2537</v>
      </c>
      <c r="E5340" s="33">
        <v>44048.03125</v>
      </c>
      <c r="F5340" s="32">
        <v>6.09</v>
      </c>
      <c r="G5340" s="32">
        <v>24.04</v>
      </c>
      <c r="H5340" s="32">
        <v>6.13</v>
      </c>
      <c r="I5340" s="32">
        <v>73.8</v>
      </c>
      <c r="J5340" s="32">
        <f t="shared" si="665"/>
        <v>0</v>
      </c>
      <c r="K5340" s="32">
        <f t="shared" si="666"/>
        <v>0</v>
      </c>
      <c r="L5340" s="32">
        <f t="shared" si="667"/>
        <v>0</v>
      </c>
      <c r="M5340" s="32">
        <f t="shared" si="663"/>
        <v>0</v>
      </c>
      <c r="N5340" s="39" t="s">
        <v>71</v>
      </c>
      <c r="O5340">
        <f t="shared" si="668"/>
        <v>3.9999999999999147E-2</v>
      </c>
      <c r="P5340">
        <f t="shared" si="669"/>
        <v>8.0000000000000071E-2</v>
      </c>
      <c r="R5340" s="2">
        <f t="shared" si="670"/>
        <v>1.0416666664241347E-2</v>
      </c>
      <c r="S5340" s="4">
        <f t="shared" si="664"/>
        <v>44048.03125</v>
      </c>
    </row>
    <row r="5341" spans="1:19" x14ac:dyDescent="0.35">
      <c r="A5341" s="32">
        <v>2020</v>
      </c>
      <c r="B5341" s="32" t="s">
        <v>62</v>
      </c>
      <c r="C5341" s="32" t="s">
        <v>63</v>
      </c>
      <c r="D5341" s="32">
        <v>2538</v>
      </c>
      <c r="E5341" s="33">
        <v>44048.041666666664</v>
      </c>
      <c r="F5341" s="32">
        <v>6.01</v>
      </c>
      <c r="G5341" s="32">
        <v>24.08</v>
      </c>
      <c r="H5341" s="32">
        <v>6.05</v>
      </c>
      <c r="I5341" s="32">
        <v>72.900000000000006</v>
      </c>
      <c r="J5341" s="32">
        <f t="shared" si="665"/>
        <v>0</v>
      </c>
      <c r="K5341" s="32">
        <f t="shared" si="666"/>
        <v>0</v>
      </c>
      <c r="L5341" s="32">
        <f t="shared" si="667"/>
        <v>0</v>
      </c>
      <c r="M5341" s="32">
        <f t="shared" si="663"/>
        <v>0</v>
      </c>
      <c r="N5341" s="39" t="s">
        <v>71</v>
      </c>
      <c r="O5341">
        <f t="shared" si="668"/>
        <v>2.0000000000003126E-2</v>
      </c>
      <c r="P5341">
        <f t="shared" si="669"/>
        <v>0.10999999999999943</v>
      </c>
      <c r="R5341" s="2">
        <f t="shared" si="670"/>
        <v>1.0416666664241347E-2</v>
      </c>
      <c r="S5341" s="4">
        <f t="shared" si="664"/>
        <v>44048.041666666664</v>
      </c>
    </row>
    <row r="5342" spans="1:19" x14ac:dyDescent="0.35">
      <c r="A5342" s="32">
        <v>2020</v>
      </c>
      <c r="B5342" s="32" t="s">
        <v>62</v>
      </c>
      <c r="C5342" s="32" t="s">
        <v>63</v>
      </c>
      <c r="D5342" s="32">
        <v>2539</v>
      </c>
      <c r="E5342" s="33">
        <v>44048.052083333336</v>
      </c>
      <c r="F5342" s="32">
        <v>5.9</v>
      </c>
      <c r="G5342" s="32">
        <v>24.1</v>
      </c>
      <c r="H5342" s="32">
        <v>5.94</v>
      </c>
      <c r="I5342" s="32">
        <v>71.599999999999994</v>
      </c>
      <c r="J5342" s="32">
        <f t="shared" si="665"/>
        <v>0</v>
      </c>
      <c r="K5342" s="32">
        <f t="shared" si="666"/>
        <v>0</v>
      </c>
      <c r="L5342" s="32">
        <f t="shared" si="667"/>
        <v>0</v>
      </c>
      <c r="M5342" s="32">
        <f t="shared" si="663"/>
        <v>0</v>
      </c>
      <c r="N5342" s="39" t="s">
        <v>71</v>
      </c>
      <c r="O5342">
        <f t="shared" si="668"/>
        <v>3.9999999999999147E-2</v>
      </c>
      <c r="P5342">
        <f t="shared" si="669"/>
        <v>9.0000000000000746E-2</v>
      </c>
      <c r="R5342" s="2">
        <f t="shared" si="670"/>
        <v>1.0416666671517305E-2</v>
      </c>
      <c r="S5342" s="4">
        <f t="shared" si="664"/>
        <v>44048.052083333328</v>
      </c>
    </row>
    <row r="5343" spans="1:19" x14ac:dyDescent="0.35">
      <c r="A5343" s="32">
        <v>2020</v>
      </c>
      <c r="B5343" s="32" t="s">
        <v>62</v>
      </c>
      <c r="C5343" s="32" t="s">
        <v>63</v>
      </c>
      <c r="D5343" s="32">
        <v>2540</v>
      </c>
      <c r="E5343" s="33">
        <v>44048.0625</v>
      </c>
      <c r="F5343" s="32">
        <v>5.81</v>
      </c>
      <c r="G5343" s="32">
        <v>24.14</v>
      </c>
      <c r="H5343" s="32">
        <v>5.85</v>
      </c>
      <c r="I5343" s="32">
        <v>70.5</v>
      </c>
      <c r="J5343" s="32">
        <f t="shared" si="665"/>
        <v>0</v>
      </c>
      <c r="K5343" s="32">
        <f t="shared" si="666"/>
        <v>0</v>
      </c>
      <c r="L5343" s="32">
        <f t="shared" si="667"/>
        <v>0</v>
      </c>
      <c r="M5343" s="32">
        <f t="shared" si="663"/>
        <v>0</v>
      </c>
      <c r="N5343" s="39" t="s">
        <v>71</v>
      </c>
      <c r="O5343">
        <f t="shared" si="668"/>
        <v>1.9999999999999574E-2</v>
      </c>
      <c r="P5343">
        <f t="shared" si="669"/>
        <v>9.9999999999997868E-3</v>
      </c>
      <c r="R5343" s="2">
        <f t="shared" si="670"/>
        <v>1.0416666664241347E-2</v>
      </c>
      <c r="S5343" s="4">
        <f t="shared" si="664"/>
        <v>44048.0625</v>
      </c>
    </row>
    <row r="5344" spans="1:19" x14ac:dyDescent="0.35">
      <c r="A5344" s="32">
        <v>2020</v>
      </c>
      <c r="B5344" s="32" t="s">
        <v>62</v>
      </c>
      <c r="C5344" s="32" t="s">
        <v>63</v>
      </c>
      <c r="D5344" s="32">
        <v>2541</v>
      </c>
      <c r="E5344" s="33">
        <v>44048.072916666664</v>
      </c>
      <c r="F5344" s="32">
        <v>5.8</v>
      </c>
      <c r="G5344" s="32">
        <v>24.16</v>
      </c>
      <c r="H5344" s="32">
        <v>5.84</v>
      </c>
      <c r="I5344" s="32">
        <v>70.400000000000006</v>
      </c>
      <c r="J5344" s="32">
        <f t="shared" si="665"/>
        <v>0</v>
      </c>
      <c r="K5344" s="32">
        <f t="shared" si="666"/>
        <v>0</v>
      </c>
      <c r="L5344" s="32">
        <f t="shared" si="667"/>
        <v>0</v>
      </c>
      <c r="M5344" s="32">
        <f t="shared" si="663"/>
        <v>0</v>
      </c>
      <c r="N5344" s="39" t="s">
        <v>71</v>
      </c>
      <c r="O5344">
        <f t="shared" si="668"/>
        <v>0</v>
      </c>
      <c r="P5344">
        <f t="shared" si="669"/>
        <v>9.9999999999997868E-3</v>
      </c>
      <c r="R5344" s="2">
        <f t="shared" si="670"/>
        <v>1.0416666664241347E-2</v>
      </c>
      <c r="S5344" s="4">
        <f t="shared" si="664"/>
        <v>44048.072916666664</v>
      </c>
    </row>
    <row r="5345" spans="1:19" x14ac:dyDescent="0.35">
      <c r="A5345" s="32">
        <v>2020</v>
      </c>
      <c r="B5345" s="32" t="s">
        <v>62</v>
      </c>
      <c r="C5345" s="32" t="s">
        <v>63</v>
      </c>
      <c r="D5345" s="32">
        <v>2542</v>
      </c>
      <c r="E5345" s="33">
        <v>44048.083333333336</v>
      </c>
      <c r="F5345" s="32">
        <v>5.81</v>
      </c>
      <c r="G5345" s="32">
        <v>24.16</v>
      </c>
      <c r="H5345" s="32">
        <v>5.85</v>
      </c>
      <c r="I5345" s="32">
        <v>70.599999999999994</v>
      </c>
      <c r="J5345" s="32">
        <f t="shared" si="665"/>
        <v>0</v>
      </c>
      <c r="K5345" s="32">
        <f t="shared" si="666"/>
        <v>0</v>
      </c>
      <c r="L5345" s="32">
        <f t="shared" si="667"/>
        <v>0</v>
      </c>
      <c r="M5345" s="32">
        <f t="shared" si="663"/>
        <v>0</v>
      </c>
      <c r="N5345" s="39" t="s">
        <v>71</v>
      </c>
      <c r="O5345">
        <f t="shared" si="668"/>
        <v>1.9999999999999574E-2</v>
      </c>
      <c r="P5345">
        <f t="shared" si="669"/>
        <v>6.9999999999999396E-2</v>
      </c>
      <c r="R5345" s="2">
        <f t="shared" si="670"/>
        <v>1.0416666671517305E-2</v>
      </c>
      <c r="S5345" s="4">
        <f t="shared" si="664"/>
        <v>44048.083333333328</v>
      </c>
    </row>
    <row r="5346" spans="1:19" x14ac:dyDescent="0.35">
      <c r="A5346" s="32">
        <v>2020</v>
      </c>
      <c r="B5346" s="32" t="s">
        <v>62</v>
      </c>
      <c r="C5346" s="32" t="s">
        <v>63</v>
      </c>
      <c r="D5346" s="32">
        <v>2543</v>
      </c>
      <c r="E5346" s="33">
        <v>44048.09375</v>
      </c>
      <c r="F5346" s="32">
        <v>5.74</v>
      </c>
      <c r="G5346" s="32">
        <v>24.18</v>
      </c>
      <c r="H5346" s="32">
        <v>5.78</v>
      </c>
      <c r="I5346" s="32">
        <v>69.7</v>
      </c>
      <c r="J5346" s="32">
        <f t="shared" si="665"/>
        <v>0</v>
      </c>
      <c r="K5346" s="32">
        <f t="shared" si="666"/>
        <v>0</v>
      </c>
      <c r="L5346" s="32">
        <f t="shared" si="667"/>
        <v>0</v>
      </c>
      <c r="M5346" s="32">
        <f t="shared" si="663"/>
        <v>0</v>
      </c>
      <c r="N5346" s="39" t="s">
        <v>71</v>
      </c>
      <c r="O5346">
        <f t="shared" si="668"/>
        <v>0</v>
      </c>
      <c r="P5346">
        <f t="shared" si="669"/>
        <v>4.0000000000000036E-2</v>
      </c>
      <c r="R5346" s="2">
        <f t="shared" si="670"/>
        <v>1.0416666664241347E-2</v>
      </c>
      <c r="S5346" s="4">
        <f t="shared" si="664"/>
        <v>44048.09375</v>
      </c>
    </row>
    <row r="5347" spans="1:19" x14ac:dyDescent="0.35">
      <c r="A5347" s="32">
        <v>2020</v>
      </c>
      <c r="B5347" s="32" t="s">
        <v>62</v>
      </c>
      <c r="C5347" s="32" t="s">
        <v>63</v>
      </c>
      <c r="D5347" s="32">
        <v>2544</v>
      </c>
      <c r="E5347" s="33">
        <v>44048.104166666664</v>
      </c>
      <c r="F5347" s="32">
        <v>5.7</v>
      </c>
      <c r="G5347" s="32">
        <v>24.18</v>
      </c>
      <c r="H5347" s="32">
        <v>5.74</v>
      </c>
      <c r="I5347" s="32">
        <v>69.3</v>
      </c>
      <c r="J5347" s="32">
        <f t="shared" si="665"/>
        <v>0</v>
      </c>
      <c r="K5347" s="32">
        <f t="shared" si="666"/>
        <v>0</v>
      </c>
      <c r="L5347" s="32">
        <f t="shared" si="667"/>
        <v>0</v>
      </c>
      <c r="M5347" s="32">
        <f t="shared" si="663"/>
        <v>0</v>
      </c>
      <c r="N5347" s="39" t="s">
        <v>71</v>
      </c>
      <c r="O5347">
        <f t="shared" si="668"/>
        <v>1.9999999999999574E-2</v>
      </c>
      <c r="P5347">
        <f t="shared" si="669"/>
        <v>9.9999999999997868E-3</v>
      </c>
      <c r="R5347" s="2">
        <f t="shared" si="670"/>
        <v>1.0416666664241347E-2</v>
      </c>
      <c r="S5347" s="4">
        <f t="shared" si="664"/>
        <v>44048.104166666664</v>
      </c>
    </row>
    <row r="5348" spans="1:19" x14ac:dyDescent="0.35">
      <c r="A5348" s="32">
        <v>2020</v>
      </c>
      <c r="B5348" s="32" t="s">
        <v>62</v>
      </c>
      <c r="C5348" s="32" t="s">
        <v>63</v>
      </c>
      <c r="D5348" s="32">
        <v>2545</v>
      </c>
      <c r="E5348" s="33">
        <v>44048.114583333336</v>
      </c>
      <c r="F5348" s="32">
        <v>5.71</v>
      </c>
      <c r="G5348" s="32">
        <v>24.2</v>
      </c>
      <c r="H5348" s="32">
        <v>5.75</v>
      </c>
      <c r="I5348" s="32">
        <v>69.400000000000006</v>
      </c>
      <c r="J5348" s="32">
        <f t="shared" si="665"/>
        <v>0</v>
      </c>
      <c r="K5348" s="32">
        <f t="shared" si="666"/>
        <v>0</v>
      </c>
      <c r="L5348" s="32">
        <f t="shared" si="667"/>
        <v>0</v>
      </c>
      <c r="M5348" s="32">
        <f t="shared" si="663"/>
        <v>0</v>
      </c>
      <c r="N5348" s="39" t="s">
        <v>71</v>
      </c>
      <c r="O5348">
        <f t="shared" si="668"/>
        <v>1.9999999999999574E-2</v>
      </c>
      <c r="P5348">
        <f t="shared" si="669"/>
        <v>8.0000000000000071E-2</v>
      </c>
      <c r="R5348" s="2">
        <f t="shared" si="670"/>
        <v>1.0416666671517305E-2</v>
      </c>
      <c r="S5348" s="4">
        <f t="shared" si="664"/>
        <v>44048.114583333328</v>
      </c>
    </row>
    <row r="5349" spans="1:19" x14ac:dyDescent="0.35">
      <c r="A5349" s="32">
        <v>2020</v>
      </c>
      <c r="B5349" s="32" t="s">
        <v>62</v>
      </c>
      <c r="C5349" s="32" t="s">
        <v>63</v>
      </c>
      <c r="D5349" s="32">
        <v>2546</v>
      </c>
      <c r="E5349" s="33">
        <v>44048.125</v>
      </c>
      <c r="F5349" s="32">
        <v>5.79</v>
      </c>
      <c r="G5349" s="32">
        <v>24.22</v>
      </c>
      <c r="H5349" s="32">
        <v>5.83</v>
      </c>
      <c r="I5349" s="32">
        <v>70.400000000000006</v>
      </c>
      <c r="J5349" s="32">
        <f t="shared" si="665"/>
        <v>0</v>
      </c>
      <c r="K5349" s="32">
        <f t="shared" si="666"/>
        <v>0</v>
      </c>
      <c r="L5349" s="32">
        <f t="shared" si="667"/>
        <v>0</v>
      </c>
      <c r="M5349" s="32">
        <f t="shared" si="663"/>
        <v>0</v>
      </c>
      <c r="N5349" s="39" t="s">
        <v>71</v>
      </c>
      <c r="O5349">
        <f t="shared" si="668"/>
        <v>0</v>
      </c>
      <c r="P5349">
        <f t="shared" si="669"/>
        <v>5.9999999999999609E-2</v>
      </c>
      <c r="R5349" s="2">
        <f t="shared" si="670"/>
        <v>1.0416666664241347E-2</v>
      </c>
      <c r="S5349" s="4">
        <f t="shared" si="664"/>
        <v>44048.125</v>
      </c>
    </row>
    <row r="5350" spans="1:19" x14ac:dyDescent="0.35">
      <c r="A5350" s="32">
        <v>2020</v>
      </c>
      <c r="B5350" s="32" t="s">
        <v>62</v>
      </c>
      <c r="C5350" s="32" t="s">
        <v>63</v>
      </c>
      <c r="D5350" s="32">
        <v>2547</v>
      </c>
      <c r="E5350" s="33">
        <v>44048.135416666664</v>
      </c>
      <c r="F5350" s="32">
        <v>5.85</v>
      </c>
      <c r="G5350" s="32">
        <v>24.22</v>
      </c>
      <c r="H5350" s="32">
        <v>5.89</v>
      </c>
      <c r="I5350" s="32">
        <v>71.099999999999994</v>
      </c>
      <c r="J5350" s="32">
        <f t="shared" si="665"/>
        <v>0</v>
      </c>
      <c r="K5350" s="32">
        <f t="shared" si="666"/>
        <v>0</v>
      </c>
      <c r="L5350" s="32">
        <f t="shared" si="667"/>
        <v>0</v>
      </c>
      <c r="M5350" s="32">
        <f t="shared" si="663"/>
        <v>0</v>
      </c>
      <c r="N5350" s="39" t="s">
        <v>71</v>
      </c>
      <c r="O5350">
        <f t="shared" si="668"/>
        <v>0</v>
      </c>
      <c r="P5350">
        <f t="shared" si="669"/>
        <v>2.9999999999999361E-2</v>
      </c>
      <c r="R5350" s="2">
        <f t="shared" si="670"/>
        <v>1.0416666664241347E-2</v>
      </c>
      <c r="S5350" s="4">
        <f t="shared" si="664"/>
        <v>44048.135416666664</v>
      </c>
    </row>
    <row r="5351" spans="1:19" x14ac:dyDescent="0.35">
      <c r="A5351" s="32">
        <v>2020</v>
      </c>
      <c r="B5351" s="32" t="s">
        <v>62</v>
      </c>
      <c r="C5351" s="32" t="s">
        <v>63</v>
      </c>
      <c r="D5351" s="32">
        <v>2548</v>
      </c>
      <c r="E5351" s="33">
        <v>44048.145833333336</v>
      </c>
      <c r="F5351" s="32">
        <v>5.82</v>
      </c>
      <c r="G5351" s="32">
        <v>24.22</v>
      </c>
      <c r="H5351" s="32">
        <v>5.86</v>
      </c>
      <c r="I5351" s="32">
        <v>70.8</v>
      </c>
      <c r="J5351" s="32">
        <f t="shared" si="665"/>
        <v>0</v>
      </c>
      <c r="K5351" s="32">
        <f t="shared" si="666"/>
        <v>0</v>
      </c>
      <c r="L5351" s="32">
        <f t="shared" si="667"/>
        <v>0</v>
      </c>
      <c r="M5351" s="32">
        <f t="shared" si="663"/>
        <v>0</v>
      </c>
      <c r="N5351" s="39" t="s">
        <v>71</v>
      </c>
      <c r="O5351">
        <f t="shared" si="668"/>
        <v>0</v>
      </c>
      <c r="P5351">
        <f t="shared" si="669"/>
        <v>4.0000000000000036E-2</v>
      </c>
      <c r="R5351" s="2">
        <f t="shared" si="670"/>
        <v>1.0416666671517305E-2</v>
      </c>
      <c r="S5351" s="4">
        <f t="shared" si="664"/>
        <v>44048.145833333328</v>
      </c>
    </row>
    <row r="5352" spans="1:19" x14ac:dyDescent="0.35">
      <c r="A5352" s="32">
        <v>2020</v>
      </c>
      <c r="B5352" s="32" t="s">
        <v>62</v>
      </c>
      <c r="C5352" s="32" t="s">
        <v>63</v>
      </c>
      <c r="D5352" s="32">
        <v>2549</v>
      </c>
      <c r="E5352" s="33">
        <v>44048.15625</v>
      </c>
      <c r="F5352" s="32">
        <v>5.78</v>
      </c>
      <c r="G5352" s="32">
        <v>24.22</v>
      </c>
      <c r="H5352" s="32">
        <v>5.82</v>
      </c>
      <c r="I5352" s="32">
        <v>70.3</v>
      </c>
      <c r="J5352" s="32">
        <f t="shared" si="665"/>
        <v>0</v>
      </c>
      <c r="K5352" s="32">
        <f t="shared" si="666"/>
        <v>0</v>
      </c>
      <c r="L5352" s="32">
        <f t="shared" si="667"/>
        <v>0</v>
      </c>
      <c r="M5352" s="32">
        <f t="shared" si="663"/>
        <v>0</v>
      </c>
      <c r="N5352" s="39" t="s">
        <v>71</v>
      </c>
      <c r="O5352">
        <f t="shared" si="668"/>
        <v>0</v>
      </c>
      <c r="P5352">
        <f t="shared" si="669"/>
        <v>1.9999999999999574E-2</v>
      </c>
      <c r="R5352" s="2">
        <f t="shared" si="670"/>
        <v>1.0416666664241347E-2</v>
      </c>
      <c r="S5352" s="4">
        <f t="shared" si="664"/>
        <v>44048.15625</v>
      </c>
    </row>
    <row r="5353" spans="1:19" x14ac:dyDescent="0.35">
      <c r="A5353" s="32">
        <v>2020</v>
      </c>
      <c r="B5353" s="32" t="s">
        <v>62</v>
      </c>
      <c r="C5353" s="32" t="s">
        <v>63</v>
      </c>
      <c r="D5353" s="32">
        <v>2550</v>
      </c>
      <c r="E5353" s="33">
        <v>44048.166666666664</v>
      </c>
      <c r="F5353" s="32">
        <v>5.8</v>
      </c>
      <c r="G5353" s="32">
        <v>24.22</v>
      </c>
      <c r="H5353" s="32">
        <v>5.84</v>
      </c>
      <c r="I5353" s="32">
        <v>70.5</v>
      </c>
      <c r="J5353" s="32">
        <f t="shared" si="665"/>
        <v>0</v>
      </c>
      <c r="K5353" s="32">
        <f t="shared" si="666"/>
        <v>0</v>
      </c>
      <c r="L5353" s="32">
        <f t="shared" si="667"/>
        <v>0</v>
      </c>
      <c r="M5353" s="32">
        <f t="shared" si="663"/>
        <v>0</v>
      </c>
      <c r="N5353" s="39" t="s">
        <v>71</v>
      </c>
      <c r="O5353">
        <f t="shared" si="668"/>
        <v>1.9999999999999574E-2</v>
      </c>
      <c r="P5353">
        <f t="shared" si="669"/>
        <v>0</v>
      </c>
      <c r="R5353" s="2">
        <f t="shared" si="670"/>
        <v>1.0416666664241347E-2</v>
      </c>
      <c r="S5353" s="4">
        <f t="shared" si="664"/>
        <v>44048.166666666664</v>
      </c>
    </row>
    <row r="5354" spans="1:19" x14ac:dyDescent="0.35">
      <c r="A5354" s="32">
        <v>2020</v>
      </c>
      <c r="B5354" s="32" t="s">
        <v>62</v>
      </c>
      <c r="C5354" s="32" t="s">
        <v>63</v>
      </c>
      <c r="D5354" s="32">
        <v>2551</v>
      </c>
      <c r="E5354" s="33">
        <v>44048.177083333336</v>
      </c>
      <c r="F5354" s="32">
        <v>5.8</v>
      </c>
      <c r="G5354" s="32">
        <v>24.2</v>
      </c>
      <c r="H5354" s="32">
        <v>5.84</v>
      </c>
      <c r="I5354" s="32">
        <v>70.5</v>
      </c>
      <c r="J5354" s="32">
        <f t="shared" si="665"/>
        <v>0</v>
      </c>
      <c r="K5354" s="32">
        <f t="shared" si="666"/>
        <v>0</v>
      </c>
      <c r="L5354" s="32">
        <f t="shared" si="667"/>
        <v>0</v>
      </c>
      <c r="M5354" s="32">
        <f t="shared" si="663"/>
        <v>0</v>
      </c>
      <c r="N5354" s="39" t="s">
        <v>71</v>
      </c>
      <c r="O5354">
        <f t="shared" si="668"/>
        <v>0</v>
      </c>
      <c r="P5354">
        <f t="shared" si="669"/>
        <v>4.9999999999999822E-2</v>
      </c>
      <c r="R5354" s="2">
        <f t="shared" si="670"/>
        <v>1.0416666671517305E-2</v>
      </c>
      <c r="S5354" s="4">
        <f t="shared" si="664"/>
        <v>44048.177083333328</v>
      </c>
    </row>
    <row r="5355" spans="1:19" x14ac:dyDescent="0.35">
      <c r="A5355" s="32">
        <v>2020</v>
      </c>
      <c r="B5355" s="32" t="s">
        <v>62</v>
      </c>
      <c r="C5355" s="32" t="s">
        <v>63</v>
      </c>
      <c r="D5355" s="32">
        <v>2552</v>
      </c>
      <c r="E5355" s="33">
        <v>44048.1875</v>
      </c>
      <c r="F5355" s="32">
        <v>5.75</v>
      </c>
      <c r="G5355" s="32">
        <v>24.2</v>
      </c>
      <c r="H5355" s="32">
        <v>5.79</v>
      </c>
      <c r="I5355" s="32">
        <v>69.900000000000006</v>
      </c>
      <c r="J5355" s="32">
        <f t="shared" si="665"/>
        <v>0</v>
      </c>
      <c r="K5355" s="32">
        <f t="shared" si="666"/>
        <v>0</v>
      </c>
      <c r="L5355" s="32">
        <f t="shared" si="667"/>
        <v>0</v>
      </c>
      <c r="M5355" s="32">
        <f t="shared" si="663"/>
        <v>0</v>
      </c>
      <c r="N5355" s="39" t="s">
        <v>71</v>
      </c>
      <c r="O5355">
        <f t="shared" si="668"/>
        <v>1.9999999999999574E-2</v>
      </c>
      <c r="P5355">
        <f t="shared" si="669"/>
        <v>2.0000000000000462E-2</v>
      </c>
      <c r="R5355" s="2">
        <f t="shared" si="670"/>
        <v>1.0416666664241347E-2</v>
      </c>
      <c r="S5355" s="4">
        <f t="shared" si="664"/>
        <v>44048.1875</v>
      </c>
    </row>
    <row r="5356" spans="1:19" x14ac:dyDescent="0.35">
      <c r="A5356" s="32">
        <v>2020</v>
      </c>
      <c r="B5356" s="32" t="s">
        <v>62</v>
      </c>
      <c r="C5356" s="32" t="s">
        <v>63</v>
      </c>
      <c r="D5356" s="32">
        <v>2553</v>
      </c>
      <c r="E5356" s="33">
        <v>44048.197916666664</v>
      </c>
      <c r="F5356" s="32">
        <v>5.73</v>
      </c>
      <c r="G5356" s="32">
        <v>24.18</v>
      </c>
      <c r="H5356" s="32">
        <v>5.77</v>
      </c>
      <c r="I5356" s="32">
        <v>69.599999999999994</v>
      </c>
      <c r="J5356" s="32">
        <f t="shared" si="665"/>
        <v>0</v>
      </c>
      <c r="K5356" s="32">
        <f t="shared" si="666"/>
        <v>0</v>
      </c>
      <c r="L5356" s="32">
        <f t="shared" si="667"/>
        <v>0</v>
      </c>
      <c r="M5356" s="32">
        <f t="shared" si="663"/>
        <v>0</v>
      </c>
      <c r="N5356" s="39" t="s">
        <v>71</v>
      </c>
      <c r="O5356">
        <f t="shared" si="668"/>
        <v>1.9999999999999574E-2</v>
      </c>
      <c r="P5356">
        <f t="shared" si="669"/>
        <v>9.9999999999997868E-3</v>
      </c>
      <c r="R5356" s="2">
        <f t="shared" si="670"/>
        <v>1.0416666664241347E-2</v>
      </c>
      <c r="S5356" s="4">
        <f t="shared" si="664"/>
        <v>44048.197916666664</v>
      </c>
    </row>
    <row r="5357" spans="1:19" x14ac:dyDescent="0.35">
      <c r="A5357" s="32">
        <v>2020</v>
      </c>
      <c r="B5357" s="32" t="s">
        <v>62</v>
      </c>
      <c r="C5357" s="32" t="s">
        <v>63</v>
      </c>
      <c r="D5357" s="32">
        <v>2554</v>
      </c>
      <c r="E5357" s="33">
        <v>44048.208333333336</v>
      </c>
      <c r="F5357" s="32">
        <v>5.72</v>
      </c>
      <c r="G5357" s="32">
        <v>24.16</v>
      </c>
      <c r="H5357" s="32">
        <v>5.76</v>
      </c>
      <c r="I5357" s="32">
        <v>69.5</v>
      </c>
      <c r="J5357" s="32">
        <f t="shared" si="665"/>
        <v>0</v>
      </c>
      <c r="K5357" s="32">
        <f t="shared" si="666"/>
        <v>0</v>
      </c>
      <c r="L5357" s="32">
        <f t="shared" si="667"/>
        <v>0</v>
      </c>
      <c r="M5357" s="32">
        <f t="shared" si="663"/>
        <v>0</v>
      </c>
      <c r="N5357" s="39" t="s">
        <v>71</v>
      </c>
      <c r="O5357">
        <f t="shared" si="668"/>
        <v>0</v>
      </c>
      <c r="P5357">
        <f t="shared" si="669"/>
        <v>6.9999999999999396E-2</v>
      </c>
      <c r="R5357" s="2">
        <f t="shared" si="670"/>
        <v>1.0416666671517305E-2</v>
      </c>
      <c r="S5357" s="4">
        <f t="shared" si="664"/>
        <v>44048.208333333328</v>
      </c>
    </row>
    <row r="5358" spans="1:19" x14ac:dyDescent="0.35">
      <c r="A5358" s="32">
        <v>2020</v>
      </c>
      <c r="B5358" s="32" t="s">
        <v>62</v>
      </c>
      <c r="C5358" s="32" t="s">
        <v>63</v>
      </c>
      <c r="D5358" s="32">
        <v>2555</v>
      </c>
      <c r="E5358" s="33">
        <v>44048.21875</v>
      </c>
      <c r="F5358" s="32">
        <v>5.65</v>
      </c>
      <c r="G5358" s="32">
        <v>24.16</v>
      </c>
      <c r="H5358" s="32">
        <v>5.69</v>
      </c>
      <c r="I5358" s="32">
        <v>68.599999999999994</v>
      </c>
      <c r="J5358" s="32">
        <f t="shared" si="665"/>
        <v>0</v>
      </c>
      <c r="K5358" s="32">
        <f t="shared" si="666"/>
        <v>0</v>
      </c>
      <c r="L5358" s="32">
        <f t="shared" si="667"/>
        <v>0</v>
      </c>
      <c r="M5358" s="32">
        <f t="shared" si="663"/>
        <v>0</v>
      </c>
      <c r="N5358" s="39" t="s">
        <v>71</v>
      </c>
      <c r="O5358">
        <f t="shared" si="668"/>
        <v>1.9999999999999574E-2</v>
      </c>
      <c r="P5358">
        <f t="shared" si="669"/>
        <v>9.9999999999997868E-3</v>
      </c>
      <c r="R5358" s="2">
        <f t="shared" si="670"/>
        <v>1.0416666664241347E-2</v>
      </c>
      <c r="S5358" s="4">
        <f t="shared" si="664"/>
        <v>44048.21875</v>
      </c>
    </row>
    <row r="5359" spans="1:19" x14ac:dyDescent="0.35">
      <c r="A5359" s="32">
        <v>2020</v>
      </c>
      <c r="B5359" s="32" t="s">
        <v>62</v>
      </c>
      <c r="C5359" s="32" t="s">
        <v>63</v>
      </c>
      <c r="D5359" s="32">
        <v>2556</v>
      </c>
      <c r="E5359" s="33">
        <v>44048.229166666664</v>
      </c>
      <c r="F5359" s="32">
        <v>5.66</v>
      </c>
      <c r="G5359" s="32">
        <v>24.14</v>
      </c>
      <c r="H5359" s="32">
        <v>5.7</v>
      </c>
      <c r="I5359" s="32">
        <v>68.7</v>
      </c>
      <c r="J5359" s="32">
        <f t="shared" si="665"/>
        <v>0</v>
      </c>
      <c r="K5359" s="32">
        <f t="shared" si="666"/>
        <v>0</v>
      </c>
      <c r="L5359" s="32">
        <f t="shared" si="667"/>
        <v>0</v>
      </c>
      <c r="M5359" s="32">
        <f t="shared" si="663"/>
        <v>0</v>
      </c>
      <c r="N5359" s="39" t="s">
        <v>71</v>
      </c>
      <c r="O5359">
        <f t="shared" si="668"/>
        <v>1.9999999999999574E-2</v>
      </c>
      <c r="P5359">
        <f t="shared" si="669"/>
        <v>0</v>
      </c>
      <c r="R5359" s="2">
        <f t="shared" si="670"/>
        <v>1.0416666664241347E-2</v>
      </c>
      <c r="S5359" s="4">
        <f t="shared" si="664"/>
        <v>44048.229166666664</v>
      </c>
    </row>
    <row r="5360" spans="1:19" x14ac:dyDescent="0.35">
      <c r="A5360" s="32">
        <v>2020</v>
      </c>
      <c r="B5360" s="32" t="s">
        <v>62</v>
      </c>
      <c r="C5360" s="32" t="s">
        <v>63</v>
      </c>
      <c r="D5360" s="32">
        <v>2557</v>
      </c>
      <c r="E5360" s="33">
        <v>44048.239583333336</v>
      </c>
      <c r="F5360" s="32">
        <v>5.66</v>
      </c>
      <c r="G5360" s="32">
        <v>24.12</v>
      </c>
      <c r="H5360" s="32">
        <v>5.7</v>
      </c>
      <c r="I5360" s="32">
        <v>68.7</v>
      </c>
      <c r="J5360" s="32">
        <f t="shared" si="665"/>
        <v>0</v>
      </c>
      <c r="K5360" s="32">
        <f t="shared" si="666"/>
        <v>0</v>
      </c>
      <c r="L5360" s="32">
        <f t="shared" si="667"/>
        <v>0</v>
      </c>
      <c r="M5360" s="32">
        <f t="shared" si="663"/>
        <v>0</v>
      </c>
      <c r="N5360" s="39" t="s">
        <v>71</v>
      </c>
      <c r="O5360">
        <f t="shared" si="668"/>
        <v>1.9999999999999574E-2</v>
      </c>
      <c r="P5360">
        <f t="shared" si="669"/>
        <v>3.0000000000000249E-2</v>
      </c>
      <c r="R5360" s="2">
        <f t="shared" si="670"/>
        <v>1.0416666671517305E-2</v>
      </c>
      <c r="S5360" s="4">
        <f t="shared" si="664"/>
        <v>44048.239583333328</v>
      </c>
    </row>
    <row r="5361" spans="1:19" x14ac:dyDescent="0.35">
      <c r="A5361" s="32">
        <v>2020</v>
      </c>
      <c r="B5361" s="32" t="s">
        <v>62</v>
      </c>
      <c r="C5361" s="32" t="s">
        <v>63</v>
      </c>
      <c r="D5361" s="32">
        <v>2558</v>
      </c>
      <c r="E5361" s="33">
        <v>44048.25</v>
      </c>
      <c r="F5361" s="32">
        <v>5.63</v>
      </c>
      <c r="G5361" s="32">
        <v>24.1</v>
      </c>
      <c r="H5361" s="32">
        <v>5.67</v>
      </c>
      <c r="I5361" s="32">
        <v>68.3</v>
      </c>
      <c r="J5361" s="32">
        <f t="shared" si="665"/>
        <v>0</v>
      </c>
      <c r="K5361" s="32">
        <f t="shared" si="666"/>
        <v>0</v>
      </c>
      <c r="L5361" s="32">
        <f t="shared" si="667"/>
        <v>0</v>
      </c>
      <c r="M5361" s="32">
        <f t="shared" si="663"/>
        <v>0</v>
      </c>
      <c r="N5361" s="39" t="s">
        <v>71</v>
      </c>
      <c r="O5361">
        <f t="shared" si="668"/>
        <v>0</v>
      </c>
      <c r="P5361">
        <f t="shared" si="669"/>
        <v>0</v>
      </c>
      <c r="R5361" s="2">
        <f t="shared" si="670"/>
        <v>1.0416666664241347E-2</v>
      </c>
      <c r="S5361" s="4">
        <f t="shared" si="664"/>
        <v>44048.25</v>
      </c>
    </row>
    <row r="5362" spans="1:19" x14ac:dyDescent="0.35">
      <c r="A5362" s="32">
        <v>2020</v>
      </c>
      <c r="B5362" s="32" t="s">
        <v>62</v>
      </c>
      <c r="C5362" s="32" t="s">
        <v>63</v>
      </c>
      <c r="D5362" s="32">
        <v>2559</v>
      </c>
      <c r="E5362" s="33">
        <v>44048.260416666664</v>
      </c>
      <c r="F5362" s="32">
        <v>5.63</v>
      </c>
      <c r="G5362" s="32">
        <v>24.1</v>
      </c>
      <c r="H5362" s="32">
        <v>5.67</v>
      </c>
      <c r="I5362" s="32">
        <v>68.3</v>
      </c>
      <c r="J5362" s="32">
        <f t="shared" si="665"/>
        <v>0</v>
      </c>
      <c r="K5362" s="32">
        <f t="shared" si="666"/>
        <v>0</v>
      </c>
      <c r="L5362" s="32">
        <f t="shared" si="667"/>
        <v>0</v>
      </c>
      <c r="M5362" s="32">
        <f t="shared" si="663"/>
        <v>0</v>
      </c>
      <c r="N5362" s="39" t="s">
        <v>71</v>
      </c>
      <c r="O5362">
        <f t="shared" si="668"/>
        <v>2.0000000000003126E-2</v>
      </c>
      <c r="P5362">
        <f t="shared" si="669"/>
        <v>9.9999999999997868E-3</v>
      </c>
      <c r="R5362" s="2">
        <f t="shared" si="670"/>
        <v>1.0416666664241347E-2</v>
      </c>
      <c r="S5362" s="4">
        <f t="shared" si="664"/>
        <v>44048.260416666664</v>
      </c>
    </row>
    <row r="5363" spans="1:19" x14ac:dyDescent="0.35">
      <c r="A5363" s="32">
        <v>2020</v>
      </c>
      <c r="B5363" s="32" t="s">
        <v>62</v>
      </c>
      <c r="C5363" s="32" t="s">
        <v>63</v>
      </c>
      <c r="D5363" s="32">
        <v>2560</v>
      </c>
      <c r="E5363" s="33">
        <v>44048.270833333336</v>
      </c>
      <c r="F5363" s="32">
        <v>5.62</v>
      </c>
      <c r="G5363" s="32">
        <v>24.08</v>
      </c>
      <c r="H5363" s="32">
        <v>5.66</v>
      </c>
      <c r="I5363" s="32">
        <v>68.2</v>
      </c>
      <c r="J5363" s="32">
        <f t="shared" si="665"/>
        <v>0</v>
      </c>
      <c r="K5363" s="32">
        <f t="shared" si="666"/>
        <v>0</v>
      </c>
      <c r="L5363" s="32">
        <f t="shared" si="667"/>
        <v>0</v>
      </c>
      <c r="M5363" s="32">
        <f t="shared" si="663"/>
        <v>0</v>
      </c>
      <c r="N5363" s="39" t="s">
        <v>71</v>
      </c>
      <c r="O5363">
        <f t="shared" si="668"/>
        <v>0</v>
      </c>
      <c r="P5363">
        <f t="shared" si="669"/>
        <v>0.32000000000000028</v>
      </c>
      <c r="R5363" s="2">
        <f t="shared" si="670"/>
        <v>1.0416666671517305E-2</v>
      </c>
      <c r="S5363" s="4">
        <f t="shared" si="664"/>
        <v>44048.270833333328</v>
      </c>
    </row>
    <row r="5364" spans="1:19" x14ac:dyDescent="0.35">
      <c r="A5364" s="32">
        <v>2020</v>
      </c>
      <c r="B5364" s="32" t="s">
        <v>62</v>
      </c>
      <c r="C5364" s="32" t="s">
        <v>63</v>
      </c>
      <c r="D5364" s="32">
        <v>2561</v>
      </c>
      <c r="E5364" s="33">
        <v>44048.28125</v>
      </c>
      <c r="F5364" s="32">
        <v>5.3</v>
      </c>
      <c r="G5364" s="32">
        <v>24.08</v>
      </c>
      <c r="H5364" s="32">
        <v>5.34</v>
      </c>
      <c r="I5364" s="32">
        <v>64.3</v>
      </c>
      <c r="J5364" s="32">
        <f t="shared" si="665"/>
        <v>0</v>
      </c>
      <c r="K5364" s="32">
        <f t="shared" si="666"/>
        <v>0</v>
      </c>
      <c r="L5364" s="32">
        <f t="shared" si="667"/>
        <v>0</v>
      </c>
      <c r="M5364" s="32">
        <f t="shared" si="663"/>
        <v>0</v>
      </c>
      <c r="N5364" s="39" t="s">
        <v>71</v>
      </c>
      <c r="O5364">
        <f t="shared" si="668"/>
        <v>0</v>
      </c>
      <c r="P5364">
        <f t="shared" si="669"/>
        <v>6.0000000000000497E-2</v>
      </c>
      <c r="R5364" s="2">
        <f t="shared" si="670"/>
        <v>1.0416666664241347E-2</v>
      </c>
      <c r="S5364" s="4">
        <f t="shared" si="664"/>
        <v>44048.28125</v>
      </c>
    </row>
    <row r="5365" spans="1:19" x14ac:dyDescent="0.35">
      <c r="A5365" s="32">
        <v>2020</v>
      </c>
      <c r="B5365" s="32" t="s">
        <v>62</v>
      </c>
      <c r="C5365" s="32" t="s">
        <v>63</v>
      </c>
      <c r="D5365" s="32">
        <v>2562</v>
      </c>
      <c r="E5365" s="33">
        <v>44048.291666666664</v>
      </c>
      <c r="F5365" s="32">
        <v>5.36</v>
      </c>
      <c r="G5365" s="32">
        <v>24.08</v>
      </c>
      <c r="H5365" s="32">
        <v>5.4</v>
      </c>
      <c r="I5365" s="32">
        <v>65</v>
      </c>
      <c r="J5365" s="32">
        <f t="shared" si="665"/>
        <v>0</v>
      </c>
      <c r="K5365" s="32">
        <f t="shared" si="666"/>
        <v>0</v>
      </c>
      <c r="L5365" s="32">
        <f t="shared" si="667"/>
        <v>0</v>
      </c>
      <c r="M5365" s="32">
        <f t="shared" si="663"/>
        <v>0</v>
      </c>
      <c r="N5365" s="39" t="s">
        <v>71</v>
      </c>
      <c r="O5365">
        <f t="shared" si="668"/>
        <v>0</v>
      </c>
      <c r="P5365">
        <f t="shared" si="669"/>
        <v>4.9999999999999822E-2</v>
      </c>
      <c r="R5365" s="2">
        <f t="shared" si="670"/>
        <v>1.0416666664241347E-2</v>
      </c>
      <c r="S5365" s="4">
        <f t="shared" si="664"/>
        <v>44048.291666666664</v>
      </c>
    </row>
    <row r="5366" spans="1:19" x14ac:dyDescent="0.35">
      <c r="A5366" s="32">
        <v>2020</v>
      </c>
      <c r="B5366" s="32" t="s">
        <v>62</v>
      </c>
      <c r="C5366" s="32" t="s">
        <v>63</v>
      </c>
      <c r="D5366" s="32">
        <v>2563</v>
      </c>
      <c r="E5366" s="33">
        <v>44048.302083333336</v>
      </c>
      <c r="F5366" s="32">
        <v>5.41</v>
      </c>
      <c r="G5366" s="32">
        <v>24.08</v>
      </c>
      <c r="H5366" s="32">
        <v>5.45</v>
      </c>
      <c r="I5366" s="32">
        <v>65.599999999999994</v>
      </c>
      <c r="J5366" s="32">
        <f t="shared" si="665"/>
        <v>0</v>
      </c>
      <c r="K5366" s="32">
        <f t="shared" si="666"/>
        <v>0</v>
      </c>
      <c r="L5366" s="32">
        <f t="shared" si="667"/>
        <v>0</v>
      </c>
      <c r="M5366" s="32">
        <f t="shared" si="663"/>
        <v>0</v>
      </c>
      <c r="N5366" s="39" t="s">
        <v>71</v>
      </c>
      <c r="O5366">
        <f t="shared" si="668"/>
        <v>0</v>
      </c>
      <c r="P5366">
        <f t="shared" si="669"/>
        <v>0</v>
      </c>
      <c r="R5366" s="2">
        <f t="shared" si="670"/>
        <v>1.0416666671517305E-2</v>
      </c>
      <c r="S5366" s="4">
        <f t="shared" si="664"/>
        <v>44048.302083333328</v>
      </c>
    </row>
    <row r="5367" spans="1:19" x14ac:dyDescent="0.35">
      <c r="A5367" s="32">
        <v>2020</v>
      </c>
      <c r="B5367" s="32" t="s">
        <v>62</v>
      </c>
      <c r="C5367" s="32" t="s">
        <v>63</v>
      </c>
      <c r="D5367" s="32">
        <v>2564</v>
      </c>
      <c r="E5367" s="33">
        <v>44048.3125</v>
      </c>
      <c r="F5367" s="32">
        <v>5.41</v>
      </c>
      <c r="G5367" s="32">
        <v>24.08</v>
      </c>
      <c r="H5367" s="32">
        <v>5.45</v>
      </c>
      <c r="I5367" s="32">
        <v>65.599999999999994</v>
      </c>
      <c r="J5367" s="32">
        <f t="shared" si="665"/>
        <v>0</v>
      </c>
      <c r="K5367" s="32">
        <f t="shared" si="666"/>
        <v>0</v>
      </c>
      <c r="L5367" s="32">
        <f t="shared" si="667"/>
        <v>0</v>
      </c>
      <c r="M5367" s="32">
        <f t="shared" si="663"/>
        <v>0</v>
      </c>
      <c r="N5367" s="39" t="s">
        <v>71</v>
      </c>
      <c r="O5367">
        <f t="shared" si="668"/>
        <v>0</v>
      </c>
      <c r="P5367">
        <f t="shared" si="669"/>
        <v>8.9999999999999858E-2</v>
      </c>
      <c r="R5367" s="2">
        <f t="shared" si="670"/>
        <v>1.0416666664241347E-2</v>
      </c>
      <c r="S5367" s="4">
        <f t="shared" si="664"/>
        <v>44048.3125</v>
      </c>
    </row>
    <row r="5368" spans="1:19" x14ac:dyDescent="0.35">
      <c r="A5368" s="32">
        <v>2020</v>
      </c>
      <c r="B5368" s="32" t="s">
        <v>62</v>
      </c>
      <c r="C5368" s="32" t="s">
        <v>63</v>
      </c>
      <c r="D5368" s="32">
        <v>2565</v>
      </c>
      <c r="E5368" s="33">
        <v>44048.322916666664</v>
      </c>
      <c r="F5368" s="32">
        <v>5.32</v>
      </c>
      <c r="G5368" s="32">
        <v>24.08</v>
      </c>
      <c r="H5368" s="32">
        <v>5.36</v>
      </c>
      <c r="I5368" s="32">
        <v>64.5</v>
      </c>
      <c r="J5368" s="32">
        <f t="shared" si="665"/>
        <v>0</v>
      </c>
      <c r="K5368" s="32">
        <f t="shared" si="666"/>
        <v>0</v>
      </c>
      <c r="L5368" s="32">
        <f t="shared" si="667"/>
        <v>0</v>
      </c>
      <c r="M5368" s="32">
        <f t="shared" si="663"/>
        <v>0</v>
      </c>
      <c r="N5368" s="39" t="s">
        <v>71</v>
      </c>
      <c r="O5368">
        <f t="shared" si="668"/>
        <v>0</v>
      </c>
      <c r="P5368">
        <f t="shared" si="669"/>
        <v>7.0000000000000284E-2</v>
      </c>
      <c r="R5368" s="2">
        <f t="shared" si="670"/>
        <v>1.0416666664241347E-2</v>
      </c>
      <c r="S5368" s="4">
        <f t="shared" si="664"/>
        <v>44048.322916666664</v>
      </c>
    </row>
    <row r="5369" spans="1:19" x14ac:dyDescent="0.35">
      <c r="A5369" s="32">
        <v>2020</v>
      </c>
      <c r="B5369" s="32" t="s">
        <v>62</v>
      </c>
      <c r="C5369" s="32" t="s">
        <v>63</v>
      </c>
      <c r="D5369" s="32">
        <v>2566</v>
      </c>
      <c r="E5369" s="33">
        <v>44048.333333333336</v>
      </c>
      <c r="F5369" s="32">
        <v>5.25</v>
      </c>
      <c r="G5369" s="32">
        <v>24.08</v>
      </c>
      <c r="H5369" s="32">
        <v>5.29</v>
      </c>
      <c r="I5369" s="32">
        <v>63.7</v>
      </c>
      <c r="J5369" s="32">
        <f t="shared" si="665"/>
        <v>0</v>
      </c>
      <c r="K5369" s="32">
        <f t="shared" si="666"/>
        <v>0</v>
      </c>
      <c r="L5369" s="32">
        <f t="shared" si="667"/>
        <v>0</v>
      </c>
      <c r="M5369" s="32">
        <f t="shared" si="663"/>
        <v>0</v>
      </c>
      <c r="N5369" s="39" t="s">
        <v>71</v>
      </c>
      <c r="O5369">
        <f t="shared" si="668"/>
        <v>2.0000000000003126E-2</v>
      </c>
      <c r="P5369">
        <f t="shared" si="669"/>
        <v>8.9999999999999858E-2</v>
      </c>
      <c r="R5369" s="2">
        <f t="shared" si="670"/>
        <v>1.0416666671517305E-2</v>
      </c>
      <c r="S5369" s="4">
        <f t="shared" si="664"/>
        <v>44048.333333333328</v>
      </c>
    </row>
    <row r="5370" spans="1:19" x14ac:dyDescent="0.35">
      <c r="A5370" s="32">
        <v>2020</v>
      </c>
      <c r="B5370" s="32" t="s">
        <v>62</v>
      </c>
      <c r="C5370" s="32" t="s">
        <v>63</v>
      </c>
      <c r="D5370" s="32">
        <v>2567</v>
      </c>
      <c r="E5370" s="33">
        <v>44048.34375</v>
      </c>
      <c r="F5370" s="32">
        <v>5.34</v>
      </c>
      <c r="G5370" s="32">
        <v>24.1</v>
      </c>
      <c r="H5370" s="32">
        <v>5.38</v>
      </c>
      <c r="I5370" s="32">
        <v>64.8</v>
      </c>
      <c r="J5370" s="32">
        <f t="shared" si="665"/>
        <v>0</v>
      </c>
      <c r="K5370" s="32">
        <f t="shared" si="666"/>
        <v>0</v>
      </c>
      <c r="L5370" s="32">
        <f t="shared" si="667"/>
        <v>0</v>
      </c>
      <c r="M5370" s="32">
        <f t="shared" si="663"/>
        <v>0</v>
      </c>
      <c r="N5370" s="39" t="s">
        <v>71</v>
      </c>
      <c r="O5370">
        <f t="shared" si="668"/>
        <v>1.9999999999999574E-2</v>
      </c>
      <c r="P5370">
        <f t="shared" si="669"/>
        <v>0.33000000000000007</v>
      </c>
      <c r="R5370" s="2">
        <f t="shared" si="670"/>
        <v>1.0416666664241347E-2</v>
      </c>
      <c r="S5370" s="4">
        <f t="shared" si="664"/>
        <v>44048.34375</v>
      </c>
    </row>
    <row r="5371" spans="1:19" x14ac:dyDescent="0.35">
      <c r="A5371" s="32">
        <v>2020</v>
      </c>
      <c r="B5371" s="32" t="s">
        <v>62</v>
      </c>
      <c r="C5371" s="32" t="s">
        <v>63</v>
      </c>
      <c r="D5371" s="32">
        <v>2568</v>
      </c>
      <c r="E5371" s="33">
        <v>44048.354166666664</v>
      </c>
      <c r="F5371" s="32">
        <v>5.67</v>
      </c>
      <c r="G5371" s="32">
        <v>24.12</v>
      </c>
      <c r="H5371" s="32">
        <v>5.71</v>
      </c>
      <c r="I5371" s="32">
        <v>68.8</v>
      </c>
      <c r="J5371" s="32">
        <f t="shared" si="665"/>
        <v>0</v>
      </c>
      <c r="K5371" s="32">
        <f t="shared" si="666"/>
        <v>0</v>
      </c>
      <c r="L5371" s="32">
        <f t="shared" si="667"/>
        <v>0</v>
      </c>
      <c r="M5371" s="32">
        <f t="shared" si="663"/>
        <v>0</v>
      </c>
      <c r="N5371" s="39" t="s">
        <v>71</v>
      </c>
      <c r="O5371">
        <f t="shared" si="668"/>
        <v>1.9999999999999574E-2</v>
      </c>
      <c r="P5371">
        <f t="shared" si="669"/>
        <v>5.9999999999999609E-2</v>
      </c>
      <c r="R5371" s="2">
        <f t="shared" si="670"/>
        <v>1.0416666664241347E-2</v>
      </c>
      <c r="S5371" s="4">
        <f t="shared" si="664"/>
        <v>44048.354166666664</v>
      </c>
    </row>
    <row r="5372" spans="1:19" x14ac:dyDescent="0.35">
      <c r="A5372" s="32">
        <v>2020</v>
      </c>
      <c r="B5372" s="32" t="s">
        <v>62</v>
      </c>
      <c r="C5372" s="32" t="s">
        <v>63</v>
      </c>
      <c r="D5372" s="32">
        <v>2569</v>
      </c>
      <c r="E5372" s="33">
        <v>44048.364583333336</v>
      </c>
      <c r="F5372" s="32">
        <v>5.61</v>
      </c>
      <c r="G5372" s="32">
        <v>24.14</v>
      </c>
      <c r="H5372" s="32">
        <v>5.65</v>
      </c>
      <c r="I5372" s="32">
        <v>68.099999999999994</v>
      </c>
      <c r="J5372" s="32">
        <f t="shared" si="665"/>
        <v>0</v>
      </c>
      <c r="K5372" s="32">
        <f t="shared" si="666"/>
        <v>0</v>
      </c>
      <c r="L5372" s="32">
        <f t="shared" si="667"/>
        <v>0</v>
      </c>
      <c r="M5372" s="32">
        <f t="shared" si="663"/>
        <v>0</v>
      </c>
      <c r="N5372" s="39" t="s">
        <v>71</v>
      </c>
      <c r="O5372">
        <f t="shared" si="668"/>
        <v>3.9999999999999147E-2</v>
      </c>
      <c r="P5372">
        <f t="shared" si="669"/>
        <v>0.11999999999999922</v>
      </c>
      <c r="R5372" s="2">
        <f t="shared" si="670"/>
        <v>1.0416666671517305E-2</v>
      </c>
      <c r="S5372" s="4">
        <f t="shared" si="664"/>
        <v>44048.364583333328</v>
      </c>
    </row>
    <row r="5373" spans="1:19" x14ac:dyDescent="0.35">
      <c r="A5373" s="32">
        <v>2020</v>
      </c>
      <c r="B5373" s="32" t="s">
        <v>62</v>
      </c>
      <c r="C5373" s="32" t="s">
        <v>63</v>
      </c>
      <c r="D5373" s="32">
        <v>2570</v>
      </c>
      <c r="E5373" s="33">
        <v>44048.375</v>
      </c>
      <c r="F5373" s="32">
        <v>5.73</v>
      </c>
      <c r="G5373" s="32">
        <v>24.18</v>
      </c>
      <c r="H5373" s="32">
        <v>5.77</v>
      </c>
      <c r="I5373" s="32">
        <v>69.599999999999994</v>
      </c>
      <c r="J5373" s="32">
        <f t="shared" si="665"/>
        <v>0</v>
      </c>
      <c r="K5373" s="32">
        <f t="shared" si="666"/>
        <v>0</v>
      </c>
      <c r="L5373" s="32">
        <f t="shared" si="667"/>
        <v>0</v>
      </c>
      <c r="M5373" s="32">
        <f t="shared" si="663"/>
        <v>0</v>
      </c>
      <c r="N5373" s="39" t="s">
        <v>71</v>
      </c>
      <c r="O5373">
        <f t="shared" si="668"/>
        <v>3.9999999999999147E-2</v>
      </c>
      <c r="P5373">
        <f t="shared" si="669"/>
        <v>9.9999999999999645E-2</v>
      </c>
      <c r="R5373" s="2">
        <f t="shared" si="670"/>
        <v>1.0416666664241347E-2</v>
      </c>
      <c r="S5373" s="4">
        <f t="shared" si="664"/>
        <v>44048.375</v>
      </c>
    </row>
    <row r="5374" spans="1:19" x14ac:dyDescent="0.35">
      <c r="A5374" s="32">
        <v>2020</v>
      </c>
      <c r="B5374" s="32" t="s">
        <v>62</v>
      </c>
      <c r="C5374" s="32" t="s">
        <v>63</v>
      </c>
      <c r="D5374" s="32">
        <v>2571</v>
      </c>
      <c r="E5374" s="33">
        <v>44048.385416666664</v>
      </c>
      <c r="F5374" s="32">
        <v>5.63</v>
      </c>
      <c r="G5374" s="32">
        <v>24.22</v>
      </c>
      <c r="H5374" s="32">
        <v>5.67</v>
      </c>
      <c r="I5374" s="32">
        <v>68.5</v>
      </c>
      <c r="J5374" s="32">
        <f t="shared" si="665"/>
        <v>0</v>
      </c>
      <c r="K5374" s="32">
        <f t="shared" si="666"/>
        <v>0</v>
      </c>
      <c r="L5374" s="32">
        <f t="shared" si="667"/>
        <v>0</v>
      </c>
      <c r="M5374" s="32">
        <f t="shared" si="663"/>
        <v>0</v>
      </c>
      <c r="N5374" s="39" t="s">
        <v>71</v>
      </c>
      <c r="O5374">
        <f t="shared" si="668"/>
        <v>4.00000000000027E-2</v>
      </c>
      <c r="P5374">
        <f t="shared" si="669"/>
        <v>8.9999999999999858E-2</v>
      </c>
      <c r="R5374" s="2">
        <f t="shared" si="670"/>
        <v>1.0416666664241347E-2</v>
      </c>
      <c r="S5374" s="4">
        <f t="shared" si="664"/>
        <v>44048.385416666664</v>
      </c>
    </row>
    <row r="5375" spans="1:19" x14ac:dyDescent="0.35">
      <c r="A5375" s="32">
        <v>2020</v>
      </c>
      <c r="B5375" s="32" t="s">
        <v>62</v>
      </c>
      <c r="C5375" s="32" t="s">
        <v>63</v>
      </c>
      <c r="D5375" s="32">
        <v>2572</v>
      </c>
      <c r="E5375" s="33">
        <v>44048.395833333336</v>
      </c>
      <c r="F5375" s="32">
        <v>5.54</v>
      </c>
      <c r="G5375" s="32">
        <v>24.26</v>
      </c>
      <c r="H5375" s="32">
        <v>5.58</v>
      </c>
      <c r="I5375" s="32">
        <v>67.400000000000006</v>
      </c>
      <c r="J5375" s="32">
        <f t="shared" si="665"/>
        <v>0</v>
      </c>
      <c r="K5375" s="32">
        <f t="shared" si="666"/>
        <v>0</v>
      </c>
      <c r="L5375" s="32">
        <f t="shared" si="667"/>
        <v>0</v>
      </c>
      <c r="M5375" s="32">
        <f t="shared" ref="M5375:M5438" si="671">COUNTIF(J5375:L5375,"&gt;0")</f>
        <v>0</v>
      </c>
      <c r="N5375" s="39" t="s">
        <v>71</v>
      </c>
      <c r="O5375">
        <f t="shared" si="668"/>
        <v>3.9999999999999147E-2</v>
      </c>
      <c r="P5375">
        <f t="shared" si="669"/>
        <v>8.9999999999999858E-2</v>
      </c>
      <c r="R5375" s="2">
        <f t="shared" si="670"/>
        <v>1.0416666671517305E-2</v>
      </c>
      <c r="S5375" s="4">
        <f t="shared" si="664"/>
        <v>44048.395833333328</v>
      </c>
    </row>
    <row r="5376" spans="1:19" x14ac:dyDescent="0.35">
      <c r="A5376" s="32">
        <v>2020</v>
      </c>
      <c r="B5376" s="32" t="s">
        <v>62</v>
      </c>
      <c r="C5376" s="32" t="s">
        <v>63</v>
      </c>
      <c r="D5376" s="32">
        <v>2573</v>
      </c>
      <c r="E5376" s="33">
        <v>44048.40625</v>
      </c>
      <c r="F5376" s="32">
        <v>5.45</v>
      </c>
      <c r="G5376" s="32">
        <v>24.3</v>
      </c>
      <c r="H5376" s="32">
        <v>5.49</v>
      </c>
      <c r="I5376" s="32">
        <v>66.400000000000006</v>
      </c>
      <c r="J5376" s="32">
        <f t="shared" si="665"/>
        <v>0</v>
      </c>
      <c r="K5376" s="32">
        <f t="shared" si="666"/>
        <v>0</v>
      </c>
      <c r="L5376" s="32">
        <f t="shared" si="667"/>
        <v>0</v>
      </c>
      <c r="M5376" s="32">
        <f t="shared" si="671"/>
        <v>0</v>
      </c>
      <c r="N5376" s="39" t="s">
        <v>71</v>
      </c>
      <c r="O5376">
        <f t="shared" si="668"/>
        <v>5.9999999999998721E-2</v>
      </c>
      <c r="P5376">
        <f t="shared" si="669"/>
        <v>0.26999999999999957</v>
      </c>
      <c r="R5376" s="2">
        <f t="shared" si="670"/>
        <v>1.0416666664241347E-2</v>
      </c>
      <c r="S5376" s="4">
        <f t="shared" si="664"/>
        <v>44048.40625</v>
      </c>
    </row>
    <row r="5377" spans="1:19" x14ac:dyDescent="0.35">
      <c r="A5377" s="32">
        <v>2020</v>
      </c>
      <c r="B5377" s="32" t="s">
        <v>62</v>
      </c>
      <c r="C5377" s="32" t="s">
        <v>63</v>
      </c>
      <c r="D5377" s="32">
        <v>2574</v>
      </c>
      <c r="E5377" s="33">
        <v>44048.416666666664</v>
      </c>
      <c r="F5377" s="32">
        <v>5.72</v>
      </c>
      <c r="G5377" s="32">
        <v>24.36</v>
      </c>
      <c r="H5377" s="32">
        <v>5.76</v>
      </c>
      <c r="I5377" s="32">
        <v>69.7</v>
      </c>
      <c r="J5377" s="32">
        <f t="shared" si="665"/>
        <v>0</v>
      </c>
      <c r="K5377" s="32">
        <f t="shared" si="666"/>
        <v>0</v>
      </c>
      <c r="L5377" s="32">
        <f t="shared" si="667"/>
        <v>0</v>
      </c>
      <c r="M5377" s="32">
        <f t="shared" si="671"/>
        <v>0</v>
      </c>
      <c r="N5377" s="39" t="s">
        <v>71</v>
      </c>
      <c r="O5377">
        <f t="shared" si="668"/>
        <v>8.0000000000001847E-2</v>
      </c>
      <c r="P5377">
        <f t="shared" si="669"/>
        <v>0.30999999999999961</v>
      </c>
      <c r="R5377" s="2">
        <f t="shared" si="670"/>
        <v>1.0416666664241347E-2</v>
      </c>
      <c r="S5377" s="4">
        <f t="shared" si="664"/>
        <v>44048.416666666664</v>
      </c>
    </row>
    <row r="5378" spans="1:19" x14ac:dyDescent="0.35">
      <c r="A5378" s="32">
        <v>2020</v>
      </c>
      <c r="B5378" s="32" t="s">
        <v>62</v>
      </c>
      <c r="C5378" s="32" t="s">
        <v>63</v>
      </c>
      <c r="D5378" s="32">
        <v>2575</v>
      </c>
      <c r="E5378" s="33">
        <v>44048.427083333336</v>
      </c>
      <c r="F5378" s="32">
        <v>5.41</v>
      </c>
      <c r="G5378" s="32">
        <v>24.44</v>
      </c>
      <c r="H5378" s="32">
        <v>5.45</v>
      </c>
      <c r="I5378" s="32">
        <v>66.099999999999994</v>
      </c>
      <c r="J5378" s="32">
        <f t="shared" si="665"/>
        <v>0</v>
      </c>
      <c r="K5378" s="32">
        <f t="shared" si="666"/>
        <v>0</v>
      </c>
      <c r="L5378" s="32">
        <f t="shared" si="667"/>
        <v>0</v>
      </c>
      <c r="M5378" s="32">
        <f t="shared" si="671"/>
        <v>0</v>
      </c>
      <c r="N5378" s="39" t="s">
        <v>71</v>
      </c>
      <c r="O5378">
        <f t="shared" si="668"/>
        <v>7.9999999999998295E-2</v>
      </c>
      <c r="P5378">
        <f t="shared" si="669"/>
        <v>0.3100000000000005</v>
      </c>
      <c r="R5378" s="2">
        <f t="shared" si="670"/>
        <v>1.0416666671517305E-2</v>
      </c>
      <c r="S5378" s="4">
        <f t="shared" ref="S5378:S5441" si="672">MROUND(E5378,"0:15")</f>
        <v>44048.427083333328</v>
      </c>
    </row>
    <row r="5379" spans="1:19" x14ac:dyDescent="0.35">
      <c r="A5379" s="32">
        <v>2020</v>
      </c>
      <c r="B5379" s="32" t="s">
        <v>62</v>
      </c>
      <c r="C5379" s="32" t="s">
        <v>63</v>
      </c>
      <c r="D5379" s="32">
        <v>2576</v>
      </c>
      <c r="E5379" s="33">
        <v>44048.4375</v>
      </c>
      <c r="F5379" s="32">
        <v>5.0999999999999996</v>
      </c>
      <c r="G5379" s="32">
        <v>24.52</v>
      </c>
      <c r="H5379" s="32">
        <v>5.14</v>
      </c>
      <c r="I5379" s="32">
        <v>62.4</v>
      </c>
      <c r="J5379" s="32">
        <f t="shared" ref="J5379:J5442" si="673">IF(G5379="",0.5,IF(G5379&lt;=0,2,IF(G5379&gt;=40,2, IF(AND(G5379&gt;0,G5379&lt;1),5,IF(AND(G5379&gt;35,G5379&lt;40),5,IF(O5379&gt;=1.5,1.5,0))))))</f>
        <v>0</v>
      </c>
      <c r="K5379" s="32">
        <f t="shared" ref="K5379:K5442" si="674">IF(H5379="",0.5,IF(H5379&lt;=0.1,2,IF(H5379&gt;=20,2, IF(AND(H5379&gt;0.1,H5379&lt;0.2),5,IF(AND(H5379&gt;16,H5379&lt;20),5,IF(P5379&gt;=2,1.5,0))))))</f>
        <v>0</v>
      </c>
      <c r="L5379" s="32">
        <f t="shared" ref="L5379:L5442" si="675">IF(A5379="",0.5,IF(B5379="",0.5,IF(C5379="",0.5,IF(E5379="",0.5,IF(Q5379="Y",0.01,0)))))</f>
        <v>0</v>
      </c>
      <c r="M5379" s="32">
        <f t="shared" si="671"/>
        <v>0</v>
      </c>
      <c r="N5379" s="39" t="s">
        <v>71</v>
      </c>
      <c r="O5379">
        <f t="shared" ref="O5379:O5442" si="676">IF(G5379="","",ABS(G5380-G5379))</f>
        <v>0.10000000000000142</v>
      </c>
      <c r="P5379">
        <f t="shared" ref="P5379:P5442" si="677">IF(H5379="","",ABS(H5380-H5379))</f>
        <v>0.69000000000000039</v>
      </c>
      <c r="R5379" s="2">
        <f t="shared" ref="R5379:R5442" si="678">E5379-E5378</f>
        <v>1.0416666664241347E-2</v>
      </c>
      <c r="S5379" s="4">
        <f t="shared" si="672"/>
        <v>44048.4375</v>
      </c>
    </row>
    <row r="5380" spans="1:19" x14ac:dyDescent="0.35">
      <c r="A5380" s="32">
        <v>2020</v>
      </c>
      <c r="B5380" s="32" t="s">
        <v>62</v>
      </c>
      <c r="C5380" s="32" t="s">
        <v>63</v>
      </c>
      <c r="D5380" s="32">
        <v>2577</v>
      </c>
      <c r="E5380" s="33">
        <v>44048.447916666664</v>
      </c>
      <c r="F5380" s="32">
        <v>5.79</v>
      </c>
      <c r="G5380" s="32">
        <v>24.62</v>
      </c>
      <c r="H5380" s="32">
        <v>5.83</v>
      </c>
      <c r="I5380" s="32">
        <v>70.900000000000006</v>
      </c>
      <c r="J5380" s="32">
        <f t="shared" si="673"/>
        <v>0</v>
      </c>
      <c r="K5380" s="32">
        <f t="shared" si="674"/>
        <v>0</v>
      </c>
      <c r="L5380" s="32">
        <f t="shared" si="675"/>
        <v>0</v>
      </c>
      <c r="M5380" s="32">
        <f t="shared" si="671"/>
        <v>0</v>
      </c>
      <c r="N5380" s="39" t="s">
        <v>71</v>
      </c>
      <c r="O5380">
        <f t="shared" si="676"/>
        <v>7.9999999999998295E-2</v>
      </c>
      <c r="P5380">
        <f t="shared" si="677"/>
        <v>0.12999999999999989</v>
      </c>
      <c r="R5380" s="2">
        <f t="shared" si="678"/>
        <v>1.0416666664241347E-2</v>
      </c>
      <c r="S5380" s="4">
        <f t="shared" si="672"/>
        <v>44048.447916666664</v>
      </c>
    </row>
    <row r="5381" spans="1:19" x14ac:dyDescent="0.35">
      <c r="A5381" s="32">
        <v>2020</v>
      </c>
      <c r="B5381" s="32" t="s">
        <v>62</v>
      </c>
      <c r="C5381" s="32" t="s">
        <v>63</v>
      </c>
      <c r="D5381" s="32">
        <v>2578</v>
      </c>
      <c r="E5381" s="33">
        <v>44048.458333333336</v>
      </c>
      <c r="F5381" s="32">
        <v>5.92</v>
      </c>
      <c r="G5381" s="32">
        <v>24.7</v>
      </c>
      <c r="H5381" s="32">
        <v>5.96</v>
      </c>
      <c r="I5381" s="32">
        <v>72.599999999999994</v>
      </c>
      <c r="J5381" s="32">
        <f t="shared" si="673"/>
        <v>0</v>
      </c>
      <c r="K5381" s="32">
        <f t="shared" si="674"/>
        <v>0</v>
      </c>
      <c r="L5381" s="32">
        <f t="shared" si="675"/>
        <v>0</v>
      </c>
      <c r="M5381" s="32">
        <f t="shared" si="671"/>
        <v>0</v>
      </c>
      <c r="N5381" s="39" t="s">
        <v>71</v>
      </c>
      <c r="O5381">
        <f t="shared" si="676"/>
        <v>0.12000000000000099</v>
      </c>
      <c r="P5381">
        <f t="shared" si="677"/>
        <v>8.9999999999999858E-2</v>
      </c>
      <c r="R5381" s="2">
        <f t="shared" si="678"/>
        <v>1.0416666671517305E-2</v>
      </c>
      <c r="S5381" s="4">
        <f t="shared" si="672"/>
        <v>44048.458333333328</v>
      </c>
    </row>
    <row r="5382" spans="1:19" x14ac:dyDescent="0.35">
      <c r="A5382" s="32">
        <v>2020</v>
      </c>
      <c r="B5382" s="32" t="s">
        <v>62</v>
      </c>
      <c r="C5382" s="32" t="s">
        <v>63</v>
      </c>
      <c r="D5382" s="32">
        <v>2579</v>
      </c>
      <c r="E5382" s="33">
        <v>44048.46875</v>
      </c>
      <c r="F5382" s="32">
        <v>5.83</v>
      </c>
      <c r="G5382" s="32">
        <v>24.82</v>
      </c>
      <c r="H5382" s="32">
        <v>5.87</v>
      </c>
      <c r="I5382" s="32">
        <v>71.7</v>
      </c>
      <c r="J5382" s="32">
        <f t="shared" si="673"/>
        <v>0</v>
      </c>
      <c r="K5382" s="32">
        <f t="shared" si="674"/>
        <v>0</v>
      </c>
      <c r="L5382" s="32">
        <f t="shared" si="675"/>
        <v>0</v>
      </c>
      <c r="M5382" s="32">
        <f t="shared" si="671"/>
        <v>0</v>
      </c>
      <c r="N5382" s="39" t="s">
        <v>71</v>
      </c>
      <c r="O5382">
        <f t="shared" si="676"/>
        <v>0.10000000000000142</v>
      </c>
      <c r="P5382">
        <f t="shared" si="677"/>
        <v>2.0000000000000462E-2</v>
      </c>
      <c r="R5382" s="2">
        <f t="shared" si="678"/>
        <v>1.0416666664241347E-2</v>
      </c>
      <c r="S5382" s="4">
        <f t="shared" si="672"/>
        <v>44048.46875</v>
      </c>
    </row>
    <row r="5383" spans="1:19" x14ac:dyDescent="0.35">
      <c r="A5383" s="32">
        <v>2020</v>
      </c>
      <c r="B5383" s="32" t="s">
        <v>62</v>
      </c>
      <c r="C5383" s="32" t="s">
        <v>63</v>
      </c>
      <c r="D5383" s="32">
        <v>2580</v>
      </c>
      <c r="E5383" s="33">
        <v>44048.479166666664</v>
      </c>
      <c r="F5383" s="32">
        <v>5.81</v>
      </c>
      <c r="G5383" s="32">
        <v>24.92</v>
      </c>
      <c r="H5383" s="32">
        <v>5.85</v>
      </c>
      <c r="I5383" s="32">
        <v>71.599999999999994</v>
      </c>
      <c r="J5383" s="32">
        <f t="shared" si="673"/>
        <v>0</v>
      </c>
      <c r="K5383" s="32">
        <f t="shared" si="674"/>
        <v>0</v>
      </c>
      <c r="L5383" s="32">
        <f t="shared" si="675"/>
        <v>0</v>
      </c>
      <c r="M5383" s="32">
        <f t="shared" si="671"/>
        <v>0</v>
      </c>
      <c r="N5383" s="39" t="s">
        <v>71</v>
      </c>
      <c r="O5383">
        <f t="shared" si="676"/>
        <v>0.11999999999999744</v>
      </c>
      <c r="P5383">
        <f t="shared" si="677"/>
        <v>7.0000000000000284E-2</v>
      </c>
      <c r="R5383" s="2">
        <f t="shared" si="678"/>
        <v>1.0416666664241347E-2</v>
      </c>
      <c r="S5383" s="4">
        <f t="shared" si="672"/>
        <v>44048.479166666664</v>
      </c>
    </row>
    <row r="5384" spans="1:19" x14ac:dyDescent="0.35">
      <c r="A5384" s="32">
        <v>2020</v>
      </c>
      <c r="B5384" s="32" t="s">
        <v>62</v>
      </c>
      <c r="C5384" s="32" t="s">
        <v>63</v>
      </c>
      <c r="D5384" s="32">
        <v>2581</v>
      </c>
      <c r="E5384" s="33">
        <v>44048.489583333336</v>
      </c>
      <c r="F5384" s="32">
        <v>5.88</v>
      </c>
      <c r="G5384" s="32">
        <v>25.04</v>
      </c>
      <c r="H5384" s="32">
        <v>5.92</v>
      </c>
      <c r="I5384" s="32">
        <v>72.599999999999994</v>
      </c>
      <c r="J5384" s="32">
        <f t="shared" si="673"/>
        <v>0</v>
      </c>
      <c r="K5384" s="32">
        <f t="shared" si="674"/>
        <v>0</v>
      </c>
      <c r="L5384" s="32">
        <f t="shared" si="675"/>
        <v>0</v>
      </c>
      <c r="M5384" s="32">
        <f t="shared" si="671"/>
        <v>0</v>
      </c>
      <c r="N5384" s="39" t="s">
        <v>71</v>
      </c>
      <c r="O5384">
        <f t="shared" si="676"/>
        <v>0.14000000000000057</v>
      </c>
      <c r="P5384">
        <f t="shared" si="677"/>
        <v>5.9999999999999609E-2</v>
      </c>
      <c r="R5384" s="2">
        <f t="shared" si="678"/>
        <v>1.0416666671517305E-2</v>
      </c>
      <c r="S5384" s="4">
        <f t="shared" si="672"/>
        <v>44048.489583333328</v>
      </c>
    </row>
    <row r="5385" spans="1:19" x14ac:dyDescent="0.35">
      <c r="A5385" s="32">
        <v>2020</v>
      </c>
      <c r="B5385" s="32" t="s">
        <v>62</v>
      </c>
      <c r="C5385" s="32" t="s">
        <v>63</v>
      </c>
      <c r="D5385" s="32">
        <v>2582</v>
      </c>
      <c r="E5385" s="33">
        <v>44048.5</v>
      </c>
      <c r="F5385" s="32">
        <v>5.82</v>
      </c>
      <c r="G5385" s="32">
        <v>25.18</v>
      </c>
      <c r="H5385" s="32">
        <v>5.86</v>
      </c>
      <c r="I5385" s="32">
        <v>72.099999999999994</v>
      </c>
      <c r="J5385" s="32">
        <f t="shared" si="673"/>
        <v>0</v>
      </c>
      <c r="K5385" s="32">
        <f t="shared" si="674"/>
        <v>0</v>
      </c>
      <c r="L5385" s="32">
        <f t="shared" si="675"/>
        <v>0</v>
      </c>
      <c r="M5385" s="32">
        <f t="shared" si="671"/>
        <v>0</v>
      </c>
      <c r="N5385" s="39" t="s">
        <v>71</v>
      </c>
      <c r="O5385">
        <f t="shared" si="676"/>
        <v>0.12000000000000099</v>
      </c>
      <c r="P5385">
        <f t="shared" si="677"/>
        <v>0.15000000000000036</v>
      </c>
      <c r="R5385" s="2">
        <f t="shared" si="678"/>
        <v>1.0416666664241347E-2</v>
      </c>
      <c r="S5385" s="4">
        <f t="shared" si="672"/>
        <v>44048.5</v>
      </c>
    </row>
    <row r="5386" spans="1:19" x14ac:dyDescent="0.35">
      <c r="A5386" s="32">
        <v>2020</v>
      </c>
      <c r="B5386" s="32" t="s">
        <v>62</v>
      </c>
      <c r="C5386" s="32" t="s">
        <v>63</v>
      </c>
      <c r="D5386" s="32">
        <v>2583</v>
      </c>
      <c r="E5386" s="33">
        <v>44048.510416666664</v>
      </c>
      <c r="F5386" s="32">
        <v>5.67</v>
      </c>
      <c r="G5386" s="32">
        <v>25.3</v>
      </c>
      <c r="H5386" s="32">
        <v>5.71</v>
      </c>
      <c r="I5386" s="32">
        <v>70.3</v>
      </c>
      <c r="J5386" s="32">
        <f t="shared" si="673"/>
        <v>0</v>
      </c>
      <c r="K5386" s="32">
        <f t="shared" si="674"/>
        <v>0</v>
      </c>
      <c r="L5386" s="32">
        <f t="shared" si="675"/>
        <v>0</v>
      </c>
      <c r="M5386" s="32">
        <f t="shared" si="671"/>
        <v>0</v>
      </c>
      <c r="N5386" s="39" t="s">
        <v>71</v>
      </c>
      <c r="O5386">
        <f t="shared" si="676"/>
        <v>0.14000000000000057</v>
      </c>
      <c r="P5386">
        <f t="shared" si="677"/>
        <v>0.16000000000000014</v>
      </c>
      <c r="R5386" s="2">
        <f t="shared" si="678"/>
        <v>1.0416666664241347E-2</v>
      </c>
      <c r="S5386" s="4">
        <f t="shared" si="672"/>
        <v>44048.510416666664</v>
      </c>
    </row>
    <row r="5387" spans="1:19" x14ac:dyDescent="0.35">
      <c r="A5387" s="32">
        <v>2020</v>
      </c>
      <c r="B5387" s="32" t="s">
        <v>62</v>
      </c>
      <c r="C5387" s="32" t="s">
        <v>63</v>
      </c>
      <c r="D5387" s="32">
        <v>2584</v>
      </c>
      <c r="E5387" s="33">
        <v>44048.520833333336</v>
      </c>
      <c r="F5387" s="32">
        <v>5.83</v>
      </c>
      <c r="G5387" s="32">
        <v>25.44</v>
      </c>
      <c r="H5387" s="32">
        <v>5.87</v>
      </c>
      <c r="I5387" s="32">
        <v>72.5</v>
      </c>
      <c r="J5387" s="32">
        <f t="shared" si="673"/>
        <v>0</v>
      </c>
      <c r="K5387" s="32">
        <f t="shared" si="674"/>
        <v>0</v>
      </c>
      <c r="L5387" s="32">
        <f t="shared" si="675"/>
        <v>0</v>
      </c>
      <c r="M5387" s="32">
        <f t="shared" si="671"/>
        <v>0</v>
      </c>
      <c r="N5387" s="39" t="s">
        <v>71</v>
      </c>
      <c r="O5387">
        <f t="shared" si="676"/>
        <v>0.11999999999999744</v>
      </c>
      <c r="P5387">
        <f t="shared" si="677"/>
        <v>8.9999999999999858E-2</v>
      </c>
      <c r="R5387" s="2">
        <f t="shared" si="678"/>
        <v>1.0416666671517305E-2</v>
      </c>
      <c r="S5387" s="4">
        <f t="shared" si="672"/>
        <v>44048.520833333328</v>
      </c>
    </row>
    <row r="5388" spans="1:19" x14ac:dyDescent="0.35">
      <c r="A5388" s="32">
        <v>2020</v>
      </c>
      <c r="B5388" s="32" t="s">
        <v>62</v>
      </c>
      <c r="C5388" s="32" t="s">
        <v>63</v>
      </c>
      <c r="D5388" s="32">
        <v>2585</v>
      </c>
      <c r="E5388" s="33">
        <v>44048.53125</v>
      </c>
      <c r="F5388" s="32">
        <v>5.92</v>
      </c>
      <c r="G5388" s="32">
        <v>25.56</v>
      </c>
      <c r="H5388" s="32">
        <v>5.96</v>
      </c>
      <c r="I5388" s="32">
        <v>73.8</v>
      </c>
      <c r="J5388" s="32">
        <f t="shared" si="673"/>
        <v>0</v>
      </c>
      <c r="K5388" s="32">
        <f t="shared" si="674"/>
        <v>0</v>
      </c>
      <c r="L5388" s="32">
        <f t="shared" si="675"/>
        <v>0</v>
      </c>
      <c r="M5388" s="32">
        <f t="shared" si="671"/>
        <v>0</v>
      </c>
      <c r="N5388" s="39" t="s">
        <v>71</v>
      </c>
      <c r="O5388">
        <f t="shared" si="676"/>
        <v>0.10000000000000142</v>
      </c>
      <c r="P5388">
        <f t="shared" si="677"/>
        <v>8.0000000000000071E-2</v>
      </c>
      <c r="R5388" s="2">
        <f t="shared" si="678"/>
        <v>1.0416666664241347E-2</v>
      </c>
      <c r="S5388" s="4">
        <f t="shared" si="672"/>
        <v>44048.53125</v>
      </c>
    </row>
    <row r="5389" spans="1:19" x14ac:dyDescent="0.35">
      <c r="A5389" s="32">
        <v>2020</v>
      </c>
      <c r="B5389" s="32" t="s">
        <v>62</v>
      </c>
      <c r="C5389" s="32" t="s">
        <v>63</v>
      </c>
      <c r="D5389" s="32">
        <v>2586</v>
      </c>
      <c r="E5389" s="33">
        <v>44048.541666666664</v>
      </c>
      <c r="F5389" s="32">
        <v>6</v>
      </c>
      <c r="G5389" s="32">
        <v>25.66</v>
      </c>
      <c r="H5389" s="32">
        <v>6.04</v>
      </c>
      <c r="I5389" s="32">
        <v>74.900000000000006</v>
      </c>
      <c r="J5389" s="32">
        <f t="shared" si="673"/>
        <v>0</v>
      </c>
      <c r="K5389" s="32">
        <f t="shared" si="674"/>
        <v>0</v>
      </c>
      <c r="L5389" s="32">
        <f t="shared" si="675"/>
        <v>0</v>
      </c>
      <c r="M5389" s="32">
        <f t="shared" si="671"/>
        <v>0</v>
      </c>
      <c r="N5389" s="39" t="s">
        <v>71</v>
      </c>
      <c r="O5389">
        <f t="shared" si="676"/>
        <v>0.12000000000000099</v>
      </c>
      <c r="P5389">
        <f t="shared" si="677"/>
        <v>2.0000000000000462E-2</v>
      </c>
      <c r="R5389" s="2">
        <f t="shared" si="678"/>
        <v>1.0416666664241347E-2</v>
      </c>
      <c r="S5389" s="4">
        <f t="shared" si="672"/>
        <v>44048.541666666664</v>
      </c>
    </row>
    <row r="5390" spans="1:19" x14ac:dyDescent="0.35">
      <c r="A5390" s="32">
        <v>2020</v>
      </c>
      <c r="B5390" s="32" t="s">
        <v>62</v>
      </c>
      <c r="C5390" s="32" t="s">
        <v>63</v>
      </c>
      <c r="D5390" s="32">
        <v>2587</v>
      </c>
      <c r="E5390" s="33">
        <v>44048.552083333336</v>
      </c>
      <c r="F5390" s="32">
        <v>5.98</v>
      </c>
      <c r="G5390" s="32">
        <v>25.78</v>
      </c>
      <c r="H5390" s="32">
        <v>6.02</v>
      </c>
      <c r="I5390" s="32">
        <v>74.900000000000006</v>
      </c>
      <c r="J5390" s="32">
        <f t="shared" si="673"/>
        <v>0</v>
      </c>
      <c r="K5390" s="32">
        <f t="shared" si="674"/>
        <v>0</v>
      </c>
      <c r="L5390" s="32">
        <f t="shared" si="675"/>
        <v>0</v>
      </c>
      <c r="M5390" s="32">
        <f t="shared" si="671"/>
        <v>0</v>
      </c>
      <c r="N5390" s="39" t="s">
        <v>71</v>
      </c>
      <c r="O5390">
        <f t="shared" si="676"/>
        <v>7.9999999999998295E-2</v>
      </c>
      <c r="P5390">
        <f t="shared" si="677"/>
        <v>0.22999999999999954</v>
      </c>
      <c r="R5390" s="2">
        <f t="shared" si="678"/>
        <v>1.0416666671517305E-2</v>
      </c>
      <c r="S5390" s="4">
        <f t="shared" si="672"/>
        <v>44048.552083333328</v>
      </c>
    </row>
    <row r="5391" spans="1:19" x14ac:dyDescent="0.35">
      <c r="A5391" s="32">
        <v>2020</v>
      </c>
      <c r="B5391" s="32" t="s">
        <v>62</v>
      </c>
      <c r="C5391" s="32" t="s">
        <v>63</v>
      </c>
      <c r="D5391" s="32">
        <v>2588</v>
      </c>
      <c r="E5391" s="33">
        <v>44048.5625</v>
      </c>
      <c r="F5391" s="32">
        <v>5.75</v>
      </c>
      <c r="G5391" s="32">
        <v>25.86</v>
      </c>
      <c r="H5391" s="32">
        <v>5.79</v>
      </c>
      <c r="I5391" s="32">
        <v>72.099999999999994</v>
      </c>
      <c r="J5391" s="32">
        <f t="shared" si="673"/>
        <v>0</v>
      </c>
      <c r="K5391" s="32">
        <f t="shared" si="674"/>
        <v>0</v>
      </c>
      <c r="L5391" s="32">
        <f t="shared" si="675"/>
        <v>0</v>
      </c>
      <c r="M5391" s="32">
        <f t="shared" si="671"/>
        <v>0</v>
      </c>
      <c r="N5391" s="39" t="s">
        <v>71</v>
      </c>
      <c r="O5391">
        <f t="shared" si="676"/>
        <v>0.10000000000000142</v>
      </c>
      <c r="P5391">
        <f t="shared" si="677"/>
        <v>1.1900000000000004</v>
      </c>
      <c r="R5391" s="2">
        <f t="shared" si="678"/>
        <v>1.0416666664241347E-2</v>
      </c>
      <c r="S5391" s="4">
        <f t="shared" si="672"/>
        <v>44048.5625</v>
      </c>
    </row>
    <row r="5392" spans="1:19" x14ac:dyDescent="0.35">
      <c r="A5392" s="32">
        <v>2020</v>
      </c>
      <c r="B5392" s="32" t="s">
        <v>62</v>
      </c>
      <c r="C5392" s="32" t="s">
        <v>63</v>
      </c>
      <c r="D5392" s="32">
        <v>2589</v>
      </c>
      <c r="E5392" s="33">
        <v>44048.572916666664</v>
      </c>
      <c r="F5392" s="32">
        <v>4.57</v>
      </c>
      <c r="G5392" s="32">
        <v>25.96</v>
      </c>
      <c r="H5392" s="32">
        <v>4.5999999999999996</v>
      </c>
      <c r="I5392" s="32">
        <v>57.4</v>
      </c>
      <c r="J5392" s="32">
        <f t="shared" si="673"/>
        <v>0</v>
      </c>
      <c r="K5392" s="32">
        <f t="shared" si="674"/>
        <v>0</v>
      </c>
      <c r="L5392" s="32">
        <f t="shared" si="675"/>
        <v>0</v>
      </c>
      <c r="M5392" s="32">
        <f t="shared" si="671"/>
        <v>0</v>
      </c>
      <c r="N5392" s="39" t="s">
        <v>71</v>
      </c>
      <c r="O5392">
        <f t="shared" si="676"/>
        <v>9.9999999999997868E-2</v>
      </c>
      <c r="P5392">
        <f t="shared" si="677"/>
        <v>9.9999999999999645E-2</v>
      </c>
      <c r="R5392" s="2">
        <f t="shared" si="678"/>
        <v>1.0416666664241347E-2</v>
      </c>
      <c r="S5392" s="4">
        <f t="shared" si="672"/>
        <v>44048.572916666664</v>
      </c>
    </row>
    <row r="5393" spans="1:19" x14ac:dyDescent="0.35">
      <c r="A5393" s="32">
        <v>2020</v>
      </c>
      <c r="B5393" s="32" t="s">
        <v>62</v>
      </c>
      <c r="C5393" s="32" t="s">
        <v>63</v>
      </c>
      <c r="D5393" s="32">
        <v>2590</v>
      </c>
      <c r="E5393" s="33">
        <v>44048.583333333336</v>
      </c>
      <c r="F5393" s="32">
        <v>4.47</v>
      </c>
      <c r="G5393" s="32">
        <v>26.06</v>
      </c>
      <c r="H5393" s="32">
        <v>4.5</v>
      </c>
      <c r="I5393" s="32">
        <v>56.2</v>
      </c>
      <c r="J5393" s="32">
        <f t="shared" si="673"/>
        <v>0</v>
      </c>
      <c r="K5393" s="32">
        <f t="shared" si="674"/>
        <v>0</v>
      </c>
      <c r="L5393" s="32">
        <f t="shared" si="675"/>
        <v>0</v>
      </c>
      <c r="M5393" s="32">
        <f t="shared" si="671"/>
        <v>0</v>
      </c>
      <c r="N5393" s="39" t="s">
        <v>71</v>
      </c>
      <c r="O5393">
        <f t="shared" si="676"/>
        <v>0.10000000000000142</v>
      </c>
      <c r="P5393">
        <f t="shared" si="677"/>
        <v>0.71999999999999975</v>
      </c>
      <c r="R5393" s="2">
        <f t="shared" si="678"/>
        <v>1.0416666671517305E-2</v>
      </c>
      <c r="S5393" s="4">
        <f t="shared" si="672"/>
        <v>44048.583333333328</v>
      </c>
    </row>
    <row r="5394" spans="1:19" x14ac:dyDescent="0.35">
      <c r="A5394" s="32">
        <v>2020</v>
      </c>
      <c r="B5394" s="32" t="s">
        <v>62</v>
      </c>
      <c r="C5394" s="32" t="s">
        <v>63</v>
      </c>
      <c r="D5394" s="32">
        <v>2591</v>
      </c>
      <c r="E5394" s="33">
        <v>44048.59375</v>
      </c>
      <c r="F5394" s="32">
        <v>5.18</v>
      </c>
      <c r="G5394" s="32">
        <v>26.16</v>
      </c>
      <c r="H5394" s="32">
        <v>5.22</v>
      </c>
      <c r="I5394" s="32">
        <v>65.3</v>
      </c>
      <c r="J5394" s="32">
        <f t="shared" si="673"/>
        <v>0</v>
      </c>
      <c r="K5394" s="32">
        <f t="shared" si="674"/>
        <v>0</v>
      </c>
      <c r="L5394" s="32">
        <f t="shared" si="675"/>
        <v>0</v>
      </c>
      <c r="M5394" s="32">
        <f t="shared" si="671"/>
        <v>0</v>
      </c>
      <c r="N5394" s="39" t="s">
        <v>71</v>
      </c>
      <c r="O5394">
        <f t="shared" si="676"/>
        <v>7.9999999999998295E-2</v>
      </c>
      <c r="P5394">
        <f t="shared" si="677"/>
        <v>0.62000000000000011</v>
      </c>
      <c r="R5394" s="2">
        <f t="shared" si="678"/>
        <v>1.0416666664241347E-2</v>
      </c>
      <c r="S5394" s="4">
        <f t="shared" si="672"/>
        <v>44048.59375</v>
      </c>
    </row>
    <row r="5395" spans="1:19" x14ac:dyDescent="0.35">
      <c r="A5395" s="32">
        <v>2020</v>
      </c>
      <c r="B5395" s="32" t="s">
        <v>62</v>
      </c>
      <c r="C5395" s="32" t="s">
        <v>63</v>
      </c>
      <c r="D5395" s="32">
        <v>2592</v>
      </c>
      <c r="E5395" s="33">
        <v>44048.604166666664</v>
      </c>
      <c r="F5395" s="32">
        <v>5.8</v>
      </c>
      <c r="G5395" s="32">
        <v>26.24</v>
      </c>
      <c r="H5395" s="32">
        <v>5.84</v>
      </c>
      <c r="I5395" s="32">
        <v>73.2</v>
      </c>
      <c r="J5395" s="32">
        <f t="shared" si="673"/>
        <v>0</v>
      </c>
      <c r="K5395" s="32">
        <f t="shared" si="674"/>
        <v>0</v>
      </c>
      <c r="L5395" s="32">
        <f t="shared" si="675"/>
        <v>0</v>
      </c>
      <c r="M5395" s="32">
        <f t="shared" si="671"/>
        <v>0</v>
      </c>
      <c r="N5395" s="39" t="s">
        <v>71</v>
      </c>
      <c r="O5395">
        <f t="shared" si="676"/>
        <v>8.0000000000001847E-2</v>
      </c>
      <c r="P5395">
        <f t="shared" si="677"/>
        <v>1.2400000000000002</v>
      </c>
      <c r="R5395" s="2">
        <f t="shared" si="678"/>
        <v>1.0416666664241347E-2</v>
      </c>
      <c r="S5395" s="4">
        <f t="shared" si="672"/>
        <v>44048.604166666664</v>
      </c>
    </row>
    <row r="5396" spans="1:19" x14ac:dyDescent="0.35">
      <c r="A5396" s="32">
        <v>2020</v>
      </c>
      <c r="B5396" s="32" t="s">
        <v>62</v>
      </c>
      <c r="C5396" s="32" t="s">
        <v>63</v>
      </c>
      <c r="D5396" s="32">
        <v>2593</v>
      </c>
      <c r="E5396" s="33">
        <v>44048.614583333336</v>
      </c>
      <c r="F5396" s="32">
        <v>4.57</v>
      </c>
      <c r="G5396" s="32">
        <v>26.32</v>
      </c>
      <c r="H5396" s="32">
        <v>4.5999999999999996</v>
      </c>
      <c r="I5396" s="32">
        <v>57.8</v>
      </c>
      <c r="J5396" s="32">
        <f t="shared" si="673"/>
        <v>0</v>
      </c>
      <c r="K5396" s="32">
        <f t="shared" si="674"/>
        <v>0</v>
      </c>
      <c r="L5396" s="32">
        <f t="shared" si="675"/>
        <v>0</v>
      </c>
      <c r="M5396" s="32">
        <f t="shared" si="671"/>
        <v>0</v>
      </c>
      <c r="N5396" s="39" t="s">
        <v>71</v>
      </c>
      <c r="O5396">
        <f t="shared" si="676"/>
        <v>0.12000000000000099</v>
      </c>
      <c r="P5396">
        <f t="shared" si="677"/>
        <v>0.40999999999999925</v>
      </c>
      <c r="R5396" s="2">
        <f t="shared" si="678"/>
        <v>1.0416666671517305E-2</v>
      </c>
      <c r="S5396" s="4">
        <f t="shared" si="672"/>
        <v>44048.614583333328</v>
      </c>
    </row>
    <row r="5397" spans="1:19" x14ac:dyDescent="0.35">
      <c r="A5397" s="32">
        <v>2020</v>
      </c>
      <c r="B5397" s="32" t="s">
        <v>62</v>
      </c>
      <c r="C5397" s="32" t="s">
        <v>63</v>
      </c>
      <c r="D5397" s="32">
        <v>2594</v>
      </c>
      <c r="E5397" s="33">
        <v>44048.625</v>
      </c>
      <c r="F5397" s="32">
        <v>4.16</v>
      </c>
      <c r="G5397" s="32">
        <v>26.44</v>
      </c>
      <c r="H5397" s="32">
        <v>4.1900000000000004</v>
      </c>
      <c r="I5397" s="32">
        <v>52.7</v>
      </c>
      <c r="J5397" s="32">
        <f t="shared" si="673"/>
        <v>0</v>
      </c>
      <c r="K5397" s="32">
        <f t="shared" si="674"/>
        <v>0</v>
      </c>
      <c r="L5397" s="32">
        <f t="shared" si="675"/>
        <v>0</v>
      </c>
      <c r="M5397" s="32">
        <f t="shared" si="671"/>
        <v>0</v>
      </c>
      <c r="N5397" s="39" t="s">
        <v>71</v>
      </c>
      <c r="O5397">
        <f t="shared" si="676"/>
        <v>0.11999999999999744</v>
      </c>
      <c r="P5397">
        <f t="shared" si="677"/>
        <v>0.12999999999999989</v>
      </c>
      <c r="R5397" s="2">
        <f t="shared" si="678"/>
        <v>1.0416666664241347E-2</v>
      </c>
      <c r="S5397" s="4">
        <f t="shared" si="672"/>
        <v>44048.625</v>
      </c>
    </row>
    <row r="5398" spans="1:19" x14ac:dyDescent="0.35">
      <c r="A5398" s="32">
        <v>2020</v>
      </c>
      <c r="B5398" s="32" t="s">
        <v>62</v>
      </c>
      <c r="C5398" s="32" t="s">
        <v>63</v>
      </c>
      <c r="D5398" s="32">
        <v>2595</v>
      </c>
      <c r="E5398" s="33">
        <v>44048.635416666664</v>
      </c>
      <c r="F5398" s="32">
        <v>4.29</v>
      </c>
      <c r="G5398" s="32">
        <v>26.56</v>
      </c>
      <c r="H5398" s="32">
        <v>4.32</v>
      </c>
      <c r="I5398" s="32">
        <v>54.5</v>
      </c>
      <c r="J5398" s="32">
        <f t="shared" si="673"/>
        <v>0</v>
      </c>
      <c r="K5398" s="32">
        <f t="shared" si="674"/>
        <v>0</v>
      </c>
      <c r="L5398" s="32">
        <f t="shared" si="675"/>
        <v>0</v>
      </c>
      <c r="M5398" s="32">
        <f t="shared" si="671"/>
        <v>0</v>
      </c>
      <c r="N5398" s="39" t="s">
        <v>71</v>
      </c>
      <c r="O5398">
        <f t="shared" si="676"/>
        <v>8.0000000000001847E-2</v>
      </c>
      <c r="P5398">
        <f t="shared" si="677"/>
        <v>8.0000000000000071E-2</v>
      </c>
      <c r="R5398" s="2">
        <f t="shared" si="678"/>
        <v>1.0416666664241347E-2</v>
      </c>
      <c r="S5398" s="4">
        <f t="shared" si="672"/>
        <v>44048.635416666664</v>
      </c>
    </row>
    <row r="5399" spans="1:19" x14ac:dyDescent="0.35">
      <c r="A5399" s="32">
        <v>2020</v>
      </c>
      <c r="B5399" s="32" t="s">
        <v>62</v>
      </c>
      <c r="C5399" s="32" t="s">
        <v>63</v>
      </c>
      <c r="D5399" s="32">
        <v>2596</v>
      </c>
      <c r="E5399" s="33">
        <v>44048.645833333336</v>
      </c>
      <c r="F5399" s="32">
        <v>4.37</v>
      </c>
      <c r="G5399" s="32">
        <v>26.64</v>
      </c>
      <c r="H5399" s="32">
        <v>4.4000000000000004</v>
      </c>
      <c r="I5399" s="32">
        <v>55.6</v>
      </c>
      <c r="J5399" s="32">
        <f t="shared" si="673"/>
        <v>0</v>
      </c>
      <c r="K5399" s="32">
        <f t="shared" si="674"/>
        <v>0</v>
      </c>
      <c r="L5399" s="32">
        <f t="shared" si="675"/>
        <v>0</v>
      </c>
      <c r="M5399" s="32">
        <f t="shared" si="671"/>
        <v>0</v>
      </c>
      <c r="N5399" s="39" t="s">
        <v>71</v>
      </c>
      <c r="O5399">
        <f t="shared" si="676"/>
        <v>7.9999999999998295E-2</v>
      </c>
      <c r="P5399">
        <f t="shared" si="677"/>
        <v>1.6199999999999992</v>
      </c>
      <c r="R5399" s="2">
        <f t="shared" si="678"/>
        <v>1.0416666671517305E-2</v>
      </c>
      <c r="S5399" s="4">
        <f t="shared" si="672"/>
        <v>44048.645833333328</v>
      </c>
    </row>
    <row r="5400" spans="1:19" x14ac:dyDescent="0.35">
      <c r="A5400" s="32">
        <v>2020</v>
      </c>
      <c r="B5400" s="32" t="s">
        <v>62</v>
      </c>
      <c r="C5400" s="32" t="s">
        <v>63</v>
      </c>
      <c r="D5400" s="32">
        <v>2597</v>
      </c>
      <c r="E5400" s="33">
        <v>44048.65625</v>
      </c>
      <c r="F5400" s="32">
        <v>5.98</v>
      </c>
      <c r="G5400" s="32">
        <v>26.72</v>
      </c>
      <c r="H5400" s="32">
        <v>6.02</v>
      </c>
      <c r="I5400" s="32">
        <v>76.099999999999994</v>
      </c>
      <c r="J5400" s="32">
        <f t="shared" si="673"/>
        <v>0</v>
      </c>
      <c r="K5400" s="32">
        <f t="shared" si="674"/>
        <v>0</v>
      </c>
      <c r="L5400" s="32">
        <f t="shared" si="675"/>
        <v>0</v>
      </c>
      <c r="M5400" s="32">
        <f t="shared" si="671"/>
        <v>0</v>
      </c>
      <c r="N5400" s="39" t="s">
        <v>71</v>
      </c>
      <c r="O5400">
        <f t="shared" si="676"/>
        <v>4.00000000000027E-2</v>
      </c>
      <c r="P5400">
        <f t="shared" si="677"/>
        <v>0.5</v>
      </c>
      <c r="R5400" s="2">
        <f t="shared" si="678"/>
        <v>1.0416666664241347E-2</v>
      </c>
      <c r="S5400" s="4">
        <f t="shared" si="672"/>
        <v>44048.65625</v>
      </c>
    </row>
    <row r="5401" spans="1:19" x14ac:dyDescent="0.35">
      <c r="A5401" s="32">
        <v>2020</v>
      </c>
      <c r="B5401" s="32" t="s">
        <v>62</v>
      </c>
      <c r="C5401" s="32" t="s">
        <v>63</v>
      </c>
      <c r="D5401" s="32">
        <v>2598</v>
      </c>
      <c r="E5401" s="33">
        <v>44048.666666666664</v>
      </c>
      <c r="F5401" s="32">
        <v>6.47</v>
      </c>
      <c r="G5401" s="32">
        <v>26.76</v>
      </c>
      <c r="H5401" s="32">
        <v>6.52</v>
      </c>
      <c r="I5401" s="32">
        <v>82.4</v>
      </c>
      <c r="J5401" s="32">
        <f t="shared" si="673"/>
        <v>0</v>
      </c>
      <c r="K5401" s="32">
        <f t="shared" si="674"/>
        <v>0</v>
      </c>
      <c r="L5401" s="32">
        <f t="shared" si="675"/>
        <v>0</v>
      </c>
      <c r="M5401" s="32">
        <f t="shared" si="671"/>
        <v>0</v>
      </c>
      <c r="N5401" s="39" t="s">
        <v>71</v>
      </c>
      <c r="O5401">
        <f t="shared" si="676"/>
        <v>1.9999999999999574E-2</v>
      </c>
      <c r="P5401">
        <f t="shared" si="677"/>
        <v>0.16999999999999993</v>
      </c>
      <c r="R5401" s="2">
        <f t="shared" si="678"/>
        <v>1.0416666664241347E-2</v>
      </c>
      <c r="S5401" s="4">
        <f t="shared" si="672"/>
        <v>44048.666666666664</v>
      </c>
    </row>
    <row r="5402" spans="1:19" x14ac:dyDescent="0.35">
      <c r="A5402" s="32">
        <v>2020</v>
      </c>
      <c r="B5402" s="32" t="s">
        <v>62</v>
      </c>
      <c r="C5402" s="32" t="s">
        <v>63</v>
      </c>
      <c r="D5402" s="32">
        <v>2599</v>
      </c>
      <c r="E5402" s="33">
        <v>44048.677083333336</v>
      </c>
      <c r="F5402" s="32">
        <v>6.3</v>
      </c>
      <c r="G5402" s="32">
        <v>26.78</v>
      </c>
      <c r="H5402" s="32">
        <v>6.35</v>
      </c>
      <c r="I5402" s="32">
        <v>80.3</v>
      </c>
      <c r="J5402" s="32">
        <f t="shared" si="673"/>
        <v>0</v>
      </c>
      <c r="K5402" s="32">
        <f t="shared" si="674"/>
        <v>0</v>
      </c>
      <c r="L5402" s="32">
        <f t="shared" si="675"/>
        <v>0</v>
      </c>
      <c r="M5402" s="32">
        <f t="shared" si="671"/>
        <v>0</v>
      </c>
      <c r="N5402" s="39" t="s">
        <v>71</v>
      </c>
      <c r="O5402">
        <f t="shared" si="676"/>
        <v>1.9999999999999574E-2</v>
      </c>
      <c r="P5402">
        <f t="shared" si="677"/>
        <v>2.9999999999999361E-2</v>
      </c>
      <c r="R5402" s="2">
        <f t="shared" si="678"/>
        <v>1.0416666671517305E-2</v>
      </c>
      <c r="S5402" s="4">
        <f t="shared" si="672"/>
        <v>44048.677083333328</v>
      </c>
    </row>
    <row r="5403" spans="1:19" x14ac:dyDescent="0.35">
      <c r="A5403" s="32">
        <v>2020</v>
      </c>
      <c r="B5403" s="32" t="s">
        <v>62</v>
      </c>
      <c r="C5403" s="32" t="s">
        <v>63</v>
      </c>
      <c r="D5403" s="32">
        <v>2600</v>
      </c>
      <c r="E5403" s="33">
        <v>44048.6875</v>
      </c>
      <c r="F5403" s="32">
        <v>6.28</v>
      </c>
      <c r="G5403" s="32">
        <v>26.8</v>
      </c>
      <c r="H5403" s="32">
        <v>6.32</v>
      </c>
      <c r="I5403" s="32">
        <v>80.099999999999994</v>
      </c>
      <c r="J5403" s="32">
        <f t="shared" si="673"/>
        <v>0</v>
      </c>
      <c r="K5403" s="32">
        <f t="shared" si="674"/>
        <v>0</v>
      </c>
      <c r="L5403" s="32">
        <f t="shared" si="675"/>
        <v>0</v>
      </c>
      <c r="M5403" s="32">
        <f t="shared" si="671"/>
        <v>0</v>
      </c>
      <c r="N5403" s="39" t="s">
        <v>71</v>
      </c>
      <c r="O5403">
        <f t="shared" si="676"/>
        <v>1.9999999999999574E-2</v>
      </c>
      <c r="P5403">
        <f t="shared" si="677"/>
        <v>1.0000000000000675E-2</v>
      </c>
      <c r="R5403" s="2">
        <f t="shared" si="678"/>
        <v>1.0416666664241347E-2</v>
      </c>
      <c r="S5403" s="4">
        <f t="shared" si="672"/>
        <v>44048.6875</v>
      </c>
    </row>
    <row r="5404" spans="1:19" x14ac:dyDescent="0.35">
      <c r="A5404" s="32">
        <v>2020</v>
      </c>
      <c r="B5404" s="32" t="s">
        <v>62</v>
      </c>
      <c r="C5404" s="32" t="s">
        <v>63</v>
      </c>
      <c r="D5404" s="32">
        <v>2601</v>
      </c>
      <c r="E5404" s="33">
        <v>44048.697916666664</v>
      </c>
      <c r="F5404" s="32">
        <v>6.27</v>
      </c>
      <c r="G5404" s="32">
        <v>26.78</v>
      </c>
      <c r="H5404" s="32">
        <v>6.31</v>
      </c>
      <c r="I5404" s="32">
        <v>79.900000000000006</v>
      </c>
      <c r="J5404" s="32">
        <f t="shared" si="673"/>
        <v>0</v>
      </c>
      <c r="K5404" s="32">
        <f t="shared" si="674"/>
        <v>0</v>
      </c>
      <c r="L5404" s="32">
        <f t="shared" si="675"/>
        <v>0</v>
      </c>
      <c r="M5404" s="32">
        <f t="shared" si="671"/>
        <v>0</v>
      </c>
      <c r="N5404" s="39" t="s">
        <v>71</v>
      </c>
      <c r="O5404">
        <f t="shared" si="676"/>
        <v>1.9999999999999574E-2</v>
      </c>
      <c r="P5404">
        <f t="shared" si="677"/>
        <v>0.15999999999999925</v>
      </c>
      <c r="R5404" s="2">
        <f t="shared" si="678"/>
        <v>1.0416666664241347E-2</v>
      </c>
      <c r="S5404" s="4">
        <f t="shared" si="672"/>
        <v>44048.697916666664</v>
      </c>
    </row>
    <row r="5405" spans="1:19" x14ac:dyDescent="0.35">
      <c r="A5405" s="32">
        <v>2020</v>
      </c>
      <c r="B5405" s="32" t="s">
        <v>62</v>
      </c>
      <c r="C5405" s="32" t="s">
        <v>63</v>
      </c>
      <c r="D5405" s="32">
        <v>2602</v>
      </c>
      <c r="E5405" s="33">
        <v>44048.708333333336</v>
      </c>
      <c r="F5405" s="32">
        <v>6.11</v>
      </c>
      <c r="G5405" s="32">
        <v>26.76</v>
      </c>
      <c r="H5405" s="32">
        <v>6.15</v>
      </c>
      <c r="I5405" s="32">
        <v>77.900000000000006</v>
      </c>
      <c r="J5405" s="32">
        <f t="shared" si="673"/>
        <v>0</v>
      </c>
      <c r="K5405" s="32">
        <f t="shared" si="674"/>
        <v>0</v>
      </c>
      <c r="L5405" s="32">
        <f t="shared" si="675"/>
        <v>0</v>
      </c>
      <c r="M5405" s="32">
        <f t="shared" si="671"/>
        <v>0</v>
      </c>
      <c r="N5405" s="39" t="s">
        <v>71</v>
      </c>
      <c r="O5405">
        <f t="shared" si="676"/>
        <v>2.0000000000003126E-2</v>
      </c>
      <c r="P5405">
        <f t="shared" si="677"/>
        <v>0.14000000000000057</v>
      </c>
      <c r="R5405" s="2">
        <f t="shared" si="678"/>
        <v>1.0416666671517305E-2</v>
      </c>
      <c r="S5405" s="4">
        <f t="shared" si="672"/>
        <v>44048.708333333328</v>
      </c>
    </row>
    <row r="5406" spans="1:19" x14ac:dyDescent="0.35">
      <c r="A5406" s="32">
        <v>2020</v>
      </c>
      <c r="B5406" s="32" t="s">
        <v>62</v>
      </c>
      <c r="C5406" s="32" t="s">
        <v>63</v>
      </c>
      <c r="D5406" s="32">
        <v>2603</v>
      </c>
      <c r="E5406" s="33">
        <v>44048.71875</v>
      </c>
      <c r="F5406" s="32">
        <v>5.97</v>
      </c>
      <c r="G5406" s="32">
        <v>26.74</v>
      </c>
      <c r="H5406" s="32">
        <v>6.01</v>
      </c>
      <c r="I5406" s="32">
        <v>76</v>
      </c>
      <c r="J5406" s="32">
        <f t="shared" si="673"/>
        <v>0</v>
      </c>
      <c r="K5406" s="32">
        <f t="shared" si="674"/>
        <v>0</v>
      </c>
      <c r="L5406" s="32">
        <f t="shared" si="675"/>
        <v>0</v>
      </c>
      <c r="M5406" s="32">
        <f t="shared" si="671"/>
        <v>0</v>
      </c>
      <c r="N5406" s="39" t="s">
        <v>71</v>
      </c>
      <c r="O5406">
        <f t="shared" si="676"/>
        <v>1.9999999999999574E-2</v>
      </c>
      <c r="P5406">
        <f t="shared" si="677"/>
        <v>2.9999999999999361E-2</v>
      </c>
      <c r="R5406" s="2">
        <f t="shared" si="678"/>
        <v>1.0416666664241347E-2</v>
      </c>
      <c r="S5406" s="4">
        <f t="shared" si="672"/>
        <v>44048.71875</v>
      </c>
    </row>
    <row r="5407" spans="1:19" x14ac:dyDescent="0.35">
      <c r="A5407" s="32">
        <v>2020</v>
      </c>
      <c r="B5407" s="32" t="s">
        <v>62</v>
      </c>
      <c r="C5407" s="32" t="s">
        <v>63</v>
      </c>
      <c r="D5407" s="32">
        <v>2604</v>
      </c>
      <c r="E5407" s="33">
        <v>44048.729166666664</v>
      </c>
      <c r="F5407" s="32">
        <v>5.94</v>
      </c>
      <c r="G5407" s="32">
        <v>26.72</v>
      </c>
      <c r="H5407" s="32">
        <v>5.98</v>
      </c>
      <c r="I5407" s="32">
        <v>75.599999999999994</v>
      </c>
      <c r="J5407" s="32">
        <f t="shared" si="673"/>
        <v>0</v>
      </c>
      <c r="K5407" s="32">
        <f t="shared" si="674"/>
        <v>0</v>
      </c>
      <c r="L5407" s="32">
        <f t="shared" si="675"/>
        <v>0</v>
      </c>
      <c r="M5407" s="32">
        <f t="shared" si="671"/>
        <v>0</v>
      </c>
      <c r="N5407" s="39" t="s">
        <v>71</v>
      </c>
      <c r="O5407">
        <f t="shared" si="676"/>
        <v>3.9999999999999147E-2</v>
      </c>
      <c r="P5407">
        <f t="shared" si="677"/>
        <v>4.0000000000000036E-2</v>
      </c>
      <c r="R5407" s="2">
        <f t="shared" si="678"/>
        <v>1.0416666664241347E-2</v>
      </c>
      <c r="S5407" s="4">
        <f t="shared" si="672"/>
        <v>44048.729166666664</v>
      </c>
    </row>
    <row r="5408" spans="1:19" x14ac:dyDescent="0.35">
      <c r="A5408" s="32">
        <v>2020</v>
      </c>
      <c r="B5408" s="32" t="s">
        <v>62</v>
      </c>
      <c r="C5408" s="32" t="s">
        <v>63</v>
      </c>
      <c r="D5408" s="32">
        <v>2605</v>
      </c>
      <c r="E5408" s="33">
        <v>44048.739583333336</v>
      </c>
      <c r="F5408" s="32">
        <v>5.9</v>
      </c>
      <c r="G5408" s="32">
        <v>26.68</v>
      </c>
      <c r="H5408" s="32">
        <v>5.94</v>
      </c>
      <c r="I5408" s="32">
        <v>75.099999999999994</v>
      </c>
      <c r="J5408" s="32">
        <f t="shared" si="673"/>
        <v>0</v>
      </c>
      <c r="K5408" s="32">
        <f t="shared" si="674"/>
        <v>0</v>
      </c>
      <c r="L5408" s="32">
        <f t="shared" si="675"/>
        <v>0</v>
      </c>
      <c r="M5408" s="32">
        <f t="shared" si="671"/>
        <v>0</v>
      </c>
      <c r="N5408" s="39" t="s">
        <v>71</v>
      </c>
      <c r="O5408">
        <f t="shared" si="676"/>
        <v>3.9999999999999147E-2</v>
      </c>
      <c r="P5408">
        <f t="shared" si="677"/>
        <v>0.61999999999999922</v>
      </c>
      <c r="R5408" s="2">
        <f t="shared" si="678"/>
        <v>1.0416666671517305E-2</v>
      </c>
      <c r="S5408" s="4">
        <f t="shared" si="672"/>
        <v>44048.739583333328</v>
      </c>
    </row>
    <row r="5409" spans="1:22" x14ac:dyDescent="0.35">
      <c r="A5409" s="32">
        <v>2020</v>
      </c>
      <c r="B5409" s="32" t="s">
        <v>62</v>
      </c>
      <c r="C5409" s="32" t="s">
        <v>63</v>
      </c>
      <c r="D5409" s="32">
        <v>2606</v>
      </c>
      <c r="E5409" s="33">
        <v>44048.75</v>
      </c>
      <c r="F5409" s="32">
        <v>6.51</v>
      </c>
      <c r="G5409" s="32">
        <v>26.64</v>
      </c>
      <c r="H5409" s="32">
        <v>6.56</v>
      </c>
      <c r="I5409" s="32">
        <v>82.8</v>
      </c>
      <c r="J5409" s="32">
        <f t="shared" si="673"/>
        <v>0</v>
      </c>
      <c r="K5409" s="32">
        <f t="shared" si="674"/>
        <v>0</v>
      </c>
      <c r="L5409" s="32">
        <f t="shared" si="675"/>
        <v>0</v>
      </c>
      <c r="M5409" s="32">
        <f t="shared" si="671"/>
        <v>0</v>
      </c>
      <c r="N5409" s="39" t="s">
        <v>71</v>
      </c>
      <c r="O5409">
        <f t="shared" si="676"/>
        <v>6.0000000000002274E-2</v>
      </c>
      <c r="P5409">
        <f t="shared" si="677"/>
        <v>0.12000000000000011</v>
      </c>
      <c r="R5409" s="2">
        <f t="shared" si="678"/>
        <v>1.0416666664241347E-2</v>
      </c>
      <c r="S5409" s="4">
        <f t="shared" si="672"/>
        <v>44048.75</v>
      </c>
    </row>
    <row r="5410" spans="1:22" x14ac:dyDescent="0.35">
      <c r="A5410" s="32">
        <v>2020</v>
      </c>
      <c r="B5410" s="32" t="s">
        <v>62</v>
      </c>
      <c r="C5410" s="32" t="s">
        <v>63</v>
      </c>
      <c r="D5410" s="32">
        <v>2607</v>
      </c>
      <c r="E5410" s="33">
        <v>44048.760416666664</v>
      </c>
      <c r="F5410" s="32">
        <v>6.63</v>
      </c>
      <c r="G5410" s="32">
        <v>26.58</v>
      </c>
      <c r="H5410" s="32">
        <v>6.68</v>
      </c>
      <c r="I5410" s="32">
        <v>84.2</v>
      </c>
      <c r="J5410" s="32">
        <f t="shared" si="673"/>
        <v>0</v>
      </c>
      <c r="K5410" s="32">
        <f t="shared" si="674"/>
        <v>0</v>
      </c>
      <c r="L5410" s="32">
        <f t="shared" si="675"/>
        <v>0</v>
      </c>
      <c r="M5410" s="32">
        <f t="shared" si="671"/>
        <v>0</v>
      </c>
      <c r="N5410" s="39" t="s">
        <v>71</v>
      </c>
      <c r="O5410">
        <f t="shared" si="676"/>
        <v>7.9999999999998295E-2</v>
      </c>
      <c r="P5410">
        <f t="shared" si="677"/>
        <v>5.9999999999999609E-2</v>
      </c>
      <c r="R5410" s="2">
        <f t="shared" si="678"/>
        <v>1.0416666664241347E-2</v>
      </c>
      <c r="S5410" s="4">
        <f t="shared" si="672"/>
        <v>44048.760416666664</v>
      </c>
    </row>
    <row r="5411" spans="1:22" x14ac:dyDescent="0.35">
      <c r="A5411" s="32">
        <v>2020</v>
      </c>
      <c r="B5411" s="32" t="s">
        <v>62</v>
      </c>
      <c r="C5411" s="32" t="s">
        <v>63</v>
      </c>
      <c r="D5411" s="32">
        <v>2608</v>
      </c>
      <c r="E5411" s="33">
        <v>44048.770833333336</v>
      </c>
      <c r="F5411" s="32">
        <v>6.57</v>
      </c>
      <c r="G5411" s="32">
        <v>26.5</v>
      </c>
      <c r="H5411" s="32">
        <v>6.62</v>
      </c>
      <c r="I5411" s="32">
        <v>83.3</v>
      </c>
      <c r="J5411" s="32">
        <f t="shared" si="673"/>
        <v>0</v>
      </c>
      <c r="K5411" s="32">
        <f t="shared" si="674"/>
        <v>0</v>
      </c>
      <c r="L5411" s="32">
        <f t="shared" si="675"/>
        <v>0</v>
      </c>
      <c r="M5411" s="32">
        <f t="shared" si="671"/>
        <v>0</v>
      </c>
      <c r="N5411" s="39" t="s">
        <v>71</v>
      </c>
      <c r="O5411">
        <f t="shared" si="676"/>
        <v>5.9999999999998721E-2</v>
      </c>
      <c r="P5411">
        <f t="shared" si="677"/>
        <v>0.22999999999999954</v>
      </c>
      <c r="R5411" s="2">
        <f t="shared" si="678"/>
        <v>1.0416666671517305E-2</v>
      </c>
      <c r="S5411" s="4">
        <f t="shared" si="672"/>
        <v>44048.770833333328</v>
      </c>
    </row>
    <row r="5412" spans="1:22" x14ac:dyDescent="0.35">
      <c r="A5412" s="32">
        <v>2020</v>
      </c>
      <c r="B5412" s="32" t="s">
        <v>62</v>
      </c>
      <c r="C5412" s="32" t="s">
        <v>63</v>
      </c>
      <c r="D5412" s="32">
        <v>2609</v>
      </c>
      <c r="E5412" s="33">
        <v>44048.78125</v>
      </c>
      <c r="F5412" s="32">
        <v>6.8</v>
      </c>
      <c r="G5412" s="32">
        <v>26.44</v>
      </c>
      <c r="H5412" s="32">
        <v>6.85</v>
      </c>
      <c r="I5412" s="32">
        <v>86.1</v>
      </c>
      <c r="J5412" s="32">
        <f t="shared" si="673"/>
        <v>0</v>
      </c>
      <c r="K5412" s="32">
        <f t="shared" si="674"/>
        <v>0</v>
      </c>
      <c r="L5412" s="32">
        <f t="shared" si="675"/>
        <v>0</v>
      </c>
      <c r="M5412" s="32">
        <f t="shared" si="671"/>
        <v>0</v>
      </c>
      <c r="N5412" s="39" t="s">
        <v>71</v>
      </c>
      <c r="O5412">
        <f t="shared" si="676"/>
        <v>8.0000000000001847E-2</v>
      </c>
      <c r="P5412">
        <f t="shared" si="677"/>
        <v>6.0000000000000497E-2</v>
      </c>
      <c r="R5412" s="2">
        <f t="shared" si="678"/>
        <v>1.0416666664241347E-2</v>
      </c>
      <c r="S5412" s="4">
        <f t="shared" si="672"/>
        <v>44048.78125</v>
      </c>
    </row>
    <row r="5413" spans="1:22" x14ac:dyDescent="0.35">
      <c r="A5413" s="32">
        <v>2020</v>
      </c>
      <c r="B5413" s="32" t="s">
        <v>62</v>
      </c>
      <c r="C5413" s="32" t="s">
        <v>63</v>
      </c>
      <c r="D5413" s="32">
        <v>2610</v>
      </c>
      <c r="E5413" s="33">
        <v>44048.791666666664</v>
      </c>
      <c r="F5413" s="32">
        <v>6.86</v>
      </c>
      <c r="G5413" s="32">
        <v>26.36</v>
      </c>
      <c r="H5413" s="32">
        <v>6.91</v>
      </c>
      <c r="I5413" s="32">
        <v>86.8</v>
      </c>
      <c r="J5413" s="32">
        <f t="shared" si="673"/>
        <v>0</v>
      </c>
      <c r="K5413" s="32">
        <f t="shared" si="674"/>
        <v>0</v>
      </c>
      <c r="L5413" s="32">
        <f t="shared" si="675"/>
        <v>0</v>
      </c>
      <c r="M5413" s="32">
        <f t="shared" si="671"/>
        <v>0</v>
      </c>
      <c r="N5413" s="39" t="s">
        <v>71</v>
      </c>
      <c r="O5413">
        <f t="shared" si="676"/>
        <v>7.9999999999998295E-2</v>
      </c>
      <c r="P5413">
        <f t="shared" si="677"/>
        <v>8.9999999999999858E-2</v>
      </c>
      <c r="R5413" s="2">
        <f t="shared" si="678"/>
        <v>1.0416666664241347E-2</v>
      </c>
      <c r="S5413" s="4">
        <f t="shared" si="672"/>
        <v>44048.791666666664</v>
      </c>
    </row>
    <row r="5414" spans="1:22" x14ac:dyDescent="0.35">
      <c r="A5414" s="32">
        <v>2020</v>
      </c>
      <c r="B5414" s="32" t="s">
        <v>62</v>
      </c>
      <c r="C5414" s="32" t="s">
        <v>63</v>
      </c>
      <c r="D5414" s="32">
        <v>2611</v>
      </c>
      <c r="E5414" s="33">
        <v>44048.802083333336</v>
      </c>
      <c r="F5414" s="32">
        <v>6.77</v>
      </c>
      <c r="G5414" s="32">
        <v>26.28</v>
      </c>
      <c r="H5414" s="32">
        <v>6.82</v>
      </c>
      <c r="I5414" s="32">
        <v>85.5</v>
      </c>
      <c r="J5414" s="32">
        <f t="shared" si="673"/>
        <v>0</v>
      </c>
      <c r="K5414" s="32">
        <f t="shared" si="674"/>
        <v>0</v>
      </c>
      <c r="L5414" s="32">
        <f t="shared" si="675"/>
        <v>0</v>
      </c>
      <c r="M5414" s="32">
        <f t="shared" si="671"/>
        <v>0</v>
      </c>
      <c r="N5414" s="39" t="s">
        <v>71</v>
      </c>
      <c r="O5414">
        <f t="shared" si="676"/>
        <v>8.0000000000001847E-2</v>
      </c>
      <c r="P5414">
        <f t="shared" si="677"/>
        <v>7.0000000000000284E-2</v>
      </c>
      <c r="R5414" s="2">
        <f t="shared" si="678"/>
        <v>1.0416666671517305E-2</v>
      </c>
      <c r="S5414" s="4">
        <f t="shared" si="672"/>
        <v>44048.802083333328</v>
      </c>
    </row>
    <row r="5415" spans="1:22" x14ac:dyDescent="0.35">
      <c r="A5415" s="32">
        <v>2020</v>
      </c>
      <c r="B5415" s="32" t="s">
        <v>62</v>
      </c>
      <c r="C5415" s="32" t="s">
        <v>63</v>
      </c>
      <c r="D5415" s="32">
        <v>2612</v>
      </c>
      <c r="E5415" s="33">
        <v>44048.8125</v>
      </c>
      <c r="F5415" s="32">
        <v>6.7</v>
      </c>
      <c r="G5415" s="32">
        <v>26.2</v>
      </c>
      <c r="H5415" s="32">
        <v>6.75</v>
      </c>
      <c r="I5415" s="32">
        <v>84.5</v>
      </c>
      <c r="J5415" s="32">
        <f t="shared" si="673"/>
        <v>0</v>
      </c>
      <c r="K5415" s="32">
        <f t="shared" si="674"/>
        <v>0</v>
      </c>
      <c r="L5415" s="32">
        <f t="shared" si="675"/>
        <v>0</v>
      </c>
      <c r="M5415" s="32">
        <f t="shared" si="671"/>
        <v>0</v>
      </c>
      <c r="N5415" s="39" t="s">
        <v>71</v>
      </c>
      <c r="O5415">
        <f t="shared" si="676"/>
        <v>7.9999999999998295E-2</v>
      </c>
      <c r="P5415">
        <f t="shared" si="677"/>
        <v>5.9999999999999609E-2</v>
      </c>
      <c r="R5415" s="2">
        <f t="shared" si="678"/>
        <v>1.0416666664241347E-2</v>
      </c>
      <c r="S5415" s="4">
        <f t="shared" si="672"/>
        <v>44048.8125</v>
      </c>
    </row>
    <row r="5416" spans="1:22" x14ac:dyDescent="0.35">
      <c r="A5416" s="32">
        <v>2020</v>
      </c>
      <c r="B5416" s="32" t="s">
        <v>62</v>
      </c>
      <c r="C5416" s="32" t="s">
        <v>63</v>
      </c>
      <c r="D5416" s="32">
        <v>2613</v>
      </c>
      <c r="E5416" s="33">
        <v>44048.822916666664</v>
      </c>
      <c r="F5416" s="32">
        <v>6.64</v>
      </c>
      <c r="G5416" s="32">
        <v>26.12</v>
      </c>
      <c r="H5416" s="32">
        <v>6.69</v>
      </c>
      <c r="I5416" s="32">
        <v>83.6</v>
      </c>
      <c r="J5416" s="32">
        <f t="shared" si="673"/>
        <v>0</v>
      </c>
      <c r="K5416" s="32">
        <f t="shared" si="674"/>
        <v>0</v>
      </c>
      <c r="L5416" s="32">
        <f t="shared" si="675"/>
        <v>0</v>
      </c>
      <c r="M5416" s="32">
        <f t="shared" si="671"/>
        <v>0</v>
      </c>
      <c r="N5416" s="39" t="s">
        <v>71</v>
      </c>
      <c r="O5416">
        <f t="shared" si="676"/>
        <v>0.10000000000000142</v>
      </c>
      <c r="P5416">
        <f t="shared" si="677"/>
        <v>8.0000000000000071E-2</v>
      </c>
      <c r="R5416" s="2">
        <f t="shared" si="678"/>
        <v>1.0416666664241347E-2</v>
      </c>
      <c r="S5416" s="4">
        <f t="shared" si="672"/>
        <v>44048.822916666664</v>
      </c>
      <c r="U5416" s="5"/>
      <c r="V5416" s="6"/>
    </row>
    <row r="5417" spans="1:22" x14ac:dyDescent="0.35">
      <c r="A5417" s="32">
        <v>2020</v>
      </c>
      <c r="B5417" s="32" t="s">
        <v>62</v>
      </c>
      <c r="C5417" s="32" t="s">
        <v>63</v>
      </c>
      <c r="D5417" s="32">
        <v>2614</v>
      </c>
      <c r="E5417" s="33">
        <v>44048.833333333336</v>
      </c>
      <c r="F5417" s="32">
        <v>6.56</v>
      </c>
      <c r="G5417" s="32">
        <v>26.02</v>
      </c>
      <c r="H5417" s="32">
        <v>6.61</v>
      </c>
      <c r="I5417" s="32">
        <v>82.5</v>
      </c>
      <c r="J5417" s="32">
        <f t="shared" si="673"/>
        <v>0</v>
      </c>
      <c r="K5417" s="32">
        <f t="shared" si="674"/>
        <v>0</v>
      </c>
      <c r="L5417" s="32">
        <f t="shared" si="675"/>
        <v>0</v>
      </c>
      <c r="M5417" s="32">
        <f t="shared" si="671"/>
        <v>0</v>
      </c>
      <c r="N5417" s="39" t="s">
        <v>71</v>
      </c>
      <c r="O5417">
        <f t="shared" si="676"/>
        <v>9.9999999999997868E-2</v>
      </c>
      <c r="P5417">
        <f t="shared" si="677"/>
        <v>8.0000000000000071E-2</v>
      </c>
      <c r="R5417" s="2">
        <f t="shared" si="678"/>
        <v>1.0416666671517305E-2</v>
      </c>
      <c r="S5417" s="4">
        <f t="shared" si="672"/>
        <v>44048.833333333328</v>
      </c>
    </row>
    <row r="5418" spans="1:22" x14ac:dyDescent="0.35">
      <c r="A5418" s="32">
        <v>2020</v>
      </c>
      <c r="B5418" s="32" t="s">
        <v>62</v>
      </c>
      <c r="C5418" s="32" t="s">
        <v>63</v>
      </c>
      <c r="D5418" s="32">
        <v>2615</v>
      </c>
      <c r="E5418" s="33">
        <v>44048.84375</v>
      </c>
      <c r="F5418" s="32">
        <v>6.48</v>
      </c>
      <c r="G5418" s="32">
        <v>25.92</v>
      </c>
      <c r="H5418" s="32">
        <v>6.53</v>
      </c>
      <c r="I5418" s="32">
        <v>81.3</v>
      </c>
      <c r="J5418" s="32">
        <f t="shared" si="673"/>
        <v>0</v>
      </c>
      <c r="K5418" s="32">
        <f t="shared" si="674"/>
        <v>0</v>
      </c>
      <c r="L5418" s="32">
        <f t="shared" si="675"/>
        <v>0</v>
      </c>
      <c r="M5418" s="32">
        <f t="shared" si="671"/>
        <v>0</v>
      </c>
      <c r="N5418" s="39" t="s">
        <v>71</v>
      </c>
      <c r="O5418">
        <f t="shared" si="676"/>
        <v>0.12000000000000099</v>
      </c>
      <c r="P5418">
        <f t="shared" si="677"/>
        <v>6.0000000000000497E-2</v>
      </c>
      <c r="R5418" s="2">
        <f t="shared" si="678"/>
        <v>1.0416666664241347E-2</v>
      </c>
      <c r="S5418" s="4">
        <f t="shared" si="672"/>
        <v>44048.84375</v>
      </c>
    </row>
    <row r="5419" spans="1:22" x14ac:dyDescent="0.35">
      <c r="A5419" s="32">
        <v>2020</v>
      </c>
      <c r="B5419" s="32" t="s">
        <v>62</v>
      </c>
      <c r="C5419" s="32" t="s">
        <v>63</v>
      </c>
      <c r="D5419" s="32">
        <v>2616</v>
      </c>
      <c r="E5419" s="33">
        <v>44048.854166666664</v>
      </c>
      <c r="F5419" s="32">
        <v>6.42</v>
      </c>
      <c r="G5419" s="32">
        <v>25.8</v>
      </c>
      <c r="H5419" s="32">
        <v>6.47</v>
      </c>
      <c r="I5419" s="32">
        <v>80.400000000000006</v>
      </c>
      <c r="J5419" s="32">
        <f t="shared" si="673"/>
        <v>0</v>
      </c>
      <c r="K5419" s="32">
        <f t="shared" si="674"/>
        <v>0</v>
      </c>
      <c r="L5419" s="32">
        <f t="shared" si="675"/>
        <v>0</v>
      </c>
      <c r="M5419" s="32">
        <f t="shared" si="671"/>
        <v>0</v>
      </c>
      <c r="N5419" s="39" t="s">
        <v>71</v>
      </c>
      <c r="O5419">
        <f t="shared" si="676"/>
        <v>0.12000000000000099</v>
      </c>
      <c r="P5419">
        <f t="shared" si="677"/>
        <v>6.9999999999999396E-2</v>
      </c>
      <c r="R5419" s="2">
        <f t="shared" si="678"/>
        <v>1.0416666664241347E-2</v>
      </c>
      <c r="S5419" s="4">
        <f t="shared" si="672"/>
        <v>44048.854166666664</v>
      </c>
    </row>
    <row r="5420" spans="1:22" x14ac:dyDescent="0.35">
      <c r="A5420" s="32">
        <v>2020</v>
      </c>
      <c r="B5420" s="32" t="s">
        <v>62</v>
      </c>
      <c r="C5420" s="32" t="s">
        <v>63</v>
      </c>
      <c r="D5420" s="32">
        <v>2617</v>
      </c>
      <c r="E5420" s="33">
        <v>44048.864583333336</v>
      </c>
      <c r="F5420" s="32">
        <v>6.35</v>
      </c>
      <c r="G5420" s="32">
        <v>25.68</v>
      </c>
      <c r="H5420" s="32">
        <v>6.4</v>
      </c>
      <c r="I5420" s="32">
        <v>79.3</v>
      </c>
      <c r="J5420" s="32">
        <f t="shared" si="673"/>
        <v>0</v>
      </c>
      <c r="K5420" s="32">
        <f t="shared" si="674"/>
        <v>0</v>
      </c>
      <c r="L5420" s="32">
        <f t="shared" si="675"/>
        <v>0</v>
      </c>
      <c r="M5420" s="32">
        <f t="shared" si="671"/>
        <v>0</v>
      </c>
      <c r="N5420" s="39" t="s">
        <v>71</v>
      </c>
      <c r="O5420">
        <f t="shared" si="676"/>
        <v>0.10000000000000142</v>
      </c>
      <c r="P5420">
        <f t="shared" si="677"/>
        <v>5.0000000000000711E-2</v>
      </c>
      <c r="R5420" s="2">
        <f t="shared" si="678"/>
        <v>1.0416666671517305E-2</v>
      </c>
      <c r="S5420" s="4">
        <f t="shared" si="672"/>
        <v>44048.864583333328</v>
      </c>
    </row>
    <row r="5421" spans="1:22" x14ac:dyDescent="0.35">
      <c r="A5421" s="32">
        <v>2020</v>
      </c>
      <c r="B5421" s="32" t="s">
        <v>62</v>
      </c>
      <c r="C5421" s="32" t="s">
        <v>63</v>
      </c>
      <c r="D5421" s="32">
        <v>2618</v>
      </c>
      <c r="E5421" s="33">
        <v>44048.875</v>
      </c>
      <c r="F5421" s="32">
        <v>6.3</v>
      </c>
      <c r="G5421" s="32">
        <v>25.58</v>
      </c>
      <c r="H5421" s="32">
        <v>6.35</v>
      </c>
      <c r="I5421" s="32">
        <v>78.599999999999994</v>
      </c>
      <c r="J5421" s="32">
        <f t="shared" si="673"/>
        <v>0</v>
      </c>
      <c r="K5421" s="32">
        <f t="shared" si="674"/>
        <v>0</v>
      </c>
      <c r="L5421" s="32">
        <f t="shared" si="675"/>
        <v>0</v>
      </c>
      <c r="M5421" s="32">
        <f t="shared" si="671"/>
        <v>0</v>
      </c>
      <c r="N5421" s="39" t="s">
        <v>71</v>
      </c>
      <c r="O5421">
        <f t="shared" si="676"/>
        <v>0.11999999999999744</v>
      </c>
      <c r="P5421">
        <f t="shared" si="677"/>
        <v>8.9999999999999858E-2</v>
      </c>
      <c r="R5421" s="2">
        <f t="shared" si="678"/>
        <v>1.0416666664241347E-2</v>
      </c>
      <c r="S5421" s="4">
        <f t="shared" si="672"/>
        <v>44048.875</v>
      </c>
    </row>
    <row r="5422" spans="1:22" x14ac:dyDescent="0.35">
      <c r="A5422" s="32">
        <v>2020</v>
      </c>
      <c r="B5422" s="32" t="s">
        <v>62</v>
      </c>
      <c r="C5422" s="32" t="s">
        <v>63</v>
      </c>
      <c r="D5422" s="32">
        <v>2619</v>
      </c>
      <c r="E5422" s="33">
        <v>44048.885416666664</v>
      </c>
      <c r="F5422" s="32">
        <v>6.22</v>
      </c>
      <c r="G5422" s="32">
        <v>25.46</v>
      </c>
      <c r="H5422" s="32">
        <v>6.26</v>
      </c>
      <c r="I5422" s="32">
        <v>77.400000000000006</v>
      </c>
      <c r="J5422" s="32">
        <f t="shared" si="673"/>
        <v>0</v>
      </c>
      <c r="K5422" s="32">
        <f t="shared" si="674"/>
        <v>0</v>
      </c>
      <c r="L5422" s="32">
        <f t="shared" si="675"/>
        <v>0</v>
      </c>
      <c r="M5422" s="32">
        <f t="shared" si="671"/>
        <v>0</v>
      </c>
      <c r="N5422" s="39" t="s">
        <v>71</v>
      </c>
      <c r="O5422">
        <f t="shared" si="676"/>
        <v>0.10000000000000142</v>
      </c>
      <c r="P5422">
        <f t="shared" si="677"/>
        <v>0</v>
      </c>
      <c r="R5422" s="2">
        <f t="shared" si="678"/>
        <v>1.0416666664241347E-2</v>
      </c>
      <c r="S5422" s="4">
        <f t="shared" si="672"/>
        <v>44048.885416666664</v>
      </c>
    </row>
    <row r="5423" spans="1:22" x14ac:dyDescent="0.35">
      <c r="A5423" s="32">
        <v>2020</v>
      </c>
      <c r="B5423" s="32" t="s">
        <v>62</v>
      </c>
      <c r="C5423" s="32" t="s">
        <v>63</v>
      </c>
      <c r="D5423" s="32">
        <v>2620</v>
      </c>
      <c r="E5423" s="33">
        <v>44048.895833333336</v>
      </c>
      <c r="F5423" s="32">
        <v>6.22</v>
      </c>
      <c r="G5423" s="32">
        <v>25.36</v>
      </c>
      <c r="H5423" s="32">
        <v>6.26</v>
      </c>
      <c r="I5423" s="32">
        <v>77.3</v>
      </c>
      <c r="J5423" s="32">
        <f t="shared" si="673"/>
        <v>0</v>
      </c>
      <c r="K5423" s="32">
        <f t="shared" si="674"/>
        <v>0</v>
      </c>
      <c r="L5423" s="32">
        <f t="shared" si="675"/>
        <v>0</v>
      </c>
      <c r="M5423" s="32">
        <f t="shared" si="671"/>
        <v>0</v>
      </c>
      <c r="N5423" s="39" t="s">
        <v>71</v>
      </c>
      <c r="O5423">
        <f t="shared" si="676"/>
        <v>0.12000000000000099</v>
      </c>
      <c r="P5423">
        <f t="shared" si="677"/>
        <v>1.9999999999999574E-2</v>
      </c>
      <c r="R5423" s="2">
        <f t="shared" si="678"/>
        <v>1.0416666671517305E-2</v>
      </c>
      <c r="S5423" s="4">
        <f t="shared" si="672"/>
        <v>44048.895833333328</v>
      </c>
    </row>
    <row r="5424" spans="1:22" x14ac:dyDescent="0.35">
      <c r="A5424" s="32">
        <v>2020</v>
      </c>
      <c r="B5424" s="32" t="s">
        <v>62</v>
      </c>
      <c r="C5424" s="32" t="s">
        <v>63</v>
      </c>
      <c r="D5424" s="32">
        <v>2621</v>
      </c>
      <c r="E5424" s="33">
        <v>44048.90625</v>
      </c>
      <c r="F5424" s="32">
        <v>6.2</v>
      </c>
      <c r="G5424" s="32">
        <v>25.24</v>
      </c>
      <c r="H5424" s="32">
        <v>6.24</v>
      </c>
      <c r="I5424" s="32">
        <v>76.900000000000006</v>
      </c>
      <c r="J5424" s="32">
        <f t="shared" si="673"/>
        <v>0</v>
      </c>
      <c r="K5424" s="32">
        <f t="shared" si="674"/>
        <v>0</v>
      </c>
      <c r="L5424" s="32">
        <f t="shared" si="675"/>
        <v>0</v>
      </c>
      <c r="M5424" s="32">
        <f t="shared" si="671"/>
        <v>0</v>
      </c>
      <c r="N5424" s="39" t="s">
        <v>71</v>
      </c>
      <c r="O5424">
        <f t="shared" si="676"/>
        <v>9.9999999999997868E-2</v>
      </c>
      <c r="P5424">
        <f t="shared" si="677"/>
        <v>3.0000000000000249E-2</v>
      </c>
      <c r="R5424" s="2">
        <f t="shared" si="678"/>
        <v>1.0416666664241347E-2</v>
      </c>
      <c r="S5424" s="4">
        <f t="shared" si="672"/>
        <v>44048.90625</v>
      </c>
    </row>
    <row r="5425" spans="1:19" x14ac:dyDescent="0.35">
      <c r="A5425" s="32">
        <v>2020</v>
      </c>
      <c r="B5425" s="32" t="s">
        <v>62</v>
      </c>
      <c r="C5425" s="32" t="s">
        <v>63</v>
      </c>
      <c r="D5425" s="32">
        <v>2622</v>
      </c>
      <c r="E5425" s="33">
        <v>44048.916666666664</v>
      </c>
      <c r="F5425" s="32">
        <v>6.17</v>
      </c>
      <c r="G5425" s="32">
        <v>25.14</v>
      </c>
      <c r="H5425" s="32">
        <v>6.21</v>
      </c>
      <c r="I5425" s="32">
        <v>76.3</v>
      </c>
      <c r="J5425" s="32">
        <f t="shared" si="673"/>
        <v>0</v>
      </c>
      <c r="K5425" s="32">
        <f t="shared" si="674"/>
        <v>0</v>
      </c>
      <c r="L5425" s="32">
        <f t="shared" si="675"/>
        <v>0</v>
      </c>
      <c r="M5425" s="32">
        <f t="shared" si="671"/>
        <v>0</v>
      </c>
      <c r="N5425" s="39" t="s">
        <v>71</v>
      </c>
      <c r="O5425">
        <f t="shared" si="676"/>
        <v>0.12000000000000099</v>
      </c>
      <c r="P5425">
        <f t="shared" si="677"/>
        <v>3.0000000000000249E-2</v>
      </c>
      <c r="R5425" s="2">
        <f t="shared" si="678"/>
        <v>1.0416666664241347E-2</v>
      </c>
      <c r="S5425" s="4">
        <f t="shared" si="672"/>
        <v>44048.916666666664</v>
      </c>
    </row>
    <row r="5426" spans="1:19" x14ac:dyDescent="0.35">
      <c r="A5426" s="32">
        <v>2020</v>
      </c>
      <c r="B5426" s="32" t="s">
        <v>62</v>
      </c>
      <c r="C5426" s="32" t="s">
        <v>63</v>
      </c>
      <c r="D5426" s="32">
        <v>2623</v>
      </c>
      <c r="E5426" s="33">
        <v>44048.927083333336</v>
      </c>
      <c r="F5426" s="32">
        <v>6.14</v>
      </c>
      <c r="G5426" s="32">
        <v>25.02</v>
      </c>
      <c r="H5426" s="32">
        <v>6.18</v>
      </c>
      <c r="I5426" s="32">
        <v>75.8</v>
      </c>
      <c r="J5426" s="32">
        <f t="shared" si="673"/>
        <v>0</v>
      </c>
      <c r="K5426" s="32">
        <f t="shared" si="674"/>
        <v>0</v>
      </c>
      <c r="L5426" s="32">
        <f t="shared" si="675"/>
        <v>0</v>
      </c>
      <c r="M5426" s="32">
        <f t="shared" si="671"/>
        <v>0</v>
      </c>
      <c r="N5426" s="39" t="s">
        <v>71</v>
      </c>
      <c r="O5426">
        <f t="shared" si="676"/>
        <v>9.9999999999997868E-2</v>
      </c>
      <c r="P5426">
        <f t="shared" si="677"/>
        <v>1.9999999999999574E-2</v>
      </c>
      <c r="R5426" s="2">
        <f t="shared" si="678"/>
        <v>1.0416666671517305E-2</v>
      </c>
      <c r="S5426" s="4">
        <f t="shared" si="672"/>
        <v>44048.927083333328</v>
      </c>
    </row>
    <row r="5427" spans="1:19" x14ac:dyDescent="0.35">
      <c r="A5427" s="32">
        <v>2020</v>
      </c>
      <c r="B5427" s="32" t="s">
        <v>62</v>
      </c>
      <c r="C5427" s="32" t="s">
        <v>63</v>
      </c>
      <c r="D5427" s="32">
        <v>2624</v>
      </c>
      <c r="E5427" s="33">
        <v>44048.9375</v>
      </c>
      <c r="F5427" s="32">
        <v>6.12</v>
      </c>
      <c r="G5427" s="32">
        <v>24.92</v>
      </c>
      <c r="H5427" s="32">
        <v>6.16</v>
      </c>
      <c r="I5427" s="32">
        <v>75.400000000000006</v>
      </c>
      <c r="J5427" s="32">
        <f t="shared" si="673"/>
        <v>0</v>
      </c>
      <c r="K5427" s="32">
        <f t="shared" si="674"/>
        <v>0</v>
      </c>
      <c r="L5427" s="32">
        <f t="shared" si="675"/>
        <v>0</v>
      </c>
      <c r="M5427" s="32">
        <f t="shared" si="671"/>
        <v>0</v>
      </c>
      <c r="N5427" s="39" t="s">
        <v>71</v>
      </c>
      <c r="O5427">
        <f t="shared" si="676"/>
        <v>8.0000000000001847E-2</v>
      </c>
      <c r="P5427">
        <f t="shared" si="677"/>
        <v>9.9999999999997868E-3</v>
      </c>
      <c r="R5427" s="2">
        <f t="shared" si="678"/>
        <v>1.0416666664241347E-2</v>
      </c>
      <c r="S5427" s="4">
        <f t="shared" si="672"/>
        <v>44048.9375</v>
      </c>
    </row>
    <row r="5428" spans="1:19" x14ac:dyDescent="0.35">
      <c r="A5428" s="32">
        <v>2020</v>
      </c>
      <c r="B5428" s="32" t="s">
        <v>62</v>
      </c>
      <c r="C5428" s="32" t="s">
        <v>63</v>
      </c>
      <c r="D5428" s="32">
        <v>2625</v>
      </c>
      <c r="E5428" s="33">
        <v>44048.947916666664</v>
      </c>
      <c r="F5428" s="32">
        <v>6.11</v>
      </c>
      <c r="G5428" s="32">
        <v>24.84</v>
      </c>
      <c r="H5428" s="32">
        <v>6.15</v>
      </c>
      <c r="I5428" s="32">
        <v>75.2</v>
      </c>
      <c r="J5428" s="32">
        <f t="shared" si="673"/>
        <v>0</v>
      </c>
      <c r="K5428" s="32">
        <f t="shared" si="674"/>
        <v>0</v>
      </c>
      <c r="L5428" s="32">
        <f t="shared" si="675"/>
        <v>0</v>
      </c>
      <c r="M5428" s="32">
        <f t="shared" si="671"/>
        <v>0</v>
      </c>
      <c r="N5428" s="39" t="s">
        <v>71</v>
      </c>
      <c r="O5428">
        <f t="shared" si="676"/>
        <v>7.9999999999998295E-2</v>
      </c>
      <c r="P5428">
        <f t="shared" si="677"/>
        <v>1.0000000000000675E-2</v>
      </c>
      <c r="R5428" s="2">
        <f t="shared" si="678"/>
        <v>1.0416666664241347E-2</v>
      </c>
      <c r="S5428" s="4">
        <f t="shared" si="672"/>
        <v>44048.947916666664</v>
      </c>
    </row>
    <row r="5429" spans="1:19" x14ac:dyDescent="0.35">
      <c r="A5429" s="32">
        <v>2020</v>
      </c>
      <c r="B5429" s="32" t="s">
        <v>62</v>
      </c>
      <c r="C5429" s="32" t="s">
        <v>63</v>
      </c>
      <c r="D5429" s="32">
        <v>2626</v>
      </c>
      <c r="E5429" s="33">
        <v>44048.958333333336</v>
      </c>
      <c r="F5429" s="32">
        <v>6.1</v>
      </c>
      <c r="G5429" s="32">
        <v>24.76</v>
      </c>
      <c r="H5429" s="32">
        <v>6.14</v>
      </c>
      <c r="I5429" s="32">
        <v>74.900000000000006</v>
      </c>
      <c r="J5429" s="32">
        <f t="shared" si="673"/>
        <v>0</v>
      </c>
      <c r="K5429" s="32">
        <f t="shared" si="674"/>
        <v>0</v>
      </c>
      <c r="L5429" s="32">
        <f t="shared" si="675"/>
        <v>0</v>
      </c>
      <c r="M5429" s="32">
        <f t="shared" si="671"/>
        <v>0</v>
      </c>
      <c r="N5429" s="39" t="s">
        <v>71</v>
      </c>
      <c r="O5429">
        <f t="shared" si="676"/>
        <v>0.10000000000000142</v>
      </c>
      <c r="P5429">
        <f t="shared" si="677"/>
        <v>0</v>
      </c>
      <c r="R5429" s="2">
        <f t="shared" si="678"/>
        <v>1.0416666671517305E-2</v>
      </c>
      <c r="S5429" s="4">
        <f t="shared" si="672"/>
        <v>44048.958333333328</v>
      </c>
    </row>
    <row r="5430" spans="1:19" x14ac:dyDescent="0.35">
      <c r="A5430" s="32">
        <v>2020</v>
      </c>
      <c r="B5430" s="32" t="s">
        <v>62</v>
      </c>
      <c r="C5430" s="32" t="s">
        <v>63</v>
      </c>
      <c r="D5430" s="32">
        <v>2627</v>
      </c>
      <c r="E5430" s="33">
        <v>44048.96875</v>
      </c>
      <c r="F5430" s="32">
        <v>6.1</v>
      </c>
      <c r="G5430" s="32">
        <v>24.66</v>
      </c>
      <c r="H5430" s="32">
        <v>6.14</v>
      </c>
      <c r="I5430" s="32">
        <v>74.8</v>
      </c>
      <c r="J5430" s="32">
        <f t="shared" si="673"/>
        <v>0</v>
      </c>
      <c r="K5430" s="32">
        <f t="shared" si="674"/>
        <v>0</v>
      </c>
      <c r="L5430" s="32">
        <f t="shared" si="675"/>
        <v>0</v>
      </c>
      <c r="M5430" s="32">
        <f t="shared" si="671"/>
        <v>0</v>
      </c>
      <c r="N5430" s="39" t="s">
        <v>71</v>
      </c>
      <c r="O5430">
        <f t="shared" si="676"/>
        <v>8.0000000000001847E-2</v>
      </c>
      <c r="P5430">
        <f t="shared" si="677"/>
        <v>0</v>
      </c>
      <c r="R5430" s="2">
        <f t="shared" si="678"/>
        <v>1.0416666664241347E-2</v>
      </c>
      <c r="S5430" s="4">
        <f t="shared" si="672"/>
        <v>44048.96875</v>
      </c>
    </row>
    <row r="5431" spans="1:19" x14ac:dyDescent="0.35">
      <c r="A5431" s="32">
        <v>2020</v>
      </c>
      <c r="B5431" s="32" t="s">
        <v>62</v>
      </c>
      <c r="C5431" s="32" t="s">
        <v>63</v>
      </c>
      <c r="D5431" s="32">
        <v>2628</v>
      </c>
      <c r="E5431" s="33">
        <v>44048.979166666664</v>
      </c>
      <c r="F5431" s="32">
        <v>6.1</v>
      </c>
      <c r="G5431" s="32">
        <v>24.58</v>
      </c>
      <c r="H5431" s="32">
        <v>6.14</v>
      </c>
      <c r="I5431" s="32">
        <v>74.7</v>
      </c>
      <c r="J5431" s="32">
        <f t="shared" si="673"/>
        <v>0</v>
      </c>
      <c r="K5431" s="32">
        <f t="shared" si="674"/>
        <v>0</v>
      </c>
      <c r="L5431" s="32">
        <f t="shared" si="675"/>
        <v>0</v>
      </c>
      <c r="M5431" s="32">
        <f t="shared" si="671"/>
        <v>0</v>
      </c>
      <c r="N5431" s="39" t="s">
        <v>71</v>
      </c>
      <c r="O5431">
        <f t="shared" si="676"/>
        <v>5.9999999999998721E-2</v>
      </c>
      <c r="P5431">
        <f t="shared" si="677"/>
        <v>0</v>
      </c>
      <c r="R5431" s="2">
        <f t="shared" si="678"/>
        <v>1.0416666664241347E-2</v>
      </c>
      <c r="S5431" s="4">
        <f t="shared" si="672"/>
        <v>44048.979166666664</v>
      </c>
    </row>
    <row r="5432" spans="1:19" x14ac:dyDescent="0.35">
      <c r="A5432" s="32">
        <v>2020</v>
      </c>
      <c r="B5432" s="32" t="s">
        <v>62</v>
      </c>
      <c r="C5432" s="32" t="s">
        <v>63</v>
      </c>
      <c r="D5432" s="32">
        <v>2629</v>
      </c>
      <c r="E5432" s="33">
        <v>44048.989583333336</v>
      </c>
      <c r="F5432" s="32">
        <v>6.1</v>
      </c>
      <c r="G5432" s="32">
        <v>24.52</v>
      </c>
      <c r="H5432" s="32">
        <v>6.14</v>
      </c>
      <c r="I5432" s="32">
        <v>74.599999999999994</v>
      </c>
      <c r="J5432" s="32">
        <f t="shared" si="673"/>
        <v>0</v>
      </c>
      <c r="K5432" s="32">
        <f t="shared" si="674"/>
        <v>0</v>
      </c>
      <c r="L5432" s="32">
        <f t="shared" si="675"/>
        <v>0</v>
      </c>
      <c r="M5432" s="32">
        <f t="shared" si="671"/>
        <v>0</v>
      </c>
      <c r="N5432" s="39" t="s">
        <v>71</v>
      </c>
      <c r="O5432">
        <f t="shared" si="676"/>
        <v>7.9999999999998295E-2</v>
      </c>
      <c r="P5432">
        <f t="shared" si="677"/>
        <v>2.9999999999999361E-2</v>
      </c>
      <c r="R5432" s="2">
        <f t="shared" si="678"/>
        <v>1.0416666671517305E-2</v>
      </c>
      <c r="S5432" s="4">
        <f t="shared" si="672"/>
        <v>44048.989583333328</v>
      </c>
    </row>
    <row r="5433" spans="1:19" x14ac:dyDescent="0.35">
      <c r="A5433" s="32">
        <v>2020</v>
      </c>
      <c r="B5433" s="32" t="s">
        <v>62</v>
      </c>
      <c r="C5433" s="32" t="s">
        <v>63</v>
      </c>
      <c r="D5433" s="32">
        <v>2630</v>
      </c>
      <c r="E5433" s="33">
        <v>44049</v>
      </c>
      <c r="F5433" s="32">
        <v>6.07</v>
      </c>
      <c r="G5433" s="32">
        <v>24.44</v>
      </c>
      <c r="H5433" s="32">
        <v>6.11</v>
      </c>
      <c r="I5433" s="32">
        <v>74.099999999999994</v>
      </c>
      <c r="J5433" s="32">
        <f t="shared" si="673"/>
        <v>0</v>
      </c>
      <c r="K5433" s="32">
        <f t="shared" si="674"/>
        <v>0</v>
      </c>
      <c r="L5433" s="32">
        <f t="shared" si="675"/>
        <v>0</v>
      </c>
      <c r="M5433" s="32">
        <f t="shared" si="671"/>
        <v>0</v>
      </c>
      <c r="N5433" s="39" t="s">
        <v>71</v>
      </c>
      <c r="O5433">
        <f t="shared" si="676"/>
        <v>4.00000000000027E-2</v>
      </c>
      <c r="P5433">
        <f t="shared" si="677"/>
        <v>0</v>
      </c>
      <c r="R5433" s="2">
        <f t="shared" si="678"/>
        <v>1.0416666664241347E-2</v>
      </c>
      <c r="S5433" s="4">
        <f t="shared" si="672"/>
        <v>44049</v>
      </c>
    </row>
    <row r="5434" spans="1:19" x14ac:dyDescent="0.35">
      <c r="A5434" s="32">
        <v>2020</v>
      </c>
      <c r="B5434" s="32" t="s">
        <v>62</v>
      </c>
      <c r="C5434" s="32" t="s">
        <v>63</v>
      </c>
      <c r="D5434" s="32">
        <v>2631</v>
      </c>
      <c r="E5434" s="33">
        <v>44049.010416666664</v>
      </c>
      <c r="F5434" s="32">
        <v>6.07</v>
      </c>
      <c r="G5434" s="32">
        <v>24.4</v>
      </c>
      <c r="H5434" s="32">
        <v>6.11</v>
      </c>
      <c r="I5434" s="32">
        <v>74.099999999999994</v>
      </c>
      <c r="J5434" s="32">
        <f t="shared" si="673"/>
        <v>0</v>
      </c>
      <c r="K5434" s="32">
        <f t="shared" si="674"/>
        <v>0</v>
      </c>
      <c r="L5434" s="32">
        <f t="shared" si="675"/>
        <v>0</v>
      </c>
      <c r="M5434" s="32">
        <f t="shared" si="671"/>
        <v>0</v>
      </c>
      <c r="N5434" s="39" t="s">
        <v>71</v>
      </c>
      <c r="O5434">
        <f t="shared" si="676"/>
        <v>5.9999999999998721E-2</v>
      </c>
      <c r="P5434">
        <f t="shared" si="677"/>
        <v>1.9999999999999574E-2</v>
      </c>
      <c r="R5434" s="2">
        <f t="shared" si="678"/>
        <v>1.0416666664241347E-2</v>
      </c>
      <c r="S5434" s="4">
        <f t="shared" si="672"/>
        <v>44049.010416666664</v>
      </c>
    </row>
    <row r="5435" spans="1:19" x14ac:dyDescent="0.35">
      <c r="A5435" s="32">
        <v>2020</v>
      </c>
      <c r="B5435" s="32" t="s">
        <v>62</v>
      </c>
      <c r="C5435" s="32" t="s">
        <v>63</v>
      </c>
      <c r="D5435" s="32">
        <v>2632</v>
      </c>
      <c r="E5435" s="33">
        <v>44049.020833333336</v>
      </c>
      <c r="F5435" s="32">
        <v>6.09</v>
      </c>
      <c r="G5435" s="32">
        <v>24.34</v>
      </c>
      <c r="H5435" s="32">
        <v>6.13</v>
      </c>
      <c r="I5435" s="32">
        <v>74.2</v>
      </c>
      <c r="J5435" s="32">
        <f t="shared" si="673"/>
        <v>0</v>
      </c>
      <c r="K5435" s="32">
        <f t="shared" si="674"/>
        <v>0</v>
      </c>
      <c r="L5435" s="32">
        <f t="shared" si="675"/>
        <v>0</v>
      </c>
      <c r="M5435" s="32">
        <f t="shared" si="671"/>
        <v>0</v>
      </c>
      <c r="N5435" s="39" t="s">
        <v>71</v>
      </c>
      <c r="O5435">
        <f t="shared" si="676"/>
        <v>5.9999999999998721E-2</v>
      </c>
      <c r="P5435">
        <f t="shared" si="677"/>
        <v>9.9999999999997868E-3</v>
      </c>
      <c r="R5435" s="2">
        <f t="shared" si="678"/>
        <v>1.0416666671517305E-2</v>
      </c>
      <c r="S5435" s="4">
        <f t="shared" si="672"/>
        <v>44049.020833333328</v>
      </c>
    </row>
    <row r="5436" spans="1:19" x14ac:dyDescent="0.35">
      <c r="A5436" s="32">
        <v>2020</v>
      </c>
      <c r="B5436" s="32" t="s">
        <v>62</v>
      </c>
      <c r="C5436" s="32" t="s">
        <v>63</v>
      </c>
      <c r="D5436" s="32">
        <v>2633</v>
      </c>
      <c r="E5436" s="33">
        <v>44049.03125</v>
      </c>
      <c r="F5436" s="32">
        <v>6.1</v>
      </c>
      <c r="G5436" s="32">
        <v>24.28</v>
      </c>
      <c r="H5436" s="32">
        <v>6.14</v>
      </c>
      <c r="I5436" s="32">
        <v>74.3</v>
      </c>
      <c r="J5436" s="32">
        <f t="shared" si="673"/>
        <v>0</v>
      </c>
      <c r="K5436" s="32">
        <f t="shared" si="674"/>
        <v>0</v>
      </c>
      <c r="L5436" s="32">
        <f t="shared" si="675"/>
        <v>0</v>
      </c>
      <c r="M5436" s="32">
        <f t="shared" si="671"/>
        <v>0</v>
      </c>
      <c r="N5436" s="39" t="s">
        <v>71</v>
      </c>
      <c r="O5436">
        <f t="shared" si="676"/>
        <v>4.00000000000027E-2</v>
      </c>
      <c r="P5436">
        <f t="shared" si="677"/>
        <v>0</v>
      </c>
      <c r="R5436" s="2">
        <f t="shared" si="678"/>
        <v>1.0416666664241347E-2</v>
      </c>
      <c r="S5436" s="4">
        <f t="shared" si="672"/>
        <v>44049.03125</v>
      </c>
    </row>
    <row r="5437" spans="1:19" x14ac:dyDescent="0.35">
      <c r="A5437" s="32">
        <v>2020</v>
      </c>
      <c r="B5437" s="32" t="s">
        <v>62</v>
      </c>
      <c r="C5437" s="32" t="s">
        <v>63</v>
      </c>
      <c r="D5437" s="32">
        <v>2634</v>
      </c>
      <c r="E5437" s="33">
        <v>44049.041666666664</v>
      </c>
      <c r="F5437" s="32">
        <v>6.1</v>
      </c>
      <c r="G5437" s="32">
        <v>24.24</v>
      </c>
      <c r="H5437" s="32">
        <v>6.14</v>
      </c>
      <c r="I5437" s="32">
        <v>74.2</v>
      </c>
      <c r="J5437" s="32">
        <f t="shared" si="673"/>
        <v>0</v>
      </c>
      <c r="K5437" s="32">
        <f t="shared" si="674"/>
        <v>0</v>
      </c>
      <c r="L5437" s="32">
        <f t="shared" si="675"/>
        <v>0</v>
      </c>
      <c r="M5437" s="32">
        <f t="shared" si="671"/>
        <v>0</v>
      </c>
      <c r="N5437" s="39" t="s">
        <v>71</v>
      </c>
      <c r="O5437">
        <f t="shared" si="676"/>
        <v>3.9999999999999147E-2</v>
      </c>
      <c r="P5437">
        <f t="shared" si="677"/>
        <v>0</v>
      </c>
      <c r="R5437" s="2">
        <f t="shared" si="678"/>
        <v>1.0416666664241347E-2</v>
      </c>
      <c r="S5437" s="4">
        <f t="shared" si="672"/>
        <v>44049.041666666664</v>
      </c>
    </row>
    <row r="5438" spans="1:19" x14ac:dyDescent="0.35">
      <c r="A5438" s="32">
        <v>2020</v>
      </c>
      <c r="B5438" s="32" t="s">
        <v>62</v>
      </c>
      <c r="C5438" s="32" t="s">
        <v>63</v>
      </c>
      <c r="D5438" s="32">
        <v>2635</v>
      </c>
      <c r="E5438" s="33">
        <v>44049.052083333336</v>
      </c>
      <c r="F5438" s="32">
        <v>6.1</v>
      </c>
      <c r="G5438" s="32">
        <v>24.2</v>
      </c>
      <c r="H5438" s="32">
        <v>6.14</v>
      </c>
      <c r="I5438" s="32">
        <v>74.2</v>
      </c>
      <c r="J5438" s="32">
        <f t="shared" si="673"/>
        <v>0</v>
      </c>
      <c r="K5438" s="32">
        <f t="shared" si="674"/>
        <v>0</v>
      </c>
      <c r="L5438" s="32">
        <f t="shared" si="675"/>
        <v>0</v>
      </c>
      <c r="M5438" s="32">
        <f t="shared" si="671"/>
        <v>0</v>
      </c>
      <c r="N5438" s="39" t="s">
        <v>71</v>
      </c>
      <c r="O5438">
        <f t="shared" si="676"/>
        <v>3.9999999999999147E-2</v>
      </c>
      <c r="P5438">
        <f t="shared" si="677"/>
        <v>1.0000000000000675E-2</v>
      </c>
      <c r="R5438" s="2">
        <f t="shared" si="678"/>
        <v>1.0416666671517305E-2</v>
      </c>
      <c r="S5438" s="4">
        <f t="shared" si="672"/>
        <v>44049.052083333328</v>
      </c>
    </row>
    <row r="5439" spans="1:19" x14ac:dyDescent="0.35">
      <c r="A5439" s="32">
        <v>2020</v>
      </c>
      <c r="B5439" s="32" t="s">
        <v>62</v>
      </c>
      <c r="C5439" s="32" t="s">
        <v>63</v>
      </c>
      <c r="D5439" s="32">
        <v>2636</v>
      </c>
      <c r="E5439" s="33">
        <v>44049.0625</v>
      </c>
      <c r="F5439" s="32">
        <v>6.11</v>
      </c>
      <c r="G5439" s="32">
        <v>24.16</v>
      </c>
      <c r="H5439" s="32">
        <v>6.15</v>
      </c>
      <c r="I5439" s="32">
        <v>74.2</v>
      </c>
      <c r="J5439" s="32">
        <f t="shared" si="673"/>
        <v>0</v>
      </c>
      <c r="K5439" s="32">
        <f t="shared" si="674"/>
        <v>0</v>
      </c>
      <c r="L5439" s="32">
        <f t="shared" si="675"/>
        <v>0</v>
      </c>
      <c r="M5439" s="32">
        <f t="shared" ref="M5439:M5502" si="679">COUNTIF(J5439:L5439,"&gt;0")</f>
        <v>0</v>
      </c>
      <c r="N5439" s="39" t="s">
        <v>71</v>
      </c>
      <c r="O5439">
        <f t="shared" si="676"/>
        <v>1.9999999999999574E-2</v>
      </c>
      <c r="P5439">
        <f t="shared" si="677"/>
        <v>2.0000000000000462E-2</v>
      </c>
      <c r="R5439" s="2">
        <f t="shared" si="678"/>
        <v>1.0416666664241347E-2</v>
      </c>
      <c r="S5439" s="4">
        <f t="shared" si="672"/>
        <v>44049.0625</v>
      </c>
    </row>
    <row r="5440" spans="1:19" x14ac:dyDescent="0.35">
      <c r="A5440" s="32">
        <v>2020</v>
      </c>
      <c r="B5440" s="32" t="s">
        <v>62</v>
      </c>
      <c r="C5440" s="32" t="s">
        <v>63</v>
      </c>
      <c r="D5440" s="32">
        <v>2637</v>
      </c>
      <c r="E5440" s="33">
        <v>44049.072916666664</v>
      </c>
      <c r="F5440" s="32">
        <v>6.09</v>
      </c>
      <c r="G5440" s="32">
        <v>24.14</v>
      </c>
      <c r="H5440" s="32">
        <v>6.13</v>
      </c>
      <c r="I5440" s="32">
        <v>74</v>
      </c>
      <c r="J5440" s="32">
        <f t="shared" si="673"/>
        <v>0</v>
      </c>
      <c r="K5440" s="32">
        <f t="shared" si="674"/>
        <v>0</v>
      </c>
      <c r="L5440" s="32">
        <f t="shared" si="675"/>
        <v>0</v>
      </c>
      <c r="M5440" s="32">
        <f t="shared" si="679"/>
        <v>0</v>
      </c>
      <c r="N5440" s="39" t="s">
        <v>71</v>
      </c>
      <c r="O5440">
        <f t="shared" si="676"/>
        <v>3.9999999999999147E-2</v>
      </c>
      <c r="P5440">
        <f t="shared" si="677"/>
        <v>9.9999999999997868E-3</v>
      </c>
      <c r="R5440" s="2">
        <f t="shared" si="678"/>
        <v>1.0416666664241347E-2</v>
      </c>
      <c r="S5440" s="4">
        <f t="shared" si="672"/>
        <v>44049.072916666664</v>
      </c>
    </row>
    <row r="5441" spans="1:19" x14ac:dyDescent="0.35">
      <c r="A5441" s="32">
        <v>2020</v>
      </c>
      <c r="B5441" s="32" t="s">
        <v>62</v>
      </c>
      <c r="C5441" s="32" t="s">
        <v>63</v>
      </c>
      <c r="D5441" s="32">
        <v>2638</v>
      </c>
      <c r="E5441" s="33">
        <v>44049.083333333336</v>
      </c>
      <c r="F5441" s="32">
        <v>6.1</v>
      </c>
      <c r="G5441" s="32">
        <v>24.1</v>
      </c>
      <c r="H5441" s="32">
        <v>6.14</v>
      </c>
      <c r="I5441" s="32">
        <v>74</v>
      </c>
      <c r="J5441" s="32">
        <f t="shared" si="673"/>
        <v>0</v>
      </c>
      <c r="K5441" s="32">
        <f t="shared" si="674"/>
        <v>0</v>
      </c>
      <c r="L5441" s="32">
        <f t="shared" si="675"/>
        <v>0</v>
      </c>
      <c r="M5441" s="32">
        <f t="shared" si="679"/>
        <v>0</v>
      </c>
      <c r="N5441" s="39" t="s">
        <v>71</v>
      </c>
      <c r="O5441">
        <f t="shared" si="676"/>
        <v>2.0000000000003126E-2</v>
      </c>
      <c r="P5441">
        <f t="shared" si="677"/>
        <v>0</v>
      </c>
      <c r="R5441" s="2">
        <f t="shared" si="678"/>
        <v>1.0416666671517305E-2</v>
      </c>
      <c r="S5441" s="4">
        <f t="shared" si="672"/>
        <v>44049.083333333328</v>
      </c>
    </row>
    <row r="5442" spans="1:19" x14ac:dyDescent="0.35">
      <c r="A5442" s="32">
        <v>2020</v>
      </c>
      <c r="B5442" s="32" t="s">
        <v>62</v>
      </c>
      <c r="C5442" s="32" t="s">
        <v>63</v>
      </c>
      <c r="D5442" s="32">
        <v>2639</v>
      </c>
      <c r="E5442" s="33">
        <v>44049.09375</v>
      </c>
      <c r="F5442" s="32">
        <v>6.1</v>
      </c>
      <c r="G5442" s="32">
        <v>24.08</v>
      </c>
      <c r="H5442" s="32">
        <v>6.14</v>
      </c>
      <c r="I5442" s="32">
        <v>74</v>
      </c>
      <c r="J5442" s="32">
        <f t="shared" si="673"/>
        <v>0</v>
      </c>
      <c r="K5442" s="32">
        <f t="shared" si="674"/>
        <v>0</v>
      </c>
      <c r="L5442" s="32">
        <f t="shared" si="675"/>
        <v>0</v>
      </c>
      <c r="M5442" s="32">
        <f t="shared" si="679"/>
        <v>0</v>
      </c>
      <c r="N5442" s="39" t="s">
        <v>71</v>
      </c>
      <c r="O5442">
        <f t="shared" si="676"/>
        <v>1.9999999999999574E-2</v>
      </c>
      <c r="P5442">
        <f t="shared" si="677"/>
        <v>9.9999999999997868E-3</v>
      </c>
      <c r="R5442" s="2">
        <f t="shared" si="678"/>
        <v>1.0416666664241347E-2</v>
      </c>
      <c r="S5442" s="4">
        <f t="shared" ref="S5442:S5505" si="680">MROUND(E5442,"0:15")</f>
        <v>44049.09375</v>
      </c>
    </row>
    <row r="5443" spans="1:19" x14ac:dyDescent="0.35">
      <c r="A5443" s="32">
        <v>2020</v>
      </c>
      <c r="B5443" s="32" t="s">
        <v>62</v>
      </c>
      <c r="C5443" s="32" t="s">
        <v>63</v>
      </c>
      <c r="D5443" s="32">
        <v>2640</v>
      </c>
      <c r="E5443" s="33">
        <v>44049.104166666664</v>
      </c>
      <c r="F5443" s="32">
        <v>6.09</v>
      </c>
      <c r="G5443" s="32">
        <v>24.06</v>
      </c>
      <c r="H5443" s="32">
        <v>6.13</v>
      </c>
      <c r="I5443" s="32">
        <v>73.900000000000006</v>
      </c>
      <c r="J5443" s="32">
        <f t="shared" ref="J5443:J5506" si="681">IF(G5443="",0.5,IF(G5443&lt;=0,2,IF(G5443&gt;=40,2, IF(AND(G5443&gt;0,G5443&lt;1),5,IF(AND(G5443&gt;35,G5443&lt;40),5,IF(O5443&gt;=1.5,1.5,0))))))</f>
        <v>0</v>
      </c>
      <c r="K5443" s="32">
        <f t="shared" ref="K5443:K5506" si="682">IF(H5443="",0.5,IF(H5443&lt;=0.1,2,IF(H5443&gt;=20,2, IF(AND(H5443&gt;0.1,H5443&lt;0.2),5,IF(AND(H5443&gt;16,H5443&lt;20),5,IF(P5443&gt;=2,1.5,0))))))</f>
        <v>0</v>
      </c>
      <c r="L5443" s="32">
        <f t="shared" ref="L5443:L5506" si="683">IF(A5443="",0.5,IF(B5443="",0.5,IF(C5443="",0.5,IF(E5443="",0.5,IF(Q5443="Y",0.01,0)))))</f>
        <v>0</v>
      </c>
      <c r="M5443" s="32">
        <f t="shared" si="679"/>
        <v>0</v>
      </c>
      <c r="N5443" s="39" t="s">
        <v>71</v>
      </c>
      <c r="O5443">
        <f t="shared" ref="O5443:O5506" si="684">IF(G5443="","",ABS(G5444-G5443))</f>
        <v>3.9999999999999147E-2</v>
      </c>
      <c r="P5443">
        <f t="shared" ref="P5443:P5506" si="685">IF(H5443="","",ABS(H5444-H5443))</f>
        <v>3.0000000000000249E-2</v>
      </c>
      <c r="R5443" s="2">
        <f t="shared" ref="R5443:R5506" si="686">E5443-E5442</f>
        <v>1.0416666664241347E-2</v>
      </c>
      <c r="S5443" s="4">
        <f t="shared" si="680"/>
        <v>44049.104166666664</v>
      </c>
    </row>
    <row r="5444" spans="1:19" x14ac:dyDescent="0.35">
      <c r="A5444" s="32">
        <v>2020</v>
      </c>
      <c r="B5444" s="32" t="s">
        <v>62</v>
      </c>
      <c r="C5444" s="32" t="s">
        <v>63</v>
      </c>
      <c r="D5444" s="32">
        <v>2641</v>
      </c>
      <c r="E5444" s="33">
        <v>44049.114583333336</v>
      </c>
      <c r="F5444" s="32">
        <v>6.12</v>
      </c>
      <c r="G5444" s="32">
        <v>24.02</v>
      </c>
      <c r="H5444" s="32">
        <v>6.16</v>
      </c>
      <c r="I5444" s="32">
        <v>74.2</v>
      </c>
      <c r="J5444" s="32">
        <f t="shared" si="681"/>
        <v>0</v>
      </c>
      <c r="K5444" s="32">
        <f t="shared" si="682"/>
        <v>0</v>
      </c>
      <c r="L5444" s="32">
        <f t="shared" si="683"/>
        <v>0</v>
      </c>
      <c r="M5444" s="32">
        <f t="shared" si="679"/>
        <v>0</v>
      </c>
      <c r="N5444" s="39" t="s">
        <v>71</v>
      </c>
      <c r="O5444">
        <f t="shared" si="684"/>
        <v>1.9999999999999574E-2</v>
      </c>
      <c r="P5444">
        <f t="shared" si="685"/>
        <v>9.9999999999997868E-3</v>
      </c>
      <c r="R5444" s="2">
        <f t="shared" si="686"/>
        <v>1.0416666671517305E-2</v>
      </c>
      <c r="S5444" s="4">
        <f t="shared" si="680"/>
        <v>44049.114583333328</v>
      </c>
    </row>
    <row r="5445" spans="1:19" x14ac:dyDescent="0.35">
      <c r="A5445" s="32">
        <v>2020</v>
      </c>
      <c r="B5445" s="32" t="s">
        <v>62</v>
      </c>
      <c r="C5445" s="32" t="s">
        <v>63</v>
      </c>
      <c r="D5445" s="32">
        <v>2642</v>
      </c>
      <c r="E5445" s="33">
        <v>44049.125</v>
      </c>
      <c r="F5445" s="32">
        <v>6.11</v>
      </c>
      <c r="G5445" s="32">
        <v>24</v>
      </c>
      <c r="H5445" s="32">
        <v>6.15</v>
      </c>
      <c r="I5445" s="32">
        <v>74</v>
      </c>
      <c r="J5445" s="32">
        <f t="shared" si="681"/>
        <v>0</v>
      </c>
      <c r="K5445" s="32">
        <f t="shared" si="682"/>
        <v>0</v>
      </c>
      <c r="L5445" s="32">
        <f t="shared" si="683"/>
        <v>0</v>
      </c>
      <c r="M5445" s="32">
        <f t="shared" si="679"/>
        <v>0</v>
      </c>
      <c r="N5445" s="39" t="s">
        <v>71</v>
      </c>
      <c r="O5445">
        <f t="shared" si="684"/>
        <v>3.9999999999999147E-2</v>
      </c>
      <c r="P5445">
        <f t="shared" si="685"/>
        <v>1.0000000000000675E-2</v>
      </c>
      <c r="R5445" s="2">
        <f t="shared" si="686"/>
        <v>1.0416666664241347E-2</v>
      </c>
      <c r="S5445" s="4">
        <f t="shared" si="680"/>
        <v>44049.125</v>
      </c>
    </row>
    <row r="5446" spans="1:19" x14ac:dyDescent="0.35">
      <c r="A5446" s="32">
        <v>2020</v>
      </c>
      <c r="B5446" s="32" t="s">
        <v>62</v>
      </c>
      <c r="C5446" s="32" t="s">
        <v>63</v>
      </c>
      <c r="D5446" s="32">
        <v>2643</v>
      </c>
      <c r="E5446" s="33">
        <v>44049.135416666664</v>
      </c>
      <c r="F5446" s="32">
        <v>6.1</v>
      </c>
      <c r="G5446" s="32">
        <v>23.96</v>
      </c>
      <c r="H5446" s="32">
        <v>6.14</v>
      </c>
      <c r="I5446" s="32">
        <v>73.8</v>
      </c>
      <c r="J5446" s="32">
        <f t="shared" si="681"/>
        <v>0</v>
      </c>
      <c r="K5446" s="32">
        <f t="shared" si="682"/>
        <v>0</v>
      </c>
      <c r="L5446" s="32">
        <f t="shared" si="683"/>
        <v>0</v>
      </c>
      <c r="M5446" s="32">
        <f t="shared" si="679"/>
        <v>0</v>
      </c>
      <c r="N5446" s="39" t="s">
        <v>71</v>
      </c>
      <c r="O5446">
        <f t="shared" si="684"/>
        <v>3.9999999999999147E-2</v>
      </c>
      <c r="P5446">
        <f t="shared" si="685"/>
        <v>1.0000000000000675E-2</v>
      </c>
      <c r="R5446" s="2">
        <f t="shared" si="686"/>
        <v>1.0416666664241347E-2</v>
      </c>
      <c r="S5446" s="4">
        <f t="shared" si="680"/>
        <v>44049.135416666664</v>
      </c>
    </row>
    <row r="5447" spans="1:19" x14ac:dyDescent="0.35">
      <c r="A5447" s="32">
        <v>2020</v>
      </c>
      <c r="B5447" s="32" t="s">
        <v>62</v>
      </c>
      <c r="C5447" s="32" t="s">
        <v>63</v>
      </c>
      <c r="D5447" s="32">
        <v>2644</v>
      </c>
      <c r="E5447" s="33">
        <v>44049.145833333336</v>
      </c>
      <c r="F5447" s="32">
        <v>6.11</v>
      </c>
      <c r="G5447" s="32">
        <v>23.92</v>
      </c>
      <c r="H5447" s="32">
        <v>6.15</v>
      </c>
      <c r="I5447" s="32">
        <v>73.900000000000006</v>
      </c>
      <c r="J5447" s="32">
        <f t="shared" si="681"/>
        <v>0</v>
      </c>
      <c r="K5447" s="32">
        <f t="shared" si="682"/>
        <v>0</v>
      </c>
      <c r="L5447" s="32">
        <f t="shared" si="683"/>
        <v>0</v>
      </c>
      <c r="M5447" s="32">
        <f t="shared" si="679"/>
        <v>0</v>
      </c>
      <c r="N5447" s="39" t="s">
        <v>71</v>
      </c>
      <c r="O5447">
        <f t="shared" si="684"/>
        <v>4.00000000000027E-2</v>
      </c>
      <c r="P5447">
        <f t="shared" si="685"/>
        <v>0</v>
      </c>
      <c r="R5447" s="2">
        <f t="shared" si="686"/>
        <v>1.0416666671517305E-2</v>
      </c>
      <c r="S5447" s="4">
        <f t="shared" si="680"/>
        <v>44049.145833333328</v>
      </c>
    </row>
    <row r="5448" spans="1:19" x14ac:dyDescent="0.35">
      <c r="A5448" s="32">
        <v>2020</v>
      </c>
      <c r="B5448" s="32" t="s">
        <v>62</v>
      </c>
      <c r="C5448" s="32" t="s">
        <v>63</v>
      </c>
      <c r="D5448" s="32">
        <v>2645</v>
      </c>
      <c r="E5448" s="33">
        <v>44049.15625</v>
      </c>
      <c r="F5448" s="32">
        <v>6.11</v>
      </c>
      <c r="G5448" s="32">
        <v>23.88</v>
      </c>
      <c r="H5448" s="32">
        <v>6.15</v>
      </c>
      <c r="I5448" s="32">
        <v>73.900000000000006</v>
      </c>
      <c r="J5448" s="32">
        <f t="shared" si="681"/>
        <v>0</v>
      </c>
      <c r="K5448" s="32">
        <f t="shared" si="682"/>
        <v>0</v>
      </c>
      <c r="L5448" s="32">
        <f t="shared" si="683"/>
        <v>0</v>
      </c>
      <c r="M5448" s="32">
        <f t="shared" si="679"/>
        <v>0</v>
      </c>
      <c r="N5448" s="39" t="s">
        <v>71</v>
      </c>
      <c r="O5448">
        <f t="shared" si="684"/>
        <v>1.9999999999999574E-2</v>
      </c>
      <c r="P5448">
        <f t="shared" si="685"/>
        <v>1.9999999999999574E-2</v>
      </c>
      <c r="R5448" s="2">
        <f t="shared" si="686"/>
        <v>1.0416666664241347E-2</v>
      </c>
      <c r="S5448" s="4">
        <f t="shared" si="680"/>
        <v>44049.15625</v>
      </c>
    </row>
    <row r="5449" spans="1:19" x14ac:dyDescent="0.35">
      <c r="A5449" s="32">
        <v>2020</v>
      </c>
      <c r="B5449" s="32" t="s">
        <v>62</v>
      </c>
      <c r="C5449" s="32" t="s">
        <v>63</v>
      </c>
      <c r="D5449" s="32">
        <v>2646</v>
      </c>
      <c r="E5449" s="33">
        <v>44049.166666666664</v>
      </c>
      <c r="F5449" s="32">
        <v>6.13</v>
      </c>
      <c r="G5449" s="32">
        <v>23.86</v>
      </c>
      <c r="H5449" s="32">
        <v>6.17</v>
      </c>
      <c r="I5449" s="32">
        <v>74.099999999999994</v>
      </c>
      <c r="J5449" s="32">
        <f t="shared" si="681"/>
        <v>0</v>
      </c>
      <c r="K5449" s="32">
        <f t="shared" si="682"/>
        <v>0</v>
      </c>
      <c r="L5449" s="32">
        <f t="shared" si="683"/>
        <v>0</v>
      </c>
      <c r="M5449" s="32">
        <f t="shared" si="679"/>
        <v>0</v>
      </c>
      <c r="N5449" s="39" t="s">
        <v>71</v>
      </c>
      <c r="O5449">
        <f t="shared" si="684"/>
        <v>3.9999999999999147E-2</v>
      </c>
      <c r="P5449">
        <f t="shared" si="685"/>
        <v>9.9999999999997868E-3</v>
      </c>
      <c r="R5449" s="2">
        <f t="shared" si="686"/>
        <v>1.0416666664241347E-2</v>
      </c>
      <c r="S5449" s="4">
        <f t="shared" si="680"/>
        <v>44049.166666666664</v>
      </c>
    </row>
    <row r="5450" spans="1:19" x14ac:dyDescent="0.35">
      <c r="A5450" s="32">
        <v>2020</v>
      </c>
      <c r="B5450" s="32" t="s">
        <v>62</v>
      </c>
      <c r="C5450" s="32" t="s">
        <v>63</v>
      </c>
      <c r="D5450" s="32">
        <v>2647</v>
      </c>
      <c r="E5450" s="33">
        <v>44049.177083333336</v>
      </c>
      <c r="F5450" s="32">
        <v>6.12</v>
      </c>
      <c r="G5450" s="32">
        <v>23.82</v>
      </c>
      <c r="H5450" s="32">
        <v>6.16</v>
      </c>
      <c r="I5450" s="32">
        <v>73.900000000000006</v>
      </c>
      <c r="J5450" s="32">
        <f t="shared" si="681"/>
        <v>0</v>
      </c>
      <c r="K5450" s="32">
        <f t="shared" si="682"/>
        <v>0</v>
      </c>
      <c r="L5450" s="32">
        <f t="shared" si="683"/>
        <v>0</v>
      </c>
      <c r="M5450" s="32">
        <f t="shared" si="679"/>
        <v>0</v>
      </c>
      <c r="N5450" s="39" t="s">
        <v>71</v>
      </c>
      <c r="O5450">
        <f t="shared" si="684"/>
        <v>3.9999999999999147E-2</v>
      </c>
      <c r="P5450">
        <f t="shared" si="685"/>
        <v>2.0000000000000462E-2</v>
      </c>
      <c r="R5450" s="2">
        <f t="shared" si="686"/>
        <v>1.0416666671517305E-2</v>
      </c>
      <c r="S5450" s="4">
        <f t="shared" si="680"/>
        <v>44049.177083333328</v>
      </c>
    </row>
    <row r="5451" spans="1:19" x14ac:dyDescent="0.35">
      <c r="A5451" s="32">
        <v>2020</v>
      </c>
      <c r="B5451" s="32" t="s">
        <v>62</v>
      </c>
      <c r="C5451" s="32" t="s">
        <v>63</v>
      </c>
      <c r="D5451" s="32">
        <v>2648</v>
      </c>
      <c r="E5451" s="33">
        <v>44049.1875</v>
      </c>
      <c r="F5451" s="32">
        <v>6.1</v>
      </c>
      <c r="G5451" s="32">
        <v>23.78</v>
      </c>
      <c r="H5451" s="32">
        <v>6.14</v>
      </c>
      <c r="I5451" s="32">
        <v>73.599999999999994</v>
      </c>
      <c r="J5451" s="32">
        <f t="shared" si="681"/>
        <v>0</v>
      </c>
      <c r="K5451" s="32">
        <f t="shared" si="682"/>
        <v>0</v>
      </c>
      <c r="L5451" s="32">
        <f t="shared" si="683"/>
        <v>0</v>
      </c>
      <c r="M5451" s="32">
        <f t="shared" si="679"/>
        <v>0</v>
      </c>
      <c r="N5451" s="39" t="s">
        <v>71</v>
      </c>
      <c r="O5451">
        <f t="shared" si="684"/>
        <v>4.00000000000027E-2</v>
      </c>
      <c r="P5451">
        <f t="shared" si="685"/>
        <v>2.9999999999999361E-2</v>
      </c>
      <c r="R5451" s="2">
        <f t="shared" si="686"/>
        <v>1.0416666664241347E-2</v>
      </c>
      <c r="S5451" s="4">
        <f t="shared" si="680"/>
        <v>44049.1875</v>
      </c>
    </row>
    <row r="5452" spans="1:19" x14ac:dyDescent="0.35">
      <c r="A5452" s="32">
        <v>2020</v>
      </c>
      <c r="B5452" s="32" t="s">
        <v>62</v>
      </c>
      <c r="C5452" s="32" t="s">
        <v>63</v>
      </c>
      <c r="D5452" s="32">
        <v>2649</v>
      </c>
      <c r="E5452" s="33">
        <v>44049.197916666664</v>
      </c>
      <c r="F5452" s="32">
        <v>6.07</v>
      </c>
      <c r="G5452" s="32">
        <v>23.74</v>
      </c>
      <c r="H5452" s="32">
        <v>6.11</v>
      </c>
      <c r="I5452" s="32">
        <v>73.2</v>
      </c>
      <c r="J5452" s="32">
        <f t="shared" si="681"/>
        <v>0</v>
      </c>
      <c r="K5452" s="32">
        <f t="shared" si="682"/>
        <v>0</v>
      </c>
      <c r="L5452" s="32">
        <f t="shared" si="683"/>
        <v>0</v>
      </c>
      <c r="M5452" s="32">
        <f t="shared" si="679"/>
        <v>0</v>
      </c>
      <c r="N5452" s="39" t="s">
        <v>71</v>
      </c>
      <c r="O5452">
        <f t="shared" si="684"/>
        <v>3.9999999999999147E-2</v>
      </c>
      <c r="P5452">
        <f t="shared" si="685"/>
        <v>1.9999999999999574E-2</v>
      </c>
      <c r="R5452" s="2">
        <f t="shared" si="686"/>
        <v>1.0416666664241347E-2</v>
      </c>
      <c r="S5452" s="4">
        <f t="shared" si="680"/>
        <v>44049.197916666664</v>
      </c>
    </row>
    <row r="5453" spans="1:19" x14ac:dyDescent="0.35">
      <c r="A5453" s="32">
        <v>2020</v>
      </c>
      <c r="B5453" s="32" t="s">
        <v>62</v>
      </c>
      <c r="C5453" s="32" t="s">
        <v>63</v>
      </c>
      <c r="D5453" s="32">
        <v>2650</v>
      </c>
      <c r="E5453" s="33">
        <v>44049.208333333336</v>
      </c>
      <c r="F5453" s="32">
        <v>6.09</v>
      </c>
      <c r="G5453" s="32">
        <v>23.7</v>
      </c>
      <c r="H5453" s="32">
        <v>6.13</v>
      </c>
      <c r="I5453" s="32">
        <v>73.400000000000006</v>
      </c>
      <c r="J5453" s="32">
        <f t="shared" si="681"/>
        <v>0</v>
      </c>
      <c r="K5453" s="32">
        <f t="shared" si="682"/>
        <v>0</v>
      </c>
      <c r="L5453" s="32">
        <f t="shared" si="683"/>
        <v>0</v>
      </c>
      <c r="M5453" s="32">
        <f t="shared" si="679"/>
        <v>0</v>
      </c>
      <c r="N5453" s="39" t="s">
        <v>71</v>
      </c>
      <c r="O5453">
        <f t="shared" si="684"/>
        <v>5.9999999999998721E-2</v>
      </c>
      <c r="P5453">
        <f t="shared" si="685"/>
        <v>9.9999999999997868E-3</v>
      </c>
      <c r="R5453" s="2">
        <f t="shared" si="686"/>
        <v>1.0416666671517305E-2</v>
      </c>
      <c r="S5453" s="4">
        <f t="shared" si="680"/>
        <v>44049.208333333328</v>
      </c>
    </row>
    <row r="5454" spans="1:19" x14ac:dyDescent="0.35">
      <c r="A5454" s="32">
        <v>2020</v>
      </c>
      <c r="B5454" s="32" t="s">
        <v>62</v>
      </c>
      <c r="C5454" s="32" t="s">
        <v>63</v>
      </c>
      <c r="D5454" s="32">
        <v>2651</v>
      </c>
      <c r="E5454" s="33">
        <v>44049.21875</v>
      </c>
      <c r="F5454" s="32">
        <v>6.1</v>
      </c>
      <c r="G5454" s="32">
        <v>23.64</v>
      </c>
      <c r="H5454" s="32">
        <v>6.14</v>
      </c>
      <c r="I5454" s="32">
        <v>73.400000000000006</v>
      </c>
      <c r="J5454" s="32">
        <f t="shared" si="681"/>
        <v>0</v>
      </c>
      <c r="K5454" s="32">
        <f t="shared" si="682"/>
        <v>0</v>
      </c>
      <c r="L5454" s="32">
        <f t="shared" si="683"/>
        <v>0</v>
      </c>
      <c r="M5454" s="32">
        <f t="shared" si="679"/>
        <v>0</v>
      </c>
      <c r="N5454" s="39" t="s">
        <v>71</v>
      </c>
      <c r="O5454">
        <f t="shared" si="684"/>
        <v>3.9999999999999147E-2</v>
      </c>
      <c r="P5454">
        <f t="shared" si="685"/>
        <v>0</v>
      </c>
      <c r="R5454" s="2">
        <f t="shared" si="686"/>
        <v>1.0416666664241347E-2</v>
      </c>
      <c r="S5454" s="4">
        <f t="shared" si="680"/>
        <v>44049.21875</v>
      </c>
    </row>
    <row r="5455" spans="1:19" x14ac:dyDescent="0.35">
      <c r="A5455" s="32">
        <v>2020</v>
      </c>
      <c r="B5455" s="32" t="s">
        <v>62</v>
      </c>
      <c r="C5455" s="32" t="s">
        <v>63</v>
      </c>
      <c r="D5455" s="32">
        <v>2652</v>
      </c>
      <c r="E5455" s="33">
        <v>44049.229166666664</v>
      </c>
      <c r="F5455" s="32">
        <v>6.1</v>
      </c>
      <c r="G5455" s="32">
        <v>23.6</v>
      </c>
      <c r="H5455" s="32">
        <v>6.14</v>
      </c>
      <c r="I5455" s="32">
        <v>73.3</v>
      </c>
      <c r="J5455" s="32">
        <f t="shared" si="681"/>
        <v>0</v>
      </c>
      <c r="K5455" s="32">
        <f t="shared" si="682"/>
        <v>0</v>
      </c>
      <c r="L5455" s="32">
        <f t="shared" si="683"/>
        <v>0</v>
      </c>
      <c r="M5455" s="32">
        <f t="shared" si="679"/>
        <v>0</v>
      </c>
      <c r="N5455" s="39" t="s">
        <v>71</v>
      </c>
      <c r="O5455">
        <f t="shared" si="684"/>
        <v>4.00000000000027E-2</v>
      </c>
      <c r="P5455">
        <f t="shared" si="685"/>
        <v>4.0000000000000036E-2</v>
      </c>
      <c r="R5455" s="2">
        <f t="shared" si="686"/>
        <v>1.0416666664241347E-2</v>
      </c>
      <c r="S5455" s="4">
        <f t="shared" si="680"/>
        <v>44049.229166666664</v>
      </c>
    </row>
    <row r="5456" spans="1:19" x14ac:dyDescent="0.35">
      <c r="A5456" s="32">
        <v>2020</v>
      </c>
      <c r="B5456" s="32" t="s">
        <v>62</v>
      </c>
      <c r="C5456" s="32" t="s">
        <v>63</v>
      </c>
      <c r="D5456" s="32">
        <v>2653</v>
      </c>
      <c r="E5456" s="33">
        <v>44049.239583333336</v>
      </c>
      <c r="F5456" s="32">
        <v>6.13</v>
      </c>
      <c r="G5456" s="32">
        <v>23.56</v>
      </c>
      <c r="H5456" s="32">
        <v>6.18</v>
      </c>
      <c r="I5456" s="32">
        <v>73.7</v>
      </c>
      <c r="J5456" s="32">
        <f t="shared" si="681"/>
        <v>0</v>
      </c>
      <c r="K5456" s="32">
        <f t="shared" si="682"/>
        <v>0</v>
      </c>
      <c r="L5456" s="32">
        <f t="shared" si="683"/>
        <v>0</v>
      </c>
      <c r="M5456" s="32">
        <f t="shared" si="679"/>
        <v>0</v>
      </c>
      <c r="N5456" s="39" t="s">
        <v>71</v>
      </c>
      <c r="O5456">
        <f t="shared" si="684"/>
        <v>3.9999999999999147E-2</v>
      </c>
      <c r="P5456">
        <f t="shared" si="685"/>
        <v>0</v>
      </c>
      <c r="R5456" s="2">
        <f t="shared" si="686"/>
        <v>1.0416666671517305E-2</v>
      </c>
      <c r="S5456" s="4">
        <f t="shared" si="680"/>
        <v>44049.239583333328</v>
      </c>
    </row>
    <row r="5457" spans="1:19" x14ac:dyDescent="0.35">
      <c r="A5457" s="32">
        <v>2020</v>
      </c>
      <c r="B5457" s="32" t="s">
        <v>62</v>
      </c>
      <c r="C5457" s="32" t="s">
        <v>63</v>
      </c>
      <c r="D5457" s="32">
        <v>2654</v>
      </c>
      <c r="E5457" s="33">
        <v>44049.25</v>
      </c>
      <c r="F5457" s="32">
        <v>6.13</v>
      </c>
      <c r="G5457" s="32">
        <v>23.52</v>
      </c>
      <c r="H5457" s="32">
        <v>6.18</v>
      </c>
      <c r="I5457" s="32">
        <v>73.599999999999994</v>
      </c>
      <c r="J5457" s="32">
        <f t="shared" si="681"/>
        <v>0</v>
      </c>
      <c r="K5457" s="32">
        <f t="shared" si="682"/>
        <v>0</v>
      </c>
      <c r="L5457" s="32">
        <f t="shared" si="683"/>
        <v>0</v>
      </c>
      <c r="M5457" s="32">
        <f t="shared" si="679"/>
        <v>0</v>
      </c>
      <c r="N5457" s="39" t="s">
        <v>71</v>
      </c>
      <c r="O5457">
        <f t="shared" si="684"/>
        <v>3.9999999999999147E-2</v>
      </c>
      <c r="P5457">
        <f t="shared" si="685"/>
        <v>3.0000000000000249E-2</v>
      </c>
      <c r="R5457" s="2">
        <f t="shared" si="686"/>
        <v>1.0416666664241347E-2</v>
      </c>
      <c r="S5457" s="4">
        <f t="shared" si="680"/>
        <v>44049.25</v>
      </c>
    </row>
    <row r="5458" spans="1:19" x14ac:dyDescent="0.35">
      <c r="A5458" s="32">
        <v>2020</v>
      </c>
      <c r="B5458" s="32" t="s">
        <v>62</v>
      </c>
      <c r="C5458" s="32" t="s">
        <v>63</v>
      </c>
      <c r="D5458" s="32">
        <v>2655</v>
      </c>
      <c r="E5458" s="33">
        <v>44049.260416666664</v>
      </c>
      <c r="F5458" s="32">
        <v>6.16</v>
      </c>
      <c r="G5458" s="32">
        <v>23.48</v>
      </c>
      <c r="H5458" s="32">
        <v>6.21</v>
      </c>
      <c r="I5458" s="32">
        <v>73.900000000000006</v>
      </c>
      <c r="J5458" s="32">
        <f t="shared" si="681"/>
        <v>0</v>
      </c>
      <c r="K5458" s="32">
        <f t="shared" si="682"/>
        <v>0</v>
      </c>
      <c r="L5458" s="32">
        <f t="shared" si="683"/>
        <v>0</v>
      </c>
      <c r="M5458" s="32">
        <f t="shared" si="679"/>
        <v>0</v>
      </c>
      <c r="N5458" s="39" t="s">
        <v>71</v>
      </c>
      <c r="O5458">
        <f t="shared" si="684"/>
        <v>3.9999999999999147E-2</v>
      </c>
      <c r="P5458">
        <f t="shared" si="685"/>
        <v>0</v>
      </c>
      <c r="R5458" s="2">
        <f t="shared" si="686"/>
        <v>1.0416666664241347E-2</v>
      </c>
      <c r="S5458" s="4">
        <f t="shared" si="680"/>
        <v>44049.260416666664</v>
      </c>
    </row>
    <row r="5459" spans="1:19" x14ac:dyDescent="0.35">
      <c r="A5459" s="32">
        <v>2020</v>
      </c>
      <c r="B5459" s="32" t="s">
        <v>62</v>
      </c>
      <c r="C5459" s="32" t="s">
        <v>63</v>
      </c>
      <c r="D5459" s="32">
        <v>2656</v>
      </c>
      <c r="E5459" s="33">
        <v>44049.270833333336</v>
      </c>
      <c r="F5459" s="32">
        <v>6.16</v>
      </c>
      <c r="G5459" s="32">
        <v>23.44</v>
      </c>
      <c r="H5459" s="32">
        <v>6.21</v>
      </c>
      <c r="I5459" s="32">
        <v>73.8</v>
      </c>
      <c r="J5459" s="32">
        <f t="shared" si="681"/>
        <v>0</v>
      </c>
      <c r="K5459" s="32">
        <f t="shared" si="682"/>
        <v>0</v>
      </c>
      <c r="L5459" s="32">
        <f t="shared" si="683"/>
        <v>0</v>
      </c>
      <c r="M5459" s="32">
        <f t="shared" si="679"/>
        <v>0</v>
      </c>
      <c r="N5459" s="39" t="s">
        <v>71</v>
      </c>
      <c r="O5459">
        <f t="shared" si="684"/>
        <v>4.00000000000027E-2</v>
      </c>
      <c r="P5459">
        <f t="shared" si="685"/>
        <v>3.0000000000000249E-2</v>
      </c>
      <c r="R5459" s="2">
        <f t="shared" si="686"/>
        <v>1.0416666671517305E-2</v>
      </c>
      <c r="S5459" s="4">
        <f t="shared" si="680"/>
        <v>44049.270833333328</v>
      </c>
    </row>
    <row r="5460" spans="1:19" x14ac:dyDescent="0.35">
      <c r="A5460" s="32">
        <v>2020</v>
      </c>
      <c r="B5460" s="32" t="s">
        <v>62</v>
      </c>
      <c r="C5460" s="32" t="s">
        <v>63</v>
      </c>
      <c r="D5460" s="32">
        <v>2657</v>
      </c>
      <c r="E5460" s="33">
        <v>44049.28125</v>
      </c>
      <c r="F5460" s="32">
        <v>6.13</v>
      </c>
      <c r="G5460" s="32">
        <v>23.4</v>
      </c>
      <c r="H5460" s="32">
        <v>6.18</v>
      </c>
      <c r="I5460" s="32">
        <v>73.400000000000006</v>
      </c>
      <c r="J5460" s="32">
        <f t="shared" si="681"/>
        <v>0</v>
      </c>
      <c r="K5460" s="32">
        <f t="shared" si="682"/>
        <v>0</v>
      </c>
      <c r="L5460" s="32">
        <f t="shared" si="683"/>
        <v>0</v>
      </c>
      <c r="M5460" s="32">
        <f t="shared" si="679"/>
        <v>0</v>
      </c>
      <c r="N5460" s="39" t="s">
        <v>71</v>
      </c>
      <c r="O5460">
        <f t="shared" si="684"/>
        <v>1.9999999999999574E-2</v>
      </c>
      <c r="P5460">
        <f t="shared" si="685"/>
        <v>3.0000000000000249E-2</v>
      </c>
      <c r="R5460" s="2">
        <f t="shared" si="686"/>
        <v>1.0416666664241347E-2</v>
      </c>
      <c r="S5460" s="4">
        <f t="shared" si="680"/>
        <v>44049.28125</v>
      </c>
    </row>
    <row r="5461" spans="1:19" x14ac:dyDescent="0.35">
      <c r="A5461" s="32">
        <v>2020</v>
      </c>
      <c r="B5461" s="32" t="s">
        <v>62</v>
      </c>
      <c r="C5461" s="32" t="s">
        <v>63</v>
      </c>
      <c r="D5461" s="32">
        <v>2658</v>
      </c>
      <c r="E5461" s="33">
        <v>44049.291666666664</v>
      </c>
      <c r="F5461" s="32">
        <v>6.16</v>
      </c>
      <c r="G5461" s="32">
        <v>23.38</v>
      </c>
      <c r="H5461" s="32">
        <v>6.21</v>
      </c>
      <c r="I5461" s="32">
        <v>73.8</v>
      </c>
      <c r="J5461" s="32">
        <f t="shared" si="681"/>
        <v>0</v>
      </c>
      <c r="K5461" s="32">
        <f t="shared" si="682"/>
        <v>0</v>
      </c>
      <c r="L5461" s="32">
        <f t="shared" si="683"/>
        <v>0</v>
      </c>
      <c r="M5461" s="32">
        <f t="shared" si="679"/>
        <v>0</v>
      </c>
      <c r="N5461" s="39" t="s">
        <v>71</v>
      </c>
      <c r="O5461">
        <f t="shared" si="684"/>
        <v>1.9999999999999574E-2</v>
      </c>
      <c r="P5461">
        <f t="shared" si="685"/>
        <v>7.0000000000000284E-2</v>
      </c>
      <c r="R5461" s="2">
        <f t="shared" si="686"/>
        <v>1.0416666664241347E-2</v>
      </c>
      <c r="S5461" s="4">
        <f t="shared" si="680"/>
        <v>44049.291666666664</v>
      </c>
    </row>
    <row r="5462" spans="1:19" x14ac:dyDescent="0.35">
      <c r="A5462" s="32">
        <v>2020</v>
      </c>
      <c r="B5462" s="32" t="s">
        <v>62</v>
      </c>
      <c r="C5462" s="32" t="s">
        <v>63</v>
      </c>
      <c r="D5462" s="32">
        <v>2659</v>
      </c>
      <c r="E5462" s="33">
        <v>44049.302083333336</v>
      </c>
      <c r="F5462" s="32">
        <v>6.23</v>
      </c>
      <c r="G5462" s="32">
        <v>23.36</v>
      </c>
      <c r="H5462" s="32">
        <v>6.28</v>
      </c>
      <c r="I5462" s="32">
        <v>74.599999999999994</v>
      </c>
      <c r="J5462" s="32">
        <f t="shared" si="681"/>
        <v>0</v>
      </c>
      <c r="K5462" s="32">
        <f t="shared" si="682"/>
        <v>0</v>
      </c>
      <c r="L5462" s="32">
        <f t="shared" si="683"/>
        <v>0</v>
      </c>
      <c r="M5462" s="32">
        <f t="shared" si="679"/>
        <v>0</v>
      </c>
      <c r="N5462" s="39" t="s">
        <v>71</v>
      </c>
      <c r="O5462">
        <f t="shared" si="684"/>
        <v>1.9999999999999574E-2</v>
      </c>
      <c r="P5462">
        <f t="shared" si="685"/>
        <v>9.9999999999997868E-3</v>
      </c>
      <c r="R5462" s="2">
        <f t="shared" si="686"/>
        <v>1.0416666671517305E-2</v>
      </c>
      <c r="S5462" s="4">
        <f t="shared" si="680"/>
        <v>44049.302083333328</v>
      </c>
    </row>
    <row r="5463" spans="1:19" x14ac:dyDescent="0.35">
      <c r="A5463" s="32">
        <v>2020</v>
      </c>
      <c r="B5463" s="32" t="s">
        <v>62</v>
      </c>
      <c r="C5463" s="32" t="s">
        <v>63</v>
      </c>
      <c r="D5463" s="32">
        <v>2660</v>
      </c>
      <c r="E5463" s="33">
        <v>44049.3125</v>
      </c>
      <c r="F5463" s="32">
        <v>6.24</v>
      </c>
      <c r="G5463" s="32">
        <v>23.34</v>
      </c>
      <c r="H5463" s="32">
        <v>6.29</v>
      </c>
      <c r="I5463" s="32">
        <v>74.7</v>
      </c>
      <c r="J5463" s="32">
        <f t="shared" si="681"/>
        <v>0</v>
      </c>
      <c r="K5463" s="32">
        <f t="shared" si="682"/>
        <v>0</v>
      </c>
      <c r="L5463" s="32">
        <f t="shared" si="683"/>
        <v>0</v>
      </c>
      <c r="M5463" s="32">
        <f t="shared" si="679"/>
        <v>0</v>
      </c>
      <c r="N5463" s="39" t="s">
        <v>71</v>
      </c>
      <c r="O5463">
        <f t="shared" si="684"/>
        <v>1.9999999999999574E-2</v>
      </c>
      <c r="P5463">
        <f t="shared" si="685"/>
        <v>9.9999999999997868E-3</v>
      </c>
      <c r="R5463" s="2">
        <f t="shared" si="686"/>
        <v>1.0416666664241347E-2</v>
      </c>
      <c r="S5463" s="4">
        <f t="shared" si="680"/>
        <v>44049.3125</v>
      </c>
    </row>
    <row r="5464" spans="1:19" x14ac:dyDescent="0.35">
      <c r="A5464" s="32">
        <v>2020</v>
      </c>
      <c r="B5464" s="32" t="s">
        <v>62</v>
      </c>
      <c r="C5464" s="32" t="s">
        <v>63</v>
      </c>
      <c r="D5464" s="32">
        <v>2661</v>
      </c>
      <c r="E5464" s="33">
        <v>44049.322916666664</v>
      </c>
      <c r="F5464" s="32">
        <v>6.25</v>
      </c>
      <c r="G5464" s="32">
        <v>23.32</v>
      </c>
      <c r="H5464" s="32">
        <v>6.3</v>
      </c>
      <c r="I5464" s="32">
        <v>74.8</v>
      </c>
      <c r="J5464" s="32">
        <f t="shared" si="681"/>
        <v>0</v>
      </c>
      <c r="K5464" s="32">
        <f t="shared" si="682"/>
        <v>0</v>
      </c>
      <c r="L5464" s="32">
        <f t="shared" si="683"/>
        <v>0</v>
      </c>
      <c r="M5464" s="32">
        <f t="shared" si="679"/>
        <v>0</v>
      </c>
      <c r="N5464" s="39" t="s">
        <v>71</v>
      </c>
      <c r="O5464">
        <f t="shared" si="684"/>
        <v>0</v>
      </c>
      <c r="P5464">
        <f t="shared" si="685"/>
        <v>3.0000000000000249E-2</v>
      </c>
      <c r="R5464" s="2">
        <f t="shared" si="686"/>
        <v>1.0416666664241347E-2</v>
      </c>
      <c r="S5464" s="4">
        <f t="shared" si="680"/>
        <v>44049.322916666664</v>
      </c>
    </row>
    <row r="5465" spans="1:19" x14ac:dyDescent="0.35">
      <c r="A5465" s="32">
        <v>2020</v>
      </c>
      <c r="B5465" s="32" t="s">
        <v>62</v>
      </c>
      <c r="C5465" s="32" t="s">
        <v>63</v>
      </c>
      <c r="D5465" s="32">
        <v>2662</v>
      </c>
      <c r="E5465" s="33">
        <v>44049.333333333336</v>
      </c>
      <c r="F5465" s="32">
        <v>6.28</v>
      </c>
      <c r="G5465" s="32">
        <v>23.32</v>
      </c>
      <c r="H5465" s="32">
        <v>6.33</v>
      </c>
      <c r="I5465" s="32">
        <v>75.099999999999994</v>
      </c>
      <c r="J5465" s="32">
        <f t="shared" si="681"/>
        <v>0</v>
      </c>
      <c r="K5465" s="32">
        <f t="shared" si="682"/>
        <v>0</v>
      </c>
      <c r="L5465" s="32">
        <f t="shared" si="683"/>
        <v>0</v>
      </c>
      <c r="M5465" s="32">
        <f t="shared" si="679"/>
        <v>0</v>
      </c>
      <c r="N5465" s="39" t="s">
        <v>71</v>
      </c>
      <c r="O5465">
        <f t="shared" si="684"/>
        <v>0</v>
      </c>
      <c r="P5465">
        <f t="shared" si="685"/>
        <v>3.0000000000000249E-2</v>
      </c>
      <c r="R5465" s="2">
        <f t="shared" si="686"/>
        <v>1.0416666671517305E-2</v>
      </c>
      <c r="S5465" s="4">
        <f t="shared" si="680"/>
        <v>44049.333333333328</v>
      </c>
    </row>
    <row r="5466" spans="1:19" x14ac:dyDescent="0.35">
      <c r="A5466" s="32">
        <v>2020</v>
      </c>
      <c r="B5466" s="32" t="s">
        <v>62</v>
      </c>
      <c r="C5466" s="32" t="s">
        <v>63</v>
      </c>
      <c r="D5466" s="32">
        <v>2663</v>
      </c>
      <c r="E5466" s="33">
        <v>44049.34375</v>
      </c>
      <c r="F5466" s="32">
        <v>6.31</v>
      </c>
      <c r="G5466" s="32">
        <v>23.32</v>
      </c>
      <c r="H5466" s="32">
        <v>6.36</v>
      </c>
      <c r="I5466" s="32">
        <v>75.5</v>
      </c>
      <c r="J5466" s="32">
        <f t="shared" si="681"/>
        <v>0</v>
      </c>
      <c r="K5466" s="32">
        <f t="shared" si="682"/>
        <v>0</v>
      </c>
      <c r="L5466" s="32">
        <f t="shared" si="683"/>
        <v>0</v>
      </c>
      <c r="M5466" s="32">
        <f t="shared" si="679"/>
        <v>0</v>
      </c>
      <c r="N5466" s="39" t="s">
        <v>71</v>
      </c>
      <c r="O5466">
        <f t="shared" si="684"/>
        <v>0</v>
      </c>
      <c r="P5466">
        <f t="shared" si="685"/>
        <v>5.9999999999999609E-2</v>
      </c>
      <c r="R5466" s="2">
        <f t="shared" si="686"/>
        <v>1.0416666664241347E-2</v>
      </c>
      <c r="S5466" s="4">
        <f t="shared" si="680"/>
        <v>44049.34375</v>
      </c>
    </row>
    <row r="5467" spans="1:19" x14ac:dyDescent="0.35">
      <c r="A5467" s="32">
        <v>2020</v>
      </c>
      <c r="B5467" s="32" t="s">
        <v>62</v>
      </c>
      <c r="C5467" s="32" t="s">
        <v>63</v>
      </c>
      <c r="D5467" s="32">
        <v>2664</v>
      </c>
      <c r="E5467" s="33">
        <v>44049.354166666664</v>
      </c>
      <c r="F5467" s="32">
        <v>6.37</v>
      </c>
      <c r="G5467" s="32">
        <v>23.32</v>
      </c>
      <c r="H5467" s="32">
        <v>6.42</v>
      </c>
      <c r="I5467" s="32">
        <v>76.2</v>
      </c>
      <c r="J5467" s="32">
        <f t="shared" si="681"/>
        <v>0</v>
      </c>
      <c r="K5467" s="32">
        <f t="shared" si="682"/>
        <v>0</v>
      </c>
      <c r="L5467" s="32">
        <f t="shared" si="683"/>
        <v>0</v>
      </c>
      <c r="M5467" s="32">
        <f t="shared" si="679"/>
        <v>0</v>
      </c>
      <c r="N5467" s="39" t="s">
        <v>71</v>
      </c>
      <c r="O5467">
        <f t="shared" si="684"/>
        <v>1.9999999999999574E-2</v>
      </c>
      <c r="P5467">
        <f t="shared" si="685"/>
        <v>4.9999999999999822E-2</v>
      </c>
      <c r="R5467" s="2">
        <f t="shared" si="686"/>
        <v>1.0416666664241347E-2</v>
      </c>
      <c r="S5467" s="4">
        <f t="shared" si="680"/>
        <v>44049.354166666664</v>
      </c>
    </row>
    <row r="5468" spans="1:19" x14ac:dyDescent="0.35">
      <c r="A5468" s="32">
        <v>2020</v>
      </c>
      <c r="B5468" s="32" t="s">
        <v>62</v>
      </c>
      <c r="C5468" s="32" t="s">
        <v>63</v>
      </c>
      <c r="D5468" s="32">
        <v>2665</v>
      </c>
      <c r="E5468" s="33">
        <v>44049.364583333336</v>
      </c>
      <c r="F5468" s="32">
        <v>6.42</v>
      </c>
      <c r="G5468" s="32">
        <v>23.34</v>
      </c>
      <c r="H5468" s="32">
        <v>6.47</v>
      </c>
      <c r="I5468" s="32">
        <v>76.8</v>
      </c>
      <c r="J5468" s="32">
        <f t="shared" si="681"/>
        <v>0</v>
      </c>
      <c r="K5468" s="32">
        <f t="shared" si="682"/>
        <v>0</v>
      </c>
      <c r="L5468" s="32">
        <f t="shared" si="683"/>
        <v>0</v>
      </c>
      <c r="M5468" s="32">
        <f t="shared" si="679"/>
        <v>0</v>
      </c>
      <c r="N5468" s="39" t="s">
        <v>71</v>
      </c>
      <c r="O5468">
        <f t="shared" si="684"/>
        <v>0</v>
      </c>
      <c r="P5468">
        <f t="shared" si="685"/>
        <v>1.0000000000000675E-2</v>
      </c>
      <c r="R5468" s="2">
        <f t="shared" si="686"/>
        <v>1.0416666671517305E-2</v>
      </c>
      <c r="S5468" s="4">
        <f t="shared" si="680"/>
        <v>44049.364583333328</v>
      </c>
    </row>
    <row r="5469" spans="1:19" x14ac:dyDescent="0.35">
      <c r="A5469" s="32">
        <v>2020</v>
      </c>
      <c r="B5469" s="32" t="s">
        <v>62</v>
      </c>
      <c r="C5469" s="32" t="s">
        <v>63</v>
      </c>
      <c r="D5469" s="32">
        <v>2666</v>
      </c>
      <c r="E5469" s="33">
        <v>44049.375</v>
      </c>
      <c r="F5469" s="32">
        <v>6.43</v>
      </c>
      <c r="G5469" s="32">
        <v>23.34</v>
      </c>
      <c r="H5469" s="32">
        <v>6.48</v>
      </c>
      <c r="I5469" s="32">
        <v>76.900000000000006</v>
      </c>
      <c r="J5469" s="32">
        <f t="shared" si="681"/>
        <v>0</v>
      </c>
      <c r="K5469" s="32">
        <f t="shared" si="682"/>
        <v>0</v>
      </c>
      <c r="L5469" s="32">
        <f t="shared" si="683"/>
        <v>0</v>
      </c>
      <c r="M5469" s="32">
        <f t="shared" si="679"/>
        <v>0</v>
      </c>
      <c r="N5469" s="39" t="s">
        <v>71</v>
      </c>
      <c r="O5469">
        <f t="shared" si="684"/>
        <v>1.9999999999999574E-2</v>
      </c>
      <c r="P5469">
        <f t="shared" si="685"/>
        <v>9.9999999999997868E-3</v>
      </c>
      <c r="R5469" s="2">
        <f t="shared" si="686"/>
        <v>1.0416666664241347E-2</v>
      </c>
      <c r="S5469" s="4">
        <f t="shared" si="680"/>
        <v>44049.375</v>
      </c>
    </row>
    <row r="5470" spans="1:19" x14ac:dyDescent="0.35">
      <c r="A5470" s="32">
        <v>2020</v>
      </c>
      <c r="B5470" s="32" t="s">
        <v>62</v>
      </c>
      <c r="C5470" s="32" t="s">
        <v>63</v>
      </c>
      <c r="D5470" s="32">
        <v>2667</v>
      </c>
      <c r="E5470" s="33">
        <v>44049.385416666664</v>
      </c>
      <c r="F5470" s="32">
        <v>6.44</v>
      </c>
      <c r="G5470" s="32">
        <v>23.36</v>
      </c>
      <c r="H5470" s="32">
        <v>6.49</v>
      </c>
      <c r="I5470" s="32">
        <v>77.099999999999994</v>
      </c>
      <c r="J5470" s="32">
        <f t="shared" si="681"/>
        <v>0</v>
      </c>
      <c r="K5470" s="32">
        <f t="shared" si="682"/>
        <v>0</v>
      </c>
      <c r="L5470" s="32">
        <f t="shared" si="683"/>
        <v>0</v>
      </c>
      <c r="M5470" s="32">
        <f t="shared" si="679"/>
        <v>0</v>
      </c>
      <c r="N5470" s="39" t="s">
        <v>71</v>
      </c>
      <c r="O5470">
        <f t="shared" si="684"/>
        <v>0</v>
      </c>
      <c r="P5470">
        <f t="shared" si="685"/>
        <v>2.9999999999999361E-2</v>
      </c>
      <c r="R5470" s="2">
        <f t="shared" si="686"/>
        <v>1.0416666664241347E-2</v>
      </c>
      <c r="S5470" s="4">
        <f t="shared" si="680"/>
        <v>44049.385416666664</v>
      </c>
    </row>
    <row r="5471" spans="1:19" x14ac:dyDescent="0.35">
      <c r="A5471" s="32">
        <v>2020</v>
      </c>
      <c r="B5471" s="32" t="s">
        <v>62</v>
      </c>
      <c r="C5471" s="32" t="s">
        <v>63</v>
      </c>
      <c r="D5471" s="32">
        <v>2668</v>
      </c>
      <c r="E5471" s="33">
        <v>44049.395833333336</v>
      </c>
      <c r="F5471" s="32">
        <v>6.47</v>
      </c>
      <c r="G5471" s="32">
        <v>23.36</v>
      </c>
      <c r="H5471" s="32">
        <v>6.52</v>
      </c>
      <c r="I5471" s="32">
        <v>77.400000000000006</v>
      </c>
      <c r="J5471" s="32">
        <f t="shared" si="681"/>
        <v>0</v>
      </c>
      <c r="K5471" s="32">
        <f t="shared" si="682"/>
        <v>0</v>
      </c>
      <c r="L5471" s="32">
        <f t="shared" si="683"/>
        <v>0</v>
      </c>
      <c r="M5471" s="32">
        <f t="shared" si="679"/>
        <v>0</v>
      </c>
      <c r="N5471" s="39" t="s">
        <v>71</v>
      </c>
      <c r="O5471">
        <f t="shared" si="684"/>
        <v>1.9999999999999574E-2</v>
      </c>
      <c r="P5471">
        <f t="shared" si="685"/>
        <v>0</v>
      </c>
      <c r="R5471" s="2">
        <f t="shared" si="686"/>
        <v>1.0416666671517305E-2</v>
      </c>
      <c r="S5471" s="4">
        <f t="shared" si="680"/>
        <v>44049.395833333328</v>
      </c>
    </row>
    <row r="5472" spans="1:19" x14ac:dyDescent="0.35">
      <c r="A5472" s="32">
        <v>2020</v>
      </c>
      <c r="B5472" s="32" t="s">
        <v>62</v>
      </c>
      <c r="C5472" s="32" t="s">
        <v>63</v>
      </c>
      <c r="D5472" s="32">
        <v>2669</v>
      </c>
      <c r="E5472" s="33">
        <v>44049.40625</v>
      </c>
      <c r="F5472" s="32">
        <v>6.47</v>
      </c>
      <c r="G5472" s="32">
        <v>23.38</v>
      </c>
      <c r="H5472" s="32">
        <v>6.52</v>
      </c>
      <c r="I5472" s="32">
        <v>77.5</v>
      </c>
      <c r="J5472" s="32">
        <f t="shared" si="681"/>
        <v>0</v>
      </c>
      <c r="K5472" s="32">
        <f t="shared" si="682"/>
        <v>0</v>
      </c>
      <c r="L5472" s="32">
        <f t="shared" si="683"/>
        <v>0</v>
      </c>
      <c r="M5472" s="32">
        <f t="shared" si="679"/>
        <v>0</v>
      </c>
      <c r="N5472" s="39" t="s">
        <v>71</v>
      </c>
      <c r="O5472">
        <f t="shared" si="684"/>
        <v>0</v>
      </c>
      <c r="P5472">
        <f t="shared" si="685"/>
        <v>0.11000000000000032</v>
      </c>
      <c r="R5472" s="2">
        <f t="shared" si="686"/>
        <v>1.0416666664241347E-2</v>
      </c>
      <c r="S5472" s="4">
        <f t="shared" si="680"/>
        <v>44049.40625</v>
      </c>
    </row>
    <row r="5473" spans="1:19" x14ac:dyDescent="0.35">
      <c r="A5473" s="32">
        <v>2020</v>
      </c>
      <c r="B5473" s="32" t="s">
        <v>62</v>
      </c>
      <c r="C5473" s="32" t="s">
        <v>63</v>
      </c>
      <c r="D5473" s="32">
        <v>2670</v>
      </c>
      <c r="E5473" s="33">
        <v>44049.416666666664</v>
      </c>
      <c r="F5473" s="32">
        <v>6.58</v>
      </c>
      <c r="G5473" s="32">
        <v>23.38</v>
      </c>
      <c r="H5473" s="32">
        <v>6.63</v>
      </c>
      <c r="I5473" s="32">
        <v>78.8</v>
      </c>
      <c r="J5473" s="32">
        <f t="shared" si="681"/>
        <v>0</v>
      </c>
      <c r="K5473" s="32">
        <f t="shared" si="682"/>
        <v>0</v>
      </c>
      <c r="L5473" s="32">
        <f t="shared" si="683"/>
        <v>0</v>
      </c>
      <c r="M5473" s="32">
        <f t="shared" si="679"/>
        <v>0</v>
      </c>
      <c r="N5473" s="39" t="s">
        <v>71</v>
      </c>
      <c r="O5473">
        <f t="shared" si="684"/>
        <v>0</v>
      </c>
      <c r="P5473">
        <f t="shared" si="685"/>
        <v>3.0000000000000249E-2</v>
      </c>
      <c r="R5473" s="2">
        <f t="shared" si="686"/>
        <v>1.0416666664241347E-2</v>
      </c>
      <c r="S5473" s="4">
        <f t="shared" si="680"/>
        <v>44049.416666666664</v>
      </c>
    </row>
    <row r="5474" spans="1:19" x14ac:dyDescent="0.35">
      <c r="A5474" s="32">
        <v>2020</v>
      </c>
      <c r="B5474" s="32" t="s">
        <v>62</v>
      </c>
      <c r="C5474" s="32" t="s">
        <v>63</v>
      </c>
      <c r="D5474" s="32">
        <v>2671</v>
      </c>
      <c r="E5474" s="33">
        <v>44049.427083333336</v>
      </c>
      <c r="F5474" s="32">
        <v>6.61</v>
      </c>
      <c r="G5474" s="32">
        <v>23.38</v>
      </c>
      <c r="H5474" s="32">
        <v>6.66</v>
      </c>
      <c r="I5474" s="32">
        <v>79.2</v>
      </c>
      <c r="J5474" s="32">
        <f t="shared" si="681"/>
        <v>0</v>
      </c>
      <c r="K5474" s="32">
        <f t="shared" si="682"/>
        <v>0</v>
      </c>
      <c r="L5474" s="32">
        <f t="shared" si="683"/>
        <v>0</v>
      </c>
      <c r="M5474" s="32">
        <f t="shared" si="679"/>
        <v>0</v>
      </c>
      <c r="N5474" s="39" t="s">
        <v>71</v>
      </c>
      <c r="O5474">
        <f t="shared" si="684"/>
        <v>4.00000000000027E-2</v>
      </c>
      <c r="P5474">
        <f t="shared" si="685"/>
        <v>8.0000000000000071E-2</v>
      </c>
      <c r="R5474" s="2">
        <f t="shared" si="686"/>
        <v>1.0416666671517305E-2</v>
      </c>
      <c r="S5474" s="4">
        <f t="shared" si="680"/>
        <v>44049.427083333328</v>
      </c>
    </row>
    <row r="5475" spans="1:19" x14ac:dyDescent="0.35">
      <c r="A5475" s="32">
        <v>2020</v>
      </c>
      <c r="B5475" s="32" t="s">
        <v>62</v>
      </c>
      <c r="C5475" s="32" t="s">
        <v>63</v>
      </c>
      <c r="D5475" s="32">
        <v>2672</v>
      </c>
      <c r="E5475" s="33">
        <v>44049.4375</v>
      </c>
      <c r="F5475" s="32">
        <v>6.69</v>
      </c>
      <c r="G5475" s="32">
        <v>23.42</v>
      </c>
      <c r="H5475" s="32">
        <v>6.74</v>
      </c>
      <c r="I5475" s="32">
        <v>80.2</v>
      </c>
      <c r="J5475" s="32">
        <f t="shared" si="681"/>
        <v>0</v>
      </c>
      <c r="K5475" s="32">
        <f t="shared" si="682"/>
        <v>0</v>
      </c>
      <c r="L5475" s="32">
        <f t="shared" si="683"/>
        <v>0</v>
      </c>
      <c r="M5475" s="32">
        <f t="shared" si="679"/>
        <v>0</v>
      </c>
      <c r="N5475" s="39" t="s">
        <v>71</v>
      </c>
      <c r="O5475">
        <f t="shared" si="684"/>
        <v>1.9999999999999574E-2</v>
      </c>
      <c r="P5475">
        <f t="shared" si="685"/>
        <v>9.9999999999999645E-2</v>
      </c>
      <c r="R5475" s="2">
        <f t="shared" si="686"/>
        <v>1.0416666664241347E-2</v>
      </c>
      <c r="S5475" s="4">
        <f t="shared" si="680"/>
        <v>44049.4375</v>
      </c>
    </row>
    <row r="5476" spans="1:19" x14ac:dyDescent="0.35">
      <c r="A5476" s="32">
        <v>2020</v>
      </c>
      <c r="B5476" s="32" t="s">
        <v>62</v>
      </c>
      <c r="C5476" s="32" t="s">
        <v>63</v>
      </c>
      <c r="D5476" s="32">
        <v>2673</v>
      </c>
      <c r="E5476" s="33">
        <v>44049.447916666664</v>
      </c>
      <c r="F5476" s="32">
        <v>6.79</v>
      </c>
      <c r="G5476" s="32">
        <v>23.44</v>
      </c>
      <c r="H5476" s="32">
        <v>6.84</v>
      </c>
      <c r="I5476" s="32">
        <v>81.400000000000006</v>
      </c>
      <c r="J5476" s="32">
        <f t="shared" si="681"/>
        <v>0</v>
      </c>
      <c r="K5476" s="32">
        <f t="shared" si="682"/>
        <v>0</v>
      </c>
      <c r="L5476" s="32">
        <f t="shared" si="683"/>
        <v>0</v>
      </c>
      <c r="M5476" s="32">
        <f t="shared" si="679"/>
        <v>0</v>
      </c>
      <c r="N5476" s="39" t="s">
        <v>71</v>
      </c>
      <c r="O5476">
        <f t="shared" si="684"/>
        <v>3.9999999999999147E-2</v>
      </c>
      <c r="P5476">
        <f t="shared" si="685"/>
        <v>8.9999999999999858E-2</v>
      </c>
      <c r="R5476" s="2">
        <f t="shared" si="686"/>
        <v>1.0416666664241347E-2</v>
      </c>
      <c r="S5476" s="4">
        <f t="shared" si="680"/>
        <v>44049.447916666664</v>
      </c>
    </row>
    <row r="5477" spans="1:19" x14ac:dyDescent="0.35">
      <c r="A5477" s="32">
        <v>2020</v>
      </c>
      <c r="B5477" s="32" t="s">
        <v>62</v>
      </c>
      <c r="C5477" s="32" t="s">
        <v>63</v>
      </c>
      <c r="D5477" s="32">
        <v>2674</v>
      </c>
      <c r="E5477" s="33">
        <v>44049.458333333336</v>
      </c>
      <c r="F5477" s="32">
        <v>6.88</v>
      </c>
      <c r="G5477" s="32">
        <v>23.48</v>
      </c>
      <c r="H5477" s="32">
        <v>6.93</v>
      </c>
      <c r="I5477" s="32">
        <v>82.5</v>
      </c>
      <c r="J5477" s="32">
        <f t="shared" si="681"/>
        <v>0</v>
      </c>
      <c r="K5477" s="32">
        <f t="shared" si="682"/>
        <v>0</v>
      </c>
      <c r="L5477" s="32">
        <f t="shared" si="683"/>
        <v>0</v>
      </c>
      <c r="M5477" s="32">
        <f t="shared" si="679"/>
        <v>0</v>
      </c>
      <c r="N5477" s="39" t="s">
        <v>71</v>
      </c>
      <c r="O5477">
        <f t="shared" si="684"/>
        <v>5.9999999999998721E-2</v>
      </c>
      <c r="P5477">
        <f t="shared" si="685"/>
        <v>7.0000000000000284E-2</v>
      </c>
      <c r="R5477" s="2">
        <f t="shared" si="686"/>
        <v>1.0416666671517305E-2</v>
      </c>
      <c r="S5477" s="4">
        <f t="shared" si="680"/>
        <v>44049.458333333328</v>
      </c>
    </row>
    <row r="5478" spans="1:19" x14ac:dyDescent="0.35">
      <c r="A5478" s="32">
        <v>2020</v>
      </c>
      <c r="B5478" s="32" t="s">
        <v>62</v>
      </c>
      <c r="C5478" s="32" t="s">
        <v>63</v>
      </c>
      <c r="D5478" s="32">
        <v>2675</v>
      </c>
      <c r="E5478" s="33">
        <v>44049.46875</v>
      </c>
      <c r="F5478" s="32">
        <v>6.95</v>
      </c>
      <c r="G5478" s="32">
        <v>23.54</v>
      </c>
      <c r="H5478" s="32">
        <v>7</v>
      </c>
      <c r="I5478" s="32">
        <v>83.5</v>
      </c>
      <c r="J5478" s="32">
        <f t="shared" si="681"/>
        <v>0</v>
      </c>
      <c r="K5478" s="32">
        <f t="shared" si="682"/>
        <v>0</v>
      </c>
      <c r="L5478" s="32">
        <f t="shared" si="683"/>
        <v>0</v>
      </c>
      <c r="M5478" s="32">
        <f t="shared" si="679"/>
        <v>0</v>
      </c>
      <c r="N5478" s="39" t="s">
        <v>71</v>
      </c>
      <c r="O5478">
        <f t="shared" si="684"/>
        <v>3.9999999999999147E-2</v>
      </c>
      <c r="P5478">
        <f t="shared" si="685"/>
        <v>3.0000000000000249E-2</v>
      </c>
      <c r="R5478" s="2">
        <f t="shared" si="686"/>
        <v>1.0416666664241347E-2</v>
      </c>
      <c r="S5478" s="4">
        <f t="shared" si="680"/>
        <v>44049.46875</v>
      </c>
    </row>
    <row r="5479" spans="1:19" x14ac:dyDescent="0.35">
      <c r="A5479" s="32">
        <v>2020</v>
      </c>
      <c r="B5479" s="32" t="s">
        <v>62</v>
      </c>
      <c r="C5479" s="32" t="s">
        <v>63</v>
      </c>
      <c r="D5479" s="32">
        <v>2676</v>
      </c>
      <c r="E5479" s="33">
        <v>44049.479166666664</v>
      </c>
      <c r="F5479" s="32">
        <v>6.92</v>
      </c>
      <c r="G5479" s="32">
        <v>23.58</v>
      </c>
      <c r="H5479" s="32">
        <v>6.97</v>
      </c>
      <c r="I5479" s="32">
        <v>83.2</v>
      </c>
      <c r="J5479" s="32">
        <f t="shared" si="681"/>
        <v>0</v>
      </c>
      <c r="K5479" s="32">
        <f t="shared" si="682"/>
        <v>0</v>
      </c>
      <c r="L5479" s="32">
        <f t="shared" si="683"/>
        <v>0</v>
      </c>
      <c r="M5479" s="32">
        <f t="shared" si="679"/>
        <v>0</v>
      </c>
      <c r="N5479" s="39" t="s">
        <v>71</v>
      </c>
      <c r="O5479">
        <f t="shared" si="684"/>
        <v>6.0000000000002274E-2</v>
      </c>
      <c r="P5479">
        <f t="shared" si="685"/>
        <v>8.9999999999999858E-2</v>
      </c>
      <c r="R5479" s="2">
        <f t="shared" si="686"/>
        <v>1.0416666664241347E-2</v>
      </c>
      <c r="S5479" s="4">
        <f t="shared" si="680"/>
        <v>44049.479166666664</v>
      </c>
    </row>
    <row r="5480" spans="1:19" x14ac:dyDescent="0.35">
      <c r="A5480" s="32">
        <v>2020</v>
      </c>
      <c r="B5480" s="32" t="s">
        <v>62</v>
      </c>
      <c r="C5480" s="32" t="s">
        <v>63</v>
      </c>
      <c r="D5480" s="32">
        <v>2677</v>
      </c>
      <c r="E5480" s="33">
        <v>44049.489583333336</v>
      </c>
      <c r="F5480" s="32">
        <v>7.01</v>
      </c>
      <c r="G5480" s="32">
        <v>23.64</v>
      </c>
      <c r="H5480" s="32">
        <v>7.06</v>
      </c>
      <c r="I5480" s="32">
        <v>84.4</v>
      </c>
      <c r="J5480" s="32">
        <f t="shared" si="681"/>
        <v>0</v>
      </c>
      <c r="K5480" s="32">
        <f t="shared" si="682"/>
        <v>0</v>
      </c>
      <c r="L5480" s="32">
        <f t="shared" si="683"/>
        <v>0</v>
      </c>
      <c r="M5480" s="32">
        <f t="shared" si="679"/>
        <v>0</v>
      </c>
      <c r="N5480" s="39" t="s">
        <v>71</v>
      </c>
      <c r="O5480">
        <f t="shared" si="684"/>
        <v>1.9999999999999574E-2</v>
      </c>
      <c r="P5480">
        <f t="shared" si="685"/>
        <v>7.0000000000000284E-2</v>
      </c>
      <c r="R5480" s="2">
        <f t="shared" si="686"/>
        <v>1.0416666671517305E-2</v>
      </c>
      <c r="S5480" s="4">
        <f t="shared" si="680"/>
        <v>44049.489583333328</v>
      </c>
    </row>
    <row r="5481" spans="1:19" x14ac:dyDescent="0.35">
      <c r="A5481" s="32">
        <v>2020</v>
      </c>
      <c r="B5481" s="32" t="s">
        <v>62</v>
      </c>
      <c r="C5481" s="32" t="s">
        <v>63</v>
      </c>
      <c r="D5481" s="32">
        <v>2678</v>
      </c>
      <c r="E5481" s="33">
        <v>44049.5</v>
      </c>
      <c r="F5481" s="32">
        <v>7.08</v>
      </c>
      <c r="G5481" s="32">
        <v>23.66</v>
      </c>
      <c r="H5481" s="32">
        <v>7.13</v>
      </c>
      <c r="I5481" s="32">
        <v>85.2</v>
      </c>
      <c r="J5481" s="32">
        <f t="shared" si="681"/>
        <v>0</v>
      </c>
      <c r="K5481" s="32">
        <f t="shared" si="682"/>
        <v>0</v>
      </c>
      <c r="L5481" s="32">
        <f t="shared" si="683"/>
        <v>0</v>
      </c>
      <c r="M5481" s="32">
        <f t="shared" si="679"/>
        <v>0</v>
      </c>
      <c r="N5481" s="39" t="s">
        <v>71</v>
      </c>
      <c r="O5481">
        <f t="shared" si="684"/>
        <v>3.9999999999999147E-2</v>
      </c>
      <c r="P5481">
        <f t="shared" si="685"/>
        <v>9.9999999999997868E-3</v>
      </c>
      <c r="R5481" s="2">
        <f t="shared" si="686"/>
        <v>1.0416666664241347E-2</v>
      </c>
      <c r="S5481" s="4">
        <f t="shared" si="680"/>
        <v>44049.5</v>
      </c>
    </row>
    <row r="5482" spans="1:19" x14ac:dyDescent="0.35">
      <c r="A5482" s="32">
        <v>2020</v>
      </c>
      <c r="B5482" s="32" t="s">
        <v>62</v>
      </c>
      <c r="C5482" s="32" t="s">
        <v>63</v>
      </c>
      <c r="D5482" s="32">
        <v>2679</v>
      </c>
      <c r="E5482" s="33">
        <v>44049.510416666664</v>
      </c>
      <c r="F5482" s="32">
        <v>7.09</v>
      </c>
      <c r="G5482" s="32">
        <v>23.7</v>
      </c>
      <c r="H5482" s="32">
        <v>7.14</v>
      </c>
      <c r="I5482" s="32">
        <v>85.4</v>
      </c>
      <c r="J5482" s="32">
        <f t="shared" si="681"/>
        <v>0</v>
      </c>
      <c r="K5482" s="32">
        <f t="shared" si="682"/>
        <v>0</v>
      </c>
      <c r="L5482" s="32">
        <f t="shared" si="683"/>
        <v>0</v>
      </c>
      <c r="M5482" s="32">
        <f t="shared" si="679"/>
        <v>0</v>
      </c>
      <c r="N5482" s="39" t="s">
        <v>71</v>
      </c>
      <c r="O5482">
        <f t="shared" si="684"/>
        <v>3.9999999999999147E-2</v>
      </c>
      <c r="P5482">
        <f t="shared" si="685"/>
        <v>2.0000000000000462E-2</v>
      </c>
      <c r="R5482" s="2">
        <f t="shared" si="686"/>
        <v>1.0416666664241347E-2</v>
      </c>
      <c r="S5482" s="4">
        <f t="shared" si="680"/>
        <v>44049.510416666664</v>
      </c>
    </row>
    <row r="5483" spans="1:19" x14ac:dyDescent="0.35">
      <c r="A5483" s="32">
        <v>2020</v>
      </c>
      <c r="B5483" s="32" t="s">
        <v>62</v>
      </c>
      <c r="C5483" s="32" t="s">
        <v>63</v>
      </c>
      <c r="D5483" s="32">
        <v>2680</v>
      </c>
      <c r="E5483" s="33">
        <v>44049.520833333336</v>
      </c>
      <c r="F5483" s="32">
        <v>7.11</v>
      </c>
      <c r="G5483" s="32">
        <v>23.74</v>
      </c>
      <c r="H5483" s="32">
        <v>7.16</v>
      </c>
      <c r="I5483" s="32">
        <v>85.7</v>
      </c>
      <c r="J5483" s="32">
        <f t="shared" si="681"/>
        <v>0</v>
      </c>
      <c r="K5483" s="32">
        <f t="shared" si="682"/>
        <v>0</v>
      </c>
      <c r="L5483" s="32">
        <f t="shared" si="683"/>
        <v>0</v>
      </c>
      <c r="M5483" s="32">
        <f t="shared" si="679"/>
        <v>0</v>
      </c>
      <c r="N5483" s="39" t="s">
        <v>71</v>
      </c>
      <c r="O5483">
        <f t="shared" si="684"/>
        <v>4.00000000000027E-2</v>
      </c>
      <c r="P5483">
        <f t="shared" si="685"/>
        <v>8.0000000000000071E-2</v>
      </c>
      <c r="R5483" s="2">
        <f t="shared" si="686"/>
        <v>1.0416666671517305E-2</v>
      </c>
      <c r="S5483" s="4">
        <f t="shared" si="680"/>
        <v>44049.520833333328</v>
      </c>
    </row>
    <row r="5484" spans="1:19" x14ac:dyDescent="0.35">
      <c r="A5484" s="32">
        <v>2020</v>
      </c>
      <c r="B5484" s="32" t="s">
        <v>62</v>
      </c>
      <c r="C5484" s="32" t="s">
        <v>63</v>
      </c>
      <c r="D5484" s="32">
        <v>2681</v>
      </c>
      <c r="E5484" s="33">
        <v>44049.53125</v>
      </c>
      <c r="F5484" s="32">
        <v>7.19</v>
      </c>
      <c r="G5484" s="32">
        <v>23.78</v>
      </c>
      <c r="H5484" s="32">
        <v>7.24</v>
      </c>
      <c r="I5484" s="32">
        <v>86.8</v>
      </c>
      <c r="J5484" s="32">
        <f t="shared" si="681"/>
        <v>0</v>
      </c>
      <c r="K5484" s="32">
        <f t="shared" si="682"/>
        <v>0</v>
      </c>
      <c r="L5484" s="32">
        <f t="shared" si="683"/>
        <v>0</v>
      </c>
      <c r="M5484" s="32">
        <f t="shared" si="679"/>
        <v>0</v>
      </c>
      <c r="N5484" s="39" t="s">
        <v>71</v>
      </c>
      <c r="O5484">
        <f t="shared" si="684"/>
        <v>7.9999999999998295E-2</v>
      </c>
      <c r="P5484">
        <f t="shared" si="685"/>
        <v>0.12000000000000011</v>
      </c>
      <c r="R5484" s="2">
        <f t="shared" si="686"/>
        <v>1.0416666664241347E-2</v>
      </c>
      <c r="S5484" s="4">
        <f t="shared" si="680"/>
        <v>44049.53125</v>
      </c>
    </row>
    <row r="5485" spans="1:19" x14ac:dyDescent="0.35">
      <c r="A5485" s="32">
        <v>2020</v>
      </c>
      <c r="B5485" s="32" t="s">
        <v>62</v>
      </c>
      <c r="C5485" s="32" t="s">
        <v>63</v>
      </c>
      <c r="D5485" s="32">
        <v>2682</v>
      </c>
      <c r="E5485" s="33">
        <v>44049.541666666664</v>
      </c>
      <c r="F5485" s="32">
        <v>7.31</v>
      </c>
      <c r="G5485" s="32">
        <v>23.86</v>
      </c>
      <c r="H5485" s="32">
        <v>7.36</v>
      </c>
      <c r="I5485" s="32">
        <v>88.3</v>
      </c>
      <c r="J5485" s="32">
        <f t="shared" si="681"/>
        <v>0</v>
      </c>
      <c r="K5485" s="32">
        <f t="shared" si="682"/>
        <v>0</v>
      </c>
      <c r="L5485" s="32">
        <f t="shared" si="683"/>
        <v>0</v>
      </c>
      <c r="M5485" s="32">
        <f t="shared" si="679"/>
        <v>0</v>
      </c>
      <c r="N5485" s="39" t="s">
        <v>71</v>
      </c>
      <c r="O5485">
        <f t="shared" si="684"/>
        <v>0.10000000000000142</v>
      </c>
      <c r="P5485">
        <f t="shared" si="685"/>
        <v>0.16999999999999993</v>
      </c>
      <c r="R5485" s="2">
        <f t="shared" si="686"/>
        <v>1.0416666664241347E-2</v>
      </c>
      <c r="S5485" s="4">
        <f t="shared" si="680"/>
        <v>44049.541666666664</v>
      </c>
    </row>
    <row r="5486" spans="1:19" x14ac:dyDescent="0.35">
      <c r="A5486" s="32">
        <v>2020</v>
      </c>
      <c r="B5486" s="32" t="s">
        <v>62</v>
      </c>
      <c r="C5486" s="32" t="s">
        <v>63</v>
      </c>
      <c r="D5486" s="32">
        <v>2683</v>
      </c>
      <c r="E5486" s="33">
        <v>44049.552083333336</v>
      </c>
      <c r="F5486" s="32">
        <v>7.47</v>
      </c>
      <c r="G5486" s="32">
        <v>23.96</v>
      </c>
      <c r="H5486" s="32">
        <v>7.53</v>
      </c>
      <c r="I5486" s="32">
        <v>90.4</v>
      </c>
      <c r="J5486" s="32">
        <f t="shared" si="681"/>
        <v>0</v>
      </c>
      <c r="K5486" s="32">
        <f t="shared" si="682"/>
        <v>0</v>
      </c>
      <c r="L5486" s="32">
        <f t="shared" si="683"/>
        <v>0</v>
      </c>
      <c r="M5486" s="32">
        <f t="shared" si="679"/>
        <v>0</v>
      </c>
      <c r="N5486" s="39" t="s">
        <v>71</v>
      </c>
      <c r="O5486">
        <f t="shared" si="684"/>
        <v>7.9999999999998295E-2</v>
      </c>
      <c r="P5486">
        <f t="shared" si="685"/>
        <v>4.0000000000000036E-2</v>
      </c>
      <c r="R5486" s="2">
        <f t="shared" si="686"/>
        <v>1.0416666671517305E-2</v>
      </c>
      <c r="S5486" s="4">
        <f t="shared" si="680"/>
        <v>44049.552083333328</v>
      </c>
    </row>
    <row r="5487" spans="1:19" x14ac:dyDescent="0.35">
      <c r="A5487" s="32">
        <v>2020</v>
      </c>
      <c r="B5487" s="32" t="s">
        <v>62</v>
      </c>
      <c r="C5487" s="32" t="s">
        <v>63</v>
      </c>
      <c r="D5487" s="32">
        <v>2684</v>
      </c>
      <c r="E5487" s="33">
        <v>44049.5625</v>
      </c>
      <c r="F5487" s="32">
        <v>7.51</v>
      </c>
      <c r="G5487" s="32">
        <v>24.04</v>
      </c>
      <c r="H5487" s="32">
        <v>7.57</v>
      </c>
      <c r="I5487" s="32">
        <v>91.1</v>
      </c>
      <c r="J5487" s="32">
        <f t="shared" si="681"/>
        <v>0</v>
      </c>
      <c r="K5487" s="32">
        <f t="shared" si="682"/>
        <v>0</v>
      </c>
      <c r="L5487" s="32">
        <f t="shared" si="683"/>
        <v>0</v>
      </c>
      <c r="M5487" s="32">
        <f t="shared" si="679"/>
        <v>0</v>
      </c>
      <c r="N5487" s="39" t="s">
        <v>71</v>
      </c>
      <c r="O5487">
        <f t="shared" si="684"/>
        <v>6.0000000000002274E-2</v>
      </c>
      <c r="P5487">
        <f t="shared" si="685"/>
        <v>2.0000000000000462E-2</v>
      </c>
      <c r="R5487" s="2">
        <f t="shared" si="686"/>
        <v>1.0416666664241347E-2</v>
      </c>
      <c r="S5487" s="4">
        <f t="shared" si="680"/>
        <v>44049.5625</v>
      </c>
    </row>
    <row r="5488" spans="1:19" x14ac:dyDescent="0.35">
      <c r="A5488" s="32">
        <v>2020</v>
      </c>
      <c r="B5488" s="32" t="s">
        <v>62</v>
      </c>
      <c r="C5488" s="32" t="s">
        <v>63</v>
      </c>
      <c r="D5488" s="32">
        <v>2685</v>
      </c>
      <c r="E5488" s="33">
        <v>44049.572916666664</v>
      </c>
      <c r="F5488" s="32">
        <v>7.49</v>
      </c>
      <c r="G5488" s="32">
        <v>24.1</v>
      </c>
      <c r="H5488" s="32">
        <v>7.55</v>
      </c>
      <c r="I5488" s="32">
        <v>90.9</v>
      </c>
      <c r="J5488" s="32">
        <f t="shared" si="681"/>
        <v>0</v>
      </c>
      <c r="K5488" s="32">
        <f t="shared" si="682"/>
        <v>0</v>
      </c>
      <c r="L5488" s="32">
        <f t="shared" si="683"/>
        <v>0</v>
      </c>
      <c r="M5488" s="32">
        <f t="shared" si="679"/>
        <v>0</v>
      </c>
      <c r="N5488" s="39" t="s">
        <v>71</v>
      </c>
      <c r="O5488">
        <f t="shared" si="684"/>
        <v>9.9999999999997868E-2</v>
      </c>
      <c r="P5488">
        <f t="shared" si="685"/>
        <v>2.0000000000000462E-2</v>
      </c>
      <c r="R5488" s="2">
        <f t="shared" si="686"/>
        <v>1.0416666664241347E-2</v>
      </c>
      <c r="S5488" s="4">
        <f t="shared" si="680"/>
        <v>44049.572916666664</v>
      </c>
    </row>
    <row r="5489" spans="1:19" x14ac:dyDescent="0.35">
      <c r="A5489" s="32">
        <v>2020</v>
      </c>
      <c r="B5489" s="32" t="s">
        <v>62</v>
      </c>
      <c r="C5489" s="32" t="s">
        <v>63</v>
      </c>
      <c r="D5489" s="32">
        <v>2686</v>
      </c>
      <c r="E5489" s="33">
        <v>44049.583333333336</v>
      </c>
      <c r="F5489" s="32">
        <v>7.51</v>
      </c>
      <c r="G5489" s="32">
        <v>24.2</v>
      </c>
      <c r="H5489" s="32">
        <v>7.57</v>
      </c>
      <c r="I5489" s="32">
        <v>91.3</v>
      </c>
      <c r="J5489" s="32">
        <f t="shared" si="681"/>
        <v>0</v>
      </c>
      <c r="K5489" s="32">
        <f t="shared" si="682"/>
        <v>0</v>
      </c>
      <c r="L5489" s="32">
        <f t="shared" si="683"/>
        <v>0</v>
      </c>
      <c r="M5489" s="32">
        <f t="shared" si="679"/>
        <v>0</v>
      </c>
      <c r="N5489" s="39" t="s">
        <v>71</v>
      </c>
      <c r="O5489">
        <f t="shared" si="684"/>
        <v>0.14000000000000057</v>
      </c>
      <c r="P5489">
        <f t="shared" si="685"/>
        <v>4.0000000000000036E-2</v>
      </c>
      <c r="R5489" s="2">
        <f t="shared" si="686"/>
        <v>1.0416666671517305E-2</v>
      </c>
      <c r="S5489" s="4">
        <f t="shared" si="680"/>
        <v>44049.583333333328</v>
      </c>
    </row>
    <row r="5490" spans="1:19" x14ac:dyDescent="0.35">
      <c r="A5490" s="32">
        <v>2020</v>
      </c>
      <c r="B5490" s="32" t="s">
        <v>62</v>
      </c>
      <c r="C5490" s="32" t="s">
        <v>63</v>
      </c>
      <c r="D5490" s="32">
        <v>2687</v>
      </c>
      <c r="E5490" s="33">
        <v>44049.59375</v>
      </c>
      <c r="F5490" s="32">
        <v>7.55</v>
      </c>
      <c r="G5490" s="32">
        <v>24.34</v>
      </c>
      <c r="H5490" s="32">
        <v>7.61</v>
      </c>
      <c r="I5490" s="32">
        <v>92.1</v>
      </c>
      <c r="J5490" s="32">
        <f t="shared" si="681"/>
        <v>0</v>
      </c>
      <c r="K5490" s="32">
        <f t="shared" si="682"/>
        <v>0</v>
      </c>
      <c r="L5490" s="32">
        <f t="shared" si="683"/>
        <v>0</v>
      </c>
      <c r="M5490" s="32">
        <f t="shared" si="679"/>
        <v>0</v>
      </c>
      <c r="N5490" s="39" t="s">
        <v>71</v>
      </c>
      <c r="O5490">
        <f t="shared" si="684"/>
        <v>0.10000000000000142</v>
      </c>
      <c r="P5490">
        <f t="shared" si="685"/>
        <v>0.10999999999999943</v>
      </c>
      <c r="R5490" s="2">
        <f t="shared" si="686"/>
        <v>1.0416666664241347E-2</v>
      </c>
      <c r="S5490" s="4">
        <f t="shared" si="680"/>
        <v>44049.59375</v>
      </c>
    </row>
    <row r="5491" spans="1:19" x14ac:dyDescent="0.35">
      <c r="A5491" s="32">
        <v>2020</v>
      </c>
      <c r="B5491" s="32" t="s">
        <v>62</v>
      </c>
      <c r="C5491" s="32" t="s">
        <v>63</v>
      </c>
      <c r="D5491" s="32">
        <v>2688</v>
      </c>
      <c r="E5491" s="33">
        <v>44049.604166666664</v>
      </c>
      <c r="F5491" s="32">
        <v>7.66</v>
      </c>
      <c r="G5491" s="32">
        <v>24.44</v>
      </c>
      <c r="H5491" s="32">
        <v>7.72</v>
      </c>
      <c r="I5491" s="32">
        <v>93.6</v>
      </c>
      <c r="J5491" s="32">
        <f t="shared" si="681"/>
        <v>0</v>
      </c>
      <c r="K5491" s="32">
        <f t="shared" si="682"/>
        <v>0</v>
      </c>
      <c r="L5491" s="32">
        <f t="shared" si="683"/>
        <v>0</v>
      </c>
      <c r="M5491" s="32">
        <f t="shared" si="679"/>
        <v>0</v>
      </c>
      <c r="N5491" s="39" t="s">
        <v>71</v>
      </c>
      <c r="O5491">
        <f t="shared" si="684"/>
        <v>5.9999999999998721E-2</v>
      </c>
      <c r="P5491">
        <f t="shared" si="685"/>
        <v>0.16000000000000014</v>
      </c>
      <c r="R5491" s="2">
        <f t="shared" si="686"/>
        <v>1.0416666664241347E-2</v>
      </c>
      <c r="S5491" s="4">
        <f t="shared" si="680"/>
        <v>44049.604166666664</v>
      </c>
    </row>
    <row r="5492" spans="1:19" x14ac:dyDescent="0.35">
      <c r="A5492" s="32">
        <v>2020</v>
      </c>
      <c r="B5492" s="32" t="s">
        <v>62</v>
      </c>
      <c r="C5492" s="32" t="s">
        <v>63</v>
      </c>
      <c r="D5492" s="32">
        <v>2689</v>
      </c>
      <c r="E5492" s="33">
        <v>44049.614583333336</v>
      </c>
      <c r="F5492" s="32">
        <v>7.5</v>
      </c>
      <c r="G5492" s="32">
        <v>24.5</v>
      </c>
      <c r="H5492" s="32">
        <v>7.56</v>
      </c>
      <c r="I5492" s="32">
        <v>91.7</v>
      </c>
      <c r="J5492" s="32">
        <f t="shared" si="681"/>
        <v>0</v>
      </c>
      <c r="K5492" s="32">
        <f t="shared" si="682"/>
        <v>0</v>
      </c>
      <c r="L5492" s="32">
        <f t="shared" si="683"/>
        <v>0</v>
      </c>
      <c r="M5492" s="32">
        <f t="shared" si="679"/>
        <v>0</v>
      </c>
      <c r="N5492" s="39" t="s">
        <v>71</v>
      </c>
      <c r="O5492">
        <f t="shared" si="684"/>
        <v>7.9999999999998295E-2</v>
      </c>
      <c r="P5492">
        <f t="shared" si="685"/>
        <v>4.0000000000000036E-2</v>
      </c>
      <c r="R5492" s="2">
        <f t="shared" si="686"/>
        <v>1.0416666671517305E-2</v>
      </c>
      <c r="S5492" s="4">
        <f t="shared" si="680"/>
        <v>44049.614583333328</v>
      </c>
    </row>
    <row r="5493" spans="1:19" x14ac:dyDescent="0.35">
      <c r="A5493" s="32">
        <v>2020</v>
      </c>
      <c r="B5493" s="32" t="s">
        <v>62</v>
      </c>
      <c r="C5493" s="32" t="s">
        <v>63</v>
      </c>
      <c r="D5493" s="32">
        <v>2690</v>
      </c>
      <c r="E5493" s="33">
        <v>44049.625</v>
      </c>
      <c r="F5493" s="32">
        <v>7.54</v>
      </c>
      <c r="G5493" s="32">
        <v>24.58</v>
      </c>
      <c r="H5493" s="32">
        <v>7.6</v>
      </c>
      <c r="I5493" s="32">
        <v>92.4</v>
      </c>
      <c r="J5493" s="32">
        <f t="shared" si="681"/>
        <v>0</v>
      </c>
      <c r="K5493" s="32">
        <f t="shared" si="682"/>
        <v>0</v>
      </c>
      <c r="L5493" s="32">
        <f t="shared" si="683"/>
        <v>0</v>
      </c>
      <c r="M5493" s="32">
        <f t="shared" si="679"/>
        <v>0</v>
      </c>
      <c r="N5493" s="39" t="s">
        <v>71</v>
      </c>
      <c r="O5493">
        <f t="shared" si="684"/>
        <v>0.12000000000000099</v>
      </c>
      <c r="P5493">
        <f t="shared" si="685"/>
        <v>0.12000000000000011</v>
      </c>
      <c r="R5493" s="2">
        <f t="shared" si="686"/>
        <v>1.0416666664241347E-2</v>
      </c>
      <c r="S5493" s="4">
        <f t="shared" si="680"/>
        <v>44049.625</v>
      </c>
    </row>
    <row r="5494" spans="1:19" x14ac:dyDescent="0.35">
      <c r="A5494" s="32">
        <v>2020</v>
      </c>
      <c r="B5494" s="32" t="s">
        <v>62</v>
      </c>
      <c r="C5494" s="32" t="s">
        <v>63</v>
      </c>
      <c r="D5494" s="32">
        <v>2691</v>
      </c>
      <c r="E5494" s="33">
        <v>44049.635416666664</v>
      </c>
      <c r="F5494" s="32">
        <v>7.66</v>
      </c>
      <c r="G5494" s="32">
        <v>24.7</v>
      </c>
      <c r="H5494" s="32">
        <v>7.72</v>
      </c>
      <c r="I5494" s="32">
        <v>94</v>
      </c>
      <c r="J5494" s="32">
        <f t="shared" si="681"/>
        <v>0</v>
      </c>
      <c r="K5494" s="32">
        <f t="shared" si="682"/>
        <v>0</v>
      </c>
      <c r="L5494" s="32">
        <f t="shared" si="683"/>
        <v>0</v>
      </c>
      <c r="M5494" s="32">
        <f t="shared" si="679"/>
        <v>0</v>
      </c>
      <c r="N5494" s="39" t="s">
        <v>71</v>
      </c>
      <c r="O5494">
        <f t="shared" si="684"/>
        <v>0.12000000000000099</v>
      </c>
      <c r="P5494">
        <f t="shared" si="685"/>
        <v>9.9999999999997868E-3</v>
      </c>
      <c r="R5494" s="2">
        <f t="shared" si="686"/>
        <v>1.0416666664241347E-2</v>
      </c>
      <c r="S5494" s="4">
        <f t="shared" si="680"/>
        <v>44049.635416666664</v>
      </c>
    </row>
    <row r="5495" spans="1:19" x14ac:dyDescent="0.35">
      <c r="A5495" s="32">
        <v>2020</v>
      </c>
      <c r="B5495" s="32" t="s">
        <v>62</v>
      </c>
      <c r="C5495" s="32" t="s">
        <v>63</v>
      </c>
      <c r="D5495" s="32">
        <v>2692</v>
      </c>
      <c r="E5495" s="33">
        <v>44049.645833333336</v>
      </c>
      <c r="F5495" s="32">
        <v>7.65</v>
      </c>
      <c r="G5495" s="32">
        <v>24.82</v>
      </c>
      <c r="H5495" s="32">
        <v>7.71</v>
      </c>
      <c r="I5495" s="32">
        <v>94.1</v>
      </c>
      <c r="J5495" s="32">
        <f t="shared" si="681"/>
        <v>0</v>
      </c>
      <c r="K5495" s="32">
        <f t="shared" si="682"/>
        <v>0</v>
      </c>
      <c r="L5495" s="32">
        <f t="shared" si="683"/>
        <v>0</v>
      </c>
      <c r="M5495" s="32">
        <f t="shared" si="679"/>
        <v>0</v>
      </c>
      <c r="N5495" s="39" t="s">
        <v>71</v>
      </c>
      <c r="O5495">
        <f t="shared" si="684"/>
        <v>0.10000000000000142</v>
      </c>
      <c r="P5495">
        <f t="shared" si="685"/>
        <v>0.15000000000000036</v>
      </c>
      <c r="R5495" s="2">
        <f t="shared" si="686"/>
        <v>1.0416666671517305E-2</v>
      </c>
      <c r="S5495" s="4">
        <f t="shared" si="680"/>
        <v>44049.645833333328</v>
      </c>
    </row>
    <row r="5496" spans="1:19" x14ac:dyDescent="0.35">
      <c r="A5496" s="32">
        <v>2020</v>
      </c>
      <c r="B5496" s="32" t="s">
        <v>62</v>
      </c>
      <c r="C5496" s="32" t="s">
        <v>63</v>
      </c>
      <c r="D5496" s="32">
        <v>2693</v>
      </c>
      <c r="E5496" s="33">
        <v>44049.65625</v>
      </c>
      <c r="F5496" s="32">
        <v>7.8</v>
      </c>
      <c r="G5496" s="32">
        <v>24.92</v>
      </c>
      <c r="H5496" s="32">
        <v>7.86</v>
      </c>
      <c r="I5496" s="32">
        <v>96.1</v>
      </c>
      <c r="J5496" s="32">
        <f t="shared" si="681"/>
        <v>0</v>
      </c>
      <c r="K5496" s="32">
        <f t="shared" si="682"/>
        <v>0</v>
      </c>
      <c r="L5496" s="32">
        <f t="shared" si="683"/>
        <v>0</v>
      </c>
      <c r="M5496" s="32">
        <f t="shared" si="679"/>
        <v>0</v>
      </c>
      <c r="N5496" s="39" t="s">
        <v>71</v>
      </c>
      <c r="O5496">
        <f t="shared" si="684"/>
        <v>9.9999999999997868E-2</v>
      </c>
      <c r="P5496">
        <f t="shared" si="685"/>
        <v>2.9999999999999361E-2</v>
      </c>
      <c r="R5496" s="2">
        <f t="shared" si="686"/>
        <v>1.0416666664241347E-2</v>
      </c>
      <c r="S5496" s="4">
        <f t="shared" si="680"/>
        <v>44049.65625</v>
      </c>
    </row>
    <row r="5497" spans="1:19" x14ac:dyDescent="0.35">
      <c r="A5497" s="32">
        <v>2020</v>
      </c>
      <c r="B5497" s="32" t="s">
        <v>62</v>
      </c>
      <c r="C5497" s="32" t="s">
        <v>63</v>
      </c>
      <c r="D5497" s="32">
        <v>2694</v>
      </c>
      <c r="E5497" s="33">
        <v>44049.666666666664</v>
      </c>
      <c r="F5497" s="32">
        <v>7.83</v>
      </c>
      <c r="G5497" s="32">
        <v>25.02</v>
      </c>
      <c r="H5497" s="32">
        <v>7.89</v>
      </c>
      <c r="I5497" s="32">
        <v>96.7</v>
      </c>
      <c r="J5497" s="32">
        <f t="shared" si="681"/>
        <v>0</v>
      </c>
      <c r="K5497" s="32">
        <f t="shared" si="682"/>
        <v>0</v>
      </c>
      <c r="L5497" s="32">
        <f t="shared" si="683"/>
        <v>0</v>
      </c>
      <c r="M5497" s="32">
        <f t="shared" si="679"/>
        <v>0</v>
      </c>
      <c r="N5497" s="39" t="s">
        <v>71</v>
      </c>
      <c r="O5497">
        <f t="shared" si="684"/>
        <v>8.0000000000001847E-2</v>
      </c>
      <c r="P5497">
        <f t="shared" si="685"/>
        <v>3.0000000000000249E-2</v>
      </c>
      <c r="R5497" s="2">
        <f t="shared" si="686"/>
        <v>1.0416666664241347E-2</v>
      </c>
      <c r="S5497" s="4">
        <f t="shared" si="680"/>
        <v>44049.666666666664</v>
      </c>
    </row>
    <row r="5498" spans="1:19" x14ac:dyDescent="0.35">
      <c r="A5498" s="32">
        <v>2020</v>
      </c>
      <c r="B5498" s="32" t="s">
        <v>62</v>
      </c>
      <c r="C5498" s="32" t="s">
        <v>63</v>
      </c>
      <c r="D5498" s="32">
        <v>2695</v>
      </c>
      <c r="E5498" s="33">
        <v>44049.677083333336</v>
      </c>
      <c r="F5498" s="32">
        <v>7.86</v>
      </c>
      <c r="G5498" s="32">
        <v>25.1</v>
      </c>
      <c r="H5498" s="32">
        <v>7.92</v>
      </c>
      <c r="I5498" s="32">
        <v>97.2</v>
      </c>
      <c r="J5498" s="32">
        <f t="shared" si="681"/>
        <v>0</v>
      </c>
      <c r="K5498" s="32">
        <f t="shared" si="682"/>
        <v>0</v>
      </c>
      <c r="L5498" s="32">
        <f t="shared" si="683"/>
        <v>0</v>
      </c>
      <c r="M5498" s="32">
        <f t="shared" si="679"/>
        <v>0</v>
      </c>
      <c r="N5498" s="39" t="s">
        <v>71</v>
      </c>
      <c r="O5498">
        <f t="shared" si="684"/>
        <v>3.9999999999999147E-2</v>
      </c>
      <c r="P5498">
        <f t="shared" si="685"/>
        <v>5.9999999999999609E-2</v>
      </c>
      <c r="R5498" s="2">
        <f t="shared" si="686"/>
        <v>1.0416666671517305E-2</v>
      </c>
      <c r="S5498" s="4">
        <f t="shared" si="680"/>
        <v>44049.677083333328</v>
      </c>
    </row>
    <row r="5499" spans="1:19" x14ac:dyDescent="0.35">
      <c r="A5499" s="32">
        <v>2020</v>
      </c>
      <c r="B5499" s="32" t="s">
        <v>62</v>
      </c>
      <c r="C5499" s="32" t="s">
        <v>63</v>
      </c>
      <c r="D5499" s="32">
        <v>2696</v>
      </c>
      <c r="E5499" s="33">
        <v>44049.6875</v>
      </c>
      <c r="F5499" s="32">
        <v>7.8</v>
      </c>
      <c r="G5499" s="32">
        <v>25.14</v>
      </c>
      <c r="H5499" s="32">
        <v>7.86</v>
      </c>
      <c r="I5499" s="32">
        <v>96.5</v>
      </c>
      <c r="J5499" s="32">
        <f t="shared" si="681"/>
        <v>0</v>
      </c>
      <c r="K5499" s="32">
        <f t="shared" si="682"/>
        <v>0</v>
      </c>
      <c r="L5499" s="32">
        <f t="shared" si="683"/>
        <v>0</v>
      </c>
      <c r="M5499" s="32">
        <f t="shared" si="679"/>
        <v>0</v>
      </c>
      <c r="N5499" s="39" t="s">
        <v>71</v>
      </c>
      <c r="O5499">
        <f t="shared" si="684"/>
        <v>5.9999999999998721E-2</v>
      </c>
      <c r="P5499">
        <f t="shared" si="685"/>
        <v>2.0000000000000462E-2</v>
      </c>
      <c r="R5499" s="2">
        <f t="shared" si="686"/>
        <v>1.0416666664241347E-2</v>
      </c>
      <c r="S5499" s="4">
        <f t="shared" si="680"/>
        <v>44049.6875</v>
      </c>
    </row>
    <row r="5500" spans="1:19" x14ac:dyDescent="0.35">
      <c r="A5500" s="32">
        <v>2020</v>
      </c>
      <c r="B5500" s="32" t="s">
        <v>62</v>
      </c>
      <c r="C5500" s="32" t="s">
        <v>63</v>
      </c>
      <c r="D5500" s="32">
        <v>2697</v>
      </c>
      <c r="E5500" s="33">
        <v>44049.697916666664</v>
      </c>
      <c r="F5500" s="32">
        <v>7.78</v>
      </c>
      <c r="G5500" s="32">
        <v>25.2</v>
      </c>
      <c r="H5500" s="32">
        <v>7.84</v>
      </c>
      <c r="I5500" s="32">
        <v>96.4</v>
      </c>
      <c r="J5500" s="32">
        <f t="shared" si="681"/>
        <v>0</v>
      </c>
      <c r="K5500" s="32">
        <f t="shared" si="682"/>
        <v>0</v>
      </c>
      <c r="L5500" s="32">
        <f t="shared" si="683"/>
        <v>0</v>
      </c>
      <c r="M5500" s="32">
        <f t="shared" si="679"/>
        <v>0</v>
      </c>
      <c r="N5500" s="39" t="s">
        <v>71</v>
      </c>
      <c r="O5500">
        <f t="shared" si="684"/>
        <v>6.0000000000002274E-2</v>
      </c>
      <c r="P5500">
        <f t="shared" si="685"/>
        <v>2.0000000000000462E-2</v>
      </c>
      <c r="R5500" s="2">
        <f t="shared" si="686"/>
        <v>1.0416666664241347E-2</v>
      </c>
      <c r="S5500" s="4">
        <f t="shared" si="680"/>
        <v>44049.697916666664</v>
      </c>
    </row>
    <row r="5501" spans="1:19" x14ac:dyDescent="0.35">
      <c r="A5501" s="32">
        <v>2020</v>
      </c>
      <c r="B5501" s="32" t="s">
        <v>62</v>
      </c>
      <c r="C5501" s="32" t="s">
        <v>63</v>
      </c>
      <c r="D5501" s="32">
        <v>2698</v>
      </c>
      <c r="E5501" s="33">
        <v>44049.708333333336</v>
      </c>
      <c r="F5501" s="32">
        <v>7.8</v>
      </c>
      <c r="G5501" s="32">
        <v>25.26</v>
      </c>
      <c r="H5501" s="32">
        <v>7.86</v>
      </c>
      <c r="I5501" s="32">
        <v>96.7</v>
      </c>
      <c r="J5501" s="32">
        <f t="shared" si="681"/>
        <v>0</v>
      </c>
      <c r="K5501" s="32">
        <f t="shared" si="682"/>
        <v>0</v>
      </c>
      <c r="L5501" s="32">
        <f t="shared" si="683"/>
        <v>0</v>
      </c>
      <c r="M5501" s="32">
        <f t="shared" si="679"/>
        <v>0</v>
      </c>
      <c r="N5501" s="39" t="s">
        <v>71</v>
      </c>
      <c r="O5501">
        <f t="shared" si="684"/>
        <v>3.9999999999999147E-2</v>
      </c>
      <c r="P5501">
        <f t="shared" si="685"/>
        <v>3.0000000000000249E-2</v>
      </c>
      <c r="R5501" s="2">
        <f t="shared" si="686"/>
        <v>1.0416666671517305E-2</v>
      </c>
      <c r="S5501" s="4">
        <f t="shared" si="680"/>
        <v>44049.708333333328</v>
      </c>
    </row>
    <row r="5502" spans="1:19" x14ac:dyDescent="0.35">
      <c r="A5502" s="32">
        <v>2020</v>
      </c>
      <c r="B5502" s="32" t="s">
        <v>62</v>
      </c>
      <c r="C5502" s="32" t="s">
        <v>63</v>
      </c>
      <c r="D5502" s="32">
        <v>2699</v>
      </c>
      <c r="E5502" s="33">
        <v>44049.71875</v>
      </c>
      <c r="F5502" s="32">
        <v>7.77</v>
      </c>
      <c r="G5502" s="32">
        <v>25.3</v>
      </c>
      <c r="H5502" s="32">
        <v>7.83</v>
      </c>
      <c r="I5502" s="32">
        <v>96.4</v>
      </c>
      <c r="J5502" s="32">
        <f t="shared" si="681"/>
        <v>0</v>
      </c>
      <c r="K5502" s="32">
        <f t="shared" si="682"/>
        <v>0</v>
      </c>
      <c r="L5502" s="32">
        <f t="shared" si="683"/>
        <v>0</v>
      </c>
      <c r="M5502" s="32">
        <f t="shared" si="679"/>
        <v>0</v>
      </c>
      <c r="N5502" s="39" t="s">
        <v>71</v>
      </c>
      <c r="O5502">
        <f t="shared" si="684"/>
        <v>1.9999999999999574E-2</v>
      </c>
      <c r="P5502">
        <f t="shared" si="685"/>
        <v>0.15000000000000036</v>
      </c>
      <c r="R5502" s="2">
        <f t="shared" si="686"/>
        <v>1.0416666664241347E-2</v>
      </c>
      <c r="S5502" s="4">
        <f t="shared" si="680"/>
        <v>44049.71875</v>
      </c>
    </row>
    <row r="5503" spans="1:19" x14ac:dyDescent="0.35">
      <c r="A5503" s="32">
        <v>2020</v>
      </c>
      <c r="B5503" s="32" t="s">
        <v>62</v>
      </c>
      <c r="C5503" s="32" t="s">
        <v>63</v>
      </c>
      <c r="D5503" s="32">
        <v>2700</v>
      </c>
      <c r="E5503" s="33">
        <v>44049.729166666664</v>
      </c>
      <c r="F5503" s="32">
        <v>7.62</v>
      </c>
      <c r="G5503" s="32">
        <v>25.32</v>
      </c>
      <c r="H5503" s="32">
        <v>7.68</v>
      </c>
      <c r="I5503" s="32">
        <v>94.6</v>
      </c>
      <c r="J5503" s="32">
        <f t="shared" si="681"/>
        <v>0</v>
      </c>
      <c r="K5503" s="32">
        <f t="shared" si="682"/>
        <v>0</v>
      </c>
      <c r="L5503" s="32">
        <f t="shared" si="683"/>
        <v>0</v>
      </c>
      <c r="M5503" s="32">
        <f t="shared" ref="M5503:M5566" si="687">COUNTIF(J5503:L5503,"&gt;0")</f>
        <v>0</v>
      </c>
      <c r="N5503" s="39" t="s">
        <v>71</v>
      </c>
      <c r="O5503">
        <f t="shared" si="684"/>
        <v>1.9999999999999574E-2</v>
      </c>
      <c r="P5503">
        <f t="shared" si="685"/>
        <v>4.0000000000000036E-2</v>
      </c>
      <c r="R5503" s="2">
        <f t="shared" si="686"/>
        <v>1.0416666664241347E-2</v>
      </c>
      <c r="S5503" s="4">
        <f t="shared" si="680"/>
        <v>44049.729166666664</v>
      </c>
    </row>
    <row r="5504" spans="1:19" x14ac:dyDescent="0.35">
      <c r="A5504" s="32">
        <v>2020</v>
      </c>
      <c r="B5504" s="32" t="s">
        <v>62</v>
      </c>
      <c r="C5504" s="32" t="s">
        <v>63</v>
      </c>
      <c r="D5504" s="32">
        <v>2701</v>
      </c>
      <c r="E5504" s="33">
        <v>44049.739583333336</v>
      </c>
      <c r="F5504" s="32">
        <v>7.58</v>
      </c>
      <c r="G5504" s="32">
        <v>25.34</v>
      </c>
      <c r="H5504" s="32">
        <v>7.64</v>
      </c>
      <c r="I5504" s="32">
        <v>94.2</v>
      </c>
      <c r="J5504" s="32">
        <f t="shared" si="681"/>
        <v>0</v>
      </c>
      <c r="K5504" s="32">
        <f t="shared" si="682"/>
        <v>0</v>
      </c>
      <c r="L5504" s="32">
        <f t="shared" si="683"/>
        <v>0</v>
      </c>
      <c r="M5504" s="32">
        <f t="shared" si="687"/>
        <v>0</v>
      </c>
      <c r="N5504" s="39" t="s">
        <v>71</v>
      </c>
      <c r="O5504">
        <f t="shared" si="684"/>
        <v>1.9999999999999574E-2</v>
      </c>
      <c r="P5504">
        <f t="shared" si="685"/>
        <v>0.13999999999999968</v>
      </c>
      <c r="R5504" s="2">
        <f t="shared" si="686"/>
        <v>1.0416666671517305E-2</v>
      </c>
      <c r="S5504" s="4">
        <f t="shared" si="680"/>
        <v>44049.739583333328</v>
      </c>
    </row>
    <row r="5505" spans="1:22" x14ac:dyDescent="0.35">
      <c r="A5505" s="32">
        <v>2020</v>
      </c>
      <c r="B5505" s="32" t="s">
        <v>62</v>
      </c>
      <c r="C5505" s="32" t="s">
        <v>63</v>
      </c>
      <c r="D5505" s="32">
        <v>2702</v>
      </c>
      <c r="E5505" s="33">
        <v>44049.75</v>
      </c>
      <c r="F5505" s="32">
        <v>7.44</v>
      </c>
      <c r="G5505" s="32">
        <v>25.32</v>
      </c>
      <c r="H5505" s="32">
        <v>7.5</v>
      </c>
      <c r="I5505" s="32">
        <v>92.4</v>
      </c>
      <c r="J5505" s="32">
        <f t="shared" si="681"/>
        <v>0</v>
      </c>
      <c r="K5505" s="32">
        <f t="shared" si="682"/>
        <v>0</v>
      </c>
      <c r="L5505" s="32">
        <f t="shared" si="683"/>
        <v>0</v>
      </c>
      <c r="M5505" s="32">
        <f t="shared" si="687"/>
        <v>0</v>
      </c>
      <c r="N5505" s="39" t="s">
        <v>71</v>
      </c>
      <c r="O5505">
        <f t="shared" si="684"/>
        <v>0</v>
      </c>
      <c r="P5505">
        <f t="shared" si="685"/>
        <v>0.16000000000000014</v>
      </c>
      <c r="R5505" s="2">
        <f t="shared" si="686"/>
        <v>1.0416666664241347E-2</v>
      </c>
      <c r="S5505" s="4">
        <f t="shared" si="680"/>
        <v>44049.75</v>
      </c>
    </row>
    <row r="5506" spans="1:22" x14ac:dyDescent="0.35">
      <c r="A5506" s="32">
        <v>2020</v>
      </c>
      <c r="B5506" s="32" t="s">
        <v>62</v>
      </c>
      <c r="C5506" s="32" t="s">
        <v>63</v>
      </c>
      <c r="D5506" s="32">
        <v>2703</v>
      </c>
      <c r="E5506" s="33">
        <v>44049.760416666664</v>
      </c>
      <c r="F5506" s="32">
        <v>7.29</v>
      </c>
      <c r="G5506" s="32">
        <v>25.32</v>
      </c>
      <c r="H5506" s="32">
        <v>7.34</v>
      </c>
      <c r="I5506" s="32">
        <v>90.5</v>
      </c>
      <c r="J5506" s="32">
        <f t="shared" si="681"/>
        <v>0</v>
      </c>
      <c r="K5506" s="32">
        <f t="shared" si="682"/>
        <v>0</v>
      </c>
      <c r="L5506" s="32">
        <f t="shared" si="683"/>
        <v>0</v>
      </c>
      <c r="M5506" s="32">
        <f t="shared" si="687"/>
        <v>0</v>
      </c>
      <c r="N5506" s="39" t="s">
        <v>71</v>
      </c>
      <c r="O5506">
        <f t="shared" si="684"/>
        <v>1.9999999999999574E-2</v>
      </c>
      <c r="P5506">
        <f t="shared" si="685"/>
        <v>0.1899999999999995</v>
      </c>
      <c r="R5506" s="2">
        <f t="shared" si="686"/>
        <v>1.0416666664241347E-2</v>
      </c>
      <c r="S5506" s="4">
        <f t="shared" ref="S5506:S5569" si="688">MROUND(E5506,"0:15")</f>
        <v>44049.760416666664</v>
      </c>
    </row>
    <row r="5507" spans="1:22" x14ac:dyDescent="0.35">
      <c r="A5507" s="32">
        <v>2020</v>
      </c>
      <c r="B5507" s="32" t="s">
        <v>62</v>
      </c>
      <c r="C5507" s="32" t="s">
        <v>63</v>
      </c>
      <c r="D5507" s="32">
        <v>2704</v>
      </c>
      <c r="E5507" s="33">
        <v>44049.770833333336</v>
      </c>
      <c r="F5507" s="32">
        <v>7.1</v>
      </c>
      <c r="G5507" s="32">
        <v>25.3</v>
      </c>
      <c r="H5507" s="32">
        <v>7.15</v>
      </c>
      <c r="I5507" s="32">
        <v>88.1</v>
      </c>
      <c r="J5507" s="32">
        <f t="shared" ref="J5507:J5570" si="689">IF(G5507="",0.5,IF(G5507&lt;=0,2,IF(G5507&gt;=40,2, IF(AND(G5507&gt;0,G5507&lt;1),5,IF(AND(G5507&gt;35,G5507&lt;40),5,IF(O5507&gt;=1.5,1.5,0))))))</f>
        <v>0</v>
      </c>
      <c r="K5507" s="32">
        <f t="shared" ref="K5507:K5570" si="690">IF(H5507="",0.5,IF(H5507&lt;=0.1,2,IF(H5507&gt;=20,2, IF(AND(H5507&gt;0.1,H5507&lt;0.2),5,IF(AND(H5507&gt;16,H5507&lt;20),5,IF(P5507&gt;=2,1.5,0))))))</f>
        <v>0</v>
      </c>
      <c r="L5507" s="32">
        <f t="shared" ref="L5507:L5570" si="691">IF(A5507="",0.5,IF(B5507="",0.5,IF(C5507="",0.5,IF(E5507="",0.5,IF(Q5507="Y",0.01,0)))))</f>
        <v>0</v>
      </c>
      <c r="M5507" s="32">
        <f t="shared" si="687"/>
        <v>0</v>
      </c>
      <c r="N5507" s="39" t="s">
        <v>71</v>
      </c>
      <c r="O5507">
        <f t="shared" ref="O5507:O5570" si="692">IF(G5507="","",ABS(G5508-G5507))</f>
        <v>3.9999999999999147E-2</v>
      </c>
      <c r="P5507">
        <f t="shared" ref="P5507:P5570" si="693">IF(H5507="","",ABS(H5508-H5507))</f>
        <v>0.16000000000000014</v>
      </c>
      <c r="R5507" s="2">
        <f t="shared" ref="R5507:R5570" si="694">E5507-E5506</f>
        <v>1.0416666671517305E-2</v>
      </c>
      <c r="S5507" s="4">
        <f t="shared" si="688"/>
        <v>44049.770833333328</v>
      </c>
    </row>
    <row r="5508" spans="1:22" x14ac:dyDescent="0.35">
      <c r="A5508" s="32">
        <v>2020</v>
      </c>
      <c r="B5508" s="32" t="s">
        <v>62</v>
      </c>
      <c r="C5508" s="32" t="s">
        <v>63</v>
      </c>
      <c r="D5508" s="32">
        <v>2705</v>
      </c>
      <c r="E5508" s="33">
        <v>44049.78125</v>
      </c>
      <c r="F5508" s="32">
        <v>6.94</v>
      </c>
      <c r="G5508" s="32">
        <v>25.26</v>
      </c>
      <c r="H5508" s="32">
        <v>6.99</v>
      </c>
      <c r="I5508" s="32">
        <v>86.1</v>
      </c>
      <c r="J5508" s="32">
        <f t="shared" si="689"/>
        <v>0</v>
      </c>
      <c r="K5508" s="32">
        <f t="shared" si="690"/>
        <v>0</v>
      </c>
      <c r="L5508" s="32">
        <f t="shared" si="691"/>
        <v>0</v>
      </c>
      <c r="M5508" s="32">
        <f t="shared" si="687"/>
        <v>0</v>
      </c>
      <c r="N5508" s="39" t="s">
        <v>71</v>
      </c>
      <c r="O5508">
        <f t="shared" si="692"/>
        <v>2.0000000000003126E-2</v>
      </c>
      <c r="P5508">
        <f t="shared" si="693"/>
        <v>8.0000000000000071E-2</v>
      </c>
      <c r="R5508" s="2">
        <f t="shared" si="694"/>
        <v>1.0416666664241347E-2</v>
      </c>
      <c r="S5508" s="4">
        <f t="shared" si="688"/>
        <v>44049.78125</v>
      </c>
    </row>
    <row r="5509" spans="1:22" x14ac:dyDescent="0.35">
      <c r="A5509" s="32">
        <v>2020</v>
      </c>
      <c r="B5509" s="32" t="s">
        <v>62</v>
      </c>
      <c r="C5509" s="32" t="s">
        <v>63</v>
      </c>
      <c r="D5509" s="32">
        <v>2706</v>
      </c>
      <c r="E5509" s="33">
        <v>44049.791666666664</v>
      </c>
      <c r="F5509" s="32">
        <v>6.86</v>
      </c>
      <c r="G5509" s="32">
        <v>25.24</v>
      </c>
      <c r="H5509" s="32">
        <v>6.91</v>
      </c>
      <c r="I5509" s="32">
        <v>85.1</v>
      </c>
      <c r="J5509" s="32">
        <f t="shared" si="689"/>
        <v>0</v>
      </c>
      <c r="K5509" s="32">
        <f t="shared" si="690"/>
        <v>0</v>
      </c>
      <c r="L5509" s="32">
        <f t="shared" si="691"/>
        <v>0</v>
      </c>
      <c r="M5509" s="32">
        <f t="shared" si="687"/>
        <v>0</v>
      </c>
      <c r="N5509" s="39" t="s">
        <v>71</v>
      </c>
      <c r="O5509">
        <f t="shared" si="692"/>
        <v>3.9999999999999147E-2</v>
      </c>
      <c r="P5509">
        <f t="shared" si="693"/>
        <v>6.0000000000000497E-2</v>
      </c>
      <c r="R5509" s="2">
        <f t="shared" si="694"/>
        <v>1.0416666664241347E-2</v>
      </c>
      <c r="S5509" s="4">
        <f t="shared" si="688"/>
        <v>44049.791666666664</v>
      </c>
    </row>
    <row r="5510" spans="1:22" x14ac:dyDescent="0.35">
      <c r="A5510" s="32">
        <v>2020</v>
      </c>
      <c r="B5510" s="32" t="s">
        <v>62</v>
      </c>
      <c r="C5510" s="32" t="s">
        <v>63</v>
      </c>
      <c r="D5510" s="32">
        <v>2707</v>
      </c>
      <c r="E5510" s="33">
        <v>44049.802083333336</v>
      </c>
      <c r="F5510" s="32">
        <v>6.8</v>
      </c>
      <c r="G5510" s="32">
        <v>25.2</v>
      </c>
      <c r="H5510" s="32">
        <v>6.85</v>
      </c>
      <c r="I5510" s="32">
        <v>84.3</v>
      </c>
      <c r="J5510" s="32">
        <f t="shared" si="689"/>
        <v>0</v>
      </c>
      <c r="K5510" s="32">
        <f t="shared" si="690"/>
        <v>0</v>
      </c>
      <c r="L5510" s="32">
        <f t="shared" si="691"/>
        <v>0</v>
      </c>
      <c r="M5510" s="32">
        <f t="shared" si="687"/>
        <v>0</v>
      </c>
      <c r="N5510" s="39" t="s">
        <v>71</v>
      </c>
      <c r="O5510">
        <f t="shared" si="692"/>
        <v>3.9999999999999147E-2</v>
      </c>
      <c r="P5510">
        <f t="shared" si="693"/>
        <v>4.9999999999999822E-2</v>
      </c>
      <c r="R5510" s="2">
        <f t="shared" si="694"/>
        <v>1.0416666671517305E-2</v>
      </c>
      <c r="S5510" s="4">
        <f t="shared" si="688"/>
        <v>44049.802083333328</v>
      </c>
    </row>
    <row r="5511" spans="1:22" x14ac:dyDescent="0.35">
      <c r="A5511" s="32">
        <v>2020</v>
      </c>
      <c r="B5511" s="32" t="s">
        <v>62</v>
      </c>
      <c r="C5511" s="32" t="s">
        <v>63</v>
      </c>
      <c r="D5511" s="32">
        <v>2708</v>
      </c>
      <c r="E5511" s="33">
        <v>44049.8125</v>
      </c>
      <c r="F5511" s="32">
        <v>6.75</v>
      </c>
      <c r="G5511" s="32">
        <v>25.16</v>
      </c>
      <c r="H5511" s="32">
        <v>6.8</v>
      </c>
      <c r="I5511" s="32">
        <v>83.6</v>
      </c>
      <c r="J5511" s="32">
        <f t="shared" si="689"/>
        <v>0</v>
      </c>
      <c r="K5511" s="32">
        <f t="shared" si="690"/>
        <v>0</v>
      </c>
      <c r="L5511" s="32">
        <f t="shared" si="691"/>
        <v>0</v>
      </c>
      <c r="M5511" s="32">
        <f t="shared" si="687"/>
        <v>0</v>
      </c>
      <c r="N5511" s="39" t="s">
        <v>71</v>
      </c>
      <c r="O5511">
        <f t="shared" si="692"/>
        <v>3.9999999999999147E-2</v>
      </c>
      <c r="P5511">
        <f t="shared" si="693"/>
        <v>0.16000000000000014</v>
      </c>
      <c r="R5511" s="2">
        <f t="shared" si="694"/>
        <v>1.0416666664241347E-2</v>
      </c>
      <c r="S5511" s="4">
        <f t="shared" si="688"/>
        <v>44049.8125</v>
      </c>
    </row>
    <row r="5512" spans="1:22" x14ac:dyDescent="0.35">
      <c r="A5512" s="32">
        <v>2020</v>
      </c>
      <c r="B5512" s="32" t="s">
        <v>62</v>
      </c>
      <c r="C5512" s="32" t="s">
        <v>63</v>
      </c>
      <c r="D5512" s="32">
        <v>2709</v>
      </c>
      <c r="E5512" s="33">
        <v>44049.822916666664</v>
      </c>
      <c r="F5512" s="32">
        <v>6.59</v>
      </c>
      <c r="G5512" s="32">
        <v>25.12</v>
      </c>
      <c r="H5512" s="32">
        <v>6.64</v>
      </c>
      <c r="I5512" s="32">
        <v>81.5</v>
      </c>
      <c r="J5512" s="32">
        <f t="shared" si="689"/>
        <v>0</v>
      </c>
      <c r="K5512" s="32">
        <f t="shared" si="690"/>
        <v>0</v>
      </c>
      <c r="L5512" s="32">
        <f t="shared" si="691"/>
        <v>0</v>
      </c>
      <c r="M5512" s="32">
        <f t="shared" si="687"/>
        <v>0</v>
      </c>
      <c r="N5512" s="39" t="s">
        <v>71</v>
      </c>
      <c r="O5512">
        <f t="shared" si="692"/>
        <v>4.00000000000027E-2</v>
      </c>
      <c r="P5512">
        <f t="shared" si="693"/>
        <v>0.20999999999999996</v>
      </c>
      <c r="R5512" s="2">
        <f t="shared" si="694"/>
        <v>1.0416666664241347E-2</v>
      </c>
      <c r="S5512" s="4">
        <f t="shared" si="688"/>
        <v>44049.822916666664</v>
      </c>
      <c r="U5512" s="5"/>
      <c r="V5512" s="6"/>
    </row>
    <row r="5513" spans="1:22" x14ac:dyDescent="0.35">
      <c r="A5513" s="32">
        <v>2020</v>
      </c>
      <c r="B5513" s="32" t="s">
        <v>62</v>
      </c>
      <c r="C5513" s="32" t="s">
        <v>63</v>
      </c>
      <c r="D5513" s="32">
        <v>2710</v>
      </c>
      <c r="E5513" s="33">
        <v>44049.833333333336</v>
      </c>
      <c r="F5513" s="32">
        <v>6.38</v>
      </c>
      <c r="G5513" s="32">
        <v>25.08</v>
      </c>
      <c r="H5513" s="32">
        <v>6.43</v>
      </c>
      <c r="I5513" s="32">
        <v>78.900000000000006</v>
      </c>
      <c r="J5513" s="32">
        <f t="shared" si="689"/>
        <v>0</v>
      </c>
      <c r="K5513" s="32">
        <f t="shared" si="690"/>
        <v>0</v>
      </c>
      <c r="L5513" s="32">
        <f t="shared" si="691"/>
        <v>0</v>
      </c>
      <c r="M5513" s="32">
        <f t="shared" si="687"/>
        <v>0</v>
      </c>
      <c r="N5513" s="39" t="s">
        <v>71</v>
      </c>
      <c r="O5513">
        <f t="shared" si="692"/>
        <v>3.9999999999999147E-2</v>
      </c>
      <c r="P5513">
        <f t="shared" si="693"/>
        <v>4.0000000000000036E-2</v>
      </c>
      <c r="R5513" s="2">
        <f t="shared" si="694"/>
        <v>1.0416666671517305E-2</v>
      </c>
      <c r="S5513" s="4">
        <f t="shared" si="688"/>
        <v>44049.833333333328</v>
      </c>
    </row>
    <row r="5514" spans="1:22" x14ac:dyDescent="0.35">
      <c r="A5514" s="32">
        <v>2020</v>
      </c>
      <c r="B5514" s="32" t="s">
        <v>62</v>
      </c>
      <c r="C5514" s="32" t="s">
        <v>63</v>
      </c>
      <c r="D5514" s="32">
        <v>2711</v>
      </c>
      <c r="E5514" s="33">
        <v>44049.84375</v>
      </c>
      <c r="F5514" s="32">
        <v>6.42</v>
      </c>
      <c r="G5514" s="32">
        <v>25.04</v>
      </c>
      <c r="H5514" s="32">
        <v>6.47</v>
      </c>
      <c r="I5514" s="32">
        <v>79.3</v>
      </c>
      <c r="J5514" s="32">
        <f t="shared" si="689"/>
        <v>0</v>
      </c>
      <c r="K5514" s="32">
        <f t="shared" si="690"/>
        <v>0</v>
      </c>
      <c r="L5514" s="32">
        <f t="shared" si="691"/>
        <v>0</v>
      </c>
      <c r="M5514" s="32">
        <f t="shared" si="687"/>
        <v>0</v>
      </c>
      <c r="N5514" s="39" t="s">
        <v>71</v>
      </c>
      <c r="O5514">
        <f t="shared" si="692"/>
        <v>3.9999999999999147E-2</v>
      </c>
      <c r="P5514">
        <f t="shared" si="693"/>
        <v>0.14999999999999947</v>
      </c>
      <c r="R5514" s="2">
        <f t="shared" si="694"/>
        <v>1.0416666664241347E-2</v>
      </c>
      <c r="S5514" s="4">
        <f t="shared" si="688"/>
        <v>44049.84375</v>
      </c>
    </row>
    <row r="5515" spans="1:22" x14ac:dyDescent="0.35">
      <c r="A5515" s="32">
        <v>2020</v>
      </c>
      <c r="B5515" s="32" t="s">
        <v>62</v>
      </c>
      <c r="C5515" s="32" t="s">
        <v>63</v>
      </c>
      <c r="D5515" s="32">
        <v>2712</v>
      </c>
      <c r="E5515" s="33">
        <v>44049.854166666664</v>
      </c>
      <c r="F5515" s="32">
        <v>6.27</v>
      </c>
      <c r="G5515" s="32">
        <v>25</v>
      </c>
      <c r="H5515" s="32">
        <v>6.32</v>
      </c>
      <c r="I5515" s="32">
        <v>77.400000000000006</v>
      </c>
      <c r="J5515" s="32">
        <f t="shared" si="689"/>
        <v>0</v>
      </c>
      <c r="K5515" s="32">
        <f t="shared" si="690"/>
        <v>0</v>
      </c>
      <c r="L5515" s="32">
        <f t="shared" si="691"/>
        <v>0</v>
      </c>
      <c r="M5515" s="32">
        <f t="shared" si="687"/>
        <v>0</v>
      </c>
      <c r="N5515" s="39" t="s">
        <v>71</v>
      </c>
      <c r="O5515">
        <f t="shared" si="692"/>
        <v>3.9999999999999147E-2</v>
      </c>
      <c r="P5515">
        <f t="shared" si="693"/>
        <v>0.14000000000000057</v>
      </c>
      <c r="R5515" s="2">
        <f t="shared" si="694"/>
        <v>1.0416666664241347E-2</v>
      </c>
      <c r="S5515" s="4">
        <f t="shared" si="688"/>
        <v>44049.854166666664</v>
      </c>
    </row>
    <row r="5516" spans="1:22" x14ac:dyDescent="0.35">
      <c r="A5516" s="32">
        <v>2020</v>
      </c>
      <c r="B5516" s="32" t="s">
        <v>62</v>
      </c>
      <c r="C5516" s="32" t="s">
        <v>63</v>
      </c>
      <c r="D5516" s="32">
        <v>2713</v>
      </c>
      <c r="E5516" s="33">
        <v>44049.864583333336</v>
      </c>
      <c r="F5516" s="32">
        <v>6.13</v>
      </c>
      <c r="G5516" s="32">
        <v>24.96</v>
      </c>
      <c r="H5516" s="32">
        <v>6.18</v>
      </c>
      <c r="I5516" s="32">
        <v>75.599999999999994</v>
      </c>
      <c r="J5516" s="32">
        <f t="shared" si="689"/>
        <v>0</v>
      </c>
      <c r="K5516" s="32">
        <f t="shared" si="690"/>
        <v>0</v>
      </c>
      <c r="L5516" s="32">
        <f t="shared" si="691"/>
        <v>0</v>
      </c>
      <c r="M5516" s="32">
        <f t="shared" si="687"/>
        <v>0</v>
      </c>
      <c r="N5516" s="39" t="s">
        <v>71</v>
      </c>
      <c r="O5516">
        <f t="shared" si="692"/>
        <v>6.0000000000002274E-2</v>
      </c>
      <c r="P5516">
        <f t="shared" si="693"/>
        <v>2.9999999999999361E-2</v>
      </c>
      <c r="R5516" s="2">
        <f t="shared" si="694"/>
        <v>1.0416666671517305E-2</v>
      </c>
      <c r="S5516" s="4">
        <f t="shared" si="688"/>
        <v>44049.864583333328</v>
      </c>
    </row>
    <row r="5517" spans="1:22" x14ac:dyDescent="0.35">
      <c r="A5517" s="32">
        <v>2020</v>
      </c>
      <c r="B5517" s="32" t="s">
        <v>62</v>
      </c>
      <c r="C5517" s="32" t="s">
        <v>63</v>
      </c>
      <c r="D5517" s="32">
        <v>2714</v>
      </c>
      <c r="E5517" s="33">
        <v>44049.875</v>
      </c>
      <c r="F5517" s="32">
        <v>6.1</v>
      </c>
      <c r="G5517" s="32">
        <v>24.9</v>
      </c>
      <c r="H5517" s="32">
        <v>6.15</v>
      </c>
      <c r="I5517" s="32">
        <v>75.2</v>
      </c>
      <c r="J5517" s="32">
        <f t="shared" si="689"/>
        <v>0</v>
      </c>
      <c r="K5517" s="32">
        <f t="shared" si="690"/>
        <v>0</v>
      </c>
      <c r="L5517" s="32">
        <f t="shared" si="691"/>
        <v>0</v>
      </c>
      <c r="M5517" s="32">
        <f t="shared" si="687"/>
        <v>0</v>
      </c>
      <c r="N5517" s="39" t="s">
        <v>71</v>
      </c>
      <c r="O5517">
        <f t="shared" si="692"/>
        <v>3.9999999999999147E-2</v>
      </c>
      <c r="P5517">
        <f t="shared" si="693"/>
        <v>6.0000000000000497E-2</v>
      </c>
      <c r="R5517" s="2">
        <f t="shared" si="694"/>
        <v>1.0416666664241347E-2</v>
      </c>
      <c r="S5517" s="4">
        <f t="shared" si="688"/>
        <v>44049.875</v>
      </c>
    </row>
    <row r="5518" spans="1:22" x14ac:dyDescent="0.35">
      <c r="A5518" s="32">
        <v>2020</v>
      </c>
      <c r="B5518" s="32" t="s">
        <v>62</v>
      </c>
      <c r="C5518" s="32" t="s">
        <v>63</v>
      </c>
      <c r="D5518" s="32">
        <v>2715</v>
      </c>
      <c r="E5518" s="33">
        <v>44049.885416666664</v>
      </c>
      <c r="F5518" s="32">
        <v>6.04</v>
      </c>
      <c r="G5518" s="32">
        <v>24.86</v>
      </c>
      <c r="H5518" s="32">
        <v>6.09</v>
      </c>
      <c r="I5518" s="32">
        <v>74.400000000000006</v>
      </c>
      <c r="J5518" s="32">
        <f t="shared" si="689"/>
        <v>0</v>
      </c>
      <c r="K5518" s="32">
        <f t="shared" si="690"/>
        <v>0</v>
      </c>
      <c r="L5518" s="32">
        <f t="shared" si="691"/>
        <v>0</v>
      </c>
      <c r="M5518" s="32">
        <f t="shared" si="687"/>
        <v>0</v>
      </c>
      <c r="N5518" s="39" t="s">
        <v>71</v>
      </c>
      <c r="O5518">
        <f t="shared" si="692"/>
        <v>3.9999999999999147E-2</v>
      </c>
      <c r="P5518">
        <f t="shared" si="693"/>
        <v>1.9999999999999574E-2</v>
      </c>
      <c r="R5518" s="2">
        <f t="shared" si="694"/>
        <v>1.0416666664241347E-2</v>
      </c>
      <c r="S5518" s="4">
        <f t="shared" si="688"/>
        <v>44049.885416666664</v>
      </c>
    </row>
    <row r="5519" spans="1:22" x14ac:dyDescent="0.35">
      <c r="A5519" s="32">
        <v>2020</v>
      </c>
      <c r="B5519" s="32" t="s">
        <v>62</v>
      </c>
      <c r="C5519" s="32" t="s">
        <v>63</v>
      </c>
      <c r="D5519" s="32">
        <v>2716</v>
      </c>
      <c r="E5519" s="33">
        <v>44049.895833333336</v>
      </c>
      <c r="F5519" s="32">
        <v>6.02</v>
      </c>
      <c r="G5519" s="32">
        <v>24.82</v>
      </c>
      <c r="H5519" s="32">
        <v>6.07</v>
      </c>
      <c r="I5519" s="32">
        <v>74.099999999999994</v>
      </c>
      <c r="J5519" s="32">
        <f t="shared" si="689"/>
        <v>0</v>
      </c>
      <c r="K5519" s="32">
        <f t="shared" si="690"/>
        <v>0</v>
      </c>
      <c r="L5519" s="32">
        <f t="shared" si="691"/>
        <v>0</v>
      </c>
      <c r="M5519" s="32">
        <f t="shared" si="687"/>
        <v>0</v>
      </c>
      <c r="N5519" s="39" t="s">
        <v>71</v>
      </c>
      <c r="O5519">
        <f t="shared" si="692"/>
        <v>3.9999999999999147E-2</v>
      </c>
      <c r="P5519">
        <f t="shared" si="693"/>
        <v>0.11000000000000032</v>
      </c>
      <c r="R5519" s="2">
        <f t="shared" si="694"/>
        <v>1.0416666671517305E-2</v>
      </c>
      <c r="S5519" s="4">
        <f t="shared" si="688"/>
        <v>44049.895833333328</v>
      </c>
    </row>
    <row r="5520" spans="1:22" x14ac:dyDescent="0.35">
      <c r="A5520" s="32">
        <v>2020</v>
      </c>
      <c r="B5520" s="32" t="s">
        <v>62</v>
      </c>
      <c r="C5520" s="32" t="s">
        <v>63</v>
      </c>
      <c r="D5520" s="32">
        <v>2717</v>
      </c>
      <c r="E5520" s="33">
        <v>44049.90625</v>
      </c>
      <c r="F5520" s="32">
        <v>5.92</v>
      </c>
      <c r="G5520" s="32">
        <v>24.78</v>
      </c>
      <c r="H5520" s="32">
        <v>5.96</v>
      </c>
      <c r="I5520" s="32">
        <v>72.8</v>
      </c>
      <c r="J5520" s="32">
        <f t="shared" si="689"/>
        <v>0</v>
      </c>
      <c r="K5520" s="32">
        <f t="shared" si="690"/>
        <v>0</v>
      </c>
      <c r="L5520" s="32">
        <f t="shared" si="691"/>
        <v>0</v>
      </c>
      <c r="M5520" s="32">
        <f t="shared" si="687"/>
        <v>0</v>
      </c>
      <c r="N5520" s="39" t="s">
        <v>71</v>
      </c>
      <c r="O5520">
        <f t="shared" si="692"/>
        <v>6.0000000000002274E-2</v>
      </c>
      <c r="P5520">
        <f t="shared" si="693"/>
        <v>9.9999999999997868E-3</v>
      </c>
      <c r="R5520" s="2">
        <f t="shared" si="694"/>
        <v>1.0416666664241347E-2</v>
      </c>
      <c r="S5520" s="4">
        <f t="shared" si="688"/>
        <v>44049.90625</v>
      </c>
    </row>
    <row r="5521" spans="1:19" x14ac:dyDescent="0.35">
      <c r="A5521" s="32">
        <v>2020</v>
      </c>
      <c r="B5521" s="32" t="s">
        <v>62</v>
      </c>
      <c r="C5521" s="32" t="s">
        <v>63</v>
      </c>
      <c r="D5521" s="32">
        <v>2718</v>
      </c>
      <c r="E5521" s="33">
        <v>44049.916666666664</v>
      </c>
      <c r="F5521" s="32">
        <v>5.91</v>
      </c>
      <c r="G5521" s="32">
        <v>24.72</v>
      </c>
      <c r="H5521" s="32">
        <v>5.95</v>
      </c>
      <c r="I5521" s="32">
        <v>72.599999999999994</v>
      </c>
      <c r="J5521" s="32">
        <f t="shared" si="689"/>
        <v>0</v>
      </c>
      <c r="K5521" s="32">
        <f t="shared" si="690"/>
        <v>0</v>
      </c>
      <c r="L5521" s="32">
        <f t="shared" si="691"/>
        <v>0</v>
      </c>
      <c r="M5521" s="32">
        <f t="shared" si="687"/>
        <v>0</v>
      </c>
      <c r="N5521" s="39" t="s">
        <v>71</v>
      </c>
      <c r="O5521">
        <f t="shared" si="692"/>
        <v>3.9999999999999147E-2</v>
      </c>
      <c r="P5521">
        <f t="shared" si="693"/>
        <v>8.9999999999999858E-2</v>
      </c>
      <c r="R5521" s="2">
        <f t="shared" si="694"/>
        <v>1.0416666664241347E-2</v>
      </c>
      <c r="S5521" s="4">
        <f t="shared" si="688"/>
        <v>44049.916666666664</v>
      </c>
    </row>
    <row r="5522" spans="1:19" x14ac:dyDescent="0.35">
      <c r="A5522" s="32">
        <v>2020</v>
      </c>
      <c r="B5522" s="32" t="s">
        <v>62</v>
      </c>
      <c r="C5522" s="32" t="s">
        <v>63</v>
      </c>
      <c r="D5522" s="32">
        <v>2719</v>
      </c>
      <c r="E5522" s="33">
        <v>44049.927083333336</v>
      </c>
      <c r="F5522" s="32">
        <v>5.82</v>
      </c>
      <c r="G5522" s="32">
        <v>24.68</v>
      </c>
      <c r="H5522" s="32">
        <v>5.86</v>
      </c>
      <c r="I5522" s="32">
        <v>71.400000000000006</v>
      </c>
      <c r="J5522" s="32">
        <f t="shared" si="689"/>
        <v>0</v>
      </c>
      <c r="K5522" s="32">
        <f t="shared" si="690"/>
        <v>0</v>
      </c>
      <c r="L5522" s="32">
        <f t="shared" si="691"/>
        <v>0</v>
      </c>
      <c r="M5522" s="32">
        <f t="shared" si="687"/>
        <v>0</v>
      </c>
      <c r="N5522" s="39" t="s">
        <v>71</v>
      </c>
      <c r="O5522">
        <f t="shared" si="692"/>
        <v>3.9999999999999147E-2</v>
      </c>
      <c r="P5522">
        <f t="shared" si="693"/>
        <v>8.0000000000000071E-2</v>
      </c>
      <c r="R5522" s="2">
        <f t="shared" si="694"/>
        <v>1.0416666671517305E-2</v>
      </c>
      <c r="S5522" s="4">
        <f t="shared" si="688"/>
        <v>44049.927083333328</v>
      </c>
    </row>
    <row r="5523" spans="1:19" x14ac:dyDescent="0.35">
      <c r="A5523" s="32">
        <v>2020</v>
      </c>
      <c r="B5523" s="32" t="s">
        <v>62</v>
      </c>
      <c r="C5523" s="32" t="s">
        <v>63</v>
      </c>
      <c r="D5523" s="32">
        <v>2720</v>
      </c>
      <c r="E5523" s="33">
        <v>44049.9375</v>
      </c>
      <c r="F5523" s="32">
        <v>5.74</v>
      </c>
      <c r="G5523" s="32">
        <v>24.64</v>
      </c>
      <c r="H5523" s="32">
        <v>5.78</v>
      </c>
      <c r="I5523" s="32">
        <v>70.400000000000006</v>
      </c>
      <c r="J5523" s="32">
        <f t="shared" si="689"/>
        <v>0</v>
      </c>
      <c r="K5523" s="32">
        <f t="shared" si="690"/>
        <v>0</v>
      </c>
      <c r="L5523" s="32">
        <f t="shared" si="691"/>
        <v>0</v>
      </c>
      <c r="M5523" s="32">
        <f t="shared" si="687"/>
        <v>0</v>
      </c>
      <c r="N5523" s="39" t="s">
        <v>71</v>
      </c>
      <c r="O5523">
        <f t="shared" si="692"/>
        <v>3.9999999999999147E-2</v>
      </c>
      <c r="P5523">
        <f t="shared" si="693"/>
        <v>4.9999999999999822E-2</v>
      </c>
      <c r="R5523" s="2">
        <f t="shared" si="694"/>
        <v>1.0416666664241347E-2</v>
      </c>
      <c r="S5523" s="4">
        <f t="shared" si="688"/>
        <v>44049.9375</v>
      </c>
    </row>
    <row r="5524" spans="1:19" x14ac:dyDescent="0.35">
      <c r="A5524" s="32">
        <v>2020</v>
      </c>
      <c r="B5524" s="32" t="s">
        <v>62</v>
      </c>
      <c r="C5524" s="32" t="s">
        <v>63</v>
      </c>
      <c r="D5524" s="32">
        <v>2721</v>
      </c>
      <c r="E5524" s="33">
        <v>44049.947916666664</v>
      </c>
      <c r="F5524" s="32">
        <v>5.69</v>
      </c>
      <c r="G5524" s="32">
        <v>24.6</v>
      </c>
      <c r="H5524" s="32">
        <v>5.73</v>
      </c>
      <c r="I5524" s="32">
        <v>69.7</v>
      </c>
      <c r="J5524" s="32">
        <f t="shared" si="689"/>
        <v>0</v>
      </c>
      <c r="K5524" s="32">
        <f t="shared" si="690"/>
        <v>0</v>
      </c>
      <c r="L5524" s="32">
        <f t="shared" si="691"/>
        <v>0</v>
      </c>
      <c r="M5524" s="32">
        <f t="shared" si="687"/>
        <v>0</v>
      </c>
      <c r="N5524" s="39" t="s">
        <v>71</v>
      </c>
      <c r="O5524">
        <f t="shared" si="692"/>
        <v>6.0000000000002274E-2</v>
      </c>
      <c r="P5524">
        <f t="shared" si="693"/>
        <v>1.9999999999999574E-2</v>
      </c>
      <c r="R5524" s="2">
        <f t="shared" si="694"/>
        <v>1.0416666664241347E-2</v>
      </c>
      <c r="S5524" s="4">
        <f t="shared" si="688"/>
        <v>44049.947916666664</v>
      </c>
    </row>
    <row r="5525" spans="1:19" x14ac:dyDescent="0.35">
      <c r="A5525" s="32">
        <v>2020</v>
      </c>
      <c r="B5525" s="32" t="s">
        <v>62</v>
      </c>
      <c r="C5525" s="32" t="s">
        <v>63</v>
      </c>
      <c r="D5525" s="32">
        <v>2722</v>
      </c>
      <c r="E5525" s="33">
        <v>44049.958333333336</v>
      </c>
      <c r="F5525" s="32">
        <v>5.71</v>
      </c>
      <c r="G5525" s="32">
        <v>24.54</v>
      </c>
      <c r="H5525" s="32">
        <v>5.75</v>
      </c>
      <c r="I5525" s="32">
        <v>69.900000000000006</v>
      </c>
      <c r="J5525" s="32">
        <f t="shared" si="689"/>
        <v>0</v>
      </c>
      <c r="K5525" s="32">
        <f t="shared" si="690"/>
        <v>0</v>
      </c>
      <c r="L5525" s="32">
        <f t="shared" si="691"/>
        <v>0</v>
      </c>
      <c r="M5525" s="32">
        <f t="shared" si="687"/>
        <v>0</v>
      </c>
      <c r="N5525" s="39" t="s">
        <v>71</v>
      </c>
      <c r="O5525">
        <f t="shared" si="692"/>
        <v>3.9999999999999147E-2</v>
      </c>
      <c r="P5525">
        <f t="shared" si="693"/>
        <v>3.0000000000000249E-2</v>
      </c>
      <c r="R5525" s="2">
        <f t="shared" si="694"/>
        <v>1.0416666671517305E-2</v>
      </c>
      <c r="S5525" s="4">
        <f t="shared" si="688"/>
        <v>44049.958333333328</v>
      </c>
    </row>
    <row r="5526" spans="1:19" x14ac:dyDescent="0.35">
      <c r="A5526" s="32">
        <v>2020</v>
      </c>
      <c r="B5526" s="32" t="s">
        <v>62</v>
      </c>
      <c r="C5526" s="32" t="s">
        <v>63</v>
      </c>
      <c r="D5526" s="32">
        <v>2723</v>
      </c>
      <c r="E5526" s="33">
        <v>44049.96875</v>
      </c>
      <c r="F5526" s="32">
        <v>5.68</v>
      </c>
      <c r="G5526" s="32">
        <v>24.5</v>
      </c>
      <c r="H5526" s="32">
        <v>5.72</v>
      </c>
      <c r="I5526" s="32">
        <v>69.5</v>
      </c>
      <c r="J5526" s="32">
        <f t="shared" si="689"/>
        <v>0</v>
      </c>
      <c r="K5526" s="32">
        <f t="shared" si="690"/>
        <v>0</v>
      </c>
      <c r="L5526" s="32">
        <f t="shared" si="691"/>
        <v>0</v>
      </c>
      <c r="M5526" s="32">
        <f t="shared" si="687"/>
        <v>0</v>
      </c>
      <c r="N5526" s="39" t="s">
        <v>71</v>
      </c>
      <c r="O5526">
        <f t="shared" si="692"/>
        <v>3.9999999999999147E-2</v>
      </c>
      <c r="P5526">
        <f t="shared" si="693"/>
        <v>2.0000000000000462E-2</v>
      </c>
      <c r="R5526" s="2">
        <f t="shared" si="694"/>
        <v>1.0416666664241347E-2</v>
      </c>
      <c r="S5526" s="4">
        <f t="shared" si="688"/>
        <v>44049.96875</v>
      </c>
    </row>
    <row r="5527" spans="1:19" x14ac:dyDescent="0.35">
      <c r="A5527" s="32">
        <v>2020</v>
      </c>
      <c r="B5527" s="32" t="s">
        <v>62</v>
      </c>
      <c r="C5527" s="32" t="s">
        <v>63</v>
      </c>
      <c r="D5527" s="32">
        <v>2724</v>
      </c>
      <c r="E5527" s="33">
        <v>44049.979166666664</v>
      </c>
      <c r="F5527" s="32">
        <v>5.7</v>
      </c>
      <c r="G5527" s="32">
        <v>24.46</v>
      </c>
      <c r="H5527" s="32">
        <v>5.74</v>
      </c>
      <c r="I5527" s="32">
        <v>69.7</v>
      </c>
      <c r="J5527" s="32">
        <f t="shared" si="689"/>
        <v>0</v>
      </c>
      <c r="K5527" s="32">
        <f t="shared" si="690"/>
        <v>0</v>
      </c>
      <c r="L5527" s="32">
        <f t="shared" si="691"/>
        <v>0</v>
      </c>
      <c r="M5527" s="32">
        <f t="shared" si="687"/>
        <v>0</v>
      </c>
      <c r="N5527" s="39" t="s">
        <v>71</v>
      </c>
      <c r="O5527">
        <f t="shared" si="692"/>
        <v>3.9999999999999147E-2</v>
      </c>
      <c r="P5527">
        <f t="shared" si="693"/>
        <v>6.0000000000000497E-2</v>
      </c>
      <c r="R5527" s="2">
        <f t="shared" si="694"/>
        <v>1.0416666664241347E-2</v>
      </c>
      <c r="S5527" s="4">
        <f t="shared" si="688"/>
        <v>44049.979166666664</v>
      </c>
    </row>
    <row r="5528" spans="1:19" x14ac:dyDescent="0.35">
      <c r="A5528" s="32">
        <v>2020</v>
      </c>
      <c r="B5528" s="32" t="s">
        <v>62</v>
      </c>
      <c r="C5528" s="32" t="s">
        <v>63</v>
      </c>
      <c r="D5528" s="32">
        <v>2725</v>
      </c>
      <c r="E5528" s="33">
        <v>44049.989583333336</v>
      </c>
      <c r="F5528" s="32">
        <v>5.64</v>
      </c>
      <c r="G5528" s="32">
        <v>24.42</v>
      </c>
      <c r="H5528" s="32">
        <v>5.68</v>
      </c>
      <c r="I5528" s="32">
        <v>68.900000000000006</v>
      </c>
      <c r="J5528" s="32">
        <f t="shared" si="689"/>
        <v>0</v>
      </c>
      <c r="K5528" s="32">
        <f t="shared" si="690"/>
        <v>0</v>
      </c>
      <c r="L5528" s="32">
        <f t="shared" si="691"/>
        <v>0</v>
      </c>
      <c r="M5528" s="32">
        <f t="shared" si="687"/>
        <v>0</v>
      </c>
      <c r="N5528" s="39" t="s">
        <v>71</v>
      </c>
      <c r="O5528">
        <f t="shared" si="692"/>
        <v>4.00000000000027E-2</v>
      </c>
      <c r="P5528">
        <f t="shared" si="693"/>
        <v>9.9999999999997868E-3</v>
      </c>
      <c r="R5528" s="2">
        <f t="shared" si="694"/>
        <v>1.0416666671517305E-2</v>
      </c>
      <c r="S5528" s="4">
        <f t="shared" si="688"/>
        <v>44049.989583333328</v>
      </c>
    </row>
    <row r="5529" spans="1:19" x14ac:dyDescent="0.35">
      <c r="A5529" s="32">
        <v>2020</v>
      </c>
      <c r="B5529" s="32" t="s">
        <v>62</v>
      </c>
      <c r="C5529" s="32" t="s">
        <v>63</v>
      </c>
      <c r="D5529" s="32">
        <v>2726</v>
      </c>
      <c r="E5529" s="33">
        <v>44050</v>
      </c>
      <c r="F5529" s="32">
        <v>5.63</v>
      </c>
      <c r="G5529" s="32">
        <v>24.38</v>
      </c>
      <c r="H5529" s="32">
        <v>5.67</v>
      </c>
      <c r="I5529" s="32">
        <v>68.7</v>
      </c>
      <c r="J5529" s="32">
        <f t="shared" si="689"/>
        <v>0</v>
      </c>
      <c r="K5529" s="32">
        <f t="shared" si="690"/>
        <v>0</v>
      </c>
      <c r="L5529" s="32">
        <f t="shared" si="691"/>
        <v>0</v>
      </c>
      <c r="M5529" s="32">
        <f t="shared" si="687"/>
        <v>0</v>
      </c>
      <c r="N5529" s="39" t="s">
        <v>71</v>
      </c>
      <c r="O5529">
        <f t="shared" si="692"/>
        <v>3.9999999999999147E-2</v>
      </c>
      <c r="P5529">
        <f t="shared" si="693"/>
        <v>5.9999999999999609E-2</v>
      </c>
      <c r="R5529" s="2">
        <f t="shared" si="694"/>
        <v>1.0416666664241347E-2</v>
      </c>
      <c r="S5529" s="4">
        <f t="shared" si="688"/>
        <v>44050</v>
      </c>
    </row>
    <row r="5530" spans="1:19" x14ac:dyDescent="0.35">
      <c r="A5530" s="32">
        <v>2020</v>
      </c>
      <c r="B5530" s="32" t="s">
        <v>62</v>
      </c>
      <c r="C5530" s="32" t="s">
        <v>63</v>
      </c>
      <c r="D5530" s="32">
        <v>2727</v>
      </c>
      <c r="E5530" s="33">
        <v>44050.010416666664</v>
      </c>
      <c r="F5530" s="32">
        <v>5.57</v>
      </c>
      <c r="G5530" s="32">
        <v>24.34</v>
      </c>
      <c r="H5530" s="32">
        <v>5.61</v>
      </c>
      <c r="I5530" s="32">
        <v>67.900000000000006</v>
      </c>
      <c r="J5530" s="32">
        <f t="shared" si="689"/>
        <v>0</v>
      </c>
      <c r="K5530" s="32">
        <f t="shared" si="690"/>
        <v>0</v>
      </c>
      <c r="L5530" s="32">
        <f t="shared" si="691"/>
        <v>0</v>
      </c>
      <c r="M5530" s="32">
        <f t="shared" si="687"/>
        <v>0</v>
      </c>
      <c r="N5530" s="39" t="s">
        <v>71</v>
      </c>
      <c r="O5530">
        <f t="shared" si="692"/>
        <v>1.9999999999999574E-2</v>
      </c>
      <c r="P5530">
        <f t="shared" si="693"/>
        <v>5.0000000000000711E-2</v>
      </c>
      <c r="R5530" s="2">
        <f t="shared" si="694"/>
        <v>1.0416666664241347E-2</v>
      </c>
      <c r="S5530" s="4">
        <f t="shared" si="688"/>
        <v>44050.010416666664</v>
      </c>
    </row>
    <row r="5531" spans="1:19" x14ac:dyDescent="0.35">
      <c r="A5531" s="32">
        <v>2020</v>
      </c>
      <c r="B5531" s="32" t="s">
        <v>62</v>
      </c>
      <c r="C5531" s="32" t="s">
        <v>63</v>
      </c>
      <c r="D5531" s="32">
        <v>2728</v>
      </c>
      <c r="E5531" s="33">
        <v>44050.020833333336</v>
      </c>
      <c r="F5531" s="32">
        <v>5.52</v>
      </c>
      <c r="G5531" s="32">
        <v>24.32</v>
      </c>
      <c r="H5531" s="32">
        <v>5.56</v>
      </c>
      <c r="I5531" s="32">
        <v>67.3</v>
      </c>
      <c r="J5531" s="32">
        <f t="shared" si="689"/>
        <v>0</v>
      </c>
      <c r="K5531" s="32">
        <f t="shared" si="690"/>
        <v>0</v>
      </c>
      <c r="L5531" s="32">
        <f t="shared" si="691"/>
        <v>0</v>
      </c>
      <c r="M5531" s="32">
        <f t="shared" si="687"/>
        <v>0</v>
      </c>
      <c r="N5531" s="39" t="s">
        <v>71</v>
      </c>
      <c r="O5531">
        <f t="shared" si="692"/>
        <v>3.9999999999999147E-2</v>
      </c>
      <c r="P5531">
        <f t="shared" si="693"/>
        <v>4.0000000000000036E-2</v>
      </c>
      <c r="R5531" s="2">
        <f t="shared" si="694"/>
        <v>1.0416666671517305E-2</v>
      </c>
      <c r="S5531" s="4">
        <f t="shared" si="688"/>
        <v>44050.020833333328</v>
      </c>
    </row>
    <row r="5532" spans="1:19" x14ac:dyDescent="0.35">
      <c r="A5532" s="32">
        <v>2020</v>
      </c>
      <c r="B5532" s="32" t="s">
        <v>62</v>
      </c>
      <c r="C5532" s="32" t="s">
        <v>63</v>
      </c>
      <c r="D5532" s="32">
        <v>2729</v>
      </c>
      <c r="E5532" s="33">
        <v>44050.03125</v>
      </c>
      <c r="F5532" s="32">
        <v>5.48</v>
      </c>
      <c r="G5532" s="32">
        <v>24.28</v>
      </c>
      <c r="H5532" s="32">
        <v>5.52</v>
      </c>
      <c r="I5532" s="32">
        <v>66.8</v>
      </c>
      <c r="J5532" s="32">
        <f t="shared" si="689"/>
        <v>0</v>
      </c>
      <c r="K5532" s="32">
        <f t="shared" si="690"/>
        <v>0</v>
      </c>
      <c r="L5532" s="32">
        <f t="shared" si="691"/>
        <v>0</v>
      </c>
      <c r="M5532" s="32">
        <f t="shared" si="687"/>
        <v>0</v>
      </c>
      <c r="N5532" s="39" t="s">
        <v>71</v>
      </c>
      <c r="O5532">
        <f t="shared" si="692"/>
        <v>1.9999999999999574E-2</v>
      </c>
      <c r="P5532">
        <f t="shared" si="693"/>
        <v>8.0000000000000071E-2</v>
      </c>
      <c r="R5532" s="2">
        <f t="shared" si="694"/>
        <v>1.0416666664241347E-2</v>
      </c>
      <c r="S5532" s="4">
        <f t="shared" si="688"/>
        <v>44050.03125</v>
      </c>
    </row>
    <row r="5533" spans="1:19" x14ac:dyDescent="0.35">
      <c r="A5533" s="32">
        <v>2020</v>
      </c>
      <c r="B5533" s="32" t="s">
        <v>62</v>
      </c>
      <c r="C5533" s="32" t="s">
        <v>63</v>
      </c>
      <c r="D5533" s="32">
        <v>2730</v>
      </c>
      <c r="E5533" s="33">
        <v>44050.041666666664</v>
      </c>
      <c r="F5533" s="32">
        <v>5.56</v>
      </c>
      <c r="G5533" s="32">
        <v>24.26</v>
      </c>
      <c r="H5533" s="32">
        <v>5.6</v>
      </c>
      <c r="I5533" s="32">
        <v>67.7</v>
      </c>
      <c r="J5533" s="32">
        <f t="shared" si="689"/>
        <v>0</v>
      </c>
      <c r="K5533" s="32">
        <f t="shared" si="690"/>
        <v>0</v>
      </c>
      <c r="L5533" s="32">
        <f t="shared" si="691"/>
        <v>0</v>
      </c>
      <c r="M5533" s="32">
        <f t="shared" si="687"/>
        <v>0</v>
      </c>
      <c r="N5533" s="39" t="s">
        <v>71</v>
      </c>
      <c r="O5533">
        <f t="shared" si="692"/>
        <v>4.00000000000027E-2</v>
      </c>
      <c r="P5533">
        <f t="shared" si="693"/>
        <v>2.0000000000000462E-2</v>
      </c>
      <c r="R5533" s="2">
        <f t="shared" si="694"/>
        <v>1.0416666664241347E-2</v>
      </c>
      <c r="S5533" s="4">
        <f t="shared" si="688"/>
        <v>44050.041666666664</v>
      </c>
    </row>
    <row r="5534" spans="1:19" x14ac:dyDescent="0.35">
      <c r="A5534" s="32">
        <v>2020</v>
      </c>
      <c r="B5534" s="32" t="s">
        <v>62</v>
      </c>
      <c r="C5534" s="32" t="s">
        <v>63</v>
      </c>
      <c r="D5534" s="32">
        <v>2731</v>
      </c>
      <c r="E5534" s="33">
        <v>44050.052083333336</v>
      </c>
      <c r="F5534" s="32">
        <v>5.58</v>
      </c>
      <c r="G5534" s="32">
        <v>24.22</v>
      </c>
      <c r="H5534" s="32">
        <v>5.62</v>
      </c>
      <c r="I5534" s="32">
        <v>67.900000000000006</v>
      </c>
      <c r="J5534" s="32">
        <f t="shared" si="689"/>
        <v>0</v>
      </c>
      <c r="K5534" s="32">
        <f t="shared" si="690"/>
        <v>0</v>
      </c>
      <c r="L5534" s="32">
        <f t="shared" si="691"/>
        <v>0</v>
      </c>
      <c r="M5534" s="32">
        <f t="shared" si="687"/>
        <v>0</v>
      </c>
      <c r="N5534" s="39" t="s">
        <v>71</v>
      </c>
      <c r="O5534">
        <f t="shared" si="692"/>
        <v>1.9999999999999574E-2</v>
      </c>
      <c r="P5534">
        <f t="shared" si="693"/>
        <v>4.9999999999999822E-2</v>
      </c>
      <c r="R5534" s="2">
        <f t="shared" si="694"/>
        <v>1.0416666671517305E-2</v>
      </c>
      <c r="S5534" s="4">
        <f t="shared" si="688"/>
        <v>44050.052083333328</v>
      </c>
    </row>
    <row r="5535" spans="1:19" x14ac:dyDescent="0.35">
      <c r="A5535" s="32">
        <v>2020</v>
      </c>
      <c r="B5535" s="32" t="s">
        <v>62</v>
      </c>
      <c r="C5535" s="32" t="s">
        <v>63</v>
      </c>
      <c r="D5535" s="32">
        <v>2732</v>
      </c>
      <c r="E5535" s="33">
        <v>44050.0625</v>
      </c>
      <c r="F5535" s="32">
        <v>5.53</v>
      </c>
      <c r="G5535" s="32">
        <v>24.2</v>
      </c>
      <c r="H5535" s="32">
        <v>5.57</v>
      </c>
      <c r="I5535" s="32">
        <v>67.3</v>
      </c>
      <c r="J5535" s="32">
        <f t="shared" si="689"/>
        <v>0</v>
      </c>
      <c r="K5535" s="32">
        <f t="shared" si="690"/>
        <v>0</v>
      </c>
      <c r="L5535" s="32">
        <f t="shared" si="691"/>
        <v>0</v>
      </c>
      <c r="M5535" s="32">
        <f t="shared" si="687"/>
        <v>0</v>
      </c>
      <c r="N5535" s="39" t="s">
        <v>71</v>
      </c>
      <c r="O5535">
        <f t="shared" si="692"/>
        <v>3.9999999999999147E-2</v>
      </c>
      <c r="P5535">
        <f t="shared" si="693"/>
        <v>4.0000000000000036E-2</v>
      </c>
      <c r="R5535" s="2">
        <f t="shared" si="694"/>
        <v>1.0416666664241347E-2</v>
      </c>
      <c r="S5535" s="4">
        <f t="shared" si="688"/>
        <v>44050.0625</v>
      </c>
    </row>
    <row r="5536" spans="1:19" x14ac:dyDescent="0.35">
      <c r="A5536" s="32">
        <v>2020</v>
      </c>
      <c r="B5536" s="32" t="s">
        <v>62</v>
      </c>
      <c r="C5536" s="32" t="s">
        <v>63</v>
      </c>
      <c r="D5536" s="32">
        <v>2733</v>
      </c>
      <c r="E5536" s="33">
        <v>44050.072916666664</v>
      </c>
      <c r="F5536" s="32">
        <v>5.57</v>
      </c>
      <c r="G5536" s="32">
        <v>24.16</v>
      </c>
      <c r="H5536" s="32">
        <v>5.61</v>
      </c>
      <c r="I5536" s="32">
        <v>67.7</v>
      </c>
      <c r="J5536" s="32">
        <f t="shared" si="689"/>
        <v>0</v>
      </c>
      <c r="K5536" s="32">
        <f t="shared" si="690"/>
        <v>0</v>
      </c>
      <c r="L5536" s="32">
        <f t="shared" si="691"/>
        <v>0</v>
      </c>
      <c r="M5536" s="32">
        <f t="shared" si="687"/>
        <v>0</v>
      </c>
      <c r="N5536" s="39" t="s">
        <v>71</v>
      </c>
      <c r="O5536">
        <f t="shared" si="692"/>
        <v>3.9999999999999147E-2</v>
      </c>
      <c r="P5536">
        <f t="shared" si="693"/>
        <v>8.0000000000000071E-2</v>
      </c>
      <c r="R5536" s="2">
        <f t="shared" si="694"/>
        <v>1.0416666664241347E-2</v>
      </c>
      <c r="S5536" s="4">
        <f t="shared" si="688"/>
        <v>44050.072916666664</v>
      </c>
    </row>
    <row r="5537" spans="1:19" x14ac:dyDescent="0.35">
      <c r="A5537" s="32">
        <v>2020</v>
      </c>
      <c r="B5537" s="32" t="s">
        <v>62</v>
      </c>
      <c r="C5537" s="32" t="s">
        <v>63</v>
      </c>
      <c r="D5537" s="32">
        <v>2734</v>
      </c>
      <c r="E5537" s="33">
        <v>44050.083333333336</v>
      </c>
      <c r="F5537" s="32">
        <v>5.65</v>
      </c>
      <c r="G5537" s="32">
        <v>24.12</v>
      </c>
      <c r="H5537" s="32">
        <v>5.69</v>
      </c>
      <c r="I5537" s="32">
        <v>68.599999999999994</v>
      </c>
      <c r="J5537" s="32">
        <f t="shared" si="689"/>
        <v>0</v>
      </c>
      <c r="K5537" s="32">
        <f t="shared" si="690"/>
        <v>0</v>
      </c>
      <c r="L5537" s="32">
        <f t="shared" si="691"/>
        <v>0</v>
      </c>
      <c r="M5537" s="32">
        <f t="shared" si="687"/>
        <v>0</v>
      </c>
      <c r="N5537" s="39" t="s">
        <v>71</v>
      </c>
      <c r="O5537">
        <f t="shared" si="692"/>
        <v>4.00000000000027E-2</v>
      </c>
      <c r="P5537">
        <f t="shared" si="693"/>
        <v>5.0000000000000711E-2</v>
      </c>
      <c r="R5537" s="2">
        <f t="shared" si="694"/>
        <v>1.0416666671517305E-2</v>
      </c>
      <c r="S5537" s="4">
        <f t="shared" si="688"/>
        <v>44050.083333333328</v>
      </c>
    </row>
    <row r="5538" spans="1:19" x14ac:dyDescent="0.35">
      <c r="A5538" s="32">
        <v>2020</v>
      </c>
      <c r="B5538" s="32" t="s">
        <v>62</v>
      </c>
      <c r="C5538" s="32" t="s">
        <v>63</v>
      </c>
      <c r="D5538" s="32">
        <v>2735</v>
      </c>
      <c r="E5538" s="33">
        <v>44050.09375</v>
      </c>
      <c r="F5538" s="32">
        <v>5.6</v>
      </c>
      <c r="G5538" s="32">
        <v>24.08</v>
      </c>
      <c r="H5538" s="32">
        <v>5.64</v>
      </c>
      <c r="I5538" s="32">
        <v>68</v>
      </c>
      <c r="J5538" s="32">
        <f t="shared" si="689"/>
        <v>0</v>
      </c>
      <c r="K5538" s="32">
        <f t="shared" si="690"/>
        <v>0</v>
      </c>
      <c r="L5538" s="32">
        <f t="shared" si="691"/>
        <v>0</v>
      </c>
      <c r="M5538" s="32">
        <f t="shared" si="687"/>
        <v>0</v>
      </c>
      <c r="N5538" s="39" t="s">
        <v>71</v>
      </c>
      <c r="O5538">
        <f t="shared" si="692"/>
        <v>3.9999999999999147E-2</v>
      </c>
      <c r="P5538">
        <f t="shared" si="693"/>
        <v>4.0000000000000036E-2</v>
      </c>
      <c r="R5538" s="2">
        <f t="shared" si="694"/>
        <v>1.0416666664241347E-2</v>
      </c>
      <c r="S5538" s="4">
        <f t="shared" si="688"/>
        <v>44050.09375</v>
      </c>
    </row>
    <row r="5539" spans="1:19" x14ac:dyDescent="0.35">
      <c r="A5539" s="32">
        <v>2020</v>
      </c>
      <c r="B5539" s="32" t="s">
        <v>62</v>
      </c>
      <c r="C5539" s="32" t="s">
        <v>63</v>
      </c>
      <c r="D5539" s="32">
        <v>2736</v>
      </c>
      <c r="E5539" s="33">
        <v>44050.104166666664</v>
      </c>
      <c r="F5539" s="32">
        <v>5.64</v>
      </c>
      <c r="G5539" s="32">
        <v>24.04</v>
      </c>
      <c r="H5539" s="32">
        <v>5.68</v>
      </c>
      <c r="I5539" s="32">
        <v>68.400000000000006</v>
      </c>
      <c r="J5539" s="32">
        <f t="shared" si="689"/>
        <v>0</v>
      </c>
      <c r="K5539" s="32">
        <f t="shared" si="690"/>
        <v>0</v>
      </c>
      <c r="L5539" s="32">
        <f t="shared" si="691"/>
        <v>0</v>
      </c>
      <c r="M5539" s="32">
        <f t="shared" si="687"/>
        <v>0</v>
      </c>
      <c r="N5539" s="39" t="s">
        <v>71</v>
      </c>
      <c r="O5539">
        <f t="shared" si="692"/>
        <v>5.9999999999998721E-2</v>
      </c>
      <c r="P5539">
        <f t="shared" si="693"/>
        <v>2.9999999999999361E-2</v>
      </c>
      <c r="R5539" s="2">
        <f t="shared" si="694"/>
        <v>1.0416666664241347E-2</v>
      </c>
      <c r="S5539" s="4">
        <f t="shared" si="688"/>
        <v>44050.104166666664</v>
      </c>
    </row>
    <row r="5540" spans="1:19" x14ac:dyDescent="0.35">
      <c r="A5540" s="32">
        <v>2020</v>
      </c>
      <c r="B5540" s="32" t="s">
        <v>62</v>
      </c>
      <c r="C5540" s="32" t="s">
        <v>63</v>
      </c>
      <c r="D5540" s="32">
        <v>2737</v>
      </c>
      <c r="E5540" s="33">
        <v>44050.114583333336</v>
      </c>
      <c r="F5540" s="32">
        <v>5.61</v>
      </c>
      <c r="G5540" s="32">
        <v>23.98</v>
      </c>
      <c r="H5540" s="32">
        <v>5.65</v>
      </c>
      <c r="I5540" s="32">
        <v>68</v>
      </c>
      <c r="J5540" s="32">
        <f t="shared" si="689"/>
        <v>0</v>
      </c>
      <c r="K5540" s="32">
        <f t="shared" si="690"/>
        <v>0</v>
      </c>
      <c r="L5540" s="32">
        <f t="shared" si="691"/>
        <v>0</v>
      </c>
      <c r="M5540" s="32">
        <f t="shared" si="687"/>
        <v>0</v>
      </c>
      <c r="N5540" s="39" t="s">
        <v>71</v>
      </c>
      <c r="O5540">
        <f t="shared" si="692"/>
        <v>3.9999999999999147E-2</v>
      </c>
      <c r="P5540">
        <f t="shared" si="693"/>
        <v>9.9999999999997868E-3</v>
      </c>
      <c r="R5540" s="2">
        <f t="shared" si="694"/>
        <v>1.0416666671517305E-2</v>
      </c>
      <c r="S5540" s="4">
        <f t="shared" si="688"/>
        <v>44050.114583333328</v>
      </c>
    </row>
    <row r="5541" spans="1:19" x14ac:dyDescent="0.35">
      <c r="A5541" s="32">
        <v>2020</v>
      </c>
      <c r="B5541" s="32" t="s">
        <v>62</v>
      </c>
      <c r="C5541" s="32" t="s">
        <v>63</v>
      </c>
      <c r="D5541" s="32">
        <v>2738</v>
      </c>
      <c r="E5541" s="33">
        <v>44050.125</v>
      </c>
      <c r="F5541" s="32">
        <v>5.62</v>
      </c>
      <c r="G5541" s="32">
        <v>23.94</v>
      </c>
      <c r="H5541" s="32">
        <v>5.66</v>
      </c>
      <c r="I5541" s="32">
        <v>68</v>
      </c>
      <c r="J5541" s="32">
        <f t="shared" si="689"/>
        <v>0</v>
      </c>
      <c r="K5541" s="32">
        <f t="shared" si="690"/>
        <v>0</v>
      </c>
      <c r="L5541" s="32">
        <f t="shared" si="691"/>
        <v>0</v>
      </c>
      <c r="M5541" s="32">
        <f t="shared" si="687"/>
        <v>0</v>
      </c>
      <c r="N5541" s="39" t="s">
        <v>71</v>
      </c>
      <c r="O5541">
        <f t="shared" si="692"/>
        <v>4.00000000000027E-2</v>
      </c>
      <c r="P5541">
        <f t="shared" si="693"/>
        <v>3.0000000000000249E-2</v>
      </c>
      <c r="R5541" s="2">
        <f t="shared" si="694"/>
        <v>1.0416666664241347E-2</v>
      </c>
      <c r="S5541" s="4">
        <f t="shared" si="688"/>
        <v>44050.125</v>
      </c>
    </row>
    <row r="5542" spans="1:19" x14ac:dyDescent="0.35">
      <c r="A5542" s="32">
        <v>2020</v>
      </c>
      <c r="B5542" s="32" t="s">
        <v>62</v>
      </c>
      <c r="C5542" s="32" t="s">
        <v>63</v>
      </c>
      <c r="D5542" s="32">
        <v>2739</v>
      </c>
      <c r="E5542" s="33">
        <v>44050.135416666664</v>
      </c>
      <c r="F5542" s="32">
        <v>5.65</v>
      </c>
      <c r="G5542" s="32">
        <v>23.9</v>
      </c>
      <c r="H5542" s="32">
        <v>5.69</v>
      </c>
      <c r="I5542" s="32">
        <v>68.3</v>
      </c>
      <c r="J5542" s="32">
        <f t="shared" si="689"/>
        <v>0</v>
      </c>
      <c r="K5542" s="32">
        <f t="shared" si="690"/>
        <v>0</v>
      </c>
      <c r="L5542" s="32">
        <f t="shared" si="691"/>
        <v>0</v>
      </c>
      <c r="M5542" s="32">
        <f t="shared" si="687"/>
        <v>0</v>
      </c>
      <c r="N5542" s="39" t="s">
        <v>71</v>
      </c>
      <c r="O5542">
        <f t="shared" si="692"/>
        <v>3.9999999999999147E-2</v>
      </c>
      <c r="P5542">
        <f t="shared" si="693"/>
        <v>1.9999999999999574E-2</v>
      </c>
      <c r="R5542" s="2">
        <f t="shared" si="694"/>
        <v>1.0416666664241347E-2</v>
      </c>
      <c r="S5542" s="4">
        <f t="shared" si="688"/>
        <v>44050.135416666664</v>
      </c>
    </row>
    <row r="5543" spans="1:19" x14ac:dyDescent="0.35">
      <c r="A5543" s="32">
        <v>2020</v>
      </c>
      <c r="B5543" s="32" t="s">
        <v>62</v>
      </c>
      <c r="C5543" s="32" t="s">
        <v>63</v>
      </c>
      <c r="D5543" s="32">
        <v>2740</v>
      </c>
      <c r="E5543" s="33">
        <v>44050.145833333336</v>
      </c>
      <c r="F5543" s="32">
        <v>5.67</v>
      </c>
      <c r="G5543" s="32">
        <v>23.86</v>
      </c>
      <c r="H5543" s="32">
        <v>5.71</v>
      </c>
      <c r="I5543" s="32">
        <v>68.5</v>
      </c>
      <c r="J5543" s="32">
        <f t="shared" si="689"/>
        <v>0</v>
      </c>
      <c r="K5543" s="32">
        <f t="shared" si="690"/>
        <v>0</v>
      </c>
      <c r="L5543" s="32">
        <f t="shared" si="691"/>
        <v>0</v>
      </c>
      <c r="M5543" s="32">
        <f t="shared" si="687"/>
        <v>0</v>
      </c>
      <c r="N5543" s="39" t="s">
        <v>71</v>
      </c>
      <c r="O5543">
        <f t="shared" si="692"/>
        <v>3.9999999999999147E-2</v>
      </c>
      <c r="P5543">
        <f t="shared" si="693"/>
        <v>3.0000000000000249E-2</v>
      </c>
      <c r="R5543" s="2">
        <f t="shared" si="694"/>
        <v>1.0416666671517305E-2</v>
      </c>
      <c r="S5543" s="4">
        <f t="shared" si="688"/>
        <v>44050.145833333328</v>
      </c>
    </row>
    <row r="5544" spans="1:19" x14ac:dyDescent="0.35">
      <c r="A5544" s="32">
        <v>2020</v>
      </c>
      <c r="B5544" s="32" t="s">
        <v>62</v>
      </c>
      <c r="C5544" s="32" t="s">
        <v>63</v>
      </c>
      <c r="D5544" s="32">
        <v>2741</v>
      </c>
      <c r="E5544" s="33">
        <v>44050.15625</v>
      </c>
      <c r="F5544" s="32">
        <v>5.7</v>
      </c>
      <c r="G5544" s="32">
        <v>23.82</v>
      </c>
      <c r="H5544" s="32">
        <v>5.74</v>
      </c>
      <c r="I5544" s="32">
        <v>68.8</v>
      </c>
      <c r="J5544" s="32">
        <f t="shared" si="689"/>
        <v>0</v>
      </c>
      <c r="K5544" s="32">
        <f t="shared" si="690"/>
        <v>0</v>
      </c>
      <c r="L5544" s="32">
        <f t="shared" si="691"/>
        <v>0</v>
      </c>
      <c r="M5544" s="32">
        <f t="shared" si="687"/>
        <v>0</v>
      </c>
      <c r="N5544" s="39" t="s">
        <v>71</v>
      </c>
      <c r="O5544">
        <f t="shared" si="692"/>
        <v>3.9999999999999147E-2</v>
      </c>
      <c r="P5544">
        <f t="shared" si="693"/>
        <v>5.9999999999999609E-2</v>
      </c>
      <c r="R5544" s="2">
        <f t="shared" si="694"/>
        <v>1.0416666664241347E-2</v>
      </c>
      <c r="S5544" s="4">
        <f t="shared" si="688"/>
        <v>44050.15625</v>
      </c>
    </row>
    <row r="5545" spans="1:19" x14ac:dyDescent="0.35">
      <c r="A5545" s="32">
        <v>2020</v>
      </c>
      <c r="B5545" s="32" t="s">
        <v>62</v>
      </c>
      <c r="C5545" s="32" t="s">
        <v>63</v>
      </c>
      <c r="D5545" s="32">
        <v>2742</v>
      </c>
      <c r="E5545" s="33">
        <v>44050.166666666664</v>
      </c>
      <c r="F5545" s="32">
        <v>5.76</v>
      </c>
      <c r="G5545" s="32">
        <v>23.78</v>
      </c>
      <c r="H5545" s="32">
        <v>5.8</v>
      </c>
      <c r="I5545" s="32">
        <v>69.5</v>
      </c>
      <c r="J5545" s="32">
        <f t="shared" si="689"/>
        <v>0</v>
      </c>
      <c r="K5545" s="32">
        <f t="shared" si="690"/>
        <v>0</v>
      </c>
      <c r="L5545" s="32">
        <f t="shared" si="691"/>
        <v>0</v>
      </c>
      <c r="M5545" s="32">
        <f t="shared" si="687"/>
        <v>0</v>
      </c>
      <c r="N5545" s="39" t="s">
        <v>71</v>
      </c>
      <c r="O5545">
        <f t="shared" si="692"/>
        <v>4.00000000000027E-2</v>
      </c>
      <c r="P5545">
        <f t="shared" si="693"/>
        <v>4.0000000000000036E-2</v>
      </c>
      <c r="R5545" s="2">
        <f t="shared" si="694"/>
        <v>1.0416666664241347E-2</v>
      </c>
      <c r="S5545" s="4">
        <f t="shared" si="688"/>
        <v>44050.166666666664</v>
      </c>
    </row>
    <row r="5546" spans="1:19" x14ac:dyDescent="0.35">
      <c r="A5546" s="32">
        <v>2020</v>
      </c>
      <c r="B5546" s="32" t="s">
        <v>62</v>
      </c>
      <c r="C5546" s="32" t="s">
        <v>63</v>
      </c>
      <c r="D5546" s="32">
        <v>2743</v>
      </c>
      <c r="E5546" s="33">
        <v>44050.177083333336</v>
      </c>
      <c r="F5546" s="32">
        <v>5.8</v>
      </c>
      <c r="G5546" s="32">
        <v>23.74</v>
      </c>
      <c r="H5546" s="32">
        <v>5.84</v>
      </c>
      <c r="I5546" s="32">
        <v>69.900000000000006</v>
      </c>
      <c r="J5546" s="32">
        <f t="shared" si="689"/>
        <v>0</v>
      </c>
      <c r="K5546" s="32">
        <f t="shared" si="690"/>
        <v>0</v>
      </c>
      <c r="L5546" s="32">
        <f t="shared" si="691"/>
        <v>0</v>
      </c>
      <c r="M5546" s="32">
        <f t="shared" si="687"/>
        <v>0</v>
      </c>
      <c r="N5546" s="39" t="s">
        <v>71</v>
      </c>
      <c r="O5546">
        <f t="shared" si="692"/>
        <v>3.9999999999999147E-2</v>
      </c>
      <c r="P5546">
        <f t="shared" si="693"/>
        <v>9.9999999999997868E-3</v>
      </c>
      <c r="R5546" s="2">
        <f t="shared" si="694"/>
        <v>1.0416666671517305E-2</v>
      </c>
      <c r="S5546" s="4">
        <f t="shared" si="688"/>
        <v>44050.177083333328</v>
      </c>
    </row>
    <row r="5547" spans="1:19" x14ac:dyDescent="0.35">
      <c r="A5547" s="32">
        <v>2020</v>
      </c>
      <c r="B5547" s="32" t="s">
        <v>62</v>
      </c>
      <c r="C5547" s="32" t="s">
        <v>63</v>
      </c>
      <c r="D5547" s="32">
        <v>2744</v>
      </c>
      <c r="E5547" s="33">
        <v>44050.1875</v>
      </c>
      <c r="F5547" s="32">
        <v>5.79</v>
      </c>
      <c r="G5547" s="32">
        <v>23.7</v>
      </c>
      <c r="H5547" s="32">
        <v>5.83</v>
      </c>
      <c r="I5547" s="32">
        <v>69.8</v>
      </c>
      <c r="J5547" s="32">
        <f t="shared" si="689"/>
        <v>0</v>
      </c>
      <c r="K5547" s="32">
        <f t="shared" si="690"/>
        <v>0</v>
      </c>
      <c r="L5547" s="32">
        <f t="shared" si="691"/>
        <v>0</v>
      </c>
      <c r="M5547" s="32">
        <f t="shared" si="687"/>
        <v>0</v>
      </c>
      <c r="N5547" s="39" t="s">
        <v>71</v>
      </c>
      <c r="O5547">
        <f t="shared" si="692"/>
        <v>1.9999999999999574E-2</v>
      </c>
      <c r="P5547">
        <f t="shared" si="693"/>
        <v>9.9999999999997868E-3</v>
      </c>
      <c r="R5547" s="2">
        <f t="shared" si="694"/>
        <v>1.0416666664241347E-2</v>
      </c>
      <c r="S5547" s="4">
        <f t="shared" si="688"/>
        <v>44050.1875</v>
      </c>
    </row>
    <row r="5548" spans="1:19" x14ac:dyDescent="0.35">
      <c r="A5548" s="32">
        <v>2020</v>
      </c>
      <c r="B5548" s="32" t="s">
        <v>62</v>
      </c>
      <c r="C5548" s="32" t="s">
        <v>63</v>
      </c>
      <c r="D5548" s="32">
        <v>2745</v>
      </c>
      <c r="E5548" s="33">
        <v>44050.197916666664</v>
      </c>
      <c r="F5548" s="32">
        <v>5.78</v>
      </c>
      <c r="G5548" s="32">
        <v>23.68</v>
      </c>
      <c r="H5548" s="32">
        <v>5.82</v>
      </c>
      <c r="I5548" s="32">
        <v>69.599999999999994</v>
      </c>
      <c r="J5548" s="32">
        <f t="shared" si="689"/>
        <v>0</v>
      </c>
      <c r="K5548" s="32">
        <f t="shared" si="690"/>
        <v>0</v>
      </c>
      <c r="L5548" s="32">
        <f t="shared" si="691"/>
        <v>0</v>
      </c>
      <c r="M5548" s="32">
        <f t="shared" si="687"/>
        <v>0</v>
      </c>
      <c r="N5548" s="39" t="s">
        <v>71</v>
      </c>
      <c r="O5548">
        <f t="shared" si="692"/>
        <v>3.9999999999999147E-2</v>
      </c>
      <c r="P5548">
        <f t="shared" si="693"/>
        <v>4.0000000000000036E-2</v>
      </c>
      <c r="R5548" s="2">
        <f t="shared" si="694"/>
        <v>1.0416666664241347E-2</v>
      </c>
      <c r="S5548" s="4">
        <f t="shared" si="688"/>
        <v>44050.197916666664</v>
      </c>
    </row>
    <row r="5549" spans="1:19" x14ac:dyDescent="0.35">
      <c r="A5549" s="32">
        <v>2020</v>
      </c>
      <c r="B5549" s="32" t="s">
        <v>62</v>
      </c>
      <c r="C5549" s="32" t="s">
        <v>63</v>
      </c>
      <c r="D5549" s="32">
        <v>2746</v>
      </c>
      <c r="E5549" s="33">
        <v>44050.208333333336</v>
      </c>
      <c r="F5549" s="32">
        <v>5.82</v>
      </c>
      <c r="G5549" s="32">
        <v>23.64</v>
      </c>
      <c r="H5549" s="32">
        <v>5.86</v>
      </c>
      <c r="I5549" s="32">
        <v>70.099999999999994</v>
      </c>
      <c r="J5549" s="32">
        <f t="shared" si="689"/>
        <v>0</v>
      </c>
      <c r="K5549" s="32">
        <f t="shared" si="690"/>
        <v>0</v>
      </c>
      <c r="L5549" s="32">
        <f t="shared" si="691"/>
        <v>0</v>
      </c>
      <c r="M5549" s="32">
        <f t="shared" si="687"/>
        <v>0</v>
      </c>
      <c r="N5549" s="39" t="s">
        <v>71</v>
      </c>
      <c r="O5549">
        <f t="shared" si="692"/>
        <v>3.9999999999999147E-2</v>
      </c>
      <c r="P5549">
        <f t="shared" si="693"/>
        <v>1.0000000000000675E-2</v>
      </c>
      <c r="R5549" s="2">
        <f t="shared" si="694"/>
        <v>1.0416666671517305E-2</v>
      </c>
      <c r="S5549" s="4">
        <f t="shared" si="688"/>
        <v>44050.208333333328</v>
      </c>
    </row>
    <row r="5550" spans="1:19" x14ac:dyDescent="0.35">
      <c r="A5550" s="32">
        <v>2020</v>
      </c>
      <c r="B5550" s="32" t="s">
        <v>62</v>
      </c>
      <c r="C5550" s="32" t="s">
        <v>63</v>
      </c>
      <c r="D5550" s="32">
        <v>2747</v>
      </c>
      <c r="E5550" s="33">
        <v>44050.21875</v>
      </c>
      <c r="F5550" s="32">
        <v>5.81</v>
      </c>
      <c r="G5550" s="32">
        <v>23.6</v>
      </c>
      <c r="H5550" s="32">
        <v>5.85</v>
      </c>
      <c r="I5550" s="32">
        <v>69.900000000000006</v>
      </c>
      <c r="J5550" s="32">
        <f t="shared" si="689"/>
        <v>0</v>
      </c>
      <c r="K5550" s="32">
        <f t="shared" si="690"/>
        <v>0</v>
      </c>
      <c r="L5550" s="32">
        <f t="shared" si="691"/>
        <v>0</v>
      </c>
      <c r="M5550" s="32">
        <f t="shared" si="687"/>
        <v>0</v>
      </c>
      <c r="N5550" s="39" t="s">
        <v>71</v>
      </c>
      <c r="O5550">
        <f t="shared" si="692"/>
        <v>4.00000000000027E-2</v>
      </c>
      <c r="P5550">
        <f t="shared" si="693"/>
        <v>1.0000000000000675E-2</v>
      </c>
      <c r="R5550" s="2">
        <f t="shared" si="694"/>
        <v>1.0416666664241347E-2</v>
      </c>
      <c r="S5550" s="4">
        <f t="shared" si="688"/>
        <v>44050.21875</v>
      </c>
    </row>
    <row r="5551" spans="1:19" x14ac:dyDescent="0.35">
      <c r="A5551" s="32">
        <v>2020</v>
      </c>
      <c r="B5551" s="32" t="s">
        <v>62</v>
      </c>
      <c r="C5551" s="32" t="s">
        <v>63</v>
      </c>
      <c r="D5551" s="32">
        <v>2748</v>
      </c>
      <c r="E5551" s="33">
        <v>44050.229166666664</v>
      </c>
      <c r="F5551" s="32">
        <v>5.82</v>
      </c>
      <c r="G5551" s="32">
        <v>23.56</v>
      </c>
      <c r="H5551" s="32">
        <v>5.86</v>
      </c>
      <c r="I5551" s="32">
        <v>70</v>
      </c>
      <c r="J5551" s="32">
        <f t="shared" si="689"/>
        <v>0</v>
      </c>
      <c r="K5551" s="32">
        <f t="shared" si="690"/>
        <v>0</v>
      </c>
      <c r="L5551" s="32">
        <f t="shared" si="691"/>
        <v>0</v>
      </c>
      <c r="M5551" s="32">
        <f t="shared" si="687"/>
        <v>0</v>
      </c>
      <c r="N5551" s="39" t="s">
        <v>71</v>
      </c>
      <c r="O5551">
        <f t="shared" si="692"/>
        <v>3.9999999999999147E-2</v>
      </c>
      <c r="P5551">
        <f t="shared" si="693"/>
        <v>0</v>
      </c>
      <c r="R5551" s="2">
        <f t="shared" si="694"/>
        <v>1.0416666664241347E-2</v>
      </c>
      <c r="S5551" s="4">
        <f t="shared" si="688"/>
        <v>44050.229166666664</v>
      </c>
    </row>
    <row r="5552" spans="1:19" x14ac:dyDescent="0.35">
      <c r="A5552" s="32">
        <v>2020</v>
      </c>
      <c r="B5552" s="32" t="s">
        <v>62</v>
      </c>
      <c r="C5552" s="32" t="s">
        <v>63</v>
      </c>
      <c r="D5552" s="32">
        <v>2749</v>
      </c>
      <c r="E5552" s="33">
        <v>44050.239583333336</v>
      </c>
      <c r="F5552" s="32">
        <v>5.82</v>
      </c>
      <c r="G5552" s="32">
        <v>23.52</v>
      </c>
      <c r="H5552" s="32">
        <v>5.86</v>
      </c>
      <c r="I5552" s="32">
        <v>69.900000000000006</v>
      </c>
      <c r="J5552" s="32">
        <f t="shared" si="689"/>
        <v>0</v>
      </c>
      <c r="K5552" s="32">
        <f t="shared" si="690"/>
        <v>0</v>
      </c>
      <c r="L5552" s="32">
        <f t="shared" si="691"/>
        <v>0</v>
      </c>
      <c r="M5552" s="32">
        <f t="shared" si="687"/>
        <v>0</v>
      </c>
      <c r="N5552" s="39" t="s">
        <v>71</v>
      </c>
      <c r="O5552">
        <f t="shared" si="692"/>
        <v>3.9999999999999147E-2</v>
      </c>
      <c r="P5552">
        <f t="shared" si="693"/>
        <v>9.9999999999997868E-3</v>
      </c>
      <c r="R5552" s="2">
        <f t="shared" si="694"/>
        <v>1.0416666671517305E-2</v>
      </c>
      <c r="S5552" s="4">
        <f t="shared" si="688"/>
        <v>44050.239583333328</v>
      </c>
    </row>
    <row r="5553" spans="1:19" x14ac:dyDescent="0.35">
      <c r="A5553" s="32">
        <v>2020</v>
      </c>
      <c r="B5553" s="32" t="s">
        <v>62</v>
      </c>
      <c r="C5553" s="32" t="s">
        <v>63</v>
      </c>
      <c r="D5553" s="32">
        <v>2750</v>
      </c>
      <c r="E5553" s="33">
        <v>44050.25</v>
      </c>
      <c r="F5553" s="32">
        <v>5.83</v>
      </c>
      <c r="G5553" s="32">
        <v>23.48</v>
      </c>
      <c r="H5553" s="32">
        <v>5.87</v>
      </c>
      <c r="I5553" s="32">
        <v>70</v>
      </c>
      <c r="J5553" s="32">
        <f t="shared" si="689"/>
        <v>0</v>
      </c>
      <c r="K5553" s="32">
        <f t="shared" si="690"/>
        <v>0</v>
      </c>
      <c r="L5553" s="32">
        <f t="shared" si="691"/>
        <v>0</v>
      </c>
      <c r="M5553" s="32">
        <f t="shared" si="687"/>
        <v>0</v>
      </c>
      <c r="N5553" s="39" t="s">
        <v>71</v>
      </c>
      <c r="O5553">
        <f t="shared" si="692"/>
        <v>3.9999999999999147E-2</v>
      </c>
      <c r="P5553">
        <f t="shared" si="693"/>
        <v>3.0000000000000249E-2</v>
      </c>
      <c r="R5553" s="2">
        <f t="shared" si="694"/>
        <v>1.0416666664241347E-2</v>
      </c>
      <c r="S5553" s="4">
        <f t="shared" si="688"/>
        <v>44050.25</v>
      </c>
    </row>
    <row r="5554" spans="1:19" x14ac:dyDescent="0.35">
      <c r="A5554" s="32">
        <v>2020</v>
      </c>
      <c r="B5554" s="32" t="s">
        <v>62</v>
      </c>
      <c r="C5554" s="32" t="s">
        <v>63</v>
      </c>
      <c r="D5554" s="32">
        <v>2751</v>
      </c>
      <c r="E5554" s="33">
        <v>44050.260416666664</v>
      </c>
      <c r="F5554" s="32">
        <v>5.85</v>
      </c>
      <c r="G5554" s="32">
        <v>23.44</v>
      </c>
      <c r="H5554" s="32">
        <v>5.9</v>
      </c>
      <c r="I5554" s="32">
        <v>70.2</v>
      </c>
      <c r="J5554" s="32">
        <f t="shared" si="689"/>
        <v>0</v>
      </c>
      <c r="K5554" s="32">
        <f t="shared" si="690"/>
        <v>0</v>
      </c>
      <c r="L5554" s="32">
        <f t="shared" si="691"/>
        <v>0</v>
      </c>
      <c r="M5554" s="32">
        <f t="shared" si="687"/>
        <v>0</v>
      </c>
      <c r="N5554" s="39" t="s">
        <v>71</v>
      </c>
      <c r="O5554">
        <f t="shared" si="692"/>
        <v>1.9999999999999574E-2</v>
      </c>
      <c r="P5554">
        <f t="shared" si="693"/>
        <v>9.9999999999997868E-3</v>
      </c>
      <c r="R5554" s="2">
        <f t="shared" si="694"/>
        <v>1.0416666664241347E-2</v>
      </c>
      <c r="S5554" s="4">
        <f t="shared" si="688"/>
        <v>44050.260416666664</v>
      </c>
    </row>
    <row r="5555" spans="1:19" x14ac:dyDescent="0.35">
      <c r="A5555" s="32">
        <v>2020</v>
      </c>
      <c r="B5555" s="32" t="s">
        <v>62</v>
      </c>
      <c r="C5555" s="32" t="s">
        <v>63</v>
      </c>
      <c r="D5555" s="32">
        <v>2752</v>
      </c>
      <c r="E5555" s="33">
        <v>44050.270833333336</v>
      </c>
      <c r="F5555" s="32">
        <v>5.86</v>
      </c>
      <c r="G5555" s="32">
        <v>23.42</v>
      </c>
      <c r="H5555" s="32">
        <v>5.91</v>
      </c>
      <c r="I5555" s="32">
        <v>70.2</v>
      </c>
      <c r="J5555" s="32">
        <f t="shared" si="689"/>
        <v>0</v>
      </c>
      <c r="K5555" s="32">
        <f t="shared" si="690"/>
        <v>0</v>
      </c>
      <c r="L5555" s="32">
        <f t="shared" si="691"/>
        <v>0</v>
      </c>
      <c r="M5555" s="32">
        <f t="shared" si="687"/>
        <v>0</v>
      </c>
      <c r="N5555" s="39" t="s">
        <v>71</v>
      </c>
      <c r="O5555">
        <f t="shared" si="692"/>
        <v>4.00000000000027E-2</v>
      </c>
      <c r="P5555">
        <f t="shared" si="693"/>
        <v>9.9999999999997868E-3</v>
      </c>
      <c r="R5555" s="2">
        <f t="shared" si="694"/>
        <v>1.0416666671517305E-2</v>
      </c>
      <c r="S5555" s="4">
        <f t="shared" si="688"/>
        <v>44050.270833333328</v>
      </c>
    </row>
    <row r="5556" spans="1:19" x14ac:dyDescent="0.35">
      <c r="A5556" s="32">
        <v>2020</v>
      </c>
      <c r="B5556" s="32" t="s">
        <v>62</v>
      </c>
      <c r="C5556" s="32" t="s">
        <v>63</v>
      </c>
      <c r="D5556" s="32">
        <v>2753</v>
      </c>
      <c r="E5556" s="33">
        <v>44050.28125</v>
      </c>
      <c r="F5556" s="32">
        <v>5.85</v>
      </c>
      <c r="G5556" s="32">
        <v>23.38</v>
      </c>
      <c r="H5556" s="32">
        <v>5.9</v>
      </c>
      <c r="I5556" s="32">
        <v>70.099999999999994</v>
      </c>
      <c r="J5556" s="32">
        <f t="shared" si="689"/>
        <v>0</v>
      </c>
      <c r="K5556" s="32">
        <f t="shared" si="690"/>
        <v>0</v>
      </c>
      <c r="L5556" s="32">
        <f t="shared" si="691"/>
        <v>0</v>
      </c>
      <c r="M5556" s="32">
        <f t="shared" si="687"/>
        <v>0</v>
      </c>
      <c r="N5556" s="39" t="s">
        <v>71</v>
      </c>
      <c r="O5556">
        <f t="shared" si="692"/>
        <v>3.9999999999999147E-2</v>
      </c>
      <c r="P5556">
        <f t="shared" si="693"/>
        <v>2.9999999999999361E-2</v>
      </c>
      <c r="R5556" s="2">
        <f t="shared" si="694"/>
        <v>1.0416666664241347E-2</v>
      </c>
      <c r="S5556" s="4">
        <f t="shared" si="688"/>
        <v>44050.28125</v>
      </c>
    </row>
    <row r="5557" spans="1:19" x14ac:dyDescent="0.35">
      <c r="A5557" s="32">
        <v>2020</v>
      </c>
      <c r="B5557" s="32" t="s">
        <v>62</v>
      </c>
      <c r="C5557" s="32" t="s">
        <v>63</v>
      </c>
      <c r="D5557" s="32">
        <v>2754</v>
      </c>
      <c r="E5557" s="33">
        <v>44050.291666666664</v>
      </c>
      <c r="F5557" s="32">
        <v>5.88</v>
      </c>
      <c r="G5557" s="32">
        <v>23.34</v>
      </c>
      <c r="H5557" s="32">
        <v>5.93</v>
      </c>
      <c r="I5557" s="32">
        <v>70.400000000000006</v>
      </c>
      <c r="J5557" s="32">
        <f t="shared" si="689"/>
        <v>0</v>
      </c>
      <c r="K5557" s="32">
        <f t="shared" si="690"/>
        <v>0</v>
      </c>
      <c r="L5557" s="32">
        <f t="shared" si="691"/>
        <v>0</v>
      </c>
      <c r="M5557" s="32">
        <f t="shared" si="687"/>
        <v>0</v>
      </c>
      <c r="N5557" s="39" t="s">
        <v>71</v>
      </c>
      <c r="O5557">
        <f t="shared" si="692"/>
        <v>1.9999999999999574E-2</v>
      </c>
      <c r="P5557">
        <f t="shared" si="693"/>
        <v>0</v>
      </c>
      <c r="R5557" s="2">
        <f t="shared" si="694"/>
        <v>1.0416666664241347E-2</v>
      </c>
      <c r="S5557" s="4">
        <f t="shared" si="688"/>
        <v>44050.291666666664</v>
      </c>
    </row>
    <row r="5558" spans="1:19" x14ac:dyDescent="0.35">
      <c r="A5558" s="32">
        <v>2020</v>
      </c>
      <c r="B5558" s="32" t="s">
        <v>62</v>
      </c>
      <c r="C5558" s="32" t="s">
        <v>63</v>
      </c>
      <c r="D5558" s="32">
        <v>2755</v>
      </c>
      <c r="E5558" s="33">
        <v>44050.302083333336</v>
      </c>
      <c r="F5558" s="32">
        <v>5.88</v>
      </c>
      <c r="G5558" s="32">
        <v>23.32</v>
      </c>
      <c r="H5558" s="32">
        <v>5.93</v>
      </c>
      <c r="I5558" s="32">
        <v>70.400000000000006</v>
      </c>
      <c r="J5558" s="32">
        <f t="shared" si="689"/>
        <v>0</v>
      </c>
      <c r="K5558" s="32">
        <f t="shared" si="690"/>
        <v>0</v>
      </c>
      <c r="L5558" s="32">
        <f t="shared" si="691"/>
        <v>0</v>
      </c>
      <c r="M5558" s="32">
        <f t="shared" si="687"/>
        <v>0</v>
      </c>
      <c r="N5558" s="39" t="s">
        <v>71</v>
      </c>
      <c r="O5558">
        <f t="shared" si="692"/>
        <v>1.9999999999999574E-2</v>
      </c>
      <c r="P5558">
        <f t="shared" si="693"/>
        <v>9.9999999999997868E-3</v>
      </c>
      <c r="R5558" s="2">
        <f t="shared" si="694"/>
        <v>1.0416666671517305E-2</v>
      </c>
      <c r="S5558" s="4">
        <f t="shared" si="688"/>
        <v>44050.302083333328</v>
      </c>
    </row>
    <row r="5559" spans="1:19" x14ac:dyDescent="0.35">
      <c r="A5559" s="32">
        <v>2020</v>
      </c>
      <c r="B5559" s="32" t="s">
        <v>62</v>
      </c>
      <c r="C5559" s="32" t="s">
        <v>63</v>
      </c>
      <c r="D5559" s="32">
        <v>2756</v>
      </c>
      <c r="E5559" s="33">
        <v>44050.3125</v>
      </c>
      <c r="F5559" s="32">
        <v>5.87</v>
      </c>
      <c r="G5559" s="32">
        <v>23.3</v>
      </c>
      <c r="H5559" s="32">
        <v>5.92</v>
      </c>
      <c r="I5559" s="32">
        <v>70.2</v>
      </c>
      <c r="J5559" s="32">
        <f t="shared" si="689"/>
        <v>0</v>
      </c>
      <c r="K5559" s="32">
        <f t="shared" si="690"/>
        <v>0</v>
      </c>
      <c r="L5559" s="32">
        <f t="shared" si="691"/>
        <v>0</v>
      </c>
      <c r="M5559" s="32">
        <f t="shared" si="687"/>
        <v>0</v>
      </c>
      <c r="N5559" s="39" t="s">
        <v>71</v>
      </c>
      <c r="O5559">
        <f t="shared" si="692"/>
        <v>1.9999999999999574E-2</v>
      </c>
      <c r="P5559">
        <f t="shared" si="693"/>
        <v>9.9999999999997868E-3</v>
      </c>
      <c r="R5559" s="2">
        <f t="shared" si="694"/>
        <v>1.0416666664241347E-2</v>
      </c>
      <c r="S5559" s="4">
        <f t="shared" si="688"/>
        <v>44050.3125</v>
      </c>
    </row>
    <row r="5560" spans="1:19" x14ac:dyDescent="0.35">
      <c r="A5560" s="32">
        <v>2020</v>
      </c>
      <c r="B5560" s="32" t="s">
        <v>62</v>
      </c>
      <c r="C5560" s="32" t="s">
        <v>63</v>
      </c>
      <c r="D5560" s="32">
        <v>2757</v>
      </c>
      <c r="E5560" s="33">
        <v>44050.322916666664</v>
      </c>
      <c r="F5560" s="32">
        <v>5.88</v>
      </c>
      <c r="G5560" s="32">
        <v>23.28</v>
      </c>
      <c r="H5560" s="32">
        <v>5.93</v>
      </c>
      <c r="I5560" s="32">
        <v>70.3</v>
      </c>
      <c r="J5560" s="32">
        <f t="shared" si="689"/>
        <v>0</v>
      </c>
      <c r="K5560" s="32">
        <f t="shared" si="690"/>
        <v>0</v>
      </c>
      <c r="L5560" s="32">
        <f t="shared" si="691"/>
        <v>0</v>
      </c>
      <c r="M5560" s="32">
        <f t="shared" si="687"/>
        <v>0</v>
      </c>
      <c r="N5560" s="39" t="s">
        <v>71</v>
      </c>
      <c r="O5560">
        <f t="shared" si="692"/>
        <v>1.9999999999999574E-2</v>
      </c>
      <c r="P5560">
        <f t="shared" si="693"/>
        <v>3.0000000000000249E-2</v>
      </c>
      <c r="R5560" s="2">
        <f t="shared" si="694"/>
        <v>1.0416666664241347E-2</v>
      </c>
      <c r="S5560" s="4">
        <f t="shared" si="688"/>
        <v>44050.322916666664</v>
      </c>
    </row>
    <row r="5561" spans="1:19" x14ac:dyDescent="0.35">
      <c r="A5561" s="32">
        <v>2020</v>
      </c>
      <c r="B5561" s="32" t="s">
        <v>62</v>
      </c>
      <c r="C5561" s="32" t="s">
        <v>63</v>
      </c>
      <c r="D5561" s="32">
        <v>2758</v>
      </c>
      <c r="E5561" s="33">
        <v>44050.333333333336</v>
      </c>
      <c r="F5561" s="32">
        <v>5.91</v>
      </c>
      <c r="G5561" s="32">
        <v>23.26</v>
      </c>
      <c r="H5561" s="32">
        <v>5.96</v>
      </c>
      <c r="I5561" s="32">
        <v>70.599999999999994</v>
      </c>
      <c r="J5561" s="32">
        <f t="shared" si="689"/>
        <v>0</v>
      </c>
      <c r="K5561" s="32">
        <f t="shared" si="690"/>
        <v>0</v>
      </c>
      <c r="L5561" s="32">
        <f t="shared" si="691"/>
        <v>0</v>
      </c>
      <c r="M5561" s="32">
        <f t="shared" si="687"/>
        <v>0</v>
      </c>
      <c r="N5561" s="39" t="s">
        <v>71</v>
      </c>
      <c r="O5561">
        <f t="shared" si="692"/>
        <v>0</v>
      </c>
      <c r="P5561">
        <f t="shared" si="693"/>
        <v>8.0000000000000071E-2</v>
      </c>
      <c r="R5561" s="2">
        <f t="shared" si="694"/>
        <v>1.0416666671517305E-2</v>
      </c>
      <c r="S5561" s="4">
        <f t="shared" si="688"/>
        <v>44050.333333333328</v>
      </c>
    </row>
    <row r="5562" spans="1:19" x14ac:dyDescent="0.35">
      <c r="A5562" s="32">
        <v>2020</v>
      </c>
      <c r="B5562" s="32" t="s">
        <v>62</v>
      </c>
      <c r="C5562" s="32" t="s">
        <v>63</v>
      </c>
      <c r="D5562" s="32">
        <v>2759</v>
      </c>
      <c r="E5562" s="33">
        <v>44050.34375</v>
      </c>
      <c r="F5562" s="32">
        <v>5.99</v>
      </c>
      <c r="G5562" s="32">
        <v>23.26</v>
      </c>
      <c r="H5562" s="32">
        <v>6.04</v>
      </c>
      <c r="I5562" s="32">
        <v>71.599999999999994</v>
      </c>
      <c r="J5562" s="32">
        <f t="shared" si="689"/>
        <v>0</v>
      </c>
      <c r="K5562" s="32">
        <f t="shared" si="690"/>
        <v>0</v>
      </c>
      <c r="L5562" s="32">
        <f t="shared" si="691"/>
        <v>0</v>
      </c>
      <c r="M5562" s="32">
        <f t="shared" si="687"/>
        <v>0</v>
      </c>
      <c r="N5562" s="39" t="s">
        <v>71</v>
      </c>
      <c r="O5562">
        <f t="shared" si="692"/>
        <v>2.0000000000003126E-2</v>
      </c>
      <c r="P5562">
        <f t="shared" si="693"/>
        <v>9.9999999999997868E-3</v>
      </c>
      <c r="R5562" s="2">
        <f t="shared" si="694"/>
        <v>1.0416666664241347E-2</v>
      </c>
      <c r="S5562" s="4">
        <f t="shared" si="688"/>
        <v>44050.34375</v>
      </c>
    </row>
    <row r="5563" spans="1:19" x14ac:dyDescent="0.35">
      <c r="A5563" s="32">
        <v>2020</v>
      </c>
      <c r="B5563" s="32" t="s">
        <v>62</v>
      </c>
      <c r="C5563" s="32" t="s">
        <v>63</v>
      </c>
      <c r="D5563" s="32">
        <v>2760</v>
      </c>
      <c r="E5563" s="33">
        <v>44050.354166666664</v>
      </c>
      <c r="F5563" s="32">
        <v>6</v>
      </c>
      <c r="G5563" s="32">
        <v>23.24</v>
      </c>
      <c r="H5563" s="32">
        <v>6.05</v>
      </c>
      <c r="I5563" s="32">
        <v>71.7</v>
      </c>
      <c r="J5563" s="32">
        <f t="shared" si="689"/>
        <v>0</v>
      </c>
      <c r="K5563" s="32">
        <f t="shared" si="690"/>
        <v>0</v>
      </c>
      <c r="L5563" s="32">
        <f t="shared" si="691"/>
        <v>0</v>
      </c>
      <c r="M5563" s="32">
        <f t="shared" si="687"/>
        <v>0</v>
      </c>
      <c r="N5563" s="39" t="s">
        <v>71</v>
      </c>
      <c r="O5563">
        <f t="shared" si="692"/>
        <v>2.0000000000003126E-2</v>
      </c>
      <c r="P5563">
        <f t="shared" si="693"/>
        <v>4.0000000000000036E-2</v>
      </c>
      <c r="R5563" s="2">
        <f t="shared" si="694"/>
        <v>1.0416666664241347E-2</v>
      </c>
      <c r="S5563" s="4">
        <f t="shared" si="688"/>
        <v>44050.354166666664</v>
      </c>
    </row>
    <row r="5564" spans="1:19" x14ac:dyDescent="0.35">
      <c r="A5564" s="32">
        <v>2020</v>
      </c>
      <c r="B5564" s="32" t="s">
        <v>62</v>
      </c>
      <c r="C5564" s="32" t="s">
        <v>63</v>
      </c>
      <c r="D5564" s="32">
        <v>2761</v>
      </c>
      <c r="E5564" s="33">
        <v>44050.364583333336</v>
      </c>
      <c r="F5564" s="32">
        <v>6.04</v>
      </c>
      <c r="G5564" s="32">
        <v>23.26</v>
      </c>
      <c r="H5564" s="32">
        <v>6.09</v>
      </c>
      <c r="I5564" s="32">
        <v>72.2</v>
      </c>
      <c r="J5564" s="32">
        <f t="shared" si="689"/>
        <v>0</v>
      </c>
      <c r="K5564" s="32">
        <f t="shared" si="690"/>
        <v>0</v>
      </c>
      <c r="L5564" s="32">
        <f t="shared" si="691"/>
        <v>0</v>
      </c>
      <c r="M5564" s="32">
        <f t="shared" si="687"/>
        <v>0</v>
      </c>
      <c r="N5564" s="39" t="s">
        <v>71</v>
      </c>
      <c r="O5564">
        <f t="shared" si="692"/>
        <v>1.9999999999999574E-2</v>
      </c>
      <c r="P5564">
        <f t="shared" si="693"/>
        <v>0.14000000000000057</v>
      </c>
      <c r="R5564" s="2">
        <f t="shared" si="694"/>
        <v>1.0416666671517305E-2</v>
      </c>
      <c r="S5564" s="4">
        <f t="shared" si="688"/>
        <v>44050.364583333328</v>
      </c>
    </row>
    <row r="5565" spans="1:19" x14ac:dyDescent="0.35">
      <c r="A5565" s="32">
        <v>2020</v>
      </c>
      <c r="B5565" s="32" t="s">
        <v>62</v>
      </c>
      <c r="C5565" s="32" t="s">
        <v>63</v>
      </c>
      <c r="D5565" s="32">
        <v>2762</v>
      </c>
      <c r="E5565" s="33">
        <v>44050.375</v>
      </c>
      <c r="F5565" s="32">
        <v>6.18</v>
      </c>
      <c r="G5565" s="32">
        <v>23.28</v>
      </c>
      <c r="H5565" s="32">
        <v>6.23</v>
      </c>
      <c r="I5565" s="32">
        <v>73.900000000000006</v>
      </c>
      <c r="J5565" s="32">
        <f t="shared" si="689"/>
        <v>0</v>
      </c>
      <c r="K5565" s="32">
        <f t="shared" si="690"/>
        <v>0</v>
      </c>
      <c r="L5565" s="32">
        <f t="shared" si="691"/>
        <v>0</v>
      </c>
      <c r="M5565" s="32">
        <f t="shared" si="687"/>
        <v>0</v>
      </c>
      <c r="N5565" s="39" t="s">
        <v>71</v>
      </c>
      <c r="O5565">
        <f t="shared" si="692"/>
        <v>1.9999999999999574E-2</v>
      </c>
      <c r="P5565">
        <f t="shared" si="693"/>
        <v>6.9999999999999396E-2</v>
      </c>
      <c r="R5565" s="2">
        <f t="shared" si="694"/>
        <v>1.0416666664241347E-2</v>
      </c>
      <c r="S5565" s="4">
        <f t="shared" si="688"/>
        <v>44050.375</v>
      </c>
    </row>
    <row r="5566" spans="1:19" x14ac:dyDescent="0.35">
      <c r="A5566" s="32">
        <v>2020</v>
      </c>
      <c r="B5566" s="32" t="s">
        <v>62</v>
      </c>
      <c r="C5566" s="32" t="s">
        <v>63</v>
      </c>
      <c r="D5566" s="32">
        <v>2763</v>
      </c>
      <c r="E5566" s="33">
        <v>44050.385416666664</v>
      </c>
      <c r="F5566" s="32">
        <v>6.25</v>
      </c>
      <c r="G5566" s="32">
        <v>23.3</v>
      </c>
      <c r="H5566" s="32">
        <v>6.3</v>
      </c>
      <c r="I5566" s="32">
        <v>74.8</v>
      </c>
      <c r="J5566" s="32">
        <f t="shared" si="689"/>
        <v>0</v>
      </c>
      <c r="K5566" s="32">
        <f t="shared" si="690"/>
        <v>0</v>
      </c>
      <c r="L5566" s="32">
        <f t="shared" si="691"/>
        <v>0</v>
      </c>
      <c r="M5566" s="32">
        <f t="shared" si="687"/>
        <v>0</v>
      </c>
      <c r="N5566" s="39" t="s">
        <v>71</v>
      </c>
      <c r="O5566">
        <f t="shared" si="692"/>
        <v>3.9999999999999147E-2</v>
      </c>
      <c r="P5566">
        <f t="shared" si="693"/>
        <v>0.10000000000000053</v>
      </c>
      <c r="R5566" s="2">
        <f t="shared" si="694"/>
        <v>1.0416666664241347E-2</v>
      </c>
      <c r="S5566" s="4">
        <f t="shared" si="688"/>
        <v>44050.385416666664</v>
      </c>
    </row>
    <row r="5567" spans="1:19" x14ac:dyDescent="0.35">
      <c r="A5567" s="32">
        <v>2020</v>
      </c>
      <c r="B5567" s="32" t="s">
        <v>62</v>
      </c>
      <c r="C5567" s="32" t="s">
        <v>63</v>
      </c>
      <c r="D5567" s="32">
        <v>2764</v>
      </c>
      <c r="E5567" s="33">
        <v>44050.395833333336</v>
      </c>
      <c r="F5567" s="32">
        <v>6.35</v>
      </c>
      <c r="G5567" s="32">
        <v>23.34</v>
      </c>
      <c r="H5567" s="32">
        <v>6.4</v>
      </c>
      <c r="I5567" s="32">
        <v>76</v>
      </c>
      <c r="J5567" s="32">
        <f t="shared" si="689"/>
        <v>0</v>
      </c>
      <c r="K5567" s="32">
        <f t="shared" si="690"/>
        <v>0</v>
      </c>
      <c r="L5567" s="32">
        <f t="shared" si="691"/>
        <v>0</v>
      </c>
      <c r="M5567" s="32">
        <f t="shared" ref="M5567:M5630" si="695">COUNTIF(J5567:L5567,"&gt;0")</f>
        <v>0</v>
      </c>
      <c r="N5567" s="39" t="s">
        <v>71</v>
      </c>
      <c r="O5567">
        <f t="shared" si="692"/>
        <v>1.9999999999999574E-2</v>
      </c>
      <c r="P5567">
        <f t="shared" si="693"/>
        <v>8.9999999999999858E-2</v>
      </c>
      <c r="R5567" s="2">
        <f t="shared" si="694"/>
        <v>1.0416666671517305E-2</v>
      </c>
      <c r="S5567" s="4">
        <f t="shared" si="688"/>
        <v>44050.395833333328</v>
      </c>
    </row>
    <row r="5568" spans="1:19" x14ac:dyDescent="0.35">
      <c r="A5568" s="32">
        <v>2020</v>
      </c>
      <c r="B5568" s="32" t="s">
        <v>62</v>
      </c>
      <c r="C5568" s="32" t="s">
        <v>63</v>
      </c>
      <c r="D5568" s="32">
        <v>2765</v>
      </c>
      <c r="E5568" s="33">
        <v>44050.40625</v>
      </c>
      <c r="F5568" s="32">
        <v>6.44</v>
      </c>
      <c r="G5568" s="32">
        <v>23.36</v>
      </c>
      <c r="H5568" s="32">
        <v>6.49</v>
      </c>
      <c r="I5568" s="32">
        <v>77.099999999999994</v>
      </c>
      <c r="J5568" s="32">
        <f t="shared" si="689"/>
        <v>0</v>
      </c>
      <c r="K5568" s="32">
        <f t="shared" si="690"/>
        <v>0</v>
      </c>
      <c r="L5568" s="32">
        <f t="shared" si="691"/>
        <v>0</v>
      </c>
      <c r="M5568" s="32">
        <f t="shared" si="695"/>
        <v>0</v>
      </c>
      <c r="N5568" s="39" t="s">
        <v>71</v>
      </c>
      <c r="O5568">
        <f t="shared" si="692"/>
        <v>0</v>
      </c>
      <c r="P5568">
        <f t="shared" si="693"/>
        <v>8.0000000000000071E-2</v>
      </c>
      <c r="R5568" s="2">
        <f t="shared" si="694"/>
        <v>1.0416666664241347E-2</v>
      </c>
      <c r="S5568" s="4">
        <f t="shared" si="688"/>
        <v>44050.40625</v>
      </c>
    </row>
    <row r="5569" spans="1:19" x14ac:dyDescent="0.35">
      <c r="A5569" s="32">
        <v>2020</v>
      </c>
      <c r="B5569" s="32" t="s">
        <v>62</v>
      </c>
      <c r="C5569" s="32" t="s">
        <v>63</v>
      </c>
      <c r="D5569" s="32">
        <v>2766</v>
      </c>
      <c r="E5569" s="33">
        <v>44050.416666666664</v>
      </c>
      <c r="F5569" s="32">
        <v>6.52</v>
      </c>
      <c r="G5569" s="32">
        <v>23.36</v>
      </c>
      <c r="H5569" s="32">
        <v>6.57</v>
      </c>
      <c r="I5569" s="32">
        <v>78.099999999999994</v>
      </c>
      <c r="J5569" s="32">
        <f t="shared" si="689"/>
        <v>0</v>
      </c>
      <c r="K5569" s="32">
        <f t="shared" si="690"/>
        <v>0</v>
      </c>
      <c r="L5569" s="32">
        <f t="shared" si="691"/>
        <v>0</v>
      </c>
      <c r="M5569" s="32">
        <f t="shared" si="695"/>
        <v>0</v>
      </c>
      <c r="N5569" s="39" t="s">
        <v>71</v>
      </c>
      <c r="O5569">
        <f t="shared" si="692"/>
        <v>1.9999999999999574E-2</v>
      </c>
      <c r="P5569">
        <f t="shared" si="693"/>
        <v>4.0000000000000036E-2</v>
      </c>
      <c r="R5569" s="2">
        <f t="shared" si="694"/>
        <v>1.0416666664241347E-2</v>
      </c>
      <c r="S5569" s="4">
        <f t="shared" si="688"/>
        <v>44050.416666666664</v>
      </c>
    </row>
    <row r="5570" spans="1:19" x14ac:dyDescent="0.35">
      <c r="A5570" s="32">
        <v>2020</v>
      </c>
      <c r="B5570" s="32" t="s">
        <v>62</v>
      </c>
      <c r="C5570" s="32" t="s">
        <v>63</v>
      </c>
      <c r="D5570" s="32">
        <v>2767</v>
      </c>
      <c r="E5570" s="33">
        <v>44050.427083333336</v>
      </c>
      <c r="F5570" s="32">
        <v>6.56</v>
      </c>
      <c r="G5570" s="32">
        <v>23.38</v>
      </c>
      <c r="H5570" s="32">
        <v>6.61</v>
      </c>
      <c r="I5570" s="32">
        <v>78.599999999999994</v>
      </c>
      <c r="J5570" s="32">
        <f t="shared" si="689"/>
        <v>0</v>
      </c>
      <c r="K5570" s="32">
        <f t="shared" si="690"/>
        <v>0</v>
      </c>
      <c r="L5570" s="32">
        <f t="shared" si="691"/>
        <v>0</v>
      </c>
      <c r="M5570" s="32">
        <f t="shared" si="695"/>
        <v>0</v>
      </c>
      <c r="N5570" s="39" t="s">
        <v>71</v>
      </c>
      <c r="O5570">
        <f t="shared" si="692"/>
        <v>4.00000000000027E-2</v>
      </c>
      <c r="P5570">
        <f t="shared" si="693"/>
        <v>0.13999999999999968</v>
      </c>
      <c r="R5570" s="2">
        <f t="shared" si="694"/>
        <v>1.0416666671517305E-2</v>
      </c>
      <c r="S5570" s="4">
        <f t="shared" ref="S5570:S5633" si="696">MROUND(E5570,"0:15")</f>
        <v>44050.427083333328</v>
      </c>
    </row>
    <row r="5571" spans="1:19" x14ac:dyDescent="0.35">
      <c r="A5571" s="32">
        <v>2020</v>
      </c>
      <c r="B5571" s="32" t="s">
        <v>62</v>
      </c>
      <c r="C5571" s="32" t="s">
        <v>63</v>
      </c>
      <c r="D5571" s="32">
        <v>2768</v>
      </c>
      <c r="E5571" s="33">
        <v>44050.4375</v>
      </c>
      <c r="F5571" s="32">
        <v>6.7</v>
      </c>
      <c r="G5571" s="32">
        <v>23.42</v>
      </c>
      <c r="H5571" s="32">
        <v>6.75</v>
      </c>
      <c r="I5571" s="32">
        <v>80.3</v>
      </c>
      <c r="J5571" s="32">
        <f t="shared" ref="J5571:J5634" si="697">IF(G5571="",0.5,IF(G5571&lt;=0,2,IF(G5571&gt;=40,2, IF(AND(G5571&gt;0,G5571&lt;1),5,IF(AND(G5571&gt;35,G5571&lt;40),5,IF(O5571&gt;=1.5,1.5,0))))))</f>
        <v>0</v>
      </c>
      <c r="K5571" s="32">
        <f t="shared" ref="K5571:K5634" si="698">IF(H5571="",0.5,IF(H5571&lt;=0.1,2,IF(H5571&gt;=20,2, IF(AND(H5571&gt;0.1,H5571&lt;0.2),5,IF(AND(H5571&gt;16,H5571&lt;20),5,IF(P5571&gt;=2,1.5,0))))))</f>
        <v>0</v>
      </c>
      <c r="L5571" s="32">
        <f t="shared" ref="L5571:L5634" si="699">IF(A5571="",0.5,IF(B5571="",0.5,IF(C5571="",0.5,IF(E5571="",0.5,IF(Q5571="Y",0.01,0)))))</f>
        <v>0</v>
      </c>
      <c r="M5571" s="32">
        <f t="shared" si="695"/>
        <v>0</v>
      </c>
      <c r="N5571" s="39" t="s">
        <v>71</v>
      </c>
      <c r="O5571">
        <f t="shared" ref="O5571:O5634" si="700">IF(G5571="","",ABS(G5572-G5571))</f>
        <v>3.9999999999999147E-2</v>
      </c>
      <c r="P5571">
        <f t="shared" ref="P5571:P5634" si="701">IF(H5571="","",ABS(H5572-H5571))</f>
        <v>8.9999999999999858E-2</v>
      </c>
      <c r="R5571" s="2">
        <f t="shared" ref="R5571:R5634" si="702">E5571-E5570</f>
        <v>1.0416666664241347E-2</v>
      </c>
      <c r="S5571" s="4">
        <f t="shared" si="696"/>
        <v>44050.4375</v>
      </c>
    </row>
    <row r="5572" spans="1:19" x14ac:dyDescent="0.35">
      <c r="A5572" s="32">
        <v>2020</v>
      </c>
      <c r="B5572" s="32" t="s">
        <v>62</v>
      </c>
      <c r="C5572" s="32" t="s">
        <v>63</v>
      </c>
      <c r="D5572" s="32">
        <v>2769</v>
      </c>
      <c r="E5572" s="33">
        <v>44050.447916666664</v>
      </c>
      <c r="F5572" s="32">
        <v>6.79</v>
      </c>
      <c r="G5572" s="32">
        <v>23.46</v>
      </c>
      <c r="H5572" s="32">
        <v>6.84</v>
      </c>
      <c r="I5572" s="32">
        <v>81.5</v>
      </c>
      <c r="J5572" s="32">
        <f t="shared" si="697"/>
        <v>0</v>
      </c>
      <c r="K5572" s="32">
        <f t="shared" si="698"/>
        <v>0</v>
      </c>
      <c r="L5572" s="32">
        <f t="shared" si="699"/>
        <v>0</v>
      </c>
      <c r="M5572" s="32">
        <f t="shared" si="695"/>
        <v>0</v>
      </c>
      <c r="N5572" s="39" t="s">
        <v>71</v>
      </c>
      <c r="O5572">
        <f t="shared" si="700"/>
        <v>3.9999999999999147E-2</v>
      </c>
      <c r="P5572">
        <f t="shared" si="701"/>
        <v>7.0000000000000284E-2</v>
      </c>
      <c r="R5572" s="2">
        <f t="shared" si="702"/>
        <v>1.0416666664241347E-2</v>
      </c>
      <c r="S5572" s="4">
        <f t="shared" si="696"/>
        <v>44050.447916666664</v>
      </c>
    </row>
    <row r="5573" spans="1:19" x14ac:dyDescent="0.35">
      <c r="A5573" s="32">
        <v>2020</v>
      </c>
      <c r="B5573" s="32" t="s">
        <v>62</v>
      </c>
      <c r="C5573" s="32" t="s">
        <v>63</v>
      </c>
      <c r="D5573" s="32">
        <v>2770</v>
      </c>
      <c r="E5573" s="33">
        <v>44050.458333333336</v>
      </c>
      <c r="F5573" s="32">
        <v>6.86</v>
      </c>
      <c r="G5573" s="32">
        <v>23.5</v>
      </c>
      <c r="H5573" s="32">
        <v>6.91</v>
      </c>
      <c r="I5573" s="32">
        <v>82.4</v>
      </c>
      <c r="J5573" s="32">
        <f t="shared" si="697"/>
        <v>0</v>
      </c>
      <c r="K5573" s="32">
        <f t="shared" si="698"/>
        <v>0</v>
      </c>
      <c r="L5573" s="32">
        <f t="shared" si="699"/>
        <v>0</v>
      </c>
      <c r="M5573" s="32">
        <f t="shared" si="695"/>
        <v>0</v>
      </c>
      <c r="N5573" s="39" t="s">
        <v>71</v>
      </c>
      <c r="O5573">
        <f t="shared" si="700"/>
        <v>3.9999999999999147E-2</v>
      </c>
      <c r="P5573">
        <f t="shared" si="701"/>
        <v>9.9999999999999645E-2</v>
      </c>
      <c r="R5573" s="2">
        <f t="shared" si="702"/>
        <v>1.0416666671517305E-2</v>
      </c>
      <c r="S5573" s="4">
        <f t="shared" si="696"/>
        <v>44050.458333333328</v>
      </c>
    </row>
    <row r="5574" spans="1:19" x14ac:dyDescent="0.35">
      <c r="A5574" s="32">
        <v>2020</v>
      </c>
      <c r="B5574" s="32" t="s">
        <v>62</v>
      </c>
      <c r="C5574" s="32" t="s">
        <v>63</v>
      </c>
      <c r="D5574" s="32">
        <v>2771</v>
      </c>
      <c r="E5574" s="33">
        <v>44050.46875</v>
      </c>
      <c r="F5574" s="32">
        <v>6.96</v>
      </c>
      <c r="G5574" s="32">
        <v>23.54</v>
      </c>
      <c r="H5574" s="32">
        <v>7.01</v>
      </c>
      <c r="I5574" s="32">
        <v>83.6</v>
      </c>
      <c r="J5574" s="32">
        <f t="shared" si="697"/>
        <v>0</v>
      </c>
      <c r="K5574" s="32">
        <f t="shared" si="698"/>
        <v>0</v>
      </c>
      <c r="L5574" s="32">
        <f t="shared" si="699"/>
        <v>0</v>
      </c>
      <c r="M5574" s="32">
        <f t="shared" si="695"/>
        <v>0</v>
      </c>
      <c r="N5574" s="39" t="s">
        <v>71</v>
      </c>
      <c r="O5574">
        <f t="shared" si="700"/>
        <v>6.0000000000002274E-2</v>
      </c>
      <c r="P5574">
        <f t="shared" si="701"/>
        <v>4.9999999999999822E-2</v>
      </c>
      <c r="R5574" s="2">
        <f t="shared" si="702"/>
        <v>1.0416666664241347E-2</v>
      </c>
      <c r="S5574" s="4">
        <f t="shared" si="696"/>
        <v>44050.46875</v>
      </c>
    </row>
    <row r="5575" spans="1:19" x14ac:dyDescent="0.35">
      <c r="A5575" s="32">
        <v>2020</v>
      </c>
      <c r="B5575" s="32" t="s">
        <v>62</v>
      </c>
      <c r="C5575" s="32" t="s">
        <v>63</v>
      </c>
      <c r="D5575" s="32">
        <v>2772</v>
      </c>
      <c r="E5575" s="33">
        <v>44050.479166666664</v>
      </c>
      <c r="F5575" s="32">
        <v>7.01</v>
      </c>
      <c r="G5575" s="32">
        <v>23.6</v>
      </c>
      <c r="H5575" s="32">
        <v>7.06</v>
      </c>
      <c r="I5575" s="32">
        <v>84.3</v>
      </c>
      <c r="J5575" s="32">
        <f t="shared" si="697"/>
        <v>0</v>
      </c>
      <c r="K5575" s="32">
        <f t="shared" si="698"/>
        <v>0</v>
      </c>
      <c r="L5575" s="32">
        <f t="shared" si="699"/>
        <v>0</v>
      </c>
      <c r="M5575" s="32">
        <f t="shared" si="695"/>
        <v>0</v>
      </c>
      <c r="N5575" s="39" t="s">
        <v>71</v>
      </c>
      <c r="O5575">
        <f t="shared" si="700"/>
        <v>5.9999999999998721E-2</v>
      </c>
      <c r="P5575">
        <f t="shared" si="701"/>
        <v>0.11000000000000032</v>
      </c>
      <c r="R5575" s="2">
        <f t="shared" si="702"/>
        <v>1.0416666664241347E-2</v>
      </c>
      <c r="S5575" s="4">
        <f t="shared" si="696"/>
        <v>44050.479166666664</v>
      </c>
    </row>
    <row r="5576" spans="1:19" x14ac:dyDescent="0.35">
      <c r="A5576" s="32">
        <v>2020</v>
      </c>
      <c r="B5576" s="32" t="s">
        <v>62</v>
      </c>
      <c r="C5576" s="32" t="s">
        <v>63</v>
      </c>
      <c r="D5576" s="32">
        <v>2773</v>
      </c>
      <c r="E5576" s="33">
        <v>44050.489583333336</v>
      </c>
      <c r="F5576" s="32">
        <v>7.11</v>
      </c>
      <c r="G5576" s="32">
        <v>23.66</v>
      </c>
      <c r="H5576" s="32">
        <v>7.17</v>
      </c>
      <c r="I5576" s="32">
        <v>85.6</v>
      </c>
      <c r="J5576" s="32">
        <f t="shared" si="697"/>
        <v>0</v>
      </c>
      <c r="K5576" s="32">
        <f t="shared" si="698"/>
        <v>0</v>
      </c>
      <c r="L5576" s="32">
        <f t="shared" si="699"/>
        <v>0</v>
      </c>
      <c r="M5576" s="32">
        <f t="shared" si="695"/>
        <v>0</v>
      </c>
      <c r="N5576" s="39" t="s">
        <v>71</v>
      </c>
      <c r="O5576">
        <f t="shared" si="700"/>
        <v>5.9999999999998721E-2</v>
      </c>
      <c r="P5576">
        <f t="shared" si="701"/>
        <v>6.0000000000000497E-2</v>
      </c>
      <c r="R5576" s="2">
        <f t="shared" si="702"/>
        <v>1.0416666671517305E-2</v>
      </c>
      <c r="S5576" s="4">
        <f t="shared" si="696"/>
        <v>44050.489583333328</v>
      </c>
    </row>
    <row r="5577" spans="1:19" x14ac:dyDescent="0.35">
      <c r="A5577" s="32">
        <v>2020</v>
      </c>
      <c r="B5577" s="32" t="s">
        <v>62</v>
      </c>
      <c r="C5577" s="32" t="s">
        <v>63</v>
      </c>
      <c r="D5577" s="32">
        <v>2774</v>
      </c>
      <c r="E5577" s="33">
        <v>44050.5</v>
      </c>
      <c r="F5577" s="32">
        <v>7.17</v>
      </c>
      <c r="G5577" s="32">
        <v>23.72</v>
      </c>
      <c r="H5577" s="32">
        <v>7.23</v>
      </c>
      <c r="I5577" s="32">
        <v>86.4</v>
      </c>
      <c r="J5577" s="32">
        <f t="shared" si="697"/>
        <v>0</v>
      </c>
      <c r="K5577" s="32">
        <f t="shared" si="698"/>
        <v>0</v>
      </c>
      <c r="L5577" s="32">
        <f t="shared" si="699"/>
        <v>0</v>
      </c>
      <c r="M5577" s="32">
        <f t="shared" si="695"/>
        <v>0</v>
      </c>
      <c r="N5577" s="39" t="s">
        <v>71</v>
      </c>
      <c r="O5577">
        <f t="shared" si="700"/>
        <v>8.0000000000001847E-2</v>
      </c>
      <c r="P5577">
        <f t="shared" si="701"/>
        <v>8.9999999999999858E-2</v>
      </c>
      <c r="R5577" s="2">
        <f t="shared" si="702"/>
        <v>1.0416666664241347E-2</v>
      </c>
      <c r="S5577" s="4">
        <f t="shared" si="696"/>
        <v>44050.5</v>
      </c>
    </row>
    <row r="5578" spans="1:19" x14ac:dyDescent="0.35">
      <c r="A5578" s="32">
        <v>2020</v>
      </c>
      <c r="B5578" s="32" t="s">
        <v>62</v>
      </c>
      <c r="C5578" s="32" t="s">
        <v>63</v>
      </c>
      <c r="D5578" s="32">
        <v>2775</v>
      </c>
      <c r="E5578" s="33">
        <v>44050.510416666664</v>
      </c>
      <c r="F5578" s="32">
        <v>7.26</v>
      </c>
      <c r="G5578" s="32">
        <v>23.8</v>
      </c>
      <c r="H5578" s="32">
        <v>7.32</v>
      </c>
      <c r="I5578" s="32">
        <v>87.7</v>
      </c>
      <c r="J5578" s="32">
        <f t="shared" si="697"/>
        <v>0</v>
      </c>
      <c r="K5578" s="32">
        <f t="shared" si="698"/>
        <v>0</v>
      </c>
      <c r="L5578" s="32">
        <f t="shared" si="699"/>
        <v>0</v>
      </c>
      <c r="M5578" s="32">
        <f t="shared" si="695"/>
        <v>0</v>
      </c>
      <c r="N5578" s="39" t="s">
        <v>71</v>
      </c>
      <c r="O5578">
        <f t="shared" si="700"/>
        <v>7.9999999999998295E-2</v>
      </c>
      <c r="P5578">
        <f t="shared" si="701"/>
        <v>4.0000000000000036E-2</v>
      </c>
      <c r="R5578" s="2">
        <f t="shared" si="702"/>
        <v>1.0416666664241347E-2</v>
      </c>
      <c r="S5578" s="4">
        <f t="shared" si="696"/>
        <v>44050.510416666664</v>
      </c>
    </row>
    <row r="5579" spans="1:19" x14ac:dyDescent="0.35">
      <c r="A5579" s="32">
        <v>2020</v>
      </c>
      <c r="B5579" s="32" t="s">
        <v>62</v>
      </c>
      <c r="C5579" s="32" t="s">
        <v>63</v>
      </c>
      <c r="D5579" s="32">
        <v>2776</v>
      </c>
      <c r="E5579" s="33">
        <v>44050.520833333336</v>
      </c>
      <c r="F5579" s="32">
        <v>7.3</v>
      </c>
      <c r="G5579" s="32">
        <v>23.88</v>
      </c>
      <c r="H5579" s="32">
        <v>7.36</v>
      </c>
      <c r="I5579" s="32">
        <v>88.3</v>
      </c>
      <c r="J5579" s="32">
        <f t="shared" si="697"/>
        <v>0</v>
      </c>
      <c r="K5579" s="32">
        <f t="shared" si="698"/>
        <v>0</v>
      </c>
      <c r="L5579" s="32">
        <f t="shared" si="699"/>
        <v>0</v>
      </c>
      <c r="M5579" s="32">
        <f t="shared" si="695"/>
        <v>0</v>
      </c>
      <c r="N5579" s="39" t="s">
        <v>71</v>
      </c>
      <c r="O5579">
        <f t="shared" si="700"/>
        <v>8.0000000000001847E-2</v>
      </c>
      <c r="P5579">
        <f t="shared" si="701"/>
        <v>8.0000000000000071E-2</v>
      </c>
      <c r="R5579" s="2">
        <f t="shared" si="702"/>
        <v>1.0416666671517305E-2</v>
      </c>
      <c r="S5579" s="4">
        <f t="shared" si="696"/>
        <v>44050.520833333328</v>
      </c>
    </row>
    <row r="5580" spans="1:19" x14ac:dyDescent="0.35">
      <c r="A5580" s="32">
        <v>2020</v>
      </c>
      <c r="B5580" s="32" t="s">
        <v>62</v>
      </c>
      <c r="C5580" s="32" t="s">
        <v>63</v>
      </c>
      <c r="D5580" s="32">
        <v>2777</v>
      </c>
      <c r="E5580" s="33">
        <v>44050.53125</v>
      </c>
      <c r="F5580" s="32">
        <v>7.38</v>
      </c>
      <c r="G5580" s="32">
        <v>23.96</v>
      </c>
      <c r="H5580" s="32">
        <v>7.44</v>
      </c>
      <c r="I5580" s="32">
        <v>89.4</v>
      </c>
      <c r="J5580" s="32">
        <f t="shared" si="697"/>
        <v>0</v>
      </c>
      <c r="K5580" s="32">
        <f t="shared" si="698"/>
        <v>0</v>
      </c>
      <c r="L5580" s="32">
        <f t="shared" si="699"/>
        <v>0</v>
      </c>
      <c r="M5580" s="32">
        <f t="shared" si="695"/>
        <v>0</v>
      </c>
      <c r="N5580" s="39" t="s">
        <v>71</v>
      </c>
      <c r="O5580">
        <f t="shared" si="700"/>
        <v>7.9999999999998295E-2</v>
      </c>
      <c r="P5580">
        <f t="shared" si="701"/>
        <v>5.9999999999999609E-2</v>
      </c>
      <c r="R5580" s="2">
        <f t="shared" si="702"/>
        <v>1.0416666664241347E-2</v>
      </c>
      <c r="S5580" s="4">
        <f t="shared" si="696"/>
        <v>44050.53125</v>
      </c>
    </row>
    <row r="5581" spans="1:19" x14ac:dyDescent="0.35">
      <c r="A5581" s="32">
        <v>2020</v>
      </c>
      <c r="B5581" s="32" t="s">
        <v>62</v>
      </c>
      <c r="C5581" s="32" t="s">
        <v>63</v>
      </c>
      <c r="D5581" s="32">
        <v>2778</v>
      </c>
      <c r="E5581" s="33">
        <v>44050.541666666664</v>
      </c>
      <c r="F5581" s="32">
        <v>7.44</v>
      </c>
      <c r="G5581" s="32">
        <v>24.04</v>
      </c>
      <c r="H5581" s="32">
        <v>7.5</v>
      </c>
      <c r="I5581" s="32">
        <v>90.2</v>
      </c>
      <c r="J5581" s="32">
        <f t="shared" si="697"/>
        <v>0</v>
      </c>
      <c r="K5581" s="32">
        <f t="shared" si="698"/>
        <v>0</v>
      </c>
      <c r="L5581" s="32">
        <f t="shared" si="699"/>
        <v>0</v>
      </c>
      <c r="M5581" s="32">
        <f t="shared" si="695"/>
        <v>0</v>
      </c>
      <c r="N5581" s="39" t="s">
        <v>71</v>
      </c>
      <c r="O5581">
        <f t="shared" si="700"/>
        <v>8.0000000000001847E-2</v>
      </c>
      <c r="P5581">
        <f t="shared" si="701"/>
        <v>1.9999999999999574E-2</v>
      </c>
      <c r="R5581" s="2">
        <f t="shared" si="702"/>
        <v>1.0416666664241347E-2</v>
      </c>
      <c r="S5581" s="4">
        <f t="shared" si="696"/>
        <v>44050.541666666664</v>
      </c>
    </row>
    <row r="5582" spans="1:19" x14ac:dyDescent="0.35">
      <c r="A5582" s="32">
        <v>2020</v>
      </c>
      <c r="B5582" s="32" t="s">
        <v>62</v>
      </c>
      <c r="C5582" s="32" t="s">
        <v>63</v>
      </c>
      <c r="D5582" s="32">
        <v>2779</v>
      </c>
      <c r="E5582" s="33">
        <v>44050.552083333336</v>
      </c>
      <c r="F5582" s="32">
        <v>7.46</v>
      </c>
      <c r="G5582" s="32">
        <v>24.12</v>
      </c>
      <c r="H5582" s="32">
        <v>7.52</v>
      </c>
      <c r="I5582" s="32">
        <v>90.6</v>
      </c>
      <c r="J5582" s="32">
        <f t="shared" si="697"/>
        <v>0</v>
      </c>
      <c r="K5582" s="32">
        <f t="shared" si="698"/>
        <v>0</v>
      </c>
      <c r="L5582" s="32">
        <f t="shared" si="699"/>
        <v>0</v>
      </c>
      <c r="M5582" s="32">
        <f t="shared" si="695"/>
        <v>0</v>
      </c>
      <c r="N5582" s="39" t="s">
        <v>71</v>
      </c>
      <c r="O5582">
        <f t="shared" si="700"/>
        <v>9.9999999999997868E-2</v>
      </c>
      <c r="P5582">
        <f t="shared" si="701"/>
        <v>8.0000000000000071E-2</v>
      </c>
      <c r="R5582" s="2">
        <f t="shared" si="702"/>
        <v>1.0416666671517305E-2</v>
      </c>
      <c r="S5582" s="4">
        <f t="shared" si="696"/>
        <v>44050.552083333328</v>
      </c>
    </row>
    <row r="5583" spans="1:19" x14ac:dyDescent="0.35">
      <c r="A5583" s="32">
        <v>2020</v>
      </c>
      <c r="B5583" s="32" t="s">
        <v>62</v>
      </c>
      <c r="C5583" s="32" t="s">
        <v>63</v>
      </c>
      <c r="D5583" s="32">
        <v>2780</v>
      </c>
      <c r="E5583" s="33">
        <v>44050.5625</v>
      </c>
      <c r="F5583" s="32">
        <v>7.54</v>
      </c>
      <c r="G5583" s="32">
        <v>24.22</v>
      </c>
      <c r="H5583" s="32">
        <v>7.6</v>
      </c>
      <c r="I5583" s="32">
        <v>91.8</v>
      </c>
      <c r="J5583" s="32">
        <f t="shared" si="697"/>
        <v>0</v>
      </c>
      <c r="K5583" s="32">
        <f t="shared" si="698"/>
        <v>0</v>
      </c>
      <c r="L5583" s="32">
        <f t="shared" si="699"/>
        <v>0</v>
      </c>
      <c r="M5583" s="32">
        <f t="shared" si="695"/>
        <v>0</v>
      </c>
      <c r="N5583" s="39" t="s">
        <v>71</v>
      </c>
      <c r="O5583">
        <f t="shared" si="700"/>
        <v>8.0000000000001847E-2</v>
      </c>
      <c r="P5583">
        <f t="shared" si="701"/>
        <v>3.0000000000000249E-2</v>
      </c>
      <c r="R5583" s="2">
        <f t="shared" si="702"/>
        <v>1.0416666664241347E-2</v>
      </c>
      <c r="S5583" s="4">
        <f t="shared" si="696"/>
        <v>44050.5625</v>
      </c>
    </row>
    <row r="5584" spans="1:19" x14ac:dyDescent="0.35">
      <c r="A5584" s="32">
        <v>2020</v>
      </c>
      <c r="B5584" s="32" t="s">
        <v>62</v>
      </c>
      <c r="C5584" s="32" t="s">
        <v>63</v>
      </c>
      <c r="D5584" s="32">
        <v>2781</v>
      </c>
      <c r="E5584" s="33">
        <v>44050.572916666664</v>
      </c>
      <c r="F5584" s="32">
        <v>7.57</v>
      </c>
      <c r="G5584" s="32">
        <v>24.3</v>
      </c>
      <c r="H5584" s="32">
        <v>7.63</v>
      </c>
      <c r="I5584" s="32">
        <v>92.3</v>
      </c>
      <c r="J5584" s="32">
        <f t="shared" si="697"/>
        <v>0</v>
      </c>
      <c r="K5584" s="32">
        <f t="shared" si="698"/>
        <v>0</v>
      </c>
      <c r="L5584" s="32">
        <f t="shared" si="699"/>
        <v>0</v>
      </c>
      <c r="M5584" s="32">
        <f t="shared" si="695"/>
        <v>0</v>
      </c>
      <c r="N5584" s="39" t="s">
        <v>71</v>
      </c>
      <c r="O5584">
        <f t="shared" si="700"/>
        <v>5.9999999999998721E-2</v>
      </c>
      <c r="P5584">
        <f t="shared" si="701"/>
        <v>0</v>
      </c>
      <c r="R5584" s="2">
        <f t="shared" si="702"/>
        <v>1.0416666664241347E-2</v>
      </c>
      <c r="S5584" s="4">
        <f t="shared" si="696"/>
        <v>44050.572916666664</v>
      </c>
    </row>
    <row r="5585" spans="1:19" x14ac:dyDescent="0.35">
      <c r="A5585" s="32">
        <v>2020</v>
      </c>
      <c r="B5585" s="32" t="s">
        <v>62</v>
      </c>
      <c r="C5585" s="32" t="s">
        <v>63</v>
      </c>
      <c r="D5585" s="32">
        <v>2782</v>
      </c>
      <c r="E5585" s="33">
        <v>44050.583333333336</v>
      </c>
      <c r="F5585" s="32">
        <v>7.57</v>
      </c>
      <c r="G5585" s="32">
        <v>24.36</v>
      </c>
      <c r="H5585" s="32">
        <v>7.63</v>
      </c>
      <c r="I5585" s="32">
        <v>92.4</v>
      </c>
      <c r="J5585" s="32">
        <f t="shared" si="697"/>
        <v>0</v>
      </c>
      <c r="K5585" s="32">
        <f t="shared" si="698"/>
        <v>0</v>
      </c>
      <c r="L5585" s="32">
        <f t="shared" si="699"/>
        <v>0</v>
      </c>
      <c r="M5585" s="32">
        <f t="shared" si="695"/>
        <v>0</v>
      </c>
      <c r="N5585" s="39" t="s">
        <v>71</v>
      </c>
      <c r="O5585">
        <f t="shared" si="700"/>
        <v>8.0000000000001847E-2</v>
      </c>
      <c r="P5585">
        <f t="shared" si="701"/>
        <v>9.9999999999997868E-3</v>
      </c>
      <c r="R5585" s="2">
        <f t="shared" si="702"/>
        <v>1.0416666671517305E-2</v>
      </c>
      <c r="S5585" s="4">
        <f t="shared" si="696"/>
        <v>44050.583333333328</v>
      </c>
    </row>
    <row r="5586" spans="1:19" x14ac:dyDescent="0.35">
      <c r="A5586" s="32">
        <v>2020</v>
      </c>
      <c r="B5586" s="32" t="s">
        <v>62</v>
      </c>
      <c r="C5586" s="32" t="s">
        <v>63</v>
      </c>
      <c r="D5586" s="32">
        <v>2783</v>
      </c>
      <c r="E5586" s="33">
        <v>44050.59375</v>
      </c>
      <c r="F5586" s="32">
        <v>7.56</v>
      </c>
      <c r="G5586" s="32">
        <v>24.44</v>
      </c>
      <c r="H5586" s="32">
        <v>7.62</v>
      </c>
      <c r="I5586" s="32">
        <v>92.4</v>
      </c>
      <c r="J5586" s="32">
        <f t="shared" si="697"/>
        <v>0</v>
      </c>
      <c r="K5586" s="32">
        <f t="shared" si="698"/>
        <v>0</v>
      </c>
      <c r="L5586" s="32">
        <f t="shared" si="699"/>
        <v>0</v>
      </c>
      <c r="M5586" s="32">
        <f t="shared" si="695"/>
        <v>0</v>
      </c>
      <c r="N5586" s="39" t="s">
        <v>71</v>
      </c>
      <c r="O5586">
        <f t="shared" si="700"/>
        <v>5.9999999999998721E-2</v>
      </c>
      <c r="P5586">
        <f t="shared" si="701"/>
        <v>9.9999999999997868E-3</v>
      </c>
      <c r="R5586" s="2">
        <f t="shared" si="702"/>
        <v>1.0416666664241347E-2</v>
      </c>
      <c r="S5586" s="4">
        <f t="shared" si="696"/>
        <v>44050.59375</v>
      </c>
    </row>
    <row r="5587" spans="1:19" x14ac:dyDescent="0.35">
      <c r="A5587" s="32">
        <v>2020</v>
      </c>
      <c r="B5587" s="32" t="s">
        <v>62</v>
      </c>
      <c r="C5587" s="32" t="s">
        <v>63</v>
      </c>
      <c r="D5587" s="32">
        <v>2784</v>
      </c>
      <c r="E5587" s="33">
        <v>44050.604166666664</v>
      </c>
      <c r="F5587" s="32">
        <v>7.57</v>
      </c>
      <c r="G5587" s="32">
        <v>24.5</v>
      </c>
      <c r="H5587" s="32">
        <v>7.63</v>
      </c>
      <c r="I5587" s="32">
        <v>92.6</v>
      </c>
      <c r="J5587" s="32">
        <f t="shared" si="697"/>
        <v>0</v>
      </c>
      <c r="K5587" s="32">
        <f t="shared" si="698"/>
        <v>0</v>
      </c>
      <c r="L5587" s="32">
        <f t="shared" si="699"/>
        <v>0</v>
      </c>
      <c r="M5587" s="32">
        <f t="shared" si="695"/>
        <v>0</v>
      </c>
      <c r="N5587" s="39" t="s">
        <v>71</v>
      </c>
      <c r="O5587">
        <f t="shared" si="700"/>
        <v>3.9999999999999147E-2</v>
      </c>
      <c r="P5587">
        <f t="shared" si="701"/>
        <v>2.0000000000000462E-2</v>
      </c>
      <c r="R5587" s="2">
        <f t="shared" si="702"/>
        <v>1.0416666664241347E-2</v>
      </c>
      <c r="S5587" s="4">
        <f t="shared" si="696"/>
        <v>44050.604166666664</v>
      </c>
    </row>
    <row r="5588" spans="1:19" x14ac:dyDescent="0.35">
      <c r="A5588" s="32">
        <v>2020</v>
      </c>
      <c r="B5588" s="32" t="s">
        <v>62</v>
      </c>
      <c r="C5588" s="32" t="s">
        <v>63</v>
      </c>
      <c r="D5588" s="32">
        <v>2785</v>
      </c>
      <c r="E5588" s="33">
        <v>44050.614583333336</v>
      </c>
      <c r="F5588" s="32">
        <v>7.59</v>
      </c>
      <c r="G5588" s="32">
        <v>24.54</v>
      </c>
      <c r="H5588" s="32">
        <v>7.65</v>
      </c>
      <c r="I5588" s="32">
        <v>92.9</v>
      </c>
      <c r="J5588" s="32">
        <f t="shared" si="697"/>
        <v>0</v>
      </c>
      <c r="K5588" s="32">
        <f t="shared" si="698"/>
        <v>0</v>
      </c>
      <c r="L5588" s="32">
        <f t="shared" si="699"/>
        <v>0</v>
      </c>
      <c r="M5588" s="32">
        <f t="shared" si="695"/>
        <v>0</v>
      </c>
      <c r="N5588" s="39" t="s">
        <v>71</v>
      </c>
      <c r="O5588">
        <f t="shared" si="700"/>
        <v>6.0000000000002274E-2</v>
      </c>
      <c r="P5588">
        <f t="shared" si="701"/>
        <v>1.9999999999999574E-2</v>
      </c>
      <c r="R5588" s="2">
        <f t="shared" si="702"/>
        <v>1.0416666671517305E-2</v>
      </c>
      <c r="S5588" s="4">
        <f t="shared" si="696"/>
        <v>44050.614583333328</v>
      </c>
    </row>
    <row r="5589" spans="1:19" x14ac:dyDescent="0.35">
      <c r="A5589" s="32">
        <v>2020</v>
      </c>
      <c r="B5589" s="32" t="s">
        <v>62</v>
      </c>
      <c r="C5589" s="32" t="s">
        <v>63</v>
      </c>
      <c r="D5589" s="32">
        <v>2786</v>
      </c>
      <c r="E5589" s="33">
        <v>44050.625</v>
      </c>
      <c r="F5589" s="32">
        <v>7.61</v>
      </c>
      <c r="G5589" s="32">
        <v>24.6</v>
      </c>
      <c r="H5589" s="32">
        <v>7.67</v>
      </c>
      <c r="I5589" s="32">
        <v>93.3</v>
      </c>
      <c r="J5589" s="32">
        <f t="shared" si="697"/>
        <v>0</v>
      </c>
      <c r="K5589" s="32">
        <f t="shared" si="698"/>
        <v>0</v>
      </c>
      <c r="L5589" s="32">
        <f t="shared" si="699"/>
        <v>0</v>
      </c>
      <c r="M5589" s="32">
        <f t="shared" si="695"/>
        <v>0</v>
      </c>
      <c r="N5589" s="39" t="s">
        <v>71</v>
      </c>
      <c r="O5589">
        <f t="shared" si="700"/>
        <v>5.9999999999998721E-2</v>
      </c>
      <c r="P5589">
        <f t="shared" si="701"/>
        <v>2.0000000000000462E-2</v>
      </c>
      <c r="R5589" s="2">
        <f t="shared" si="702"/>
        <v>1.0416666664241347E-2</v>
      </c>
      <c r="S5589" s="4">
        <f t="shared" si="696"/>
        <v>44050.625</v>
      </c>
    </row>
    <row r="5590" spans="1:19" x14ac:dyDescent="0.35">
      <c r="A5590" s="32">
        <v>2020</v>
      </c>
      <c r="B5590" s="32" t="s">
        <v>62</v>
      </c>
      <c r="C5590" s="32" t="s">
        <v>63</v>
      </c>
      <c r="D5590" s="32">
        <v>2787</v>
      </c>
      <c r="E5590" s="33">
        <v>44050.635416666664</v>
      </c>
      <c r="F5590" s="32">
        <v>7.63</v>
      </c>
      <c r="G5590" s="32">
        <v>24.66</v>
      </c>
      <c r="H5590" s="32">
        <v>7.69</v>
      </c>
      <c r="I5590" s="32">
        <v>93.6</v>
      </c>
      <c r="J5590" s="32">
        <f t="shared" si="697"/>
        <v>0</v>
      </c>
      <c r="K5590" s="32">
        <f t="shared" si="698"/>
        <v>0</v>
      </c>
      <c r="L5590" s="32">
        <f t="shared" si="699"/>
        <v>0</v>
      </c>
      <c r="M5590" s="32">
        <f t="shared" si="695"/>
        <v>0</v>
      </c>
      <c r="N5590" s="39" t="s">
        <v>71</v>
      </c>
      <c r="O5590">
        <f t="shared" si="700"/>
        <v>5.9999999999998721E-2</v>
      </c>
      <c r="P5590">
        <f t="shared" si="701"/>
        <v>5.9999999999999609E-2</v>
      </c>
      <c r="R5590" s="2">
        <f t="shared" si="702"/>
        <v>1.0416666664241347E-2</v>
      </c>
      <c r="S5590" s="4">
        <f t="shared" si="696"/>
        <v>44050.635416666664</v>
      </c>
    </row>
    <row r="5591" spans="1:19" x14ac:dyDescent="0.35">
      <c r="A5591" s="32">
        <v>2020</v>
      </c>
      <c r="B5591" s="32" t="s">
        <v>62</v>
      </c>
      <c r="C5591" s="32" t="s">
        <v>63</v>
      </c>
      <c r="D5591" s="32">
        <v>2788</v>
      </c>
      <c r="E5591" s="33">
        <v>44050.645833333336</v>
      </c>
      <c r="F5591" s="32">
        <v>7.69</v>
      </c>
      <c r="G5591" s="32">
        <v>24.72</v>
      </c>
      <c r="H5591" s="32">
        <v>7.75</v>
      </c>
      <c r="I5591" s="32">
        <v>94.5</v>
      </c>
      <c r="J5591" s="32">
        <f t="shared" si="697"/>
        <v>0</v>
      </c>
      <c r="K5591" s="32">
        <f t="shared" si="698"/>
        <v>0</v>
      </c>
      <c r="L5591" s="32">
        <f t="shared" si="699"/>
        <v>0</v>
      </c>
      <c r="M5591" s="32">
        <f t="shared" si="695"/>
        <v>0</v>
      </c>
      <c r="N5591" s="39" t="s">
        <v>71</v>
      </c>
      <c r="O5591">
        <f t="shared" si="700"/>
        <v>4.00000000000027E-2</v>
      </c>
      <c r="P5591">
        <f t="shared" si="701"/>
        <v>5.9999999999999609E-2</v>
      </c>
      <c r="R5591" s="2">
        <f t="shared" si="702"/>
        <v>1.0416666671517305E-2</v>
      </c>
      <c r="S5591" s="4">
        <f t="shared" si="696"/>
        <v>44050.645833333328</v>
      </c>
    </row>
    <row r="5592" spans="1:19" x14ac:dyDescent="0.35">
      <c r="A5592" s="32">
        <v>2020</v>
      </c>
      <c r="B5592" s="32" t="s">
        <v>62</v>
      </c>
      <c r="C5592" s="32" t="s">
        <v>63</v>
      </c>
      <c r="D5592" s="32">
        <v>2789</v>
      </c>
      <c r="E5592" s="33">
        <v>44050.65625</v>
      </c>
      <c r="F5592" s="32">
        <v>7.63</v>
      </c>
      <c r="G5592" s="32">
        <v>24.76</v>
      </c>
      <c r="H5592" s="32">
        <v>7.69</v>
      </c>
      <c r="I5592" s="32">
        <v>93.8</v>
      </c>
      <c r="J5592" s="32">
        <f t="shared" si="697"/>
        <v>0</v>
      </c>
      <c r="K5592" s="32">
        <f t="shared" si="698"/>
        <v>0</v>
      </c>
      <c r="L5592" s="32">
        <f t="shared" si="699"/>
        <v>0</v>
      </c>
      <c r="M5592" s="32">
        <f t="shared" si="695"/>
        <v>0</v>
      </c>
      <c r="N5592" s="39" t="s">
        <v>71</v>
      </c>
      <c r="O5592">
        <f t="shared" si="700"/>
        <v>1.9999999999999574E-2</v>
      </c>
      <c r="P5592">
        <f t="shared" si="701"/>
        <v>6.0000000000000497E-2</v>
      </c>
      <c r="R5592" s="2">
        <f t="shared" si="702"/>
        <v>1.0416666664241347E-2</v>
      </c>
      <c r="S5592" s="4">
        <f t="shared" si="696"/>
        <v>44050.65625</v>
      </c>
    </row>
    <row r="5593" spans="1:19" x14ac:dyDescent="0.35">
      <c r="A5593" s="32">
        <v>2020</v>
      </c>
      <c r="B5593" s="32" t="s">
        <v>62</v>
      </c>
      <c r="C5593" s="32" t="s">
        <v>63</v>
      </c>
      <c r="D5593" s="32">
        <v>2790</v>
      </c>
      <c r="E5593" s="33">
        <v>44050.666666666664</v>
      </c>
      <c r="F5593" s="32">
        <v>7.57</v>
      </c>
      <c r="G5593" s="32">
        <v>24.78</v>
      </c>
      <c r="H5593" s="32">
        <v>7.63</v>
      </c>
      <c r="I5593" s="32">
        <v>93.1</v>
      </c>
      <c r="J5593" s="32">
        <f t="shared" si="697"/>
        <v>0</v>
      </c>
      <c r="K5593" s="32">
        <f t="shared" si="698"/>
        <v>0</v>
      </c>
      <c r="L5593" s="32">
        <f t="shared" si="699"/>
        <v>0</v>
      </c>
      <c r="M5593" s="32">
        <f t="shared" si="695"/>
        <v>0</v>
      </c>
      <c r="N5593" s="39" t="s">
        <v>71</v>
      </c>
      <c r="O5593">
        <f t="shared" si="700"/>
        <v>1.9999999999999574E-2</v>
      </c>
      <c r="P5593">
        <f t="shared" si="701"/>
        <v>0.11000000000000032</v>
      </c>
      <c r="R5593" s="2">
        <f t="shared" si="702"/>
        <v>1.0416666664241347E-2</v>
      </c>
      <c r="S5593" s="4">
        <f t="shared" si="696"/>
        <v>44050.666666666664</v>
      </c>
    </row>
    <row r="5594" spans="1:19" x14ac:dyDescent="0.35">
      <c r="A5594" s="32">
        <v>2020</v>
      </c>
      <c r="B5594" s="32" t="s">
        <v>62</v>
      </c>
      <c r="C5594" s="32" t="s">
        <v>63</v>
      </c>
      <c r="D5594" s="32">
        <v>2791</v>
      </c>
      <c r="E5594" s="33">
        <v>44050.677083333336</v>
      </c>
      <c r="F5594" s="32">
        <v>7.46</v>
      </c>
      <c r="G5594" s="32">
        <v>24.8</v>
      </c>
      <c r="H5594" s="32">
        <v>7.52</v>
      </c>
      <c r="I5594" s="32">
        <v>91.8</v>
      </c>
      <c r="J5594" s="32">
        <f t="shared" si="697"/>
        <v>0</v>
      </c>
      <c r="K5594" s="32">
        <f t="shared" si="698"/>
        <v>0</v>
      </c>
      <c r="L5594" s="32">
        <f t="shared" si="699"/>
        <v>0</v>
      </c>
      <c r="M5594" s="32">
        <f t="shared" si="695"/>
        <v>0</v>
      </c>
      <c r="N5594" s="39" t="s">
        <v>71</v>
      </c>
      <c r="O5594">
        <f t="shared" si="700"/>
        <v>0</v>
      </c>
      <c r="P5594">
        <f t="shared" si="701"/>
        <v>6.9999999999999396E-2</v>
      </c>
      <c r="R5594" s="2">
        <f t="shared" si="702"/>
        <v>1.0416666671517305E-2</v>
      </c>
      <c r="S5594" s="4">
        <f t="shared" si="696"/>
        <v>44050.677083333328</v>
      </c>
    </row>
    <row r="5595" spans="1:19" x14ac:dyDescent="0.35">
      <c r="A5595" s="32">
        <v>2020</v>
      </c>
      <c r="B5595" s="32" t="s">
        <v>62</v>
      </c>
      <c r="C5595" s="32" t="s">
        <v>63</v>
      </c>
      <c r="D5595" s="32">
        <v>2792</v>
      </c>
      <c r="E5595" s="33">
        <v>44050.6875</v>
      </c>
      <c r="F5595" s="32">
        <v>7.39</v>
      </c>
      <c r="G5595" s="32">
        <v>24.8</v>
      </c>
      <c r="H5595" s="32">
        <v>7.45</v>
      </c>
      <c r="I5595" s="32">
        <v>90.9</v>
      </c>
      <c r="J5595" s="32">
        <f t="shared" si="697"/>
        <v>0</v>
      </c>
      <c r="K5595" s="32">
        <f t="shared" si="698"/>
        <v>0</v>
      </c>
      <c r="L5595" s="32">
        <f t="shared" si="699"/>
        <v>0</v>
      </c>
      <c r="M5595" s="32">
        <f t="shared" si="695"/>
        <v>0</v>
      </c>
      <c r="N5595" s="39" t="s">
        <v>71</v>
      </c>
      <c r="O5595">
        <f t="shared" si="700"/>
        <v>1.9999999999999574E-2</v>
      </c>
      <c r="P5595">
        <f t="shared" si="701"/>
        <v>8.0000000000000071E-2</v>
      </c>
      <c r="R5595" s="2">
        <f t="shared" si="702"/>
        <v>1.0416666664241347E-2</v>
      </c>
      <c r="S5595" s="4">
        <f t="shared" si="696"/>
        <v>44050.6875</v>
      </c>
    </row>
    <row r="5596" spans="1:19" x14ac:dyDescent="0.35">
      <c r="A5596" s="32">
        <v>2020</v>
      </c>
      <c r="B5596" s="32" t="s">
        <v>62</v>
      </c>
      <c r="C5596" s="32" t="s">
        <v>63</v>
      </c>
      <c r="D5596" s="32">
        <v>2793</v>
      </c>
      <c r="E5596" s="33">
        <v>44050.697916666664</v>
      </c>
      <c r="F5596" s="32">
        <v>7.31</v>
      </c>
      <c r="G5596" s="32">
        <v>24.82</v>
      </c>
      <c r="H5596" s="32">
        <v>7.37</v>
      </c>
      <c r="I5596" s="32">
        <v>90</v>
      </c>
      <c r="J5596" s="32">
        <f t="shared" si="697"/>
        <v>0</v>
      </c>
      <c r="K5596" s="32">
        <f t="shared" si="698"/>
        <v>0</v>
      </c>
      <c r="L5596" s="32">
        <f t="shared" si="699"/>
        <v>0</v>
      </c>
      <c r="M5596" s="32">
        <f t="shared" si="695"/>
        <v>0</v>
      </c>
      <c r="N5596" s="39" t="s">
        <v>71</v>
      </c>
      <c r="O5596">
        <f t="shared" si="700"/>
        <v>0</v>
      </c>
      <c r="P5596">
        <f t="shared" si="701"/>
        <v>8.9999999999999858E-2</v>
      </c>
      <c r="R5596" s="2">
        <f t="shared" si="702"/>
        <v>1.0416666664241347E-2</v>
      </c>
      <c r="S5596" s="4">
        <f t="shared" si="696"/>
        <v>44050.697916666664</v>
      </c>
    </row>
    <row r="5597" spans="1:19" x14ac:dyDescent="0.35">
      <c r="A5597" s="32">
        <v>2020</v>
      </c>
      <c r="B5597" s="32" t="s">
        <v>62</v>
      </c>
      <c r="C5597" s="32" t="s">
        <v>63</v>
      </c>
      <c r="D5597" s="32">
        <v>2794</v>
      </c>
      <c r="E5597" s="33">
        <v>44050.708333333336</v>
      </c>
      <c r="F5597" s="32">
        <v>7.22</v>
      </c>
      <c r="G5597" s="32">
        <v>24.82</v>
      </c>
      <c r="H5597" s="32">
        <v>7.28</v>
      </c>
      <c r="I5597" s="32">
        <v>88.9</v>
      </c>
      <c r="J5597" s="32">
        <f t="shared" si="697"/>
        <v>0</v>
      </c>
      <c r="K5597" s="32">
        <f t="shared" si="698"/>
        <v>0</v>
      </c>
      <c r="L5597" s="32">
        <f t="shared" si="699"/>
        <v>0</v>
      </c>
      <c r="M5597" s="32">
        <f t="shared" si="695"/>
        <v>0</v>
      </c>
      <c r="N5597" s="39" t="s">
        <v>71</v>
      </c>
      <c r="O5597">
        <f t="shared" si="700"/>
        <v>1.9999999999999574E-2</v>
      </c>
      <c r="P5597">
        <f t="shared" si="701"/>
        <v>0.11000000000000032</v>
      </c>
      <c r="R5597" s="2">
        <f t="shared" si="702"/>
        <v>1.0416666671517305E-2</v>
      </c>
      <c r="S5597" s="4">
        <f t="shared" si="696"/>
        <v>44050.708333333328</v>
      </c>
    </row>
    <row r="5598" spans="1:19" x14ac:dyDescent="0.35">
      <c r="A5598" s="32">
        <v>2020</v>
      </c>
      <c r="B5598" s="32" t="s">
        <v>62</v>
      </c>
      <c r="C5598" s="32" t="s">
        <v>63</v>
      </c>
      <c r="D5598" s="32">
        <v>2795</v>
      </c>
      <c r="E5598" s="33">
        <v>44050.71875</v>
      </c>
      <c r="F5598" s="32">
        <v>7.11</v>
      </c>
      <c r="G5598" s="32">
        <v>24.8</v>
      </c>
      <c r="H5598" s="32">
        <v>7.17</v>
      </c>
      <c r="I5598" s="32">
        <v>87.5</v>
      </c>
      <c r="J5598" s="32">
        <f t="shared" si="697"/>
        <v>0</v>
      </c>
      <c r="K5598" s="32">
        <f t="shared" si="698"/>
        <v>0</v>
      </c>
      <c r="L5598" s="32">
        <f t="shared" si="699"/>
        <v>0</v>
      </c>
      <c r="M5598" s="32">
        <f t="shared" si="695"/>
        <v>0</v>
      </c>
      <c r="N5598" s="39" t="s">
        <v>71</v>
      </c>
      <c r="O5598">
        <f t="shared" si="700"/>
        <v>1.9999999999999574E-2</v>
      </c>
      <c r="P5598">
        <f t="shared" si="701"/>
        <v>8.0000000000000071E-2</v>
      </c>
      <c r="R5598" s="2">
        <f t="shared" si="702"/>
        <v>1.0416666664241347E-2</v>
      </c>
      <c r="S5598" s="4">
        <f t="shared" si="696"/>
        <v>44050.71875</v>
      </c>
    </row>
    <row r="5599" spans="1:19" x14ac:dyDescent="0.35">
      <c r="A5599" s="32">
        <v>2020</v>
      </c>
      <c r="B5599" s="32" t="s">
        <v>62</v>
      </c>
      <c r="C5599" s="32" t="s">
        <v>63</v>
      </c>
      <c r="D5599" s="32">
        <v>2796</v>
      </c>
      <c r="E5599" s="33">
        <v>44050.729166666664</v>
      </c>
      <c r="F5599" s="32">
        <v>7.03</v>
      </c>
      <c r="G5599" s="32">
        <v>24.78</v>
      </c>
      <c r="H5599" s="32">
        <v>7.09</v>
      </c>
      <c r="I5599" s="32">
        <v>86.5</v>
      </c>
      <c r="J5599" s="32">
        <f t="shared" si="697"/>
        <v>0</v>
      </c>
      <c r="K5599" s="32">
        <f t="shared" si="698"/>
        <v>0</v>
      </c>
      <c r="L5599" s="32">
        <f t="shared" si="699"/>
        <v>0</v>
      </c>
      <c r="M5599" s="32">
        <f t="shared" si="695"/>
        <v>0</v>
      </c>
      <c r="N5599" s="39" t="s">
        <v>71</v>
      </c>
      <c r="O5599">
        <f t="shared" si="700"/>
        <v>1.9999999999999574E-2</v>
      </c>
      <c r="P5599">
        <f t="shared" si="701"/>
        <v>9.9999999999999645E-2</v>
      </c>
      <c r="R5599" s="2">
        <f t="shared" si="702"/>
        <v>1.0416666664241347E-2</v>
      </c>
      <c r="S5599" s="4">
        <f t="shared" si="696"/>
        <v>44050.729166666664</v>
      </c>
    </row>
    <row r="5600" spans="1:19" x14ac:dyDescent="0.35">
      <c r="A5600" s="32">
        <v>2020</v>
      </c>
      <c r="B5600" s="32" t="s">
        <v>62</v>
      </c>
      <c r="C5600" s="32" t="s">
        <v>63</v>
      </c>
      <c r="D5600" s="32">
        <v>2797</v>
      </c>
      <c r="E5600" s="33">
        <v>44050.739583333336</v>
      </c>
      <c r="F5600" s="32">
        <v>6.94</v>
      </c>
      <c r="G5600" s="32">
        <v>24.76</v>
      </c>
      <c r="H5600" s="32">
        <v>6.99</v>
      </c>
      <c r="I5600" s="32">
        <v>85.3</v>
      </c>
      <c r="J5600" s="32">
        <f t="shared" si="697"/>
        <v>0</v>
      </c>
      <c r="K5600" s="32">
        <f t="shared" si="698"/>
        <v>0</v>
      </c>
      <c r="L5600" s="32">
        <f t="shared" si="699"/>
        <v>0</v>
      </c>
      <c r="M5600" s="32">
        <f t="shared" si="695"/>
        <v>0</v>
      </c>
      <c r="N5600" s="39" t="s">
        <v>71</v>
      </c>
      <c r="O5600">
        <f t="shared" si="700"/>
        <v>4.00000000000027E-2</v>
      </c>
      <c r="P5600">
        <f t="shared" si="701"/>
        <v>8.9999999999999858E-2</v>
      </c>
      <c r="R5600" s="2">
        <f t="shared" si="702"/>
        <v>1.0416666671517305E-2</v>
      </c>
      <c r="S5600" s="4">
        <f t="shared" si="696"/>
        <v>44050.739583333328</v>
      </c>
    </row>
    <row r="5601" spans="1:22" x14ac:dyDescent="0.35">
      <c r="A5601" s="32">
        <v>2020</v>
      </c>
      <c r="B5601" s="32" t="s">
        <v>62</v>
      </c>
      <c r="C5601" s="32" t="s">
        <v>63</v>
      </c>
      <c r="D5601" s="32">
        <v>2798</v>
      </c>
      <c r="E5601" s="33">
        <v>44050.75</v>
      </c>
      <c r="F5601" s="32">
        <v>6.85</v>
      </c>
      <c r="G5601" s="32">
        <v>24.72</v>
      </c>
      <c r="H5601" s="32">
        <v>6.9</v>
      </c>
      <c r="I5601" s="32">
        <v>84.2</v>
      </c>
      <c r="J5601" s="32">
        <f t="shared" si="697"/>
        <v>0</v>
      </c>
      <c r="K5601" s="32">
        <f t="shared" si="698"/>
        <v>0</v>
      </c>
      <c r="L5601" s="32">
        <f t="shared" si="699"/>
        <v>0</v>
      </c>
      <c r="M5601" s="32">
        <f t="shared" si="695"/>
        <v>0</v>
      </c>
      <c r="N5601" s="39" t="s">
        <v>71</v>
      </c>
      <c r="O5601">
        <f t="shared" si="700"/>
        <v>5.9999999999998721E-2</v>
      </c>
      <c r="P5601">
        <f t="shared" si="701"/>
        <v>7.0000000000000284E-2</v>
      </c>
      <c r="R5601" s="2">
        <f t="shared" si="702"/>
        <v>1.0416666664241347E-2</v>
      </c>
      <c r="S5601" s="4">
        <f t="shared" si="696"/>
        <v>44050.75</v>
      </c>
    </row>
    <row r="5602" spans="1:22" x14ac:dyDescent="0.35">
      <c r="A5602" s="32">
        <v>2020</v>
      </c>
      <c r="B5602" s="32" t="s">
        <v>62</v>
      </c>
      <c r="C5602" s="32" t="s">
        <v>63</v>
      </c>
      <c r="D5602" s="32">
        <v>2799</v>
      </c>
      <c r="E5602" s="33">
        <v>44050.760416666664</v>
      </c>
      <c r="F5602" s="32">
        <v>6.78</v>
      </c>
      <c r="G5602" s="32">
        <v>24.66</v>
      </c>
      <c r="H5602" s="32">
        <v>6.83</v>
      </c>
      <c r="I5602" s="32">
        <v>83.2</v>
      </c>
      <c r="J5602" s="32">
        <f t="shared" si="697"/>
        <v>0</v>
      </c>
      <c r="K5602" s="32">
        <f t="shared" si="698"/>
        <v>0</v>
      </c>
      <c r="L5602" s="32">
        <f t="shared" si="699"/>
        <v>0</v>
      </c>
      <c r="M5602" s="32">
        <f t="shared" si="695"/>
        <v>0</v>
      </c>
      <c r="N5602" s="39" t="s">
        <v>71</v>
      </c>
      <c r="O5602">
        <f t="shared" si="700"/>
        <v>3.9999999999999147E-2</v>
      </c>
      <c r="P5602">
        <f t="shared" si="701"/>
        <v>8.0000000000000071E-2</v>
      </c>
      <c r="R5602" s="2">
        <f t="shared" si="702"/>
        <v>1.0416666664241347E-2</v>
      </c>
      <c r="S5602" s="4">
        <f t="shared" si="696"/>
        <v>44050.760416666664</v>
      </c>
    </row>
    <row r="5603" spans="1:22" x14ac:dyDescent="0.35">
      <c r="A5603" s="32">
        <v>2020</v>
      </c>
      <c r="B5603" s="32" t="s">
        <v>62</v>
      </c>
      <c r="C5603" s="32" t="s">
        <v>63</v>
      </c>
      <c r="D5603" s="32">
        <v>2800</v>
      </c>
      <c r="E5603" s="33">
        <v>44050.770833333336</v>
      </c>
      <c r="F5603" s="32">
        <v>6.7</v>
      </c>
      <c r="G5603" s="32">
        <v>24.62</v>
      </c>
      <c r="H5603" s="32">
        <v>6.75</v>
      </c>
      <c r="I5603" s="32">
        <v>82.2</v>
      </c>
      <c r="J5603" s="32">
        <f t="shared" si="697"/>
        <v>0</v>
      </c>
      <c r="K5603" s="32">
        <f t="shared" si="698"/>
        <v>0</v>
      </c>
      <c r="L5603" s="32">
        <f t="shared" si="699"/>
        <v>0</v>
      </c>
      <c r="M5603" s="32">
        <f t="shared" si="695"/>
        <v>0</v>
      </c>
      <c r="N5603" s="39" t="s">
        <v>71</v>
      </c>
      <c r="O5603">
        <f t="shared" si="700"/>
        <v>6.0000000000002274E-2</v>
      </c>
      <c r="P5603">
        <f t="shared" si="701"/>
        <v>4.9999999999999822E-2</v>
      </c>
      <c r="R5603" s="2">
        <f t="shared" si="702"/>
        <v>1.0416666671517305E-2</v>
      </c>
      <c r="S5603" s="4">
        <f t="shared" si="696"/>
        <v>44050.770833333328</v>
      </c>
    </row>
    <row r="5604" spans="1:22" x14ac:dyDescent="0.35">
      <c r="A5604" s="32">
        <v>2020</v>
      </c>
      <c r="B5604" s="32" t="s">
        <v>62</v>
      </c>
      <c r="C5604" s="32" t="s">
        <v>63</v>
      </c>
      <c r="D5604" s="32">
        <v>2801</v>
      </c>
      <c r="E5604" s="33">
        <v>44050.78125</v>
      </c>
      <c r="F5604" s="32">
        <v>6.65</v>
      </c>
      <c r="G5604" s="32">
        <v>24.56</v>
      </c>
      <c r="H5604" s="32">
        <v>6.7</v>
      </c>
      <c r="I5604" s="32">
        <v>81.5</v>
      </c>
      <c r="J5604" s="32">
        <f t="shared" si="697"/>
        <v>0</v>
      </c>
      <c r="K5604" s="32">
        <f t="shared" si="698"/>
        <v>0</v>
      </c>
      <c r="L5604" s="32">
        <f t="shared" si="699"/>
        <v>0</v>
      </c>
      <c r="M5604" s="32">
        <f t="shared" si="695"/>
        <v>0</v>
      </c>
      <c r="N5604" s="39" t="s">
        <v>71</v>
      </c>
      <c r="O5604">
        <f t="shared" si="700"/>
        <v>3.9999999999999147E-2</v>
      </c>
      <c r="P5604">
        <f t="shared" si="701"/>
        <v>0.10000000000000053</v>
      </c>
      <c r="R5604" s="2">
        <f t="shared" si="702"/>
        <v>1.0416666664241347E-2</v>
      </c>
      <c r="S5604" s="4">
        <f t="shared" si="696"/>
        <v>44050.78125</v>
      </c>
    </row>
    <row r="5605" spans="1:22" x14ac:dyDescent="0.35">
      <c r="A5605" s="32">
        <v>2020</v>
      </c>
      <c r="B5605" s="32" t="s">
        <v>62</v>
      </c>
      <c r="C5605" s="32" t="s">
        <v>63</v>
      </c>
      <c r="D5605" s="32">
        <v>2802</v>
      </c>
      <c r="E5605" s="33">
        <v>44050.791666666664</v>
      </c>
      <c r="F5605" s="32">
        <v>6.55</v>
      </c>
      <c r="G5605" s="32">
        <v>24.52</v>
      </c>
      <c r="H5605" s="32">
        <v>6.6</v>
      </c>
      <c r="I5605" s="32">
        <v>80.2</v>
      </c>
      <c r="J5605" s="32">
        <f t="shared" si="697"/>
        <v>0</v>
      </c>
      <c r="K5605" s="32">
        <f t="shared" si="698"/>
        <v>0</v>
      </c>
      <c r="L5605" s="32">
        <f t="shared" si="699"/>
        <v>0</v>
      </c>
      <c r="M5605" s="32">
        <f t="shared" si="695"/>
        <v>0</v>
      </c>
      <c r="N5605" s="39" t="s">
        <v>71</v>
      </c>
      <c r="O5605">
        <f t="shared" si="700"/>
        <v>5.9999999999998721E-2</v>
      </c>
      <c r="P5605">
        <f t="shared" si="701"/>
        <v>9.9999999999999645E-2</v>
      </c>
      <c r="R5605" s="2">
        <f t="shared" si="702"/>
        <v>1.0416666664241347E-2</v>
      </c>
      <c r="S5605" s="4">
        <f t="shared" si="696"/>
        <v>44050.791666666664</v>
      </c>
    </row>
    <row r="5606" spans="1:22" x14ac:dyDescent="0.35">
      <c r="A5606" s="32">
        <v>2020</v>
      </c>
      <c r="B5606" s="32" t="s">
        <v>62</v>
      </c>
      <c r="C5606" s="32" t="s">
        <v>63</v>
      </c>
      <c r="D5606" s="32">
        <v>2803</v>
      </c>
      <c r="E5606" s="33">
        <v>44050.802083333336</v>
      </c>
      <c r="F5606" s="32">
        <v>6.45</v>
      </c>
      <c r="G5606" s="32">
        <v>24.46</v>
      </c>
      <c r="H5606" s="32">
        <v>6.5</v>
      </c>
      <c r="I5606" s="32">
        <v>78.900000000000006</v>
      </c>
      <c r="J5606" s="32">
        <f t="shared" si="697"/>
        <v>0</v>
      </c>
      <c r="K5606" s="32">
        <f t="shared" si="698"/>
        <v>0</v>
      </c>
      <c r="L5606" s="32">
        <f t="shared" si="699"/>
        <v>0</v>
      </c>
      <c r="M5606" s="32">
        <f t="shared" si="695"/>
        <v>0</v>
      </c>
      <c r="N5606" s="39" t="s">
        <v>71</v>
      </c>
      <c r="O5606">
        <f t="shared" si="700"/>
        <v>6.0000000000002274E-2</v>
      </c>
      <c r="P5606">
        <f t="shared" si="701"/>
        <v>8.0000000000000071E-2</v>
      </c>
      <c r="R5606" s="2">
        <f t="shared" si="702"/>
        <v>1.0416666671517305E-2</v>
      </c>
      <c r="S5606" s="4">
        <f t="shared" si="696"/>
        <v>44050.802083333328</v>
      </c>
    </row>
    <row r="5607" spans="1:22" x14ac:dyDescent="0.35">
      <c r="A5607" s="32">
        <v>2020</v>
      </c>
      <c r="B5607" s="32" t="s">
        <v>62</v>
      </c>
      <c r="C5607" s="32" t="s">
        <v>63</v>
      </c>
      <c r="D5607" s="32">
        <v>2804</v>
      </c>
      <c r="E5607" s="33">
        <v>44050.8125</v>
      </c>
      <c r="F5607" s="32">
        <v>6.37</v>
      </c>
      <c r="G5607" s="32">
        <v>24.4</v>
      </c>
      <c r="H5607" s="32">
        <v>6.42</v>
      </c>
      <c r="I5607" s="32">
        <v>77.8</v>
      </c>
      <c r="J5607" s="32">
        <f t="shared" si="697"/>
        <v>0</v>
      </c>
      <c r="K5607" s="32">
        <f t="shared" si="698"/>
        <v>0</v>
      </c>
      <c r="L5607" s="32">
        <f t="shared" si="699"/>
        <v>0</v>
      </c>
      <c r="M5607" s="32">
        <f t="shared" si="695"/>
        <v>0</v>
      </c>
      <c r="N5607" s="39" t="s">
        <v>71</v>
      </c>
      <c r="O5607">
        <f t="shared" si="700"/>
        <v>5.9999999999998721E-2</v>
      </c>
      <c r="P5607">
        <f t="shared" si="701"/>
        <v>4.9999999999999822E-2</v>
      </c>
      <c r="R5607" s="2">
        <f t="shared" si="702"/>
        <v>1.0416666664241347E-2</v>
      </c>
      <c r="S5607" s="4">
        <f t="shared" si="696"/>
        <v>44050.8125</v>
      </c>
    </row>
    <row r="5608" spans="1:22" x14ac:dyDescent="0.35">
      <c r="A5608" s="32">
        <v>2020</v>
      </c>
      <c r="B5608" s="32" t="s">
        <v>62</v>
      </c>
      <c r="C5608" s="32" t="s">
        <v>63</v>
      </c>
      <c r="D5608" s="32">
        <v>2805</v>
      </c>
      <c r="E5608" s="33">
        <v>44050.822916666664</v>
      </c>
      <c r="F5608" s="32">
        <v>6.32</v>
      </c>
      <c r="G5608" s="32">
        <v>24.34</v>
      </c>
      <c r="H5608" s="32">
        <v>6.37</v>
      </c>
      <c r="I5608" s="32">
        <v>77.099999999999994</v>
      </c>
      <c r="J5608" s="32">
        <f t="shared" si="697"/>
        <v>0</v>
      </c>
      <c r="K5608" s="32">
        <f t="shared" si="698"/>
        <v>0</v>
      </c>
      <c r="L5608" s="32">
        <f t="shared" si="699"/>
        <v>0</v>
      </c>
      <c r="M5608" s="32">
        <f t="shared" si="695"/>
        <v>0</v>
      </c>
      <c r="N5608" s="39" t="s">
        <v>71</v>
      </c>
      <c r="O5608">
        <f t="shared" si="700"/>
        <v>1.9999999999999574E-2</v>
      </c>
      <c r="P5608">
        <f t="shared" si="701"/>
        <v>7.0000000000000284E-2</v>
      </c>
      <c r="R5608" s="2">
        <f t="shared" si="702"/>
        <v>1.0416666664241347E-2</v>
      </c>
      <c r="S5608" s="4">
        <f t="shared" si="696"/>
        <v>44050.822916666664</v>
      </c>
      <c r="U5608" s="5"/>
      <c r="V5608" s="6"/>
    </row>
    <row r="5609" spans="1:22" x14ac:dyDescent="0.35">
      <c r="A5609" s="32">
        <v>2020</v>
      </c>
      <c r="B5609" s="32" t="s">
        <v>62</v>
      </c>
      <c r="C5609" s="32" t="s">
        <v>63</v>
      </c>
      <c r="D5609" s="32">
        <v>2806</v>
      </c>
      <c r="E5609" s="33">
        <v>44050.833333333336</v>
      </c>
      <c r="F5609" s="32">
        <v>6.25</v>
      </c>
      <c r="G5609" s="32">
        <v>24.32</v>
      </c>
      <c r="H5609" s="32">
        <v>6.3</v>
      </c>
      <c r="I5609" s="32">
        <v>76.2</v>
      </c>
      <c r="J5609" s="32">
        <f t="shared" si="697"/>
        <v>0</v>
      </c>
      <c r="K5609" s="32">
        <f t="shared" si="698"/>
        <v>0</v>
      </c>
      <c r="L5609" s="32">
        <f t="shared" si="699"/>
        <v>0</v>
      </c>
      <c r="M5609" s="32">
        <f t="shared" si="695"/>
        <v>0</v>
      </c>
      <c r="N5609" s="39" t="s">
        <v>71</v>
      </c>
      <c r="O5609">
        <f t="shared" si="700"/>
        <v>5.9999999999998721E-2</v>
      </c>
      <c r="P5609">
        <f t="shared" si="701"/>
        <v>6.9999999999999396E-2</v>
      </c>
      <c r="R5609" s="2">
        <f t="shared" si="702"/>
        <v>1.0416666671517305E-2</v>
      </c>
      <c r="S5609" s="4">
        <f t="shared" si="696"/>
        <v>44050.833333333328</v>
      </c>
    </row>
    <row r="5610" spans="1:22" x14ac:dyDescent="0.35">
      <c r="A5610" s="32">
        <v>2020</v>
      </c>
      <c r="B5610" s="32" t="s">
        <v>62</v>
      </c>
      <c r="C5610" s="32" t="s">
        <v>63</v>
      </c>
      <c r="D5610" s="32">
        <v>2807</v>
      </c>
      <c r="E5610" s="33">
        <v>44050.84375</v>
      </c>
      <c r="F5610" s="32">
        <v>6.18</v>
      </c>
      <c r="G5610" s="32">
        <v>24.26</v>
      </c>
      <c r="H5610" s="32">
        <v>6.23</v>
      </c>
      <c r="I5610" s="32">
        <v>75.3</v>
      </c>
      <c r="J5610" s="32">
        <f t="shared" si="697"/>
        <v>0</v>
      </c>
      <c r="K5610" s="32">
        <f t="shared" si="698"/>
        <v>0</v>
      </c>
      <c r="L5610" s="32">
        <f t="shared" si="699"/>
        <v>0</v>
      </c>
      <c r="M5610" s="32">
        <f t="shared" si="695"/>
        <v>0</v>
      </c>
      <c r="N5610" s="39" t="s">
        <v>71</v>
      </c>
      <c r="O5610">
        <f t="shared" si="700"/>
        <v>4.00000000000027E-2</v>
      </c>
      <c r="P5610">
        <f t="shared" si="701"/>
        <v>5.0000000000000711E-2</v>
      </c>
      <c r="R5610" s="2">
        <f t="shared" si="702"/>
        <v>1.0416666664241347E-2</v>
      </c>
      <c r="S5610" s="4">
        <f t="shared" si="696"/>
        <v>44050.84375</v>
      </c>
    </row>
    <row r="5611" spans="1:22" x14ac:dyDescent="0.35">
      <c r="A5611" s="32">
        <v>2020</v>
      </c>
      <c r="B5611" s="32" t="s">
        <v>62</v>
      </c>
      <c r="C5611" s="32" t="s">
        <v>63</v>
      </c>
      <c r="D5611" s="32">
        <v>2808</v>
      </c>
      <c r="E5611" s="33">
        <v>44050.854166666664</v>
      </c>
      <c r="F5611" s="32">
        <v>6.13</v>
      </c>
      <c r="G5611" s="32">
        <v>24.22</v>
      </c>
      <c r="H5611" s="32">
        <v>6.18</v>
      </c>
      <c r="I5611" s="32">
        <v>74.599999999999994</v>
      </c>
      <c r="J5611" s="32">
        <f t="shared" si="697"/>
        <v>0</v>
      </c>
      <c r="K5611" s="32">
        <f t="shared" si="698"/>
        <v>0</v>
      </c>
      <c r="L5611" s="32">
        <f t="shared" si="699"/>
        <v>0</v>
      </c>
      <c r="M5611" s="32">
        <f t="shared" si="695"/>
        <v>0</v>
      </c>
      <c r="N5611" s="39" t="s">
        <v>71</v>
      </c>
      <c r="O5611">
        <f t="shared" si="700"/>
        <v>5.9999999999998721E-2</v>
      </c>
      <c r="P5611">
        <f t="shared" si="701"/>
        <v>0</v>
      </c>
      <c r="R5611" s="2">
        <f t="shared" si="702"/>
        <v>1.0416666664241347E-2</v>
      </c>
      <c r="S5611" s="4">
        <f t="shared" si="696"/>
        <v>44050.854166666664</v>
      </c>
    </row>
    <row r="5612" spans="1:22" x14ac:dyDescent="0.35">
      <c r="A5612" s="32">
        <v>2020</v>
      </c>
      <c r="B5612" s="32" t="s">
        <v>62</v>
      </c>
      <c r="C5612" s="32" t="s">
        <v>63</v>
      </c>
      <c r="D5612" s="32">
        <v>2809</v>
      </c>
      <c r="E5612" s="33">
        <v>44050.864583333336</v>
      </c>
      <c r="F5612" s="32">
        <v>6.13</v>
      </c>
      <c r="G5612" s="32">
        <v>24.16</v>
      </c>
      <c r="H5612" s="32">
        <v>6.18</v>
      </c>
      <c r="I5612" s="32">
        <v>74.5</v>
      </c>
      <c r="J5612" s="32">
        <f t="shared" si="697"/>
        <v>0</v>
      </c>
      <c r="K5612" s="32">
        <f t="shared" si="698"/>
        <v>0</v>
      </c>
      <c r="L5612" s="32">
        <f t="shared" si="699"/>
        <v>0</v>
      </c>
      <c r="M5612" s="32">
        <f t="shared" si="695"/>
        <v>0</v>
      </c>
      <c r="N5612" s="39" t="s">
        <v>71</v>
      </c>
      <c r="O5612">
        <f t="shared" si="700"/>
        <v>3.9999999999999147E-2</v>
      </c>
      <c r="P5612">
        <f t="shared" si="701"/>
        <v>9.9999999999997868E-3</v>
      </c>
      <c r="R5612" s="2">
        <f t="shared" si="702"/>
        <v>1.0416666671517305E-2</v>
      </c>
      <c r="S5612" s="4">
        <f t="shared" si="696"/>
        <v>44050.864583333328</v>
      </c>
    </row>
    <row r="5613" spans="1:22" x14ac:dyDescent="0.35">
      <c r="A5613" s="32">
        <v>2020</v>
      </c>
      <c r="B5613" s="32" t="s">
        <v>62</v>
      </c>
      <c r="C5613" s="32" t="s">
        <v>63</v>
      </c>
      <c r="D5613" s="32">
        <v>2810</v>
      </c>
      <c r="E5613" s="33">
        <v>44050.875</v>
      </c>
      <c r="F5613" s="32">
        <v>6.12</v>
      </c>
      <c r="G5613" s="32">
        <v>24.12</v>
      </c>
      <c r="H5613" s="32">
        <v>6.17</v>
      </c>
      <c r="I5613" s="32">
        <v>74.400000000000006</v>
      </c>
      <c r="J5613" s="32">
        <f t="shared" si="697"/>
        <v>0</v>
      </c>
      <c r="K5613" s="32">
        <f t="shared" si="698"/>
        <v>0</v>
      </c>
      <c r="L5613" s="32">
        <f t="shared" si="699"/>
        <v>0</v>
      </c>
      <c r="M5613" s="32">
        <f t="shared" si="695"/>
        <v>0</v>
      </c>
      <c r="N5613" s="39" t="s">
        <v>71</v>
      </c>
      <c r="O5613">
        <f t="shared" si="700"/>
        <v>4.00000000000027E-2</v>
      </c>
      <c r="P5613">
        <f t="shared" si="701"/>
        <v>8.9999999999999858E-2</v>
      </c>
      <c r="R5613" s="2">
        <f t="shared" si="702"/>
        <v>1.0416666664241347E-2</v>
      </c>
      <c r="S5613" s="4">
        <f t="shared" si="696"/>
        <v>44050.875</v>
      </c>
    </row>
    <row r="5614" spans="1:22" x14ac:dyDescent="0.35">
      <c r="A5614" s="32">
        <v>2020</v>
      </c>
      <c r="B5614" s="32" t="s">
        <v>62</v>
      </c>
      <c r="C5614" s="32" t="s">
        <v>63</v>
      </c>
      <c r="D5614" s="32">
        <v>2811</v>
      </c>
      <c r="E5614" s="33">
        <v>44050.885416666664</v>
      </c>
      <c r="F5614" s="32">
        <v>6.03</v>
      </c>
      <c r="G5614" s="32">
        <v>24.08</v>
      </c>
      <c r="H5614" s="32">
        <v>6.08</v>
      </c>
      <c r="I5614" s="32">
        <v>73.2</v>
      </c>
      <c r="J5614" s="32">
        <f t="shared" si="697"/>
        <v>0</v>
      </c>
      <c r="K5614" s="32">
        <f t="shared" si="698"/>
        <v>0</v>
      </c>
      <c r="L5614" s="32">
        <f t="shared" si="699"/>
        <v>0</v>
      </c>
      <c r="M5614" s="32">
        <f t="shared" si="695"/>
        <v>0</v>
      </c>
      <c r="N5614" s="39" t="s">
        <v>71</v>
      </c>
      <c r="O5614">
        <f t="shared" si="700"/>
        <v>5.9999999999998721E-2</v>
      </c>
      <c r="P5614">
        <f t="shared" si="701"/>
        <v>4.0000000000000036E-2</v>
      </c>
      <c r="R5614" s="2">
        <f t="shared" si="702"/>
        <v>1.0416666664241347E-2</v>
      </c>
      <c r="S5614" s="4">
        <f t="shared" si="696"/>
        <v>44050.885416666664</v>
      </c>
    </row>
    <row r="5615" spans="1:22" x14ac:dyDescent="0.35">
      <c r="A5615" s="32">
        <v>2020</v>
      </c>
      <c r="B5615" s="32" t="s">
        <v>62</v>
      </c>
      <c r="C5615" s="32" t="s">
        <v>63</v>
      </c>
      <c r="D5615" s="32">
        <v>2812</v>
      </c>
      <c r="E5615" s="33">
        <v>44050.895833333336</v>
      </c>
      <c r="F5615" s="32">
        <v>5.99</v>
      </c>
      <c r="G5615" s="32">
        <v>24.02</v>
      </c>
      <c r="H5615" s="32">
        <v>6.04</v>
      </c>
      <c r="I5615" s="32">
        <v>72.599999999999994</v>
      </c>
      <c r="J5615" s="32">
        <f t="shared" si="697"/>
        <v>0</v>
      </c>
      <c r="K5615" s="32">
        <f t="shared" si="698"/>
        <v>0</v>
      </c>
      <c r="L5615" s="32">
        <f t="shared" si="699"/>
        <v>0</v>
      </c>
      <c r="M5615" s="32">
        <f t="shared" si="695"/>
        <v>0</v>
      </c>
      <c r="N5615" s="39" t="s">
        <v>71</v>
      </c>
      <c r="O5615">
        <f t="shared" si="700"/>
        <v>3.9999999999999147E-2</v>
      </c>
      <c r="P5615">
        <f t="shared" si="701"/>
        <v>3.0000000000000249E-2</v>
      </c>
      <c r="R5615" s="2">
        <f t="shared" si="702"/>
        <v>1.0416666671517305E-2</v>
      </c>
      <c r="S5615" s="4">
        <f t="shared" si="696"/>
        <v>44050.895833333328</v>
      </c>
    </row>
    <row r="5616" spans="1:22" x14ac:dyDescent="0.35">
      <c r="A5616" s="32">
        <v>2020</v>
      </c>
      <c r="B5616" s="32" t="s">
        <v>62</v>
      </c>
      <c r="C5616" s="32" t="s">
        <v>63</v>
      </c>
      <c r="D5616" s="32">
        <v>2813</v>
      </c>
      <c r="E5616" s="33">
        <v>44050.90625</v>
      </c>
      <c r="F5616" s="32">
        <v>5.96</v>
      </c>
      <c r="G5616" s="32">
        <v>23.98</v>
      </c>
      <c r="H5616" s="32">
        <v>6.01</v>
      </c>
      <c r="I5616" s="32">
        <v>72.2</v>
      </c>
      <c r="J5616" s="32">
        <f t="shared" si="697"/>
        <v>0</v>
      </c>
      <c r="K5616" s="32">
        <f t="shared" si="698"/>
        <v>0</v>
      </c>
      <c r="L5616" s="32">
        <f t="shared" si="699"/>
        <v>0</v>
      </c>
      <c r="M5616" s="32">
        <f t="shared" si="695"/>
        <v>0</v>
      </c>
      <c r="N5616" s="39" t="s">
        <v>71</v>
      </c>
      <c r="O5616">
        <f t="shared" si="700"/>
        <v>3.9999999999999147E-2</v>
      </c>
      <c r="P5616">
        <f t="shared" si="701"/>
        <v>0</v>
      </c>
      <c r="R5616" s="2">
        <f t="shared" si="702"/>
        <v>1.0416666664241347E-2</v>
      </c>
      <c r="S5616" s="4">
        <f t="shared" si="696"/>
        <v>44050.90625</v>
      </c>
    </row>
    <row r="5617" spans="1:19" x14ac:dyDescent="0.35">
      <c r="A5617" s="32">
        <v>2020</v>
      </c>
      <c r="B5617" s="32" t="s">
        <v>62</v>
      </c>
      <c r="C5617" s="32" t="s">
        <v>63</v>
      </c>
      <c r="D5617" s="32">
        <v>2814</v>
      </c>
      <c r="E5617" s="33">
        <v>44050.916666666664</v>
      </c>
      <c r="F5617" s="32">
        <v>5.96</v>
      </c>
      <c r="G5617" s="32">
        <v>23.94</v>
      </c>
      <c r="H5617" s="32">
        <v>6.01</v>
      </c>
      <c r="I5617" s="32">
        <v>72.2</v>
      </c>
      <c r="J5617" s="32">
        <f t="shared" si="697"/>
        <v>0</v>
      </c>
      <c r="K5617" s="32">
        <f t="shared" si="698"/>
        <v>0</v>
      </c>
      <c r="L5617" s="32">
        <f t="shared" si="699"/>
        <v>0</v>
      </c>
      <c r="M5617" s="32">
        <f t="shared" si="695"/>
        <v>0</v>
      </c>
      <c r="N5617" s="39" t="s">
        <v>71</v>
      </c>
      <c r="O5617">
        <f t="shared" si="700"/>
        <v>6.0000000000002274E-2</v>
      </c>
      <c r="P5617">
        <f t="shared" si="701"/>
        <v>4.0000000000000036E-2</v>
      </c>
      <c r="R5617" s="2">
        <f t="shared" si="702"/>
        <v>1.0416666664241347E-2</v>
      </c>
      <c r="S5617" s="4">
        <f t="shared" si="696"/>
        <v>44050.916666666664</v>
      </c>
    </row>
    <row r="5618" spans="1:19" x14ac:dyDescent="0.35">
      <c r="A5618" s="32">
        <v>2020</v>
      </c>
      <c r="B5618" s="32" t="s">
        <v>62</v>
      </c>
      <c r="C5618" s="32" t="s">
        <v>63</v>
      </c>
      <c r="D5618" s="32">
        <v>2815</v>
      </c>
      <c r="E5618" s="33">
        <v>44050.927083333336</v>
      </c>
      <c r="F5618" s="32">
        <v>5.92</v>
      </c>
      <c r="G5618" s="32">
        <v>23.88</v>
      </c>
      <c r="H5618" s="32">
        <v>5.97</v>
      </c>
      <c r="I5618" s="32">
        <v>71.599999999999994</v>
      </c>
      <c r="J5618" s="32">
        <f t="shared" si="697"/>
        <v>0</v>
      </c>
      <c r="K5618" s="32">
        <f t="shared" si="698"/>
        <v>0</v>
      </c>
      <c r="L5618" s="32">
        <f t="shared" si="699"/>
        <v>0</v>
      </c>
      <c r="M5618" s="32">
        <f t="shared" si="695"/>
        <v>0</v>
      </c>
      <c r="N5618" s="39" t="s">
        <v>71</v>
      </c>
      <c r="O5618">
        <f t="shared" si="700"/>
        <v>3.9999999999999147E-2</v>
      </c>
      <c r="P5618">
        <f t="shared" si="701"/>
        <v>9.9999999999997868E-3</v>
      </c>
      <c r="R5618" s="2">
        <f t="shared" si="702"/>
        <v>1.0416666671517305E-2</v>
      </c>
      <c r="S5618" s="4">
        <f t="shared" si="696"/>
        <v>44050.927083333328</v>
      </c>
    </row>
    <row r="5619" spans="1:19" x14ac:dyDescent="0.35">
      <c r="A5619" s="32">
        <v>2020</v>
      </c>
      <c r="B5619" s="32" t="s">
        <v>62</v>
      </c>
      <c r="C5619" s="32" t="s">
        <v>63</v>
      </c>
      <c r="D5619" s="32">
        <v>2816</v>
      </c>
      <c r="E5619" s="33">
        <v>44050.9375</v>
      </c>
      <c r="F5619" s="32">
        <v>5.91</v>
      </c>
      <c r="G5619" s="32">
        <v>23.84</v>
      </c>
      <c r="H5619" s="32">
        <v>5.96</v>
      </c>
      <c r="I5619" s="32">
        <v>71.400000000000006</v>
      </c>
      <c r="J5619" s="32">
        <f t="shared" si="697"/>
        <v>0</v>
      </c>
      <c r="K5619" s="32">
        <f t="shared" si="698"/>
        <v>0</v>
      </c>
      <c r="L5619" s="32">
        <f t="shared" si="699"/>
        <v>0</v>
      </c>
      <c r="M5619" s="32">
        <f t="shared" si="695"/>
        <v>0</v>
      </c>
      <c r="N5619" s="39" t="s">
        <v>71</v>
      </c>
      <c r="O5619">
        <f t="shared" si="700"/>
        <v>5.9999999999998721E-2</v>
      </c>
      <c r="P5619">
        <f t="shared" si="701"/>
        <v>9.9999999999997868E-3</v>
      </c>
      <c r="R5619" s="2">
        <f t="shared" si="702"/>
        <v>1.0416666664241347E-2</v>
      </c>
      <c r="S5619" s="4">
        <f t="shared" si="696"/>
        <v>44050.9375</v>
      </c>
    </row>
    <row r="5620" spans="1:19" x14ac:dyDescent="0.35">
      <c r="A5620" s="32">
        <v>2020</v>
      </c>
      <c r="B5620" s="32" t="s">
        <v>62</v>
      </c>
      <c r="C5620" s="32" t="s">
        <v>63</v>
      </c>
      <c r="D5620" s="32">
        <v>2817</v>
      </c>
      <c r="E5620" s="33">
        <v>44050.947916666664</v>
      </c>
      <c r="F5620" s="32">
        <v>5.9</v>
      </c>
      <c r="G5620" s="32">
        <v>23.78</v>
      </c>
      <c r="H5620" s="32">
        <v>5.95</v>
      </c>
      <c r="I5620" s="32">
        <v>71.2</v>
      </c>
      <c r="J5620" s="32">
        <f t="shared" si="697"/>
        <v>0</v>
      </c>
      <c r="K5620" s="32">
        <f t="shared" si="698"/>
        <v>0</v>
      </c>
      <c r="L5620" s="32">
        <f t="shared" si="699"/>
        <v>0</v>
      </c>
      <c r="M5620" s="32">
        <f t="shared" si="695"/>
        <v>0</v>
      </c>
      <c r="N5620" s="39" t="s">
        <v>71</v>
      </c>
      <c r="O5620">
        <f t="shared" si="700"/>
        <v>6.0000000000002274E-2</v>
      </c>
      <c r="P5620">
        <f t="shared" si="701"/>
        <v>2.0000000000000462E-2</v>
      </c>
      <c r="R5620" s="2">
        <f t="shared" si="702"/>
        <v>1.0416666664241347E-2</v>
      </c>
      <c r="S5620" s="4">
        <f t="shared" si="696"/>
        <v>44050.947916666664</v>
      </c>
    </row>
    <row r="5621" spans="1:19" x14ac:dyDescent="0.35">
      <c r="A5621" s="32">
        <v>2020</v>
      </c>
      <c r="B5621" s="32" t="s">
        <v>62</v>
      </c>
      <c r="C5621" s="32" t="s">
        <v>63</v>
      </c>
      <c r="D5621" s="32">
        <v>2818</v>
      </c>
      <c r="E5621" s="33">
        <v>44050.958333333336</v>
      </c>
      <c r="F5621" s="32">
        <v>5.88</v>
      </c>
      <c r="G5621" s="32">
        <v>23.72</v>
      </c>
      <c r="H5621" s="32">
        <v>5.93</v>
      </c>
      <c r="I5621" s="32">
        <v>70.900000000000006</v>
      </c>
      <c r="J5621" s="32">
        <f t="shared" si="697"/>
        <v>0</v>
      </c>
      <c r="K5621" s="32">
        <f t="shared" si="698"/>
        <v>0</v>
      </c>
      <c r="L5621" s="32">
        <f t="shared" si="699"/>
        <v>0</v>
      </c>
      <c r="M5621" s="32">
        <f t="shared" si="695"/>
        <v>0</v>
      </c>
      <c r="N5621" s="39" t="s">
        <v>71</v>
      </c>
      <c r="O5621">
        <f t="shared" si="700"/>
        <v>3.9999999999999147E-2</v>
      </c>
      <c r="P5621">
        <f t="shared" si="701"/>
        <v>1.9999999999999574E-2</v>
      </c>
      <c r="R5621" s="2">
        <f t="shared" si="702"/>
        <v>1.0416666671517305E-2</v>
      </c>
      <c r="S5621" s="4">
        <f t="shared" si="696"/>
        <v>44050.958333333328</v>
      </c>
    </row>
    <row r="5622" spans="1:19" x14ac:dyDescent="0.35">
      <c r="A5622" s="32">
        <v>2020</v>
      </c>
      <c r="B5622" s="32" t="s">
        <v>62</v>
      </c>
      <c r="C5622" s="32" t="s">
        <v>63</v>
      </c>
      <c r="D5622" s="32">
        <v>2819</v>
      </c>
      <c r="E5622" s="33">
        <v>44050.96875</v>
      </c>
      <c r="F5622" s="32">
        <v>5.86</v>
      </c>
      <c r="G5622" s="32">
        <v>23.68</v>
      </c>
      <c r="H5622" s="32">
        <v>5.91</v>
      </c>
      <c r="I5622" s="32">
        <v>70.599999999999994</v>
      </c>
      <c r="J5622" s="32">
        <f t="shared" si="697"/>
        <v>0</v>
      </c>
      <c r="K5622" s="32">
        <f t="shared" si="698"/>
        <v>0</v>
      </c>
      <c r="L5622" s="32">
        <f t="shared" si="699"/>
        <v>0</v>
      </c>
      <c r="M5622" s="32">
        <f t="shared" si="695"/>
        <v>0</v>
      </c>
      <c r="N5622" s="39" t="s">
        <v>71</v>
      </c>
      <c r="O5622">
        <f t="shared" si="700"/>
        <v>5.9999999999998721E-2</v>
      </c>
      <c r="P5622">
        <f t="shared" si="701"/>
        <v>2.0000000000000462E-2</v>
      </c>
      <c r="R5622" s="2">
        <f t="shared" si="702"/>
        <v>1.0416666664241347E-2</v>
      </c>
      <c r="S5622" s="4">
        <f t="shared" si="696"/>
        <v>44050.96875</v>
      </c>
    </row>
    <row r="5623" spans="1:19" x14ac:dyDescent="0.35">
      <c r="A5623" s="32">
        <v>2020</v>
      </c>
      <c r="B5623" s="32" t="s">
        <v>62</v>
      </c>
      <c r="C5623" s="32" t="s">
        <v>63</v>
      </c>
      <c r="D5623" s="32">
        <v>2820</v>
      </c>
      <c r="E5623" s="33">
        <v>44050.979166666664</v>
      </c>
      <c r="F5623" s="32">
        <v>5.84</v>
      </c>
      <c r="G5623" s="32">
        <v>23.62</v>
      </c>
      <c r="H5623" s="32">
        <v>5.89</v>
      </c>
      <c r="I5623" s="32">
        <v>70.3</v>
      </c>
      <c r="J5623" s="32">
        <f t="shared" si="697"/>
        <v>0</v>
      </c>
      <c r="K5623" s="32">
        <f t="shared" si="698"/>
        <v>0</v>
      </c>
      <c r="L5623" s="32">
        <f t="shared" si="699"/>
        <v>0</v>
      </c>
      <c r="M5623" s="32">
        <f t="shared" si="695"/>
        <v>0</v>
      </c>
      <c r="N5623" s="39" t="s">
        <v>71</v>
      </c>
      <c r="O5623">
        <f t="shared" si="700"/>
        <v>4.00000000000027E-2</v>
      </c>
      <c r="P5623">
        <f t="shared" si="701"/>
        <v>9.9999999999997868E-3</v>
      </c>
      <c r="R5623" s="2">
        <f t="shared" si="702"/>
        <v>1.0416666664241347E-2</v>
      </c>
      <c r="S5623" s="4">
        <f t="shared" si="696"/>
        <v>44050.979166666664</v>
      </c>
    </row>
    <row r="5624" spans="1:19" x14ac:dyDescent="0.35">
      <c r="A5624" s="32">
        <v>2020</v>
      </c>
      <c r="B5624" s="32" t="s">
        <v>62</v>
      </c>
      <c r="C5624" s="32" t="s">
        <v>63</v>
      </c>
      <c r="D5624" s="32">
        <v>2821</v>
      </c>
      <c r="E5624" s="33">
        <v>44050.989583333336</v>
      </c>
      <c r="F5624" s="32">
        <v>5.83</v>
      </c>
      <c r="G5624" s="32">
        <v>23.58</v>
      </c>
      <c r="H5624" s="32">
        <v>5.88</v>
      </c>
      <c r="I5624" s="32">
        <v>70.099999999999994</v>
      </c>
      <c r="J5624" s="32">
        <f t="shared" si="697"/>
        <v>0</v>
      </c>
      <c r="K5624" s="32">
        <f t="shared" si="698"/>
        <v>0</v>
      </c>
      <c r="L5624" s="32">
        <f t="shared" si="699"/>
        <v>0</v>
      </c>
      <c r="M5624" s="32">
        <f t="shared" si="695"/>
        <v>0</v>
      </c>
      <c r="N5624" s="39" t="s">
        <v>71</v>
      </c>
      <c r="O5624">
        <f t="shared" si="700"/>
        <v>5.9999999999998721E-2</v>
      </c>
      <c r="P5624">
        <f t="shared" si="701"/>
        <v>0</v>
      </c>
      <c r="R5624" s="2">
        <f t="shared" si="702"/>
        <v>1.0416666671517305E-2</v>
      </c>
      <c r="S5624" s="4">
        <f t="shared" si="696"/>
        <v>44050.989583333328</v>
      </c>
    </row>
    <row r="5625" spans="1:19" x14ac:dyDescent="0.35">
      <c r="A5625" s="32">
        <v>2020</v>
      </c>
      <c r="B5625" s="32" t="s">
        <v>62</v>
      </c>
      <c r="C5625" s="32" t="s">
        <v>63</v>
      </c>
      <c r="D5625" s="32">
        <v>2822</v>
      </c>
      <c r="E5625" s="33">
        <v>44051</v>
      </c>
      <c r="F5625" s="32">
        <v>5.83</v>
      </c>
      <c r="G5625" s="32">
        <v>23.52</v>
      </c>
      <c r="H5625" s="32">
        <v>5.88</v>
      </c>
      <c r="I5625" s="32">
        <v>70</v>
      </c>
      <c r="J5625" s="32">
        <f t="shared" si="697"/>
        <v>0</v>
      </c>
      <c r="K5625" s="32">
        <f t="shared" si="698"/>
        <v>0</v>
      </c>
      <c r="L5625" s="32">
        <f t="shared" si="699"/>
        <v>0</v>
      </c>
      <c r="M5625" s="32">
        <f t="shared" si="695"/>
        <v>0</v>
      </c>
      <c r="N5625" s="39" t="s">
        <v>71</v>
      </c>
      <c r="O5625">
        <f t="shared" si="700"/>
        <v>3.9999999999999147E-2</v>
      </c>
      <c r="P5625">
        <f t="shared" si="701"/>
        <v>9.9999999999997868E-3</v>
      </c>
      <c r="R5625" s="2">
        <f t="shared" si="702"/>
        <v>1.0416666664241347E-2</v>
      </c>
      <c r="S5625" s="4">
        <f t="shared" si="696"/>
        <v>44051</v>
      </c>
    </row>
    <row r="5626" spans="1:19" x14ac:dyDescent="0.35">
      <c r="A5626" s="32">
        <v>2020</v>
      </c>
      <c r="B5626" s="32" t="s">
        <v>62</v>
      </c>
      <c r="C5626" s="32" t="s">
        <v>63</v>
      </c>
      <c r="D5626" s="32">
        <v>2823</v>
      </c>
      <c r="E5626" s="33">
        <v>44051.010416666664</v>
      </c>
      <c r="F5626" s="32">
        <v>5.82</v>
      </c>
      <c r="G5626" s="32">
        <v>23.48</v>
      </c>
      <c r="H5626" s="32">
        <v>5.87</v>
      </c>
      <c r="I5626" s="32">
        <v>69.900000000000006</v>
      </c>
      <c r="J5626" s="32">
        <f t="shared" si="697"/>
        <v>0</v>
      </c>
      <c r="K5626" s="32">
        <f t="shared" si="698"/>
        <v>0</v>
      </c>
      <c r="L5626" s="32">
        <f t="shared" si="699"/>
        <v>0</v>
      </c>
      <c r="M5626" s="32">
        <f t="shared" si="695"/>
        <v>0</v>
      </c>
      <c r="N5626" s="39" t="s">
        <v>71</v>
      </c>
      <c r="O5626">
        <f t="shared" si="700"/>
        <v>3.9999999999999147E-2</v>
      </c>
      <c r="P5626">
        <f t="shared" si="701"/>
        <v>3.0000000000000249E-2</v>
      </c>
      <c r="R5626" s="2">
        <f t="shared" si="702"/>
        <v>1.0416666664241347E-2</v>
      </c>
      <c r="S5626" s="4">
        <f t="shared" si="696"/>
        <v>44051.010416666664</v>
      </c>
    </row>
    <row r="5627" spans="1:19" x14ac:dyDescent="0.35">
      <c r="A5627" s="32">
        <v>2020</v>
      </c>
      <c r="B5627" s="32" t="s">
        <v>62</v>
      </c>
      <c r="C5627" s="32" t="s">
        <v>63</v>
      </c>
      <c r="D5627" s="32">
        <v>2824</v>
      </c>
      <c r="E5627" s="33">
        <v>44051.020833333336</v>
      </c>
      <c r="F5627" s="32">
        <v>5.79</v>
      </c>
      <c r="G5627" s="32">
        <v>23.44</v>
      </c>
      <c r="H5627" s="32">
        <v>5.84</v>
      </c>
      <c r="I5627" s="32">
        <v>69.5</v>
      </c>
      <c r="J5627" s="32">
        <f t="shared" si="697"/>
        <v>0</v>
      </c>
      <c r="K5627" s="32">
        <f t="shared" si="698"/>
        <v>0</v>
      </c>
      <c r="L5627" s="32">
        <f t="shared" si="699"/>
        <v>0</v>
      </c>
      <c r="M5627" s="32">
        <f t="shared" si="695"/>
        <v>0</v>
      </c>
      <c r="N5627" s="39" t="s">
        <v>71</v>
      </c>
      <c r="O5627">
        <f t="shared" si="700"/>
        <v>4.00000000000027E-2</v>
      </c>
      <c r="P5627">
        <f t="shared" si="701"/>
        <v>9.9999999999997868E-3</v>
      </c>
      <c r="R5627" s="2">
        <f t="shared" si="702"/>
        <v>1.0416666671517305E-2</v>
      </c>
      <c r="S5627" s="4">
        <f t="shared" si="696"/>
        <v>44051.020833333328</v>
      </c>
    </row>
    <row r="5628" spans="1:19" x14ac:dyDescent="0.35">
      <c r="A5628" s="32">
        <v>2020</v>
      </c>
      <c r="B5628" s="32" t="s">
        <v>62</v>
      </c>
      <c r="C5628" s="32" t="s">
        <v>63</v>
      </c>
      <c r="D5628" s="32">
        <v>2825</v>
      </c>
      <c r="E5628" s="33">
        <v>44051.03125</v>
      </c>
      <c r="F5628" s="32">
        <v>5.8</v>
      </c>
      <c r="G5628" s="32">
        <v>23.4</v>
      </c>
      <c r="H5628" s="32">
        <v>5.85</v>
      </c>
      <c r="I5628" s="32">
        <v>69.5</v>
      </c>
      <c r="J5628" s="32">
        <f t="shared" si="697"/>
        <v>0</v>
      </c>
      <c r="K5628" s="32">
        <f t="shared" si="698"/>
        <v>0</v>
      </c>
      <c r="L5628" s="32">
        <f t="shared" si="699"/>
        <v>0</v>
      </c>
      <c r="M5628" s="32">
        <f t="shared" si="695"/>
        <v>0</v>
      </c>
      <c r="N5628" s="39" t="s">
        <v>71</v>
      </c>
      <c r="O5628">
        <f t="shared" si="700"/>
        <v>3.9999999999999147E-2</v>
      </c>
      <c r="P5628">
        <f t="shared" si="701"/>
        <v>3.0000000000000249E-2</v>
      </c>
      <c r="R5628" s="2">
        <f t="shared" si="702"/>
        <v>1.0416666664241347E-2</v>
      </c>
      <c r="S5628" s="4">
        <f t="shared" si="696"/>
        <v>44051.03125</v>
      </c>
    </row>
    <row r="5629" spans="1:19" x14ac:dyDescent="0.35">
      <c r="A5629" s="32">
        <v>2020</v>
      </c>
      <c r="B5629" s="32" t="s">
        <v>62</v>
      </c>
      <c r="C5629" s="32" t="s">
        <v>63</v>
      </c>
      <c r="D5629" s="32">
        <v>2826</v>
      </c>
      <c r="E5629" s="33">
        <v>44051.041666666664</v>
      </c>
      <c r="F5629" s="32">
        <v>5.83</v>
      </c>
      <c r="G5629" s="32">
        <v>23.36</v>
      </c>
      <c r="H5629" s="32">
        <v>5.88</v>
      </c>
      <c r="I5629" s="32">
        <v>69.8</v>
      </c>
      <c r="J5629" s="32">
        <f t="shared" si="697"/>
        <v>0</v>
      </c>
      <c r="K5629" s="32">
        <f t="shared" si="698"/>
        <v>0</v>
      </c>
      <c r="L5629" s="32">
        <f t="shared" si="699"/>
        <v>0</v>
      </c>
      <c r="M5629" s="32">
        <f t="shared" si="695"/>
        <v>0</v>
      </c>
      <c r="N5629" s="39" t="s">
        <v>71</v>
      </c>
      <c r="O5629">
        <f t="shared" si="700"/>
        <v>5.9999999999998721E-2</v>
      </c>
      <c r="P5629">
        <f t="shared" si="701"/>
        <v>3.0000000000000249E-2</v>
      </c>
      <c r="R5629" s="2">
        <f t="shared" si="702"/>
        <v>1.0416666664241347E-2</v>
      </c>
      <c r="S5629" s="4">
        <f t="shared" si="696"/>
        <v>44051.041666666664</v>
      </c>
    </row>
    <row r="5630" spans="1:19" x14ac:dyDescent="0.35">
      <c r="A5630" s="32">
        <v>2020</v>
      </c>
      <c r="B5630" s="32" t="s">
        <v>62</v>
      </c>
      <c r="C5630" s="32" t="s">
        <v>63</v>
      </c>
      <c r="D5630" s="32">
        <v>2827</v>
      </c>
      <c r="E5630" s="33">
        <v>44051.052083333336</v>
      </c>
      <c r="F5630" s="32">
        <v>5.8</v>
      </c>
      <c r="G5630" s="32">
        <v>23.3</v>
      </c>
      <c r="H5630" s="32">
        <v>5.85</v>
      </c>
      <c r="I5630" s="32">
        <v>69.400000000000006</v>
      </c>
      <c r="J5630" s="32">
        <f t="shared" si="697"/>
        <v>0</v>
      </c>
      <c r="K5630" s="32">
        <f t="shared" si="698"/>
        <v>0</v>
      </c>
      <c r="L5630" s="32">
        <f t="shared" si="699"/>
        <v>0</v>
      </c>
      <c r="M5630" s="32">
        <f t="shared" si="695"/>
        <v>0</v>
      </c>
      <c r="N5630" s="39" t="s">
        <v>71</v>
      </c>
      <c r="O5630">
        <f t="shared" si="700"/>
        <v>3.9999999999999147E-2</v>
      </c>
      <c r="P5630">
        <f t="shared" si="701"/>
        <v>1.0000000000000675E-2</v>
      </c>
      <c r="R5630" s="2">
        <f t="shared" si="702"/>
        <v>1.0416666671517305E-2</v>
      </c>
      <c r="S5630" s="4">
        <f t="shared" si="696"/>
        <v>44051.052083333328</v>
      </c>
    </row>
    <row r="5631" spans="1:19" x14ac:dyDescent="0.35">
      <c r="A5631" s="32">
        <v>2020</v>
      </c>
      <c r="B5631" s="32" t="s">
        <v>62</v>
      </c>
      <c r="C5631" s="32" t="s">
        <v>63</v>
      </c>
      <c r="D5631" s="32">
        <v>2828</v>
      </c>
      <c r="E5631" s="33">
        <v>44051.0625</v>
      </c>
      <c r="F5631" s="32">
        <v>5.81</v>
      </c>
      <c r="G5631" s="32">
        <v>23.26</v>
      </c>
      <c r="H5631" s="32">
        <v>5.86</v>
      </c>
      <c r="I5631" s="32">
        <v>69.5</v>
      </c>
      <c r="J5631" s="32">
        <f t="shared" si="697"/>
        <v>0</v>
      </c>
      <c r="K5631" s="32">
        <f t="shared" si="698"/>
        <v>0</v>
      </c>
      <c r="L5631" s="32">
        <f t="shared" si="699"/>
        <v>0</v>
      </c>
      <c r="M5631" s="32">
        <f t="shared" ref="M5631:M5694" si="703">COUNTIF(J5631:L5631,"&gt;0")</f>
        <v>0</v>
      </c>
      <c r="N5631" s="39" t="s">
        <v>71</v>
      </c>
      <c r="O5631">
        <f t="shared" si="700"/>
        <v>6.0000000000002274E-2</v>
      </c>
      <c r="P5631">
        <f t="shared" si="701"/>
        <v>0</v>
      </c>
      <c r="R5631" s="2">
        <f t="shared" si="702"/>
        <v>1.0416666664241347E-2</v>
      </c>
      <c r="S5631" s="4">
        <f t="shared" si="696"/>
        <v>44051.0625</v>
      </c>
    </row>
    <row r="5632" spans="1:19" x14ac:dyDescent="0.35">
      <c r="A5632" s="32">
        <v>2020</v>
      </c>
      <c r="B5632" s="32" t="s">
        <v>62</v>
      </c>
      <c r="C5632" s="32" t="s">
        <v>63</v>
      </c>
      <c r="D5632" s="32">
        <v>2829</v>
      </c>
      <c r="E5632" s="33">
        <v>44051.072916666664</v>
      </c>
      <c r="F5632" s="32">
        <v>5.81</v>
      </c>
      <c r="G5632" s="32">
        <v>23.2</v>
      </c>
      <c r="H5632" s="32">
        <v>5.86</v>
      </c>
      <c r="I5632" s="32">
        <v>69.400000000000006</v>
      </c>
      <c r="J5632" s="32">
        <f t="shared" si="697"/>
        <v>0</v>
      </c>
      <c r="K5632" s="32">
        <f t="shared" si="698"/>
        <v>0</v>
      </c>
      <c r="L5632" s="32">
        <f t="shared" si="699"/>
        <v>0</v>
      </c>
      <c r="M5632" s="32">
        <f t="shared" si="703"/>
        <v>0</v>
      </c>
      <c r="N5632" s="39" t="s">
        <v>71</v>
      </c>
      <c r="O5632">
        <f t="shared" si="700"/>
        <v>3.9999999999999147E-2</v>
      </c>
      <c r="P5632">
        <f t="shared" si="701"/>
        <v>0</v>
      </c>
      <c r="R5632" s="2">
        <f t="shared" si="702"/>
        <v>1.0416666664241347E-2</v>
      </c>
      <c r="S5632" s="4">
        <f t="shared" si="696"/>
        <v>44051.072916666664</v>
      </c>
    </row>
    <row r="5633" spans="1:19" x14ac:dyDescent="0.35">
      <c r="A5633" s="32">
        <v>2020</v>
      </c>
      <c r="B5633" s="32" t="s">
        <v>62</v>
      </c>
      <c r="C5633" s="32" t="s">
        <v>63</v>
      </c>
      <c r="D5633" s="32">
        <v>2830</v>
      </c>
      <c r="E5633" s="33">
        <v>44051.083333333336</v>
      </c>
      <c r="F5633" s="32">
        <v>5.81</v>
      </c>
      <c r="G5633" s="32">
        <v>23.16</v>
      </c>
      <c r="H5633" s="32">
        <v>5.86</v>
      </c>
      <c r="I5633" s="32">
        <v>69.3</v>
      </c>
      <c r="J5633" s="32">
        <f t="shared" si="697"/>
        <v>0</v>
      </c>
      <c r="K5633" s="32">
        <f t="shared" si="698"/>
        <v>0</v>
      </c>
      <c r="L5633" s="32">
        <f t="shared" si="699"/>
        <v>0</v>
      </c>
      <c r="M5633" s="32">
        <f t="shared" si="703"/>
        <v>0</v>
      </c>
      <c r="N5633" s="39" t="s">
        <v>71</v>
      </c>
      <c r="O5633">
        <f t="shared" si="700"/>
        <v>1.9999999999999574E-2</v>
      </c>
      <c r="P5633">
        <f t="shared" si="701"/>
        <v>1.9999999999999574E-2</v>
      </c>
      <c r="R5633" s="2">
        <f t="shared" si="702"/>
        <v>1.0416666671517305E-2</v>
      </c>
      <c r="S5633" s="4">
        <f t="shared" si="696"/>
        <v>44051.083333333328</v>
      </c>
    </row>
    <row r="5634" spans="1:19" x14ac:dyDescent="0.35">
      <c r="A5634" s="32">
        <v>2020</v>
      </c>
      <c r="B5634" s="32" t="s">
        <v>62</v>
      </c>
      <c r="C5634" s="32" t="s">
        <v>63</v>
      </c>
      <c r="D5634" s="32">
        <v>2831</v>
      </c>
      <c r="E5634" s="33">
        <v>44051.09375</v>
      </c>
      <c r="F5634" s="32">
        <v>5.83</v>
      </c>
      <c r="G5634" s="32">
        <v>23.14</v>
      </c>
      <c r="H5634" s="32">
        <v>5.88</v>
      </c>
      <c r="I5634" s="32">
        <v>69.5</v>
      </c>
      <c r="J5634" s="32">
        <f t="shared" si="697"/>
        <v>0</v>
      </c>
      <c r="K5634" s="32">
        <f t="shared" si="698"/>
        <v>0</v>
      </c>
      <c r="L5634" s="32">
        <f t="shared" si="699"/>
        <v>0</v>
      </c>
      <c r="M5634" s="32">
        <f t="shared" si="703"/>
        <v>0</v>
      </c>
      <c r="N5634" s="39" t="s">
        <v>71</v>
      </c>
      <c r="O5634">
        <f t="shared" si="700"/>
        <v>3.9999999999999147E-2</v>
      </c>
      <c r="P5634">
        <f t="shared" si="701"/>
        <v>0</v>
      </c>
      <c r="R5634" s="2">
        <f t="shared" si="702"/>
        <v>1.0416666664241347E-2</v>
      </c>
      <c r="S5634" s="4">
        <f t="shared" ref="S5634:S5697" si="704">MROUND(E5634,"0:15")</f>
        <v>44051.09375</v>
      </c>
    </row>
    <row r="5635" spans="1:19" x14ac:dyDescent="0.35">
      <c r="A5635" s="32">
        <v>2020</v>
      </c>
      <c r="B5635" s="32" t="s">
        <v>62</v>
      </c>
      <c r="C5635" s="32" t="s">
        <v>63</v>
      </c>
      <c r="D5635" s="32">
        <v>2832</v>
      </c>
      <c r="E5635" s="33">
        <v>44051.104166666664</v>
      </c>
      <c r="F5635" s="32">
        <v>5.83</v>
      </c>
      <c r="G5635" s="32">
        <v>23.1</v>
      </c>
      <c r="H5635" s="32">
        <v>5.88</v>
      </c>
      <c r="I5635" s="32">
        <v>69.5</v>
      </c>
      <c r="J5635" s="32">
        <f t="shared" ref="J5635:J5698" si="705">IF(G5635="",0.5,IF(G5635&lt;=0,2,IF(G5635&gt;=40,2, IF(AND(G5635&gt;0,G5635&lt;1),5,IF(AND(G5635&gt;35,G5635&lt;40),5,IF(O5635&gt;=1.5,1.5,0))))))</f>
        <v>0</v>
      </c>
      <c r="K5635" s="32">
        <f t="shared" ref="K5635:K5698" si="706">IF(H5635="",0.5,IF(H5635&lt;=0.1,2,IF(H5635&gt;=20,2, IF(AND(H5635&gt;0.1,H5635&lt;0.2),5,IF(AND(H5635&gt;16,H5635&lt;20),5,IF(P5635&gt;=2,1.5,0))))))</f>
        <v>0</v>
      </c>
      <c r="L5635" s="32">
        <f t="shared" ref="L5635:L5698" si="707">IF(A5635="",0.5,IF(B5635="",0.5,IF(C5635="",0.5,IF(E5635="",0.5,IF(Q5635="Y",0.01,0)))))</f>
        <v>0</v>
      </c>
      <c r="M5635" s="32">
        <f t="shared" si="703"/>
        <v>0</v>
      </c>
      <c r="N5635" s="39" t="s">
        <v>71</v>
      </c>
      <c r="O5635">
        <f t="shared" ref="O5635:O5698" si="708">IF(G5635="","",ABS(G5636-G5635))</f>
        <v>4.00000000000027E-2</v>
      </c>
      <c r="P5635">
        <f t="shared" ref="P5635:P5698" si="709">IF(H5635="","",ABS(H5636-H5635))</f>
        <v>8.0000000000000071E-2</v>
      </c>
      <c r="R5635" s="2">
        <f t="shared" ref="R5635:R5698" si="710">E5635-E5634</f>
        <v>1.0416666664241347E-2</v>
      </c>
      <c r="S5635" s="4">
        <f t="shared" si="704"/>
        <v>44051.104166666664</v>
      </c>
    </row>
    <row r="5636" spans="1:19" x14ac:dyDescent="0.35">
      <c r="A5636" s="32">
        <v>2020</v>
      </c>
      <c r="B5636" s="32" t="s">
        <v>62</v>
      </c>
      <c r="C5636" s="32" t="s">
        <v>63</v>
      </c>
      <c r="D5636" s="32">
        <v>2833</v>
      </c>
      <c r="E5636" s="33">
        <v>44051.114583333336</v>
      </c>
      <c r="F5636" s="32">
        <v>5.75</v>
      </c>
      <c r="G5636" s="32">
        <v>23.06</v>
      </c>
      <c r="H5636" s="32">
        <v>5.8</v>
      </c>
      <c r="I5636" s="32">
        <v>68.5</v>
      </c>
      <c r="J5636" s="32">
        <f t="shared" si="705"/>
        <v>0</v>
      </c>
      <c r="K5636" s="32">
        <f t="shared" si="706"/>
        <v>0</v>
      </c>
      <c r="L5636" s="32">
        <f t="shared" si="707"/>
        <v>0</v>
      </c>
      <c r="M5636" s="32">
        <f t="shared" si="703"/>
        <v>0</v>
      </c>
      <c r="N5636" s="39" t="s">
        <v>71</v>
      </c>
      <c r="O5636">
        <f t="shared" si="708"/>
        <v>3.9999999999999147E-2</v>
      </c>
      <c r="P5636">
        <f t="shared" si="709"/>
        <v>6.0000000000000497E-2</v>
      </c>
      <c r="R5636" s="2">
        <f t="shared" si="710"/>
        <v>1.0416666671517305E-2</v>
      </c>
      <c r="S5636" s="4">
        <f t="shared" si="704"/>
        <v>44051.114583333328</v>
      </c>
    </row>
    <row r="5637" spans="1:19" x14ac:dyDescent="0.35">
      <c r="A5637" s="32">
        <v>2020</v>
      </c>
      <c r="B5637" s="32" t="s">
        <v>62</v>
      </c>
      <c r="C5637" s="32" t="s">
        <v>63</v>
      </c>
      <c r="D5637" s="32">
        <v>2834</v>
      </c>
      <c r="E5637" s="33">
        <v>44051.125</v>
      </c>
      <c r="F5637" s="32">
        <v>5.81</v>
      </c>
      <c r="G5637" s="32">
        <v>23.02</v>
      </c>
      <c r="H5637" s="32">
        <v>5.86</v>
      </c>
      <c r="I5637" s="32">
        <v>69.099999999999994</v>
      </c>
      <c r="J5637" s="32">
        <f t="shared" si="705"/>
        <v>0</v>
      </c>
      <c r="K5637" s="32">
        <f t="shared" si="706"/>
        <v>0</v>
      </c>
      <c r="L5637" s="32">
        <f t="shared" si="707"/>
        <v>0</v>
      </c>
      <c r="M5637" s="32">
        <f t="shared" si="703"/>
        <v>0</v>
      </c>
      <c r="N5637" s="39" t="s">
        <v>71</v>
      </c>
      <c r="O5637">
        <f t="shared" si="708"/>
        <v>3.9999999999999147E-2</v>
      </c>
      <c r="P5637">
        <f t="shared" si="709"/>
        <v>9.9999999999997868E-3</v>
      </c>
      <c r="R5637" s="2">
        <f t="shared" si="710"/>
        <v>1.0416666664241347E-2</v>
      </c>
      <c r="S5637" s="4">
        <f t="shared" si="704"/>
        <v>44051.125</v>
      </c>
    </row>
    <row r="5638" spans="1:19" x14ac:dyDescent="0.35">
      <c r="A5638" s="32">
        <v>2020</v>
      </c>
      <c r="B5638" s="32" t="s">
        <v>62</v>
      </c>
      <c r="C5638" s="32" t="s">
        <v>63</v>
      </c>
      <c r="D5638" s="32">
        <v>2835</v>
      </c>
      <c r="E5638" s="33">
        <v>44051.135416666664</v>
      </c>
      <c r="F5638" s="32">
        <v>5.82</v>
      </c>
      <c r="G5638" s="32">
        <v>22.98</v>
      </c>
      <c r="H5638" s="32">
        <v>5.87</v>
      </c>
      <c r="I5638" s="32">
        <v>69.2</v>
      </c>
      <c r="J5638" s="32">
        <f t="shared" si="705"/>
        <v>0</v>
      </c>
      <c r="K5638" s="32">
        <f t="shared" si="706"/>
        <v>0</v>
      </c>
      <c r="L5638" s="32">
        <f t="shared" si="707"/>
        <v>0</v>
      </c>
      <c r="M5638" s="32">
        <f t="shared" si="703"/>
        <v>0</v>
      </c>
      <c r="N5638" s="39" t="s">
        <v>71</v>
      </c>
      <c r="O5638">
        <f t="shared" si="708"/>
        <v>3.9999999999999147E-2</v>
      </c>
      <c r="P5638">
        <f t="shared" si="709"/>
        <v>1.9999999999999574E-2</v>
      </c>
      <c r="R5638" s="2">
        <f t="shared" si="710"/>
        <v>1.0416666664241347E-2</v>
      </c>
      <c r="S5638" s="4">
        <f t="shared" si="704"/>
        <v>44051.135416666664</v>
      </c>
    </row>
    <row r="5639" spans="1:19" x14ac:dyDescent="0.35">
      <c r="A5639" s="32">
        <v>2020</v>
      </c>
      <c r="B5639" s="32" t="s">
        <v>62</v>
      </c>
      <c r="C5639" s="32" t="s">
        <v>63</v>
      </c>
      <c r="D5639" s="32">
        <v>2836</v>
      </c>
      <c r="E5639" s="33">
        <v>44051.145833333336</v>
      </c>
      <c r="F5639" s="32">
        <v>5.84</v>
      </c>
      <c r="G5639" s="32">
        <v>22.94</v>
      </c>
      <c r="H5639" s="32">
        <v>5.89</v>
      </c>
      <c r="I5639" s="32">
        <v>69.400000000000006</v>
      </c>
      <c r="J5639" s="32">
        <f t="shared" si="705"/>
        <v>0</v>
      </c>
      <c r="K5639" s="32">
        <f t="shared" si="706"/>
        <v>0</v>
      </c>
      <c r="L5639" s="32">
        <f t="shared" si="707"/>
        <v>0</v>
      </c>
      <c r="M5639" s="32">
        <f t="shared" si="703"/>
        <v>0</v>
      </c>
      <c r="N5639" s="39" t="s">
        <v>71</v>
      </c>
      <c r="O5639">
        <f t="shared" si="708"/>
        <v>6.0000000000002274E-2</v>
      </c>
      <c r="P5639">
        <f t="shared" si="709"/>
        <v>0</v>
      </c>
      <c r="R5639" s="2">
        <f t="shared" si="710"/>
        <v>1.0416666671517305E-2</v>
      </c>
      <c r="S5639" s="4">
        <f t="shared" si="704"/>
        <v>44051.145833333328</v>
      </c>
    </row>
    <row r="5640" spans="1:19" x14ac:dyDescent="0.35">
      <c r="A5640" s="32">
        <v>2020</v>
      </c>
      <c r="B5640" s="32" t="s">
        <v>62</v>
      </c>
      <c r="C5640" s="32" t="s">
        <v>63</v>
      </c>
      <c r="D5640" s="32">
        <v>2837</v>
      </c>
      <c r="E5640" s="33">
        <v>44051.15625</v>
      </c>
      <c r="F5640" s="32">
        <v>5.84</v>
      </c>
      <c r="G5640" s="32">
        <v>22.88</v>
      </c>
      <c r="H5640" s="32">
        <v>5.89</v>
      </c>
      <c r="I5640" s="32">
        <v>69.3</v>
      </c>
      <c r="J5640" s="32">
        <f t="shared" si="705"/>
        <v>0</v>
      </c>
      <c r="K5640" s="32">
        <f t="shared" si="706"/>
        <v>0</v>
      </c>
      <c r="L5640" s="32">
        <f t="shared" si="707"/>
        <v>0</v>
      </c>
      <c r="M5640" s="32">
        <f t="shared" si="703"/>
        <v>0</v>
      </c>
      <c r="N5640" s="39" t="s">
        <v>71</v>
      </c>
      <c r="O5640">
        <f t="shared" si="708"/>
        <v>3.9999999999999147E-2</v>
      </c>
      <c r="P5640">
        <f t="shared" si="709"/>
        <v>2.0000000000000462E-2</v>
      </c>
      <c r="R5640" s="2">
        <f t="shared" si="710"/>
        <v>1.0416666664241347E-2</v>
      </c>
      <c r="S5640" s="4">
        <f t="shared" si="704"/>
        <v>44051.15625</v>
      </c>
    </row>
    <row r="5641" spans="1:19" x14ac:dyDescent="0.35">
      <c r="A5641" s="32">
        <v>2020</v>
      </c>
      <c r="B5641" s="32" t="s">
        <v>62</v>
      </c>
      <c r="C5641" s="32" t="s">
        <v>63</v>
      </c>
      <c r="D5641" s="32">
        <v>2838</v>
      </c>
      <c r="E5641" s="33">
        <v>44051.166666666664</v>
      </c>
      <c r="F5641" s="32">
        <v>5.86</v>
      </c>
      <c r="G5641" s="32">
        <v>22.84</v>
      </c>
      <c r="H5641" s="32">
        <v>5.91</v>
      </c>
      <c r="I5641" s="32">
        <v>69.5</v>
      </c>
      <c r="J5641" s="32">
        <f t="shared" si="705"/>
        <v>0</v>
      </c>
      <c r="K5641" s="32">
        <f t="shared" si="706"/>
        <v>0</v>
      </c>
      <c r="L5641" s="32">
        <f t="shared" si="707"/>
        <v>0</v>
      </c>
      <c r="M5641" s="32">
        <f t="shared" si="703"/>
        <v>0</v>
      </c>
      <c r="N5641" s="39" t="s">
        <v>71</v>
      </c>
      <c r="O5641">
        <f t="shared" si="708"/>
        <v>3.9999999999999147E-2</v>
      </c>
      <c r="P5641">
        <f t="shared" si="709"/>
        <v>2.0000000000000462E-2</v>
      </c>
      <c r="R5641" s="2">
        <f t="shared" si="710"/>
        <v>1.0416666664241347E-2</v>
      </c>
      <c r="S5641" s="4">
        <f t="shared" si="704"/>
        <v>44051.166666666664</v>
      </c>
    </row>
    <row r="5642" spans="1:19" x14ac:dyDescent="0.35">
      <c r="A5642" s="32">
        <v>2020</v>
      </c>
      <c r="B5642" s="32" t="s">
        <v>62</v>
      </c>
      <c r="C5642" s="32" t="s">
        <v>63</v>
      </c>
      <c r="D5642" s="32">
        <v>2839</v>
      </c>
      <c r="E5642" s="33">
        <v>44051.177083333336</v>
      </c>
      <c r="F5642" s="32">
        <v>5.84</v>
      </c>
      <c r="G5642" s="32">
        <v>22.8</v>
      </c>
      <c r="H5642" s="32">
        <v>5.89</v>
      </c>
      <c r="I5642" s="32">
        <v>69.2</v>
      </c>
      <c r="J5642" s="32">
        <f t="shared" si="705"/>
        <v>0</v>
      </c>
      <c r="K5642" s="32">
        <f t="shared" si="706"/>
        <v>0</v>
      </c>
      <c r="L5642" s="32">
        <f t="shared" si="707"/>
        <v>0</v>
      </c>
      <c r="M5642" s="32">
        <f t="shared" si="703"/>
        <v>0</v>
      </c>
      <c r="N5642" s="39" t="s">
        <v>71</v>
      </c>
      <c r="O5642">
        <f t="shared" si="708"/>
        <v>3.9999999999999147E-2</v>
      </c>
      <c r="P5642">
        <f t="shared" si="709"/>
        <v>5.0000000000000711E-2</v>
      </c>
      <c r="R5642" s="2">
        <f t="shared" si="710"/>
        <v>1.0416666671517305E-2</v>
      </c>
      <c r="S5642" s="4">
        <f t="shared" si="704"/>
        <v>44051.177083333328</v>
      </c>
    </row>
    <row r="5643" spans="1:19" x14ac:dyDescent="0.35">
      <c r="A5643" s="32">
        <v>2020</v>
      </c>
      <c r="B5643" s="32" t="s">
        <v>62</v>
      </c>
      <c r="C5643" s="32" t="s">
        <v>63</v>
      </c>
      <c r="D5643" s="32">
        <v>2840</v>
      </c>
      <c r="E5643" s="33">
        <v>44051.1875</v>
      </c>
      <c r="F5643" s="32">
        <v>5.89</v>
      </c>
      <c r="G5643" s="32">
        <v>22.76</v>
      </c>
      <c r="H5643" s="32">
        <v>5.94</v>
      </c>
      <c r="I5643" s="32">
        <v>69.8</v>
      </c>
      <c r="J5643" s="32">
        <f t="shared" si="705"/>
        <v>0</v>
      </c>
      <c r="K5643" s="32">
        <f t="shared" si="706"/>
        <v>0</v>
      </c>
      <c r="L5643" s="32">
        <f t="shared" si="707"/>
        <v>0</v>
      </c>
      <c r="M5643" s="32">
        <f t="shared" si="703"/>
        <v>0</v>
      </c>
      <c r="N5643" s="39" t="s">
        <v>71</v>
      </c>
      <c r="O5643">
        <f t="shared" si="708"/>
        <v>4.00000000000027E-2</v>
      </c>
      <c r="P5643">
        <f t="shared" si="709"/>
        <v>2.0000000000000462E-2</v>
      </c>
      <c r="R5643" s="2">
        <f t="shared" si="710"/>
        <v>1.0416666664241347E-2</v>
      </c>
      <c r="S5643" s="4">
        <f t="shared" si="704"/>
        <v>44051.1875</v>
      </c>
    </row>
    <row r="5644" spans="1:19" x14ac:dyDescent="0.35">
      <c r="A5644" s="32">
        <v>2020</v>
      </c>
      <c r="B5644" s="32" t="s">
        <v>62</v>
      </c>
      <c r="C5644" s="32" t="s">
        <v>63</v>
      </c>
      <c r="D5644" s="32">
        <v>2841</v>
      </c>
      <c r="E5644" s="33">
        <v>44051.197916666664</v>
      </c>
      <c r="F5644" s="32">
        <v>5.87</v>
      </c>
      <c r="G5644" s="32">
        <v>22.72</v>
      </c>
      <c r="H5644" s="32">
        <v>5.92</v>
      </c>
      <c r="I5644" s="32">
        <v>69.5</v>
      </c>
      <c r="J5644" s="32">
        <f t="shared" si="705"/>
        <v>0</v>
      </c>
      <c r="K5644" s="32">
        <f t="shared" si="706"/>
        <v>0</v>
      </c>
      <c r="L5644" s="32">
        <f t="shared" si="707"/>
        <v>0</v>
      </c>
      <c r="M5644" s="32">
        <f t="shared" si="703"/>
        <v>0</v>
      </c>
      <c r="N5644" s="39" t="s">
        <v>71</v>
      </c>
      <c r="O5644">
        <f t="shared" si="708"/>
        <v>5.9999999999998721E-2</v>
      </c>
      <c r="P5644">
        <f t="shared" si="709"/>
        <v>2.0000000000000462E-2</v>
      </c>
      <c r="R5644" s="2">
        <f t="shared" si="710"/>
        <v>1.0416666664241347E-2</v>
      </c>
      <c r="S5644" s="4">
        <f t="shared" si="704"/>
        <v>44051.197916666664</v>
      </c>
    </row>
    <row r="5645" spans="1:19" x14ac:dyDescent="0.35">
      <c r="A5645" s="32">
        <v>2020</v>
      </c>
      <c r="B5645" s="32" t="s">
        <v>62</v>
      </c>
      <c r="C5645" s="32" t="s">
        <v>63</v>
      </c>
      <c r="D5645" s="32">
        <v>2842</v>
      </c>
      <c r="E5645" s="33">
        <v>44051.208333333336</v>
      </c>
      <c r="F5645" s="32">
        <v>5.89</v>
      </c>
      <c r="G5645" s="32">
        <v>22.66</v>
      </c>
      <c r="H5645" s="32">
        <v>5.94</v>
      </c>
      <c r="I5645" s="32">
        <v>69.599999999999994</v>
      </c>
      <c r="J5645" s="32">
        <f t="shared" si="705"/>
        <v>0</v>
      </c>
      <c r="K5645" s="32">
        <f t="shared" si="706"/>
        <v>0</v>
      </c>
      <c r="L5645" s="32">
        <f t="shared" si="707"/>
        <v>0</v>
      </c>
      <c r="M5645" s="32">
        <f t="shared" si="703"/>
        <v>0</v>
      </c>
      <c r="N5645" s="39" t="s">
        <v>71</v>
      </c>
      <c r="O5645">
        <f t="shared" si="708"/>
        <v>3.9999999999999147E-2</v>
      </c>
      <c r="P5645">
        <f t="shared" si="709"/>
        <v>0</v>
      </c>
      <c r="R5645" s="2">
        <f t="shared" si="710"/>
        <v>1.0416666671517305E-2</v>
      </c>
      <c r="S5645" s="4">
        <f t="shared" si="704"/>
        <v>44051.208333333328</v>
      </c>
    </row>
    <row r="5646" spans="1:19" x14ac:dyDescent="0.35">
      <c r="A5646" s="32">
        <v>2020</v>
      </c>
      <c r="B5646" s="32" t="s">
        <v>62</v>
      </c>
      <c r="C5646" s="32" t="s">
        <v>63</v>
      </c>
      <c r="D5646" s="32">
        <v>2843</v>
      </c>
      <c r="E5646" s="33">
        <v>44051.21875</v>
      </c>
      <c r="F5646" s="32">
        <v>5.89</v>
      </c>
      <c r="G5646" s="32">
        <v>22.62</v>
      </c>
      <c r="H5646" s="32">
        <v>5.94</v>
      </c>
      <c r="I5646" s="32">
        <v>69.599999999999994</v>
      </c>
      <c r="J5646" s="32">
        <f t="shared" si="705"/>
        <v>0</v>
      </c>
      <c r="K5646" s="32">
        <f t="shared" si="706"/>
        <v>0</v>
      </c>
      <c r="L5646" s="32">
        <f t="shared" si="707"/>
        <v>0</v>
      </c>
      <c r="M5646" s="32">
        <f t="shared" si="703"/>
        <v>0</v>
      </c>
      <c r="N5646" s="39" t="s">
        <v>71</v>
      </c>
      <c r="O5646">
        <f t="shared" si="708"/>
        <v>4.00000000000027E-2</v>
      </c>
      <c r="P5646">
        <f t="shared" si="709"/>
        <v>4.0000000000000036E-2</v>
      </c>
      <c r="R5646" s="2">
        <f t="shared" si="710"/>
        <v>1.0416666664241347E-2</v>
      </c>
      <c r="S5646" s="4">
        <f t="shared" si="704"/>
        <v>44051.21875</v>
      </c>
    </row>
    <row r="5647" spans="1:19" x14ac:dyDescent="0.35">
      <c r="A5647" s="32">
        <v>2020</v>
      </c>
      <c r="B5647" s="32" t="s">
        <v>62</v>
      </c>
      <c r="C5647" s="32" t="s">
        <v>63</v>
      </c>
      <c r="D5647" s="32">
        <v>2844</v>
      </c>
      <c r="E5647" s="33">
        <v>44051.229166666664</v>
      </c>
      <c r="F5647" s="32">
        <v>5.93</v>
      </c>
      <c r="G5647" s="32">
        <v>22.58</v>
      </c>
      <c r="H5647" s="32">
        <v>5.98</v>
      </c>
      <c r="I5647" s="32">
        <v>70</v>
      </c>
      <c r="J5647" s="32">
        <f t="shared" si="705"/>
        <v>0</v>
      </c>
      <c r="K5647" s="32">
        <f t="shared" si="706"/>
        <v>0</v>
      </c>
      <c r="L5647" s="32">
        <f t="shared" si="707"/>
        <v>0</v>
      </c>
      <c r="M5647" s="32">
        <f t="shared" si="703"/>
        <v>0</v>
      </c>
      <c r="N5647" s="39" t="s">
        <v>71</v>
      </c>
      <c r="O5647">
        <f t="shared" si="708"/>
        <v>3.9999999999999147E-2</v>
      </c>
      <c r="P5647">
        <f t="shared" si="709"/>
        <v>0</v>
      </c>
      <c r="R5647" s="2">
        <f t="shared" si="710"/>
        <v>1.0416666664241347E-2</v>
      </c>
      <c r="S5647" s="4">
        <f t="shared" si="704"/>
        <v>44051.229166666664</v>
      </c>
    </row>
    <row r="5648" spans="1:19" x14ac:dyDescent="0.35">
      <c r="A5648" s="32">
        <v>2020</v>
      </c>
      <c r="B5648" s="32" t="s">
        <v>62</v>
      </c>
      <c r="C5648" s="32" t="s">
        <v>63</v>
      </c>
      <c r="D5648" s="32">
        <v>2845</v>
      </c>
      <c r="E5648" s="33">
        <v>44051.239583333336</v>
      </c>
      <c r="F5648" s="32">
        <v>5.93</v>
      </c>
      <c r="G5648" s="32">
        <v>22.54</v>
      </c>
      <c r="H5648" s="32">
        <v>5.98</v>
      </c>
      <c r="I5648" s="32">
        <v>69.900000000000006</v>
      </c>
      <c r="J5648" s="32">
        <f t="shared" si="705"/>
        <v>0</v>
      </c>
      <c r="K5648" s="32">
        <f t="shared" si="706"/>
        <v>0</v>
      </c>
      <c r="L5648" s="32">
        <f t="shared" si="707"/>
        <v>0</v>
      </c>
      <c r="M5648" s="32">
        <f t="shared" si="703"/>
        <v>0</v>
      </c>
      <c r="N5648" s="39" t="s">
        <v>71</v>
      </c>
      <c r="O5648">
        <f t="shared" si="708"/>
        <v>1.9999999999999574E-2</v>
      </c>
      <c r="P5648">
        <f t="shared" si="709"/>
        <v>2.0000000000000462E-2</v>
      </c>
      <c r="R5648" s="2">
        <f t="shared" si="710"/>
        <v>1.0416666671517305E-2</v>
      </c>
      <c r="S5648" s="4">
        <f t="shared" si="704"/>
        <v>44051.239583333328</v>
      </c>
    </row>
    <row r="5649" spans="1:19" x14ac:dyDescent="0.35">
      <c r="A5649" s="32">
        <v>2020</v>
      </c>
      <c r="B5649" s="32" t="s">
        <v>62</v>
      </c>
      <c r="C5649" s="32" t="s">
        <v>63</v>
      </c>
      <c r="D5649" s="32">
        <v>2846</v>
      </c>
      <c r="E5649" s="33">
        <v>44051.25</v>
      </c>
      <c r="F5649" s="32">
        <v>5.91</v>
      </c>
      <c r="G5649" s="32">
        <v>22.52</v>
      </c>
      <c r="H5649" s="32">
        <v>5.96</v>
      </c>
      <c r="I5649" s="32">
        <v>69.7</v>
      </c>
      <c r="J5649" s="32">
        <f t="shared" si="705"/>
        <v>0</v>
      </c>
      <c r="K5649" s="32">
        <f t="shared" si="706"/>
        <v>0</v>
      </c>
      <c r="L5649" s="32">
        <f t="shared" si="707"/>
        <v>0</v>
      </c>
      <c r="M5649" s="32">
        <f t="shared" si="703"/>
        <v>0</v>
      </c>
      <c r="N5649" s="39" t="s">
        <v>71</v>
      </c>
      <c r="O5649">
        <f t="shared" si="708"/>
        <v>3.9999999999999147E-2</v>
      </c>
      <c r="P5649">
        <f t="shared" si="709"/>
        <v>2.0000000000000462E-2</v>
      </c>
      <c r="R5649" s="2">
        <f t="shared" si="710"/>
        <v>1.0416666664241347E-2</v>
      </c>
      <c r="S5649" s="4">
        <f t="shared" si="704"/>
        <v>44051.25</v>
      </c>
    </row>
    <row r="5650" spans="1:19" x14ac:dyDescent="0.35">
      <c r="A5650" s="32">
        <v>2020</v>
      </c>
      <c r="B5650" s="32" t="s">
        <v>62</v>
      </c>
      <c r="C5650" s="32" t="s">
        <v>63</v>
      </c>
      <c r="D5650" s="32">
        <v>2847</v>
      </c>
      <c r="E5650" s="33">
        <v>44051.260416666664</v>
      </c>
      <c r="F5650" s="32">
        <v>5.93</v>
      </c>
      <c r="G5650" s="32">
        <v>22.48</v>
      </c>
      <c r="H5650" s="32">
        <v>5.98</v>
      </c>
      <c r="I5650" s="32">
        <v>69.900000000000006</v>
      </c>
      <c r="J5650" s="32">
        <f t="shared" si="705"/>
        <v>0</v>
      </c>
      <c r="K5650" s="32">
        <f t="shared" si="706"/>
        <v>0</v>
      </c>
      <c r="L5650" s="32">
        <f t="shared" si="707"/>
        <v>0</v>
      </c>
      <c r="M5650" s="32">
        <f t="shared" si="703"/>
        <v>0</v>
      </c>
      <c r="N5650" s="39" t="s">
        <v>71</v>
      </c>
      <c r="O5650">
        <f t="shared" si="708"/>
        <v>3.9999999999999147E-2</v>
      </c>
      <c r="P5650">
        <f t="shared" si="709"/>
        <v>9.9999999999997868E-3</v>
      </c>
      <c r="R5650" s="2">
        <f t="shared" si="710"/>
        <v>1.0416666664241347E-2</v>
      </c>
      <c r="S5650" s="4">
        <f t="shared" si="704"/>
        <v>44051.260416666664</v>
      </c>
    </row>
    <row r="5651" spans="1:19" x14ac:dyDescent="0.35">
      <c r="A5651" s="32">
        <v>2020</v>
      </c>
      <c r="B5651" s="32" t="s">
        <v>62</v>
      </c>
      <c r="C5651" s="32" t="s">
        <v>63</v>
      </c>
      <c r="D5651" s="32">
        <v>2848</v>
      </c>
      <c r="E5651" s="33">
        <v>44051.270833333336</v>
      </c>
      <c r="F5651" s="32">
        <v>5.94</v>
      </c>
      <c r="G5651" s="32">
        <v>22.44</v>
      </c>
      <c r="H5651" s="32">
        <v>5.99</v>
      </c>
      <c r="I5651" s="32">
        <v>69.900000000000006</v>
      </c>
      <c r="J5651" s="32">
        <f t="shared" si="705"/>
        <v>0</v>
      </c>
      <c r="K5651" s="32">
        <f t="shared" si="706"/>
        <v>0</v>
      </c>
      <c r="L5651" s="32">
        <f t="shared" si="707"/>
        <v>0</v>
      </c>
      <c r="M5651" s="32">
        <f t="shared" si="703"/>
        <v>0</v>
      </c>
      <c r="N5651" s="39" t="s">
        <v>71</v>
      </c>
      <c r="O5651">
        <f t="shared" si="708"/>
        <v>4.00000000000027E-2</v>
      </c>
      <c r="P5651">
        <f t="shared" si="709"/>
        <v>4.0000000000000036E-2</v>
      </c>
      <c r="R5651" s="2">
        <f t="shared" si="710"/>
        <v>1.0416666671517305E-2</v>
      </c>
      <c r="S5651" s="4">
        <f t="shared" si="704"/>
        <v>44051.270833333328</v>
      </c>
    </row>
    <row r="5652" spans="1:19" x14ac:dyDescent="0.35">
      <c r="A5652" s="32">
        <v>2020</v>
      </c>
      <c r="B5652" s="32" t="s">
        <v>62</v>
      </c>
      <c r="C5652" s="32" t="s">
        <v>63</v>
      </c>
      <c r="D5652" s="32">
        <v>2849</v>
      </c>
      <c r="E5652" s="33">
        <v>44051.28125</v>
      </c>
      <c r="F5652" s="32">
        <v>5.9</v>
      </c>
      <c r="G5652" s="32">
        <v>22.4</v>
      </c>
      <c r="H5652" s="32">
        <v>5.95</v>
      </c>
      <c r="I5652" s="32">
        <v>69.400000000000006</v>
      </c>
      <c r="J5652" s="32">
        <f t="shared" si="705"/>
        <v>0</v>
      </c>
      <c r="K5652" s="32">
        <f t="shared" si="706"/>
        <v>0</v>
      </c>
      <c r="L5652" s="32">
        <f t="shared" si="707"/>
        <v>0</v>
      </c>
      <c r="M5652" s="32">
        <f t="shared" si="703"/>
        <v>0</v>
      </c>
      <c r="N5652" s="39" t="s">
        <v>71</v>
      </c>
      <c r="O5652">
        <f t="shared" si="708"/>
        <v>1.9999999999999574E-2</v>
      </c>
      <c r="P5652">
        <f t="shared" si="709"/>
        <v>3.0000000000000249E-2</v>
      </c>
      <c r="R5652" s="2">
        <f t="shared" si="710"/>
        <v>1.0416666664241347E-2</v>
      </c>
      <c r="S5652" s="4">
        <f t="shared" si="704"/>
        <v>44051.28125</v>
      </c>
    </row>
    <row r="5653" spans="1:19" x14ac:dyDescent="0.35">
      <c r="A5653" s="32">
        <v>2020</v>
      </c>
      <c r="B5653" s="32" t="s">
        <v>62</v>
      </c>
      <c r="C5653" s="32" t="s">
        <v>63</v>
      </c>
      <c r="D5653" s="32">
        <v>2850</v>
      </c>
      <c r="E5653" s="33">
        <v>44051.291666666664</v>
      </c>
      <c r="F5653" s="32">
        <v>5.93</v>
      </c>
      <c r="G5653" s="32">
        <v>22.38</v>
      </c>
      <c r="H5653" s="32">
        <v>5.98</v>
      </c>
      <c r="I5653" s="32">
        <v>69.7</v>
      </c>
      <c r="J5653" s="32">
        <f t="shared" si="705"/>
        <v>0</v>
      </c>
      <c r="K5653" s="32">
        <f t="shared" si="706"/>
        <v>0</v>
      </c>
      <c r="L5653" s="32">
        <f t="shared" si="707"/>
        <v>0</v>
      </c>
      <c r="M5653" s="32">
        <f t="shared" si="703"/>
        <v>0</v>
      </c>
      <c r="N5653" s="39" t="s">
        <v>71</v>
      </c>
      <c r="O5653">
        <f t="shared" si="708"/>
        <v>3.9999999999999147E-2</v>
      </c>
      <c r="P5653">
        <f t="shared" si="709"/>
        <v>9.9999999999997868E-3</v>
      </c>
      <c r="R5653" s="2">
        <f t="shared" si="710"/>
        <v>1.0416666664241347E-2</v>
      </c>
      <c r="S5653" s="4">
        <f t="shared" si="704"/>
        <v>44051.291666666664</v>
      </c>
    </row>
    <row r="5654" spans="1:19" x14ac:dyDescent="0.35">
      <c r="A5654" s="32">
        <v>2020</v>
      </c>
      <c r="B5654" s="32" t="s">
        <v>62</v>
      </c>
      <c r="C5654" s="32" t="s">
        <v>63</v>
      </c>
      <c r="D5654" s="32">
        <v>2851</v>
      </c>
      <c r="E5654" s="33">
        <v>44051.302083333336</v>
      </c>
      <c r="F5654" s="32">
        <v>5.94</v>
      </c>
      <c r="G5654" s="32">
        <v>22.34</v>
      </c>
      <c r="H5654" s="32">
        <v>5.99</v>
      </c>
      <c r="I5654" s="32">
        <v>69.8</v>
      </c>
      <c r="J5654" s="32">
        <f t="shared" si="705"/>
        <v>0</v>
      </c>
      <c r="K5654" s="32">
        <f t="shared" si="706"/>
        <v>0</v>
      </c>
      <c r="L5654" s="32">
        <f t="shared" si="707"/>
        <v>0</v>
      </c>
      <c r="M5654" s="32">
        <f t="shared" si="703"/>
        <v>0</v>
      </c>
      <c r="N5654" s="39" t="s">
        <v>71</v>
      </c>
      <c r="O5654">
        <f t="shared" si="708"/>
        <v>1.9999999999999574E-2</v>
      </c>
      <c r="P5654">
        <f t="shared" si="709"/>
        <v>4.9999999999999822E-2</v>
      </c>
      <c r="R5654" s="2">
        <f t="shared" si="710"/>
        <v>1.0416666671517305E-2</v>
      </c>
      <c r="S5654" s="4">
        <f t="shared" si="704"/>
        <v>44051.302083333328</v>
      </c>
    </row>
    <row r="5655" spans="1:19" x14ac:dyDescent="0.35">
      <c r="A5655" s="32">
        <v>2020</v>
      </c>
      <c r="B5655" s="32" t="s">
        <v>62</v>
      </c>
      <c r="C5655" s="32" t="s">
        <v>63</v>
      </c>
      <c r="D5655" s="32">
        <v>2852</v>
      </c>
      <c r="E5655" s="33">
        <v>44051.3125</v>
      </c>
      <c r="F5655" s="32">
        <v>5.99</v>
      </c>
      <c r="G5655" s="32">
        <v>22.32</v>
      </c>
      <c r="H5655" s="32">
        <v>6.04</v>
      </c>
      <c r="I5655" s="32">
        <v>70.3</v>
      </c>
      <c r="J5655" s="32">
        <f t="shared" si="705"/>
        <v>0</v>
      </c>
      <c r="K5655" s="32">
        <f t="shared" si="706"/>
        <v>0</v>
      </c>
      <c r="L5655" s="32">
        <f t="shared" si="707"/>
        <v>0</v>
      </c>
      <c r="M5655" s="32">
        <f t="shared" si="703"/>
        <v>0</v>
      </c>
      <c r="N5655" s="39" t="s">
        <v>71</v>
      </c>
      <c r="O5655">
        <f t="shared" si="708"/>
        <v>1.9999999999999574E-2</v>
      </c>
      <c r="P5655">
        <f t="shared" si="709"/>
        <v>4.0000000000000036E-2</v>
      </c>
      <c r="R5655" s="2">
        <f t="shared" si="710"/>
        <v>1.0416666664241347E-2</v>
      </c>
      <c r="S5655" s="4">
        <f t="shared" si="704"/>
        <v>44051.3125</v>
      </c>
    </row>
    <row r="5656" spans="1:19" x14ac:dyDescent="0.35">
      <c r="A5656" s="32">
        <v>2020</v>
      </c>
      <c r="B5656" s="32" t="s">
        <v>62</v>
      </c>
      <c r="C5656" s="32" t="s">
        <v>63</v>
      </c>
      <c r="D5656" s="32">
        <v>2853</v>
      </c>
      <c r="E5656" s="33">
        <v>44051.322916666664</v>
      </c>
      <c r="F5656" s="32">
        <v>6.03</v>
      </c>
      <c r="G5656" s="32">
        <v>22.3</v>
      </c>
      <c r="H5656" s="32">
        <v>6.08</v>
      </c>
      <c r="I5656" s="32">
        <v>70.8</v>
      </c>
      <c r="J5656" s="32">
        <f t="shared" si="705"/>
        <v>0</v>
      </c>
      <c r="K5656" s="32">
        <f t="shared" si="706"/>
        <v>0</v>
      </c>
      <c r="L5656" s="32">
        <f t="shared" si="707"/>
        <v>0</v>
      </c>
      <c r="M5656" s="32">
        <f t="shared" si="703"/>
        <v>0</v>
      </c>
      <c r="N5656" s="39" t="s">
        <v>71</v>
      </c>
      <c r="O5656">
        <f t="shared" si="708"/>
        <v>1.9999999999999574E-2</v>
      </c>
      <c r="P5656">
        <f t="shared" si="709"/>
        <v>1.9999999999999574E-2</v>
      </c>
      <c r="R5656" s="2">
        <f t="shared" si="710"/>
        <v>1.0416666664241347E-2</v>
      </c>
      <c r="S5656" s="4">
        <f t="shared" si="704"/>
        <v>44051.322916666664</v>
      </c>
    </row>
    <row r="5657" spans="1:19" x14ac:dyDescent="0.35">
      <c r="A5657" s="32">
        <v>2020</v>
      </c>
      <c r="B5657" s="32" t="s">
        <v>62</v>
      </c>
      <c r="C5657" s="32" t="s">
        <v>63</v>
      </c>
      <c r="D5657" s="32">
        <v>2854</v>
      </c>
      <c r="E5657" s="33">
        <v>44051.333333333336</v>
      </c>
      <c r="F5657" s="32">
        <v>6.05</v>
      </c>
      <c r="G5657" s="32">
        <v>22.28</v>
      </c>
      <c r="H5657" s="32">
        <v>6.1</v>
      </c>
      <c r="I5657" s="32">
        <v>71</v>
      </c>
      <c r="J5657" s="32">
        <f t="shared" si="705"/>
        <v>0</v>
      </c>
      <c r="K5657" s="32">
        <f t="shared" si="706"/>
        <v>0</v>
      </c>
      <c r="L5657" s="32">
        <f t="shared" si="707"/>
        <v>0</v>
      </c>
      <c r="M5657" s="32">
        <f t="shared" si="703"/>
        <v>0</v>
      </c>
      <c r="N5657" s="39" t="s">
        <v>71</v>
      </c>
      <c r="O5657">
        <f t="shared" si="708"/>
        <v>0</v>
      </c>
      <c r="P5657">
        <f t="shared" si="709"/>
        <v>9.0000000000000746E-2</v>
      </c>
      <c r="R5657" s="2">
        <f t="shared" si="710"/>
        <v>1.0416666671517305E-2</v>
      </c>
      <c r="S5657" s="4">
        <f t="shared" si="704"/>
        <v>44051.333333333328</v>
      </c>
    </row>
    <row r="5658" spans="1:19" x14ac:dyDescent="0.35">
      <c r="A5658" s="32">
        <v>2020</v>
      </c>
      <c r="B5658" s="32" t="s">
        <v>62</v>
      </c>
      <c r="C5658" s="32" t="s">
        <v>63</v>
      </c>
      <c r="D5658" s="32">
        <v>2855</v>
      </c>
      <c r="E5658" s="33">
        <v>44051.34375</v>
      </c>
      <c r="F5658" s="32">
        <v>6.14</v>
      </c>
      <c r="G5658" s="32">
        <v>22.28</v>
      </c>
      <c r="H5658" s="32">
        <v>6.19</v>
      </c>
      <c r="I5658" s="32">
        <v>72.099999999999994</v>
      </c>
      <c r="J5658" s="32">
        <f t="shared" si="705"/>
        <v>0</v>
      </c>
      <c r="K5658" s="32">
        <f t="shared" si="706"/>
        <v>0</v>
      </c>
      <c r="L5658" s="32">
        <f t="shared" si="707"/>
        <v>0</v>
      </c>
      <c r="M5658" s="32">
        <f t="shared" si="703"/>
        <v>0</v>
      </c>
      <c r="N5658" s="39" t="s">
        <v>71</v>
      </c>
      <c r="O5658">
        <f t="shared" si="708"/>
        <v>0</v>
      </c>
      <c r="P5658">
        <f t="shared" si="709"/>
        <v>4.0000000000000036E-2</v>
      </c>
      <c r="R5658" s="2">
        <f t="shared" si="710"/>
        <v>1.0416666664241347E-2</v>
      </c>
      <c r="S5658" s="4">
        <f t="shared" si="704"/>
        <v>44051.34375</v>
      </c>
    </row>
    <row r="5659" spans="1:19" x14ac:dyDescent="0.35">
      <c r="A5659" s="32">
        <v>2020</v>
      </c>
      <c r="B5659" s="32" t="s">
        <v>62</v>
      </c>
      <c r="C5659" s="32" t="s">
        <v>63</v>
      </c>
      <c r="D5659" s="32">
        <v>2856</v>
      </c>
      <c r="E5659" s="33">
        <v>44051.354166666664</v>
      </c>
      <c r="F5659" s="32">
        <v>6.18</v>
      </c>
      <c r="G5659" s="32">
        <v>22.28</v>
      </c>
      <c r="H5659" s="32">
        <v>6.23</v>
      </c>
      <c r="I5659" s="32">
        <v>72.5</v>
      </c>
      <c r="J5659" s="32">
        <f t="shared" si="705"/>
        <v>0</v>
      </c>
      <c r="K5659" s="32">
        <f t="shared" si="706"/>
        <v>0</v>
      </c>
      <c r="L5659" s="32">
        <f t="shared" si="707"/>
        <v>0</v>
      </c>
      <c r="M5659" s="32">
        <f t="shared" si="703"/>
        <v>0</v>
      </c>
      <c r="N5659" s="39" t="s">
        <v>71</v>
      </c>
      <c r="O5659">
        <f t="shared" si="708"/>
        <v>0</v>
      </c>
      <c r="P5659">
        <f t="shared" si="709"/>
        <v>3.9999999999999147E-2</v>
      </c>
      <c r="R5659" s="2">
        <f t="shared" si="710"/>
        <v>1.0416666664241347E-2</v>
      </c>
      <c r="S5659" s="4">
        <f t="shared" si="704"/>
        <v>44051.354166666664</v>
      </c>
    </row>
    <row r="5660" spans="1:19" x14ac:dyDescent="0.35">
      <c r="A5660" s="32">
        <v>2020</v>
      </c>
      <c r="B5660" s="32" t="s">
        <v>62</v>
      </c>
      <c r="C5660" s="32" t="s">
        <v>63</v>
      </c>
      <c r="D5660" s="32">
        <v>2857</v>
      </c>
      <c r="E5660" s="33">
        <v>44051.364583333336</v>
      </c>
      <c r="F5660" s="32">
        <v>6.22</v>
      </c>
      <c r="G5660" s="32">
        <v>22.28</v>
      </c>
      <c r="H5660" s="32">
        <v>6.27</v>
      </c>
      <c r="I5660" s="32">
        <v>73</v>
      </c>
      <c r="J5660" s="32">
        <f t="shared" si="705"/>
        <v>0</v>
      </c>
      <c r="K5660" s="32">
        <f t="shared" si="706"/>
        <v>0</v>
      </c>
      <c r="L5660" s="32">
        <f t="shared" si="707"/>
        <v>0</v>
      </c>
      <c r="M5660" s="32">
        <f t="shared" si="703"/>
        <v>0</v>
      </c>
      <c r="N5660" s="39" t="s">
        <v>71</v>
      </c>
      <c r="O5660">
        <f t="shared" si="708"/>
        <v>0</v>
      </c>
      <c r="P5660">
        <f t="shared" si="709"/>
        <v>6.0000000000000497E-2</v>
      </c>
      <c r="R5660" s="2">
        <f t="shared" si="710"/>
        <v>1.0416666671517305E-2</v>
      </c>
      <c r="S5660" s="4">
        <f t="shared" si="704"/>
        <v>44051.364583333328</v>
      </c>
    </row>
    <row r="5661" spans="1:19" x14ac:dyDescent="0.35">
      <c r="A5661" s="32">
        <v>2020</v>
      </c>
      <c r="B5661" s="32" t="s">
        <v>62</v>
      </c>
      <c r="C5661" s="32" t="s">
        <v>63</v>
      </c>
      <c r="D5661" s="32">
        <v>2858</v>
      </c>
      <c r="E5661" s="33">
        <v>44051.375</v>
      </c>
      <c r="F5661" s="32">
        <v>6.28</v>
      </c>
      <c r="G5661" s="32">
        <v>22.28</v>
      </c>
      <c r="H5661" s="32">
        <v>6.33</v>
      </c>
      <c r="I5661" s="32">
        <v>73.7</v>
      </c>
      <c r="J5661" s="32">
        <f t="shared" si="705"/>
        <v>0</v>
      </c>
      <c r="K5661" s="32">
        <f t="shared" si="706"/>
        <v>0</v>
      </c>
      <c r="L5661" s="32">
        <f t="shared" si="707"/>
        <v>0</v>
      </c>
      <c r="M5661" s="32">
        <f t="shared" si="703"/>
        <v>0</v>
      </c>
      <c r="N5661" s="39" t="s">
        <v>71</v>
      </c>
      <c r="O5661">
        <f t="shared" si="708"/>
        <v>1.9999999999999574E-2</v>
      </c>
      <c r="P5661">
        <f t="shared" si="709"/>
        <v>3.0000000000000249E-2</v>
      </c>
      <c r="R5661" s="2">
        <f t="shared" si="710"/>
        <v>1.0416666664241347E-2</v>
      </c>
      <c r="S5661" s="4">
        <f t="shared" si="704"/>
        <v>44051.375</v>
      </c>
    </row>
    <row r="5662" spans="1:19" x14ac:dyDescent="0.35">
      <c r="A5662" s="32">
        <v>2020</v>
      </c>
      <c r="B5662" s="32" t="s">
        <v>62</v>
      </c>
      <c r="C5662" s="32" t="s">
        <v>63</v>
      </c>
      <c r="D5662" s="32">
        <v>2859</v>
      </c>
      <c r="E5662" s="33">
        <v>44051.385416666664</v>
      </c>
      <c r="F5662" s="32">
        <v>6.31</v>
      </c>
      <c r="G5662" s="32">
        <v>22.3</v>
      </c>
      <c r="H5662" s="32">
        <v>6.36</v>
      </c>
      <c r="I5662" s="32">
        <v>74.099999999999994</v>
      </c>
      <c r="J5662" s="32">
        <f t="shared" si="705"/>
        <v>0</v>
      </c>
      <c r="K5662" s="32">
        <f t="shared" si="706"/>
        <v>0</v>
      </c>
      <c r="L5662" s="32">
        <f t="shared" si="707"/>
        <v>0</v>
      </c>
      <c r="M5662" s="32">
        <f t="shared" si="703"/>
        <v>0</v>
      </c>
      <c r="N5662" s="39" t="s">
        <v>71</v>
      </c>
      <c r="O5662">
        <f t="shared" si="708"/>
        <v>1.9999999999999574E-2</v>
      </c>
      <c r="P5662">
        <f t="shared" si="709"/>
        <v>2.0000000000000462E-2</v>
      </c>
      <c r="R5662" s="2">
        <f t="shared" si="710"/>
        <v>1.0416666664241347E-2</v>
      </c>
      <c r="S5662" s="4">
        <f t="shared" si="704"/>
        <v>44051.385416666664</v>
      </c>
    </row>
    <row r="5663" spans="1:19" x14ac:dyDescent="0.35">
      <c r="A5663" s="32">
        <v>2020</v>
      </c>
      <c r="B5663" s="32" t="s">
        <v>62</v>
      </c>
      <c r="C5663" s="32" t="s">
        <v>63</v>
      </c>
      <c r="D5663" s="32">
        <v>2860</v>
      </c>
      <c r="E5663" s="33">
        <v>44051.395833333336</v>
      </c>
      <c r="F5663" s="32">
        <v>6.29</v>
      </c>
      <c r="G5663" s="32">
        <v>22.32</v>
      </c>
      <c r="H5663" s="32">
        <v>6.34</v>
      </c>
      <c r="I5663" s="32">
        <v>73.900000000000006</v>
      </c>
      <c r="J5663" s="32">
        <f t="shared" si="705"/>
        <v>0</v>
      </c>
      <c r="K5663" s="32">
        <f t="shared" si="706"/>
        <v>0</v>
      </c>
      <c r="L5663" s="32">
        <f t="shared" si="707"/>
        <v>0</v>
      </c>
      <c r="M5663" s="32">
        <f t="shared" si="703"/>
        <v>0</v>
      </c>
      <c r="N5663" s="39" t="s">
        <v>71</v>
      </c>
      <c r="O5663">
        <f t="shared" si="708"/>
        <v>3.9999999999999147E-2</v>
      </c>
      <c r="P5663">
        <f t="shared" si="709"/>
        <v>0.25999999999999979</v>
      </c>
      <c r="R5663" s="2">
        <f t="shared" si="710"/>
        <v>1.0416666671517305E-2</v>
      </c>
      <c r="S5663" s="4">
        <f t="shared" si="704"/>
        <v>44051.395833333328</v>
      </c>
    </row>
    <row r="5664" spans="1:19" x14ac:dyDescent="0.35">
      <c r="A5664" s="32">
        <v>2020</v>
      </c>
      <c r="B5664" s="32" t="s">
        <v>62</v>
      </c>
      <c r="C5664" s="32" t="s">
        <v>63</v>
      </c>
      <c r="D5664" s="32">
        <v>2861</v>
      </c>
      <c r="E5664" s="33">
        <v>44051.40625</v>
      </c>
      <c r="F5664" s="32">
        <v>6.55</v>
      </c>
      <c r="G5664" s="32">
        <v>22.36</v>
      </c>
      <c r="H5664" s="32">
        <v>6.6</v>
      </c>
      <c r="I5664" s="32">
        <v>77</v>
      </c>
      <c r="J5664" s="32">
        <f t="shared" si="705"/>
        <v>0</v>
      </c>
      <c r="K5664" s="32">
        <f t="shared" si="706"/>
        <v>0</v>
      </c>
      <c r="L5664" s="32">
        <f t="shared" si="707"/>
        <v>0</v>
      </c>
      <c r="M5664" s="32">
        <f t="shared" si="703"/>
        <v>0</v>
      </c>
      <c r="N5664" s="39" t="s">
        <v>71</v>
      </c>
      <c r="O5664">
        <f t="shared" si="708"/>
        <v>1.9999999999999574E-2</v>
      </c>
      <c r="P5664">
        <f t="shared" si="709"/>
        <v>7.0000000000000284E-2</v>
      </c>
      <c r="R5664" s="2">
        <f t="shared" si="710"/>
        <v>1.0416666664241347E-2</v>
      </c>
      <c r="S5664" s="4">
        <f t="shared" si="704"/>
        <v>44051.40625</v>
      </c>
    </row>
    <row r="5665" spans="1:19" x14ac:dyDescent="0.35">
      <c r="A5665" s="32">
        <v>2020</v>
      </c>
      <c r="B5665" s="32" t="s">
        <v>62</v>
      </c>
      <c r="C5665" s="32" t="s">
        <v>63</v>
      </c>
      <c r="D5665" s="32">
        <v>2862</v>
      </c>
      <c r="E5665" s="33">
        <v>44051.416666666664</v>
      </c>
      <c r="F5665" s="32">
        <v>6.62</v>
      </c>
      <c r="G5665" s="32">
        <v>22.38</v>
      </c>
      <c r="H5665" s="32">
        <v>6.67</v>
      </c>
      <c r="I5665" s="32">
        <v>77.8</v>
      </c>
      <c r="J5665" s="32">
        <f t="shared" si="705"/>
        <v>0</v>
      </c>
      <c r="K5665" s="32">
        <f t="shared" si="706"/>
        <v>0</v>
      </c>
      <c r="L5665" s="32">
        <f t="shared" si="707"/>
        <v>0</v>
      </c>
      <c r="M5665" s="32">
        <f t="shared" si="703"/>
        <v>0</v>
      </c>
      <c r="N5665" s="39" t="s">
        <v>71</v>
      </c>
      <c r="O5665">
        <f t="shared" si="708"/>
        <v>6.0000000000002274E-2</v>
      </c>
      <c r="P5665">
        <f t="shared" si="709"/>
        <v>0.19000000000000039</v>
      </c>
      <c r="R5665" s="2">
        <f t="shared" si="710"/>
        <v>1.0416666664241347E-2</v>
      </c>
      <c r="S5665" s="4">
        <f t="shared" si="704"/>
        <v>44051.416666666664</v>
      </c>
    </row>
    <row r="5666" spans="1:19" x14ac:dyDescent="0.35">
      <c r="A5666" s="32">
        <v>2020</v>
      </c>
      <c r="B5666" s="32" t="s">
        <v>62</v>
      </c>
      <c r="C5666" s="32" t="s">
        <v>63</v>
      </c>
      <c r="D5666" s="32">
        <v>2863</v>
      </c>
      <c r="E5666" s="33">
        <v>44051.427083333336</v>
      </c>
      <c r="F5666" s="32">
        <v>6.8</v>
      </c>
      <c r="G5666" s="32">
        <v>22.44</v>
      </c>
      <c r="H5666" s="32">
        <v>6.86</v>
      </c>
      <c r="I5666" s="32">
        <v>80</v>
      </c>
      <c r="J5666" s="32">
        <f t="shared" si="705"/>
        <v>0</v>
      </c>
      <c r="K5666" s="32">
        <f t="shared" si="706"/>
        <v>0</v>
      </c>
      <c r="L5666" s="32">
        <f t="shared" si="707"/>
        <v>0</v>
      </c>
      <c r="M5666" s="32">
        <f t="shared" si="703"/>
        <v>0</v>
      </c>
      <c r="N5666" s="39" t="s">
        <v>71</v>
      </c>
      <c r="O5666">
        <f t="shared" si="708"/>
        <v>5.9999999999998721E-2</v>
      </c>
      <c r="P5666">
        <f t="shared" si="709"/>
        <v>0.12999999999999989</v>
      </c>
      <c r="R5666" s="2">
        <f t="shared" si="710"/>
        <v>1.0416666671517305E-2</v>
      </c>
      <c r="S5666" s="4">
        <f t="shared" si="704"/>
        <v>44051.427083333328</v>
      </c>
    </row>
    <row r="5667" spans="1:19" x14ac:dyDescent="0.35">
      <c r="A5667" s="32">
        <v>2020</v>
      </c>
      <c r="B5667" s="32" t="s">
        <v>62</v>
      </c>
      <c r="C5667" s="32" t="s">
        <v>63</v>
      </c>
      <c r="D5667" s="32">
        <v>2864</v>
      </c>
      <c r="E5667" s="33">
        <v>44051.4375</v>
      </c>
      <c r="F5667" s="32">
        <v>6.93</v>
      </c>
      <c r="G5667" s="32">
        <v>22.5</v>
      </c>
      <c r="H5667" s="32">
        <v>6.99</v>
      </c>
      <c r="I5667" s="32">
        <v>81.7</v>
      </c>
      <c r="J5667" s="32">
        <f t="shared" si="705"/>
        <v>0</v>
      </c>
      <c r="K5667" s="32">
        <f t="shared" si="706"/>
        <v>0</v>
      </c>
      <c r="L5667" s="32">
        <f t="shared" si="707"/>
        <v>0</v>
      </c>
      <c r="M5667" s="32">
        <f t="shared" si="703"/>
        <v>0</v>
      </c>
      <c r="N5667" s="39" t="s">
        <v>71</v>
      </c>
      <c r="O5667">
        <f t="shared" si="708"/>
        <v>5.9999999999998721E-2</v>
      </c>
      <c r="P5667">
        <f t="shared" si="709"/>
        <v>0.10999999999999943</v>
      </c>
      <c r="R5667" s="2">
        <f t="shared" si="710"/>
        <v>1.0416666664241347E-2</v>
      </c>
      <c r="S5667" s="4">
        <f t="shared" si="704"/>
        <v>44051.4375</v>
      </c>
    </row>
    <row r="5668" spans="1:19" x14ac:dyDescent="0.35">
      <c r="A5668" s="32">
        <v>2020</v>
      </c>
      <c r="B5668" s="32" t="s">
        <v>62</v>
      </c>
      <c r="C5668" s="32" t="s">
        <v>63</v>
      </c>
      <c r="D5668" s="32">
        <v>2865</v>
      </c>
      <c r="E5668" s="33">
        <v>44051.447916666664</v>
      </c>
      <c r="F5668" s="32">
        <v>7.04</v>
      </c>
      <c r="G5668" s="32">
        <v>22.56</v>
      </c>
      <c r="H5668" s="32">
        <v>7.1</v>
      </c>
      <c r="I5668" s="32">
        <v>83.1</v>
      </c>
      <c r="J5668" s="32">
        <f t="shared" si="705"/>
        <v>0</v>
      </c>
      <c r="K5668" s="32">
        <f t="shared" si="706"/>
        <v>0</v>
      </c>
      <c r="L5668" s="32">
        <f t="shared" si="707"/>
        <v>0</v>
      </c>
      <c r="M5668" s="32">
        <f t="shared" si="703"/>
        <v>0</v>
      </c>
      <c r="N5668" s="39" t="s">
        <v>71</v>
      </c>
      <c r="O5668">
        <f t="shared" si="708"/>
        <v>8.0000000000001847E-2</v>
      </c>
      <c r="P5668">
        <f t="shared" si="709"/>
        <v>0.12000000000000011</v>
      </c>
      <c r="R5668" s="2">
        <f t="shared" si="710"/>
        <v>1.0416666664241347E-2</v>
      </c>
      <c r="S5668" s="4">
        <f t="shared" si="704"/>
        <v>44051.447916666664</v>
      </c>
    </row>
    <row r="5669" spans="1:19" x14ac:dyDescent="0.35">
      <c r="A5669" s="32">
        <v>2020</v>
      </c>
      <c r="B5669" s="32" t="s">
        <v>62</v>
      </c>
      <c r="C5669" s="32" t="s">
        <v>63</v>
      </c>
      <c r="D5669" s="32">
        <v>2866</v>
      </c>
      <c r="E5669" s="33">
        <v>44051.458333333336</v>
      </c>
      <c r="F5669" s="32">
        <v>7.16</v>
      </c>
      <c r="G5669" s="32">
        <v>22.64</v>
      </c>
      <c r="H5669" s="32">
        <v>7.22</v>
      </c>
      <c r="I5669" s="32">
        <v>84.6</v>
      </c>
      <c r="J5669" s="32">
        <f t="shared" si="705"/>
        <v>0</v>
      </c>
      <c r="K5669" s="32">
        <f t="shared" si="706"/>
        <v>0</v>
      </c>
      <c r="L5669" s="32">
        <f t="shared" si="707"/>
        <v>0</v>
      </c>
      <c r="M5669" s="32">
        <f t="shared" si="703"/>
        <v>0</v>
      </c>
      <c r="N5669" s="39" t="s">
        <v>71</v>
      </c>
      <c r="O5669">
        <f t="shared" si="708"/>
        <v>0.12000000000000099</v>
      </c>
      <c r="P5669">
        <f t="shared" si="709"/>
        <v>0.1800000000000006</v>
      </c>
      <c r="R5669" s="2">
        <f t="shared" si="710"/>
        <v>1.0416666671517305E-2</v>
      </c>
      <c r="S5669" s="4">
        <f t="shared" si="704"/>
        <v>44051.458333333328</v>
      </c>
    </row>
    <row r="5670" spans="1:19" x14ac:dyDescent="0.35">
      <c r="A5670" s="32">
        <v>2020</v>
      </c>
      <c r="B5670" s="32" t="s">
        <v>62</v>
      </c>
      <c r="C5670" s="32" t="s">
        <v>63</v>
      </c>
      <c r="D5670" s="32">
        <v>2867</v>
      </c>
      <c r="E5670" s="33">
        <v>44051.46875</v>
      </c>
      <c r="F5670" s="32">
        <v>7.34</v>
      </c>
      <c r="G5670" s="32">
        <v>22.76</v>
      </c>
      <c r="H5670" s="32">
        <v>7.4</v>
      </c>
      <c r="I5670" s="32">
        <v>86.9</v>
      </c>
      <c r="J5670" s="32">
        <f t="shared" si="705"/>
        <v>0</v>
      </c>
      <c r="K5670" s="32">
        <f t="shared" si="706"/>
        <v>0</v>
      </c>
      <c r="L5670" s="32">
        <f t="shared" si="707"/>
        <v>0</v>
      </c>
      <c r="M5670" s="32">
        <f t="shared" si="703"/>
        <v>0</v>
      </c>
      <c r="N5670" s="39" t="s">
        <v>71</v>
      </c>
      <c r="O5670">
        <f t="shared" si="708"/>
        <v>9.9999999999997868E-2</v>
      </c>
      <c r="P5670">
        <f t="shared" si="709"/>
        <v>8.0000000000000071E-2</v>
      </c>
      <c r="R5670" s="2">
        <f t="shared" si="710"/>
        <v>1.0416666664241347E-2</v>
      </c>
      <c r="S5670" s="4">
        <f t="shared" si="704"/>
        <v>44051.46875</v>
      </c>
    </row>
    <row r="5671" spans="1:19" x14ac:dyDescent="0.35">
      <c r="A5671" s="32">
        <v>2020</v>
      </c>
      <c r="B5671" s="32" t="s">
        <v>62</v>
      </c>
      <c r="C5671" s="32" t="s">
        <v>63</v>
      </c>
      <c r="D5671" s="32">
        <v>2868</v>
      </c>
      <c r="E5671" s="33">
        <v>44051.479166666664</v>
      </c>
      <c r="F5671" s="32">
        <v>7.42</v>
      </c>
      <c r="G5671" s="32">
        <v>22.86</v>
      </c>
      <c r="H5671" s="32">
        <v>7.48</v>
      </c>
      <c r="I5671" s="32">
        <v>88</v>
      </c>
      <c r="J5671" s="32">
        <f t="shared" si="705"/>
        <v>0</v>
      </c>
      <c r="K5671" s="32">
        <f t="shared" si="706"/>
        <v>0</v>
      </c>
      <c r="L5671" s="32">
        <f t="shared" si="707"/>
        <v>0</v>
      </c>
      <c r="M5671" s="32">
        <f t="shared" si="703"/>
        <v>0</v>
      </c>
      <c r="N5671" s="39" t="s">
        <v>71</v>
      </c>
      <c r="O5671">
        <f t="shared" si="708"/>
        <v>0.10000000000000142</v>
      </c>
      <c r="P5671">
        <f t="shared" si="709"/>
        <v>9.9999999999999645E-2</v>
      </c>
      <c r="R5671" s="2">
        <f t="shared" si="710"/>
        <v>1.0416666664241347E-2</v>
      </c>
      <c r="S5671" s="4">
        <f t="shared" si="704"/>
        <v>44051.479166666664</v>
      </c>
    </row>
    <row r="5672" spans="1:19" x14ac:dyDescent="0.35">
      <c r="A5672" s="32">
        <v>2020</v>
      </c>
      <c r="B5672" s="32" t="s">
        <v>62</v>
      </c>
      <c r="C5672" s="32" t="s">
        <v>63</v>
      </c>
      <c r="D5672" s="32">
        <v>2869</v>
      </c>
      <c r="E5672" s="33">
        <v>44051.489583333336</v>
      </c>
      <c r="F5672" s="32">
        <v>7.52</v>
      </c>
      <c r="G5672" s="32">
        <v>22.96</v>
      </c>
      <c r="H5672" s="32">
        <v>7.58</v>
      </c>
      <c r="I5672" s="32">
        <v>89.4</v>
      </c>
      <c r="J5672" s="32">
        <f t="shared" si="705"/>
        <v>0</v>
      </c>
      <c r="K5672" s="32">
        <f t="shared" si="706"/>
        <v>0</v>
      </c>
      <c r="L5672" s="32">
        <f t="shared" si="707"/>
        <v>0</v>
      </c>
      <c r="M5672" s="32">
        <f t="shared" si="703"/>
        <v>0</v>
      </c>
      <c r="N5672" s="39" t="s">
        <v>71</v>
      </c>
      <c r="O5672">
        <f t="shared" si="708"/>
        <v>0.17999999999999972</v>
      </c>
      <c r="P5672">
        <f t="shared" si="709"/>
        <v>0.17999999999999972</v>
      </c>
      <c r="R5672" s="2">
        <f t="shared" si="710"/>
        <v>1.0416666671517305E-2</v>
      </c>
      <c r="S5672" s="4">
        <f t="shared" si="704"/>
        <v>44051.489583333328</v>
      </c>
    </row>
    <row r="5673" spans="1:19" x14ac:dyDescent="0.35">
      <c r="A5673" s="32">
        <v>2020</v>
      </c>
      <c r="B5673" s="32" t="s">
        <v>62</v>
      </c>
      <c r="C5673" s="32" t="s">
        <v>63</v>
      </c>
      <c r="D5673" s="32">
        <v>2870</v>
      </c>
      <c r="E5673" s="33">
        <v>44051.5</v>
      </c>
      <c r="F5673" s="32">
        <v>7.7</v>
      </c>
      <c r="G5673" s="32">
        <v>23.14</v>
      </c>
      <c r="H5673" s="32">
        <v>7.76</v>
      </c>
      <c r="I5673" s="32">
        <v>91.9</v>
      </c>
      <c r="J5673" s="32">
        <f t="shared" si="705"/>
        <v>0</v>
      </c>
      <c r="K5673" s="32">
        <f t="shared" si="706"/>
        <v>0</v>
      </c>
      <c r="L5673" s="32">
        <f t="shared" si="707"/>
        <v>0</v>
      </c>
      <c r="M5673" s="32">
        <f t="shared" si="703"/>
        <v>0</v>
      </c>
      <c r="N5673" s="39" t="s">
        <v>71</v>
      </c>
      <c r="O5673">
        <f t="shared" si="708"/>
        <v>0.16000000000000014</v>
      </c>
      <c r="P5673">
        <f t="shared" si="709"/>
        <v>0.12000000000000011</v>
      </c>
      <c r="R5673" s="2">
        <f t="shared" si="710"/>
        <v>1.0416666664241347E-2</v>
      </c>
      <c r="S5673" s="4">
        <f t="shared" si="704"/>
        <v>44051.5</v>
      </c>
    </row>
    <row r="5674" spans="1:19" x14ac:dyDescent="0.35">
      <c r="A5674" s="32">
        <v>2020</v>
      </c>
      <c r="B5674" s="32" t="s">
        <v>62</v>
      </c>
      <c r="C5674" s="32" t="s">
        <v>63</v>
      </c>
      <c r="D5674" s="32">
        <v>2871</v>
      </c>
      <c r="E5674" s="33">
        <v>44051.510416666664</v>
      </c>
      <c r="F5674" s="32">
        <v>7.82</v>
      </c>
      <c r="G5674" s="32">
        <v>23.3</v>
      </c>
      <c r="H5674" s="32">
        <v>7.88</v>
      </c>
      <c r="I5674" s="32">
        <v>93.6</v>
      </c>
      <c r="J5674" s="32">
        <f t="shared" si="705"/>
        <v>0</v>
      </c>
      <c r="K5674" s="32">
        <f t="shared" si="706"/>
        <v>0</v>
      </c>
      <c r="L5674" s="32">
        <f t="shared" si="707"/>
        <v>0</v>
      </c>
      <c r="M5674" s="32">
        <f t="shared" si="703"/>
        <v>0</v>
      </c>
      <c r="N5674" s="39" t="s">
        <v>71</v>
      </c>
      <c r="O5674">
        <f t="shared" si="708"/>
        <v>9.9999999999997868E-2</v>
      </c>
      <c r="P5674">
        <f t="shared" si="709"/>
        <v>2.0000000000000462E-2</v>
      </c>
      <c r="R5674" s="2">
        <f t="shared" si="710"/>
        <v>1.0416666664241347E-2</v>
      </c>
      <c r="S5674" s="4">
        <f t="shared" si="704"/>
        <v>44051.510416666664</v>
      </c>
    </row>
    <row r="5675" spans="1:19" x14ac:dyDescent="0.35">
      <c r="A5675" s="32">
        <v>2020</v>
      </c>
      <c r="B5675" s="32" t="s">
        <v>62</v>
      </c>
      <c r="C5675" s="32" t="s">
        <v>63</v>
      </c>
      <c r="D5675" s="32">
        <v>2872</v>
      </c>
      <c r="E5675" s="33">
        <v>44051.520833333336</v>
      </c>
      <c r="F5675" s="32">
        <v>7.84</v>
      </c>
      <c r="G5675" s="32">
        <v>23.4</v>
      </c>
      <c r="H5675" s="32">
        <v>7.9</v>
      </c>
      <c r="I5675" s="32">
        <v>94</v>
      </c>
      <c r="J5675" s="32">
        <f t="shared" si="705"/>
        <v>0</v>
      </c>
      <c r="K5675" s="32">
        <f t="shared" si="706"/>
        <v>0</v>
      </c>
      <c r="L5675" s="32">
        <f t="shared" si="707"/>
        <v>0</v>
      </c>
      <c r="M5675" s="32">
        <f t="shared" si="703"/>
        <v>0</v>
      </c>
      <c r="N5675" s="39" t="s">
        <v>71</v>
      </c>
      <c r="O5675">
        <f t="shared" si="708"/>
        <v>0.16000000000000014</v>
      </c>
      <c r="P5675">
        <f t="shared" si="709"/>
        <v>6.9999999999999396E-2</v>
      </c>
      <c r="R5675" s="2">
        <f t="shared" si="710"/>
        <v>1.0416666671517305E-2</v>
      </c>
      <c r="S5675" s="4">
        <f t="shared" si="704"/>
        <v>44051.520833333328</v>
      </c>
    </row>
    <row r="5676" spans="1:19" x14ac:dyDescent="0.35">
      <c r="A5676" s="32">
        <v>2020</v>
      </c>
      <c r="B5676" s="32" t="s">
        <v>62</v>
      </c>
      <c r="C5676" s="32" t="s">
        <v>63</v>
      </c>
      <c r="D5676" s="32">
        <v>2873</v>
      </c>
      <c r="E5676" s="33">
        <v>44051.53125</v>
      </c>
      <c r="F5676" s="32">
        <v>7.91</v>
      </c>
      <c r="G5676" s="32">
        <v>23.56</v>
      </c>
      <c r="H5676" s="32">
        <v>7.97</v>
      </c>
      <c r="I5676" s="32">
        <v>95.1</v>
      </c>
      <c r="J5676" s="32">
        <f t="shared" si="705"/>
        <v>0</v>
      </c>
      <c r="K5676" s="32">
        <f t="shared" si="706"/>
        <v>0</v>
      </c>
      <c r="L5676" s="32">
        <f t="shared" si="707"/>
        <v>0</v>
      </c>
      <c r="M5676" s="32">
        <f t="shared" si="703"/>
        <v>0</v>
      </c>
      <c r="N5676" s="39" t="s">
        <v>71</v>
      </c>
      <c r="O5676">
        <f t="shared" si="708"/>
        <v>0.12000000000000099</v>
      </c>
      <c r="P5676">
        <f t="shared" si="709"/>
        <v>0.10000000000000053</v>
      </c>
      <c r="R5676" s="2">
        <f t="shared" si="710"/>
        <v>1.0416666664241347E-2</v>
      </c>
      <c r="S5676" s="4">
        <f t="shared" si="704"/>
        <v>44051.53125</v>
      </c>
    </row>
    <row r="5677" spans="1:19" x14ac:dyDescent="0.35">
      <c r="A5677" s="32">
        <v>2020</v>
      </c>
      <c r="B5677" s="32" t="s">
        <v>62</v>
      </c>
      <c r="C5677" s="32" t="s">
        <v>63</v>
      </c>
      <c r="D5677" s="32">
        <v>2874</v>
      </c>
      <c r="E5677" s="33">
        <v>44051.541666666664</v>
      </c>
      <c r="F5677" s="32">
        <v>8</v>
      </c>
      <c r="G5677" s="32">
        <v>23.68</v>
      </c>
      <c r="H5677" s="32">
        <v>8.07</v>
      </c>
      <c r="I5677" s="32">
        <v>96.4</v>
      </c>
      <c r="J5677" s="32">
        <f t="shared" si="705"/>
        <v>0</v>
      </c>
      <c r="K5677" s="32">
        <f t="shared" si="706"/>
        <v>0</v>
      </c>
      <c r="L5677" s="32">
        <f t="shared" si="707"/>
        <v>0</v>
      </c>
      <c r="M5677" s="32">
        <f t="shared" si="703"/>
        <v>0</v>
      </c>
      <c r="N5677" s="39" t="s">
        <v>71</v>
      </c>
      <c r="O5677">
        <f t="shared" si="708"/>
        <v>0.17999999999999972</v>
      </c>
      <c r="P5677">
        <f t="shared" si="709"/>
        <v>0.19999999999999929</v>
      </c>
      <c r="R5677" s="2">
        <f t="shared" si="710"/>
        <v>1.0416666664241347E-2</v>
      </c>
      <c r="S5677" s="4">
        <f t="shared" si="704"/>
        <v>44051.541666666664</v>
      </c>
    </row>
    <row r="5678" spans="1:19" x14ac:dyDescent="0.35">
      <c r="A5678" s="32">
        <v>2020</v>
      </c>
      <c r="B5678" s="32" t="s">
        <v>62</v>
      </c>
      <c r="C5678" s="32" t="s">
        <v>63</v>
      </c>
      <c r="D5678" s="32">
        <v>2875</v>
      </c>
      <c r="E5678" s="33">
        <v>44051.552083333336</v>
      </c>
      <c r="F5678" s="32">
        <v>8.1999999999999993</v>
      </c>
      <c r="G5678" s="32">
        <v>23.86</v>
      </c>
      <c r="H5678" s="32">
        <v>8.27</v>
      </c>
      <c r="I5678" s="32">
        <v>99.2</v>
      </c>
      <c r="J5678" s="32">
        <f t="shared" si="705"/>
        <v>0</v>
      </c>
      <c r="K5678" s="32">
        <f t="shared" si="706"/>
        <v>0</v>
      </c>
      <c r="L5678" s="32">
        <f t="shared" si="707"/>
        <v>0</v>
      </c>
      <c r="M5678" s="32">
        <f t="shared" si="703"/>
        <v>0</v>
      </c>
      <c r="N5678" s="39" t="s">
        <v>71</v>
      </c>
      <c r="O5678">
        <f t="shared" si="708"/>
        <v>0.17999999999999972</v>
      </c>
      <c r="P5678">
        <f t="shared" si="709"/>
        <v>1.9999999999999574E-2</v>
      </c>
      <c r="R5678" s="2">
        <f t="shared" si="710"/>
        <v>1.0416666671517305E-2</v>
      </c>
      <c r="S5678" s="4">
        <f t="shared" si="704"/>
        <v>44051.552083333328</v>
      </c>
    </row>
    <row r="5679" spans="1:19" x14ac:dyDescent="0.35">
      <c r="A5679" s="32">
        <v>2020</v>
      </c>
      <c r="B5679" s="32" t="s">
        <v>62</v>
      </c>
      <c r="C5679" s="32" t="s">
        <v>63</v>
      </c>
      <c r="D5679" s="32">
        <v>2876</v>
      </c>
      <c r="E5679" s="33">
        <v>44051.5625</v>
      </c>
      <c r="F5679" s="32">
        <v>8.2200000000000006</v>
      </c>
      <c r="G5679" s="32">
        <v>24.04</v>
      </c>
      <c r="H5679" s="32">
        <v>8.2899999999999991</v>
      </c>
      <c r="I5679" s="32">
        <v>99.7</v>
      </c>
      <c r="J5679" s="32">
        <f t="shared" si="705"/>
        <v>0</v>
      </c>
      <c r="K5679" s="32">
        <f t="shared" si="706"/>
        <v>0</v>
      </c>
      <c r="L5679" s="32">
        <f t="shared" si="707"/>
        <v>0</v>
      </c>
      <c r="M5679" s="32">
        <f t="shared" si="703"/>
        <v>0</v>
      </c>
      <c r="N5679" s="39" t="s">
        <v>71</v>
      </c>
      <c r="O5679">
        <f t="shared" si="708"/>
        <v>0.22000000000000242</v>
      </c>
      <c r="P5679">
        <f t="shared" si="709"/>
        <v>0.14000000000000057</v>
      </c>
      <c r="R5679" s="2">
        <f t="shared" si="710"/>
        <v>1.0416666664241347E-2</v>
      </c>
      <c r="S5679" s="4">
        <f t="shared" si="704"/>
        <v>44051.5625</v>
      </c>
    </row>
    <row r="5680" spans="1:19" x14ac:dyDescent="0.35">
      <c r="A5680" s="32">
        <v>2020</v>
      </c>
      <c r="B5680" s="32" t="s">
        <v>62</v>
      </c>
      <c r="C5680" s="32" t="s">
        <v>63</v>
      </c>
      <c r="D5680" s="32">
        <v>2877</v>
      </c>
      <c r="E5680" s="33">
        <v>44051.572916666664</v>
      </c>
      <c r="F5680" s="32">
        <v>8.36</v>
      </c>
      <c r="G5680" s="32">
        <v>24.26</v>
      </c>
      <c r="H5680" s="32">
        <v>8.43</v>
      </c>
      <c r="I5680" s="32">
        <v>101.9</v>
      </c>
      <c r="J5680" s="32">
        <f t="shared" si="705"/>
        <v>0</v>
      </c>
      <c r="K5680" s="32">
        <f t="shared" si="706"/>
        <v>0</v>
      </c>
      <c r="L5680" s="32">
        <f t="shared" si="707"/>
        <v>0</v>
      </c>
      <c r="M5680" s="32">
        <f t="shared" si="703"/>
        <v>0</v>
      </c>
      <c r="N5680" s="39" t="s">
        <v>71</v>
      </c>
      <c r="O5680">
        <f t="shared" si="708"/>
        <v>0.23999999999999844</v>
      </c>
      <c r="P5680">
        <f t="shared" si="709"/>
        <v>6.0000000000000497E-2</v>
      </c>
      <c r="R5680" s="2">
        <f t="shared" si="710"/>
        <v>1.0416666664241347E-2</v>
      </c>
      <c r="S5680" s="4">
        <f t="shared" si="704"/>
        <v>44051.572916666664</v>
      </c>
    </row>
    <row r="5681" spans="1:19" x14ac:dyDescent="0.35">
      <c r="A5681" s="32">
        <v>2020</v>
      </c>
      <c r="B5681" s="32" t="s">
        <v>62</v>
      </c>
      <c r="C5681" s="32" t="s">
        <v>63</v>
      </c>
      <c r="D5681" s="32">
        <v>2878</v>
      </c>
      <c r="E5681" s="33">
        <v>44051.583333333336</v>
      </c>
      <c r="F5681" s="32">
        <v>8.42</v>
      </c>
      <c r="G5681" s="32">
        <v>24.5</v>
      </c>
      <c r="H5681" s="32">
        <v>8.49</v>
      </c>
      <c r="I5681" s="32">
        <v>103</v>
      </c>
      <c r="J5681" s="32">
        <f t="shared" si="705"/>
        <v>0</v>
      </c>
      <c r="K5681" s="32">
        <f t="shared" si="706"/>
        <v>0</v>
      </c>
      <c r="L5681" s="32">
        <f t="shared" si="707"/>
        <v>0</v>
      </c>
      <c r="M5681" s="32">
        <f t="shared" si="703"/>
        <v>0</v>
      </c>
      <c r="N5681" s="39" t="s">
        <v>71</v>
      </c>
      <c r="O5681">
        <f t="shared" si="708"/>
        <v>0.19999999999999929</v>
      </c>
      <c r="P5681">
        <f t="shared" si="709"/>
        <v>9.9999999999997868E-3</v>
      </c>
      <c r="R5681" s="2">
        <f t="shared" si="710"/>
        <v>1.0416666671517305E-2</v>
      </c>
      <c r="S5681" s="4">
        <f t="shared" si="704"/>
        <v>44051.583333333328</v>
      </c>
    </row>
    <row r="5682" spans="1:19" x14ac:dyDescent="0.35">
      <c r="A5682" s="32">
        <v>2020</v>
      </c>
      <c r="B5682" s="32" t="s">
        <v>62</v>
      </c>
      <c r="C5682" s="32" t="s">
        <v>63</v>
      </c>
      <c r="D5682" s="32">
        <v>2879</v>
      </c>
      <c r="E5682" s="33">
        <v>44051.59375</v>
      </c>
      <c r="F5682" s="32">
        <v>8.41</v>
      </c>
      <c r="G5682" s="32">
        <v>24.7</v>
      </c>
      <c r="H5682" s="32">
        <v>8.48</v>
      </c>
      <c r="I5682" s="32">
        <v>103.3</v>
      </c>
      <c r="J5682" s="32">
        <f t="shared" si="705"/>
        <v>0</v>
      </c>
      <c r="K5682" s="32">
        <f t="shared" si="706"/>
        <v>0</v>
      </c>
      <c r="L5682" s="32">
        <f t="shared" si="707"/>
        <v>0</v>
      </c>
      <c r="M5682" s="32">
        <f t="shared" si="703"/>
        <v>0</v>
      </c>
      <c r="N5682" s="39" t="s">
        <v>71</v>
      </c>
      <c r="O5682">
        <f t="shared" si="708"/>
        <v>0.24000000000000199</v>
      </c>
      <c r="P5682">
        <f t="shared" si="709"/>
        <v>0.11999999999999922</v>
      </c>
      <c r="R5682" s="2">
        <f t="shared" si="710"/>
        <v>1.0416666664241347E-2</v>
      </c>
      <c r="S5682" s="4">
        <f t="shared" si="704"/>
        <v>44051.59375</v>
      </c>
    </row>
    <row r="5683" spans="1:19" x14ac:dyDescent="0.35">
      <c r="A5683" s="32">
        <v>2020</v>
      </c>
      <c r="B5683" s="32" t="s">
        <v>62</v>
      </c>
      <c r="C5683" s="32" t="s">
        <v>63</v>
      </c>
      <c r="D5683" s="32">
        <v>2880</v>
      </c>
      <c r="E5683" s="33">
        <v>44051.604166666664</v>
      </c>
      <c r="F5683" s="32">
        <v>8.5299999999999994</v>
      </c>
      <c r="G5683" s="32">
        <v>24.94</v>
      </c>
      <c r="H5683" s="32">
        <v>8.6</v>
      </c>
      <c r="I5683" s="32">
        <v>105.2</v>
      </c>
      <c r="J5683" s="32">
        <f t="shared" si="705"/>
        <v>0</v>
      </c>
      <c r="K5683" s="32">
        <f t="shared" si="706"/>
        <v>0</v>
      </c>
      <c r="L5683" s="32">
        <f t="shared" si="707"/>
        <v>0</v>
      </c>
      <c r="M5683" s="32">
        <f t="shared" si="703"/>
        <v>0</v>
      </c>
      <c r="N5683" s="39" t="s">
        <v>71</v>
      </c>
      <c r="O5683">
        <f t="shared" si="708"/>
        <v>0.21999999999999886</v>
      </c>
      <c r="P5683">
        <f t="shared" si="709"/>
        <v>3.0000000000001137E-2</v>
      </c>
      <c r="R5683" s="2">
        <f t="shared" si="710"/>
        <v>1.0416666664241347E-2</v>
      </c>
      <c r="S5683" s="4">
        <f t="shared" si="704"/>
        <v>44051.604166666664</v>
      </c>
    </row>
    <row r="5684" spans="1:19" x14ac:dyDescent="0.35">
      <c r="A5684" s="32">
        <v>2020</v>
      </c>
      <c r="B5684" s="32" t="s">
        <v>62</v>
      </c>
      <c r="C5684" s="32" t="s">
        <v>63</v>
      </c>
      <c r="D5684" s="32">
        <v>2881</v>
      </c>
      <c r="E5684" s="33">
        <v>44051.614583333336</v>
      </c>
      <c r="F5684" s="32">
        <v>8.56</v>
      </c>
      <c r="G5684" s="32">
        <v>25.16</v>
      </c>
      <c r="H5684" s="32">
        <v>8.6300000000000008</v>
      </c>
      <c r="I5684" s="32">
        <v>106</v>
      </c>
      <c r="J5684" s="32">
        <f t="shared" si="705"/>
        <v>0</v>
      </c>
      <c r="K5684" s="32">
        <f t="shared" si="706"/>
        <v>0</v>
      </c>
      <c r="L5684" s="32">
        <f t="shared" si="707"/>
        <v>0</v>
      </c>
      <c r="M5684" s="32">
        <f t="shared" si="703"/>
        <v>0</v>
      </c>
      <c r="N5684" s="39" t="s">
        <v>71</v>
      </c>
      <c r="O5684">
        <f t="shared" si="708"/>
        <v>0.17999999999999972</v>
      </c>
      <c r="P5684">
        <f t="shared" si="709"/>
        <v>1.9999999999999574E-2</v>
      </c>
      <c r="R5684" s="2">
        <f t="shared" si="710"/>
        <v>1.0416666671517305E-2</v>
      </c>
      <c r="S5684" s="4">
        <f t="shared" si="704"/>
        <v>44051.614583333328</v>
      </c>
    </row>
    <row r="5685" spans="1:19" x14ac:dyDescent="0.35">
      <c r="A5685" s="32">
        <v>2020</v>
      </c>
      <c r="B5685" s="32" t="s">
        <v>62</v>
      </c>
      <c r="C5685" s="32" t="s">
        <v>63</v>
      </c>
      <c r="D5685" s="32">
        <v>2882</v>
      </c>
      <c r="E5685" s="33">
        <v>44051.625</v>
      </c>
      <c r="F5685" s="32">
        <v>8.58</v>
      </c>
      <c r="G5685" s="32">
        <v>25.34</v>
      </c>
      <c r="H5685" s="32">
        <v>8.65</v>
      </c>
      <c r="I5685" s="32">
        <v>106.6</v>
      </c>
      <c r="J5685" s="32">
        <f t="shared" si="705"/>
        <v>0</v>
      </c>
      <c r="K5685" s="32">
        <f t="shared" si="706"/>
        <v>0</v>
      </c>
      <c r="L5685" s="32">
        <f t="shared" si="707"/>
        <v>0</v>
      </c>
      <c r="M5685" s="32">
        <f t="shared" si="703"/>
        <v>0</v>
      </c>
      <c r="N5685" s="39" t="s">
        <v>71</v>
      </c>
      <c r="O5685">
        <f t="shared" si="708"/>
        <v>0.14000000000000057</v>
      </c>
      <c r="P5685">
        <f t="shared" si="709"/>
        <v>1.9999999999999574E-2</v>
      </c>
      <c r="R5685" s="2">
        <f t="shared" si="710"/>
        <v>1.0416666664241347E-2</v>
      </c>
      <c r="S5685" s="4">
        <f t="shared" si="704"/>
        <v>44051.625</v>
      </c>
    </row>
    <row r="5686" spans="1:19" x14ac:dyDescent="0.35">
      <c r="A5686" s="32">
        <v>2020</v>
      </c>
      <c r="B5686" s="32" t="s">
        <v>62</v>
      </c>
      <c r="C5686" s="32" t="s">
        <v>63</v>
      </c>
      <c r="D5686" s="32">
        <v>2883</v>
      </c>
      <c r="E5686" s="33">
        <v>44051.635416666664</v>
      </c>
      <c r="F5686" s="32">
        <v>8.6</v>
      </c>
      <c r="G5686" s="32">
        <v>25.48</v>
      </c>
      <c r="H5686" s="32">
        <v>8.67</v>
      </c>
      <c r="I5686" s="32">
        <v>107.2</v>
      </c>
      <c r="J5686" s="32">
        <f t="shared" si="705"/>
        <v>0</v>
      </c>
      <c r="K5686" s="32">
        <f t="shared" si="706"/>
        <v>0</v>
      </c>
      <c r="L5686" s="32">
        <f t="shared" si="707"/>
        <v>0</v>
      </c>
      <c r="M5686" s="32">
        <f t="shared" si="703"/>
        <v>0</v>
      </c>
      <c r="N5686" s="39" t="s">
        <v>71</v>
      </c>
      <c r="O5686">
        <f t="shared" si="708"/>
        <v>0.12000000000000099</v>
      </c>
      <c r="P5686">
        <f t="shared" si="709"/>
        <v>3.9999999999999147E-2</v>
      </c>
      <c r="R5686" s="2">
        <f t="shared" si="710"/>
        <v>1.0416666664241347E-2</v>
      </c>
      <c r="S5686" s="4">
        <f t="shared" si="704"/>
        <v>44051.635416666664</v>
      </c>
    </row>
    <row r="5687" spans="1:19" x14ac:dyDescent="0.35">
      <c r="A5687" s="32">
        <v>2020</v>
      </c>
      <c r="B5687" s="32" t="s">
        <v>62</v>
      </c>
      <c r="C5687" s="32" t="s">
        <v>63</v>
      </c>
      <c r="D5687" s="32">
        <v>2884</v>
      </c>
      <c r="E5687" s="33">
        <v>44051.645833333336</v>
      </c>
      <c r="F5687" s="32">
        <v>8.56</v>
      </c>
      <c r="G5687" s="32">
        <v>25.6</v>
      </c>
      <c r="H5687" s="32">
        <v>8.6300000000000008</v>
      </c>
      <c r="I5687" s="32">
        <v>106.9</v>
      </c>
      <c r="J5687" s="32">
        <f t="shared" si="705"/>
        <v>0</v>
      </c>
      <c r="K5687" s="32">
        <f t="shared" si="706"/>
        <v>0</v>
      </c>
      <c r="L5687" s="32">
        <f t="shared" si="707"/>
        <v>0</v>
      </c>
      <c r="M5687" s="32">
        <f t="shared" si="703"/>
        <v>0</v>
      </c>
      <c r="N5687" s="39" t="s">
        <v>71</v>
      </c>
      <c r="O5687">
        <f t="shared" si="708"/>
        <v>9.9999999999997868E-2</v>
      </c>
      <c r="P5687">
        <f t="shared" si="709"/>
        <v>8.0000000000000071E-2</v>
      </c>
      <c r="R5687" s="2">
        <f t="shared" si="710"/>
        <v>1.0416666671517305E-2</v>
      </c>
      <c r="S5687" s="4">
        <f t="shared" si="704"/>
        <v>44051.645833333328</v>
      </c>
    </row>
    <row r="5688" spans="1:19" x14ac:dyDescent="0.35">
      <c r="A5688" s="32">
        <v>2020</v>
      </c>
      <c r="B5688" s="32" t="s">
        <v>62</v>
      </c>
      <c r="C5688" s="32" t="s">
        <v>63</v>
      </c>
      <c r="D5688" s="32">
        <v>2885</v>
      </c>
      <c r="E5688" s="33">
        <v>44051.65625</v>
      </c>
      <c r="F5688" s="32">
        <v>8.48</v>
      </c>
      <c r="G5688" s="32">
        <v>25.7</v>
      </c>
      <c r="H5688" s="32">
        <v>8.5500000000000007</v>
      </c>
      <c r="I5688" s="32">
        <v>106.1</v>
      </c>
      <c r="J5688" s="32">
        <f t="shared" si="705"/>
        <v>0</v>
      </c>
      <c r="K5688" s="32">
        <f t="shared" si="706"/>
        <v>0</v>
      </c>
      <c r="L5688" s="32">
        <f t="shared" si="707"/>
        <v>0</v>
      </c>
      <c r="M5688" s="32">
        <f t="shared" si="703"/>
        <v>0</v>
      </c>
      <c r="N5688" s="39" t="s">
        <v>71</v>
      </c>
      <c r="O5688">
        <f t="shared" si="708"/>
        <v>8.0000000000001847E-2</v>
      </c>
      <c r="P5688">
        <f t="shared" si="709"/>
        <v>2.9999999999999361E-2</v>
      </c>
      <c r="R5688" s="2">
        <f t="shared" si="710"/>
        <v>1.0416666664241347E-2</v>
      </c>
      <c r="S5688" s="4">
        <f t="shared" si="704"/>
        <v>44051.65625</v>
      </c>
    </row>
    <row r="5689" spans="1:19" x14ac:dyDescent="0.35">
      <c r="A5689" s="32">
        <v>2020</v>
      </c>
      <c r="B5689" s="32" t="s">
        <v>62</v>
      </c>
      <c r="C5689" s="32" t="s">
        <v>63</v>
      </c>
      <c r="D5689" s="32">
        <v>2886</v>
      </c>
      <c r="E5689" s="33">
        <v>44051.666666666664</v>
      </c>
      <c r="F5689" s="32">
        <v>8.51</v>
      </c>
      <c r="G5689" s="32">
        <v>25.78</v>
      </c>
      <c r="H5689" s="32">
        <v>8.58</v>
      </c>
      <c r="I5689" s="32">
        <v>106.6</v>
      </c>
      <c r="J5689" s="32">
        <f t="shared" si="705"/>
        <v>0</v>
      </c>
      <c r="K5689" s="32">
        <f t="shared" si="706"/>
        <v>0</v>
      </c>
      <c r="L5689" s="32">
        <f t="shared" si="707"/>
        <v>0</v>
      </c>
      <c r="M5689" s="32">
        <f t="shared" si="703"/>
        <v>0</v>
      </c>
      <c r="N5689" s="39" t="s">
        <v>71</v>
      </c>
      <c r="O5689">
        <f t="shared" si="708"/>
        <v>5.9999999999998721E-2</v>
      </c>
      <c r="P5689">
        <f t="shared" si="709"/>
        <v>7.0000000000000284E-2</v>
      </c>
      <c r="R5689" s="2">
        <f t="shared" si="710"/>
        <v>1.0416666664241347E-2</v>
      </c>
      <c r="S5689" s="4">
        <f t="shared" si="704"/>
        <v>44051.666666666664</v>
      </c>
    </row>
    <row r="5690" spans="1:19" x14ac:dyDescent="0.35">
      <c r="A5690" s="32">
        <v>2020</v>
      </c>
      <c r="B5690" s="32" t="s">
        <v>62</v>
      </c>
      <c r="C5690" s="32" t="s">
        <v>63</v>
      </c>
      <c r="D5690" s="32">
        <v>2887</v>
      </c>
      <c r="E5690" s="33">
        <v>44051.677083333336</v>
      </c>
      <c r="F5690" s="32">
        <v>8.44</v>
      </c>
      <c r="G5690" s="32">
        <v>25.84</v>
      </c>
      <c r="H5690" s="32">
        <v>8.51</v>
      </c>
      <c r="I5690" s="32">
        <v>105.9</v>
      </c>
      <c r="J5690" s="32">
        <f t="shared" si="705"/>
        <v>0</v>
      </c>
      <c r="K5690" s="32">
        <f t="shared" si="706"/>
        <v>0</v>
      </c>
      <c r="L5690" s="32">
        <f t="shared" si="707"/>
        <v>0</v>
      </c>
      <c r="M5690" s="32">
        <f t="shared" si="703"/>
        <v>0</v>
      </c>
      <c r="N5690" s="39" t="s">
        <v>71</v>
      </c>
      <c r="O5690">
        <f t="shared" si="708"/>
        <v>5.9999999999998721E-2</v>
      </c>
      <c r="P5690">
        <f t="shared" si="709"/>
        <v>4.9999999999998934E-2</v>
      </c>
      <c r="R5690" s="2">
        <f t="shared" si="710"/>
        <v>1.0416666671517305E-2</v>
      </c>
      <c r="S5690" s="4">
        <f t="shared" si="704"/>
        <v>44051.677083333328</v>
      </c>
    </row>
    <row r="5691" spans="1:19" x14ac:dyDescent="0.35">
      <c r="A5691" s="32">
        <v>2020</v>
      </c>
      <c r="B5691" s="32" t="s">
        <v>62</v>
      </c>
      <c r="C5691" s="32" t="s">
        <v>63</v>
      </c>
      <c r="D5691" s="32">
        <v>2888</v>
      </c>
      <c r="E5691" s="33">
        <v>44051.6875</v>
      </c>
      <c r="F5691" s="32">
        <v>8.39</v>
      </c>
      <c r="G5691" s="32">
        <v>25.9</v>
      </c>
      <c r="H5691" s="32">
        <v>8.4600000000000009</v>
      </c>
      <c r="I5691" s="32">
        <v>105.4</v>
      </c>
      <c r="J5691" s="32">
        <f t="shared" si="705"/>
        <v>0</v>
      </c>
      <c r="K5691" s="32">
        <f t="shared" si="706"/>
        <v>0</v>
      </c>
      <c r="L5691" s="32">
        <f t="shared" si="707"/>
        <v>0</v>
      </c>
      <c r="M5691" s="32">
        <f t="shared" si="703"/>
        <v>0</v>
      </c>
      <c r="N5691" s="39" t="s">
        <v>71</v>
      </c>
      <c r="O5691">
        <f t="shared" si="708"/>
        <v>6.0000000000002274E-2</v>
      </c>
      <c r="P5691">
        <f t="shared" si="709"/>
        <v>6.0000000000000497E-2</v>
      </c>
      <c r="R5691" s="2">
        <f t="shared" si="710"/>
        <v>1.0416666664241347E-2</v>
      </c>
      <c r="S5691" s="4">
        <f t="shared" si="704"/>
        <v>44051.6875</v>
      </c>
    </row>
    <row r="5692" spans="1:19" x14ac:dyDescent="0.35">
      <c r="A5692" s="32">
        <v>2020</v>
      </c>
      <c r="B5692" s="32" t="s">
        <v>62</v>
      </c>
      <c r="C5692" s="32" t="s">
        <v>63</v>
      </c>
      <c r="D5692" s="32">
        <v>2889</v>
      </c>
      <c r="E5692" s="33">
        <v>44051.697916666664</v>
      </c>
      <c r="F5692" s="32">
        <v>8.33</v>
      </c>
      <c r="G5692" s="32">
        <v>25.96</v>
      </c>
      <c r="H5692" s="32">
        <v>8.4</v>
      </c>
      <c r="I5692" s="32">
        <v>104.7</v>
      </c>
      <c r="J5692" s="32">
        <f t="shared" si="705"/>
        <v>0</v>
      </c>
      <c r="K5692" s="32">
        <f t="shared" si="706"/>
        <v>0</v>
      </c>
      <c r="L5692" s="32">
        <f t="shared" si="707"/>
        <v>0</v>
      </c>
      <c r="M5692" s="32">
        <f t="shared" si="703"/>
        <v>0</v>
      </c>
      <c r="N5692" s="39" t="s">
        <v>71</v>
      </c>
      <c r="O5692">
        <f t="shared" si="708"/>
        <v>5.9999999999998721E-2</v>
      </c>
      <c r="P5692">
        <f t="shared" si="709"/>
        <v>9.9999999999999645E-2</v>
      </c>
      <c r="R5692" s="2">
        <f t="shared" si="710"/>
        <v>1.0416666664241347E-2</v>
      </c>
      <c r="S5692" s="4">
        <f t="shared" si="704"/>
        <v>44051.697916666664</v>
      </c>
    </row>
    <row r="5693" spans="1:19" x14ac:dyDescent="0.35">
      <c r="A5693" s="32">
        <v>2020</v>
      </c>
      <c r="B5693" s="32" t="s">
        <v>62</v>
      </c>
      <c r="C5693" s="32" t="s">
        <v>63</v>
      </c>
      <c r="D5693" s="32">
        <v>2890</v>
      </c>
      <c r="E5693" s="33">
        <v>44051.708333333336</v>
      </c>
      <c r="F5693" s="32">
        <v>8.23</v>
      </c>
      <c r="G5693" s="32">
        <v>26.02</v>
      </c>
      <c r="H5693" s="32">
        <v>8.3000000000000007</v>
      </c>
      <c r="I5693" s="32">
        <v>103.6</v>
      </c>
      <c r="J5693" s="32">
        <f t="shared" si="705"/>
        <v>0</v>
      </c>
      <c r="K5693" s="32">
        <f t="shared" si="706"/>
        <v>0</v>
      </c>
      <c r="L5693" s="32">
        <f t="shared" si="707"/>
        <v>0</v>
      </c>
      <c r="M5693" s="32">
        <f t="shared" si="703"/>
        <v>0</v>
      </c>
      <c r="N5693" s="39" t="s">
        <v>71</v>
      </c>
      <c r="O5693">
        <f t="shared" si="708"/>
        <v>5.9999999999998721E-2</v>
      </c>
      <c r="P5693">
        <f t="shared" si="709"/>
        <v>8.0000000000000071E-2</v>
      </c>
      <c r="R5693" s="2">
        <f t="shared" si="710"/>
        <v>1.0416666671517305E-2</v>
      </c>
      <c r="S5693" s="4">
        <f t="shared" si="704"/>
        <v>44051.708333333328</v>
      </c>
    </row>
    <row r="5694" spans="1:19" x14ac:dyDescent="0.35">
      <c r="A5694" s="32">
        <v>2020</v>
      </c>
      <c r="B5694" s="32" t="s">
        <v>62</v>
      </c>
      <c r="C5694" s="32" t="s">
        <v>63</v>
      </c>
      <c r="D5694" s="32">
        <v>2891</v>
      </c>
      <c r="E5694" s="33">
        <v>44051.71875</v>
      </c>
      <c r="F5694" s="32">
        <v>8.15</v>
      </c>
      <c r="G5694" s="32">
        <v>26.08</v>
      </c>
      <c r="H5694" s="32">
        <v>8.2200000000000006</v>
      </c>
      <c r="I5694" s="32">
        <v>102.7</v>
      </c>
      <c r="J5694" s="32">
        <f t="shared" si="705"/>
        <v>0</v>
      </c>
      <c r="K5694" s="32">
        <f t="shared" si="706"/>
        <v>0</v>
      </c>
      <c r="L5694" s="32">
        <f t="shared" si="707"/>
        <v>0</v>
      </c>
      <c r="M5694" s="32">
        <f t="shared" si="703"/>
        <v>0</v>
      </c>
      <c r="N5694" s="39" t="s">
        <v>71</v>
      </c>
      <c r="O5694">
        <f t="shared" si="708"/>
        <v>4.00000000000027E-2</v>
      </c>
      <c r="P5694">
        <f t="shared" si="709"/>
        <v>0.12000000000000099</v>
      </c>
      <c r="R5694" s="2">
        <f t="shared" si="710"/>
        <v>1.0416666664241347E-2</v>
      </c>
      <c r="S5694" s="4">
        <f t="shared" si="704"/>
        <v>44051.71875</v>
      </c>
    </row>
    <row r="5695" spans="1:19" x14ac:dyDescent="0.35">
      <c r="A5695" s="32">
        <v>2020</v>
      </c>
      <c r="B5695" s="32" t="s">
        <v>62</v>
      </c>
      <c r="C5695" s="32" t="s">
        <v>63</v>
      </c>
      <c r="D5695" s="32">
        <v>2892</v>
      </c>
      <c r="E5695" s="33">
        <v>44051.729166666664</v>
      </c>
      <c r="F5695" s="32">
        <v>8.0299999999999994</v>
      </c>
      <c r="G5695" s="32">
        <v>26.12</v>
      </c>
      <c r="H5695" s="32">
        <v>8.1</v>
      </c>
      <c r="I5695" s="32">
        <v>101.2</v>
      </c>
      <c r="J5695" s="32">
        <f t="shared" si="705"/>
        <v>0</v>
      </c>
      <c r="K5695" s="32">
        <f t="shared" si="706"/>
        <v>0</v>
      </c>
      <c r="L5695" s="32">
        <f t="shared" si="707"/>
        <v>0</v>
      </c>
      <c r="M5695" s="32">
        <f t="shared" ref="M5695:M5758" si="711">COUNTIF(J5695:L5695,"&gt;0")</f>
        <v>0</v>
      </c>
      <c r="N5695" s="39" t="s">
        <v>71</v>
      </c>
      <c r="O5695">
        <f t="shared" si="708"/>
        <v>3.9999999999999147E-2</v>
      </c>
      <c r="P5695">
        <f t="shared" si="709"/>
        <v>7.0000000000000284E-2</v>
      </c>
      <c r="R5695" s="2">
        <f t="shared" si="710"/>
        <v>1.0416666664241347E-2</v>
      </c>
      <c r="S5695" s="4">
        <f t="shared" si="704"/>
        <v>44051.729166666664</v>
      </c>
    </row>
    <row r="5696" spans="1:19" x14ac:dyDescent="0.35">
      <c r="A5696" s="32">
        <v>2020</v>
      </c>
      <c r="B5696" s="32" t="s">
        <v>62</v>
      </c>
      <c r="C5696" s="32" t="s">
        <v>63</v>
      </c>
      <c r="D5696" s="32">
        <v>2893</v>
      </c>
      <c r="E5696" s="33">
        <v>44051.739583333336</v>
      </c>
      <c r="F5696" s="32">
        <v>7.96</v>
      </c>
      <c r="G5696" s="32">
        <v>26.16</v>
      </c>
      <c r="H5696" s="32">
        <v>8.0299999999999994</v>
      </c>
      <c r="I5696" s="32">
        <v>100.4</v>
      </c>
      <c r="J5696" s="32">
        <f t="shared" si="705"/>
        <v>0</v>
      </c>
      <c r="K5696" s="32">
        <f t="shared" si="706"/>
        <v>0</v>
      </c>
      <c r="L5696" s="32">
        <f t="shared" si="707"/>
        <v>0</v>
      </c>
      <c r="M5696" s="32">
        <f t="shared" si="711"/>
        <v>0</v>
      </c>
      <c r="N5696" s="39" t="s">
        <v>71</v>
      </c>
      <c r="O5696">
        <f t="shared" si="708"/>
        <v>3.9999999999999147E-2</v>
      </c>
      <c r="P5696">
        <f t="shared" si="709"/>
        <v>0.12999999999999901</v>
      </c>
      <c r="R5696" s="2">
        <f t="shared" si="710"/>
        <v>1.0416666671517305E-2</v>
      </c>
      <c r="S5696" s="4">
        <f t="shared" si="704"/>
        <v>44051.739583333328</v>
      </c>
    </row>
    <row r="5697" spans="1:22" x14ac:dyDescent="0.35">
      <c r="A5697" s="32">
        <v>2020</v>
      </c>
      <c r="B5697" s="32" t="s">
        <v>62</v>
      </c>
      <c r="C5697" s="32" t="s">
        <v>63</v>
      </c>
      <c r="D5697" s="32">
        <v>2894</v>
      </c>
      <c r="E5697" s="33">
        <v>44051.75</v>
      </c>
      <c r="F5697" s="32">
        <v>7.84</v>
      </c>
      <c r="G5697" s="32">
        <v>26.2</v>
      </c>
      <c r="H5697" s="32">
        <v>7.9</v>
      </c>
      <c r="I5697" s="32">
        <v>99</v>
      </c>
      <c r="J5697" s="32">
        <f t="shared" si="705"/>
        <v>0</v>
      </c>
      <c r="K5697" s="32">
        <f t="shared" si="706"/>
        <v>0</v>
      </c>
      <c r="L5697" s="32">
        <f t="shared" si="707"/>
        <v>0</v>
      </c>
      <c r="M5697" s="32">
        <f t="shared" si="711"/>
        <v>0</v>
      </c>
      <c r="N5697" s="39" t="s">
        <v>71</v>
      </c>
      <c r="O5697">
        <f t="shared" si="708"/>
        <v>1.9999999999999574E-2</v>
      </c>
      <c r="P5697">
        <f t="shared" si="709"/>
        <v>0.16999999999999993</v>
      </c>
      <c r="R5697" s="2">
        <f t="shared" si="710"/>
        <v>1.0416666664241347E-2</v>
      </c>
      <c r="S5697" s="4">
        <f t="shared" si="704"/>
        <v>44051.75</v>
      </c>
    </row>
    <row r="5698" spans="1:22" x14ac:dyDescent="0.35">
      <c r="A5698" s="32">
        <v>2020</v>
      </c>
      <c r="B5698" s="32" t="s">
        <v>62</v>
      </c>
      <c r="C5698" s="32" t="s">
        <v>63</v>
      </c>
      <c r="D5698" s="32">
        <v>2895</v>
      </c>
      <c r="E5698" s="33">
        <v>44051.760416666664</v>
      </c>
      <c r="F5698" s="32">
        <v>7.67</v>
      </c>
      <c r="G5698" s="32">
        <v>26.22</v>
      </c>
      <c r="H5698" s="32">
        <v>7.73</v>
      </c>
      <c r="I5698" s="32">
        <v>96.9</v>
      </c>
      <c r="J5698" s="32">
        <f t="shared" si="705"/>
        <v>0</v>
      </c>
      <c r="K5698" s="32">
        <f t="shared" si="706"/>
        <v>0</v>
      </c>
      <c r="L5698" s="32">
        <f t="shared" si="707"/>
        <v>0</v>
      </c>
      <c r="M5698" s="32">
        <f t="shared" si="711"/>
        <v>0</v>
      </c>
      <c r="N5698" s="39" t="s">
        <v>71</v>
      </c>
      <c r="O5698">
        <f t="shared" si="708"/>
        <v>0</v>
      </c>
      <c r="P5698">
        <f t="shared" si="709"/>
        <v>0.13000000000000078</v>
      </c>
      <c r="R5698" s="2">
        <f t="shared" si="710"/>
        <v>1.0416666664241347E-2</v>
      </c>
      <c r="S5698" s="4">
        <f t="shared" ref="S5698:S5761" si="712">MROUND(E5698,"0:15")</f>
        <v>44051.760416666664</v>
      </c>
    </row>
    <row r="5699" spans="1:22" x14ac:dyDescent="0.35">
      <c r="A5699" s="32">
        <v>2020</v>
      </c>
      <c r="B5699" s="32" t="s">
        <v>62</v>
      </c>
      <c r="C5699" s="32" t="s">
        <v>63</v>
      </c>
      <c r="D5699" s="32">
        <v>2896</v>
      </c>
      <c r="E5699" s="33">
        <v>44051.770833333336</v>
      </c>
      <c r="F5699" s="32">
        <v>7.54</v>
      </c>
      <c r="G5699" s="32">
        <v>26.22</v>
      </c>
      <c r="H5699" s="32">
        <v>7.6</v>
      </c>
      <c r="I5699" s="32">
        <v>95.2</v>
      </c>
      <c r="J5699" s="32">
        <f t="shared" ref="J5699:J5762" si="713">IF(G5699="",0.5,IF(G5699&lt;=0,2,IF(G5699&gt;=40,2, IF(AND(G5699&gt;0,G5699&lt;1),5,IF(AND(G5699&gt;35,G5699&lt;40),5,IF(O5699&gt;=1.5,1.5,0))))))</f>
        <v>0</v>
      </c>
      <c r="K5699" s="32">
        <f t="shared" ref="K5699:K5762" si="714">IF(H5699="",0.5,IF(H5699&lt;=0.1,2,IF(H5699&gt;=20,2, IF(AND(H5699&gt;0.1,H5699&lt;0.2),5,IF(AND(H5699&gt;16,H5699&lt;20),5,IF(P5699&gt;=2,1.5,0))))))</f>
        <v>0</v>
      </c>
      <c r="L5699" s="32">
        <f t="shared" ref="L5699:L5762" si="715">IF(A5699="",0.5,IF(B5699="",0.5,IF(C5699="",0.5,IF(E5699="",0.5,IF(Q5699="Y",0.01,0)))))</f>
        <v>0</v>
      </c>
      <c r="M5699" s="32">
        <f t="shared" si="711"/>
        <v>0</v>
      </c>
      <c r="N5699" s="39" t="s">
        <v>71</v>
      </c>
      <c r="O5699">
        <f t="shared" ref="O5699:O5762" si="716">IF(G5699="","",ABS(G5700-G5699))</f>
        <v>3.9999999999999147E-2</v>
      </c>
      <c r="P5699">
        <f t="shared" ref="P5699:P5762" si="717">IF(H5699="","",ABS(H5700-H5699))</f>
        <v>0.21999999999999975</v>
      </c>
      <c r="R5699" s="2">
        <f t="shared" ref="R5699:R5762" si="718">E5699-E5698</f>
        <v>1.0416666671517305E-2</v>
      </c>
      <c r="S5699" s="4">
        <f t="shared" si="712"/>
        <v>44051.770833333328</v>
      </c>
    </row>
    <row r="5700" spans="1:22" x14ac:dyDescent="0.35">
      <c r="A5700" s="32">
        <v>2020</v>
      </c>
      <c r="B5700" s="32" t="s">
        <v>62</v>
      </c>
      <c r="C5700" s="32" t="s">
        <v>63</v>
      </c>
      <c r="D5700" s="32">
        <v>2897</v>
      </c>
      <c r="E5700" s="33">
        <v>44051.78125</v>
      </c>
      <c r="F5700" s="32">
        <v>7.32</v>
      </c>
      <c r="G5700" s="32">
        <v>26.18</v>
      </c>
      <c r="H5700" s="32">
        <v>7.38</v>
      </c>
      <c r="I5700" s="32">
        <v>92.4</v>
      </c>
      <c r="J5700" s="32">
        <f t="shared" si="713"/>
        <v>0</v>
      </c>
      <c r="K5700" s="32">
        <f t="shared" si="714"/>
        <v>0</v>
      </c>
      <c r="L5700" s="32">
        <f t="shared" si="715"/>
        <v>0</v>
      </c>
      <c r="M5700" s="32">
        <f t="shared" si="711"/>
        <v>0</v>
      </c>
      <c r="N5700" s="39" t="s">
        <v>71</v>
      </c>
      <c r="O5700">
        <f t="shared" si="716"/>
        <v>3.9999999999999147E-2</v>
      </c>
      <c r="P5700">
        <f t="shared" si="717"/>
        <v>4.0000000000000036E-2</v>
      </c>
      <c r="R5700" s="2">
        <f t="shared" si="718"/>
        <v>1.0416666664241347E-2</v>
      </c>
      <c r="S5700" s="4">
        <f t="shared" si="712"/>
        <v>44051.78125</v>
      </c>
    </row>
    <row r="5701" spans="1:22" x14ac:dyDescent="0.35">
      <c r="A5701" s="32">
        <v>2020</v>
      </c>
      <c r="B5701" s="32" t="s">
        <v>62</v>
      </c>
      <c r="C5701" s="32" t="s">
        <v>63</v>
      </c>
      <c r="D5701" s="32">
        <v>2898</v>
      </c>
      <c r="E5701" s="33">
        <v>44051.791666666664</v>
      </c>
      <c r="F5701" s="32">
        <v>7.28</v>
      </c>
      <c r="G5701" s="32">
        <v>26.14</v>
      </c>
      <c r="H5701" s="32">
        <v>7.34</v>
      </c>
      <c r="I5701" s="32">
        <v>91.8</v>
      </c>
      <c r="J5701" s="32">
        <f t="shared" si="713"/>
        <v>0</v>
      </c>
      <c r="K5701" s="32">
        <f t="shared" si="714"/>
        <v>0</v>
      </c>
      <c r="L5701" s="32">
        <f t="shared" si="715"/>
        <v>0</v>
      </c>
      <c r="M5701" s="32">
        <f t="shared" si="711"/>
        <v>0</v>
      </c>
      <c r="N5701" s="39" t="s">
        <v>71</v>
      </c>
      <c r="O5701">
        <f t="shared" si="716"/>
        <v>3.9999999999999147E-2</v>
      </c>
      <c r="P5701">
        <f t="shared" si="717"/>
        <v>8.9999999999999858E-2</v>
      </c>
      <c r="R5701" s="2">
        <f t="shared" si="718"/>
        <v>1.0416666664241347E-2</v>
      </c>
      <c r="S5701" s="4">
        <f t="shared" si="712"/>
        <v>44051.791666666664</v>
      </c>
    </row>
    <row r="5702" spans="1:22" x14ac:dyDescent="0.35">
      <c r="A5702" s="32">
        <v>2020</v>
      </c>
      <c r="B5702" s="32" t="s">
        <v>62</v>
      </c>
      <c r="C5702" s="32" t="s">
        <v>63</v>
      </c>
      <c r="D5702" s="32">
        <v>2899</v>
      </c>
      <c r="E5702" s="33">
        <v>44051.802083333336</v>
      </c>
      <c r="F5702" s="32">
        <v>7.19</v>
      </c>
      <c r="G5702" s="32">
        <v>26.1</v>
      </c>
      <c r="H5702" s="32">
        <v>7.25</v>
      </c>
      <c r="I5702" s="32">
        <v>90.6</v>
      </c>
      <c r="J5702" s="32">
        <f t="shared" si="713"/>
        <v>0</v>
      </c>
      <c r="K5702" s="32">
        <f t="shared" si="714"/>
        <v>0</v>
      </c>
      <c r="L5702" s="32">
        <f t="shared" si="715"/>
        <v>0</v>
      </c>
      <c r="M5702" s="32">
        <f t="shared" si="711"/>
        <v>0</v>
      </c>
      <c r="N5702" s="39" t="s">
        <v>71</v>
      </c>
      <c r="O5702">
        <f t="shared" si="716"/>
        <v>6.0000000000002274E-2</v>
      </c>
      <c r="P5702">
        <f t="shared" si="717"/>
        <v>4.9999999999999822E-2</v>
      </c>
      <c r="R5702" s="2">
        <f t="shared" si="718"/>
        <v>1.0416666671517305E-2</v>
      </c>
      <c r="S5702" s="4">
        <f t="shared" si="712"/>
        <v>44051.802083333328</v>
      </c>
    </row>
    <row r="5703" spans="1:22" x14ac:dyDescent="0.35">
      <c r="A5703" s="32">
        <v>2020</v>
      </c>
      <c r="B5703" s="32" t="s">
        <v>62</v>
      </c>
      <c r="C5703" s="32" t="s">
        <v>63</v>
      </c>
      <c r="D5703" s="32">
        <v>2900</v>
      </c>
      <c r="E5703" s="33">
        <v>44051.8125</v>
      </c>
      <c r="F5703" s="32">
        <v>7.14</v>
      </c>
      <c r="G5703" s="32">
        <v>26.04</v>
      </c>
      <c r="H5703" s="32">
        <v>7.2</v>
      </c>
      <c r="I5703" s="32">
        <v>89.9</v>
      </c>
      <c r="J5703" s="32">
        <f t="shared" si="713"/>
        <v>0</v>
      </c>
      <c r="K5703" s="32">
        <f t="shared" si="714"/>
        <v>0</v>
      </c>
      <c r="L5703" s="32">
        <f t="shared" si="715"/>
        <v>0</v>
      </c>
      <c r="M5703" s="32">
        <f t="shared" si="711"/>
        <v>0</v>
      </c>
      <c r="N5703" s="39" t="s">
        <v>71</v>
      </c>
      <c r="O5703">
        <f t="shared" si="716"/>
        <v>5.9999999999998721E-2</v>
      </c>
      <c r="P5703">
        <f t="shared" si="717"/>
        <v>0.12999999999999989</v>
      </c>
      <c r="R5703" s="2">
        <f t="shared" si="718"/>
        <v>1.0416666664241347E-2</v>
      </c>
      <c r="S5703" s="4">
        <f t="shared" si="712"/>
        <v>44051.8125</v>
      </c>
    </row>
    <row r="5704" spans="1:22" x14ac:dyDescent="0.35">
      <c r="A5704" s="32">
        <v>2020</v>
      </c>
      <c r="B5704" s="32" t="s">
        <v>62</v>
      </c>
      <c r="C5704" s="32" t="s">
        <v>63</v>
      </c>
      <c r="D5704" s="32">
        <v>2901</v>
      </c>
      <c r="E5704" s="33">
        <v>44051.822916666664</v>
      </c>
      <c r="F5704" s="32">
        <v>7.01</v>
      </c>
      <c r="G5704" s="32">
        <v>25.98</v>
      </c>
      <c r="H5704" s="32">
        <v>7.07</v>
      </c>
      <c r="I5704" s="32">
        <v>88.2</v>
      </c>
      <c r="J5704" s="32">
        <f t="shared" si="713"/>
        <v>0</v>
      </c>
      <c r="K5704" s="32">
        <f t="shared" si="714"/>
        <v>0</v>
      </c>
      <c r="L5704" s="32">
        <f t="shared" si="715"/>
        <v>0</v>
      </c>
      <c r="M5704" s="32">
        <f t="shared" si="711"/>
        <v>0</v>
      </c>
      <c r="N5704" s="39" t="s">
        <v>71</v>
      </c>
      <c r="O5704">
        <f t="shared" si="716"/>
        <v>5.9999999999998721E-2</v>
      </c>
      <c r="P5704">
        <f t="shared" si="717"/>
        <v>0.10000000000000053</v>
      </c>
      <c r="R5704" s="2">
        <f t="shared" si="718"/>
        <v>1.0416666664241347E-2</v>
      </c>
      <c r="S5704" s="4">
        <f t="shared" si="712"/>
        <v>44051.822916666664</v>
      </c>
      <c r="U5704" s="5"/>
      <c r="V5704" s="6"/>
    </row>
    <row r="5705" spans="1:22" x14ac:dyDescent="0.35">
      <c r="A5705" s="32">
        <v>2020</v>
      </c>
      <c r="B5705" s="32" t="s">
        <v>62</v>
      </c>
      <c r="C5705" s="32" t="s">
        <v>63</v>
      </c>
      <c r="D5705" s="32">
        <v>2902</v>
      </c>
      <c r="E5705" s="33">
        <v>44051.833333333336</v>
      </c>
      <c r="F5705" s="32">
        <v>6.91</v>
      </c>
      <c r="G5705" s="32">
        <v>25.92</v>
      </c>
      <c r="H5705" s="32">
        <v>6.97</v>
      </c>
      <c r="I5705" s="32">
        <v>86.8</v>
      </c>
      <c r="J5705" s="32">
        <f t="shared" si="713"/>
        <v>0</v>
      </c>
      <c r="K5705" s="32">
        <f t="shared" si="714"/>
        <v>0</v>
      </c>
      <c r="L5705" s="32">
        <f t="shared" si="715"/>
        <v>0</v>
      </c>
      <c r="M5705" s="32">
        <f t="shared" si="711"/>
        <v>0</v>
      </c>
      <c r="N5705" s="39" t="s">
        <v>71</v>
      </c>
      <c r="O5705">
        <f t="shared" si="716"/>
        <v>6.0000000000002274E-2</v>
      </c>
      <c r="P5705">
        <f t="shared" si="717"/>
        <v>8.0000000000000071E-2</v>
      </c>
      <c r="R5705" s="2">
        <f t="shared" si="718"/>
        <v>1.0416666671517305E-2</v>
      </c>
      <c r="S5705" s="4">
        <f t="shared" si="712"/>
        <v>44051.833333333328</v>
      </c>
    </row>
    <row r="5706" spans="1:22" x14ac:dyDescent="0.35">
      <c r="A5706" s="32">
        <v>2020</v>
      </c>
      <c r="B5706" s="32" t="s">
        <v>62</v>
      </c>
      <c r="C5706" s="32" t="s">
        <v>63</v>
      </c>
      <c r="D5706" s="32">
        <v>2903</v>
      </c>
      <c r="E5706" s="33">
        <v>44051.84375</v>
      </c>
      <c r="F5706" s="32">
        <v>6.83</v>
      </c>
      <c r="G5706" s="32">
        <v>25.86</v>
      </c>
      <c r="H5706" s="32">
        <v>6.89</v>
      </c>
      <c r="I5706" s="32">
        <v>85.7</v>
      </c>
      <c r="J5706" s="32">
        <f t="shared" si="713"/>
        <v>0</v>
      </c>
      <c r="K5706" s="32">
        <f t="shared" si="714"/>
        <v>0</v>
      </c>
      <c r="L5706" s="32">
        <f t="shared" si="715"/>
        <v>0</v>
      </c>
      <c r="M5706" s="32">
        <f t="shared" si="711"/>
        <v>0</v>
      </c>
      <c r="N5706" s="39" t="s">
        <v>71</v>
      </c>
      <c r="O5706">
        <f t="shared" si="716"/>
        <v>3.9999999999999147E-2</v>
      </c>
      <c r="P5706">
        <f t="shared" si="717"/>
        <v>9.9999999999999645E-2</v>
      </c>
      <c r="R5706" s="2">
        <f t="shared" si="718"/>
        <v>1.0416666664241347E-2</v>
      </c>
      <c r="S5706" s="4">
        <f t="shared" si="712"/>
        <v>44051.84375</v>
      </c>
    </row>
    <row r="5707" spans="1:22" x14ac:dyDescent="0.35">
      <c r="A5707" s="32">
        <v>2020</v>
      </c>
      <c r="B5707" s="32" t="s">
        <v>62</v>
      </c>
      <c r="C5707" s="32" t="s">
        <v>63</v>
      </c>
      <c r="D5707" s="32">
        <v>2904</v>
      </c>
      <c r="E5707" s="33">
        <v>44051.854166666664</v>
      </c>
      <c r="F5707" s="32">
        <v>6.73</v>
      </c>
      <c r="G5707" s="32">
        <v>25.82</v>
      </c>
      <c r="H5707" s="32">
        <v>6.79</v>
      </c>
      <c r="I5707" s="32">
        <v>84.4</v>
      </c>
      <c r="J5707" s="32">
        <f t="shared" si="713"/>
        <v>0</v>
      </c>
      <c r="K5707" s="32">
        <f t="shared" si="714"/>
        <v>0</v>
      </c>
      <c r="L5707" s="32">
        <f t="shared" si="715"/>
        <v>0</v>
      </c>
      <c r="M5707" s="32">
        <f t="shared" si="711"/>
        <v>0</v>
      </c>
      <c r="N5707" s="39" t="s">
        <v>71</v>
      </c>
      <c r="O5707">
        <f t="shared" si="716"/>
        <v>5.9999999999998721E-2</v>
      </c>
      <c r="P5707">
        <f t="shared" si="717"/>
        <v>0.12000000000000011</v>
      </c>
      <c r="R5707" s="2">
        <f t="shared" si="718"/>
        <v>1.0416666664241347E-2</v>
      </c>
      <c r="S5707" s="4">
        <f t="shared" si="712"/>
        <v>44051.854166666664</v>
      </c>
    </row>
    <row r="5708" spans="1:22" x14ac:dyDescent="0.35">
      <c r="A5708" s="32">
        <v>2020</v>
      </c>
      <c r="B5708" s="32" t="s">
        <v>62</v>
      </c>
      <c r="C5708" s="32" t="s">
        <v>63</v>
      </c>
      <c r="D5708" s="32">
        <v>2905</v>
      </c>
      <c r="E5708" s="33">
        <v>44051.864583333336</v>
      </c>
      <c r="F5708" s="32">
        <v>6.62</v>
      </c>
      <c r="G5708" s="32">
        <v>25.76</v>
      </c>
      <c r="H5708" s="32">
        <v>6.67</v>
      </c>
      <c r="I5708" s="32">
        <v>82.9</v>
      </c>
      <c r="J5708" s="32">
        <f t="shared" si="713"/>
        <v>0</v>
      </c>
      <c r="K5708" s="32">
        <f t="shared" si="714"/>
        <v>0</v>
      </c>
      <c r="L5708" s="32">
        <f t="shared" si="715"/>
        <v>0</v>
      </c>
      <c r="M5708" s="32">
        <f t="shared" si="711"/>
        <v>0</v>
      </c>
      <c r="N5708" s="39" t="s">
        <v>71</v>
      </c>
      <c r="O5708">
        <f t="shared" si="716"/>
        <v>6.0000000000002274E-2</v>
      </c>
      <c r="P5708">
        <f t="shared" si="717"/>
        <v>8.0000000000000071E-2</v>
      </c>
      <c r="R5708" s="2">
        <f t="shared" si="718"/>
        <v>1.0416666671517305E-2</v>
      </c>
      <c r="S5708" s="4">
        <f t="shared" si="712"/>
        <v>44051.864583333328</v>
      </c>
    </row>
    <row r="5709" spans="1:22" x14ac:dyDescent="0.35">
      <c r="A5709" s="32">
        <v>2020</v>
      </c>
      <c r="B5709" s="32" t="s">
        <v>62</v>
      </c>
      <c r="C5709" s="32" t="s">
        <v>63</v>
      </c>
      <c r="D5709" s="32">
        <v>2906</v>
      </c>
      <c r="E5709" s="33">
        <v>44051.875</v>
      </c>
      <c r="F5709" s="32">
        <v>6.54</v>
      </c>
      <c r="G5709" s="32">
        <v>25.7</v>
      </c>
      <c r="H5709" s="32">
        <v>6.59</v>
      </c>
      <c r="I5709" s="32">
        <v>81.8</v>
      </c>
      <c r="J5709" s="32">
        <f t="shared" si="713"/>
        <v>0</v>
      </c>
      <c r="K5709" s="32">
        <f t="shared" si="714"/>
        <v>0</v>
      </c>
      <c r="L5709" s="32">
        <f t="shared" si="715"/>
        <v>0</v>
      </c>
      <c r="M5709" s="32">
        <f t="shared" si="711"/>
        <v>0</v>
      </c>
      <c r="N5709" s="39" t="s">
        <v>71</v>
      </c>
      <c r="O5709">
        <f t="shared" si="716"/>
        <v>7.9999999999998295E-2</v>
      </c>
      <c r="P5709">
        <f t="shared" si="717"/>
        <v>5.9999999999999609E-2</v>
      </c>
      <c r="R5709" s="2">
        <f t="shared" si="718"/>
        <v>1.0416666664241347E-2</v>
      </c>
      <c r="S5709" s="4">
        <f t="shared" si="712"/>
        <v>44051.875</v>
      </c>
    </row>
    <row r="5710" spans="1:22" x14ac:dyDescent="0.35">
      <c r="A5710" s="32">
        <v>2020</v>
      </c>
      <c r="B5710" s="32" t="s">
        <v>62</v>
      </c>
      <c r="C5710" s="32" t="s">
        <v>63</v>
      </c>
      <c r="D5710" s="32">
        <v>2907</v>
      </c>
      <c r="E5710" s="33">
        <v>44051.885416666664</v>
      </c>
      <c r="F5710" s="32">
        <v>6.48</v>
      </c>
      <c r="G5710" s="32">
        <v>25.62</v>
      </c>
      <c r="H5710" s="32">
        <v>6.53</v>
      </c>
      <c r="I5710" s="32">
        <v>81</v>
      </c>
      <c r="J5710" s="32">
        <f t="shared" si="713"/>
        <v>0</v>
      </c>
      <c r="K5710" s="32">
        <f t="shared" si="714"/>
        <v>0</v>
      </c>
      <c r="L5710" s="32">
        <f t="shared" si="715"/>
        <v>0</v>
      </c>
      <c r="M5710" s="32">
        <f t="shared" si="711"/>
        <v>0</v>
      </c>
      <c r="N5710" s="39" t="s">
        <v>71</v>
      </c>
      <c r="O5710">
        <f t="shared" si="716"/>
        <v>8.0000000000001847E-2</v>
      </c>
      <c r="P5710">
        <f t="shared" si="717"/>
        <v>0.11000000000000032</v>
      </c>
      <c r="R5710" s="2">
        <f t="shared" si="718"/>
        <v>1.0416666664241347E-2</v>
      </c>
      <c r="S5710" s="4">
        <f t="shared" si="712"/>
        <v>44051.885416666664</v>
      </c>
    </row>
    <row r="5711" spans="1:22" x14ac:dyDescent="0.35">
      <c r="A5711" s="32">
        <v>2020</v>
      </c>
      <c r="B5711" s="32" t="s">
        <v>62</v>
      </c>
      <c r="C5711" s="32" t="s">
        <v>63</v>
      </c>
      <c r="D5711" s="32">
        <v>2908</v>
      </c>
      <c r="E5711" s="33">
        <v>44051.895833333336</v>
      </c>
      <c r="F5711" s="32">
        <v>6.37</v>
      </c>
      <c r="G5711" s="32">
        <v>25.54</v>
      </c>
      <c r="H5711" s="32">
        <v>6.42</v>
      </c>
      <c r="I5711" s="32">
        <v>79.5</v>
      </c>
      <c r="J5711" s="32">
        <f t="shared" si="713"/>
        <v>0</v>
      </c>
      <c r="K5711" s="32">
        <f t="shared" si="714"/>
        <v>0</v>
      </c>
      <c r="L5711" s="32">
        <f t="shared" si="715"/>
        <v>0</v>
      </c>
      <c r="M5711" s="32">
        <f t="shared" si="711"/>
        <v>0</v>
      </c>
      <c r="N5711" s="39" t="s">
        <v>71</v>
      </c>
      <c r="O5711">
        <f t="shared" si="716"/>
        <v>7.9999999999998295E-2</v>
      </c>
      <c r="P5711">
        <f t="shared" si="717"/>
        <v>7.0000000000000284E-2</v>
      </c>
      <c r="R5711" s="2">
        <f t="shared" si="718"/>
        <v>1.0416666671517305E-2</v>
      </c>
      <c r="S5711" s="4">
        <f t="shared" si="712"/>
        <v>44051.895833333328</v>
      </c>
    </row>
    <row r="5712" spans="1:22" x14ac:dyDescent="0.35">
      <c r="A5712" s="32">
        <v>2020</v>
      </c>
      <c r="B5712" s="32" t="s">
        <v>62</v>
      </c>
      <c r="C5712" s="32" t="s">
        <v>63</v>
      </c>
      <c r="D5712" s="32">
        <v>2909</v>
      </c>
      <c r="E5712" s="33">
        <v>44051.90625</v>
      </c>
      <c r="F5712" s="32">
        <v>6.3</v>
      </c>
      <c r="G5712" s="32">
        <v>25.46</v>
      </c>
      <c r="H5712" s="32">
        <v>6.35</v>
      </c>
      <c r="I5712" s="32">
        <v>78.5</v>
      </c>
      <c r="J5712" s="32">
        <f t="shared" si="713"/>
        <v>0</v>
      </c>
      <c r="K5712" s="32">
        <f t="shared" si="714"/>
        <v>0</v>
      </c>
      <c r="L5712" s="32">
        <f t="shared" si="715"/>
        <v>0</v>
      </c>
      <c r="M5712" s="32">
        <f t="shared" si="711"/>
        <v>0</v>
      </c>
      <c r="N5712" s="39" t="s">
        <v>71</v>
      </c>
      <c r="O5712">
        <f t="shared" si="716"/>
        <v>0.10000000000000142</v>
      </c>
      <c r="P5712">
        <f t="shared" si="717"/>
        <v>1.9999999999999574E-2</v>
      </c>
      <c r="R5712" s="2">
        <f t="shared" si="718"/>
        <v>1.0416666664241347E-2</v>
      </c>
      <c r="S5712" s="4">
        <f t="shared" si="712"/>
        <v>44051.90625</v>
      </c>
    </row>
    <row r="5713" spans="1:19" x14ac:dyDescent="0.35">
      <c r="A5713" s="32">
        <v>2020</v>
      </c>
      <c r="B5713" s="32" t="s">
        <v>62</v>
      </c>
      <c r="C5713" s="32" t="s">
        <v>63</v>
      </c>
      <c r="D5713" s="32">
        <v>2910</v>
      </c>
      <c r="E5713" s="33">
        <v>44051.916666666664</v>
      </c>
      <c r="F5713" s="32">
        <v>6.28</v>
      </c>
      <c r="G5713" s="32">
        <v>25.36</v>
      </c>
      <c r="H5713" s="32">
        <v>6.33</v>
      </c>
      <c r="I5713" s="32">
        <v>78.099999999999994</v>
      </c>
      <c r="J5713" s="32">
        <f t="shared" si="713"/>
        <v>0</v>
      </c>
      <c r="K5713" s="32">
        <f t="shared" si="714"/>
        <v>0</v>
      </c>
      <c r="L5713" s="32">
        <f t="shared" si="715"/>
        <v>0</v>
      </c>
      <c r="M5713" s="32">
        <f t="shared" si="711"/>
        <v>0</v>
      </c>
      <c r="N5713" s="39" t="s">
        <v>71</v>
      </c>
      <c r="O5713">
        <f t="shared" si="716"/>
        <v>9.9999999999997868E-2</v>
      </c>
      <c r="P5713">
        <f t="shared" si="717"/>
        <v>8.0000000000000071E-2</v>
      </c>
      <c r="R5713" s="2">
        <f t="shared" si="718"/>
        <v>1.0416666664241347E-2</v>
      </c>
      <c r="S5713" s="4">
        <f t="shared" si="712"/>
        <v>44051.916666666664</v>
      </c>
    </row>
    <row r="5714" spans="1:19" x14ac:dyDescent="0.35">
      <c r="A5714" s="32">
        <v>2020</v>
      </c>
      <c r="B5714" s="32" t="s">
        <v>62</v>
      </c>
      <c r="C5714" s="32" t="s">
        <v>63</v>
      </c>
      <c r="D5714" s="32">
        <v>2911</v>
      </c>
      <c r="E5714" s="33">
        <v>44051.927083333336</v>
      </c>
      <c r="F5714" s="32">
        <v>6.2</v>
      </c>
      <c r="G5714" s="32">
        <v>25.26</v>
      </c>
      <c r="H5714" s="32">
        <v>6.25</v>
      </c>
      <c r="I5714" s="32">
        <v>77</v>
      </c>
      <c r="J5714" s="32">
        <f t="shared" si="713"/>
        <v>0</v>
      </c>
      <c r="K5714" s="32">
        <f t="shared" si="714"/>
        <v>0</v>
      </c>
      <c r="L5714" s="32">
        <f t="shared" si="715"/>
        <v>0</v>
      </c>
      <c r="M5714" s="32">
        <f t="shared" si="711"/>
        <v>0</v>
      </c>
      <c r="N5714" s="39" t="s">
        <v>71</v>
      </c>
      <c r="O5714">
        <f t="shared" si="716"/>
        <v>0.10000000000000142</v>
      </c>
      <c r="P5714">
        <f t="shared" si="717"/>
        <v>4.9999999999999822E-2</v>
      </c>
      <c r="R5714" s="2">
        <f t="shared" si="718"/>
        <v>1.0416666671517305E-2</v>
      </c>
      <c r="S5714" s="4">
        <f t="shared" si="712"/>
        <v>44051.927083333328</v>
      </c>
    </row>
    <row r="5715" spans="1:19" x14ac:dyDescent="0.35">
      <c r="A5715" s="32">
        <v>2020</v>
      </c>
      <c r="B5715" s="32" t="s">
        <v>62</v>
      </c>
      <c r="C5715" s="32" t="s">
        <v>63</v>
      </c>
      <c r="D5715" s="32">
        <v>2912</v>
      </c>
      <c r="E5715" s="33">
        <v>44051.9375</v>
      </c>
      <c r="F5715" s="32">
        <v>6.15</v>
      </c>
      <c r="G5715" s="32">
        <v>25.16</v>
      </c>
      <c r="H5715" s="32">
        <v>6.2</v>
      </c>
      <c r="I5715" s="32">
        <v>76.2</v>
      </c>
      <c r="J5715" s="32">
        <f t="shared" si="713"/>
        <v>0</v>
      </c>
      <c r="K5715" s="32">
        <f t="shared" si="714"/>
        <v>0</v>
      </c>
      <c r="L5715" s="32">
        <f t="shared" si="715"/>
        <v>0</v>
      </c>
      <c r="M5715" s="32">
        <f t="shared" si="711"/>
        <v>0</v>
      </c>
      <c r="N5715" s="39" t="s">
        <v>71</v>
      </c>
      <c r="O5715">
        <f t="shared" si="716"/>
        <v>0.10000000000000142</v>
      </c>
      <c r="P5715">
        <f t="shared" si="717"/>
        <v>6.0000000000000497E-2</v>
      </c>
      <c r="R5715" s="2">
        <f t="shared" si="718"/>
        <v>1.0416666664241347E-2</v>
      </c>
      <c r="S5715" s="4">
        <f t="shared" si="712"/>
        <v>44051.9375</v>
      </c>
    </row>
    <row r="5716" spans="1:19" x14ac:dyDescent="0.35">
      <c r="A5716" s="32">
        <v>2020</v>
      </c>
      <c r="B5716" s="32" t="s">
        <v>62</v>
      </c>
      <c r="C5716" s="32" t="s">
        <v>63</v>
      </c>
      <c r="D5716" s="32">
        <v>2913</v>
      </c>
      <c r="E5716" s="33">
        <v>44051.947916666664</v>
      </c>
      <c r="F5716" s="32">
        <v>6.09</v>
      </c>
      <c r="G5716" s="32">
        <v>25.06</v>
      </c>
      <c r="H5716" s="32">
        <v>6.14</v>
      </c>
      <c r="I5716" s="32">
        <v>75.3</v>
      </c>
      <c r="J5716" s="32">
        <f t="shared" si="713"/>
        <v>0</v>
      </c>
      <c r="K5716" s="32">
        <f t="shared" si="714"/>
        <v>0</v>
      </c>
      <c r="L5716" s="32">
        <f t="shared" si="715"/>
        <v>0</v>
      </c>
      <c r="M5716" s="32">
        <f t="shared" si="711"/>
        <v>0</v>
      </c>
      <c r="N5716" s="39" t="s">
        <v>71</v>
      </c>
      <c r="O5716">
        <f t="shared" si="716"/>
        <v>9.9999999999997868E-2</v>
      </c>
      <c r="P5716">
        <f t="shared" si="717"/>
        <v>8.9999999999999858E-2</v>
      </c>
      <c r="R5716" s="2">
        <f t="shared" si="718"/>
        <v>1.0416666664241347E-2</v>
      </c>
      <c r="S5716" s="4">
        <f t="shared" si="712"/>
        <v>44051.947916666664</v>
      </c>
    </row>
    <row r="5717" spans="1:19" x14ac:dyDescent="0.35">
      <c r="A5717" s="32">
        <v>2020</v>
      </c>
      <c r="B5717" s="32" t="s">
        <v>62</v>
      </c>
      <c r="C5717" s="32" t="s">
        <v>63</v>
      </c>
      <c r="D5717" s="32">
        <v>2914</v>
      </c>
      <c r="E5717" s="33">
        <v>44051.958333333336</v>
      </c>
      <c r="F5717" s="32">
        <v>6</v>
      </c>
      <c r="G5717" s="32">
        <v>24.96</v>
      </c>
      <c r="H5717" s="32">
        <v>6.05</v>
      </c>
      <c r="I5717" s="32">
        <v>74.099999999999994</v>
      </c>
      <c r="J5717" s="32">
        <f t="shared" si="713"/>
        <v>0</v>
      </c>
      <c r="K5717" s="32">
        <f t="shared" si="714"/>
        <v>0</v>
      </c>
      <c r="L5717" s="32">
        <f t="shared" si="715"/>
        <v>0</v>
      </c>
      <c r="M5717" s="32">
        <f t="shared" si="711"/>
        <v>0</v>
      </c>
      <c r="N5717" s="39" t="s">
        <v>71</v>
      </c>
      <c r="O5717">
        <f t="shared" si="716"/>
        <v>0.10000000000000142</v>
      </c>
      <c r="P5717">
        <f t="shared" si="717"/>
        <v>6.9999999999999396E-2</v>
      </c>
      <c r="R5717" s="2">
        <f t="shared" si="718"/>
        <v>1.0416666671517305E-2</v>
      </c>
      <c r="S5717" s="4">
        <f t="shared" si="712"/>
        <v>44051.958333333328</v>
      </c>
    </row>
    <row r="5718" spans="1:19" x14ac:dyDescent="0.35">
      <c r="A5718" s="32">
        <v>2020</v>
      </c>
      <c r="B5718" s="32" t="s">
        <v>62</v>
      </c>
      <c r="C5718" s="32" t="s">
        <v>63</v>
      </c>
      <c r="D5718" s="32">
        <v>2915</v>
      </c>
      <c r="E5718" s="33">
        <v>44051.96875</v>
      </c>
      <c r="F5718" s="32">
        <v>5.93</v>
      </c>
      <c r="G5718" s="32">
        <v>24.86</v>
      </c>
      <c r="H5718" s="32">
        <v>5.98</v>
      </c>
      <c r="I5718" s="32">
        <v>73.099999999999994</v>
      </c>
      <c r="J5718" s="32">
        <f t="shared" si="713"/>
        <v>0</v>
      </c>
      <c r="K5718" s="32">
        <f t="shared" si="714"/>
        <v>0</v>
      </c>
      <c r="L5718" s="32">
        <f t="shared" si="715"/>
        <v>0</v>
      </c>
      <c r="M5718" s="32">
        <f t="shared" si="711"/>
        <v>0</v>
      </c>
      <c r="N5718" s="39" t="s">
        <v>71</v>
      </c>
      <c r="O5718">
        <f t="shared" si="716"/>
        <v>9.9999999999997868E-2</v>
      </c>
      <c r="P5718">
        <f t="shared" si="717"/>
        <v>6.0000000000000497E-2</v>
      </c>
      <c r="R5718" s="2">
        <f t="shared" si="718"/>
        <v>1.0416666664241347E-2</v>
      </c>
      <c r="S5718" s="4">
        <f t="shared" si="712"/>
        <v>44051.96875</v>
      </c>
    </row>
    <row r="5719" spans="1:19" x14ac:dyDescent="0.35">
      <c r="A5719" s="32">
        <v>2020</v>
      </c>
      <c r="B5719" s="32" t="s">
        <v>62</v>
      </c>
      <c r="C5719" s="32" t="s">
        <v>63</v>
      </c>
      <c r="D5719" s="32">
        <v>2916</v>
      </c>
      <c r="E5719" s="33">
        <v>44051.979166666664</v>
      </c>
      <c r="F5719" s="32">
        <v>5.87</v>
      </c>
      <c r="G5719" s="32">
        <v>24.76</v>
      </c>
      <c r="H5719" s="32">
        <v>5.92</v>
      </c>
      <c r="I5719" s="32">
        <v>72.2</v>
      </c>
      <c r="J5719" s="32">
        <f t="shared" si="713"/>
        <v>0</v>
      </c>
      <c r="K5719" s="32">
        <f t="shared" si="714"/>
        <v>0</v>
      </c>
      <c r="L5719" s="32">
        <f t="shared" si="715"/>
        <v>0</v>
      </c>
      <c r="M5719" s="32">
        <f t="shared" si="711"/>
        <v>0</v>
      </c>
      <c r="N5719" s="39" t="s">
        <v>71</v>
      </c>
      <c r="O5719">
        <f t="shared" si="716"/>
        <v>8.0000000000001847E-2</v>
      </c>
      <c r="P5719">
        <f t="shared" si="717"/>
        <v>5.9999999999999609E-2</v>
      </c>
      <c r="R5719" s="2">
        <f t="shared" si="718"/>
        <v>1.0416666664241347E-2</v>
      </c>
      <c r="S5719" s="4">
        <f t="shared" si="712"/>
        <v>44051.979166666664</v>
      </c>
    </row>
    <row r="5720" spans="1:19" x14ac:dyDescent="0.35">
      <c r="A5720" s="32">
        <v>2020</v>
      </c>
      <c r="B5720" s="32" t="s">
        <v>62</v>
      </c>
      <c r="C5720" s="32" t="s">
        <v>63</v>
      </c>
      <c r="D5720" s="32">
        <v>2917</v>
      </c>
      <c r="E5720" s="33">
        <v>44051.989583333336</v>
      </c>
      <c r="F5720" s="32">
        <v>5.81</v>
      </c>
      <c r="G5720" s="32">
        <v>24.68</v>
      </c>
      <c r="H5720" s="32">
        <v>5.86</v>
      </c>
      <c r="I5720" s="32">
        <v>71.400000000000006</v>
      </c>
      <c r="J5720" s="32">
        <f t="shared" si="713"/>
        <v>0</v>
      </c>
      <c r="K5720" s="32">
        <f t="shared" si="714"/>
        <v>0</v>
      </c>
      <c r="L5720" s="32">
        <f t="shared" si="715"/>
        <v>0</v>
      </c>
      <c r="M5720" s="32">
        <f t="shared" si="711"/>
        <v>0</v>
      </c>
      <c r="N5720" s="39" t="s">
        <v>71</v>
      </c>
      <c r="O5720">
        <f t="shared" si="716"/>
        <v>0.10000000000000142</v>
      </c>
      <c r="P5720">
        <f t="shared" si="717"/>
        <v>2.0000000000000462E-2</v>
      </c>
      <c r="R5720" s="2">
        <f t="shared" si="718"/>
        <v>1.0416666671517305E-2</v>
      </c>
      <c r="S5720" s="4">
        <f t="shared" si="712"/>
        <v>44051.989583333328</v>
      </c>
    </row>
    <row r="5721" spans="1:19" x14ac:dyDescent="0.35">
      <c r="A5721" s="32">
        <v>2020</v>
      </c>
      <c r="B5721" s="32" t="s">
        <v>62</v>
      </c>
      <c r="C5721" s="32" t="s">
        <v>63</v>
      </c>
      <c r="D5721" s="32">
        <v>2918</v>
      </c>
      <c r="E5721" s="33">
        <v>44052</v>
      </c>
      <c r="F5721" s="32">
        <v>5.79</v>
      </c>
      <c r="G5721" s="32">
        <v>24.58</v>
      </c>
      <c r="H5721" s="32">
        <v>5.84</v>
      </c>
      <c r="I5721" s="32">
        <v>71</v>
      </c>
      <c r="J5721" s="32">
        <f t="shared" si="713"/>
        <v>0</v>
      </c>
      <c r="K5721" s="32">
        <f t="shared" si="714"/>
        <v>0</v>
      </c>
      <c r="L5721" s="32">
        <f t="shared" si="715"/>
        <v>0</v>
      </c>
      <c r="M5721" s="32">
        <f t="shared" si="711"/>
        <v>0</v>
      </c>
      <c r="N5721" s="39" t="s">
        <v>71</v>
      </c>
      <c r="O5721">
        <f t="shared" si="716"/>
        <v>9.9999999999997868E-2</v>
      </c>
      <c r="P5721">
        <f t="shared" si="717"/>
        <v>9.9999999999997868E-3</v>
      </c>
      <c r="R5721" s="2">
        <f t="shared" si="718"/>
        <v>1.0416666664241347E-2</v>
      </c>
      <c r="S5721" s="4">
        <f t="shared" si="712"/>
        <v>44052</v>
      </c>
    </row>
    <row r="5722" spans="1:19" x14ac:dyDescent="0.35">
      <c r="A5722" s="32">
        <v>2020</v>
      </c>
      <c r="B5722" s="32" t="s">
        <v>62</v>
      </c>
      <c r="C5722" s="32" t="s">
        <v>63</v>
      </c>
      <c r="D5722" s="32">
        <v>2919</v>
      </c>
      <c r="E5722" s="33">
        <v>44052.010416666664</v>
      </c>
      <c r="F5722" s="32">
        <v>5.78</v>
      </c>
      <c r="G5722" s="32">
        <v>24.48</v>
      </c>
      <c r="H5722" s="32">
        <v>5.83</v>
      </c>
      <c r="I5722" s="32">
        <v>70.7</v>
      </c>
      <c r="J5722" s="32">
        <f t="shared" si="713"/>
        <v>0</v>
      </c>
      <c r="K5722" s="32">
        <f t="shared" si="714"/>
        <v>0</v>
      </c>
      <c r="L5722" s="32">
        <f t="shared" si="715"/>
        <v>0</v>
      </c>
      <c r="M5722" s="32">
        <f t="shared" si="711"/>
        <v>0</v>
      </c>
      <c r="N5722" s="39" t="s">
        <v>71</v>
      </c>
      <c r="O5722">
        <f t="shared" si="716"/>
        <v>8.0000000000001847E-2</v>
      </c>
      <c r="P5722">
        <f t="shared" si="717"/>
        <v>2.0000000000000462E-2</v>
      </c>
      <c r="R5722" s="2">
        <f t="shared" si="718"/>
        <v>1.0416666664241347E-2</v>
      </c>
      <c r="S5722" s="4">
        <f t="shared" si="712"/>
        <v>44052.010416666664</v>
      </c>
    </row>
    <row r="5723" spans="1:19" x14ac:dyDescent="0.35">
      <c r="A5723" s="32">
        <v>2020</v>
      </c>
      <c r="B5723" s="32" t="s">
        <v>62</v>
      </c>
      <c r="C5723" s="32" t="s">
        <v>63</v>
      </c>
      <c r="D5723" s="32">
        <v>2920</v>
      </c>
      <c r="E5723" s="33">
        <v>44052.020833333336</v>
      </c>
      <c r="F5723" s="32">
        <v>5.76</v>
      </c>
      <c r="G5723" s="32">
        <v>24.4</v>
      </c>
      <c r="H5723" s="32">
        <v>5.81</v>
      </c>
      <c r="I5723" s="32">
        <v>70.400000000000006</v>
      </c>
      <c r="J5723" s="32">
        <f t="shared" si="713"/>
        <v>0</v>
      </c>
      <c r="K5723" s="32">
        <f t="shared" si="714"/>
        <v>0</v>
      </c>
      <c r="L5723" s="32">
        <f t="shared" si="715"/>
        <v>0</v>
      </c>
      <c r="M5723" s="32">
        <f t="shared" si="711"/>
        <v>0</v>
      </c>
      <c r="N5723" s="39" t="s">
        <v>71</v>
      </c>
      <c r="O5723">
        <f t="shared" si="716"/>
        <v>9.9999999999997868E-2</v>
      </c>
      <c r="P5723">
        <f t="shared" si="717"/>
        <v>2.9999999999999361E-2</v>
      </c>
      <c r="R5723" s="2">
        <f t="shared" si="718"/>
        <v>1.0416666671517305E-2</v>
      </c>
      <c r="S5723" s="4">
        <f t="shared" si="712"/>
        <v>44052.020833333328</v>
      </c>
    </row>
    <row r="5724" spans="1:19" x14ac:dyDescent="0.35">
      <c r="A5724" s="32">
        <v>2020</v>
      </c>
      <c r="B5724" s="32" t="s">
        <v>62</v>
      </c>
      <c r="C5724" s="32" t="s">
        <v>63</v>
      </c>
      <c r="D5724" s="32">
        <v>2921</v>
      </c>
      <c r="E5724" s="33">
        <v>44052.03125</v>
      </c>
      <c r="F5724" s="32">
        <v>5.73</v>
      </c>
      <c r="G5724" s="32">
        <v>24.3</v>
      </c>
      <c r="H5724" s="32">
        <v>5.78</v>
      </c>
      <c r="I5724" s="32">
        <v>69.900000000000006</v>
      </c>
      <c r="J5724" s="32">
        <f t="shared" si="713"/>
        <v>0</v>
      </c>
      <c r="K5724" s="32">
        <f t="shared" si="714"/>
        <v>0</v>
      </c>
      <c r="L5724" s="32">
        <f t="shared" si="715"/>
        <v>0</v>
      </c>
      <c r="M5724" s="32">
        <f t="shared" si="711"/>
        <v>0</v>
      </c>
      <c r="N5724" s="39" t="s">
        <v>71</v>
      </c>
      <c r="O5724">
        <f t="shared" si="716"/>
        <v>0.10000000000000142</v>
      </c>
      <c r="P5724">
        <f t="shared" si="717"/>
        <v>9.9999999999997868E-3</v>
      </c>
      <c r="R5724" s="2">
        <f t="shared" si="718"/>
        <v>1.0416666664241347E-2</v>
      </c>
      <c r="S5724" s="4">
        <f t="shared" si="712"/>
        <v>44052.03125</v>
      </c>
    </row>
    <row r="5725" spans="1:19" x14ac:dyDescent="0.35">
      <c r="A5725" s="32">
        <v>2020</v>
      </c>
      <c r="B5725" s="32" t="s">
        <v>62</v>
      </c>
      <c r="C5725" s="32" t="s">
        <v>63</v>
      </c>
      <c r="D5725" s="32">
        <v>2922</v>
      </c>
      <c r="E5725" s="33">
        <v>44052.041666666664</v>
      </c>
      <c r="F5725" s="32">
        <v>5.74</v>
      </c>
      <c r="G5725" s="32">
        <v>24.2</v>
      </c>
      <c r="H5725" s="32">
        <v>5.79</v>
      </c>
      <c r="I5725" s="32">
        <v>69.900000000000006</v>
      </c>
      <c r="J5725" s="32">
        <f t="shared" si="713"/>
        <v>0</v>
      </c>
      <c r="K5725" s="32">
        <f t="shared" si="714"/>
        <v>0</v>
      </c>
      <c r="L5725" s="32">
        <f t="shared" si="715"/>
        <v>0</v>
      </c>
      <c r="M5725" s="32">
        <f t="shared" si="711"/>
        <v>0</v>
      </c>
      <c r="N5725" s="39" t="s">
        <v>71</v>
      </c>
      <c r="O5725">
        <f t="shared" si="716"/>
        <v>7.9999999999998295E-2</v>
      </c>
      <c r="P5725">
        <f t="shared" si="717"/>
        <v>9.9999999999997868E-3</v>
      </c>
      <c r="R5725" s="2">
        <f t="shared" si="718"/>
        <v>1.0416666664241347E-2</v>
      </c>
      <c r="S5725" s="4">
        <f t="shared" si="712"/>
        <v>44052.041666666664</v>
      </c>
    </row>
    <row r="5726" spans="1:19" x14ac:dyDescent="0.35">
      <c r="A5726" s="32">
        <v>2020</v>
      </c>
      <c r="B5726" s="32" t="s">
        <v>62</v>
      </c>
      <c r="C5726" s="32" t="s">
        <v>63</v>
      </c>
      <c r="D5726" s="32">
        <v>2923</v>
      </c>
      <c r="E5726" s="33">
        <v>44052.052083333336</v>
      </c>
      <c r="F5726" s="32">
        <v>5.73</v>
      </c>
      <c r="G5726" s="32">
        <v>24.12</v>
      </c>
      <c r="H5726" s="32">
        <v>5.78</v>
      </c>
      <c r="I5726" s="32">
        <v>69.599999999999994</v>
      </c>
      <c r="J5726" s="32">
        <f t="shared" si="713"/>
        <v>0</v>
      </c>
      <c r="K5726" s="32">
        <f t="shared" si="714"/>
        <v>0</v>
      </c>
      <c r="L5726" s="32">
        <f t="shared" si="715"/>
        <v>0</v>
      </c>
      <c r="M5726" s="32">
        <f t="shared" si="711"/>
        <v>0</v>
      </c>
      <c r="N5726" s="39" t="s">
        <v>71</v>
      </c>
      <c r="O5726">
        <f t="shared" si="716"/>
        <v>8.0000000000001847E-2</v>
      </c>
      <c r="P5726">
        <f t="shared" si="717"/>
        <v>1.0000000000000675E-2</v>
      </c>
      <c r="R5726" s="2">
        <f t="shared" si="718"/>
        <v>1.0416666671517305E-2</v>
      </c>
      <c r="S5726" s="4">
        <f t="shared" si="712"/>
        <v>44052.052083333328</v>
      </c>
    </row>
    <row r="5727" spans="1:19" x14ac:dyDescent="0.35">
      <c r="A5727" s="32">
        <v>2020</v>
      </c>
      <c r="B5727" s="32" t="s">
        <v>62</v>
      </c>
      <c r="C5727" s="32" t="s">
        <v>63</v>
      </c>
      <c r="D5727" s="32">
        <v>2924</v>
      </c>
      <c r="E5727" s="33">
        <v>44052.0625</v>
      </c>
      <c r="F5727" s="32">
        <v>5.72</v>
      </c>
      <c r="G5727" s="32">
        <v>24.04</v>
      </c>
      <c r="H5727" s="32">
        <v>5.77</v>
      </c>
      <c r="I5727" s="32">
        <v>69.400000000000006</v>
      </c>
      <c r="J5727" s="32">
        <f t="shared" si="713"/>
        <v>0</v>
      </c>
      <c r="K5727" s="32">
        <f t="shared" si="714"/>
        <v>0</v>
      </c>
      <c r="L5727" s="32">
        <f t="shared" si="715"/>
        <v>0</v>
      </c>
      <c r="M5727" s="32">
        <f t="shared" si="711"/>
        <v>0</v>
      </c>
      <c r="N5727" s="39" t="s">
        <v>71</v>
      </c>
      <c r="O5727">
        <f t="shared" si="716"/>
        <v>7.9999999999998295E-2</v>
      </c>
      <c r="P5727">
        <f t="shared" si="717"/>
        <v>1.9999999999999574E-2</v>
      </c>
      <c r="R5727" s="2">
        <f t="shared" si="718"/>
        <v>1.0416666664241347E-2</v>
      </c>
      <c r="S5727" s="4">
        <f t="shared" si="712"/>
        <v>44052.0625</v>
      </c>
    </row>
    <row r="5728" spans="1:19" x14ac:dyDescent="0.35">
      <c r="A5728" s="32">
        <v>2020</v>
      </c>
      <c r="B5728" s="32" t="s">
        <v>62</v>
      </c>
      <c r="C5728" s="32" t="s">
        <v>63</v>
      </c>
      <c r="D5728" s="32">
        <v>2925</v>
      </c>
      <c r="E5728" s="33">
        <v>44052.072916666664</v>
      </c>
      <c r="F5728" s="32">
        <v>5.7</v>
      </c>
      <c r="G5728" s="32">
        <v>23.96</v>
      </c>
      <c r="H5728" s="32">
        <v>5.75</v>
      </c>
      <c r="I5728" s="32">
        <v>69.099999999999994</v>
      </c>
      <c r="J5728" s="32">
        <f t="shared" si="713"/>
        <v>0</v>
      </c>
      <c r="K5728" s="32">
        <f t="shared" si="714"/>
        <v>0</v>
      </c>
      <c r="L5728" s="32">
        <f t="shared" si="715"/>
        <v>0</v>
      </c>
      <c r="M5728" s="32">
        <f t="shared" si="711"/>
        <v>0</v>
      </c>
      <c r="N5728" s="39" t="s">
        <v>71</v>
      </c>
      <c r="O5728">
        <f t="shared" si="716"/>
        <v>0.10000000000000142</v>
      </c>
      <c r="P5728">
        <f t="shared" si="717"/>
        <v>9.9999999999997868E-3</v>
      </c>
      <c r="R5728" s="2">
        <f t="shared" si="718"/>
        <v>1.0416666664241347E-2</v>
      </c>
      <c r="S5728" s="4">
        <f t="shared" si="712"/>
        <v>44052.072916666664</v>
      </c>
    </row>
    <row r="5729" spans="1:19" x14ac:dyDescent="0.35">
      <c r="A5729" s="32">
        <v>2020</v>
      </c>
      <c r="B5729" s="32" t="s">
        <v>62</v>
      </c>
      <c r="C5729" s="32" t="s">
        <v>63</v>
      </c>
      <c r="D5729" s="32">
        <v>2926</v>
      </c>
      <c r="E5729" s="33">
        <v>44052.083333333336</v>
      </c>
      <c r="F5729" s="32">
        <v>5.69</v>
      </c>
      <c r="G5729" s="32">
        <v>23.86</v>
      </c>
      <c r="H5729" s="32">
        <v>5.74</v>
      </c>
      <c r="I5729" s="32">
        <v>68.8</v>
      </c>
      <c r="J5729" s="32">
        <f t="shared" si="713"/>
        <v>0</v>
      </c>
      <c r="K5729" s="32">
        <f t="shared" si="714"/>
        <v>0</v>
      </c>
      <c r="L5729" s="32">
        <f t="shared" si="715"/>
        <v>0</v>
      </c>
      <c r="M5729" s="32">
        <f t="shared" si="711"/>
        <v>0</v>
      </c>
      <c r="N5729" s="39" t="s">
        <v>71</v>
      </c>
      <c r="O5729">
        <f t="shared" si="716"/>
        <v>5.9999999999998721E-2</v>
      </c>
      <c r="P5729">
        <f t="shared" si="717"/>
        <v>0</v>
      </c>
      <c r="R5729" s="2">
        <f t="shared" si="718"/>
        <v>1.0416666671517305E-2</v>
      </c>
      <c r="S5729" s="4">
        <f t="shared" si="712"/>
        <v>44052.083333333328</v>
      </c>
    </row>
    <row r="5730" spans="1:19" x14ac:dyDescent="0.35">
      <c r="A5730" s="32">
        <v>2020</v>
      </c>
      <c r="B5730" s="32" t="s">
        <v>62</v>
      </c>
      <c r="C5730" s="32" t="s">
        <v>63</v>
      </c>
      <c r="D5730" s="32">
        <v>2927</v>
      </c>
      <c r="E5730" s="33">
        <v>44052.09375</v>
      </c>
      <c r="F5730" s="32">
        <v>5.69</v>
      </c>
      <c r="G5730" s="32">
        <v>23.8</v>
      </c>
      <c r="H5730" s="32">
        <v>5.74</v>
      </c>
      <c r="I5730" s="32">
        <v>68.7</v>
      </c>
      <c r="J5730" s="32">
        <f t="shared" si="713"/>
        <v>0</v>
      </c>
      <c r="K5730" s="32">
        <f t="shared" si="714"/>
        <v>0</v>
      </c>
      <c r="L5730" s="32">
        <f t="shared" si="715"/>
        <v>0</v>
      </c>
      <c r="M5730" s="32">
        <f t="shared" si="711"/>
        <v>0</v>
      </c>
      <c r="N5730" s="39" t="s">
        <v>71</v>
      </c>
      <c r="O5730">
        <f t="shared" si="716"/>
        <v>8.0000000000001847E-2</v>
      </c>
      <c r="P5730">
        <f t="shared" si="717"/>
        <v>9.9999999999997868E-3</v>
      </c>
      <c r="R5730" s="2">
        <f t="shared" si="718"/>
        <v>1.0416666664241347E-2</v>
      </c>
      <c r="S5730" s="4">
        <f t="shared" si="712"/>
        <v>44052.09375</v>
      </c>
    </row>
    <row r="5731" spans="1:19" x14ac:dyDescent="0.35">
      <c r="A5731" s="32">
        <v>2020</v>
      </c>
      <c r="B5731" s="32" t="s">
        <v>62</v>
      </c>
      <c r="C5731" s="32" t="s">
        <v>63</v>
      </c>
      <c r="D5731" s="32">
        <v>2928</v>
      </c>
      <c r="E5731" s="33">
        <v>44052.104166666664</v>
      </c>
      <c r="F5731" s="32">
        <v>5.7</v>
      </c>
      <c r="G5731" s="32">
        <v>23.72</v>
      </c>
      <c r="H5731" s="32">
        <v>5.75</v>
      </c>
      <c r="I5731" s="32">
        <v>68.8</v>
      </c>
      <c r="J5731" s="32">
        <f t="shared" si="713"/>
        <v>0</v>
      </c>
      <c r="K5731" s="32">
        <f t="shared" si="714"/>
        <v>0</v>
      </c>
      <c r="L5731" s="32">
        <f t="shared" si="715"/>
        <v>0</v>
      </c>
      <c r="M5731" s="32">
        <f t="shared" si="711"/>
        <v>0</v>
      </c>
      <c r="N5731" s="39" t="s">
        <v>71</v>
      </c>
      <c r="O5731">
        <f t="shared" si="716"/>
        <v>7.9999999999998295E-2</v>
      </c>
      <c r="P5731">
        <f t="shared" si="717"/>
        <v>0</v>
      </c>
      <c r="R5731" s="2">
        <f t="shared" si="718"/>
        <v>1.0416666664241347E-2</v>
      </c>
      <c r="S5731" s="4">
        <f t="shared" si="712"/>
        <v>44052.104166666664</v>
      </c>
    </row>
    <row r="5732" spans="1:19" x14ac:dyDescent="0.35">
      <c r="A5732" s="32">
        <v>2020</v>
      </c>
      <c r="B5732" s="32" t="s">
        <v>62</v>
      </c>
      <c r="C5732" s="32" t="s">
        <v>63</v>
      </c>
      <c r="D5732" s="32">
        <v>2929</v>
      </c>
      <c r="E5732" s="33">
        <v>44052.114583333336</v>
      </c>
      <c r="F5732" s="32">
        <v>5.7</v>
      </c>
      <c r="G5732" s="32">
        <v>23.64</v>
      </c>
      <c r="H5732" s="32">
        <v>5.75</v>
      </c>
      <c r="I5732" s="32">
        <v>68.7</v>
      </c>
      <c r="J5732" s="32">
        <f t="shared" si="713"/>
        <v>0</v>
      </c>
      <c r="K5732" s="32">
        <f t="shared" si="714"/>
        <v>0</v>
      </c>
      <c r="L5732" s="32">
        <f t="shared" si="715"/>
        <v>0</v>
      </c>
      <c r="M5732" s="32">
        <f t="shared" si="711"/>
        <v>0</v>
      </c>
      <c r="N5732" s="39" t="s">
        <v>71</v>
      </c>
      <c r="O5732">
        <f t="shared" si="716"/>
        <v>8.0000000000001847E-2</v>
      </c>
      <c r="P5732">
        <f t="shared" si="717"/>
        <v>1.9999999999999574E-2</v>
      </c>
      <c r="R5732" s="2">
        <f t="shared" si="718"/>
        <v>1.0416666671517305E-2</v>
      </c>
      <c r="S5732" s="4">
        <f t="shared" si="712"/>
        <v>44052.114583333328</v>
      </c>
    </row>
    <row r="5733" spans="1:19" x14ac:dyDescent="0.35">
      <c r="A5733" s="32">
        <v>2020</v>
      </c>
      <c r="B5733" s="32" t="s">
        <v>62</v>
      </c>
      <c r="C5733" s="32" t="s">
        <v>63</v>
      </c>
      <c r="D5733" s="32">
        <v>2930</v>
      </c>
      <c r="E5733" s="33">
        <v>44052.125</v>
      </c>
      <c r="F5733" s="32">
        <v>5.72</v>
      </c>
      <c r="G5733" s="32">
        <v>23.56</v>
      </c>
      <c r="H5733" s="32">
        <v>5.77</v>
      </c>
      <c r="I5733" s="32">
        <v>68.8</v>
      </c>
      <c r="J5733" s="32">
        <f t="shared" si="713"/>
        <v>0</v>
      </c>
      <c r="K5733" s="32">
        <f t="shared" si="714"/>
        <v>0</v>
      </c>
      <c r="L5733" s="32">
        <f t="shared" si="715"/>
        <v>0</v>
      </c>
      <c r="M5733" s="32">
        <f t="shared" si="711"/>
        <v>0</v>
      </c>
      <c r="N5733" s="39" t="s">
        <v>71</v>
      </c>
      <c r="O5733">
        <f t="shared" si="716"/>
        <v>5.9999999999998721E-2</v>
      </c>
      <c r="P5733">
        <f t="shared" si="717"/>
        <v>2.0000000000000462E-2</v>
      </c>
      <c r="R5733" s="2">
        <f t="shared" si="718"/>
        <v>1.0416666664241347E-2</v>
      </c>
      <c r="S5733" s="4">
        <f t="shared" si="712"/>
        <v>44052.125</v>
      </c>
    </row>
    <row r="5734" spans="1:19" x14ac:dyDescent="0.35">
      <c r="A5734" s="32">
        <v>2020</v>
      </c>
      <c r="B5734" s="32" t="s">
        <v>62</v>
      </c>
      <c r="C5734" s="32" t="s">
        <v>63</v>
      </c>
      <c r="D5734" s="32">
        <v>2931</v>
      </c>
      <c r="E5734" s="33">
        <v>44052.135416666664</v>
      </c>
      <c r="F5734" s="32">
        <v>5.74</v>
      </c>
      <c r="G5734" s="32">
        <v>23.5</v>
      </c>
      <c r="H5734" s="32">
        <v>5.79</v>
      </c>
      <c r="I5734" s="32">
        <v>69</v>
      </c>
      <c r="J5734" s="32">
        <f t="shared" si="713"/>
        <v>0</v>
      </c>
      <c r="K5734" s="32">
        <f t="shared" si="714"/>
        <v>0</v>
      </c>
      <c r="L5734" s="32">
        <f t="shared" si="715"/>
        <v>0</v>
      </c>
      <c r="M5734" s="32">
        <f t="shared" si="711"/>
        <v>0</v>
      </c>
      <c r="N5734" s="39" t="s">
        <v>71</v>
      </c>
      <c r="O5734">
        <f t="shared" si="716"/>
        <v>7.9999999999998295E-2</v>
      </c>
      <c r="P5734">
        <f t="shared" si="717"/>
        <v>2.0000000000000462E-2</v>
      </c>
      <c r="R5734" s="2">
        <f t="shared" si="718"/>
        <v>1.0416666664241347E-2</v>
      </c>
      <c r="S5734" s="4">
        <f t="shared" si="712"/>
        <v>44052.135416666664</v>
      </c>
    </row>
    <row r="5735" spans="1:19" x14ac:dyDescent="0.35">
      <c r="A5735" s="32">
        <v>2020</v>
      </c>
      <c r="B5735" s="32" t="s">
        <v>62</v>
      </c>
      <c r="C5735" s="32" t="s">
        <v>63</v>
      </c>
      <c r="D5735" s="32">
        <v>2932</v>
      </c>
      <c r="E5735" s="33">
        <v>44052.145833333336</v>
      </c>
      <c r="F5735" s="32">
        <v>5.72</v>
      </c>
      <c r="G5735" s="32">
        <v>23.42</v>
      </c>
      <c r="H5735" s="32">
        <v>5.77</v>
      </c>
      <c r="I5735" s="32">
        <v>68.599999999999994</v>
      </c>
      <c r="J5735" s="32">
        <f t="shared" si="713"/>
        <v>0</v>
      </c>
      <c r="K5735" s="32">
        <f t="shared" si="714"/>
        <v>0</v>
      </c>
      <c r="L5735" s="32">
        <f t="shared" si="715"/>
        <v>0</v>
      </c>
      <c r="M5735" s="32">
        <f t="shared" si="711"/>
        <v>0</v>
      </c>
      <c r="N5735" s="39" t="s">
        <v>71</v>
      </c>
      <c r="O5735">
        <f t="shared" si="716"/>
        <v>6.0000000000002274E-2</v>
      </c>
      <c r="P5735">
        <f t="shared" si="717"/>
        <v>1.9999999999999574E-2</v>
      </c>
      <c r="R5735" s="2">
        <f t="shared" si="718"/>
        <v>1.0416666671517305E-2</v>
      </c>
      <c r="S5735" s="4">
        <f t="shared" si="712"/>
        <v>44052.145833333328</v>
      </c>
    </row>
    <row r="5736" spans="1:19" x14ac:dyDescent="0.35">
      <c r="A5736" s="32">
        <v>2020</v>
      </c>
      <c r="B5736" s="32" t="s">
        <v>62</v>
      </c>
      <c r="C5736" s="32" t="s">
        <v>63</v>
      </c>
      <c r="D5736" s="32">
        <v>2933</v>
      </c>
      <c r="E5736" s="33">
        <v>44052.15625</v>
      </c>
      <c r="F5736" s="32">
        <v>5.7</v>
      </c>
      <c r="G5736" s="32">
        <v>23.36</v>
      </c>
      <c r="H5736" s="32">
        <v>5.75</v>
      </c>
      <c r="I5736" s="32">
        <v>68.3</v>
      </c>
      <c r="J5736" s="32">
        <f t="shared" si="713"/>
        <v>0</v>
      </c>
      <c r="K5736" s="32">
        <f t="shared" si="714"/>
        <v>0</v>
      </c>
      <c r="L5736" s="32">
        <f t="shared" si="715"/>
        <v>0</v>
      </c>
      <c r="M5736" s="32">
        <f t="shared" si="711"/>
        <v>0</v>
      </c>
      <c r="N5736" s="39" t="s">
        <v>71</v>
      </c>
      <c r="O5736">
        <f t="shared" si="716"/>
        <v>5.9999999999998721E-2</v>
      </c>
      <c r="P5736">
        <f t="shared" si="717"/>
        <v>3.0000000000000249E-2</v>
      </c>
      <c r="R5736" s="2">
        <f t="shared" si="718"/>
        <v>1.0416666664241347E-2</v>
      </c>
      <c r="S5736" s="4">
        <f t="shared" si="712"/>
        <v>44052.15625</v>
      </c>
    </row>
    <row r="5737" spans="1:19" x14ac:dyDescent="0.35">
      <c r="A5737" s="32">
        <v>2020</v>
      </c>
      <c r="B5737" s="32" t="s">
        <v>62</v>
      </c>
      <c r="C5737" s="32" t="s">
        <v>63</v>
      </c>
      <c r="D5737" s="32">
        <v>2934</v>
      </c>
      <c r="E5737" s="33">
        <v>44052.166666666664</v>
      </c>
      <c r="F5737" s="32">
        <v>5.73</v>
      </c>
      <c r="G5737" s="32">
        <v>23.3</v>
      </c>
      <c r="H5737" s="32">
        <v>5.78</v>
      </c>
      <c r="I5737" s="32">
        <v>68.599999999999994</v>
      </c>
      <c r="J5737" s="32">
        <f t="shared" si="713"/>
        <v>0</v>
      </c>
      <c r="K5737" s="32">
        <f t="shared" si="714"/>
        <v>0</v>
      </c>
      <c r="L5737" s="32">
        <f t="shared" si="715"/>
        <v>0</v>
      </c>
      <c r="M5737" s="32">
        <f t="shared" si="711"/>
        <v>0</v>
      </c>
      <c r="N5737" s="39" t="s">
        <v>71</v>
      </c>
      <c r="O5737">
        <f t="shared" si="716"/>
        <v>8.0000000000001847E-2</v>
      </c>
      <c r="P5737">
        <f t="shared" si="717"/>
        <v>5.9999999999999609E-2</v>
      </c>
      <c r="R5737" s="2">
        <f t="shared" si="718"/>
        <v>1.0416666664241347E-2</v>
      </c>
      <c r="S5737" s="4">
        <f t="shared" si="712"/>
        <v>44052.166666666664</v>
      </c>
    </row>
    <row r="5738" spans="1:19" x14ac:dyDescent="0.35">
      <c r="A5738" s="32">
        <v>2020</v>
      </c>
      <c r="B5738" s="32" t="s">
        <v>62</v>
      </c>
      <c r="C5738" s="32" t="s">
        <v>63</v>
      </c>
      <c r="D5738" s="32">
        <v>2935</v>
      </c>
      <c r="E5738" s="33">
        <v>44052.177083333336</v>
      </c>
      <c r="F5738" s="32">
        <v>5.79</v>
      </c>
      <c r="G5738" s="32">
        <v>23.22</v>
      </c>
      <c r="H5738" s="32">
        <v>5.84</v>
      </c>
      <c r="I5738" s="32">
        <v>69.2</v>
      </c>
      <c r="J5738" s="32">
        <f t="shared" si="713"/>
        <v>0</v>
      </c>
      <c r="K5738" s="32">
        <f t="shared" si="714"/>
        <v>0</v>
      </c>
      <c r="L5738" s="32">
        <f t="shared" si="715"/>
        <v>0</v>
      </c>
      <c r="M5738" s="32">
        <f t="shared" si="711"/>
        <v>0</v>
      </c>
      <c r="N5738" s="39" t="s">
        <v>71</v>
      </c>
      <c r="O5738">
        <f t="shared" si="716"/>
        <v>5.9999999999998721E-2</v>
      </c>
      <c r="P5738">
        <f t="shared" si="717"/>
        <v>0</v>
      </c>
      <c r="R5738" s="2">
        <f t="shared" si="718"/>
        <v>1.0416666671517305E-2</v>
      </c>
      <c r="S5738" s="4">
        <f t="shared" si="712"/>
        <v>44052.177083333328</v>
      </c>
    </row>
    <row r="5739" spans="1:19" x14ac:dyDescent="0.35">
      <c r="A5739" s="32">
        <v>2020</v>
      </c>
      <c r="B5739" s="32" t="s">
        <v>62</v>
      </c>
      <c r="C5739" s="32" t="s">
        <v>63</v>
      </c>
      <c r="D5739" s="32">
        <v>2936</v>
      </c>
      <c r="E5739" s="33">
        <v>44052.1875</v>
      </c>
      <c r="F5739" s="32">
        <v>5.79</v>
      </c>
      <c r="G5739" s="32">
        <v>23.16</v>
      </c>
      <c r="H5739" s="32">
        <v>5.84</v>
      </c>
      <c r="I5739" s="32">
        <v>69.099999999999994</v>
      </c>
      <c r="J5739" s="32">
        <f t="shared" si="713"/>
        <v>0</v>
      </c>
      <c r="K5739" s="32">
        <f t="shared" si="714"/>
        <v>0</v>
      </c>
      <c r="L5739" s="32">
        <f t="shared" si="715"/>
        <v>0</v>
      </c>
      <c r="M5739" s="32">
        <f t="shared" si="711"/>
        <v>0</v>
      </c>
      <c r="N5739" s="39" t="s">
        <v>71</v>
      </c>
      <c r="O5739">
        <f t="shared" si="716"/>
        <v>5.9999999999998721E-2</v>
      </c>
      <c r="P5739">
        <f t="shared" si="717"/>
        <v>3.0000000000000249E-2</v>
      </c>
      <c r="R5739" s="2">
        <f t="shared" si="718"/>
        <v>1.0416666664241347E-2</v>
      </c>
      <c r="S5739" s="4">
        <f t="shared" si="712"/>
        <v>44052.1875</v>
      </c>
    </row>
    <row r="5740" spans="1:19" x14ac:dyDescent="0.35">
      <c r="A5740" s="32">
        <v>2020</v>
      </c>
      <c r="B5740" s="32" t="s">
        <v>62</v>
      </c>
      <c r="C5740" s="32" t="s">
        <v>63</v>
      </c>
      <c r="D5740" s="32">
        <v>2937</v>
      </c>
      <c r="E5740" s="33">
        <v>44052.197916666664</v>
      </c>
      <c r="F5740" s="32">
        <v>5.76</v>
      </c>
      <c r="G5740" s="32">
        <v>23.1</v>
      </c>
      <c r="H5740" s="32">
        <v>5.81</v>
      </c>
      <c r="I5740" s="32">
        <v>68.7</v>
      </c>
      <c r="J5740" s="32">
        <f t="shared" si="713"/>
        <v>0</v>
      </c>
      <c r="K5740" s="32">
        <f t="shared" si="714"/>
        <v>0</v>
      </c>
      <c r="L5740" s="32">
        <f t="shared" si="715"/>
        <v>0</v>
      </c>
      <c r="M5740" s="32">
        <f t="shared" si="711"/>
        <v>0</v>
      </c>
      <c r="N5740" s="39" t="s">
        <v>71</v>
      </c>
      <c r="O5740">
        <f t="shared" si="716"/>
        <v>6.0000000000002274E-2</v>
      </c>
      <c r="P5740">
        <f t="shared" si="717"/>
        <v>0</v>
      </c>
      <c r="R5740" s="2">
        <f t="shared" si="718"/>
        <v>1.0416666664241347E-2</v>
      </c>
      <c r="S5740" s="4">
        <f t="shared" si="712"/>
        <v>44052.197916666664</v>
      </c>
    </row>
    <row r="5741" spans="1:19" x14ac:dyDescent="0.35">
      <c r="A5741" s="32">
        <v>2020</v>
      </c>
      <c r="B5741" s="32" t="s">
        <v>62</v>
      </c>
      <c r="C5741" s="32" t="s">
        <v>63</v>
      </c>
      <c r="D5741" s="32">
        <v>2938</v>
      </c>
      <c r="E5741" s="33">
        <v>44052.208333333336</v>
      </c>
      <c r="F5741" s="32">
        <v>5.76</v>
      </c>
      <c r="G5741" s="32">
        <v>23.04</v>
      </c>
      <c r="H5741" s="32">
        <v>5.81</v>
      </c>
      <c r="I5741" s="32">
        <v>68.599999999999994</v>
      </c>
      <c r="J5741" s="32">
        <f t="shared" si="713"/>
        <v>0</v>
      </c>
      <c r="K5741" s="32">
        <f t="shared" si="714"/>
        <v>0</v>
      </c>
      <c r="L5741" s="32">
        <f t="shared" si="715"/>
        <v>0</v>
      </c>
      <c r="M5741" s="32">
        <f t="shared" si="711"/>
        <v>0</v>
      </c>
      <c r="N5741" s="39" t="s">
        <v>71</v>
      </c>
      <c r="O5741">
        <f t="shared" si="716"/>
        <v>5.9999999999998721E-2</v>
      </c>
      <c r="P5741">
        <f t="shared" si="717"/>
        <v>9.9999999999997868E-3</v>
      </c>
      <c r="R5741" s="2">
        <f t="shared" si="718"/>
        <v>1.0416666671517305E-2</v>
      </c>
      <c r="S5741" s="4">
        <f t="shared" si="712"/>
        <v>44052.208333333328</v>
      </c>
    </row>
    <row r="5742" spans="1:19" x14ac:dyDescent="0.35">
      <c r="A5742" s="32">
        <v>2020</v>
      </c>
      <c r="B5742" s="32" t="s">
        <v>62</v>
      </c>
      <c r="C5742" s="32" t="s">
        <v>63</v>
      </c>
      <c r="D5742" s="32">
        <v>2939</v>
      </c>
      <c r="E5742" s="33">
        <v>44052.21875</v>
      </c>
      <c r="F5742" s="32">
        <v>5.75</v>
      </c>
      <c r="G5742" s="32">
        <v>22.98</v>
      </c>
      <c r="H5742" s="32">
        <v>5.8</v>
      </c>
      <c r="I5742" s="32">
        <v>68.400000000000006</v>
      </c>
      <c r="J5742" s="32">
        <f t="shared" si="713"/>
        <v>0</v>
      </c>
      <c r="K5742" s="32">
        <f t="shared" si="714"/>
        <v>0</v>
      </c>
      <c r="L5742" s="32">
        <f t="shared" si="715"/>
        <v>0</v>
      </c>
      <c r="M5742" s="32">
        <f t="shared" si="711"/>
        <v>0</v>
      </c>
      <c r="N5742" s="39" t="s">
        <v>71</v>
      </c>
      <c r="O5742">
        <f t="shared" si="716"/>
        <v>5.9999999999998721E-2</v>
      </c>
      <c r="P5742">
        <f t="shared" si="717"/>
        <v>7.0000000000000284E-2</v>
      </c>
      <c r="R5742" s="2">
        <f t="shared" si="718"/>
        <v>1.0416666664241347E-2</v>
      </c>
      <c r="S5742" s="4">
        <f t="shared" si="712"/>
        <v>44052.21875</v>
      </c>
    </row>
    <row r="5743" spans="1:19" x14ac:dyDescent="0.35">
      <c r="A5743" s="32">
        <v>2020</v>
      </c>
      <c r="B5743" s="32" t="s">
        <v>62</v>
      </c>
      <c r="C5743" s="32" t="s">
        <v>63</v>
      </c>
      <c r="D5743" s="32">
        <v>2940</v>
      </c>
      <c r="E5743" s="33">
        <v>44052.229166666664</v>
      </c>
      <c r="F5743" s="32">
        <v>5.82</v>
      </c>
      <c r="G5743" s="32">
        <v>22.92</v>
      </c>
      <c r="H5743" s="32">
        <v>5.87</v>
      </c>
      <c r="I5743" s="32">
        <v>69.2</v>
      </c>
      <c r="J5743" s="32">
        <f t="shared" si="713"/>
        <v>0</v>
      </c>
      <c r="K5743" s="32">
        <f t="shared" si="714"/>
        <v>0</v>
      </c>
      <c r="L5743" s="32">
        <f t="shared" si="715"/>
        <v>0</v>
      </c>
      <c r="M5743" s="32">
        <f t="shared" si="711"/>
        <v>0</v>
      </c>
      <c r="N5743" s="39" t="s">
        <v>71</v>
      </c>
      <c r="O5743">
        <f t="shared" si="716"/>
        <v>4.00000000000027E-2</v>
      </c>
      <c r="P5743">
        <f t="shared" si="717"/>
        <v>2.0000000000000462E-2</v>
      </c>
      <c r="R5743" s="2">
        <f t="shared" si="718"/>
        <v>1.0416666664241347E-2</v>
      </c>
      <c r="S5743" s="4">
        <f t="shared" si="712"/>
        <v>44052.229166666664</v>
      </c>
    </row>
    <row r="5744" spans="1:19" x14ac:dyDescent="0.35">
      <c r="A5744" s="32">
        <v>2020</v>
      </c>
      <c r="B5744" s="32" t="s">
        <v>62</v>
      </c>
      <c r="C5744" s="32" t="s">
        <v>63</v>
      </c>
      <c r="D5744" s="32">
        <v>2941</v>
      </c>
      <c r="E5744" s="33">
        <v>44052.239583333336</v>
      </c>
      <c r="F5744" s="32">
        <v>5.8</v>
      </c>
      <c r="G5744" s="32">
        <v>22.88</v>
      </c>
      <c r="H5744" s="32">
        <v>5.85</v>
      </c>
      <c r="I5744" s="32">
        <v>68.900000000000006</v>
      </c>
      <c r="J5744" s="32">
        <f t="shared" si="713"/>
        <v>0</v>
      </c>
      <c r="K5744" s="32">
        <f t="shared" si="714"/>
        <v>0</v>
      </c>
      <c r="L5744" s="32">
        <f t="shared" si="715"/>
        <v>0</v>
      </c>
      <c r="M5744" s="32">
        <f t="shared" si="711"/>
        <v>0</v>
      </c>
      <c r="N5744" s="39" t="s">
        <v>71</v>
      </c>
      <c r="O5744">
        <f t="shared" si="716"/>
        <v>5.9999999999998721E-2</v>
      </c>
      <c r="P5744">
        <f t="shared" si="717"/>
        <v>9.9999999999997868E-3</v>
      </c>
      <c r="R5744" s="2">
        <f t="shared" si="718"/>
        <v>1.0416666671517305E-2</v>
      </c>
      <c r="S5744" s="4">
        <f t="shared" si="712"/>
        <v>44052.239583333328</v>
      </c>
    </row>
    <row r="5745" spans="1:19" x14ac:dyDescent="0.35">
      <c r="A5745" s="32">
        <v>2020</v>
      </c>
      <c r="B5745" s="32" t="s">
        <v>62</v>
      </c>
      <c r="C5745" s="32" t="s">
        <v>63</v>
      </c>
      <c r="D5745" s="32">
        <v>2942</v>
      </c>
      <c r="E5745" s="33">
        <v>44052.25</v>
      </c>
      <c r="F5745" s="32">
        <v>5.79</v>
      </c>
      <c r="G5745" s="32">
        <v>22.82</v>
      </c>
      <c r="H5745" s="32">
        <v>5.84</v>
      </c>
      <c r="I5745" s="32">
        <v>68.7</v>
      </c>
      <c r="J5745" s="32">
        <f t="shared" si="713"/>
        <v>0</v>
      </c>
      <c r="K5745" s="32">
        <f t="shared" si="714"/>
        <v>0</v>
      </c>
      <c r="L5745" s="32">
        <f t="shared" si="715"/>
        <v>0</v>
      </c>
      <c r="M5745" s="32">
        <f t="shared" si="711"/>
        <v>0</v>
      </c>
      <c r="N5745" s="39" t="s">
        <v>71</v>
      </c>
      <c r="O5745">
        <f t="shared" si="716"/>
        <v>3.9999999999999147E-2</v>
      </c>
      <c r="P5745">
        <f t="shared" si="717"/>
        <v>3.0000000000000249E-2</v>
      </c>
      <c r="R5745" s="2">
        <f t="shared" si="718"/>
        <v>1.0416666664241347E-2</v>
      </c>
      <c r="S5745" s="4">
        <f t="shared" si="712"/>
        <v>44052.25</v>
      </c>
    </row>
    <row r="5746" spans="1:19" x14ac:dyDescent="0.35">
      <c r="A5746" s="32">
        <v>2020</v>
      </c>
      <c r="B5746" s="32" t="s">
        <v>62</v>
      </c>
      <c r="C5746" s="32" t="s">
        <v>63</v>
      </c>
      <c r="D5746" s="32">
        <v>2943</v>
      </c>
      <c r="E5746" s="33">
        <v>44052.260416666664</v>
      </c>
      <c r="F5746" s="32">
        <v>5.76</v>
      </c>
      <c r="G5746" s="32">
        <v>22.78</v>
      </c>
      <c r="H5746" s="32">
        <v>5.81</v>
      </c>
      <c r="I5746" s="32">
        <v>68.3</v>
      </c>
      <c r="J5746" s="32">
        <f t="shared" si="713"/>
        <v>0</v>
      </c>
      <c r="K5746" s="32">
        <f t="shared" si="714"/>
        <v>0</v>
      </c>
      <c r="L5746" s="32">
        <f t="shared" si="715"/>
        <v>0</v>
      </c>
      <c r="M5746" s="32">
        <f t="shared" si="711"/>
        <v>0</v>
      </c>
      <c r="N5746" s="39" t="s">
        <v>71</v>
      </c>
      <c r="O5746">
        <f t="shared" si="716"/>
        <v>4.00000000000027E-2</v>
      </c>
      <c r="P5746">
        <f t="shared" si="717"/>
        <v>3.0000000000000249E-2</v>
      </c>
      <c r="R5746" s="2">
        <f t="shared" si="718"/>
        <v>1.0416666664241347E-2</v>
      </c>
      <c r="S5746" s="4">
        <f t="shared" si="712"/>
        <v>44052.260416666664</v>
      </c>
    </row>
    <row r="5747" spans="1:19" x14ac:dyDescent="0.35">
      <c r="A5747" s="32">
        <v>2020</v>
      </c>
      <c r="B5747" s="32" t="s">
        <v>62</v>
      </c>
      <c r="C5747" s="32" t="s">
        <v>63</v>
      </c>
      <c r="D5747" s="32">
        <v>2944</v>
      </c>
      <c r="E5747" s="33">
        <v>44052.270833333336</v>
      </c>
      <c r="F5747" s="32">
        <v>5.79</v>
      </c>
      <c r="G5747" s="32">
        <v>22.74</v>
      </c>
      <c r="H5747" s="32">
        <v>5.84</v>
      </c>
      <c r="I5747" s="32">
        <v>68.599999999999994</v>
      </c>
      <c r="J5747" s="32">
        <f t="shared" si="713"/>
        <v>0</v>
      </c>
      <c r="K5747" s="32">
        <f t="shared" si="714"/>
        <v>0</v>
      </c>
      <c r="L5747" s="32">
        <f t="shared" si="715"/>
        <v>0</v>
      </c>
      <c r="M5747" s="32">
        <f t="shared" si="711"/>
        <v>0</v>
      </c>
      <c r="N5747" s="39" t="s">
        <v>71</v>
      </c>
      <c r="O5747">
        <f t="shared" si="716"/>
        <v>3.9999999999999147E-2</v>
      </c>
      <c r="P5747">
        <f t="shared" si="717"/>
        <v>3.0000000000000249E-2</v>
      </c>
      <c r="R5747" s="2">
        <f t="shared" si="718"/>
        <v>1.0416666671517305E-2</v>
      </c>
      <c r="S5747" s="4">
        <f t="shared" si="712"/>
        <v>44052.270833333328</v>
      </c>
    </row>
    <row r="5748" spans="1:19" x14ac:dyDescent="0.35">
      <c r="A5748" s="32">
        <v>2020</v>
      </c>
      <c r="B5748" s="32" t="s">
        <v>62</v>
      </c>
      <c r="C5748" s="32" t="s">
        <v>63</v>
      </c>
      <c r="D5748" s="32">
        <v>2945</v>
      </c>
      <c r="E5748" s="33">
        <v>44052.28125</v>
      </c>
      <c r="F5748" s="32">
        <v>5.82</v>
      </c>
      <c r="G5748" s="32">
        <v>22.7</v>
      </c>
      <c r="H5748" s="32">
        <v>5.87</v>
      </c>
      <c r="I5748" s="32">
        <v>68.900000000000006</v>
      </c>
      <c r="J5748" s="32">
        <f t="shared" si="713"/>
        <v>0</v>
      </c>
      <c r="K5748" s="32">
        <f t="shared" si="714"/>
        <v>0</v>
      </c>
      <c r="L5748" s="32">
        <f t="shared" si="715"/>
        <v>0</v>
      </c>
      <c r="M5748" s="32">
        <f t="shared" si="711"/>
        <v>0</v>
      </c>
      <c r="N5748" s="39" t="s">
        <v>71</v>
      </c>
      <c r="O5748">
        <f t="shared" si="716"/>
        <v>3.9999999999999147E-2</v>
      </c>
      <c r="P5748">
        <f t="shared" si="717"/>
        <v>9.9999999999997868E-3</v>
      </c>
      <c r="R5748" s="2">
        <f t="shared" si="718"/>
        <v>1.0416666664241347E-2</v>
      </c>
      <c r="S5748" s="4">
        <f t="shared" si="712"/>
        <v>44052.28125</v>
      </c>
    </row>
    <row r="5749" spans="1:19" x14ac:dyDescent="0.35">
      <c r="A5749" s="32">
        <v>2020</v>
      </c>
      <c r="B5749" s="32" t="s">
        <v>62</v>
      </c>
      <c r="C5749" s="32" t="s">
        <v>63</v>
      </c>
      <c r="D5749" s="32">
        <v>2946</v>
      </c>
      <c r="E5749" s="33">
        <v>44052.291666666664</v>
      </c>
      <c r="F5749" s="32">
        <v>5.81</v>
      </c>
      <c r="G5749" s="32">
        <v>22.66</v>
      </c>
      <c r="H5749" s="32">
        <v>5.86</v>
      </c>
      <c r="I5749" s="32">
        <v>68.7</v>
      </c>
      <c r="J5749" s="32">
        <f t="shared" si="713"/>
        <v>0</v>
      </c>
      <c r="K5749" s="32">
        <f t="shared" si="714"/>
        <v>0</v>
      </c>
      <c r="L5749" s="32">
        <f t="shared" si="715"/>
        <v>0</v>
      </c>
      <c r="M5749" s="32">
        <f t="shared" si="711"/>
        <v>0</v>
      </c>
      <c r="N5749" s="39" t="s">
        <v>71</v>
      </c>
      <c r="O5749">
        <f t="shared" si="716"/>
        <v>3.9999999999999147E-2</v>
      </c>
      <c r="P5749">
        <f t="shared" si="717"/>
        <v>2.9999999999999361E-2</v>
      </c>
      <c r="R5749" s="2">
        <f t="shared" si="718"/>
        <v>1.0416666664241347E-2</v>
      </c>
      <c r="S5749" s="4">
        <f t="shared" si="712"/>
        <v>44052.291666666664</v>
      </c>
    </row>
    <row r="5750" spans="1:19" x14ac:dyDescent="0.35">
      <c r="A5750" s="32">
        <v>2020</v>
      </c>
      <c r="B5750" s="32" t="s">
        <v>62</v>
      </c>
      <c r="C5750" s="32" t="s">
        <v>63</v>
      </c>
      <c r="D5750" s="32">
        <v>2947</v>
      </c>
      <c r="E5750" s="33">
        <v>44052.302083333336</v>
      </c>
      <c r="F5750" s="32">
        <v>5.84</v>
      </c>
      <c r="G5750" s="32">
        <v>22.62</v>
      </c>
      <c r="H5750" s="32">
        <v>5.89</v>
      </c>
      <c r="I5750" s="32">
        <v>69</v>
      </c>
      <c r="J5750" s="32">
        <f t="shared" si="713"/>
        <v>0</v>
      </c>
      <c r="K5750" s="32">
        <f t="shared" si="714"/>
        <v>0</v>
      </c>
      <c r="L5750" s="32">
        <f t="shared" si="715"/>
        <v>0</v>
      </c>
      <c r="M5750" s="32">
        <f t="shared" si="711"/>
        <v>0</v>
      </c>
      <c r="N5750" s="39" t="s">
        <v>71</v>
      </c>
      <c r="O5750">
        <f t="shared" si="716"/>
        <v>1.9999999999999574E-2</v>
      </c>
      <c r="P5750">
        <f t="shared" si="717"/>
        <v>1.9999999999999574E-2</v>
      </c>
      <c r="R5750" s="2">
        <f t="shared" si="718"/>
        <v>1.0416666671517305E-2</v>
      </c>
      <c r="S5750" s="4">
        <f t="shared" si="712"/>
        <v>44052.302083333328</v>
      </c>
    </row>
    <row r="5751" spans="1:19" x14ac:dyDescent="0.35">
      <c r="A5751" s="32">
        <v>2020</v>
      </c>
      <c r="B5751" s="32" t="s">
        <v>62</v>
      </c>
      <c r="C5751" s="32" t="s">
        <v>63</v>
      </c>
      <c r="D5751" s="32">
        <v>2948</v>
      </c>
      <c r="E5751" s="33">
        <v>44052.3125</v>
      </c>
      <c r="F5751" s="32">
        <v>5.82</v>
      </c>
      <c r="G5751" s="32">
        <v>22.6</v>
      </c>
      <c r="H5751" s="32">
        <v>5.87</v>
      </c>
      <c r="I5751" s="32">
        <v>68.7</v>
      </c>
      <c r="J5751" s="32">
        <f t="shared" si="713"/>
        <v>0</v>
      </c>
      <c r="K5751" s="32">
        <f t="shared" si="714"/>
        <v>0</v>
      </c>
      <c r="L5751" s="32">
        <f t="shared" si="715"/>
        <v>0</v>
      </c>
      <c r="M5751" s="32">
        <f t="shared" si="711"/>
        <v>0</v>
      </c>
      <c r="N5751" s="39" t="s">
        <v>71</v>
      </c>
      <c r="O5751">
        <f t="shared" si="716"/>
        <v>0</v>
      </c>
      <c r="P5751">
        <f t="shared" si="717"/>
        <v>1.9999999999999574E-2</v>
      </c>
      <c r="R5751" s="2">
        <f t="shared" si="718"/>
        <v>1.0416666664241347E-2</v>
      </c>
      <c r="S5751" s="4">
        <f t="shared" si="712"/>
        <v>44052.3125</v>
      </c>
    </row>
    <row r="5752" spans="1:19" x14ac:dyDescent="0.35">
      <c r="A5752" s="32">
        <v>2020</v>
      </c>
      <c r="B5752" s="32" t="s">
        <v>62</v>
      </c>
      <c r="C5752" s="32" t="s">
        <v>63</v>
      </c>
      <c r="D5752" s="32">
        <v>2949</v>
      </c>
      <c r="E5752" s="33">
        <v>44052.322916666664</v>
      </c>
      <c r="F5752" s="32">
        <v>5.84</v>
      </c>
      <c r="G5752" s="32">
        <v>22.6</v>
      </c>
      <c r="H5752" s="32">
        <v>5.89</v>
      </c>
      <c r="I5752" s="32">
        <v>69</v>
      </c>
      <c r="J5752" s="32">
        <f t="shared" si="713"/>
        <v>0</v>
      </c>
      <c r="K5752" s="32">
        <f t="shared" si="714"/>
        <v>0</v>
      </c>
      <c r="L5752" s="32">
        <f t="shared" si="715"/>
        <v>0</v>
      </c>
      <c r="M5752" s="32">
        <f t="shared" si="711"/>
        <v>0</v>
      </c>
      <c r="N5752" s="39" t="s">
        <v>71</v>
      </c>
      <c r="O5752">
        <f t="shared" si="716"/>
        <v>2.0000000000003126E-2</v>
      </c>
      <c r="P5752">
        <f t="shared" si="717"/>
        <v>4.0000000000000036E-2</v>
      </c>
      <c r="R5752" s="2">
        <f t="shared" si="718"/>
        <v>1.0416666664241347E-2</v>
      </c>
      <c r="S5752" s="4">
        <f t="shared" si="712"/>
        <v>44052.322916666664</v>
      </c>
    </row>
    <row r="5753" spans="1:19" x14ac:dyDescent="0.35">
      <c r="A5753" s="32">
        <v>2020</v>
      </c>
      <c r="B5753" s="32" t="s">
        <v>62</v>
      </c>
      <c r="C5753" s="32" t="s">
        <v>63</v>
      </c>
      <c r="D5753" s="32">
        <v>2950</v>
      </c>
      <c r="E5753" s="33">
        <v>44052.333333333336</v>
      </c>
      <c r="F5753" s="32">
        <v>5.88</v>
      </c>
      <c r="G5753" s="32">
        <v>22.58</v>
      </c>
      <c r="H5753" s="32">
        <v>5.93</v>
      </c>
      <c r="I5753" s="32">
        <v>69.400000000000006</v>
      </c>
      <c r="J5753" s="32">
        <f t="shared" si="713"/>
        <v>0</v>
      </c>
      <c r="K5753" s="32">
        <f t="shared" si="714"/>
        <v>0</v>
      </c>
      <c r="L5753" s="32">
        <f t="shared" si="715"/>
        <v>0</v>
      </c>
      <c r="M5753" s="32">
        <f t="shared" si="711"/>
        <v>0</v>
      </c>
      <c r="N5753" s="39" t="s">
        <v>71</v>
      </c>
      <c r="O5753">
        <f t="shared" si="716"/>
        <v>0</v>
      </c>
      <c r="P5753">
        <f t="shared" si="717"/>
        <v>2.0000000000000462E-2</v>
      </c>
      <c r="R5753" s="2">
        <f t="shared" si="718"/>
        <v>1.0416666671517305E-2</v>
      </c>
      <c r="S5753" s="4">
        <f t="shared" si="712"/>
        <v>44052.333333333328</v>
      </c>
    </row>
    <row r="5754" spans="1:19" x14ac:dyDescent="0.35">
      <c r="A5754" s="32">
        <v>2020</v>
      </c>
      <c r="B5754" s="32" t="s">
        <v>62</v>
      </c>
      <c r="C5754" s="32" t="s">
        <v>63</v>
      </c>
      <c r="D5754" s="32">
        <v>2951</v>
      </c>
      <c r="E5754" s="33">
        <v>44052.34375</v>
      </c>
      <c r="F5754" s="32">
        <v>5.9</v>
      </c>
      <c r="G5754" s="32">
        <v>22.58</v>
      </c>
      <c r="H5754" s="32">
        <v>5.95</v>
      </c>
      <c r="I5754" s="32">
        <v>69.7</v>
      </c>
      <c r="J5754" s="32">
        <f t="shared" si="713"/>
        <v>0</v>
      </c>
      <c r="K5754" s="32">
        <f t="shared" si="714"/>
        <v>0</v>
      </c>
      <c r="L5754" s="32">
        <f t="shared" si="715"/>
        <v>0</v>
      </c>
      <c r="M5754" s="32">
        <f t="shared" si="711"/>
        <v>0</v>
      </c>
      <c r="N5754" s="39" t="s">
        <v>71</v>
      </c>
      <c r="O5754">
        <f t="shared" si="716"/>
        <v>0</v>
      </c>
      <c r="P5754">
        <f t="shared" si="717"/>
        <v>5.9999999999999609E-2</v>
      </c>
      <c r="R5754" s="2">
        <f t="shared" si="718"/>
        <v>1.0416666664241347E-2</v>
      </c>
      <c r="S5754" s="4">
        <f t="shared" si="712"/>
        <v>44052.34375</v>
      </c>
    </row>
    <row r="5755" spans="1:19" x14ac:dyDescent="0.35">
      <c r="A5755" s="32">
        <v>2020</v>
      </c>
      <c r="B5755" s="32" t="s">
        <v>62</v>
      </c>
      <c r="C5755" s="32" t="s">
        <v>63</v>
      </c>
      <c r="D5755" s="32">
        <v>2952</v>
      </c>
      <c r="E5755" s="33">
        <v>44052.354166666664</v>
      </c>
      <c r="F5755" s="32">
        <v>5.96</v>
      </c>
      <c r="G5755" s="32">
        <v>22.58</v>
      </c>
      <c r="H5755" s="32">
        <v>6.01</v>
      </c>
      <c r="I5755" s="32">
        <v>70.400000000000006</v>
      </c>
      <c r="J5755" s="32">
        <f t="shared" si="713"/>
        <v>0</v>
      </c>
      <c r="K5755" s="32">
        <f t="shared" si="714"/>
        <v>0</v>
      </c>
      <c r="L5755" s="32">
        <f t="shared" si="715"/>
        <v>0</v>
      </c>
      <c r="M5755" s="32">
        <f t="shared" si="711"/>
        <v>0</v>
      </c>
      <c r="N5755" s="39" t="s">
        <v>71</v>
      </c>
      <c r="O5755">
        <f t="shared" si="716"/>
        <v>0</v>
      </c>
      <c r="P5755">
        <f t="shared" si="717"/>
        <v>8.0000000000000071E-2</v>
      </c>
      <c r="R5755" s="2">
        <f t="shared" si="718"/>
        <v>1.0416666664241347E-2</v>
      </c>
      <c r="S5755" s="4">
        <f t="shared" si="712"/>
        <v>44052.354166666664</v>
      </c>
    </row>
    <row r="5756" spans="1:19" x14ac:dyDescent="0.35">
      <c r="A5756" s="32">
        <v>2020</v>
      </c>
      <c r="B5756" s="32" t="s">
        <v>62</v>
      </c>
      <c r="C5756" s="32" t="s">
        <v>63</v>
      </c>
      <c r="D5756" s="32">
        <v>2953</v>
      </c>
      <c r="E5756" s="33">
        <v>44052.364583333336</v>
      </c>
      <c r="F5756" s="32">
        <v>6.04</v>
      </c>
      <c r="G5756" s="32">
        <v>22.58</v>
      </c>
      <c r="H5756" s="32">
        <v>6.09</v>
      </c>
      <c r="I5756" s="32">
        <v>71.3</v>
      </c>
      <c r="J5756" s="32">
        <f t="shared" si="713"/>
        <v>0</v>
      </c>
      <c r="K5756" s="32">
        <f t="shared" si="714"/>
        <v>0</v>
      </c>
      <c r="L5756" s="32">
        <f t="shared" si="715"/>
        <v>0</v>
      </c>
      <c r="M5756" s="32">
        <f t="shared" si="711"/>
        <v>0</v>
      </c>
      <c r="N5756" s="39" t="s">
        <v>71</v>
      </c>
      <c r="O5756">
        <f t="shared" si="716"/>
        <v>2.0000000000003126E-2</v>
      </c>
      <c r="P5756">
        <f t="shared" si="717"/>
        <v>3.0000000000000249E-2</v>
      </c>
      <c r="R5756" s="2">
        <f t="shared" si="718"/>
        <v>1.0416666671517305E-2</v>
      </c>
      <c r="S5756" s="4">
        <f t="shared" si="712"/>
        <v>44052.364583333328</v>
      </c>
    </row>
    <row r="5757" spans="1:19" x14ac:dyDescent="0.35">
      <c r="A5757" s="32">
        <v>2020</v>
      </c>
      <c r="B5757" s="32" t="s">
        <v>62</v>
      </c>
      <c r="C5757" s="32" t="s">
        <v>63</v>
      </c>
      <c r="D5757" s="32">
        <v>2954</v>
      </c>
      <c r="E5757" s="33">
        <v>44052.375</v>
      </c>
      <c r="F5757" s="32">
        <v>6.01</v>
      </c>
      <c r="G5757" s="32">
        <v>22.6</v>
      </c>
      <c r="H5757" s="32">
        <v>6.06</v>
      </c>
      <c r="I5757" s="32">
        <v>71</v>
      </c>
      <c r="J5757" s="32">
        <f t="shared" si="713"/>
        <v>0</v>
      </c>
      <c r="K5757" s="32">
        <f t="shared" si="714"/>
        <v>0</v>
      </c>
      <c r="L5757" s="32">
        <f t="shared" si="715"/>
        <v>0</v>
      </c>
      <c r="M5757" s="32">
        <f t="shared" si="711"/>
        <v>0</v>
      </c>
      <c r="N5757" s="39" t="s">
        <v>71</v>
      </c>
      <c r="O5757">
        <f t="shared" si="716"/>
        <v>0</v>
      </c>
      <c r="P5757">
        <f t="shared" si="717"/>
        <v>1.0000000000000675E-2</v>
      </c>
      <c r="R5757" s="2">
        <f t="shared" si="718"/>
        <v>1.0416666664241347E-2</v>
      </c>
      <c r="S5757" s="4">
        <f t="shared" si="712"/>
        <v>44052.375</v>
      </c>
    </row>
    <row r="5758" spans="1:19" x14ac:dyDescent="0.35">
      <c r="A5758" s="32">
        <v>2020</v>
      </c>
      <c r="B5758" s="32" t="s">
        <v>62</v>
      </c>
      <c r="C5758" s="32" t="s">
        <v>63</v>
      </c>
      <c r="D5758" s="32">
        <v>2955</v>
      </c>
      <c r="E5758" s="33">
        <v>44052.385416666664</v>
      </c>
      <c r="F5758" s="32">
        <v>6.02</v>
      </c>
      <c r="G5758" s="32">
        <v>22.6</v>
      </c>
      <c r="H5758" s="32">
        <v>6.07</v>
      </c>
      <c r="I5758" s="32">
        <v>71.099999999999994</v>
      </c>
      <c r="J5758" s="32">
        <f t="shared" si="713"/>
        <v>0</v>
      </c>
      <c r="K5758" s="32">
        <f t="shared" si="714"/>
        <v>0</v>
      </c>
      <c r="L5758" s="32">
        <f t="shared" si="715"/>
        <v>0</v>
      </c>
      <c r="M5758" s="32">
        <f t="shared" si="711"/>
        <v>0</v>
      </c>
      <c r="N5758" s="39" t="s">
        <v>71</v>
      </c>
      <c r="O5758">
        <f t="shared" si="716"/>
        <v>1.9999999999999574E-2</v>
      </c>
      <c r="P5758">
        <f t="shared" si="717"/>
        <v>8.0000000000000071E-2</v>
      </c>
      <c r="R5758" s="2">
        <f t="shared" si="718"/>
        <v>1.0416666664241347E-2</v>
      </c>
      <c r="S5758" s="4">
        <f t="shared" si="712"/>
        <v>44052.385416666664</v>
      </c>
    </row>
    <row r="5759" spans="1:19" x14ac:dyDescent="0.35">
      <c r="A5759" s="32">
        <v>2020</v>
      </c>
      <c r="B5759" s="32" t="s">
        <v>62</v>
      </c>
      <c r="C5759" s="32" t="s">
        <v>63</v>
      </c>
      <c r="D5759" s="32">
        <v>2956</v>
      </c>
      <c r="E5759" s="33">
        <v>44052.395833333336</v>
      </c>
      <c r="F5759" s="32">
        <v>6.1</v>
      </c>
      <c r="G5759" s="32">
        <v>22.62</v>
      </c>
      <c r="H5759" s="32">
        <v>6.15</v>
      </c>
      <c r="I5759" s="32">
        <v>72.099999999999994</v>
      </c>
      <c r="J5759" s="32">
        <f t="shared" si="713"/>
        <v>0</v>
      </c>
      <c r="K5759" s="32">
        <f t="shared" si="714"/>
        <v>0</v>
      </c>
      <c r="L5759" s="32">
        <f t="shared" si="715"/>
        <v>0</v>
      </c>
      <c r="M5759" s="32">
        <f t="shared" ref="M5759:M5822" si="719">COUNTIF(J5759:L5759,"&gt;0")</f>
        <v>0</v>
      </c>
      <c r="N5759" s="39" t="s">
        <v>71</v>
      </c>
      <c r="O5759">
        <f t="shared" si="716"/>
        <v>0</v>
      </c>
      <c r="P5759">
        <f t="shared" si="717"/>
        <v>4.9999999999999822E-2</v>
      </c>
      <c r="R5759" s="2">
        <f t="shared" si="718"/>
        <v>1.0416666671517305E-2</v>
      </c>
      <c r="S5759" s="4">
        <f t="shared" si="712"/>
        <v>44052.395833333328</v>
      </c>
    </row>
    <row r="5760" spans="1:19" x14ac:dyDescent="0.35">
      <c r="A5760" s="32">
        <v>2020</v>
      </c>
      <c r="B5760" s="32" t="s">
        <v>62</v>
      </c>
      <c r="C5760" s="32" t="s">
        <v>63</v>
      </c>
      <c r="D5760" s="32">
        <v>2957</v>
      </c>
      <c r="E5760" s="33">
        <v>44052.40625</v>
      </c>
      <c r="F5760" s="32">
        <v>6.15</v>
      </c>
      <c r="G5760" s="32">
        <v>22.62</v>
      </c>
      <c r="H5760" s="32">
        <v>6.2</v>
      </c>
      <c r="I5760" s="32">
        <v>72.7</v>
      </c>
      <c r="J5760" s="32">
        <f t="shared" si="713"/>
        <v>0</v>
      </c>
      <c r="K5760" s="32">
        <f t="shared" si="714"/>
        <v>0</v>
      </c>
      <c r="L5760" s="32">
        <f t="shared" si="715"/>
        <v>0</v>
      </c>
      <c r="M5760" s="32">
        <f t="shared" si="719"/>
        <v>0</v>
      </c>
      <c r="N5760" s="39" t="s">
        <v>71</v>
      </c>
      <c r="O5760">
        <f t="shared" si="716"/>
        <v>1.9999999999999574E-2</v>
      </c>
      <c r="P5760">
        <f t="shared" si="717"/>
        <v>3.0000000000000249E-2</v>
      </c>
      <c r="R5760" s="2">
        <f t="shared" si="718"/>
        <v>1.0416666664241347E-2</v>
      </c>
      <c r="S5760" s="4">
        <f t="shared" si="712"/>
        <v>44052.40625</v>
      </c>
    </row>
    <row r="5761" spans="1:19" x14ac:dyDescent="0.35">
      <c r="A5761" s="32">
        <v>2020</v>
      </c>
      <c r="B5761" s="32" t="s">
        <v>62</v>
      </c>
      <c r="C5761" s="32" t="s">
        <v>63</v>
      </c>
      <c r="D5761" s="32">
        <v>2958</v>
      </c>
      <c r="E5761" s="33">
        <v>44052.416666666664</v>
      </c>
      <c r="F5761" s="32">
        <v>6.18</v>
      </c>
      <c r="G5761" s="32">
        <v>22.64</v>
      </c>
      <c r="H5761" s="32">
        <v>6.23</v>
      </c>
      <c r="I5761" s="32">
        <v>73.099999999999994</v>
      </c>
      <c r="J5761" s="32">
        <f t="shared" si="713"/>
        <v>0</v>
      </c>
      <c r="K5761" s="32">
        <f t="shared" si="714"/>
        <v>0</v>
      </c>
      <c r="L5761" s="32">
        <f t="shared" si="715"/>
        <v>0</v>
      </c>
      <c r="M5761" s="32">
        <f t="shared" si="719"/>
        <v>0</v>
      </c>
      <c r="N5761" s="39" t="s">
        <v>71</v>
      </c>
      <c r="O5761">
        <f t="shared" si="716"/>
        <v>3.9999999999999147E-2</v>
      </c>
      <c r="P5761">
        <f t="shared" si="717"/>
        <v>0.10999999999999943</v>
      </c>
      <c r="R5761" s="2">
        <f t="shared" si="718"/>
        <v>1.0416666664241347E-2</v>
      </c>
      <c r="S5761" s="4">
        <f t="shared" si="712"/>
        <v>44052.416666666664</v>
      </c>
    </row>
    <row r="5762" spans="1:19" x14ac:dyDescent="0.35">
      <c r="A5762" s="32">
        <v>2020</v>
      </c>
      <c r="B5762" s="32" t="s">
        <v>62</v>
      </c>
      <c r="C5762" s="32" t="s">
        <v>63</v>
      </c>
      <c r="D5762" s="32">
        <v>2959</v>
      </c>
      <c r="E5762" s="33">
        <v>44052.427083333336</v>
      </c>
      <c r="F5762" s="32">
        <v>6.29</v>
      </c>
      <c r="G5762" s="32">
        <v>22.68</v>
      </c>
      <c r="H5762" s="32">
        <v>6.34</v>
      </c>
      <c r="I5762" s="32">
        <v>74.400000000000006</v>
      </c>
      <c r="J5762" s="32">
        <f t="shared" si="713"/>
        <v>0</v>
      </c>
      <c r="K5762" s="32">
        <f t="shared" si="714"/>
        <v>0</v>
      </c>
      <c r="L5762" s="32">
        <f t="shared" si="715"/>
        <v>0</v>
      </c>
      <c r="M5762" s="32">
        <f t="shared" si="719"/>
        <v>0</v>
      </c>
      <c r="N5762" s="39" t="s">
        <v>71</v>
      </c>
      <c r="O5762">
        <f t="shared" si="716"/>
        <v>1.9999999999999574E-2</v>
      </c>
      <c r="P5762">
        <f t="shared" si="717"/>
        <v>4.9999999999999822E-2</v>
      </c>
      <c r="R5762" s="2">
        <f t="shared" si="718"/>
        <v>1.0416666671517305E-2</v>
      </c>
      <c r="S5762" s="4">
        <f t="shared" ref="S5762:S5825" si="720">MROUND(E5762,"0:15")</f>
        <v>44052.427083333328</v>
      </c>
    </row>
    <row r="5763" spans="1:19" x14ac:dyDescent="0.35">
      <c r="A5763" s="32">
        <v>2020</v>
      </c>
      <c r="B5763" s="32" t="s">
        <v>62</v>
      </c>
      <c r="C5763" s="32" t="s">
        <v>63</v>
      </c>
      <c r="D5763" s="32">
        <v>2960</v>
      </c>
      <c r="E5763" s="33">
        <v>44052.4375</v>
      </c>
      <c r="F5763" s="32">
        <v>6.34</v>
      </c>
      <c r="G5763" s="32">
        <v>22.7</v>
      </c>
      <c r="H5763" s="32">
        <v>6.39</v>
      </c>
      <c r="I5763" s="32">
        <v>75</v>
      </c>
      <c r="J5763" s="32">
        <f t="shared" ref="J5763:J5826" si="721">IF(G5763="",0.5,IF(G5763&lt;=0,2,IF(G5763&gt;=40,2, IF(AND(G5763&gt;0,G5763&lt;1),5,IF(AND(G5763&gt;35,G5763&lt;40),5,IF(O5763&gt;=1.5,1.5,0))))))</f>
        <v>0</v>
      </c>
      <c r="K5763" s="32">
        <f t="shared" ref="K5763:K5826" si="722">IF(H5763="",0.5,IF(H5763&lt;=0.1,2,IF(H5763&gt;=20,2, IF(AND(H5763&gt;0.1,H5763&lt;0.2),5,IF(AND(H5763&gt;16,H5763&lt;20),5,IF(P5763&gt;=2,1.5,0))))))</f>
        <v>0</v>
      </c>
      <c r="L5763" s="32">
        <f t="shared" ref="L5763:L5826" si="723">IF(A5763="",0.5,IF(B5763="",0.5,IF(C5763="",0.5,IF(E5763="",0.5,IF(Q5763="Y",0.01,0)))))</f>
        <v>0</v>
      </c>
      <c r="M5763" s="32">
        <f t="shared" si="719"/>
        <v>0</v>
      </c>
      <c r="N5763" s="39" t="s">
        <v>71</v>
      </c>
      <c r="O5763">
        <f t="shared" ref="O5763:O5826" si="724">IF(G5763="","",ABS(G5764-G5763))</f>
        <v>1.9999999999999574E-2</v>
      </c>
      <c r="P5763">
        <f t="shared" ref="P5763:P5826" si="725">IF(H5763="","",ABS(H5764-H5763))</f>
        <v>0.30000000000000071</v>
      </c>
      <c r="R5763" s="2">
        <f t="shared" ref="R5763:R5826" si="726">E5763-E5762</f>
        <v>1.0416666664241347E-2</v>
      </c>
      <c r="S5763" s="4">
        <f t="shared" si="720"/>
        <v>44052.4375</v>
      </c>
    </row>
    <row r="5764" spans="1:19" x14ac:dyDescent="0.35">
      <c r="A5764" s="32">
        <v>2020</v>
      </c>
      <c r="B5764" s="32" t="s">
        <v>62</v>
      </c>
      <c r="C5764" s="32" t="s">
        <v>63</v>
      </c>
      <c r="D5764" s="32">
        <v>2961</v>
      </c>
      <c r="E5764" s="33">
        <v>44052.447916666664</v>
      </c>
      <c r="F5764" s="32">
        <v>6.63</v>
      </c>
      <c r="G5764" s="32">
        <v>22.72</v>
      </c>
      <c r="H5764" s="32">
        <v>6.69</v>
      </c>
      <c r="I5764" s="32">
        <v>78.5</v>
      </c>
      <c r="J5764" s="32">
        <f t="shared" si="721"/>
        <v>0</v>
      </c>
      <c r="K5764" s="32">
        <f t="shared" si="722"/>
        <v>0</v>
      </c>
      <c r="L5764" s="32">
        <f t="shared" si="723"/>
        <v>0</v>
      </c>
      <c r="M5764" s="32">
        <f t="shared" si="719"/>
        <v>0</v>
      </c>
      <c r="N5764" s="39" t="s">
        <v>71</v>
      </c>
      <c r="O5764">
        <f t="shared" si="724"/>
        <v>6.0000000000002274E-2</v>
      </c>
      <c r="P5764">
        <f t="shared" si="725"/>
        <v>0.10999999999999943</v>
      </c>
      <c r="R5764" s="2">
        <f t="shared" si="726"/>
        <v>1.0416666664241347E-2</v>
      </c>
      <c r="S5764" s="4">
        <f t="shared" si="720"/>
        <v>44052.447916666664</v>
      </c>
    </row>
    <row r="5765" spans="1:19" x14ac:dyDescent="0.35">
      <c r="A5765" s="32">
        <v>2020</v>
      </c>
      <c r="B5765" s="32" t="s">
        <v>62</v>
      </c>
      <c r="C5765" s="32" t="s">
        <v>63</v>
      </c>
      <c r="D5765" s="32">
        <v>2962</v>
      </c>
      <c r="E5765" s="33">
        <v>44052.458333333336</v>
      </c>
      <c r="F5765" s="32">
        <v>6.74</v>
      </c>
      <c r="G5765" s="32">
        <v>22.78</v>
      </c>
      <c r="H5765" s="32">
        <v>6.8</v>
      </c>
      <c r="I5765" s="32">
        <v>79.900000000000006</v>
      </c>
      <c r="J5765" s="32">
        <f t="shared" si="721"/>
        <v>0</v>
      </c>
      <c r="K5765" s="32">
        <f t="shared" si="722"/>
        <v>0</v>
      </c>
      <c r="L5765" s="32">
        <f t="shared" si="723"/>
        <v>0</v>
      </c>
      <c r="M5765" s="32">
        <f t="shared" si="719"/>
        <v>0</v>
      </c>
      <c r="N5765" s="39" t="s">
        <v>71</v>
      </c>
      <c r="O5765">
        <f t="shared" si="724"/>
        <v>5.9999999999998721E-2</v>
      </c>
      <c r="P5765">
        <f t="shared" si="725"/>
        <v>8.0000000000000071E-2</v>
      </c>
      <c r="R5765" s="2">
        <f t="shared" si="726"/>
        <v>1.0416666671517305E-2</v>
      </c>
      <c r="S5765" s="4">
        <f t="shared" si="720"/>
        <v>44052.458333333328</v>
      </c>
    </row>
    <row r="5766" spans="1:19" x14ac:dyDescent="0.35">
      <c r="A5766" s="32">
        <v>2020</v>
      </c>
      <c r="B5766" s="32" t="s">
        <v>62</v>
      </c>
      <c r="C5766" s="32" t="s">
        <v>63</v>
      </c>
      <c r="D5766" s="32">
        <v>2963</v>
      </c>
      <c r="E5766" s="33">
        <v>44052.46875</v>
      </c>
      <c r="F5766" s="32">
        <v>6.82</v>
      </c>
      <c r="G5766" s="32">
        <v>22.84</v>
      </c>
      <c r="H5766" s="32">
        <v>6.88</v>
      </c>
      <c r="I5766" s="32">
        <v>80.900000000000006</v>
      </c>
      <c r="J5766" s="32">
        <f t="shared" si="721"/>
        <v>0</v>
      </c>
      <c r="K5766" s="32">
        <f t="shared" si="722"/>
        <v>0</v>
      </c>
      <c r="L5766" s="32">
        <f t="shared" si="723"/>
        <v>0</v>
      </c>
      <c r="M5766" s="32">
        <f t="shared" si="719"/>
        <v>0</v>
      </c>
      <c r="N5766" s="39" t="s">
        <v>71</v>
      </c>
      <c r="O5766">
        <f t="shared" si="724"/>
        <v>0.10000000000000142</v>
      </c>
      <c r="P5766">
        <f t="shared" si="725"/>
        <v>0.12999999999999989</v>
      </c>
      <c r="R5766" s="2">
        <f t="shared" si="726"/>
        <v>1.0416666664241347E-2</v>
      </c>
      <c r="S5766" s="4">
        <f t="shared" si="720"/>
        <v>44052.46875</v>
      </c>
    </row>
    <row r="5767" spans="1:19" x14ac:dyDescent="0.35">
      <c r="A5767" s="32">
        <v>2020</v>
      </c>
      <c r="B5767" s="32" t="s">
        <v>62</v>
      </c>
      <c r="C5767" s="32" t="s">
        <v>63</v>
      </c>
      <c r="D5767" s="32">
        <v>2964</v>
      </c>
      <c r="E5767" s="33">
        <v>44052.479166666664</v>
      </c>
      <c r="F5767" s="32">
        <v>6.95</v>
      </c>
      <c r="G5767" s="32">
        <v>22.94</v>
      </c>
      <c r="H5767" s="32">
        <v>7.01</v>
      </c>
      <c r="I5767" s="32">
        <v>82.6</v>
      </c>
      <c r="J5767" s="32">
        <f t="shared" si="721"/>
        <v>0</v>
      </c>
      <c r="K5767" s="32">
        <f t="shared" si="722"/>
        <v>0</v>
      </c>
      <c r="L5767" s="32">
        <f t="shared" si="723"/>
        <v>0</v>
      </c>
      <c r="M5767" s="32">
        <f t="shared" si="719"/>
        <v>0</v>
      </c>
      <c r="N5767" s="39" t="s">
        <v>71</v>
      </c>
      <c r="O5767">
        <f t="shared" si="724"/>
        <v>0.11999999999999744</v>
      </c>
      <c r="P5767">
        <f t="shared" si="725"/>
        <v>0.28000000000000025</v>
      </c>
      <c r="R5767" s="2">
        <f t="shared" si="726"/>
        <v>1.0416666664241347E-2</v>
      </c>
      <c r="S5767" s="4">
        <f t="shared" si="720"/>
        <v>44052.479166666664</v>
      </c>
    </row>
    <row r="5768" spans="1:19" x14ac:dyDescent="0.35">
      <c r="A5768" s="32">
        <v>2020</v>
      </c>
      <c r="B5768" s="32" t="s">
        <v>62</v>
      </c>
      <c r="C5768" s="32" t="s">
        <v>63</v>
      </c>
      <c r="D5768" s="32">
        <v>2965</v>
      </c>
      <c r="E5768" s="33">
        <v>44052.489583333336</v>
      </c>
      <c r="F5768" s="32">
        <v>7.23</v>
      </c>
      <c r="G5768" s="32">
        <v>23.06</v>
      </c>
      <c r="H5768" s="32">
        <v>7.29</v>
      </c>
      <c r="I5768" s="32">
        <v>86.1</v>
      </c>
      <c r="J5768" s="32">
        <f t="shared" si="721"/>
        <v>0</v>
      </c>
      <c r="K5768" s="32">
        <f t="shared" si="722"/>
        <v>0</v>
      </c>
      <c r="L5768" s="32">
        <f t="shared" si="723"/>
        <v>0</v>
      </c>
      <c r="M5768" s="32">
        <f t="shared" si="719"/>
        <v>0</v>
      </c>
      <c r="N5768" s="39" t="s">
        <v>71</v>
      </c>
      <c r="O5768">
        <f t="shared" si="724"/>
        <v>0.14000000000000057</v>
      </c>
      <c r="P5768">
        <f t="shared" si="725"/>
        <v>8.0000000000000071E-2</v>
      </c>
      <c r="R5768" s="2">
        <f t="shared" si="726"/>
        <v>1.0416666671517305E-2</v>
      </c>
      <c r="S5768" s="4">
        <f t="shared" si="720"/>
        <v>44052.489583333328</v>
      </c>
    </row>
    <row r="5769" spans="1:19" x14ac:dyDescent="0.35">
      <c r="A5769" s="32">
        <v>2020</v>
      </c>
      <c r="B5769" s="32" t="s">
        <v>62</v>
      </c>
      <c r="C5769" s="32" t="s">
        <v>63</v>
      </c>
      <c r="D5769" s="32">
        <v>2966</v>
      </c>
      <c r="E5769" s="33">
        <v>44052.5</v>
      </c>
      <c r="F5769" s="32">
        <v>7.31</v>
      </c>
      <c r="G5769" s="32">
        <v>23.2</v>
      </c>
      <c r="H5769" s="32">
        <v>7.37</v>
      </c>
      <c r="I5769" s="32">
        <v>87.3</v>
      </c>
      <c r="J5769" s="32">
        <f t="shared" si="721"/>
        <v>0</v>
      </c>
      <c r="K5769" s="32">
        <f t="shared" si="722"/>
        <v>0</v>
      </c>
      <c r="L5769" s="32">
        <f t="shared" si="723"/>
        <v>0</v>
      </c>
      <c r="M5769" s="32">
        <f t="shared" si="719"/>
        <v>0</v>
      </c>
      <c r="N5769" s="39" t="s">
        <v>71</v>
      </c>
      <c r="O5769">
        <f t="shared" si="724"/>
        <v>0.14000000000000057</v>
      </c>
      <c r="P5769">
        <f t="shared" si="725"/>
        <v>0.24000000000000021</v>
      </c>
      <c r="R5769" s="2">
        <f t="shared" si="726"/>
        <v>1.0416666664241347E-2</v>
      </c>
      <c r="S5769" s="4">
        <f t="shared" si="720"/>
        <v>44052.5</v>
      </c>
    </row>
    <row r="5770" spans="1:19" x14ac:dyDescent="0.35">
      <c r="A5770" s="32">
        <v>2020</v>
      </c>
      <c r="B5770" s="32" t="s">
        <v>62</v>
      </c>
      <c r="C5770" s="32" t="s">
        <v>63</v>
      </c>
      <c r="D5770" s="32">
        <v>2967</v>
      </c>
      <c r="E5770" s="33">
        <v>44052.510416666664</v>
      </c>
      <c r="F5770" s="32">
        <v>7.55</v>
      </c>
      <c r="G5770" s="32">
        <v>23.34</v>
      </c>
      <c r="H5770" s="32">
        <v>7.61</v>
      </c>
      <c r="I5770" s="32">
        <v>90.4</v>
      </c>
      <c r="J5770" s="32">
        <f t="shared" si="721"/>
        <v>0</v>
      </c>
      <c r="K5770" s="32">
        <f t="shared" si="722"/>
        <v>0</v>
      </c>
      <c r="L5770" s="32">
        <f t="shared" si="723"/>
        <v>0</v>
      </c>
      <c r="M5770" s="32">
        <f t="shared" si="719"/>
        <v>0</v>
      </c>
      <c r="N5770" s="39" t="s">
        <v>71</v>
      </c>
      <c r="O5770">
        <f t="shared" si="724"/>
        <v>0.17999999999999972</v>
      </c>
      <c r="P5770">
        <f t="shared" si="725"/>
        <v>0.13999999999999968</v>
      </c>
      <c r="R5770" s="2">
        <f t="shared" si="726"/>
        <v>1.0416666664241347E-2</v>
      </c>
      <c r="S5770" s="4">
        <f t="shared" si="720"/>
        <v>44052.510416666664</v>
      </c>
    </row>
    <row r="5771" spans="1:19" x14ac:dyDescent="0.35">
      <c r="A5771" s="32">
        <v>2020</v>
      </c>
      <c r="B5771" s="32" t="s">
        <v>62</v>
      </c>
      <c r="C5771" s="32" t="s">
        <v>63</v>
      </c>
      <c r="D5771" s="32">
        <v>2968</v>
      </c>
      <c r="E5771" s="33">
        <v>44052.520833333336</v>
      </c>
      <c r="F5771" s="32">
        <v>7.68</v>
      </c>
      <c r="G5771" s="32">
        <v>23.52</v>
      </c>
      <c r="H5771" s="32">
        <v>7.75</v>
      </c>
      <c r="I5771" s="32">
        <v>92.3</v>
      </c>
      <c r="J5771" s="32">
        <f t="shared" si="721"/>
        <v>0</v>
      </c>
      <c r="K5771" s="32">
        <f t="shared" si="722"/>
        <v>0</v>
      </c>
      <c r="L5771" s="32">
        <f t="shared" si="723"/>
        <v>0</v>
      </c>
      <c r="M5771" s="32">
        <f t="shared" si="719"/>
        <v>0</v>
      </c>
      <c r="N5771" s="39" t="s">
        <v>71</v>
      </c>
      <c r="O5771">
        <f t="shared" si="724"/>
        <v>0.19999999999999929</v>
      </c>
      <c r="P5771">
        <f t="shared" si="725"/>
        <v>0</v>
      </c>
      <c r="R5771" s="2">
        <f t="shared" si="726"/>
        <v>1.0416666671517305E-2</v>
      </c>
      <c r="S5771" s="4">
        <f t="shared" si="720"/>
        <v>44052.520833333328</v>
      </c>
    </row>
    <row r="5772" spans="1:19" x14ac:dyDescent="0.35">
      <c r="A5772" s="32">
        <v>2020</v>
      </c>
      <c r="B5772" s="32" t="s">
        <v>62</v>
      </c>
      <c r="C5772" s="32" t="s">
        <v>63</v>
      </c>
      <c r="D5772" s="32">
        <v>2969</v>
      </c>
      <c r="E5772" s="33">
        <v>44052.53125</v>
      </c>
      <c r="F5772" s="32">
        <v>7.68</v>
      </c>
      <c r="G5772" s="32">
        <v>23.72</v>
      </c>
      <c r="H5772" s="32">
        <v>7.75</v>
      </c>
      <c r="I5772" s="32">
        <v>92.7</v>
      </c>
      <c r="J5772" s="32">
        <f t="shared" si="721"/>
        <v>0</v>
      </c>
      <c r="K5772" s="32">
        <f t="shared" si="722"/>
        <v>0</v>
      </c>
      <c r="L5772" s="32">
        <f t="shared" si="723"/>
        <v>0</v>
      </c>
      <c r="M5772" s="32">
        <f t="shared" si="719"/>
        <v>0</v>
      </c>
      <c r="N5772" s="39" t="s">
        <v>71</v>
      </c>
      <c r="O5772">
        <f t="shared" si="724"/>
        <v>0.22000000000000242</v>
      </c>
      <c r="P5772">
        <f t="shared" si="725"/>
        <v>0.17999999999999972</v>
      </c>
      <c r="R5772" s="2">
        <f t="shared" si="726"/>
        <v>1.0416666664241347E-2</v>
      </c>
      <c r="S5772" s="4">
        <f t="shared" si="720"/>
        <v>44052.53125</v>
      </c>
    </row>
    <row r="5773" spans="1:19" x14ac:dyDescent="0.35">
      <c r="A5773" s="32">
        <v>2020</v>
      </c>
      <c r="B5773" s="32" t="s">
        <v>62</v>
      </c>
      <c r="C5773" s="32" t="s">
        <v>63</v>
      </c>
      <c r="D5773" s="32">
        <v>2970</v>
      </c>
      <c r="E5773" s="33">
        <v>44052.541666666664</v>
      </c>
      <c r="F5773" s="32">
        <v>7.86</v>
      </c>
      <c r="G5773" s="32">
        <v>23.94</v>
      </c>
      <c r="H5773" s="32">
        <v>7.93</v>
      </c>
      <c r="I5773" s="32">
        <v>95.2</v>
      </c>
      <c r="J5773" s="32">
        <f t="shared" si="721"/>
        <v>0</v>
      </c>
      <c r="K5773" s="32">
        <f t="shared" si="722"/>
        <v>0</v>
      </c>
      <c r="L5773" s="32">
        <f t="shared" si="723"/>
        <v>0</v>
      </c>
      <c r="M5773" s="32">
        <f t="shared" si="719"/>
        <v>0</v>
      </c>
      <c r="N5773" s="39" t="s">
        <v>71</v>
      </c>
      <c r="O5773">
        <f t="shared" si="724"/>
        <v>0.21999999999999886</v>
      </c>
      <c r="P5773">
        <f t="shared" si="725"/>
        <v>0.15000000000000036</v>
      </c>
      <c r="R5773" s="2">
        <f t="shared" si="726"/>
        <v>1.0416666664241347E-2</v>
      </c>
      <c r="S5773" s="4">
        <f t="shared" si="720"/>
        <v>44052.541666666664</v>
      </c>
    </row>
    <row r="5774" spans="1:19" x14ac:dyDescent="0.35">
      <c r="A5774" s="32">
        <v>2020</v>
      </c>
      <c r="B5774" s="32" t="s">
        <v>62</v>
      </c>
      <c r="C5774" s="32" t="s">
        <v>63</v>
      </c>
      <c r="D5774" s="32">
        <v>2971</v>
      </c>
      <c r="E5774" s="33">
        <v>44052.552083333336</v>
      </c>
      <c r="F5774" s="32">
        <v>8.01</v>
      </c>
      <c r="G5774" s="32">
        <v>24.16</v>
      </c>
      <c r="H5774" s="32">
        <v>8.08</v>
      </c>
      <c r="I5774" s="32">
        <v>97.4</v>
      </c>
      <c r="J5774" s="32">
        <f t="shared" si="721"/>
        <v>0</v>
      </c>
      <c r="K5774" s="32">
        <f t="shared" si="722"/>
        <v>0</v>
      </c>
      <c r="L5774" s="32">
        <f t="shared" si="723"/>
        <v>0</v>
      </c>
      <c r="M5774" s="32">
        <f t="shared" si="719"/>
        <v>0</v>
      </c>
      <c r="N5774" s="39" t="s">
        <v>71</v>
      </c>
      <c r="O5774">
        <f t="shared" si="724"/>
        <v>0.19999999999999929</v>
      </c>
      <c r="P5774">
        <f t="shared" si="725"/>
        <v>0.14000000000000057</v>
      </c>
      <c r="R5774" s="2">
        <f t="shared" si="726"/>
        <v>1.0416666671517305E-2</v>
      </c>
      <c r="S5774" s="4">
        <f t="shared" si="720"/>
        <v>44052.552083333328</v>
      </c>
    </row>
    <row r="5775" spans="1:19" x14ac:dyDescent="0.35">
      <c r="A5775" s="32">
        <v>2020</v>
      </c>
      <c r="B5775" s="32" t="s">
        <v>62</v>
      </c>
      <c r="C5775" s="32" t="s">
        <v>63</v>
      </c>
      <c r="D5775" s="32">
        <v>2972</v>
      </c>
      <c r="E5775" s="33">
        <v>44052.5625</v>
      </c>
      <c r="F5775" s="32">
        <v>8.15</v>
      </c>
      <c r="G5775" s="32">
        <v>24.36</v>
      </c>
      <c r="H5775" s="32">
        <v>8.2200000000000006</v>
      </c>
      <c r="I5775" s="32">
        <v>99.5</v>
      </c>
      <c r="J5775" s="32">
        <f t="shared" si="721"/>
        <v>0</v>
      </c>
      <c r="K5775" s="32">
        <f t="shared" si="722"/>
        <v>0</v>
      </c>
      <c r="L5775" s="32">
        <f t="shared" si="723"/>
        <v>0</v>
      </c>
      <c r="M5775" s="32">
        <f t="shared" si="719"/>
        <v>0</v>
      </c>
      <c r="N5775" s="39" t="s">
        <v>71</v>
      </c>
      <c r="O5775">
        <f t="shared" si="724"/>
        <v>0.19999999999999929</v>
      </c>
      <c r="P5775">
        <f t="shared" si="725"/>
        <v>2.000000000000135E-2</v>
      </c>
      <c r="R5775" s="2">
        <f t="shared" si="726"/>
        <v>1.0416666664241347E-2</v>
      </c>
      <c r="S5775" s="4">
        <f t="shared" si="720"/>
        <v>44052.5625</v>
      </c>
    </row>
    <row r="5776" spans="1:19" x14ac:dyDescent="0.35">
      <c r="A5776" s="32">
        <v>2020</v>
      </c>
      <c r="B5776" s="32" t="s">
        <v>62</v>
      </c>
      <c r="C5776" s="32" t="s">
        <v>63</v>
      </c>
      <c r="D5776" s="32">
        <v>2973</v>
      </c>
      <c r="E5776" s="33">
        <v>44052.572916666664</v>
      </c>
      <c r="F5776" s="32">
        <v>8.1300000000000008</v>
      </c>
      <c r="G5776" s="32">
        <v>24.56</v>
      </c>
      <c r="H5776" s="32">
        <v>8.1999999999999993</v>
      </c>
      <c r="I5776" s="32">
        <v>99.6</v>
      </c>
      <c r="J5776" s="32">
        <f t="shared" si="721"/>
        <v>0</v>
      </c>
      <c r="K5776" s="32">
        <f t="shared" si="722"/>
        <v>0</v>
      </c>
      <c r="L5776" s="32">
        <f t="shared" si="723"/>
        <v>0</v>
      </c>
      <c r="M5776" s="32">
        <f t="shared" si="719"/>
        <v>0</v>
      </c>
      <c r="N5776" s="39" t="s">
        <v>71</v>
      </c>
      <c r="O5776">
        <f t="shared" si="724"/>
        <v>0.16000000000000014</v>
      </c>
      <c r="P5776">
        <f t="shared" si="725"/>
        <v>8.9999999999999858E-2</v>
      </c>
      <c r="R5776" s="2">
        <f t="shared" si="726"/>
        <v>1.0416666664241347E-2</v>
      </c>
      <c r="S5776" s="4">
        <f t="shared" si="720"/>
        <v>44052.572916666664</v>
      </c>
    </row>
    <row r="5777" spans="1:19" x14ac:dyDescent="0.35">
      <c r="A5777" s="32">
        <v>2020</v>
      </c>
      <c r="B5777" s="32" t="s">
        <v>62</v>
      </c>
      <c r="C5777" s="32" t="s">
        <v>63</v>
      </c>
      <c r="D5777" s="32">
        <v>2974</v>
      </c>
      <c r="E5777" s="33">
        <v>44052.583333333336</v>
      </c>
      <c r="F5777" s="32">
        <v>8.0399999999999991</v>
      </c>
      <c r="G5777" s="32">
        <v>24.72</v>
      </c>
      <c r="H5777" s="32">
        <v>8.11</v>
      </c>
      <c r="I5777" s="32">
        <v>98.8</v>
      </c>
      <c r="J5777" s="32">
        <f t="shared" si="721"/>
        <v>0</v>
      </c>
      <c r="K5777" s="32">
        <f t="shared" si="722"/>
        <v>0</v>
      </c>
      <c r="L5777" s="32">
        <f t="shared" si="723"/>
        <v>0</v>
      </c>
      <c r="M5777" s="32">
        <f t="shared" si="719"/>
        <v>0</v>
      </c>
      <c r="N5777" s="39" t="s">
        <v>71</v>
      </c>
      <c r="O5777">
        <f t="shared" si="724"/>
        <v>0.12000000000000099</v>
      </c>
      <c r="P5777">
        <f t="shared" si="725"/>
        <v>0.10000000000000142</v>
      </c>
      <c r="R5777" s="2">
        <f t="shared" si="726"/>
        <v>1.0416666671517305E-2</v>
      </c>
      <c r="S5777" s="4">
        <f t="shared" si="720"/>
        <v>44052.583333333328</v>
      </c>
    </row>
    <row r="5778" spans="1:19" x14ac:dyDescent="0.35">
      <c r="A5778" s="32">
        <v>2020</v>
      </c>
      <c r="B5778" s="32" t="s">
        <v>62</v>
      </c>
      <c r="C5778" s="32" t="s">
        <v>63</v>
      </c>
      <c r="D5778" s="32">
        <v>2975</v>
      </c>
      <c r="E5778" s="33">
        <v>44052.59375</v>
      </c>
      <c r="F5778" s="32">
        <v>8.14</v>
      </c>
      <c r="G5778" s="32">
        <v>24.84</v>
      </c>
      <c r="H5778" s="32">
        <v>8.2100000000000009</v>
      </c>
      <c r="I5778" s="32">
        <v>100.3</v>
      </c>
      <c r="J5778" s="32">
        <f t="shared" si="721"/>
        <v>0</v>
      </c>
      <c r="K5778" s="32">
        <f t="shared" si="722"/>
        <v>0</v>
      </c>
      <c r="L5778" s="32">
        <f t="shared" si="723"/>
        <v>0</v>
      </c>
      <c r="M5778" s="32">
        <f t="shared" si="719"/>
        <v>0</v>
      </c>
      <c r="N5778" s="39" t="s">
        <v>71</v>
      </c>
      <c r="O5778">
        <f t="shared" si="724"/>
        <v>0.16000000000000014</v>
      </c>
      <c r="P5778">
        <f t="shared" si="725"/>
        <v>0.35999999999999943</v>
      </c>
      <c r="R5778" s="2">
        <f t="shared" si="726"/>
        <v>1.0416666664241347E-2</v>
      </c>
      <c r="S5778" s="4">
        <f t="shared" si="720"/>
        <v>44052.59375</v>
      </c>
    </row>
    <row r="5779" spans="1:19" x14ac:dyDescent="0.35">
      <c r="A5779" s="32">
        <v>2020</v>
      </c>
      <c r="B5779" s="32" t="s">
        <v>62</v>
      </c>
      <c r="C5779" s="32" t="s">
        <v>63</v>
      </c>
      <c r="D5779" s="32">
        <v>2976</v>
      </c>
      <c r="E5779" s="33">
        <v>44052.604166666664</v>
      </c>
      <c r="F5779" s="32">
        <v>8.5</v>
      </c>
      <c r="G5779" s="32">
        <v>25</v>
      </c>
      <c r="H5779" s="32">
        <v>8.57</v>
      </c>
      <c r="I5779" s="32">
        <v>105</v>
      </c>
      <c r="J5779" s="32">
        <f t="shared" si="721"/>
        <v>0</v>
      </c>
      <c r="K5779" s="32">
        <f t="shared" si="722"/>
        <v>0</v>
      </c>
      <c r="L5779" s="32">
        <f t="shared" si="723"/>
        <v>0</v>
      </c>
      <c r="M5779" s="32">
        <f t="shared" si="719"/>
        <v>0</v>
      </c>
      <c r="N5779" s="39" t="s">
        <v>71</v>
      </c>
      <c r="O5779">
        <f t="shared" si="724"/>
        <v>0.19999999999999929</v>
      </c>
      <c r="P5779">
        <f t="shared" si="725"/>
        <v>9.9999999999999645E-2</v>
      </c>
      <c r="R5779" s="2">
        <f t="shared" si="726"/>
        <v>1.0416666664241347E-2</v>
      </c>
      <c r="S5779" s="4">
        <f t="shared" si="720"/>
        <v>44052.604166666664</v>
      </c>
    </row>
    <row r="5780" spans="1:19" x14ac:dyDescent="0.35">
      <c r="A5780" s="32">
        <v>2020</v>
      </c>
      <c r="B5780" s="32" t="s">
        <v>62</v>
      </c>
      <c r="C5780" s="32" t="s">
        <v>63</v>
      </c>
      <c r="D5780" s="32">
        <v>2977</v>
      </c>
      <c r="E5780" s="33">
        <v>44052.614583333336</v>
      </c>
      <c r="F5780" s="32">
        <v>8.6</v>
      </c>
      <c r="G5780" s="32">
        <v>25.2</v>
      </c>
      <c r="H5780" s="32">
        <v>8.67</v>
      </c>
      <c r="I5780" s="32">
        <v>106.7</v>
      </c>
      <c r="J5780" s="32">
        <f t="shared" si="721"/>
        <v>0</v>
      </c>
      <c r="K5780" s="32">
        <f t="shared" si="722"/>
        <v>0</v>
      </c>
      <c r="L5780" s="32">
        <f t="shared" si="723"/>
        <v>0</v>
      </c>
      <c r="M5780" s="32">
        <f t="shared" si="719"/>
        <v>0</v>
      </c>
      <c r="N5780" s="39" t="s">
        <v>71</v>
      </c>
      <c r="O5780">
        <f t="shared" si="724"/>
        <v>0.16000000000000014</v>
      </c>
      <c r="P5780">
        <f t="shared" si="725"/>
        <v>0</v>
      </c>
      <c r="R5780" s="2">
        <f t="shared" si="726"/>
        <v>1.0416666671517305E-2</v>
      </c>
      <c r="S5780" s="4">
        <f t="shared" si="720"/>
        <v>44052.614583333328</v>
      </c>
    </row>
    <row r="5781" spans="1:19" x14ac:dyDescent="0.35">
      <c r="A5781" s="32">
        <v>2020</v>
      </c>
      <c r="B5781" s="32" t="s">
        <v>62</v>
      </c>
      <c r="C5781" s="32" t="s">
        <v>63</v>
      </c>
      <c r="D5781" s="32">
        <v>2978</v>
      </c>
      <c r="E5781" s="33">
        <v>44052.625</v>
      </c>
      <c r="F5781" s="32">
        <v>8.6</v>
      </c>
      <c r="G5781" s="32">
        <v>25.36</v>
      </c>
      <c r="H5781" s="32">
        <v>8.67</v>
      </c>
      <c r="I5781" s="32">
        <v>107</v>
      </c>
      <c r="J5781" s="32">
        <f t="shared" si="721"/>
        <v>0</v>
      </c>
      <c r="K5781" s="32">
        <f t="shared" si="722"/>
        <v>0</v>
      </c>
      <c r="L5781" s="32">
        <f t="shared" si="723"/>
        <v>0</v>
      </c>
      <c r="M5781" s="32">
        <f t="shared" si="719"/>
        <v>0</v>
      </c>
      <c r="N5781" s="39" t="s">
        <v>71</v>
      </c>
      <c r="O5781">
        <f t="shared" si="724"/>
        <v>0.19999999999999929</v>
      </c>
      <c r="P5781">
        <f t="shared" si="725"/>
        <v>0.10999999999999943</v>
      </c>
      <c r="R5781" s="2">
        <f t="shared" si="726"/>
        <v>1.0416666664241347E-2</v>
      </c>
      <c r="S5781" s="4">
        <f t="shared" si="720"/>
        <v>44052.625</v>
      </c>
    </row>
    <row r="5782" spans="1:19" x14ac:dyDescent="0.35">
      <c r="A5782" s="32">
        <v>2020</v>
      </c>
      <c r="B5782" s="32" t="s">
        <v>62</v>
      </c>
      <c r="C5782" s="32" t="s">
        <v>63</v>
      </c>
      <c r="D5782" s="32">
        <v>2979</v>
      </c>
      <c r="E5782" s="33">
        <v>44052.635416666664</v>
      </c>
      <c r="F5782" s="32">
        <v>8.7100000000000009</v>
      </c>
      <c r="G5782" s="32">
        <v>25.56</v>
      </c>
      <c r="H5782" s="32">
        <v>8.7799999999999994</v>
      </c>
      <c r="I5782" s="32">
        <v>108.7</v>
      </c>
      <c r="J5782" s="32">
        <f t="shared" si="721"/>
        <v>0</v>
      </c>
      <c r="K5782" s="32">
        <f t="shared" si="722"/>
        <v>0</v>
      </c>
      <c r="L5782" s="32">
        <f t="shared" si="723"/>
        <v>0</v>
      </c>
      <c r="M5782" s="32">
        <f t="shared" si="719"/>
        <v>0</v>
      </c>
      <c r="N5782" s="39" t="s">
        <v>71</v>
      </c>
      <c r="O5782">
        <f t="shared" si="724"/>
        <v>0.20000000000000284</v>
      </c>
      <c r="P5782">
        <f t="shared" si="725"/>
        <v>8.9999999999999858E-2</v>
      </c>
      <c r="R5782" s="2">
        <f t="shared" si="726"/>
        <v>1.0416666664241347E-2</v>
      </c>
      <c r="S5782" s="4">
        <f t="shared" si="720"/>
        <v>44052.635416666664</v>
      </c>
    </row>
    <row r="5783" spans="1:19" x14ac:dyDescent="0.35">
      <c r="A5783" s="32">
        <v>2020</v>
      </c>
      <c r="B5783" s="32" t="s">
        <v>62</v>
      </c>
      <c r="C5783" s="32" t="s">
        <v>63</v>
      </c>
      <c r="D5783" s="32">
        <v>2980</v>
      </c>
      <c r="E5783" s="33">
        <v>44052.645833333336</v>
      </c>
      <c r="F5783" s="32">
        <v>8.7899999999999991</v>
      </c>
      <c r="G5783" s="32">
        <v>25.76</v>
      </c>
      <c r="H5783" s="32">
        <v>8.8699999999999992</v>
      </c>
      <c r="I5783" s="32">
        <v>110.1</v>
      </c>
      <c r="J5783" s="32">
        <f t="shared" si="721"/>
        <v>0</v>
      </c>
      <c r="K5783" s="32">
        <f t="shared" si="722"/>
        <v>0</v>
      </c>
      <c r="L5783" s="32">
        <f t="shared" si="723"/>
        <v>0</v>
      </c>
      <c r="M5783" s="32">
        <f t="shared" si="719"/>
        <v>0</v>
      </c>
      <c r="N5783" s="39" t="s">
        <v>71</v>
      </c>
      <c r="O5783">
        <f t="shared" si="724"/>
        <v>0.17999999999999972</v>
      </c>
      <c r="P5783">
        <f t="shared" si="725"/>
        <v>3.0000000000001137E-2</v>
      </c>
      <c r="R5783" s="2">
        <f t="shared" si="726"/>
        <v>1.0416666671517305E-2</v>
      </c>
      <c r="S5783" s="4">
        <f t="shared" si="720"/>
        <v>44052.645833333328</v>
      </c>
    </row>
    <row r="5784" spans="1:19" x14ac:dyDescent="0.35">
      <c r="A5784" s="32">
        <v>2020</v>
      </c>
      <c r="B5784" s="32" t="s">
        <v>62</v>
      </c>
      <c r="C5784" s="32" t="s">
        <v>63</v>
      </c>
      <c r="D5784" s="32">
        <v>2981</v>
      </c>
      <c r="E5784" s="33">
        <v>44052.65625</v>
      </c>
      <c r="F5784" s="32">
        <v>8.82</v>
      </c>
      <c r="G5784" s="32">
        <v>25.94</v>
      </c>
      <c r="H5784" s="32">
        <v>8.9</v>
      </c>
      <c r="I5784" s="32">
        <v>110.9</v>
      </c>
      <c r="J5784" s="32">
        <f t="shared" si="721"/>
        <v>0</v>
      </c>
      <c r="K5784" s="32">
        <f t="shared" si="722"/>
        <v>0</v>
      </c>
      <c r="L5784" s="32">
        <f t="shared" si="723"/>
        <v>0</v>
      </c>
      <c r="M5784" s="32">
        <f t="shared" si="719"/>
        <v>0</v>
      </c>
      <c r="N5784" s="39" t="s">
        <v>71</v>
      </c>
      <c r="O5784">
        <f t="shared" si="724"/>
        <v>0.13999999999999702</v>
      </c>
      <c r="P5784">
        <f t="shared" si="725"/>
        <v>4.0000000000000924E-2</v>
      </c>
      <c r="R5784" s="2">
        <f t="shared" si="726"/>
        <v>1.0416666664241347E-2</v>
      </c>
      <c r="S5784" s="4">
        <f t="shared" si="720"/>
        <v>44052.65625</v>
      </c>
    </row>
    <row r="5785" spans="1:19" x14ac:dyDescent="0.35">
      <c r="A5785" s="32">
        <v>2020</v>
      </c>
      <c r="B5785" s="32" t="s">
        <v>62</v>
      </c>
      <c r="C5785" s="32" t="s">
        <v>63</v>
      </c>
      <c r="D5785" s="32">
        <v>2982</v>
      </c>
      <c r="E5785" s="33">
        <v>44052.666666666664</v>
      </c>
      <c r="F5785" s="32">
        <v>8.7799999999999994</v>
      </c>
      <c r="G5785" s="32">
        <v>26.08</v>
      </c>
      <c r="H5785" s="32">
        <v>8.86</v>
      </c>
      <c r="I5785" s="32">
        <v>110.7</v>
      </c>
      <c r="J5785" s="32">
        <f t="shared" si="721"/>
        <v>0</v>
      </c>
      <c r="K5785" s="32">
        <f t="shared" si="722"/>
        <v>0</v>
      </c>
      <c r="L5785" s="32">
        <f t="shared" si="723"/>
        <v>0</v>
      </c>
      <c r="M5785" s="32">
        <f t="shared" si="719"/>
        <v>0</v>
      </c>
      <c r="N5785" s="39" t="s">
        <v>71</v>
      </c>
      <c r="O5785">
        <f t="shared" si="724"/>
        <v>0.12000000000000099</v>
      </c>
      <c r="P5785">
        <f t="shared" si="725"/>
        <v>8.0000000000000071E-2</v>
      </c>
      <c r="R5785" s="2">
        <f t="shared" si="726"/>
        <v>1.0416666664241347E-2</v>
      </c>
      <c r="S5785" s="4">
        <f t="shared" si="720"/>
        <v>44052.666666666664</v>
      </c>
    </row>
    <row r="5786" spans="1:19" x14ac:dyDescent="0.35">
      <c r="A5786" s="32">
        <v>2020</v>
      </c>
      <c r="B5786" s="32" t="s">
        <v>62</v>
      </c>
      <c r="C5786" s="32" t="s">
        <v>63</v>
      </c>
      <c r="D5786" s="32">
        <v>2983</v>
      </c>
      <c r="E5786" s="33">
        <v>44052.677083333336</v>
      </c>
      <c r="F5786" s="32">
        <v>8.7100000000000009</v>
      </c>
      <c r="G5786" s="32">
        <v>26.2</v>
      </c>
      <c r="H5786" s="32">
        <v>8.7799999999999994</v>
      </c>
      <c r="I5786" s="32">
        <v>110</v>
      </c>
      <c r="J5786" s="32">
        <f t="shared" si="721"/>
        <v>0</v>
      </c>
      <c r="K5786" s="32">
        <f t="shared" si="722"/>
        <v>0</v>
      </c>
      <c r="L5786" s="32">
        <f t="shared" si="723"/>
        <v>0</v>
      </c>
      <c r="M5786" s="32">
        <f t="shared" si="719"/>
        <v>0</v>
      </c>
      <c r="N5786" s="39" t="s">
        <v>71</v>
      </c>
      <c r="O5786">
        <f t="shared" si="724"/>
        <v>8.0000000000001847E-2</v>
      </c>
      <c r="P5786">
        <f t="shared" si="725"/>
        <v>0.10999999999999943</v>
      </c>
      <c r="R5786" s="2">
        <f t="shared" si="726"/>
        <v>1.0416666671517305E-2</v>
      </c>
      <c r="S5786" s="4">
        <f t="shared" si="720"/>
        <v>44052.677083333328</v>
      </c>
    </row>
    <row r="5787" spans="1:19" x14ac:dyDescent="0.35">
      <c r="A5787" s="32">
        <v>2020</v>
      </c>
      <c r="B5787" s="32" t="s">
        <v>62</v>
      </c>
      <c r="C5787" s="32" t="s">
        <v>63</v>
      </c>
      <c r="D5787" s="32">
        <v>2984</v>
      </c>
      <c r="E5787" s="33">
        <v>44052.6875</v>
      </c>
      <c r="F5787" s="32">
        <v>8.6</v>
      </c>
      <c r="G5787" s="32">
        <v>26.28</v>
      </c>
      <c r="H5787" s="32">
        <v>8.67</v>
      </c>
      <c r="I5787" s="32">
        <v>108.8</v>
      </c>
      <c r="J5787" s="32">
        <f t="shared" si="721"/>
        <v>0</v>
      </c>
      <c r="K5787" s="32">
        <f t="shared" si="722"/>
        <v>0</v>
      </c>
      <c r="L5787" s="32">
        <f t="shared" si="723"/>
        <v>0</v>
      </c>
      <c r="M5787" s="32">
        <f t="shared" si="719"/>
        <v>0</v>
      </c>
      <c r="N5787" s="39" t="s">
        <v>71</v>
      </c>
      <c r="O5787">
        <f t="shared" si="724"/>
        <v>7.9999999999998295E-2</v>
      </c>
      <c r="P5787">
        <f t="shared" si="725"/>
        <v>8.0000000000000071E-2</v>
      </c>
      <c r="R5787" s="2">
        <f t="shared" si="726"/>
        <v>1.0416666664241347E-2</v>
      </c>
      <c r="S5787" s="4">
        <f t="shared" si="720"/>
        <v>44052.6875</v>
      </c>
    </row>
    <row r="5788" spans="1:19" x14ac:dyDescent="0.35">
      <c r="A5788" s="32">
        <v>2020</v>
      </c>
      <c r="B5788" s="32" t="s">
        <v>62</v>
      </c>
      <c r="C5788" s="32" t="s">
        <v>63</v>
      </c>
      <c r="D5788" s="32">
        <v>2985</v>
      </c>
      <c r="E5788" s="33">
        <v>44052.697916666664</v>
      </c>
      <c r="F5788" s="32">
        <v>8.52</v>
      </c>
      <c r="G5788" s="32">
        <v>26.36</v>
      </c>
      <c r="H5788" s="32">
        <v>8.59</v>
      </c>
      <c r="I5788" s="32">
        <v>107.9</v>
      </c>
      <c r="J5788" s="32">
        <f t="shared" si="721"/>
        <v>0</v>
      </c>
      <c r="K5788" s="32">
        <f t="shared" si="722"/>
        <v>0</v>
      </c>
      <c r="L5788" s="32">
        <f t="shared" si="723"/>
        <v>0</v>
      </c>
      <c r="M5788" s="32">
        <f t="shared" si="719"/>
        <v>0</v>
      </c>
      <c r="N5788" s="39" t="s">
        <v>71</v>
      </c>
      <c r="O5788">
        <f t="shared" si="724"/>
        <v>6.0000000000002274E-2</v>
      </c>
      <c r="P5788">
        <f t="shared" si="725"/>
        <v>3.9999999999999147E-2</v>
      </c>
      <c r="R5788" s="2">
        <f t="shared" si="726"/>
        <v>1.0416666664241347E-2</v>
      </c>
      <c r="S5788" s="4">
        <f t="shared" si="720"/>
        <v>44052.697916666664</v>
      </c>
    </row>
    <row r="5789" spans="1:19" x14ac:dyDescent="0.35">
      <c r="A5789" s="32">
        <v>2020</v>
      </c>
      <c r="B5789" s="32" t="s">
        <v>62</v>
      </c>
      <c r="C5789" s="32" t="s">
        <v>63</v>
      </c>
      <c r="D5789" s="32">
        <v>2986</v>
      </c>
      <c r="E5789" s="33">
        <v>44052.708333333336</v>
      </c>
      <c r="F5789" s="32">
        <v>8.48</v>
      </c>
      <c r="G5789" s="32">
        <v>26.42</v>
      </c>
      <c r="H5789" s="32">
        <v>8.5500000000000007</v>
      </c>
      <c r="I5789" s="32">
        <v>107.5</v>
      </c>
      <c r="J5789" s="32">
        <f t="shared" si="721"/>
        <v>0</v>
      </c>
      <c r="K5789" s="32">
        <f t="shared" si="722"/>
        <v>0</v>
      </c>
      <c r="L5789" s="32">
        <f t="shared" si="723"/>
        <v>0</v>
      </c>
      <c r="M5789" s="32">
        <f t="shared" si="719"/>
        <v>0</v>
      </c>
      <c r="N5789" s="39" t="s">
        <v>71</v>
      </c>
      <c r="O5789">
        <f t="shared" si="724"/>
        <v>3.9999999999999147E-2</v>
      </c>
      <c r="P5789">
        <f t="shared" si="725"/>
        <v>0.10000000000000142</v>
      </c>
      <c r="R5789" s="2">
        <f t="shared" si="726"/>
        <v>1.0416666671517305E-2</v>
      </c>
      <c r="S5789" s="4">
        <f t="shared" si="720"/>
        <v>44052.708333333328</v>
      </c>
    </row>
    <row r="5790" spans="1:19" x14ac:dyDescent="0.35">
      <c r="A5790" s="32">
        <v>2020</v>
      </c>
      <c r="B5790" s="32" t="s">
        <v>62</v>
      </c>
      <c r="C5790" s="32" t="s">
        <v>63</v>
      </c>
      <c r="D5790" s="32">
        <v>2987</v>
      </c>
      <c r="E5790" s="33">
        <v>44052.71875</v>
      </c>
      <c r="F5790" s="32">
        <v>8.3800000000000008</v>
      </c>
      <c r="G5790" s="32">
        <v>26.46</v>
      </c>
      <c r="H5790" s="32">
        <v>8.4499999999999993</v>
      </c>
      <c r="I5790" s="32">
        <v>106.4</v>
      </c>
      <c r="J5790" s="32">
        <f t="shared" si="721"/>
        <v>0</v>
      </c>
      <c r="K5790" s="32">
        <f t="shared" si="722"/>
        <v>0</v>
      </c>
      <c r="L5790" s="32">
        <f t="shared" si="723"/>
        <v>0</v>
      </c>
      <c r="M5790" s="32">
        <f t="shared" si="719"/>
        <v>0</v>
      </c>
      <c r="N5790" s="39" t="s">
        <v>71</v>
      </c>
      <c r="O5790">
        <f t="shared" si="724"/>
        <v>3.9999999999999147E-2</v>
      </c>
      <c r="P5790">
        <f t="shared" si="725"/>
        <v>9.9999999999999645E-2</v>
      </c>
      <c r="R5790" s="2">
        <f t="shared" si="726"/>
        <v>1.0416666664241347E-2</v>
      </c>
      <c r="S5790" s="4">
        <f t="shared" si="720"/>
        <v>44052.71875</v>
      </c>
    </row>
    <row r="5791" spans="1:19" x14ac:dyDescent="0.35">
      <c r="A5791" s="32">
        <v>2020</v>
      </c>
      <c r="B5791" s="32" t="s">
        <v>62</v>
      </c>
      <c r="C5791" s="32" t="s">
        <v>63</v>
      </c>
      <c r="D5791" s="32">
        <v>2988</v>
      </c>
      <c r="E5791" s="33">
        <v>44052.729166666664</v>
      </c>
      <c r="F5791" s="32">
        <v>8.2799999999999994</v>
      </c>
      <c r="G5791" s="32">
        <v>26.5</v>
      </c>
      <c r="H5791" s="32">
        <v>8.35</v>
      </c>
      <c r="I5791" s="32">
        <v>105.2</v>
      </c>
      <c r="J5791" s="32">
        <f t="shared" si="721"/>
        <v>0</v>
      </c>
      <c r="K5791" s="32">
        <f t="shared" si="722"/>
        <v>0</v>
      </c>
      <c r="L5791" s="32">
        <f t="shared" si="723"/>
        <v>0</v>
      </c>
      <c r="M5791" s="32">
        <f t="shared" si="719"/>
        <v>0</v>
      </c>
      <c r="N5791" s="39" t="s">
        <v>71</v>
      </c>
      <c r="O5791">
        <f t="shared" si="724"/>
        <v>3.9999999999999147E-2</v>
      </c>
      <c r="P5791">
        <f t="shared" si="725"/>
        <v>9.9999999999999645E-2</v>
      </c>
      <c r="R5791" s="2">
        <f t="shared" si="726"/>
        <v>1.0416666664241347E-2</v>
      </c>
      <c r="S5791" s="4">
        <f t="shared" si="720"/>
        <v>44052.729166666664</v>
      </c>
    </row>
    <row r="5792" spans="1:19" x14ac:dyDescent="0.35">
      <c r="A5792" s="32">
        <v>2020</v>
      </c>
      <c r="B5792" s="32" t="s">
        <v>62</v>
      </c>
      <c r="C5792" s="32" t="s">
        <v>63</v>
      </c>
      <c r="D5792" s="32">
        <v>2989</v>
      </c>
      <c r="E5792" s="33">
        <v>44052.739583333336</v>
      </c>
      <c r="F5792" s="32">
        <v>8.18</v>
      </c>
      <c r="G5792" s="32">
        <v>26.54</v>
      </c>
      <c r="H5792" s="32">
        <v>8.25</v>
      </c>
      <c r="I5792" s="32">
        <v>104</v>
      </c>
      <c r="J5792" s="32">
        <f t="shared" si="721"/>
        <v>0</v>
      </c>
      <c r="K5792" s="32">
        <f t="shared" si="722"/>
        <v>0</v>
      </c>
      <c r="L5792" s="32">
        <f t="shared" si="723"/>
        <v>0</v>
      </c>
      <c r="M5792" s="32">
        <f t="shared" si="719"/>
        <v>0</v>
      </c>
      <c r="N5792" s="39" t="s">
        <v>71</v>
      </c>
      <c r="O5792">
        <f t="shared" si="724"/>
        <v>3.9999999999999147E-2</v>
      </c>
      <c r="P5792">
        <f t="shared" si="725"/>
        <v>8.0000000000000071E-2</v>
      </c>
      <c r="R5792" s="2">
        <f t="shared" si="726"/>
        <v>1.0416666671517305E-2</v>
      </c>
      <c r="S5792" s="4">
        <f t="shared" si="720"/>
        <v>44052.739583333328</v>
      </c>
    </row>
    <row r="5793" spans="1:22" x14ac:dyDescent="0.35">
      <c r="A5793" s="32">
        <v>2020</v>
      </c>
      <c r="B5793" s="32" t="s">
        <v>62</v>
      </c>
      <c r="C5793" s="32" t="s">
        <v>63</v>
      </c>
      <c r="D5793" s="32">
        <v>2990</v>
      </c>
      <c r="E5793" s="33">
        <v>44052.75</v>
      </c>
      <c r="F5793" s="32">
        <v>8.1</v>
      </c>
      <c r="G5793" s="32">
        <v>26.58</v>
      </c>
      <c r="H5793" s="32">
        <v>8.17</v>
      </c>
      <c r="I5793" s="32">
        <v>103</v>
      </c>
      <c r="J5793" s="32">
        <f t="shared" si="721"/>
        <v>0</v>
      </c>
      <c r="K5793" s="32">
        <f t="shared" si="722"/>
        <v>0</v>
      </c>
      <c r="L5793" s="32">
        <f t="shared" si="723"/>
        <v>0</v>
      </c>
      <c r="M5793" s="32">
        <f t="shared" si="719"/>
        <v>0</v>
      </c>
      <c r="N5793" s="39" t="s">
        <v>71</v>
      </c>
      <c r="O5793">
        <f t="shared" si="724"/>
        <v>2.0000000000003126E-2</v>
      </c>
      <c r="P5793">
        <f t="shared" si="725"/>
        <v>0.10999999999999943</v>
      </c>
      <c r="R5793" s="2">
        <f t="shared" si="726"/>
        <v>1.0416666664241347E-2</v>
      </c>
      <c r="S5793" s="4">
        <f t="shared" si="720"/>
        <v>44052.75</v>
      </c>
    </row>
    <row r="5794" spans="1:22" x14ac:dyDescent="0.35">
      <c r="A5794" s="32">
        <v>2020</v>
      </c>
      <c r="B5794" s="32" t="s">
        <v>62</v>
      </c>
      <c r="C5794" s="32" t="s">
        <v>63</v>
      </c>
      <c r="D5794" s="32">
        <v>2991</v>
      </c>
      <c r="E5794" s="33">
        <v>44052.760416666664</v>
      </c>
      <c r="F5794" s="32">
        <v>7.99</v>
      </c>
      <c r="G5794" s="32">
        <v>26.6</v>
      </c>
      <c r="H5794" s="32">
        <v>8.06</v>
      </c>
      <c r="I5794" s="32">
        <v>101.7</v>
      </c>
      <c r="J5794" s="32">
        <f t="shared" si="721"/>
        <v>0</v>
      </c>
      <c r="K5794" s="32">
        <f t="shared" si="722"/>
        <v>0</v>
      </c>
      <c r="L5794" s="32">
        <f t="shared" si="723"/>
        <v>0</v>
      </c>
      <c r="M5794" s="32">
        <f t="shared" si="719"/>
        <v>0</v>
      </c>
      <c r="N5794" s="39" t="s">
        <v>71</v>
      </c>
      <c r="O5794">
        <f t="shared" si="724"/>
        <v>1.9999999999999574E-2</v>
      </c>
      <c r="P5794">
        <f t="shared" si="725"/>
        <v>0.10000000000000053</v>
      </c>
      <c r="R5794" s="2">
        <f t="shared" si="726"/>
        <v>1.0416666664241347E-2</v>
      </c>
      <c r="S5794" s="4">
        <f t="shared" si="720"/>
        <v>44052.760416666664</v>
      </c>
    </row>
    <row r="5795" spans="1:22" x14ac:dyDescent="0.35">
      <c r="A5795" s="32">
        <v>2020</v>
      </c>
      <c r="B5795" s="32" t="s">
        <v>62</v>
      </c>
      <c r="C5795" s="32" t="s">
        <v>63</v>
      </c>
      <c r="D5795" s="32">
        <v>2992</v>
      </c>
      <c r="E5795" s="33">
        <v>44052.770833333336</v>
      </c>
      <c r="F5795" s="32">
        <v>7.89</v>
      </c>
      <c r="G5795" s="32">
        <v>26.62</v>
      </c>
      <c r="H5795" s="32">
        <v>7.96</v>
      </c>
      <c r="I5795" s="32">
        <v>100.4</v>
      </c>
      <c r="J5795" s="32">
        <f t="shared" si="721"/>
        <v>0</v>
      </c>
      <c r="K5795" s="32">
        <f t="shared" si="722"/>
        <v>0</v>
      </c>
      <c r="L5795" s="32">
        <f t="shared" si="723"/>
        <v>0</v>
      </c>
      <c r="M5795" s="32">
        <f t="shared" si="719"/>
        <v>0</v>
      </c>
      <c r="N5795" s="39" t="s">
        <v>71</v>
      </c>
      <c r="O5795">
        <f t="shared" si="724"/>
        <v>0</v>
      </c>
      <c r="P5795">
        <f t="shared" si="725"/>
        <v>9.9999999999999645E-2</v>
      </c>
      <c r="R5795" s="2">
        <f t="shared" si="726"/>
        <v>1.0416666671517305E-2</v>
      </c>
      <c r="S5795" s="4">
        <f t="shared" si="720"/>
        <v>44052.770833333328</v>
      </c>
    </row>
    <row r="5796" spans="1:22" x14ac:dyDescent="0.35">
      <c r="A5796" s="32">
        <v>2020</v>
      </c>
      <c r="B5796" s="32" t="s">
        <v>62</v>
      </c>
      <c r="C5796" s="32" t="s">
        <v>63</v>
      </c>
      <c r="D5796" s="32">
        <v>2993</v>
      </c>
      <c r="E5796" s="33">
        <v>44052.78125</v>
      </c>
      <c r="F5796" s="32">
        <v>7.79</v>
      </c>
      <c r="G5796" s="32">
        <v>26.62</v>
      </c>
      <c r="H5796" s="32">
        <v>7.86</v>
      </c>
      <c r="I5796" s="32">
        <v>99.2</v>
      </c>
      <c r="J5796" s="32">
        <f t="shared" si="721"/>
        <v>0</v>
      </c>
      <c r="K5796" s="32">
        <f t="shared" si="722"/>
        <v>0</v>
      </c>
      <c r="L5796" s="32">
        <f t="shared" si="723"/>
        <v>0</v>
      </c>
      <c r="M5796" s="32">
        <f t="shared" si="719"/>
        <v>0</v>
      </c>
      <c r="N5796" s="39" t="s">
        <v>71</v>
      </c>
      <c r="O5796">
        <f t="shared" si="724"/>
        <v>1.9999999999999574E-2</v>
      </c>
      <c r="P5796">
        <f t="shared" si="725"/>
        <v>0.11000000000000032</v>
      </c>
      <c r="R5796" s="2">
        <f t="shared" si="726"/>
        <v>1.0416666664241347E-2</v>
      </c>
      <c r="S5796" s="4">
        <f t="shared" si="720"/>
        <v>44052.78125</v>
      </c>
    </row>
    <row r="5797" spans="1:22" x14ac:dyDescent="0.35">
      <c r="A5797" s="32">
        <v>2020</v>
      </c>
      <c r="B5797" s="32" t="s">
        <v>62</v>
      </c>
      <c r="C5797" s="32" t="s">
        <v>63</v>
      </c>
      <c r="D5797" s="32">
        <v>2994</v>
      </c>
      <c r="E5797" s="33">
        <v>44052.791666666664</v>
      </c>
      <c r="F5797" s="32">
        <v>7.68</v>
      </c>
      <c r="G5797" s="32">
        <v>26.6</v>
      </c>
      <c r="H5797" s="32">
        <v>7.75</v>
      </c>
      <c r="I5797" s="32">
        <v>97.7</v>
      </c>
      <c r="J5797" s="32">
        <f t="shared" si="721"/>
        <v>0</v>
      </c>
      <c r="K5797" s="32">
        <f t="shared" si="722"/>
        <v>0</v>
      </c>
      <c r="L5797" s="32">
        <f t="shared" si="723"/>
        <v>0</v>
      </c>
      <c r="M5797" s="32">
        <f t="shared" si="719"/>
        <v>0</v>
      </c>
      <c r="N5797" s="39" t="s">
        <v>71</v>
      </c>
      <c r="O5797">
        <f t="shared" si="724"/>
        <v>0</v>
      </c>
      <c r="P5797">
        <f t="shared" si="725"/>
        <v>0.12999999999999989</v>
      </c>
      <c r="R5797" s="2">
        <f t="shared" si="726"/>
        <v>1.0416666664241347E-2</v>
      </c>
      <c r="S5797" s="4">
        <f t="shared" si="720"/>
        <v>44052.791666666664</v>
      </c>
    </row>
    <row r="5798" spans="1:22" x14ac:dyDescent="0.35">
      <c r="A5798" s="32">
        <v>2020</v>
      </c>
      <c r="B5798" s="32" t="s">
        <v>62</v>
      </c>
      <c r="C5798" s="32" t="s">
        <v>63</v>
      </c>
      <c r="D5798" s="32">
        <v>2995</v>
      </c>
      <c r="E5798" s="33">
        <v>44052.802083333336</v>
      </c>
      <c r="F5798" s="32">
        <v>7.56</v>
      </c>
      <c r="G5798" s="32">
        <v>26.6</v>
      </c>
      <c r="H5798" s="32">
        <v>7.62</v>
      </c>
      <c r="I5798" s="32">
        <v>96.2</v>
      </c>
      <c r="J5798" s="32">
        <f t="shared" si="721"/>
        <v>0</v>
      </c>
      <c r="K5798" s="32">
        <f t="shared" si="722"/>
        <v>0</v>
      </c>
      <c r="L5798" s="32">
        <f t="shared" si="723"/>
        <v>0</v>
      </c>
      <c r="M5798" s="32">
        <f t="shared" si="719"/>
        <v>0</v>
      </c>
      <c r="N5798" s="39" t="s">
        <v>71</v>
      </c>
      <c r="O5798">
        <f t="shared" si="724"/>
        <v>4.00000000000027E-2</v>
      </c>
      <c r="P5798">
        <f t="shared" si="725"/>
        <v>0.12999999999999989</v>
      </c>
      <c r="R5798" s="2">
        <f t="shared" si="726"/>
        <v>1.0416666671517305E-2</v>
      </c>
      <c r="S5798" s="4">
        <f t="shared" si="720"/>
        <v>44052.802083333328</v>
      </c>
    </row>
    <row r="5799" spans="1:22" x14ac:dyDescent="0.35">
      <c r="A5799" s="32">
        <v>2020</v>
      </c>
      <c r="B5799" s="32" t="s">
        <v>62</v>
      </c>
      <c r="C5799" s="32" t="s">
        <v>63</v>
      </c>
      <c r="D5799" s="32">
        <v>2996</v>
      </c>
      <c r="E5799" s="33">
        <v>44052.8125</v>
      </c>
      <c r="F5799" s="32">
        <v>7.43</v>
      </c>
      <c r="G5799" s="32">
        <v>26.56</v>
      </c>
      <c r="H5799" s="32">
        <v>7.49</v>
      </c>
      <c r="I5799" s="32">
        <v>94.5</v>
      </c>
      <c r="J5799" s="32">
        <f t="shared" si="721"/>
        <v>0</v>
      </c>
      <c r="K5799" s="32">
        <f t="shared" si="722"/>
        <v>0</v>
      </c>
      <c r="L5799" s="32">
        <f t="shared" si="723"/>
        <v>0</v>
      </c>
      <c r="M5799" s="32">
        <f t="shared" si="719"/>
        <v>0</v>
      </c>
      <c r="N5799" s="39" t="s">
        <v>71</v>
      </c>
      <c r="O5799">
        <f t="shared" si="724"/>
        <v>3.9999999999999147E-2</v>
      </c>
      <c r="P5799">
        <f t="shared" si="725"/>
        <v>0.12000000000000011</v>
      </c>
      <c r="R5799" s="2">
        <f t="shared" si="726"/>
        <v>1.0416666664241347E-2</v>
      </c>
      <c r="S5799" s="4">
        <f t="shared" si="720"/>
        <v>44052.8125</v>
      </c>
    </row>
    <row r="5800" spans="1:22" x14ac:dyDescent="0.35">
      <c r="A5800" s="32">
        <v>2020</v>
      </c>
      <c r="B5800" s="32" t="s">
        <v>62</v>
      </c>
      <c r="C5800" s="32" t="s">
        <v>63</v>
      </c>
      <c r="D5800" s="32">
        <v>2997</v>
      </c>
      <c r="E5800" s="33">
        <v>44052.822916666664</v>
      </c>
      <c r="F5800" s="32">
        <v>7.31</v>
      </c>
      <c r="G5800" s="32">
        <v>26.52</v>
      </c>
      <c r="H5800" s="32">
        <v>7.37</v>
      </c>
      <c r="I5800" s="32">
        <v>92.9</v>
      </c>
      <c r="J5800" s="32">
        <f t="shared" si="721"/>
        <v>0</v>
      </c>
      <c r="K5800" s="32">
        <f t="shared" si="722"/>
        <v>0</v>
      </c>
      <c r="L5800" s="32">
        <f t="shared" si="723"/>
        <v>0</v>
      </c>
      <c r="M5800" s="32">
        <f t="shared" si="719"/>
        <v>0</v>
      </c>
      <c r="N5800" s="39" t="s">
        <v>71</v>
      </c>
      <c r="O5800">
        <f t="shared" si="724"/>
        <v>5.9999999999998721E-2</v>
      </c>
      <c r="P5800">
        <f t="shared" si="725"/>
        <v>8.9999999999999858E-2</v>
      </c>
      <c r="R5800" s="2">
        <f t="shared" si="726"/>
        <v>1.0416666664241347E-2</v>
      </c>
      <c r="S5800" s="4">
        <f t="shared" si="720"/>
        <v>44052.822916666664</v>
      </c>
      <c r="U5800" s="5"/>
      <c r="V5800" s="6"/>
    </row>
    <row r="5801" spans="1:22" x14ac:dyDescent="0.35">
      <c r="A5801" s="32">
        <v>2020</v>
      </c>
      <c r="B5801" s="32" t="s">
        <v>62</v>
      </c>
      <c r="C5801" s="32" t="s">
        <v>63</v>
      </c>
      <c r="D5801" s="32">
        <v>2998</v>
      </c>
      <c r="E5801" s="33">
        <v>44052.833333333336</v>
      </c>
      <c r="F5801" s="32">
        <v>7.22</v>
      </c>
      <c r="G5801" s="32">
        <v>26.46</v>
      </c>
      <c r="H5801" s="32">
        <v>7.28</v>
      </c>
      <c r="I5801" s="32">
        <v>91.6</v>
      </c>
      <c r="J5801" s="32">
        <f t="shared" si="721"/>
        <v>0</v>
      </c>
      <c r="K5801" s="32">
        <f t="shared" si="722"/>
        <v>0</v>
      </c>
      <c r="L5801" s="32">
        <f t="shared" si="723"/>
        <v>0</v>
      </c>
      <c r="M5801" s="32">
        <f t="shared" si="719"/>
        <v>0</v>
      </c>
      <c r="N5801" s="39" t="s">
        <v>71</v>
      </c>
      <c r="O5801">
        <f t="shared" si="724"/>
        <v>6.0000000000002274E-2</v>
      </c>
      <c r="P5801">
        <f t="shared" si="725"/>
        <v>8.9999999999999858E-2</v>
      </c>
      <c r="R5801" s="2">
        <f t="shared" si="726"/>
        <v>1.0416666671517305E-2</v>
      </c>
      <c r="S5801" s="4">
        <f t="shared" si="720"/>
        <v>44052.833333333328</v>
      </c>
    </row>
    <row r="5802" spans="1:22" x14ac:dyDescent="0.35">
      <c r="A5802" s="32">
        <v>2020</v>
      </c>
      <c r="B5802" s="32" t="s">
        <v>62</v>
      </c>
      <c r="C5802" s="32" t="s">
        <v>63</v>
      </c>
      <c r="D5802" s="32">
        <v>2999</v>
      </c>
      <c r="E5802" s="33">
        <v>44052.84375</v>
      </c>
      <c r="F5802" s="32">
        <v>7.13</v>
      </c>
      <c r="G5802" s="32">
        <v>26.4</v>
      </c>
      <c r="H5802" s="32">
        <v>7.19</v>
      </c>
      <c r="I5802" s="32">
        <v>90.4</v>
      </c>
      <c r="J5802" s="32">
        <f t="shared" si="721"/>
        <v>0</v>
      </c>
      <c r="K5802" s="32">
        <f t="shared" si="722"/>
        <v>0</v>
      </c>
      <c r="L5802" s="32">
        <f t="shared" si="723"/>
        <v>0</v>
      </c>
      <c r="M5802" s="32">
        <f t="shared" si="719"/>
        <v>0</v>
      </c>
      <c r="N5802" s="39" t="s">
        <v>71</v>
      </c>
      <c r="O5802">
        <f t="shared" si="724"/>
        <v>7.9999999999998295E-2</v>
      </c>
      <c r="P5802">
        <f t="shared" si="725"/>
        <v>0.12000000000000011</v>
      </c>
      <c r="R5802" s="2">
        <f t="shared" si="726"/>
        <v>1.0416666664241347E-2</v>
      </c>
      <c r="S5802" s="4">
        <f t="shared" si="720"/>
        <v>44052.84375</v>
      </c>
    </row>
    <row r="5803" spans="1:22" x14ac:dyDescent="0.35">
      <c r="A5803" s="32">
        <v>2020</v>
      </c>
      <c r="B5803" s="32" t="s">
        <v>62</v>
      </c>
      <c r="C5803" s="32" t="s">
        <v>63</v>
      </c>
      <c r="D5803" s="32">
        <v>3000</v>
      </c>
      <c r="E5803" s="33">
        <v>44052.854166666664</v>
      </c>
      <c r="F5803" s="32">
        <v>7.01</v>
      </c>
      <c r="G5803" s="32">
        <v>26.32</v>
      </c>
      <c r="H5803" s="32">
        <v>7.07</v>
      </c>
      <c r="I5803" s="32">
        <v>88.7</v>
      </c>
      <c r="J5803" s="32">
        <f t="shared" si="721"/>
        <v>0</v>
      </c>
      <c r="K5803" s="32">
        <f t="shared" si="722"/>
        <v>0</v>
      </c>
      <c r="L5803" s="32">
        <f t="shared" si="723"/>
        <v>0</v>
      </c>
      <c r="M5803" s="32">
        <f t="shared" si="719"/>
        <v>0</v>
      </c>
      <c r="N5803" s="39" t="s">
        <v>71</v>
      </c>
      <c r="O5803">
        <f t="shared" si="724"/>
        <v>5.9999999999998721E-2</v>
      </c>
      <c r="P5803">
        <f t="shared" si="725"/>
        <v>8.9999999999999858E-2</v>
      </c>
      <c r="R5803" s="2">
        <f t="shared" si="726"/>
        <v>1.0416666664241347E-2</v>
      </c>
      <c r="S5803" s="4">
        <f t="shared" si="720"/>
        <v>44052.854166666664</v>
      </c>
    </row>
    <row r="5804" spans="1:22" x14ac:dyDescent="0.35">
      <c r="A5804" s="32">
        <v>2020</v>
      </c>
      <c r="B5804" s="32" t="s">
        <v>62</v>
      </c>
      <c r="C5804" s="32" t="s">
        <v>63</v>
      </c>
      <c r="D5804" s="32">
        <v>3001</v>
      </c>
      <c r="E5804" s="33">
        <v>44052.864583333336</v>
      </c>
      <c r="F5804" s="32">
        <v>6.92</v>
      </c>
      <c r="G5804" s="32">
        <v>26.26</v>
      </c>
      <c r="H5804" s="32">
        <v>6.98</v>
      </c>
      <c r="I5804" s="32">
        <v>87.5</v>
      </c>
      <c r="J5804" s="32">
        <f t="shared" si="721"/>
        <v>0</v>
      </c>
      <c r="K5804" s="32">
        <f t="shared" si="722"/>
        <v>0</v>
      </c>
      <c r="L5804" s="32">
        <f t="shared" si="723"/>
        <v>0</v>
      </c>
      <c r="M5804" s="32">
        <f t="shared" si="719"/>
        <v>0</v>
      </c>
      <c r="N5804" s="39" t="s">
        <v>71</v>
      </c>
      <c r="O5804">
        <f t="shared" si="724"/>
        <v>0.10000000000000142</v>
      </c>
      <c r="P5804">
        <f t="shared" si="725"/>
        <v>7.0000000000000284E-2</v>
      </c>
      <c r="R5804" s="2">
        <f t="shared" si="726"/>
        <v>1.0416666671517305E-2</v>
      </c>
      <c r="S5804" s="4">
        <f t="shared" si="720"/>
        <v>44052.864583333328</v>
      </c>
    </row>
    <row r="5805" spans="1:22" x14ac:dyDescent="0.35">
      <c r="A5805" s="32">
        <v>2020</v>
      </c>
      <c r="B5805" s="32" t="s">
        <v>62</v>
      </c>
      <c r="C5805" s="32" t="s">
        <v>63</v>
      </c>
      <c r="D5805" s="32">
        <v>3002</v>
      </c>
      <c r="E5805" s="33">
        <v>44052.875</v>
      </c>
      <c r="F5805" s="32">
        <v>6.85</v>
      </c>
      <c r="G5805" s="32">
        <v>26.16</v>
      </c>
      <c r="H5805" s="32">
        <v>6.91</v>
      </c>
      <c r="I5805" s="32">
        <v>86.5</v>
      </c>
      <c r="J5805" s="32">
        <f t="shared" si="721"/>
        <v>0</v>
      </c>
      <c r="K5805" s="32">
        <f t="shared" si="722"/>
        <v>0</v>
      </c>
      <c r="L5805" s="32">
        <f t="shared" si="723"/>
        <v>0</v>
      </c>
      <c r="M5805" s="32">
        <f t="shared" si="719"/>
        <v>0</v>
      </c>
      <c r="N5805" s="39" t="s">
        <v>71</v>
      </c>
      <c r="O5805">
        <f t="shared" si="724"/>
        <v>8.0000000000001847E-2</v>
      </c>
      <c r="P5805">
        <f t="shared" si="725"/>
        <v>8.9999999999999858E-2</v>
      </c>
      <c r="R5805" s="2">
        <f t="shared" si="726"/>
        <v>1.0416666664241347E-2</v>
      </c>
      <c r="S5805" s="4">
        <f t="shared" si="720"/>
        <v>44052.875</v>
      </c>
    </row>
    <row r="5806" spans="1:22" x14ac:dyDescent="0.35">
      <c r="A5806" s="32">
        <v>2020</v>
      </c>
      <c r="B5806" s="32" t="s">
        <v>62</v>
      </c>
      <c r="C5806" s="32" t="s">
        <v>63</v>
      </c>
      <c r="D5806" s="32">
        <v>3003</v>
      </c>
      <c r="E5806" s="33">
        <v>44052.885416666664</v>
      </c>
      <c r="F5806" s="32">
        <v>6.76</v>
      </c>
      <c r="G5806" s="32">
        <v>26.08</v>
      </c>
      <c r="H5806" s="32">
        <v>6.82</v>
      </c>
      <c r="I5806" s="32">
        <v>85.2</v>
      </c>
      <c r="J5806" s="32">
        <f t="shared" si="721"/>
        <v>0</v>
      </c>
      <c r="K5806" s="32">
        <f t="shared" si="722"/>
        <v>0</v>
      </c>
      <c r="L5806" s="32">
        <f t="shared" si="723"/>
        <v>0</v>
      </c>
      <c r="M5806" s="32">
        <f t="shared" si="719"/>
        <v>0</v>
      </c>
      <c r="N5806" s="39" t="s">
        <v>71</v>
      </c>
      <c r="O5806">
        <f t="shared" si="724"/>
        <v>7.9999999999998295E-2</v>
      </c>
      <c r="P5806">
        <f t="shared" si="725"/>
        <v>0.11000000000000032</v>
      </c>
      <c r="R5806" s="2">
        <f t="shared" si="726"/>
        <v>1.0416666664241347E-2</v>
      </c>
      <c r="S5806" s="4">
        <f t="shared" si="720"/>
        <v>44052.885416666664</v>
      </c>
    </row>
    <row r="5807" spans="1:22" x14ac:dyDescent="0.35">
      <c r="A5807" s="32">
        <v>2020</v>
      </c>
      <c r="B5807" s="32" t="s">
        <v>62</v>
      </c>
      <c r="C5807" s="32" t="s">
        <v>63</v>
      </c>
      <c r="D5807" s="32">
        <v>3004</v>
      </c>
      <c r="E5807" s="33">
        <v>44052.895833333336</v>
      </c>
      <c r="F5807" s="32">
        <v>6.65</v>
      </c>
      <c r="G5807" s="32">
        <v>26</v>
      </c>
      <c r="H5807" s="32">
        <v>6.71</v>
      </c>
      <c r="I5807" s="32">
        <v>83.7</v>
      </c>
      <c r="J5807" s="32">
        <f t="shared" si="721"/>
        <v>0</v>
      </c>
      <c r="K5807" s="32">
        <f t="shared" si="722"/>
        <v>0</v>
      </c>
      <c r="L5807" s="32">
        <f t="shared" si="723"/>
        <v>0</v>
      </c>
      <c r="M5807" s="32">
        <f t="shared" si="719"/>
        <v>0</v>
      </c>
      <c r="N5807" s="39" t="s">
        <v>71</v>
      </c>
      <c r="O5807">
        <f t="shared" si="724"/>
        <v>0.10000000000000142</v>
      </c>
      <c r="P5807">
        <f t="shared" si="725"/>
        <v>7.0000000000000284E-2</v>
      </c>
      <c r="R5807" s="2">
        <f t="shared" si="726"/>
        <v>1.0416666671517305E-2</v>
      </c>
      <c r="S5807" s="4">
        <f t="shared" si="720"/>
        <v>44052.895833333328</v>
      </c>
    </row>
    <row r="5808" spans="1:22" x14ac:dyDescent="0.35">
      <c r="A5808" s="32">
        <v>2020</v>
      </c>
      <c r="B5808" s="32" t="s">
        <v>62</v>
      </c>
      <c r="C5808" s="32" t="s">
        <v>63</v>
      </c>
      <c r="D5808" s="32">
        <v>3005</v>
      </c>
      <c r="E5808" s="33">
        <v>44052.90625</v>
      </c>
      <c r="F5808" s="32">
        <v>6.58</v>
      </c>
      <c r="G5808" s="32">
        <v>25.9</v>
      </c>
      <c r="H5808" s="32">
        <v>6.64</v>
      </c>
      <c r="I5808" s="32">
        <v>82.7</v>
      </c>
      <c r="J5808" s="32">
        <f t="shared" si="721"/>
        <v>0</v>
      </c>
      <c r="K5808" s="32">
        <f t="shared" si="722"/>
        <v>0</v>
      </c>
      <c r="L5808" s="32">
        <f t="shared" si="723"/>
        <v>0</v>
      </c>
      <c r="M5808" s="32">
        <f t="shared" si="719"/>
        <v>0</v>
      </c>
      <c r="N5808" s="39" t="s">
        <v>71</v>
      </c>
      <c r="O5808">
        <f t="shared" si="724"/>
        <v>9.9999999999997868E-2</v>
      </c>
      <c r="P5808">
        <f t="shared" si="725"/>
        <v>3.0000000000000249E-2</v>
      </c>
      <c r="R5808" s="2">
        <f t="shared" si="726"/>
        <v>1.0416666664241347E-2</v>
      </c>
      <c r="S5808" s="4">
        <f t="shared" si="720"/>
        <v>44052.90625</v>
      </c>
    </row>
    <row r="5809" spans="1:19" x14ac:dyDescent="0.35">
      <c r="A5809" s="32">
        <v>2020</v>
      </c>
      <c r="B5809" s="32" t="s">
        <v>62</v>
      </c>
      <c r="C5809" s="32" t="s">
        <v>63</v>
      </c>
      <c r="D5809" s="32">
        <v>3006</v>
      </c>
      <c r="E5809" s="33">
        <v>44052.916666666664</v>
      </c>
      <c r="F5809" s="32">
        <v>6.61</v>
      </c>
      <c r="G5809" s="32">
        <v>25.8</v>
      </c>
      <c r="H5809" s="32">
        <v>6.67</v>
      </c>
      <c r="I5809" s="32">
        <v>82.9</v>
      </c>
      <c r="J5809" s="32">
        <f t="shared" si="721"/>
        <v>0</v>
      </c>
      <c r="K5809" s="32">
        <f t="shared" si="722"/>
        <v>0</v>
      </c>
      <c r="L5809" s="32">
        <f t="shared" si="723"/>
        <v>0</v>
      </c>
      <c r="M5809" s="32">
        <f t="shared" si="719"/>
        <v>0</v>
      </c>
      <c r="N5809" s="39" t="s">
        <v>71</v>
      </c>
      <c r="O5809">
        <f t="shared" si="724"/>
        <v>0.10000000000000142</v>
      </c>
      <c r="P5809">
        <f t="shared" si="725"/>
        <v>0.13999999999999968</v>
      </c>
      <c r="R5809" s="2">
        <f t="shared" si="726"/>
        <v>1.0416666664241347E-2</v>
      </c>
      <c r="S5809" s="4">
        <f t="shared" si="720"/>
        <v>44052.916666666664</v>
      </c>
    </row>
    <row r="5810" spans="1:19" x14ac:dyDescent="0.35">
      <c r="A5810" s="32">
        <v>2020</v>
      </c>
      <c r="B5810" s="32" t="s">
        <v>62</v>
      </c>
      <c r="C5810" s="32" t="s">
        <v>63</v>
      </c>
      <c r="D5810" s="32">
        <v>3007</v>
      </c>
      <c r="E5810" s="33">
        <v>44052.927083333336</v>
      </c>
      <c r="F5810" s="32">
        <v>6.47</v>
      </c>
      <c r="G5810" s="32">
        <v>25.7</v>
      </c>
      <c r="H5810" s="32">
        <v>6.53</v>
      </c>
      <c r="I5810" s="32">
        <v>81</v>
      </c>
      <c r="J5810" s="32">
        <f t="shared" si="721"/>
        <v>0</v>
      </c>
      <c r="K5810" s="32">
        <f t="shared" si="722"/>
        <v>0</v>
      </c>
      <c r="L5810" s="32">
        <f t="shared" si="723"/>
        <v>0</v>
      </c>
      <c r="M5810" s="32">
        <f t="shared" si="719"/>
        <v>0</v>
      </c>
      <c r="N5810" s="39" t="s">
        <v>71</v>
      </c>
      <c r="O5810">
        <f t="shared" si="724"/>
        <v>9.9999999999997868E-2</v>
      </c>
      <c r="P5810">
        <f t="shared" si="725"/>
        <v>6.0000000000000497E-2</v>
      </c>
      <c r="R5810" s="2">
        <f t="shared" si="726"/>
        <v>1.0416666671517305E-2</v>
      </c>
      <c r="S5810" s="4">
        <f t="shared" si="720"/>
        <v>44052.927083333328</v>
      </c>
    </row>
    <row r="5811" spans="1:19" x14ac:dyDescent="0.35">
      <c r="A5811" s="32">
        <v>2020</v>
      </c>
      <c r="B5811" s="32" t="s">
        <v>62</v>
      </c>
      <c r="C5811" s="32" t="s">
        <v>63</v>
      </c>
      <c r="D5811" s="32">
        <v>3008</v>
      </c>
      <c r="E5811" s="33">
        <v>44052.9375</v>
      </c>
      <c r="F5811" s="32">
        <v>6.41</v>
      </c>
      <c r="G5811" s="32">
        <v>25.6</v>
      </c>
      <c r="H5811" s="32">
        <v>6.47</v>
      </c>
      <c r="I5811" s="32">
        <v>80.099999999999994</v>
      </c>
      <c r="J5811" s="32">
        <f t="shared" si="721"/>
        <v>0</v>
      </c>
      <c r="K5811" s="32">
        <f t="shared" si="722"/>
        <v>0</v>
      </c>
      <c r="L5811" s="32">
        <f t="shared" si="723"/>
        <v>0</v>
      </c>
      <c r="M5811" s="32">
        <f t="shared" si="719"/>
        <v>0</v>
      </c>
      <c r="N5811" s="39" t="s">
        <v>71</v>
      </c>
      <c r="O5811">
        <f t="shared" si="724"/>
        <v>0.12000000000000099</v>
      </c>
      <c r="P5811">
        <f t="shared" si="725"/>
        <v>5.9999999999999609E-2</v>
      </c>
      <c r="R5811" s="2">
        <f t="shared" si="726"/>
        <v>1.0416666664241347E-2</v>
      </c>
      <c r="S5811" s="4">
        <f t="shared" si="720"/>
        <v>44052.9375</v>
      </c>
    </row>
    <row r="5812" spans="1:19" x14ac:dyDescent="0.35">
      <c r="A5812" s="32">
        <v>2020</v>
      </c>
      <c r="B5812" s="32" t="s">
        <v>62</v>
      </c>
      <c r="C5812" s="32" t="s">
        <v>63</v>
      </c>
      <c r="D5812" s="32">
        <v>3009</v>
      </c>
      <c r="E5812" s="33">
        <v>44052.947916666664</v>
      </c>
      <c r="F5812" s="32">
        <v>6.36</v>
      </c>
      <c r="G5812" s="32">
        <v>25.48</v>
      </c>
      <c r="H5812" s="32">
        <v>6.41</v>
      </c>
      <c r="I5812" s="32">
        <v>79.3</v>
      </c>
      <c r="J5812" s="32">
        <f t="shared" si="721"/>
        <v>0</v>
      </c>
      <c r="K5812" s="32">
        <f t="shared" si="722"/>
        <v>0</v>
      </c>
      <c r="L5812" s="32">
        <f t="shared" si="723"/>
        <v>0</v>
      </c>
      <c r="M5812" s="32">
        <f t="shared" si="719"/>
        <v>0</v>
      </c>
      <c r="N5812" s="39" t="s">
        <v>71</v>
      </c>
      <c r="O5812">
        <f t="shared" si="724"/>
        <v>0.10000000000000142</v>
      </c>
      <c r="P5812">
        <f t="shared" si="725"/>
        <v>7.0000000000000284E-2</v>
      </c>
      <c r="R5812" s="2">
        <f t="shared" si="726"/>
        <v>1.0416666664241347E-2</v>
      </c>
      <c r="S5812" s="4">
        <f t="shared" si="720"/>
        <v>44052.947916666664</v>
      </c>
    </row>
    <row r="5813" spans="1:19" x14ac:dyDescent="0.35">
      <c r="A5813" s="32">
        <v>2020</v>
      </c>
      <c r="B5813" s="32" t="s">
        <v>62</v>
      </c>
      <c r="C5813" s="32" t="s">
        <v>63</v>
      </c>
      <c r="D5813" s="32">
        <v>3010</v>
      </c>
      <c r="E5813" s="33">
        <v>44052.958333333336</v>
      </c>
      <c r="F5813" s="32">
        <v>6.29</v>
      </c>
      <c r="G5813" s="32">
        <v>25.38</v>
      </c>
      <c r="H5813" s="32">
        <v>6.34</v>
      </c>
      <c r="I5813" s="32">
        <v>78.3</v>
      </c>
      <c r="J5813" s="32">
        <f t="shared" si="721"/>
        <v>0</v>
      </c>
      <c r="K5813" s="32">
        <f t="shared" si="722"/>
        <v>0</v>
      </c>
      <c r="L5813" s="32">
        <f t="shared" si="723"/>
        <v>0</v>
      </c>
      <c r="M5813" s="32">
        <f t="shared" si="719"/>
        <v>0</v>
      </c>
      <c r="N5813" s="39" t="s">
        <v>71</v>
      </c>
      <c r="O5813">
        <f t="shared" si="724"/>
        <v>9.9999999999997868E-2</v>
      </c>
      <c r="P5813">
        <f t="shared" si="725"/>
        <v>4.0000000000000036E-2</v>
      </c>
      <c r="R5813" s="2">
        <f t="shared" si="726"/>
        <v>1.0416666671517305E-2</v>
      </c>
      <c r="S5813" s="4">
        <f t="shared" si="720"/>
        <v>44052.958333333328</v>
      </c>
    </row>
    <row r="5814" spans="1:19" x14ac:dyDescent="0.35">
      <c r="A5814" s="32">
        <v>2020</v>
      </c>
      <c r="B5814" s="32" t="s">
        <v>62</v>
      </c>
      <c r="C5814" s="32" t="s">
        <v>63</v>
      </c>
      <c r="D5814" s="32">
        <v>3011</v>
      </c>
      <c r="E5814" s="33">
        <v>44052.96875</v>
      </c>
      <c r="F5814" s="32">
        <v>6.25</v>
      </c>
      <c r="G5814" s="32">
        <v>25.28</v>
      </c>
      <c r="H5814" s="32">
        <v>6.3</v>
      </c>
      <c r="I5814" s="32">
        <v>77.599999999999994</v>
      </c>
      <c r="J5814" s="32">
        <f t="shared" si="721"/>
        <v>0</v>
      </c>
      <c r="K5814" s="32">
        <f t="shared" si="722"/>
        <v>0</v>
      </c>
      <c r="L5814" s="32">
        <f t="shared" si="723"/>
        <v>0</v>
      </c>
      <c r="M5814" s="32">
        <f t="shared" si="719"/>
        <v>0</v>
      </c>
      <c r="N5814" s="39" t="s">
        <v>71</v>
      </c>
      <c r="O5814">
        <f t="shared" si="724"/>
        <v>0.12000000000000099</v>
      </c>
      <c r="P5814">
        <f t="shared" si="725"/>
        <v>8.9999999999999858E-2</v>
      </c>
      <c r="R5814" s="2">
        <f t="shared" si="726"/>
        <v>1.0416666664241347E-2</v>
      </c>
      <c r="S5814" s="4">
        <f t="shared" si="720"/>
        <v>44052.96875</v>
      </c>
    </row>
    <row r="5815" spans="1:19" x14ac:dyDescent="0.35">
      <c r="A5815" s="32">
        <v>2020</v>
      </c>
      <c r="B5815" s="32" t="s">
        <v>62</v>
      </c>
      <c r="C5815" s="32" t="s">
        <v>63</v>
      </c>
      <c r="D5815" s="32">
        <v>3012</v>
      </c>
      <c r="E5815" s="33">
        <v>44052.979166666664</v>
      </c>
      <c r="F5815" s="32">
        <v>6.16</v>
      </c>
      <c r="G5815" s="32">
        <v>25.16</v>
      </c>
      <c r="H5815" s="32">
        <v>6.21</v>
      </c>
      <c r="I5815" s="32">
        <v>76.400000000000006</v>
      </c>
      <c r="J5815" s="32">
        <f t="shared" si="721"/>
        <v>0</v>
      </c>
      <c r="K5815" s="32">
        <f t="shared" si="722"/>
        <v>0</v>
      </c>
      <c r="L5815" s="32">
        <f t="shared" si="723"/>
        <v>0</v>
      </c>
      <c r="M5815" s="32">
        <f t="shared" si="719"/>
        <v>0</v>
      </c>
      <c r="N5815" s="39" t="s">
        <v>71</v>
      </c>
      <c r="O5815">
        <f t="shared" si="724"/>
        <v>0.10000000000000142</v>
      </c>
      <c r="P5815">
        <f t="shared" si="725"/>
        <v>9.9999999999999645E-2</v>
      </c>
      <c r="R5815" s="2">
        <f t="shared" si="726"/>
        <v>1.0416666664241347E-2</v>
      </c>
      <c r="S5815" s="4">
        <f t="shared" si="720"/>
        <v>44052.979166666664</v>
      </c>
    </row>
    <row r="5816" spans="1:19" x14ac:dyDescent="0.35">
      <c r="A5816" s="32">
        <v>2020</v>
      </c>
      <c r="B5816" s="32" t="s">
        <v>62</v>
      </c>
      <c r="C5816" s="32" t="s">
        <v>63</v>
      </c>
      <c r="D5816" s="32">
        <v>3013</v>
      </c>
      <c r="E5816" s="33">
        <v>44052.989583333336</v>
      </c>
      <c r="F5816" s="32">
        <v>6.06</v>
      </c>
      <c r="G5816" s="32">
        <v>25.06</v>
      </c>
      <c r="H5816" s="32">
        <v>6.11</v>
      </c>
      <c r="I5816" s="32">
        <v>75</v>
      </c>
      <c r="J5816" s="32">
        <f t="shared" si="721"/>
        <v>0</v>
      </c>
      <c r="K5816" s="32">
        <f t="shared" si="722"/>
        <v>0</v>
      </c>
      <c r="L5816" s="32">
        <f t="shared" si="723"/>
        <v>0</v>
      </c>
      <c r="M5816" s="32">
        <f t="shared" si="719"/>
        <v>0</v>
      </c>
      <c r="N5816" s="39" t="s">
        <v>71</v>
      </c>
      <c r="O5816">
        <f t="shared" si="724"/>
        <v>0.11999999999999744</v>
      </c>
      <c r="P5816">
        <f t="shared" si="725"/>
        <v>8.0000000000000071E-2</v>
      </c>
      <c r="R5816" s="2">
        <f t="shared" si="726"/>
        <v>1.0416666671517305E-2</v>
      </c>
      <c r="S5816" s="4">
        <f t="shared" si="720"/>
        <v>44052.989583333328</v>
      </c>
    </row>
    <row r="5817" spans="1:19" x14ac:dyDescent="0.35">
      <c r="A5817" s="32">
        <v>2020</v>
      </c>
      <c r="B5817" s="32" t="s">
        <v>62</v>
      </c>
      <c r="C5817" s="32" t="s">
        <v>63</v>
      </c>
      <c r="D5817" s="32">
        <v>3014</v>
      </c>
      <c r="E5817" s="33">
        <v>44053</v>
      </c>
      <c r="F5817" s="32">
        <v>5.98</v>
      </c>
      <c r="G5817" s="32">
        <v>24.94</v>
      </c>
      <c r="H5817" s="32">
        <v>6.03</v>
      </c>
      <c r="I5817" s="32">
        <v>73.8</v>
      </c>
      <c r="J5817" s="32">
        <f t="shared" si="721"/>
        <v>0</v>
      </c>
      <c r="K5817" s="32">
        <f t="shared" si="722"/>
        <v>0</v>
      </c>
      <c r="L5817" s="32">
        <f t="shared" si="723"/>
        <v>0</v>
      </c>
      <c r="M5817" s="32">
        <f t="shared" si="719"/>
        <v>0</v>
      </c>
      <c r="N5817" s="39" t="s">
        <v>71</v>
      </c>
      <c r="O5817">
        <f t="shared" si="724"/>
        <v>0.12000000000000099</v>
      </c>
      <c r="P5817">
        <f t="shared" si="725"/>
        <v>4.9999999999999822E-2</v>
      </c>
      <c r="R5817" s="2">
        <f t="shared" si="726"/>
        <v>1.0416666664241347E-2</v>
      </c>
      <c r="S5817" s="4">
        <f t="shared" si="720"/>
        <v>44053</v>
      </c>
    </row>
    <row r="5818" spans="1:19" x14ac:dyDescent="0.35">
      <c r="A5818" s="32">
        <v>2020</v>
      </c>
      <c r="B5818" s="32" t="s">
        <v>62</v>
      </c>
      <c r="C5818" s="32" t="s">
        <v>63</v>
      </c>
      <c r="D5818" s="32">
        <v>3015</v>
      </c>
      <c r="E5818" s="33">
        <v>44053.010416666664</v>
      </c>
      <c r="F5818" s="32">
        <v>5.93</v>
      </c>
      <c r="G5818" s="32">
        <v>24.82</v>
      </c>
      <c r="H5818" s="32">
        <v>5.98</v>
      </c>
      <c r="I5818" s="32">
        <v>73</v>
      </c>
      <c r="J5818" s="32">
        <f t="shared" si="721"/>
        <v>0</v>
      </c>
      <c r="K5818" s="32">
        <f t="shared" si="722"/>
        <v>0</v>
      </c>
      <c r="L5818" s="32">
        <f t="shared" si="723"/>
        <v>0</v>
      </c>
      <c r="M5818" s="32">
        <f t="shared" si="719"/>
        <v>0</v>
      </c>
      <c r="N5818" s="39" t="s">
        <v>71</v>
      </c>
      <c r="O5818">
        <f t="shared" si="724"/>
        <v>0.10000000000000142</v>
      </c>
      <c r="P5818">
        <f t="shared" si="725"/>
        <v>4.0000000000000036E-2</v>
      </c>
      <c r="R5818" s="2">
        <f t="shared" si="726"/>
        <v>1.0416666664241347E-2</v>
      </c>
      <c r="S5818" s="4">
        <f t="shared" si="720"/>
        <v>44053.010416666664</v>
      </c>
    </row>
    <row r="5819" spans="1:19" x14ac:dyDescent="0.35">
      <c r="A5819" s="32">
        <v>2020</v>
      </c>
      <c r="B5819" s="32" t="s">
        <v>62</v>
      </c>
      <c r="C5819" s="32" t="s">
        <v>63</v>
      </c>
      <c r="D5819" s="32">
        <v>3016</v>
      </c>
      <c r="E5819" s="33">
        <v>44053.020833333336</v>
      </c>
      <c r="F5819" s="32">
        <v>5.89</v>
      </c>
      <c r="G5819" s="32">
        <v>24.72</v>
      </c>
      <c r="H5819" s="32">
        <v>5.94</v>
      </c>
      <c r="I5819" s="32">
        <v>72.400000000000006</v>
      </c>
      <c r="J5819" s="32">
        <f t="shared" si="721"/>
        <v>0</v>
      </c>
      <c r="K5819" s="32">
        <f t="shared" si="722"/>
        <v>0</v>
      </c>
      <c r="L5819" s="32">
        <f t="shared" si="723"/>
        <v>0</v>
      </c>
      <c r="M5819" s="32">
        <f t="shared" si="719"/>
        <v>0</v>
      </c>
      <c r="N5819" s="39" t="s">
        <v>71</v>
      </c>
      <c r="O5819">
        <f t="shared" si="724"/>
        <v>0.11999999999999744</v>
      </c>
      <c r="P5819">
        <f t="shared" si="725"/>
        <v>3.0000000000000249E-2</v>
      </c>
      <c r="R5819" s="2">
        <f t="shared" si="726"/>
        <v>1.0416666671517305E-2</v>
      </c>
      <c r="S5819" s="4">
        <f t="shared" si="720"/>
        <v>44053.020833333328</v>
      </c>
    </row>
    <row r="5820" spans="1:19" x14ac:dyDescent="0.35">
      <c r="A5820" s="32">
        <v>2020</v>
      </c>
      <c r="B5820" s="32" t="s">
        <v>62</v>
      </c>
      <c r="C5820" s="32" t="s">
        <v>63</v>
      </c>
      <c r="D5820" s="32">
        <v>3017</v>
      </c>
      <c r="E5820" s="33">
        <v>44053.03125</v>
      </c>
      <c r="F5820" s="32">
        <v>5.86</v>
      </c>
      <c r="G5820" s="32">
        <v>24.6</v>
      </c>
      <c r="H5820" s="32">
        <v>5.91</v>
      </c>
      <c r="I5820" s="32">
        <v>71.900000000000006</v>
      </c>
      <c r="J5820" s="32">
        <f t="shared" si="721"/>
        <v>0</v>
      </c>
      <c r="K5820" s="32">
        <f t="shared" si="722"/>
        <v>0</v>
      </c>
      <c r="L5820" s="32">
        <f t="shared" si="723"/>
        <v>0</v>
      </c>
      <c r="M5820" s="32">
        <f t="shared" si="719"/>
        <v>0</v>
      </c>
      <c r="N5820" s="39" t="s">
        <v>71</v>
      </c>
      <c r="O5820">
        <f t="shared" si="724"/>
        <v>0.10000000000000142</v>
      </c>
      <c r="P5820">
        <f t="shared" si="725"/>
        <v>7.0000000000000284E-2</v>
      </c>
      <c r="R5820" s="2">
        <f t="shared" si="726"/>
        <v>1.0416666664241347E-2</v>
      </c>
      <c r="S5820" s="4">
        <f t="shared" si="720"/>
        <v>44053.03125</v>
      </c>
    </row>
    <row r="5821" spans="1:19" x14ac:dyDescent="0.35">
      <c r="A5821" s="32">
        <v>2020</v>
      </c>
      <c r="B5821" s="32" t="s">
        <v>62</v>
      </c>
      <c r="C5821" s="32" t="s">
        <v>63</v>
      </c>
      <c r="D5821" s="32">
        <v>3018</v>
      </c>
      <c r="E5821" s="33">
        <v>44053.041666666664</v>
      </c>
      <c r="F5821" s="32">
        <v>5.79</v>
      </c>
      <c r="G5821" s="32">
        <v>24.5</v>
      </c>
      <c r="H5821" s="32">
        <v>5.84</v>
      </c>
      <c r="I5821" s="32">
        <v>70.900000000000006</v>
      </c>
      <c r="J5821" s="32">
        <f t="shared" si="721"/>
        <v>0</v>
      </c>
      <c r="K5821" s="32">
        <f t="shared" si="722"/>
        <v>0</v>
      </c>
      <c r="L5821" s="32">
        <f t="shared" si="723"/>
        <v>0</v>
      </c>
      <c r="M5821" s="32">
        <f t="shared" si="719"/>
        <v>0</v>
      </c>
      <c r="N5821" s="39" t="s">
        <v>71</v>
      </c>
      <c r="O5821">
        <f t="shared" si="724"/>
        <v>0.12000000000000099</v>
      </c>
      <c r="P5821">
        <f t="shared" si="725"/>
        <v>4.0000000000000036E-2</v>
      </c>
      <c r="R5821" s="2">
        <f t="shared" si="726"/>
        <v>1.0416666664241347E-2</v>
      </c>
      <c r="S5821" s="4">
        <f t="shared" si="720"/>
        <v>44053.041666666664</v>
      </c>
    </row>
    <row r="5822" spans="1:19" x14ac:dyDescent="0.35">
      <c r="A5822" s="32">
        <v>2020</v>
      </c>
      <c r="B5822" s="32" t="s">
        <v>62</v>
      </c>
      <c r="C5822" s="32" t="s">
        <v>63</v>
      </c>
      <c r="D5822" s="32">
        <v>3019</v>
      </c>
      <c r="E5822" s="33">
        <v>44053.052083333336</v>
      </c>
      <c r="F5822" s="32">
        <v>5.75</v>
      </c>
      <c r="G5822" s="32">
        <v>24.38</v>
      </c>
      <c r="H5822" s="32">
        <v>5.8</v>
      </c>
      <c r="I5822" s="32">
        <v>70.2</v>
      </c>
      <c r="J5822" s="32">
        <f t="shared" si="721"/>
        <v>0</v>
      </c>
      <c r="K5822" s="32">
        <f t="shared" si="722"/>
        <v>0</v>
      </c>
      <c r="L5822" s="32">
        <f t="shared" si="723"/>
        <v>0</v>
      </c>
      <c r="M5822" s="32">
        <f t="shared" si="719"/>
        <v>0</v>
      </c>
      <c r="N5822" s="39" t="s">
        <v>71</v>
      </c>
      <c r="O5822">
        <f t="shared" si="724"/>
        <v>9.9999999999997868E-2</v>
      </c>
      <c r="P5822">
        <f t="shared" si="725"/>
        <v>3.0000000000000249E-2</v>
      </c>
      <c r="R5822" s="2">
        <f t="shared" si="726"/>
        <v>1.0416666671517305E-2</v>
      </c>
      <c r="S5822" s="4">
        <f t="shared" si="720"/>
        <v>44053.052083333328</v>
      </c>
    </row>
    <row r="5823" spans="1:19" x14ac:dyDescent="0.35">
      <c r="A5823" s="32">
        <v>2020</v>
      </c>
      <c r="B5823" s="32" t="s">
        <v>62</v>
      </c>
      <c r="C5823" s="32" t="s">
        <v>63</v>
      </c>
      <c r="D5823" s="32">
        <v>3020</v>
      </c>
      <c r="E5823" s="33">
        <v>44053.0625</v>
      </c>
      <c r="F5823" s="32">
        <v>5.72</v>
      </c>
      <c r="G5823" s="32">
        <v>24.28</v>
      </c>
      <c r="H5823" s="32">
        <v>5.77</v>
      </c>
      <c r="I5823" s="32">
        <v>69.8</v>
      </c>
      <c r="J5823" s="32">
        <f t="shared" si="721"/>
        <v>0</v>
      </c>
      <c r="K5823" s="32">
        <f t="shared" si="722"/>
        <v>0</v>
      </c>
      <c r="L5823" s="32">
        <f t="shared" si="723"/>
        <v>0</v>
      </c>
      <c r="M5823" s="32">
        <f t="shared" ref="M5823:M5886" si="727">COUNTIF(J5823:L5823,"&gt;0")</f>
        <v>0</v>
      </c>
      <c r="N5823" s="39" t="s">
        <v>71</v>
      </c>
      <c r="O5823">
        <f t="shared" si="724"/>
        <v>0.12000000000000099</v>
      </c>
      <c r="P5823">
        <f t="shared" si="725"/>
        <v>1.9999999999999574E-2</v>
      </c>
      <c r="R5823" s="2">
        <f t="shared" si="726"/>
        <v>1.0416666664241347E-2</v>
      </c>
      <c r="S5823" s="4">
        <f t="shared" si="720"/>
        <v>44053.0625</v>
      </c>
    </row>
    <row r="5824" spans="1:19" x14ac:dyDescent="0.35">
      <c r="A5824" s="32">
        <v>2020</v>
      </c>
      <c r="B5824" s="32" t="s">
        <v>62</v>
      </c>
      <c r="C5824" s="32" t="s">
        <v>63</v>
      </c>
      <c r="D5824" s="32">
        <v>3021</v>
      </c>
      <c r="E5824" s="33">
        <v>44053.072916666664</v>
      </c>
      <c r="F5824" s="32">
        <v>5.7</v>
      </c>
      <c r="G5824" s="32">
        <v>24.16</v>
      </c>
      <c r="H5824" s="32">
        <v>5.75</v>
      </c>
      <c r="I5824" s="32">
        <v>69.400000000000006</v>
      </c>
      <c r="J5824" s="32">
        <f t="shared" si="721"/>
        <v>0</v>
      </c>
      <c r="K5824" s="32">
        <f t="shared" si="722"/>
        <v>0</v>
      </c>
      <c r="L5824" s="32">
        <f t="shared" si="723"/>
        <v>0</v>
      </c>
      <c r="M5824" s="32">
        <f t="shared" si="727"/>
        <v>0</v>
      </c>
      <c r="N5824" s="39" t="s">
        <v>71</v>
      </c>
      <c r="O5824">
        <f t="shared" si="724"/>
        <v>0.10000000000000142</v>
      </c>
      <c r="P5824">
        <f t="shared" si="725"/>
        <v>4.0000000000000036E-2</v>
      </c>
      <c r="R5824" s="2">
        <f t="shared" si="726"/>
        <v>1.0416666664241347E-2</v>
      </c>
      <c r="S5824" s="4">
        <f t="shared" si="720"/>
        <v>44053.072916666664</v>
      </c>
    </row>
    <row r="5825" spans="1:19" x14ac:dyDescent="0.35">
      <c r="A5825" s="32">
        <v>2020</v>
      </c>
      <c r="B5825" s="32" t="s">
        <v>62</v>
      </c>
      <c r="C5825" s="32" t="s">
        <v>63</v>
      </c>
      <c r="D5825" s="32">
        <v>3022</v>
      </c>
      <c r="E5825" s="33">
        <v>44053.083333333336</v>
      </c>
      <c r="F5825" s="32">
        <v>5.74</v>
      </c>
      <c r="G5825" s="32">
        <v>24.06</v>
      </c>
      <c r="H5825" s="32">
        <v>5.79</v>
      </c>
      <c r="I5825" s="32">
        <v>69.7</v>
      </c>
      <c r="J5825" s="32">
        <f t="shared" si="721"/>
        <v>0</v>
      </c>
      <c r="K5825" s="32">
        <f t="shared" si="722"/>
        <v>0</v>
      </c>
      <c r="L5825" s="32">
        <f t="shared" si="723"/>
        <v>0</v>
      </c>
      <c r="M5825" s="32">
        <f t="shared" si="727"/>
        <v>0</v>
      </c>
      <c r="N5825" s="39" t="s">
        <v>71</v>
      </c>
      <c r="O5825">
        <f t="shared" si="724"/>
        <v>9.9999999999997868E-2</v>
      </c>
      <c r="P5825">
        <f t="shared" si="725"/>
        <v>1.9999999999999574E-2</v>
      </c>
      <c r="R5825" s="2">
        <f t="shared" si="726"/>
        <v>1.0416666671517305E-2</v>
      </c>
      <c r="S5825" s="4">
        <f t="shared" si="720"/>
        <v>44053.083333333328</v>
      </c>
    </row>
    <row r="5826" spans="1:19" x14ac:dyDescent="0.35">
      <c r="A5826" s="32">
        <v>2020</v>
      </c>
      <c r="B5826" s="32" t="s">
        <v>62</v>
      </c>
      <c r="C5826" s="32" t="s">
        <v>63</v>
      </c>
      <c r="D5826" s="32">
        <v>3023</v>
      </c>
      <c r="E5826" s="33">
        <v>44053.09375</v>
      </c>
      <c r="F5826" s="32">
        <v>5.76</v>
      </c>
      <c r="G5826" s="32">
        <v>23.96</v>
      </c>
      <c r="H5826" s="32">
        <v>5.81</v>
      </c>
      <c r="I5826" s="32">
        <v>69.8</v>
      </c>
      <c r="J5826" s="32">
        <f t="shared" si="721"/>
        <v>0</v>
      </c>
      <c r="K5826" s="32">
        <f t="shared" si="722"/>
        <v>0</v>
      </c>
      <c r="L5826" s="32">
        <f t="shared" si="723"/>
        <v>0</v>
      </c>
      <c r="M5826" s="32">
        <f t="shared" si="727"/>
        <v>0</v>
      </c>
      <c r="N5826" s="39" t="s">
        <v>71</v>
      </c>
      <c r="O5826">
        <f t="shared" si="724"/>
        <v>0.12000000000000099</v>
      </c>
      <c r="P5826">
        <f t="shared" si="725"/>
        <v>0</v>
      </c>
      <c r="R5826" s="2">
        <f t="shared" si="726"/>
        <v>1.0416666664241347E-2</v>
      </c>
      <c r="S5826" s="4">
        <f t="shared" ref="S5826:S5889" si="728">MROUND(E5826,"0:15")</f>
        <v>44053.09375</v>
      </c>
    </row>
    <row r="5827" spans="1:19" x14ac:dyDescent="0.35">
      <c r="A5827" s="32">
        <v>2020</v>
      </c>
      <c r="B5827" s="32" t="s">
        <v>62</v>
      </c>
      <c r="C5827" s="32" t="s">
        <v>63</v>
      </c>
      <c r="D5827" s="32">
        <v>3024</v>
      </c>
      <c r="E5827" s="33">
        <v>44053.104166666664</v>
      </c>
      <c r="F5827" s="32">
        <v>5.76</v>
      </c>
      <c r="G5827" s="32">
        <v>23.84</v>
      </c>
      <c r="H5827" s="32">
        <v>5.81</v>
      </c>
      <c r="I5827" s="32">
        <v>69.7</v>
      </c>
      <c r="J5827" s="32">
        <f t="shared" ref="J5827:J5890" si="729">IF(G5827="",0.5,IF(G5827&lt;=0,2,IF(G5827&gt;=40,2, IF(AND(G5827&gt;0,G5827&lt;1),5,IF(AND(G5827&gt;35,G5827&lt;40),5,IF(O5827&gt;=1.5,1.5,0))))))</f>
        <v>0</v>
      </c>
      <c r="K5827" s="32">
        <f t="shared" ref="K5827:K5890" si="730">IF(H5827="",0.5,IF(H5827&lt;=0.1,2,IF(H5827&gt;=20,2, IF(AND(H5827&gt;0.1,H5827&lt;0.2),5,IF(AND(H5827&gt;16,H5827&lt;20),5,IF(P5827&gt;=2,1.5,0))))))</f>
        <v>0</v>
      </c>
      <c r="L5827" s="32">
        <f t="shared" ref="L5827:L5890" si="731">IF(A5827="",0.5,IF(B5827="",0.5,IF(C5827="",0.5,IF(E5827="",0.5,IF(Q5827="Y",0.01,0)))))</f>
        <v>0</v>
      </c>
      <c r="M5827" s="32">
        <f t="shared" si="727"/>
        <v>0</v>
      </c>
      <c r="N5827" s="39" t="s">
        <v>71</v>
      </c>
      <c r="O5827">
        <f t="shared" ref="O5827:O5890" si="732">IF(G5827="","",ABS(G5828-G5827))</f>
        <v>0.10000000000000142</v>
      </c>
      <c r="P5827">
        <f t="shared" ref="P5827:P5890" si="733">IF(H5827="","",ABS(H5828-H5827))</f>
        <v>3.0000000000000249E-2</v>
      </c>
      <c r="R5827" s="2">
        <f t="shared" ref="R5827:R5890" si="734">E5827-E5826</f>
        <v>1.0416666664241347E-2</v>
      </c>
      <c r="S5827" s="4">
        <f t="shared" si="728"/>
        <v>44053.104166666664</v>
      </c>
    </row>
    <row r="5828" spans="1:19" x14ac:dyDescent="0.35">
      <c r="A5828" s="32">
        <v>2020</v>
      </c>
      <c r="B5828" s="32" t="s">
        <v>62</v>
      </c>
      <c r="C5828" s="32" t="s">
        <v>63</v>
      </c>
      <c r="D5828" s="32">
        <v>3025</v>
      </c>
      <c r="E5828" s="33">
        <v>44053.114583333336</v>
      </c>
      <c r="F5828" s="32">
        <v>5.79</v>
      </c>
      <c r="G5828" s="32">
        <v>23.74</v>
      </c>
      <c r="H5828" s="32">
        <v>5.84</v>
      </c>
      <c r="I5828" s="32">
        <v>69.900000000000006</v>
      </c>
      <c r="J5828" s="32">
        <f t="shared" si="729"/>
        <v>0</v>
      </c>
      <c r="K5828" s="32">
        <f t="shared" si="730"/>
        <v>0</v>
      </c>
      <c r="L5828" s="32">
        <f t="shared" si="731"/>
        <v>0</v>
      </c>
      <c r="M5828" s="32">
        <f t="shared" si="727"/>
        <v>0</v>
      </c>
      <c r="N5828" s="39" t="s">
        <v>71</v>
      </c>
      <c r="O5828">
        <f t="shared" si="732"/>
        <v>9.9999999999997868E-2</v>
      </c>
      <c r="P5828">
        <f t="shared" si="733"/>
        <v>0</v>
      </c>
      <c r="R5828" s="2">
        <f t="shared" si="734"/>
        <v>1.0416666671517305E-2</v>
      </c>
      <c r="S5828" s="4">
        <f t="shared" si="728"/>
        <v>44053.114583333328</v>
      </c>
    </row>
    <row r="5829" spans="1:19" x14ac:dyDescent="0.35">
      <c r="A5829" s="32">
        <v>2020</v>
      </c>
      <c r="B5829" s="32" t="s">
        <v>62</v>
      </c>
      <c r="C5829" s="32" t="s">
        <v>63</v>
      </c>
      <c r="D5829" s="32">
        <v>3026</v>
      </c>
      <c r="E5829" s="33">
        <v>44053.125</v>
      </c>
      <c r="F5829" s="32">
        <v>5.79</v>
      </c>
      <c r="G5829" s="32">
        <v>23.64</v>
      </c>
      <c r="H5829" s="32">
        <v>5.84</v>
      </c>
      <c r="I5829" s="32">
        <v>69.8</v>
      </c>
      <c r="J5829" s="32">
        <f t="shared" si="729"/>
        <v>0</v>
      </c>
      <c r="K5829" s="32">
        <f t="shared" si="730"/>
        <v>0</v>
      </c>
      <c r="L5829" s="32">
        <f t="shared" si="731"/>
        <v>0</v>
      </c>
      <c r="M5829" s="32">
        <f t="shared" si="727"/>
        <v>0</v>
      </c>
      <c r="N5829" s="39" t="s">
        <v>71</v>
      </c>
      <c r="O5829">
        <f t="shared" si="732"/>
        <v>0.10000000000000142</v>
      </c>
      <c r="P5829">
        <f t="shared" si="733"/>
        <v>2.0000000000000462E-2</v>
      </c>
      <c r="R5829" s="2">
        <f t="shared" si="734"/>
        <v>1.0416666664241347E-2</v>
      </c>
      <c r="S5829" s="4">
        <f t="shared" si="728"/>
        <v>44053.125</v>
      </c>
    </row>
    <row r="5830" spans="1:19" x14ac:dyDescent="0.35">
      <c r="A5830" s="32">
        <v>2020</v>
      </c>
      <c r="B5830" s="32" t="s">
        <v>62</v>
      </c>
      <c r="C5830" s="32" t="s">
        <v>63</v>
      </c>
      <c r="D5830" s="32">
        <v>3027</v>
      </c>
      <c r="E5830" s="33">
        <v>44053.135416666664</v>
      </c>
      <c r="F5830" s="32">
        <v>5.81</v>
      </c>
      <c r="G5830" s="32">
        <v>23.54</v>
      </c>
      <c r="H5830" s="32">
        <v>5.86</v>
      </c>
      <c r="I5830" s="32">
        <v>69.900000000000006</v>
      </c>
      <c r="J5830" s="32">
        <f t="shared" si="729"/>
        <v>0</v>
      </c>
      <c r="K5830" s="32">
        <f t="shared" si="730"/>
        <v>0</v>
      </c>
      <c r="L5830" s="32">
        <f t="shared" si="731"/>
        <v>0</v>
      </c>
      <c r="M5830" s="32">
        <f t="shared" si="727"/>
        <v>0</v>
      </c>
      <c r="N5830" s="39" t="s">
        <v>71</v>
      </c>
      <c r="O5830">
        <f t="shared" si="732"/>
        <v>9.9999999999997868E-2</v>
      </c>
      <c r="P5830">
        <f t="shared" si="733"/>
        <v>1.9999999999999574E-2</v>
      </c>
      <c r="R5830" s="2">
        <f t="shared" si="734"/>
        <v>1.0416666664241347E-2</v>
      </c>
      <c r="S5830" s="4">
        <f t="shared" si="728"/>
        <v>44053.135416666664</v>
      </c>
    </row>
    <row r="5831" spans="1:19" x14ac:dyDescent="0.35">
      <c r="A5831" s="32">
        <v>2020</v>
      </c>
      <c r="B5831" s="32" t="s">
        <v>62</v>
      </c>
      <c r="C5831" s="32" t="s">
        <v>63</v>
      </c>
      <c r="D5831" s="32">
        <v>3028</v>
      </c>
      <c r="E5831" s="33">
        <v>44053.145833333336</v>
      </c>
      <c r="F5831" s="32">
        <v>5.83</v>
      </c>
      <c r="G5831" s="32">
        <v>23.44</v>
      </c>
      <c r="H5831" s="32">
        <v>5.88</v>
      </c>
      <c r="I5831" s="32">
        <v>70</v>
      </c>
      <c r="J5831" s="32">
        <f t="shared" si="729"/>
        <v>0</v>
      </c>
      <c r="K5831" s="32">
        <f t="shared" si="730"/>
        <v>0</v>
      </c>
      <c r="L5831" s="32">
        <f t="shared" si="731"/>
        <v>0</v>
      </c>
      <c r="M5831" s="32">
        <f t="shared" si="727"/>
        <v>0</v>
      </c>
      <c r="N5831" s="39" t="s">
        <v>71</v>
      </c>
      <c r="O5831">
        <f t="shared" si="732"/>
        <v>0.10000000000000142</v>
      </c>
      <c r="P5831">
        <f t="shared" si="733"/>
        <v>3.0000000000000249E-2</v>
      </c>
      <c r="R5831" s="2">
        <f t="shared" si="734"/>
        <v>1.0416666671517305E-2</v>
      </c>
      <c r="S5831" s="4">
        <f t="shared" si="728"/>
        <v>44053.145833333328</v>
      </c>
    </row>
    <row r="5832" spans="1:19" x14ac:dyDescent="0.35">
      <c r="A5832" s="32">
        <v>2020</v>
      </c>
      <c r="B5832" s="32" t="s">
        <v>62</v>
      </c>
      <c r="C5832" s="32" t="s">
        <v>63</v>
      </c>
      <c r="D5832" s="32">
        <v>3029</v>
      </c>
      <c r="E5832" s="33">
        <v>44053.15625</v>
      </c>
      <c r="F5832" s="32">
        <v>5.8</v>
      </c>
      <c r="G5832" s="32">
        <v>23.34</v>
      </c>
      <c r="H5832" s="32">
        <v>5.85</v>
      </c>
      <c r="I5832" s="32">
        <v>69.5</v>
      </c>
      <c r="J5832" s="32">
        <f t="shared" si="729"/>
        <v>0</v>
      </c>
      <c r="K5832" s="32">
        <f t="shared" si="730"/>
        <v>0</v>
      </c>
      <c r="L5832" s="32">
        <f t="shared" si="731"/>
        <v>0</v>
      </c>
      <c r="M5832" s="32">
        <f t="shared" si="727"/>
        <v>0</v>
      </c>
      <c r="N5832" s="39" t="s">
        <v>71</v>
      </c>
      <c r="O5832">
        <f t="shared" si="732"/>
        <v>0.10000000000000142</v>
      </c>
      <c r="P5832">
        <f t="shared" si="733"/>
        <v>3.0000000000000249E-2</v>
      </c>
      <c r="R5832" s="2">
        <f t="shared" si="734"/>
        <v>1.0416666664241347E-2</v>
      </c>
      <c r="S5832" s="4">
        <f t="shared" si="728"/>
        <v>44053.15625</v>
      </c>
    </row>
    <row r="5833" spans="1:19" x14ac:dyDescent="0.35">
      <c r="A5833" s="32">
        <v>2020</v>
      </c>
      <c r="B5833" s="32" t="s">
        <v>62</v>
      </c>
      <c r="C5833" s="32" t="s">
        <v>63</v>
      </c>
      <c r="D5833" s="32">
        <v>3030</v>
      </c>
      <c r="E5833" s="33">
        <v>44053.166666666664</v>
      </c>
      <c r="F5833" s="32">
        <v>5.83</v>
      </c>
      <c r="G5833" s="32">
        <v>23.24</v>
      </c>
      <c r="H5833" s="32">
        <v>5.88</v>
      </c>
      <c r="I5833" s="32">
        <v>69.7</v>
      </c>
      <c r="J5833" s="32">
        <f t="shared" si="729"/>
        <v>0</v>
      </c>
      <c r="K5833" s="32">
        <f t="shared" si="730"/>
        <v>0</v>
      </c>
      <c r="L5833" s="32">
        <f t="shared" si="731"/>
        <v>0</v>
      </c>
      <c r="M5833" s="32">
        <f t="shared" si="727"/>
        <v>0</v>
      </c>
      <c r="N5833" s="39" t="s">
        <v>71</v>
      </c>
      <c r="O5833">
        <f t="shared" si="732"/>
        <v>9.9999999999997868E-2</v>
      </c>
      <c r="P5833">
        <f t="shared" si="733"/>
        <v>2.0000000000000462E-2</v>
      </c>
      <c r="R5833" s="2">
        <f t="shared" si="734"/>
        <v>1.0416666664241347E-2</v>
      </c>
      <c r="S5833" s="4">
        <f t="shared" si="728"/>
        <v>44053.166666666664</v>
      </c>
    </row>
    <row r="5834" spans="1:19" x14ac:dyDescent="0.35">
      <c r="A5834" s="32">
        <v>2020</v>
      </c>
      <c r="B5834" s="32" t="s">
        <v>62</v>
      </c>
      <c r="C5834" s="32" t="s">
        <v>63</v>
      </c>
      <c r="D5834" s="32">
        <v>3031</v>
      </c>
      <c r="E5834" s="33">
        <v>44053.177083333336</v>
      </c>
      <c r="F5834" s="32">
        <v>5.85</v>
      </c>
      <c r="G5834" s="32">
        <v>23.14</v>
      </c>
      <c r="H5834" s="32">
        <v>5.9</v>
      </c>
      <c r="I5834" s="32">
        <v>69.8</v>
      </c>
      <c r="J5834" s="32">
        <f t="shared" si="729"/>
        <v>0</v>
      </c>
      <c r="K5834" s="32">
        <f t="shared" si="730"/>
        <v>0</v>
      </c>
      <c r="L5834" s="32">
        <f t="shared" si="731"/>
        <v>0</v>
      </c>
      <c r="M5834" s="32">
        <f t="shared" si="727"/>
        <v>0</v>
      </c>
      <c r="N5834" s="39" t="s">
        <v>71</v>
      </c>
      <c r="O5834">
        <f t="shared" si="732"/>
        <v>8.0000000000001847E-2</v>
      </c>
      <c r="P5834">
        <f t="shared" si="733"/>
        <v>1.0000000000000675E-2</v>
      </c>
      <c r="R5834" s="2">
        <f t="shared" si="734"/>
        <v>1.0416666671517305E-2</v>
      </c>
      <c r="S5834" s="4">
        <f t="shared" si="728"/>
        <v>44053.177083333328</v>
      </c>
    </row>
    <row r="5835" spans="1:19" x14ac:dyDescent="0.35">
      <c r="A5835" s="32">
        <v>2020</v>
      </c>
      <c r="B5835" s="32" t="s">
        <v>62</v>
      </c>
      <c r="C5835" s="32" t="s">
        <v>63</v>
      </c>
      <c r="D5835" s="32">
        <v>3032</v>
      </c>
      <c r="E5835" s="33">
        <v>44053.1875</v>
      </c>
      <c r="F5835" s="32">
        <v>5.84</v>
      </c>
      <c r="G5835" s="32">
        <v>23.06</v>
      </c>
      <c r="H5835" s="32">
        <v>5.89</v>
      </c>
      <c r="I5835" s="32">
        <v>69.599999999999994</v>
      </c>
      <c r="J5835" s="32">
        <f t="shared" si="729"/>
        <v>0</v>
      </c>
      <c r="K5835" s="32">
        <f t="shared" si="730"/>
        <v>0</v>
      </c>
      <c r="L5835" s="32">
        <f t="shared" si="731"/>
        <v>0</v>
      </c>
      <c r="M5835" s="32">
        <f t="shared" si="727"/>
        <v>0</v>
      </c>
      <c r="N5835" s="39" t="s">
        <v>71</v>
      </c>
      <c r="O5835">
        <f t="shared" si="732"/>
        <v>9.9999999999997868E-2</v>
      </c>
      <c r="P5835">
        <f t="shared" si="733"/>
        <v>3.0000000000000249E-2</v>
      </c>
      <c r="R5835" s="2">
        <f t="shared" si="734"/>
        <v>1.0416666664241347E-2</v>
      </c>
      <c r="S5835" s="4">
        <f t="shared" si="728"/>
        <v>44053.1875</v>
      </c>
    </row>
    <row r="5836" spans="1:19" x14ac:dyDescent="0.35">
      <c r="A5836" s="32">
        <v>2020</v>
      </c>
      <c r="B5836" s="32" t="s">
        <v>62</v>
      </c>
      <c r="C5836" s="32" t="s">
        <v>63</v>
      </c>
      <c r="D5836" s="32">
        <v>3033</v>
      </c>
      <c r="E5836" s="33">
        <v>44053.197916666664</v>
      </c>
      <c r="F5836" s="32">
        <v>5.87</v>
      </c>
      <c r="G5836" s="32">
        <v>22.96</v>
      </c>
      <c r="H5836" s="32">
        <v>5.92</v>
      </c>
      <c r="I5836" s="32">
        <v>69.8</v>
      </c>
      <c r="J5836" s="32">
        <f t="shared" si="729"/>
        <v>0</v>
      </c>
      <c r="K5836" s="32">
        <f t="shared" si="730"/>
        <v>0</v>
      </c>
      <c r="L5836" s="32">
        <f t="shared" si="731"/>
        <v>0</v>
      </c>
      <c r="M5836" s="32">
        <f t="shared" si="727"/>
        <v>0</v>
      </c>
      <c r="N5836" s="39" t="s">
        <v>71</v>
      </c>
      <c r="O5836">
        <f t="shared" si="732"/>
        <v>8.0000000000001847E-2</v>
      </c>
      <c r="P5836">
        <f t="shared" si="733"/>
        <v>2.0000000000000462E-2</v>
      </c>
      <c r="R5836" s="2">
        <f t="shared" si="734"/>
        <v>1.0416666664241347E-2</v>
      </c>
      <c r="S5836" s="4">
        <f t="shared" si="728"/>
        <v>44053.197916666664</v>
      </c>
    </row>
    <row r="5837" spans="1:19" x14ac:dyDescent="0.35">
      <c r="A5837" s="32">
        <v>2020</v>
      </c>
      <c r="B5837" s="32" t="s">
        <v>62</v>
      </c>
      <c r="C5837" s="32" t="s">
        <v>63</v>
      </c>
      <c r="D5837" s="32">
        <v>3034</v>
      </c>
      <c r="E5837" s="33">
        <v>44053.208333333336</v>
      </c>
      <c r="F5837" s="32">
        <v>5.89</v>
      </c>
      <c r="G5837" s="32">
        <v>22.88</v>
      </c>
      <c r="H5837" s="32">
        <v>5.94</v>
      </c>
      <c r="I5837" s="32">
        <v>70</v>
      </c>
      <c r="J5837" s="32">
        <f t="shared" si="729"/>
        <v>0</v>
      </c>
      <c r="K5837" s="32">
        <f t="shared" si="730"/>
        <v>0</v>
      </c>
      <c r="L5837" s="32">
        <f t="shared" si="731"/>
        <v>0</v>
      </c>
      <c r="M5837" s="32">
        <f t="shared" si="727"/>
        <v>0</v>
      </c>
      <c r="N5837" s="39" t="s">
        <v>71</v>
      </c>
      <c r="O5837">
        <f t="shared" si="732"/>
        <v>7.9999999999998295E-2</v>
      </c>
      <c r="P5837">
        <f t="shared" si="733"/>
        <v>2.9999999999999361E-2</v>
      </c>
      <c r="R5837" s="2">
        <f t="shared" si="734"/>
        <v>1.0416666671517305E-2</v>
      </c>
      <c r="S5837" s="4">
        <f t="shared" si="728"/>
        <v>44053.208333333328</v>
      </c>
    </row>
    <row r="5838" spans="1:19" x14ac:dyDescent="0.35">
      <c r="A5838" s="32">
        <v>2020</v>
      </c>
      <c r="B5838" s="32" t="s">
        <v>62</v>
      </c>
      <c r="C5838" s="32" t="s">
        <v>63</v>
      </c>
      <c r="D5838" s="32">
        <v>3035</v>
      </c>
      <c r="E5838" s="33">
        <v>44053.21875</v>
      </c>
      <c r="F5838" s="32">
        <v>5.92</v>
      </c>
      <c r="G5838" s="32">
        <v>22.8</v>
      </c>
      <c r="H5838" s="32">
        <v>5.97</v>
      </c>
      <c r="I5838" s="32">
        <v>70.2</v>
      </c>
      <c r="J5838" s="32">
        <f t="shared" si="729"/>
        <v>0</v>
      </c>
      <c r="K5838" s="32">
        <f t="shared" si="730"/>
        <v>0</v>
      </c>
      <c r="L5838" s="32">
        <f t="shared" si="731"/>
        <v>0</v>
      </c>
      <c r="M5838" s="32">
        <f t="shared" si="727"/>
        <v>0</v>
      </c>
      <c r="N5838" s="39" t="s">
        <v>71</v>
      </c>
      <c r="O5838">
        <f t="shared" si="732"/>
        <v>8.0000000000001847E-2</v>
      </c>
      <c r="P5838">
        <f t="shared" si="733"/>
        <v>2.0000000000000462E-2</v>
      </c>
      <c r="R5838" s="2">
        <f t="shared" si="734"/>
        <v>1.0416666664241347E-2</v>
      </c>
      <c r="S5838" s="4">
        <f t="shared" si="728"/>
        <v>44053.21875</v>
      </c>
    </row>
    <row r="5839" spans="1:19" x14ac:dyDescent="0.35">
      <c r="A5839" s="32">
        <v>2020</v>
      </c>
      <c r="B5839" s="32" t="s">
        <v>62</v>
      </c>
      <c r="C5839" s="32" t="s">
        <v>63</v>
      </c>
      <c r="D5839" s="32">
        <v>3036</v>
      </c>
      <c r="E5839" s="33">
        <v>44053.229166666664</v>
      </c>
      <c r="F5839" s="32">
        <v>5.94</v>
      </c>
      <c r="G5839" s="32">
        <v>22.72</v>
      </c>
      <c r="H5839" s="32">
        <v>5.99</v>
      </c>
      <c r="I5839" s="32">
        <v>70.3</v>
      </c>
      <c r="J5839" s="32">
        <f t="shared" si="729"/>
        <v>0</v>
      </c>
      <c r="K5839" s="32">
        <f t="shared" si="730"/>
        <v>0</v>
      </c>
      <c r="L5839" s="32">
        <f t="shared" si="731"/>
        <v>0</v>
      </c>
      <c r="M5839" s="32">
        <f t="shared" si="727"/>
        <v>0</v>
      </c>
      <c r="N5839" s="39" t="s">
        <v>71</v>
      </c>
      <c r="O5839">
        <f t="shared" si="732"/>
        <v>5.9999999999998721E-2</v>
      </c>
      <c r="P5839">
        <f t="shared" si="733"/>
        <v>0</v>
      </c>
      <c r="R5839" s="2">
        <f t="shared" si="734"/>
        <v>1.0416666664241347E-2</v>
      </c>
      <c r="S5839" s="4">
        <f t="shared" si="728"/>
        <v>44053.229166666664</v>
      </c>
    </row>
    <row r="5840" spans="1:19" x14ac:dyDescent="0.35">
      <c r="A5840" s="32">
        <v>2020</v>
      </c>
      <c r="B5840" s="32" t="s">
        <v>62</v>
      </c>
      <c r="C5840" s="32" t="s">
        <v>63</v>
      </c>
      <c r="D5840" s="32">
        <v>3037</v>
      </c>
      <c r="E5840" s="33">
        <v>44053.239583333336</v>
      </c>
      <c r="F5840" s="32">
        <v>5.94</v>
      </c>
      <c r="G5840" s="32">
        <v>22.66</v>
      </c>
      <c r="H5840" s="32">
        <v>5.99</v>
      </c>
      <c r="I5840" s="32">
        <v>70.3</v>
      </c>
      <c r="J5840" s="32">
        <f t="shared" si="729"/>
        <v>0</v>
      </c>
      <c r="K5840" s="32">
        <f t="shared" si="730"/>
        <v>0</v>
      </c>
      <c r="L5840" s="32">
        <f t="shared" si="731"/>
        <v>0</v>
      </c>
      <c r="M5840" s="32">
        <f t="shared" si="727"/>
        <v>0</v>
      </c>
      <c r="N5840" s="39" t="s">
        <v>71</v>
      </c>
      <c r="O5840">
        <f t="shared" si="732"/>
        <v>8.0000000000001847E-2</v>
      </c>
      <c r="P5840">
        <f t="shared" si="733"/>
        <v>1.9999999999999574E-2</v>
      </c>
      <c r="R5840" s="2">
        <f t="shared" si="734"/>
        <v>1.0416666671517305E-2</v>
      </c>
      <c r="S5840" s="4">
        <f t="shared" si="728"/>
        <v>44053.239583333328</v>
      </c>
    </row>
    <row r="5841" spans="1:19" x14ac:dyDescent="0.35">
      <c r="A5841" s="32">
        <v>2020</v>
      </c>
      <c r="B5841" s="32" t="s">
        <v>62</v>
      </c>
      <c r="C5841" s="32" t="s">
        <v>63</v>
      </c>
      <c r="D5841" s="32">
        <v>3038</v>
      </c>
      <c r="E5841" s="33">
        <v>44053.25</v>
      </c>
      <c r="F5841" s="32">
        <v>5.96</v>
      </c>
      <c r="G5841" s="32">
        <v>22.58</v>
      </c>
      <c r="H5841" s="32">
        <v>6.01</v>
      </c>
      <c r="I5841" s="32">
        <v>70.400000000000006</v>
      </c>
      <c r="J5841" s="32">
        <f t="shared" si="729"/>
        <v>0</v>
      </c>
      <c r="K5841" s="32">
        <f t="shared" si="730"/>
        <v>0</v>
      </c>
      <c r="L5841" s="32">
        <f t="shared" si="731"/>
        <v>0</v>
      </c>
      <c r="M5841" s="32">
        <f t="shared" si="727"/>
        <v>0</v>
      </c>
      <c r="N5841" s="39" t="s">
        <v>71</v>
      </c>
      <c r="O5841">
        <f t="shared" si="732"/>
        <v>5.9999999999998721E-2</v>
      </c>
      <c r="P5841">
        <f t="shared" si="733"/>
        <v>9.9999999999997868E-3</v>
      </c>
      <c r="R5841" s="2">
        <f t="shared" si="734"/>
        <v>1.0416666664241347E-2</v>
      </c>
      <c r="S5841" s="4">
        <f t="shared" si="728"/>
        <v>44053.25</v>
      </c>
    </row>
    <row r="5842" spans="1:19" x14ac:dyDescent="0.35">
      <c r="A5842" s="32">
        <v>2020</v>
      </c>
      <c r="B5842" s="32" t="s">
        <v>62</v>
      </c>
      <c r="C5842" s="32" t="s">
        <v>63</v>
      </c>
      <c r="D5842" s="32">
        <v>3039</v>
      </c>
      <c r="E5842" s="33">
        <v>44053.260416666664</v>
      </c>
      <c r="F5842" s="32">
        <v>5.97</v>
      </c>
      <c r="G5842" s="32">
        <v>22.52</v>
      </c>
      <c r="H5842" s="32">
        <v>6.02</v>
      </c>
      <c r="I5842" s="32">
        <v>70.400000000000006</v>
      </c>
      <c r="J5842" s="32">
        <f t="shared" si="729"/>
        <v>0</v>
      </c>
      <c r="K5842" s="32">
        <f t="shared" si="730"/>
        <v>0</v>
      </c>
      <c r="L5842" s="32">
        <f t="shared" si="731"/>
        <v>0</v>
      </c>
      <c r="M5842" s="32">
        <f t="shared" si="727"/>
        <v>0</v>
      </c>
      <c r="N5842" s="39" t="s">
        <v>71</v>
      </c>
      <c r="O5842">
        <f t="shared" si="732"/>
        <v>5.9999999999998721E-2</v>
      </c>
      <c r="P5842">
        <f t="shared" si="733"/>
        <v>6.9999999999999396E-2</v>
      </c>
      <c r="R5842" s="2">
        <f t="shared" si="734"/>
        <v>1.0416666664241347E-2</v>
      </c>
      <c r="S5842" s="4">
        <f t="shared" si="728"/>
        <v>44053.260416666664</v>
      </c>
    </row>
    <row r="5843" spans="1:19" x14ac:dyDescent="0.35">
      <c r="A5843" s="32">
        <v>2020</v>
      </c>
      <c r="B5843" s="32" t="s">
        <v>62</v>
      </c>
      <c r="C5843" s="32" t="s">
        <v>63</v>
      </c>
      <c r="D5843" s="32">
        <v>3040</v>
      </c>
      <c r="E5843" s="33">
        <v>44053.270833333336</v>
      </c>
      <c r="F5843" s="32">
        <v>5.9</v>
      </c>
      <c r="G5843" s="32">
        <v>22.46</v>
      </c>
      <c r="H5843" s="32">
        <v>5.95</v>
      </c>
      <c r="I5843" s="32">
        <v>69.5</v>
      </c>
      <c r="J5843" s="32">
        <f t="shared" si="729"/>
        <v>0</v>
      </c>
      <c r="K5843" s="32">
        <f t="shared" si="730"/>
        <v>0</v>
      </c>
      <c r="L5843" s="32">
        <f t="shared" si="731"/>
        <v>0</v>
      </c>
      <c r="M5843" s="32">
        <f t="shared" si="727"/>
        <v>0</v>
      </c>
      <c r="N5843" s="39" t="s">
        <v>71</v>
      </c>
      <c r="O5843">
        <f t="shared" si="732"/>
        <v>3.9999999999999147E-2</v>
      </c>
      <c r="P5843">
        <f t="shared" si="733"/>
        <v>9.9999999999997868E-3</v>
      </c>
      <c r="R5843" s="2">
        <f t="shared" si="734"/>
        <v>1.0416666671517305E-2</v>
      </c>
      <c r="S5843" s="4">
        <f t="shared" si="728"/>
        <v>44053.270833333328</v>
      </c>
    </row>
    <row r="5844" spans="1:19" x14ac:dyDescent="0.35">
      <c r="A5844" s="32">
        <v>2020</v>
      </c>
      <c r="B5844" s="32" t="s">
        <v>62</v>
      </c>
      <c r="C5844" s="32" t="s">
        <v>63</v>
      </c>
      <c r="D5844" s="32">
        <v>3041</v>
      </c>
      <c r="E5844" s="33">
        <v>44053.28125</v>
      </c>
      <c r="F5844" s="32">
        <v>5.91</v>
      </c>
      <c r="G5844" s="32">
        <v>22.42</v>
      </c>
      <c r="H5844" s="32">
        <v>5.96</v>
      </c>
      <c r="I5844" s="32">
        <v>69.599999999999994</v>
      </c>
      <c r="J5844" s="32">
        <f t="shared" si="729"/>
        <v>0</v>
      </c>
      <c r="K5844" s="32">
        <f t="shared" si="730"/>
        <v>0</v>
      </c>
      <c r="L5844" s="32">
        <f t="shared" si="731"/>
        <v>0</v>
      </c>
      <c r="M5844" s="32">
        <f t="shared" si="727"/>
        <v>0</v>
      </c>
      <c r="N5844" s="39" t="s">
        <v>71</v>
      </c>
      <c r="O5844">
        <f t="shared" si="732"/>
        <v>4.00000000000027E-2</v>
      </c>
      <c r="P5844">
        <f t="shared" si="733"/>
        <v>5.9999999999999609E-2</v>
      </c>
      <c r="R5844" s="2">
        <f t="shared" si="734"/>
        <v>1.0416666664241347E-2</v>
      </c>
      <c r="S5844" s="4">
        <f t="shared" si="728"/>
        <v>44053.28125</v>
      </c>
    </row>
    <row r="5845" spans="1:19" x14ac:dyDescent="0.35">
      <c r="A5845" s="32">
        <v>2020</v>
      </c>
      <c r="B5845" s="32" t="s">
        <v>62</v>
      </c>
      <c r="C5845" s="32" t="s">
        <v>63</v>
      </c>
      <c r="D5845" s="32">
        <v>3042</v>
      </c>
      <c r="E5845" s="33">
        <v>44053.291666666664</v>
      </c>
      <c r="F5845" s="32">
        <v>5.97</v>
      </c>
      <c r="G5845" s="32">
        <v>22.38</v>
      </c>
      <c r="H5845" s="32">
        <v>6.02</v>
      </c>
      <c r="I5845" s="32">
        <v>70.2</v>
      </c>
      <c r="J5845" s="32">
        <f t="shared" si="729"/>
        <v>0</v>
      </c>
      <c r="K5845" s="32">
        <f t="shared" si="730"/>
        <v>0</v>
      </c>
      <c r="L5845" s="32">
        <f t="shared" si="731"/>
        <v>0</v>
      </c>
      <c r="M5845" s="32">
        <f t="shared" si="727"/>
        <v>0</v>
      </c>
      <c r="N5845" s="39" t="s">
        <v>71</v>
      </c>
      <c r="O5845">
        <f t="shared" si="732"/>
        <v>3.9999999999999147E-2</v>
      </c>
      <c r="P5845">
        <f t="shared" si="733"/>
        <v>4.9999999999999822E-2</v>
      </c>
      <c r="R5845" s="2">
        <f t="shared" si="734"/>
        <v>1.0416666664241347E-2</v>
      </c>
      <c r="S5845" s="4">
        <f t="shared" si="728"/>
        <v>44053.291666666664</v>
      </c>
    </row>
    <row r="5846" spans="1:19" x14ac:dyDescent="0.35">
      <c r="A5846" s="32">
        <v>2020</v>
      </c>
      <c r="B5846" s="32" t="s">
        <v>62</v>
      </c>
      <c r="C5846" s="32" t="s">
        <v>63</v>
      </c>
      <c r="D5846" s="32">
        <v>3043</v>
      </c>
      <c r="E5846" s="33">
        <v>44053.302083333336</v>
      </c>
      <c r="F5846" s="32">
        <v>5.92</v>
      </c>
      <c r="G5846" s="32">
        <v>22.34</v>
      </c>
      <c r="H5846" s="32">
        <v>5.97</v>
      </c>
      <c r="I5846" s="32">
        <v>69.599999999999994</v>
      </c>
      <c r="J5846" s="32">
        <f t="shared" si="729"/>
        <v>0</v>
      </c>
      <c r="K5846" s="32">
        <f t="shared" si="730"/>
        <v>0</v>
      </c>
      <c r="L5846" s="32">
        <f t="shared" si="731"/>
        <v>0</v>
      </c>
      <c r="M5846" s="32">
        <f t="shared" si="727"/>
        <v>0</v>
      </c>
      <c r="N5846" s="39" t="s">
        <v>71</v>
      </c>
      <c r="O5846">
        <f t="shared" si="732"/>
        <v>1.9999999999999574E-2</v>
      </c>
      <c r="P5846">
        <f t="shared" si="733"/>
        <v>0.15000000000000036</v>
      </c>
      <c r="R5846" s="2">
        <f t="shared" si="734"/>
        <v>1.0416666671517305E-2</v>
      </c>
      <c r="S5846" s="4">
        <f t="shared" si="728"/>
        <v>44053.302083333328</v>
      </c>
    </row>
    <row r="5847" spans="1:19" x14ac:dyDescent="0.35">
      <c r="A5847" s="32">
        <v>2020</v>
      </c>
      <c r="B5847" s="32" t="s">
        <v>62</v>
      </c>
      <c r="C5847" s="32" t="s">
        <v>63</v>
      </c>
      <c r="D5847" s="32">
        <v>3044</v>
      </c>
      <c r="E5847" s="33">
        <v>44053.3125</v>
      </c>
      <c r="F5847" s="32">
        <v>6.07</v>
      </c>
      <c r="G5847" s="32">
        <v>22.32</v>
      </c>
      <c r="H5847" s="32">
        <v>6.12</v>
      </c>
      <c r="I5847" s="32">
        <v>71.3</v>
      </c>
      <c r="J5847" s="32">
        <f t="shared" si="729"/>
        <v>0</v>
      </c>
      <c r="K5847" s="32">
        <f t="shared" si="730"/>
        <v>0</v>
      </c>
      <c r="L5847" s="32">
        <f t="shared" si="731"/>
        <v>0</v>
      </c>
      <c r="M5847" s="32">
        <f t="shared" si="727"/>
        <v>0</v>
      </c>
      <c r="N5847" s="39" t="s">
        <v>71</v>
      </c>
      <c r="O5847">
        <f t="shared" si="732"/>
        <v>0</v>
      </c>
      <c r="P5847">
        <f t="shared" si="733"/>
        <v>7.0000000000000284E-2</v>
      </c>
      <c r="R5847" s="2">
        <f t="shared" si="734"/>
        <v>1.0416666664241347E-2</v>
      </c>
      <c r="S5847" s="4">
        <f t="shared" si="728"/>
        <v>44053.3125</v>
      </c>
    </row>
    <row r="5848" spans="1:19" x14ac:dyDescent="0.35">
      <c r="A5848" s="32">
        <v>2020</v>
      </c>
      <c r="B5848" s="32" t="s">
        <v>62</v>
      </c>
      <c r="C5848" s="32" t="s">
        <v>63</v>
      </c>
      <c r="D5848" s="32">
        <v>3045</v>
      </c>
      <c r="E5848" s="33">
        <v>44053.322916666664</v>
      </c>
      <c r="F5848" s="32">
        <v>6.14</v>
      </c>
      <c r="G5848" s="32">
        <v>22.32</v>
      </c>
      <c r="H5848" s="32">
        <v>6.19</v>
      </c>
      <c r="I5848" s="32">
        <v>72.2</v>
      </c>
      <c r="J5848" s="32">
        <f t="shared" si="729"/>
        <v>0</v>
      </c>
      <c r="K5848" s="32">
        <f t="shared" si="730"/>
        <v>0</v>
      </c>
      <c r="L5848" s="32">
        <f t="shared" si="731"/>
        <v>0</v>
      </c>
      <c r="M5848" s="32">
        <f t="shared" si="727"/>
        <v>0</v>
      </c>
      <c r="N5848" s="39" t="s">
        <v>71</v>
      </c>
      <c r="O5848">
        <f t="shared" si="732"/>
        <v>1.9999999999999574E-2</v>
      </c>
      <c r="P5848">
        <f t="shared" si="733"/>
        <v>6.9999999999999396E-2</v>
      </c>
      <c r="R5848" s="2">
        <f t="shared" si="734"/>
        <v>1.0416666664241347E-2</v>
      </c>
      <c r="S5848" s="4">
        <f t="shared" si="728"/>
        <v>44053.322916666664</v>
      </c>
    </row>
    <row r="5849" spans="1:19" x14ac:dyDescent="0.35">
      <c r="A5849" s="32">
        <v>2020</v>
      </c>
      <c r="B5849" s="32" t="s">
        <v>62</v>
      </c>
      <c r="C5849" s="32" t="s">
        <v>63</v>
      </c>
      <c r="D5849" s="32">
        <v>3046</v>
      </c>
      <c r="E5849" s="33">
        <v>44053.333333333336</v>
      </c>
      <c r="F5849" s="32">
        <v>6.21</v>
      </c>
      <c r="G5849" s="32">
        <v>22.3</v>
      </c>
      <c r="H5849" s="32">
        <v>6.26</v>
      </c>
      <c r="I5849" s="32">
        <v>73</v>
      </c>
      <c r="J5849" s="32">
        <f t="shared" si="729"/>
        <v>0</v>
      </c>
      <c r="K5849" s="32">
        <f t="shared" si="730"/>
        <v>0</v>
      </c>
      <c r="L5849" s="32">
        <f t="shared" si="731"/>
        <v>0</v>
      </c>
      <c r="M5849" s="32">
        <f t="shared" si="727"/>
        <v>0</v>
      </c>
      <c r="N5849" s="39" t="s">
        <v>71</v>
      </c>
      <c r="O5849">
        <f t="shared" si="732"/>
        <v>1.9999999999999574E-2</v>
      </c>
      <c r="P5849">
        <f t="shared" si="733"/>
        <v>8.9999999999999858E-2</v>
      </c>
      <c r="R5849" s="2">
        <f t="shared" si="734"/>
        <v>1.0416666671517305E-2</v>
      </c>
      <c r="S5849" s="4">
        <f t="shared" si="728"/>
        <v>44053.333333333328</v>
      </c>
    </row>
    <row r="5850" spans="1:19" x14ac:dyDescent="0.35">
      <c r="A5850" s="32">
        <v>2020</v>
      </c>
      <c r="B5850" s="32" t="s">
        <v>62</v>
      </c>
      <c r="C5850" s="32" t="s">
        <v>63</v>
      </c>
      <c r="D5850" s="32">
        <v>3047</v>
      </c>
      <c r="E5850" s="33">
        <v>44053.34375</v>
      </c>
      <c r="F5850" s="32">
        <v>6.29</v>
      </c>
      <c r="G5850" s="32">
        <v>22.32</v>
      </c>
      <c r="H5850" s="32">
        <v>6.35</v>
      </c>
      <c r="I5850" s="32">
        <v>73.900000000000006</v>
      </c>
      <c r="J5850" s="32">
        <f t="shared" si="729"/>
        <v>0</v>
      </c>
      <c r="K5850" s="32">
        <f t="shared" si="730"/>
        <v>0</v>
      </c>
      <c r="L5850" s="32">
        <f t="shared" si="731"/>
        <v>0</v>
      </c>
      <c r="M5850" s="32">
        <f t="shared" si="727"/>
        <v>0</v>
      </c>
      <c r="N5850" s="39" t="s">
        <v>71</v>
      </c>
      <c r="O5850">
        <f t="shared" si="732"/>
        <v>0</v>
      </c>
      <c r="P5850">
        <f t="shared" si="733"/>
        <v>8.0000000000000071E-2</v>
      </c>
      <c r="R5850" s="2">
        <f t="shared" si="734"/>
        <v>1.0416666664241347E-2</v>
      </c>
      <c r="S5850" s="4">
        <f t="shared" si="728"/>
        <v>44053.34375</v>
      </c>
    </row>
    <row r="5851" spans="1:19" x14ac:dyDescent="0.35">
      <c r="A5851" s="32">
        <v>2020</v>
      </c>
      <c r="B5851" s="32" t="s">
        <v>62</v>
      </c>
      <c r="C5851" s="32" t="s">
        <v>63</v>
      </c>
      <c r="D5851" s="32">
        <v>3048</v>
      </c>
      <c r="E5851" s="33">
        <v>44053.354166666664</v>
      </c>
      <c r="F5851" s="32">
        <v>6.37</v>
      </c>
      <c r="G5851" s="32">
        <v>22.32</v>
      </c>
      <c r="H5851" s="32">
        <v>6.43</v>
      </c>
      <c r="I5851" s="32">
        <v>74.900000000000006</v>
      </c>
      <c r="J5851" s="32">
        <f t="shared" si="729"/>
        <v>0</v>
      </c>
      <c r="K5851" s="32">
        <f t="shared" si="730"/>
        <v>0</v>
      </c>
      <c r="L5851" s="32">
        <f t="shared" si="731"/>
        <v>0</v>
      </c>
      <c r="M5851" s="32">
        <f t="shared" si="727"/>
        <v>0</v>
      </c>
      <c r="N5851" s="39" t="s">
        <v>71</v>
      </c>
      <c r="O5851">
        <f t="shared" si="732"/>
        <v>1.9999999999999574E-2</v>
      </c>
      <c r="P5851">
        <f t="shared" si="733"/>
        <v>4.0000000000000036E-2</v>
      </c>
      <c r="R5851" s="2">
        <f t="shared" si="734"/>
        <v>1.0416666664241347E-2</v>
      </c>
      <c r="S5851" s="4">
        <f t="shared" si="728"/>
        <v>44053.354166666664</v>
      </c>
    </row>
    <row r="5852" spans="1:19" x14ac:dyDescent="0.35">
      <c r="A5852" s="32">
        <v>2020</v>
      </c>
      <c r="B5852" s="32" t="s">
        <v>62</v>
      </c>
      <c r="C5852" s="32" t="s">
        <v>63</v>
      </c>
      <c r="D5852" s="32">
        <v>3049</v>
      </c>
      <c r="E5852" s="33">
        <v>44053.364583333336</v>
      </c>
      <c r="F5852" s="32">
        <v>6.41</v>
      </c>
      <c r="G5852" s="32">
        <v>22.34</v>
      </c>
      <c r="H5852" s="32">
        <v>6.47</v>
      </c>
      <c r="I5852" s="32">
        <v>75.400000000000006</v>
      </c>
      <c r="J5852" s="32">
        <f t="shared" si="729"/>
        <v>0</v>
      </c>
      <c r="K5852" s="32">
        <f t="shared" si="730"/>
        <v>0</v>
      </c>
      <c r="L5852" s="32">
        <f t="shared" si="731"/>
        <v>0</v>
      </c>
      <c r="M5852" s="32">
        <f t="shared" si="727"/>
        <v>0</v>
      </c>
      <c r="N5852" s="39" t="s">
        <v>71</v>
      </c>
      <c r="O5852">
        <f t="shared" si="732"/>
        <v>1.9999999999999574E-2</v>
      </c>
      <c r="P5852">
        <f t="shared" si="733"/>
        <v>0.14000000000000057</v>
      </c>
      <c r="R5852" s="2">
        <f t="shared" si="734"/>
        <v>1.0416666671517305E-2</v>
      </c>
      <c r="S5852" s="4">
        <f t="shared" si="728"/>
        <v>44053.364583333328</v>
      </c>
    </row>
    <row r="5853" spans="1:19" x14ac:dyDescent="0.35">
      <c r="A5853" s="32">
        <v>2020</v>
      </c>
      <c r="B5853" s="32" t="s">
        <v>62</v>
      </c>
      <c r="C5853" s="32" t="s">
        <v>63</v>
      </c>
      <c r="D5853" s="32">
        <v>3050</v>
      </c>
      <c r="E5853" s="33">
        <v>44053.375</v>
      </c>
      <c r="F5853" s="32">
        <v>6.55</v>
      </c>
      <c r="G5853" s="32">
        <v>22.36</v>
      </c>
      <c r="H5853" s="32">
        <v>6.61</v>
      </c>
      <c r="I5853" s="32">
        <v>77</v>
      </c>
      <c r="J5853" s="32">
        <f t="shared" si="729"/>
        <v>0</v>
      </c>
      <c r="K5853" s="32">
        <f t="shared" si="730"/>
        <v>0</v>
      </c>
      <c r="L5853" s="32">
        <f t="shared" si="731"/>
        <v>0</v>
      </c>
      <c r="M5853" s="32">
        <f t="shared" si="727"/>
        <v>0</v>
      </c>
      <c r="N5853" s="39" t="s">
        <v>71</v>
      </c>
      <c r="O5853">
        <f t="shared" si="732"/>
        <v>3.9999999999999147E-2</v>
      </c>
      <c r="P5853">
        <f t="shared" si="733"/>
        <v>8.0000000000000071E-2</v>
      </c>
      <c r="R5853" s="2">
        <f t="shared" si="734"/>
        <v>1.0416666664241347E-2</v>
      </c>
      <c r="S5853" s="4">
        <f t="shared" si="728"/>
        <v>44053.375</v>
      </c>
    </row>
    <row r="5854" spans="1:19" x14ac:dyDescent="0.35">
      <c r="A5854" s="32">
        <v>2020</v>
      </c>
      <c r="B5854" s="32" t="s">
        <v>62</v>
      </c>
      <c r="C5854" s="32" t="s">
        <v>63</v>
      </c>
      <c r="D5854" s="32">
        <v>3051</v>
      </c>
      <c r="E5854" s="33">
        <v>44053.385416666664</v>
      </c>
      <c r="F5854" s="32">
        <v>6.63</v>
      </c>
      <c r="G5854" s="32">
        <v>22.4</v>
      </c>
      <c r="H5854" s="32">
        <v>6.69</v>
      </c>
      <c r="I5854" s="32">
        <v>78</v>
      </c>
      <c r="J5854" s="32">
        <f t="shared" si="729"/>
        <v>0</v>
      </c>
      <c r="K5854" s="32">
        <f t="shared" si="730"/>
        <v>0</v>
      </c>
      <c r="L5854" s="32">
        <f t="shared" si="731"/>
        <v>0</v>
      </c>
      <c r="M5854" s="32">
        <f t="shared" si="727"/>
        <v>0</v>
      </c>
      <c r="N5854" s="39" t="s">
        <v>71</v>
      </c>
      <c r="O5854">
        <f t="shared" si="732"/>
        <v>6.0000000000002274E-2</v>
      </c>
      <c r="P5854">
        <f t="shared" si="733"/>
        <v>5.9999999999999609E-2</v>
      </c>
      <c r="R5854" s="2">
        <f t="shared" si="734"/>
        <v>1.0416666664241347E-2</v>
      </c>
      <c r="S5854" s="4">
        <f t="shared" si="728"/>
        <v>44053.385416666664</v>
      </c>
    </row>
    <row r="5855" spans="1:19" x14ac:dyDescent="0.35">
      <c r="A5855" s="32">
        <v>2020</v>
      </c>
      <c r="B5855" s="32" t="s">
        <v>62</v>
      </c>
      <c r="C5855" s="32" t="s">
        <v>63</v>
      </c>
      <c r="D5855" s="32">
        <v>3052</v>
      </c>
      <c r="E5855" s="33">
        <v>44053.395833333336</v>
      </c>
      <c r="F5855" s="32">
        <v>6.69</v>
      </c>
      <c r="G5855" s="32">
        <v>22.46</v>
      </c>
      <c r="H5855" s="32">
        <v>6.75</v>
      </c>
      <c r="I5855" s="32">
        <v>78.8</v>
      </c>
      <c r="J5855" s="32">
        <f t="shared" si="729"/>
        <v>0</v>
      </c>
      <c r="K5855" s="32">
        <f t="shared" si="730"/>
        <v>0</v>
      </c>
      <c r="L5855" s="32">
        <f t="shared" si="731"/>
        <v>0</v>
      </c>
      <c r="M5855" s="32">
        <f t="shared" si="727"/>
        <v>0</v>
      </c>
      <c r="N5855" s="39" t="s">
        <v>71</v>
      </c>
      <c r="O5855">
        <f t="shared" si="732"/>
        <v>5.9999999999998721E-2</v>
      </c>
      <c r="P5855">
        <f t="shared" si="733"/>
        <v>8.0000000000000071E-2</v>
      </c>
      <c r="R5855" s="2">
        <f t="shared" si="734"/>
        <v>1.0416666671517305E-2</v>
      </c>
      <c r="S5855" s="4">
        <f t="shared" si="728"/>
        <v>44053.395833333328</v>
      </c>
    </row>
    <row r="5856" spans="1:19" x14ac:dyDescent="0.35">
      <c r="A5856" s="32">
        <v>2020</v>
      </c>
      <c r="B5856" s="32" t="s">
        <v>62</v>
      </c>
      <c r="C5856" s="32" t="s">
        <v>63</v>
      </c>
      <c r="D5856" s="32">
        <v>3053</v>
      </c>
      <c r="E5856" s="33">
        <v>44053.40625</v>
      </c>
      <c r="F5856" s="32">
        <v>6.77</v>
      </c>
      <c r="G5856" s="32">
        <v>22.52</v>
      </c>
      <c r="H5856" s="32">
        <v>6.83</v>
      </c>
      <c r="I5856" s="32">
        <v>79.900000000000006</v>
      </c>
      <c r="J5856" s="32">
        <f t="shared" si="729"/>
        <v>0</v>
      </c>
      <c r="K5856" s="32">
        <f t="shared" si="730"/>
        <v>0</v>
      </c>
      <c r="L5856" s="32">
        <f t="shared" si="731"/>
        <v>0</v>
      </c>
      <c r="M5856" s="32">
        <f t="shared" si="727"/>
        <v>0</v>
      </c>
      <c r="N5856" s="39" t="s">
        <v>71</v>
      </c>
      <c r="O5856">
        <f t="shared" si="732"/>
        <v>8.0000000000001847E-2</v>
      </c>
      <c r="P5856">
        <f t="shared" si="733"/>
        <v>4.0000000000000036E-2</v>
      </c>
      <c r="R5856" s="2">
        <f t="shared" si="734"/>
        <v>1.0416666664241347E-2</v>
      </c>
      <c r="S5856" s="4">
        <f t="shared" si="728"/>
        <v>44053.40625</v>
      </c>
    </row>
    <row r="5857" spans="1:19" x14ac:dyDescent="0.35">
      <c r="A5857" s="32">
        <v>2020</v>
      </c>
      <c r="B5857" s="32" t="s">
        <v>62</v>
      </c>
      <c r="C5857" s="32" t="s">
        <v>63</v>
      </c>
      <c r="D5857" s="32">
        <v>3054</v>
      </c>
      <c r="E5857" s="33">
        <v>44053.416666666664</v>
      </c>
      <c r="F5857" s="32">
        <v>6.81</v>
      </c>
      <c r="G5857" s="32">
        <v>22.6</v>
      </c>
      <c r="H5857" s="32">
        <v>6.87</v>
      </c>
      <c r="I5857" s="32">
        <v>80.5</v>
      </c>
      <c r="J5857" s="32">
        <f t="shared" si="729"/>
        <v>0</v>
      </c>
      <c r="K5857" s="32">
        <f t="shared" si="730"/>
        <v>0</v>
      </c>
      <c r="L5857" s="32">
        <f t="shared" si="731"/>
        <v>0</v>
      </c>
      <c r="M5857" s="32">
        <f t="shared" si="727"/>
        <v>0</v>
      </c>
      <c r="N5857" s="39" t="s">
        <v>71</v>
      </c>
      <c r="O5857">
        <f t="shared" si="732"/>
        <v>7.9999999999998295E-2</v>
      </c>
      <c r="P5857">
        <f t="shared" si="733"/>
        <v>0.12999999999999989</v>
      </c>
      <c r="R5857" s="2">
        <f t="shared" si="734"/>
        <v>1.0416666664241347E-2</v>
      </c>
      <c r="S5857" s="4">
        <f t="shared" si="728"/>
        <v>44053.416666666664</v>
      </c>
    </row>
    <row r="5858" spans="1:19" x14ac:dyDescent="0.35">
      <c r="A5858" s="32">
        <v>2020</v>
      </c>
      <c r="B5858" s="32" t="s">
        <v>62</v>
      </c>
      <c r="C5858" s="32" t="s">
        <v>63</v>
      </c>
      <c r="D5858" s="32">
        <v>3055</v>
      </c>
      <c r="E5858" s="33">
        <v>44053.427083333336</v>
      </c>
      <c r="F5858" s="32">
        <v>6.94</v>
      </c>
      <c r="G5858" s="32">
        <v>22.68</v>
      </c>
      <c r="H5858" s="32">
        <v>7</v>
      </c>
      <c r="I5858" s="32">
        <v>82.1</v>
      </c>
      <c r="J5858" s="32">
        <f t="shared" si="729"/>
        <v>0</v>
      </c>
      <c r="K5858" s="32">
        <f t="shared" si="730"/>
        <v>0</v>
      </c>
      <c r="L5858" s="32">
        <f t="shared" si="731"/>
        <v>0</v>
      </c>
      <c r="M5858" s="32">
        <f t="shared" si="727"/>
        <v>0</v>
      </c>
      <c r="N5858" s="39" t="s">
        <v>71</v>
      </c>
      <c r="O5858">
        <f t="shared" si="732"/>
        <v>0.12000000000000099</v>
      </c>
      <c r="P5858">
        <f t="shared" si="733"/>
        <v>0.12000000000000011</v>
      </c>
      <c r="R5858" s="2">
        <f t="shared" si="734"/>
        <v>1.0416666671517305E-2</v>
      </c>
      <c r="S5858" s="4">
        <f t="shared" si="728"/>
        <v>44053.427083333328</v>
      </c>
    </row>
    <row r="5859" spans="1:19" x14ac:dyDescent="0.35">
      <c r="A5859" s="32">
        <v>2020</v>
      </c>
      <c r="B5859" s="32" t="s">
        <v>62</v>
      </c>
      <c r="C5859" s="32" t="s">
        <v>63</v>
      </c>
      <c r="D5859" s="32">
        <v>3056</v>
      </c>
      <c r="E5859" s="33">
        <v>44053.4375</v>
      </c>
      <c r="F5859" s="32">
        <v>7.06</v>
      </c>
      <c r="G5859" s="32">
        <v>22.8</v>
      </c>
      <c r="H5859" s="32">
        <v>7.12</v>
      </c>
      <c r="I5859" s="32">
        <v>83.7</v>
      </c>
      <c r="J5859" s="32">
        <f t="shared" si="729"/>
        <v>0</v>
      </c>
      <c r="K5859" s="32">
        <f t="shared" si="730"/>
        <v>0</v>
      </c>
      <c r="L5859" s="32">
        <f t="shared" si="731"/>
        <v>0</v>
      </c>
      <c r="M5859" s="32">
        <f t="shared" si="727"/>
        <v>0</v>
      </c>
      <c r="N5859" s="39" t="s">
        <v>71</v>
      </c>
      <c r="O5859">
        <f t="shared" si="732"/>
        <v>0.12000000000000099</v>
      </c>
      <c r="P5859">
        <f t="shared" si="733"/>
        <v>0.12000000000000011</v>
      </c>
      <c r="R5859" s="2">
        <f t="shared" si="734"/>
        <v>1.0416666664241347E-2</v>
      </c>
      <c r="S5859" s="4">
        <f t="shared" si="728"/>
        <v>44053.4375</v>
      </c>
    </row>
    <row r="5860" spans="1:19" x14ac:dyDescent="0.35">
      <c r="A5860" s="32">
        <v>2020</v>
      </c>
      <c r="B5860" s="32" t="s">
        <v>62</v>
      </c>
      <c r="C5860" s="32" t="s">
        <v>63</v>
      </c>
      <c r="D5860" s="32">
        <v>3057</v>
      </c>
      <c r="E5860" s="33">
        <v>44053.447916666664</v>
      </c>
      <c r="F5860" s="32">
        <v>7.18</v>
      </c>
      <c r="G5860" s="32">
        <v>22.92</v>
      </c>
      <c r="H5860" s="32">
        <v>7.24</v>
      </c>
      <c r="I5860" s="32">
        <v>85.4</v>
      </c>
      <c r="J5860" s="32">
        <f t="shared" si="729"/>
        <v>0</v>
      </c>
      <c r="K5860" s="32">
        <f t="shared" si="730"/>
        <v>0</v>
      </c>
      <c r="L5860" s="32">
        <f t="shared" si="731"/>
        <v>0</v>
      </c>
      <c r="M5860" s="32">
        <f t="shared" si="727"/>
        <v>0</v>
      </c>
      <c r="N5860" s="39" t="s">
        <v>71</v>
      </c>
      <c r="O5860">
        <f t="shared" si="732"/>
        <v>0.13999999999999702</v>
      </c>
      <c r="P5860">
        <f t="shared" si="733"/>
        <v>0.10999999999999943</v>
      </c>
      <c r="R5860" s="2">
        <f t="shared" si="734"/>
        <v>1.0416666664241347E-2</v>
      </c>
      <c r="S5860" s="4">
        <f t="shared" si="728"/>
        <v>44053.447916666664</v>
      </c>
    </row>
    <row r="5861" spans="1:19" x14ac:dyDescent="0.35">
      <c r="A5861" s="32">
        <v>2020</v>
      </c>
      <c r="B5861" s="32" t="s">
        <v>62</v>
      </c>
      <c r="C5861" s="32" t="s">
        <v>63</v>
      </c>
      <c r="D5861" s="32">
        <v>3058</v>
      </c>
      <c r="E5861" s="33">
        <v>44053.458333333336</v>
      </c>
      <c r="F5861" s="32">
        <v>7.29</v>
      </c>
      <c r="G5861" s="32">
        <v>23.06</v>
      </c>
      <c r="H5861" s="32">
        <v>7.35</v>
      </c>
      <c r="I5861" s="32">
        <v>86.9</v>
      </c>
      <c r="J5861" s="32">
        <f t="shared" si="729"/>
        <v>0</v>
      </c>
      <c r="K5861" s="32">
        <f t="shared" si="730"/>
        <v>0</v>
      </c>
      <c r="L5861" s="32">
        <f t="shared" si="731"/>
        <v>0</v>
      </c>
      <c r="M5861" s="32">
        <f t="shared" si="727"/>
        <v>0</v>
      </c>
      <c r="N5861" s="39" t="s">
        <v>71</v>
      </c>
      <c r="O5861">
        <f t="shared" si="732"/>
        <v>0.14000000000000057</v>
      </c>
      <c r="P5861">
        <f t="shared" si="733"/>
        <v>6.0000000000000497E-2</v>
      </c>
      <c r="R5861" s="2">
        <f t="shared" si="734"/>
        <v>1.0416666671517305E-2</v>
      </c>
      <c r="S5861" s="4">
        <f t="shared" si="728"/>
        <v>44053.458333333328</v>
      </c>
    </row>
    <row r="5862" spans="1:19" x14ac:dyDescent="0.35">
      <c r="A5862" s="32">
        <v>2020</v>
      </c>
      <c r="B5862" s="32" t="s">
        <v>62</v>
      </c>
      <c r="C5862" s="32" t="s">
        <v>63</v>
      </c>
      <c r="D5862" s="32">
        <v>3059</v>
      </c>
      <c r="E5862" s="33">
        <v>44053.46875</v>
      </c>
      <c r="F5862" s="32">
        <v>7.35</v>
      </c>
      <c r="G5862" s="32">
        <v>23.2</v>
      </c>
      <c r="H5862" s="32">
        <v>7.41</v>
      </c>
      <c r="I5862" s="32">
        <v>87.8</v>
      </c>
      <c r="J5862" s="32">
        <f t="shared" si="729"/>
        <v>0</v>
      </c>
      <c r="K5862" s="32">
        <f t="shared" si="730"/>
        <v>0</v>
      </c>
      <c r="L5862" s="32">
        <f t="shared" si="731"/>
        <v>0</v>
      </c>
      <c r="M5862" s="32">
        <f t="shared" si="727"/>
        <v>0</v>
      </c>
      <c r="N5862" s="39" t="s">
        <v>71</v>
      </c>
      <c r="O5862">
        <f t="shared" si="732"/>
        <v>0.16000000000000014</v>
      </c>
      <c r="P5862">
        <f t="shared" si="733"/>
        <v>0.16000000000000014</v>
      </c>
      <c r="R5862" s="2">
        <f t="shared" si="734"/>
        <v>1.0416666664241347E-2</v>
      </c>
      <c r="S5862" s="4">
        <f t="shared" si="728"/>
        <v>44053.46875</v>
      </c>
    </row>
    <row r="5863" spans="1:19" x14ac:dyDescent="0.35">
      <c r="A5863" s="32">
        <v>2020</v>
      </c>
      <c r="B5863" s="32" t="s">
        <v>62</v>
      </c>
      <c r="C5863" s="32" t="s">
        <v>63</v>
      </c>
      <c r="D5863" s="32">
        <v>3060</v>
      </c>
      <c r="E5863" s="33">
        <v>44053.479166666664</v>
      </c>
      <c r="F5863" s="32">
        <v>7.5</v>
      </c>
      <c r="G5863" s="32">
        <v>23.36</v>
      </c>
      <c r="H5863" s="32">
        <v>7.57</v>
      </c>
      <c r="I5863" s="32">
        <v>89.9</v>
      </c>
      <c r="J5863" s="32">
        <f t="shared" si="729"/>
        <v>0</v>
      </c>
      <c r="K5863" s="32">
        <f t="shared" si="730"/>
        <v>0</v>
      </c>
      <c r="L5863" s="32">
        <f t="shared" si="731"/>
        <v>0</v>
      </c>
      <c r="M5863" s="32">
        <f t="shared" si="727"/>
        <v>0</v>
      </c>
      <c r="N5863" s="39" t="s">
        <v>71</v>
      </c>
      <c r="O5863">
        <f t="shared" si="732"/>
        <v>0.17999999999999972</v>
      </c>
      <c r="P5863">
        <f t="shared" si="733"/>
        <v>0.1899999999999995</v>
      </c>
      <c r="R5863" s="2">
        <f t="shared" si="734"/>
        <v>1.0416666664241347E-2</v>
      </c>
      <c r="S5863" s="4">
        <f t="shared" si="728"/>
        <v>44053.479166666664</v>
      </c>
    </row>
    <row r="5864" spans="1:19" x14ac:dyDescent="0.35">
      <c r="A5864" s="32">
        <v>2020</v>
      </c>
      <c r="B5864" s="32" t="s">
        <v>62</v>
      </c>
      <c r="C5864" s="32" t="s">
        <v>63</v>
      </c>
      <c r="D5864" s="32">
        <v>3061</v>
      </c>
      <c r="E5864" s="33">
        <v>44053.489583333336</v>
      </c>
      <c r="F5864" s="32">
        <v>7.69</v>
      </c>
      <c r="G5864" s="32">
        <v>23.54</v>
      </c>
      <c r="H5864" s="32">
        <v>7.76</v>
      </c>
      <c r="I5864" s="32">
        <v>92.5</v>
      </c>
      <c r="J5864" s="32">
        <f t="shared" si="729"/>
        <v>0</v>
      </c>
      <c r="K5864" s="32">
        <f t="shared" si="730"/>
        <v>0</v>
      </c>
      <c r="L5864" s="32">
        <f t="shared" si="731"/>
        <v>0</v>
      </c>
      <c r="M5864" s="32">
        <f t="shared" si="727"/>
        <v>0</v>
      </c>
      <c r="N5864" s="39" t="s">
        <v>71</v>
      </c>
      <c r="O5864">
        <f t="shared" si="732"/>
        <v>0.17999999999999972</v>
      </c>
      <c r="P5864">
        <f t="shared" si="733"/>
        <v>8.9999999999999858E-2</v>
      </c>
      <c r="R5864" s="2">
        <f t="shared" si="734"/>
        <v>1.0416666671517305E-2</v>
      </c>
      <c r="S5864" s="4">
        <f t="shared" si="728"/>
        <v>44053.489583333328</v>
      </c>
    </row>
    <row r="5865" spans="1:19" x14ac:dyDescent="0.35">
      <c r="A5865" s="32">
        <v>2020</v>
      </c>
      <c r="B5865" s="32" t="s">
        <v>62</v>
      </c>
      <c r="C5865" s="32" t="s">
        <v>63</v>
      </c>
      <c r="D5865" s="32">
        <v>3062</v>
      </c>
      <c r="E5865" s="33">
        <v>44053.5</v>
      </c>
      <c r="F5865" s="32">
        <v>7.78</v>
      </c>
      <c r="G5865" s="32">
        <v>23.72</v>
      </c>
      <c r="H5865" s="32">
        <v>7.85</v>
      </c>
      <c r="I5865" s="32">
        <v>93.9</v>
      </c>
      <c r="J5865" s="32">
        <f t="shared" si="729"/>
        <v>0</v>
      </c>
      <c r="K5865" s="32">
        <f t="shared" si="730"/>
        <v>0</v>
      </c>
      <c r="L5865" s="32">
        <f t="shared" si="731"/>
        <v>0</v>
      </c>
      <c r="M5865" s="32">
        <f t="shared" si="727"/>
        <v>0</v>
      </c>
      <c r="N5865" s="39" t="s">
        <v>71</v>
      </c>
      <c r="O5865">
        <f t="shared" si="732"/>
        <v>0.20000000000000284</v>
      </c>
      <c r="P5865">
        <f t="shared" si="733"/>
        <v>0.17999999999999972</v>
      </c>
      <c r="R5865" s="2">
        <f t="shared" si="734"/>
        <v>1.0416666664241347E-2</v>
      </c>
      <c r="S5865" s="4">
        <f t="shared" si="728"/>
        <v>44053.5</v>
      </c>
    </row>
    <row r="5866" spans="1:19" x14ac:dyDescent="0.35">
      <c r="A5866" s="32">
        <v>2020</v>
      </c>
      <c r="B5866" s="32" t="s">
        <v>62</v>
      </c>
      <c r="C5866" s="32" t="s">
        <v>63</v>
      </c>
      <c r="D5866" s="32">
        <v>3063</v>
      </c>
      <c r="E5866" s="33">
        <v>44053.510416666664</v>
      </c>
      <c r="F5866" s="32">
        <v>7.96</v>
      </c>
      <c r="G5866" s="32">
        <v>23.92</v>
      </c>
      <c r="H5866" s="32">
        <v>8.0299999999999994</v>
      </c>
      <c r="I5866" s="32">
        <v>96.4</v>
      </c>
      <c r="J5866" s="32">
        <f t="shared" si="729"/>
        <v>0</v>
      </c>
      <c r="K5866" s="32">
        <f t="shared" si="730"/>
        <v>0</v>
      </c>
      <c r="L5866" s="32">
        <f t="shared" si="731"/>
        <v>0</v>
      </c>
      <c r="M5866" s="32">
        <f t="shared" si="727"/>
        <v>0</v>
      </c>
      <c r="N5866" s="39" t="s">
        <v>71</v>
      </c>
      <c r="O5866">
        <f t="shared" si="732"/>
        <v>0.21999999999999886</v>
      </c>
      <c r="P5866">
        <f t="shared" si="733"/>
        <v>6.9999999999999396E-2</v>
      </c>
      <c r="R5866" s="2">
        <f t="shared" si="734"/>
        <v>1.0416666664241347E-2</v>
      </c>
      <c r="S5866" s="4">
        <f t="shared" si="728"/>
        <v>44053.510416666664</v>
      </c>
    </row>
    <row r="5867" spans="1:19" x14ac:dyDescent="0.35">
      <c r="A5867" s="32">
        <v>2020</v>
      </c>
      <c r="B5867" s="32" t="s">
        <v>62</v>
      </c>
      <c r="C5867" s="32" t="s">
        <v>63</v>
      </c>
      <c r="D5867" s="32">
        <v>3064</v>
      </c>
      <c r="E5867" s="33">
        <v>44053.520833333336</v>
      </c>
      <c r="F5867" s="32">
        <v>7.89</v>
      </c>
      <c r="G5867" s="32">
        <v>24.14</v>
      </c>
      <c r="H5867" s="32">
        <v>7.96</v>
      </c>
      <c r="I5867" s="32">
        <v>96</v>
      </c>
      <c r="J5867" s="32">
        <f t="shared" si="729"/>
        <v>0</v>
      </c>
      <c r="K5867" s="32">
        <f t="shared" si="730"/>
        <v>0</v>
      </c>
      <c r="L5867" s="32">
        <f t="shared" si="731"/>
        <v>0</v>
      </c>
      <c r="M5867" s="32">
        <f t="shared" si="727"/>
        <v>0</v>
      </c>
      <c r="N5867" s="39" t="s">
        <v>71</v>
      </c>
      <c r="O5867">
        <f t="shared" si="732"/>
        <v>0.21999999999999886</v>
      </c>
      <c r="P5867">
        <f t="shared" si="733"/>
        <v>0.25000000000000089</v>
      </c>
      <c r="R5867" s="2">
        <f t="shared" si="734"/>
        <v>1.0416666671517305E-2</v>
      </c>
      <c r="S5867" s="4">
        <f t="shared" si="728"/>
        <v>44053.520833333328</v>
      </c>
    </row>
    <row r="5868" spans="1:19" x14ac:dyDescent="0.35">
      <c r="A5868" s="32">
        <v>2020</v>
      </c>
      <c r="B5868" s="32" t="s">
        <v>62</v>
      </c>
      <c r="C5868" s="32" t="s">
        <v>63</v>
      </c>
      <c r="D5868" s="32">
        <v>3065</v>
      </c>
      <c r="E5868" s="33">
        <v>44053.53125</v>
      </c>
      <c r="F5868" s="32">
        <v>8.14</v>
      </c>
      <c r="G5868" s="32">
        <v>24.36</v>
      </c>
      <c r="H5868" s="32">
        <v>8.2100000000000009</v>
      </c>
      <c r="I5868" s="32">
        <v>99.4</v>
      </c>
      <c r="J5868" s="32">
        <f t="shared" si="729"/>
        <v>0</v>
      </c>
      <c r="K5868" s="32">
        <f t="shared" si="730"/>
        <v>0</v>
      </c>
      <c r="L5868" s="32">
        <f t="shared" si="731"/>
        <v>0</v>
      </c>
      <c r="M5868" s="32">
        <f t="shared" si="727"/>
        <v>0</v>
      </c>
      <c r="N5868" s="39" t="s">
        <v>71</v>
      </c>
      <c r="O5868">
        <f t="shared" si="732"/>
        <v>0.24000000000000199</v>
      </c>
      <c r="P5868">
        <f t="shared" si="733"/>
        <v>9.9999999999999645E-2</v>
      </c>
      <c r="R5868" s="2">
        <f t="shared" si="734"/>
        <v>1.0416666664241347E-2</v>
      </c>
      <c r="S5868" s="4">
        <f t="shared" si="728"/>
        <v>44053.53125</v>
      </c>
    </row>
    <row r="5869" spans="1:19" x14ac:dyDescent="0.35">
      <c r="A5869" s="32">
        <v>2020</v>
      </c>
      <c r="B5869" s="32" t="s">
        <v>62</v>
      </c>
      <c r="C5869" s="32" t="s">
        <v>63</v>
      </c>
      <c r="D5869" s="32">
        <v>3066</v>
      </c>
      <c r="E5869" s="33">
        <v>44053.541666666664</v>
      </c>
      <c r="F5869" s="32">
        <v>8.24</v>
      </c>
      <c r="G5869" s="32">
        <v>24.6</v>
      </c>
      <c r="H5869" s="32">
        <v>8.31</v>
      </c>
      <c r="I5869" s="32">
        <v>101.1</v>
      </c>
      <c r="J5869" s="32">
        <f t="shared" si="729"/>
        <v>0</v>
      </c>
      <c r="K5869" s="32">
        <f t="shared" si="730"/>
        <v>0</v>
      </c>
      <c r="L5869" s="32">
        <f t="shared" si="731"/>
        <v>0</v>
      </c>
      <c r="M5869" s="32">
        <f t="shared" si="727"/>
        <v>0</v>
      </c>
      <c r="N5869" s="39" t="s">
        <v>71</v>
      </c>
      <c r="O5869">
        <f t="shared" si="732"/>
        <v>0.23999999999999844</v>
      </c>
      <c r="P5869">
        <f t="shared" si="733"/>
        <v>0.17999999999999972</v>
      </c>
      <c r="R5869" s="2">
        <f t="shared" si="734"/>
        <v>1.0416666664241347E-2</v>
      </c>
      <c r="S5869" s="4">
        <f t="shared" si="728"/>
        <v>44053.541666666664</v>
      </c>
    </row>
    <row r="5870" spans="1:19" x14ac:dyDescent="0.35">
      <c r="A5870" s="32">
        <v>2020</v>
      </c>
      <c r="B5870" s="32" t="s">
        <v>62</v>
      </c>
      <c r="C5870" s="32" t="s">
        <v>63</v>
      </c>
      <c r="D5870" s="32">
        <v>3067</v>
      </c>
      <c r="E5870" s="33">
        <v>44053.552083333336</v>
      </c>
      <c r="F5870" s="32">
        <v>8.42</v>
      </c>
      <c r="G5870" s="32">
        <v>24.84</v>
      </c>
      <c r="H5870" s="32">
        <v>8.49</v>
      </c>
      <c r="I5870" s="32">
        <v>103.8</v>
      </c>
      <c r="J5870" s="32">
        <f t="shared" si="729"/>
        <v>0</v>
      </c>
      <c r="K5870" s="32">
        <f t="shared" si="730"/>
        <v>0</v>
      </c>
      <c r="L5870" s="32">
        <f t="shared" si="731"/>
        <v>0</v>
      </c>
      <c r="M5870" s="32">
        <f t="shared" si="727"/>
        <v>0</v>
      </c>
      <c r="N5870" s="39" t="s">
        <v>71</v>
      </c>
      <c r="O5870">
        <f t="shared" si="732"/>
        <v>0.21999999999999886</v>
      </c>
      <c r="P5870">
        <f t="shared" si="733"/>
        <v>8.0000000000000071E-2</v>
      </c>
      <c r="R5870" s="2">
        <f t="shared" si="734"/>
        <v>1.0416666671517305E-2</v>
      </c>
      <c r="S5870" s="4">
        <f t="shared" si="728"/>
        <v>44053.552083333328</v>
      </c>
    </row>
    <row r="5871" spans="1:19" x14ac:dyDescent="0.35">
      <c r="A5871" s="32">
        <v>2020</v>
      </c>
      <c r="B5871" s="32" t="s">
        <v>62</v>
      </c>
      <c r="C5871" s="32" t="s">
        <v>63</v>
      </c>
      <c r="D5871" s="32">
        <v>3068</v>
      </c>
      <c r="E5871" s="33">
        <v>44053.5625</v>
      </c>
      <c r="F5871" s="32">
        <v>8.49</v>
      </c>
      <c r="G5871" s="32">
        <v>25.06</v>
      </c>
      <c r="H5871" s="32">
        <v>8.57</v>
      </c>
      <c r="I5871" s="32">
        <v>105.1</v>
      </c>
      <c r="J5871" s="32">
        <f t="shared" si="729"/>
        <v>0</v>
      </c>
      <c r="K5871" s="32">
        <f t="shared" si="730"/>
        <v>0</v>
      </c>
      <c r="L5871" s="32">
        <f t="shared" si="731"/>
        <v>0</v>
      </c>
      <c r="M5871" s="32">
        <f t="shared" si="727"/>
        <v>0</v>
      </c>
      <c r="N5871" s="39" t="s">
        <v>71</v>
      </c>
      <c r="O5871">
        <f t="shared" si="732"/>
        <v>0.22000000000000242</v>
      </c>
      <c r="P5871">
        <f t="shared" si="733"/>
        <v>0.12999999999999901</v>
      </c>
      <c r="R5871" s="2">
        <f t="shared" si="734"/>
        <v>1.0416666664241347E-2</v>
      </c>
      <c r="S5871" s="4">
        <f t="shared" si="728"/>
        <v>44053.5625</v>
      </c>
    </row>
    <row r="5872" spans="1:19" x14ac:dyDescent="0.35">
      <c r="A5872" s="32">
        <v>2020</v>
      </c>
      <c r="B5872" s="32" t="s">
        <v>62</v>
      </c>
      <c r="C5872" s="32" t="s">
        <v>63</v>
      </c>
      <c r="D5872" s="32">
        <v>3069</v>
      </c>
      <c r="E5872" s="33">
        <v>44053.572916666664</v>
      </c>
      <c r="F5872" s="32">
        <v>8.6199999999999992</v>
      </c>
      <c r="G5872" s="32">
        <v>25.28</v>
      </c>
      <c r="H5872" s="32">
        <v>8.6999999999999993</v>
      </c>
      <c r="I5872" s="32">
        <v>107.1</v>
      </c>
      <c r="J5872" s="32">
        <f t="shared" si="729"/>
        <v>0</v>
      </c>
      <c r="K5872" s="32">
        <f t="shared" si="730"/>
        <v>0</v>
      </c>
      <c r="L5872" s="32">
        <f t="shared" si="731"/>
        <v>0</v>
      </c>
      <c r="M5872" s="32">
        <f t="shared" si="727"/>
        <v>0</v>
      </c>
      <c r="N5872" s="39" t="s">
        <v>71</v>
      </c>
      <c r="O5872">
        <f t="shared" si="732"/>
        <v>0.23999999999999844</v>
      </c>
      <c r="P5872">
        <f t="shared" si="733"/>
        <v>6.0000000000000497E-2</v>
      </c>
      <c r="R5872" s="2">
        <f t="shared" si="734"/>
        <v>1.0416666664241347E-2</v>
      </c>
      <c r="S5872" s="4">
        <f t="shared" si="728"/>
        <v>44053.572916666664</v>
      </c>
    </row>
    <row r="5873" spans="1:19" x14ac:dyDescent="0.35">
      <c r="A5873" s="32">
        <v>2020</v>
      </c>
      <c r="B5873" s="32" t="s">
        <v>62</v>
      </c>
      <c r="C5873" s="32" t="s">
        <v>63</v>
      </c>
      <c r="D5873" s="32">
        <v>3070</v>
      </c>
      <c r="E5873" s="33">
        <v>44053.583333333336</v>
      </c>
      <c r="F5873" s="32">
        <v>8.68</v>
      </c>
      <c r="G5873" s="32">
        <v>25.52</v>
      </c>
      <c r="H5873" s="32">
        <v>8.76</v>
      </c>
      <c r="I5873" s="32">
        <v>108.3</v>
      </c>
      <c r="J5873" s="32">
        <f t="shared" si="729"/>
        <v>0</v>
      </c>
      <c r="K5873" s="32">
        <f t="shared" si="730"/>
        <v>0</v>
      </c>
      <c r="L5873" s="32">
        <f t="shared" si="731"/>
        <v>0</v>
      </c>
      <c r="M5873" s="32">
        <f t="shared" si="727"/>
        <v>0</v>
      </c>
      <c r="N5873" s="39" t="s">
        <v>71</v>
      </c>
      <c r="O5873">
        <f t="shared" si="732"/>
        <v>0.24000000000000199</v>
      </c>
      <c r="P5873">
        <f t="shared" si="733"/>
        <v>4.0000000000000924E-2</v>
      </c>
      <c r="R5873" s="2">
        <f t="shared" si="734"/>
        <v>1.0416666671517305E-2</v>
      </c>
      <c r="S5873" s="4">
        <f t="shared" si="728"/>
        <v>44053.583333333328</v>
      </c>
    </row>
    <row r="5874" spans="1:19" x14ac:dyDescent="0.35">
      <c r="A5874" s="32">
        <v>2020</v>
      </c>
      <c r="B5874" s="32" t="s">
        <v>62</v>
      </c>
      <c r="C5874" s="32" t="s">
        <v>63</v>
      </c>
      <c r="D5874" s="32">
        <v>3071</v>
      </c>
      <c r="E5874" s="33">
        <v>44053.59375</v>
      </c>
      <c r="F5874" s="32">
        <v>8.7200000000000006</v>
      </c>
      <c r="G5874" s="32">
        <v>25.76</v>
      </c>
      <c r="H5874" s="32">
        <v>8.8000000000000007</v>
      </c>
      <c r="I5874" s="32">
        <v>109.3</v>
      </c>
      <c r="J5874" s="32">
        <f t="shared" si="729"/>
        <v>0</v>
      </c>
      <c r="K5874" s="32">
        <f t="shared" si="730"/>
        <v>0</v>
      </c>
      <c r="L5874" s="32">
        <f t="shared" si="731"/>
        <v>0</v>
      </c>
      <c r="M5874" s="32">
        <f t="shared" si="727"/>
        <v>0</v>
      </c>
      <c r="N5874" s="39" t="s">
        <v>71</v>
      </c>
      <c r="O5874">
        <f t="shared" si="732"/>
        <v>0.21999999999999886</v>
      </c>
      <c r="P5874">
        <f t="shared" si="733"/>
        <v>6.9999999999998508E-2</v>
      </c>
      <c r="R5874" s="2">
        <f t="shared" si="734"/>
        <v>1.0416666664241347E-2</v>
      </c>
      <c r="S5874" s="4">
        <f t="shared" si="728"/>
        <v>44053.59375</v>
      </c>
    </row>
    <row r="5875" spans="1:19" x14ac:dyDescent="0.35">
      <c r="A5875" s="32">
        <v>2020</v>
      </c>
      <c r="B5875" s="32" t="s">
        <v>62</v>
      </c>
      <c r="C5875" s="32" t="s">
        <v>63</v>
      </c>
      <c r="D5875" s="32">
        <v>3072</v>
      </c>
      <c r="E5875" s="33">
        <v>44053.604166666664</v>
      </c>
      <c r="F5875" s="32">
        <v>8.7899999999999991</v>
      </c>
      <c r="G5875" s="32">
        <v>25.98</v>
      </c>
      <c r="H5875" s="32">
        <v>8.8699999999999992</v>
      </c>
      <c r="I5875" s="32">
        <v>110.6</v>
      </c>
      <c r="J5875" s="32">
        <f t="shared" si="729"/>
        <v>0</v>
      </c>
      <c r="K5875" s="32">
        <f t="shared" si="730"/>
        <v>0</v>
      </c>
      <c r="L5875" s="32">
        <f t="shared" si="731"/>
        <v>0</v>
      </c>
      <c r="M5875" s="32">
        <f t="shared" si="727"/>
        <v>0</v>
      </c>
      <c r="N5875" s="39" t="s">
        <v>71</v>
      </c>
      <c r="O5875">
        <f t="shared" si="732"/>
        <v>0.19999999999999929</v>
      </c>
      <c r="P5875">
        <f t="shared" si="733"/>
        <v>1.9999999999999574E-2</v>
      </c>
      <c r="R5875" s="2">
        <f t="shared" si="734"/>
        <v>1.0416666664241347E-2</v>
      </c>
      <c r="S5875" s="4">
        <f t="shared" si="728"/>
        <v>44053.604166666664</v>
      </c>
    </row>
    <row r="5876" spans="1:19" x14ac:dyDescent="0.35">
      <c r="A5876" s="32">
        <v>2020</v>
      </c>
      <c r="B5876" s="32" t="s">
        <v>62</v>
      </c>
      <c r="C5876" s="32" t="s">
        <v>63</v>
      </c>
      <c r="D5876" s="32">
        <v>3073</v>
      </c>
      <c r="E5876" s="33">
        <v>44053.614583333336</v>
      </c>
      <c r="F5876" s="32">
        <v>8.77</v>
      </c>
      <c r="G5876" s="32">
        <v>26.18</v>
      </c>
      <c r="H5876" s="32">
        <v>8.85</v>
      </c>
      <c r="I5876" s="32">
        <v>110.8</v>
      </c>
      <c r="J5876" s="32">
        <f t="shared" si="729"/>
        <v>0</v>
      </c>
      <c r="K5876" s="32">
        <f t="shared" si="730"/>
        <v>0</v>
      </c>
      <c r="L5876" s="32">
        <f t="shared" si="731"/>
        <v>0</v>
      </c>
      <c r="M5876" s="32">
        <f t="shared" si="727"/>
        <v>0</v>
      </c>
      <c r="N5876" s="39" t="s">
        <v>71</v>
      </c>
      <c r="O5876">
        <f t="shared" si="732"/>
        <v>0.17999999999999972</v>
      </c>
      <c r="P5876">
        <f t="shared" si="733"/>
        <v>9.9999999999997868E-3</v>
      </c>
      <c r="R5876" s="2">
        <f t="shared" si="734"/>
        <v>1.0416666671517305E-2</v>
      </c>
      <c r="S5876" s="4">
        <f t="shared" si="728"/>
        <v>44053.614583333328</v>
      </c>
    </row>
    <row r="5877" spans="1:19" x14ac:dyDescent="0.35">
      <c r="A5877" s="32">
        <v>2020</v>
      </c>
      <c r="B5877" s="32" t="s">
        <v>62</v>
      </c>
      <c r="C5877" s="32" t="s">
        <v>63</v>
      </c>
      <c r="D5877" s="32">
        <v>3074</v>
      </c>
      <c r="E5877" s="33">
        <v>44053.625</v>
      </c>
      <c r="F5877" s="32">
        <v>8.7799999999999994</v>
      </c>
      <c r="G5877" s="32">
        <v>26.36</v>
      </c>
      <c r="H5877" s="32">
        <v>8.86</v>
      </c>
      <c r="I5877" s="32">
        <v>111.3</v>
      </c>
      <c r="J5877" s="32">
        <f t="shared" si="729"/>
        <v>0</v>
      </c>
      <c r="K5877" s="32">
        <f t="shared" si="730"/>
        <v>0</v>
      </c>
      <c r="L5877" s="32">
        <f t="shared" si="731"/>
        <v>0</v>
      </c>
      <c r="M5877" s="32">
        <f t="shared" si="727"/>
        <v>0</v>
      </c>
      <c r="N5877" s="39" t="s">
        <v>71</v>
      </c>
      <c r="O5877">
        <f t="shared" si="732"/>
        <v>0.17999999999999972</v>
      </c>
      <c r="P5877">
        <f t="shared" si="733"/>
        <v>0</v>
      </c>
      <c r="R5877" s="2">
        <f t="shared" si="734"/>
        <v>1.0416666664241347E-2</v>
      </c>
      <c r="S5877" s="4">
        <f t="shared" si="728"/>
        <v>44053.625</v>
      </c>
    </row>
    <row r="5878" spans="1:19" x14ac:dyDescent="0.35">
      <c r="A5878" s="32">
        <v>2020</v>
      </c>
      <c r="B5878" s="32" t="s">
        <v>62</v>
      </c>
      <c r="C5878" s="32" t="s">
        <v>63</v>
      </c>
      <c r="D5878" s="32">
        <v>3075</v>
      </c>
      <c r="E5878" s="33">
        <v>44053.635416666664</v>
      </c>
      <c r="F5878" s="32">
        <v>8.7799999999999994</v>
      </c>
      <c r="G5878" s="32">
        <v>26.54</v>
      </c>
      <c r="H5878" s="32">
        <v>8.86</v>
      </c>
      <c r="I5878" s="32">
        <v>111.6</v>
      </c>
      <c r="J5878" s="32">
        <f t="shared" si="729"/>
        <v>0</v>
      </c>
      <c r="K5878" s="32">
        <f t="shared" si="730"/>
        <v>0</v>
      </c>
      <c r="L5878" s="32">
        <f t="shared" si="731"/>
        <v>0</v>
      </c>
      <c r="M5878" s="32">
        <f t="shared" si="727"/>
        <v>0</v>
      </c>
      <c r="N5878" s="39" t="s">
        <v>71</v>
      </c>
      <c r="O5878">
        <f t="shared" si="732"/>
        <v>0.14000000000000057</v>
      </c>
      <c r="P5878">
        <f t="shared" si="733"/>
        <v>7.0000000000000284E-2</v>
      </c>
      <c r="R5878" s="2">
        <f t="shared" si="734"/>
        <v>1.0416666664241347E-2</v>
      </c>
      <c r="S5878" s="4">
        <f t="shared" si="728"/>
        <v>44053.635416666664</v>
      </c>
    </row>
    <row r="5879" spans="1:19" x14ac:dyDescent="0.35">
      <c r="A5879" s="32">
        <v>2020</v>
      </c>
      <c r="B5879" s="32" t="s">
        <v>62</v>
      </c>
      <c r="C5879" s="32" t="s">
        <v>63</v>
      </c>
      <c r="D5879" s="32">
        <v>3076</v>
      </c>
      <c r="E5879" s="33">
        <v>44053.645833333336</v>
      </c>
      <c r="F5879" s="32">
        <v>8.7100000000000009</v>
      </c>
      <c r="G5879" s="32">
        <v>26.68</v>
      </c>
      <c r="H5879" s="32">
        <v>8.7899999999999991</v>
      </c>
      <c r="I5879" s="32">
        <v>111</v>
      </c>
      <c r="J5879" s="32">
        <f t="shared" si="729"/>
        <v>0</v>
      </c>
      <c r="K5879" s="32">
        <f t="shared" si="730"/>
        <v>0</v>
      </c>
      <c r="L5879" s="32">
        <f t="shared" si="731"/>
        <v>0</v>
      </c>
      <c r="M5879" s="32">
        <f t="shared" si="727"/>
        <v>0</v>
      </c>
      <c r="N5879" s="39" t="s">
        <v>71</v>
      </c>
      <c r="O5879">
        <f t="shared" si="732"/>
        <v>0.14000000000000057</v>
      </c>
      <c r="P5879">
        <f t="shared" si="733"/>
        <v>4.9999999999998934E-2</v>
      </c>
      <c r="R5879" s="2">
        <f t="shared" si="734"/>
        <v>1.0416666671517305E-2</v>
      </c>
      <c r="S5879" s="4">
        <f t="shared" si="728"/>
        <v>44053.645833333328</v>
      </c>
    </row>
    <row r="5880" spans="1:19" x14ac:dyDescent="0.35">
      <c r="A5880" s="32">
        <v>2020</v>
      </c>
      <c r="B5880" s="32" t="s">
        <v>62</v>
      </c>
      <c r="C5880" s="32" t="s">
        <v>63</v>
      </c>
      <c r="D5880" s="32">
        <v>3077</v>
      </c>
      <c r="E5880" s="33">
        <v>44053.65625</v>
      </c>
      <c r="F5880" s="32">
        <v>8.66</v>
      </c>
      <c r="G5880" s="32">
        <v>26.82</v>
      </c>
      <c r="H5880" s="32">
        <v>8.74</v>
      </c>
      <c r="I5880" s="32">
        <v>110.7</v>
      </c>
      <c r="J5880" s="32">
        <f t="shared" si="729"/>
        <v>0</v>
      </c>
      <c r="K5880" s="32">
        <f t="shared" si="730"/>
        <v>0</v>
      </c>
      <c r="L5880" s="32">
        <f t="shared" si="731"/>
        <v>0</v>
      </c>
      <c r="M5880" s="32">
        <f t="shared" si="727"/>
        <v>0</v>
      </c>
      <c r="N5880" s="39" t="s">
        <v>71</v>
      </c>
      <c r="O5880">
        <f t="shared" si="732"/>
        <v>0.10000000000000142</v>
      </c>
      <c r="P5880">
        <f t="shared" si="733"/>
        <v>5.0000000000000711E-2</v>
      </c>
      <c r="R5880" s="2">
        <f t="shared" si="734"/>
        <v>1.0416666664241347E-2</v>
      </c>
      <c r="S5880" s="4">
        <f t="shared" si="728"/>
        <v>44053.65625</v>
      </c>
    </row>
    <row r="5881" spans="1:19" x14ac:dyDescent="0.35">
      <c r="A5881" s="32">
        <v>2020</v>
      </c>
      <c r="B5881" s="32" t="s">
        <v>62</v>
      </c>
      <c r="C5881" s="32" t="s">
        <v>63</v>
      </c>
      <c r="D5881" s="32">
        <v>3078</v>
      </c>
      <c r="E5881" s="33">
        <v>44053.666666666664</v>
      </c>
      <c r="F5881" s="32">
        <v>8.61</v>
      </c>
      <c r="G5881" s="32">
        <v>26.92</v>
      </c>
      <c r="H5881" s="32">
        <v>8.69</v>
      </c>
      <c r="I5881" s="32">
        <v>110.2</v>
      </c>
      <c r="J5881" s="32">
        <f t="shared" si="729"/>
        <v>0</v>
      </c>
      <c r="K5881" s="32">
        <f t="shared" si="730"/>
        <v>0</v>
      </c>
      <c r="L5881" s="32">
        <f t="shared" si="731"/>
        <v>0</v>
      </c>
      <c r="M5881" s="32">
        <f t="shared" si="727"/>
        <v>0</v>
      </c>
      <c r="N5881" s="39" t="s">
        <v>71</v>
      </c>
      <c r="O5881">
        <f t="shared" si="732"/>
        <v>9.9999999999997868E-2</v>
      </c>
      <c r="P5881">
        <f t="shared" si="733"/>
        <v>0.20999999999999908</v>
      </c>
      <c r="R5881" s="2">
        <f t="shared" si="734"/>
        <v>1.0416666664241347E-2</v>
      </c>
      <c r="S5881" s="4">
        <f t="shared" si="728"/>
        <v>44053.666666666664</v>
      </c>
    </row>
    <row r="5882" spans="1:19" x14ac:dyDescent="0.35">
      <c r="A5882" s="32">
        <v>2020</v>
      </c>
      <c r="B5882" s="32" t="s">
        <v>62</v>
      </c>
      <c r="C5882" s="32" t="s">
        <v>63</v>
      </c>
      <c r="D5882" s="32">
        <v>3079</v>
      </c>
      <c r="E5882" s="33">
        <v>44053.677083333336</v>
      </c>
      <c r="F5882" s="32">
        <v>8.41</v>
      </c>
      <c r="G5882" s="32">
        <v>27.02</v>
      </c>
      <c r="H5882" s="32">
        <v>8.48</v>
      </c>
      <c r="I5882" s="32">
        <v>107.8</v>
      </c>
      <c r="J5882" s="32">
        <f t="shared" si="729"/>
        <v>0</v>
      </c>
      <c r="K5882" s="32">
        <f t="shared" si="730"/>
        <v>0</v>
      </c>
      <c r="L5882" s="32">
        <f t="shared" si="731"/>
        <v>0</v>
      </c>
      <c r="M5882" s="32">
        <f t="shared" si="727"/>
        <v>0</v>
      </c>
      <c r="N5882" s="39" t="s">
        <v>71</v>
      </c>
      <c r="O5882">
        <f t="shared" si="732"/>
        <v>8.0000000000001847E-2</v>
      </c>
      <c r="P5882">
        <f t="shared" si="733"/>
        <v>0.12000000000000099</v>
      </c>
      <c r="R5882" s="2">
        <f t="shared" si="734"/>
        <v>1.0416666671517305E-2</v>
      </c>
      <c r="S5882" s="4">
        <f t="shared" si="728"/>
        <v>44053.677083333328</v>
      </c>
    </row>
    <row r="5883" spans="1:19" x14ac:dyDescent="0.35">
      <c r="A5883" s="32">
        <v>2020</v>
      </c>
      <c r="B5883" s="32" t="s">
        <v>62</v>
      </c>
      <c r="C5883" s="32" t="s">
        <v>63</v>
      </c>
      <c r="D5883" s="32">
        <v>3080</v>
      </c>
      <c r="E5883" s="33">
        <v>44053.6875</v>
      </c>
      <c r="F5883" s="32">
        <v>8.2899999999999991</v>
      </c>
      <c r="G5883" s="32">
        <v>27.1</v>
      </c>
      <c r="H5883" s="32">
        <v>8.36</v>
      </c>
      <c r="I5883" s="32">
        <v>106.5</v>
      </c>
      <c r="J5883" s="32">
        <f t="shared" si="729"/>
        <v>0</v>
      </c>
      <c r="K5883" s="32">
        <f t="shared" si="730"/>
        <v>0</v>
      </c>
      <c r="L5883" s="32">
        <f t="shared" si="731"/>
        <v>0</v>
      </c>
      <c r="M5883" s="32">
        <f t="shared" si="727"/>
        <v>0</v>
      </c>
      <c r="N5883" s="39" t="s">
        <v>71</v>
      </c>
      <c r="O5883">
        <f t="shared" si="732"/>
        <v>5.9999999999998721E-2</v>
      </c>
      <c r="P5883">
        <f t="shared" si="733"/>
        <v>3.9999999999999147E-2</v>
      </c>
      <c r="R5883" s="2">
        <f t="shared" si="734"/>
        <v>1.0416666664241347E-2</v>
      </c>
      <c r="S5883" s="4">
        <f t="shared" si="728"/>
        <v>44053.6875</v>
      </c>
    </row>
    <row r="5884" spans="1:19" x14ac:dyDescent="0.35">
      <c r="A5884" s="32">
        <v>2020</v>
      </c>
      <c r="B5884" s="32" t="s">
        <v>62</v>
      </c>
      <c r="C5884" s="32" t="s">
        <v>63</v>
      </c>
      <c r="D5884" s="32">
        <v>3081</v>
      </c>
      <c r="E5884" s="33">
        <v>44053.697916666664</v>
      </c>
      <c r="F5884" s="32">
        <v>8.25</v>
      </c>
      <c r="G5884" s="32">
        <v>27.16</v>
      </c>
      <c r="H5884" s="32">
        <v>8.32</v>
      </c>
      <c r="I5884" s="32">
        <v>106.1</v>
      </c>
      <c r="J5884" s="32">
        <f t="shared" si="729"/>
        <v>0</v>
      </c>
      <c r="K5884" s="32">
        <f t="shared" si="730"/>
        <v>0</v>
      </c>
      <c r="L5884" s="32">
        <f t="shared" si="731"/>
        <v>0</v>
      </c>
      <c r="M5884" s="32">
        <f t="shared" si="727"/>
        <v>0</v>
      </c>
      <c r="N5884" s="39" t="s">
        <v>71</v>
      </c>
      <c r="O5884">
        <f t="shared" si="732"/>
        <v>5.9999999999998721E-2</v>
      </c>
      <c r="P5884">
        <f t="shared" si="733"/>
        <v>8.9999999999999858E-2</v>
      </c>
      <c r="R5884" s="2">
        <f t="shared" si="734"/>
        <v>1.0416666664241347E-2</v>
      </c>
      <c r="S5884" s="4">
        <f t="shared" si="728"/>
        <v>44053.697916666664</v>
      </c>
    </row>
    <row r="5885" spans="1:19" x14ac:dyDescent="0.35">
      <c r="A5885" s="32">
        <v>2020</v>
      </c>
      <c r="B5885" s="32" t="s">
        <v>62</v>
      </c>
      <c r="C5885" s="32" t="s">
        <v>63</v>
      </c>
      <c r="D5885" s="32">
        <v>3082</v>
      </c>
      <c r="E5885" s="33">
        <v>44053.708333333336</v>
      </c>
      <c r="F5885" s="32">
        <v>8.16</v>
      </c>
      <c r="G5885" s="32">
        <v>27.22</v>
      </c>
      <c r="H5885" s="32">
        <v>8.23</v>
      </c>
      <c r="I5885" s="32">
        <v>105</v>
      </c>
      <c r="J5885" s="32">
        <f t="shared" si="729"/>
        <v>0</v>
      </c>
      <c r="K5885" s="32">
        <f t="shared" si="730"/>
        <v>0</v>
      </c>
      <c r="L5885" s="32">
        <f t="shared" si="731"/>
        <v>0</v>
      </c>
      <c r="M5885" s="32">
        <f t="shared" si="727"/>
        <v>0</v>
      </c>
      <c r="N5885" s="39" t="s">
        <v>71</v>
      </c>
      <c r="O5885">
        <f t="shared" si="732"/>
        <v>1.9999999999999574E-2</v>
      </c>
      <c r="P5885">
        <f t="shared" si="733"/>
        <v>0.24000000000000021</v>
      </c>
      <c r="R5885" s="2">
        <f t="shared" si="734"/>
        <v>1.0416666671517305E-2</v>
      </c>
      <c r="S5885" s="4">
        <f t="shared" si="728"/>
        <v>44053.708333333328</v>
      </c>
    </row>
    <row r="5886" spans="1:19" x14ac:dyDescent="0.35">
      <c r="A5886" s="32">
        <v>2020</v>
      </c>
      <c r="B5886" s="32" t="s">
        <v>62</v>
      </c>
      <c r="C5886" s="32" t="s">
        <v>63</v>
      </c>
      <c r="D5886" s="32">
        <v>3083</v>
      </c>
      <c r="E5886" s="33">
        <v>44053.71875</v>
      </c>
      <c r="F5886" s="32">
        <v>7.92</v>
      </c>
      <c r="G5886" s="32">
        <v>27.24</v>
      </c>
      <c r="H5886" s="32">
        <v>7.99</v>
      </c>
      <c r="I5886" s="32">
        <v>102</v>
      </c>
      <c r="J5886" s="32">
        <f t="shared" si="729"/>
        <v>0</v>
      </c>
      <c r="K5886" s="32">
        <f t="shared" si="730"/>
        <v>0</v>
      </c>
      <c r="L5886" s="32">
        <f t="shared" si="731"/>
        <v>0</v>
      </c>
      <c r="M5886" s="32">
        <f t="shared" si="727"/>
        <v>0</v>
      </c>
      <c r="N5886" s="39" t="s">
        <v>71</v>
      </c>
      <c r="O5886">
        <f t="shared" si="732"/>
        <v>4.00000000000027E-2</v>
      </c>
      <c r="P5886">
        <f t="shared" si="733"/>
        <v>9.9999999999997868E-3</v>
      </c>
      <c r="R5886" s="2">
        <f t="shared" si="734"/>
        <v>1.0416666664241347E-2</v>
      </c>
      <c r="S5886" s="4">
        <f t="shared" si="728"/>
        <v>44053.71875</v>
      </c>
    </row>
    <row r="5887" spans="1:19" x14ac:dyDescent="0.35">
      <c r="A5887" s="32">
        <v>2020</v>
      </c>
      <c r="B5887" s="32" t="s">
        <v>62</v>
      </c>
      <c r="C5887" s="32" t="s">
        <v>63</v>
      </c>
      <c r="D5887" s="32">
        <v>3084</v>
      </c>
      <c r="E5887" s="33">
        <v>44053.729166666664</v>
      </c>
      <c r="F5887" s="32">
        <v>7.93</v>
      </c>
      <c r="G5887" s="32">
        <v>27.28</v>
      </c>
      <c r="H5887" s="32">
        <v>8</v>
      </c>
      <c r="I5887" s="32">
        <v>102.2</v>
      </c>
      <c r="J5887" s="32">
        <f t="shared" si="729"/>
        <v>0</v>
      </c>
      <c r="K5887" s="32">
        <f t="shared" si="730"/>
        <v>0</v>
      </c>
      <c r="L5887" s="32">
        <f t="shared" si="731"/>
        <v>0</v>
      </c>
      <c r="M5887" s="32">
        <f t="shared" ref="M5887:M5950" si="735">COUNTIF(J5887:L5887,"&gt;0")</f>
        <v>0</v>
      </c>
      <c r="N5887" s="39" t="s">
        <v>71</v>
      </c>
      <c r="O5887">
        <f t="shared" si="732"/>
        <v>3.9999999999999147E-2</v>
      </c>
      <c r="P5887">
        <f t="shared" si="733"/>
        <v>0.20000000000000018</v>
      </c>
      <c r="R5887" s="2">
        <f t="shared" si="734"/>
        <v>1.0416666664241347E-2</v>
      </c>
      <c r="S5887" s="4">
        <f t="shared" si="728"/>
        <v>44053.729166666664</v>
      </c>
    </row>
    <row r="5888" spans="1:19" x14ac:dyDescent="0.35">
      <c r="A5888" s="32">
        <v>2020</v>
      </c>
      <c r="B5888" s="32" t="s">
        <v>62</v>
      </c>
      <c r="C5888" s="32" t="s">
        <v>63</v>
      </c>
      <c r="D5888" s="32">
        <v>3085</v>
      </c>
      <c r="E5888" s="33">
        <v>44053.739583333336</v>
      </c>
      <c r="F5888" s="32">
        <v>7.73</v>
      </c>
      <c r="G5888" s="32">
        <v>27.32</v>
      </c>
      <c r="H5888" s="32">
        <v>7.8</v>
      </c>
      <c r="I5888" s="32">
        <v>99.7</v>
      </c>
      <c r="J5888" s="32">
        <f t="shared" si="729"/>
        <v>0</v>
      </c>
      <c r="K5888" s="32">
        <f t="shared" si="730"/>
        <v>0</v>
      </c>
      <c r="L5888" s="32">
        <f t="shared" si="731"/>
        <v>0</v>
      </c>
      <c r="M5888" s="32">
        <f t="shared" si="735"/>
        <v>0</v>
      </c>
      <c r="N5888" s="39" t="s">
        <v>71</v>
      </c>
      <c r="O5888">
        <f t="shared" si="732"/>
        <v>1.9999999999999574E-2</v>
      </c>
      <c r="P5888">
        <f t="shared" si="733"/>
        <v>0.14999999999999947</v>
      </c>
      <c r="R5888" s="2">
        <f t="shared" si="734"/>
        <v>1.0416666671517305E-2</v>
      </c>
      <c r="S5888" s="4">
        <f t="shared" si="728"/>
        <v>44053.739583333328</v>
      </c>
    </row>
    <row r="5889" spans="1:22" x14ac:dyDescent="0.35">
      <c r="A5889" s="32">
        <v>2020</v>
      </c>
      <c r="B5889" s="32" t="s">
        <v>62</v>
      </c>
      <c r="C5889" s="32" t="s">
        <v>63</v>
      </c>
      <c r="D5889" s="32">
        <v>3086</v>
      </c>
      <c r="E5889" s="33">
        <v>44053.75</v>
      </c>
      <c r="F5889" s="32">
        <v>7.58</v>
      </c>
      <c r="G5889" s="32">
        <v>27.34</v>
      </c>
      <c r="H5889" s="32">
        <v>7.65</v>
      </c>
      <c r="I5889" s="32">
        <v>97.8</v>
      </c>
      <c r="J5889" s="32">
        <f t="shared" si="729"/>
        <v>0</v>
      </c>
      <c r="K5889" s="32">
        <f t="shared" si="730"/>
        <v>0</v>
      </c>
      <c r="L5889" s="32">
        <f t="shared" si="731"/>
        <v>0</v>
      </c>
      <c r="M5889" s="32">
        <f t="shared" si="735"/>
        <v>0</v>
      </c>
      <c r="N5889" s="39" t="s">
        <v>71</v>
      </c>
      <c r="O5889">
        <f t="shared" si="732"/>
        <v>0</v>
      </c>
      <c r="P5889">
        <f t="shared" si="733"/>
        <v>0.12000000000000011</v>
      </c>
      <c r="R5889" s="2">
        <f t="shared" si="734"/>
        <v>1.0416666664241347E-2</v>
      </c>
      <c r="S5889" s="4">
        <f t="shared" si="728"/>
        <v>44053.75</v>
      </c>
    </row>
    <row r="5890" spans="1:22" x14ac:dyDescent="0.35">
      <c r="A5890" s="32">
        <v>2020</v>
      </c>
      <c r="B5890" s="32" t="s">
        <v>62</v>
      </c>
      <c r="C5890" s="32" t="s">
        <v>63</v>
      </c>
      <c r="D5890" s="32">
        <v>3087</v>
      </c>
      <c r="E5890" s="33">
        <v>44053.760416666664</v>
      </c>
      <c r="F5890" s="32">
        <v>7.46</v>
      </c>
      <c r="G5890" s="32">
        <v>27.34</v>
      </c>
      <c r="H5890" s="32">
        <v>7.53</v>
      </c>
      <c r="I5890" s="32">
        <v>96.2</v>
      </c>
      <c r="J5890" s="32">
        <f t="shared" si="729"/>
        <v>0</v>
      </c>
      <c r="K5890" s="32">
        <f t="shared" si="730"/>
        <v>0</v>
      </c>
      <c r="L5890" s="32">
        <f t="shared" si="731"/>
        <v>0</v>
      </c>
      <c r="M5890" s="32">
        <f t="shared" si="735"/>
        <v>0</v>
      </c>
      <c r="N5890" s="39" t="s">
        <v>71</v>
      </c>
      <c r="O5890">
        <f t="shared" si="732"/>
        <v>1.9999999999999574E-2</v>
      </c>
      <c r="P5890">
        <f t="shared" si="733"/>
        <v>8.0000000000000071E-2</v>
      </c>
      <c r="R5890" s="2">
        <f t="shared" si="734"/>
        <v>1.0416666664241347E-2</v>
      </c>
      <c r="S5890" s="4">
        <f t="shared" ref="S5890:S5953" si="736">MROUND(E5890,"0:15")</f>
        <v>44053.760416666664</v>
      </c>
    </row>
    <row r="5891" spans="1:22" x14ac:dyDescent="0.35">
      <c r="A5891" s="32">
        <v>2020</v>
      </c>
      <c r="B5891" s="32" t="s">
        <v>62</v>
      </c>
      <c r="C5891" s="32" t="s">
        <v>63</v>
      </c>
      <c r="D5891" s="32">
        <v>3088</v>
      </c>
      <c r="E5891" s="33">
        <v>44053.770833333336</v>
      </c>
      <c r="F5891" s="32">
        <v>7.38</v>
      </c>
      <c r="G5891" s="32">
        <v>27.36</v>
      </c>
      <c r="H5891" s="32">
        <v>7.45</v>
      </c>
      <c r="I5891" s="32">
        <v>95.2</v>
      </c>
      <c r="J5891" s="32">
        <f t="shared" ref="J5891:J5954" si="737">IF(G5891="",0.5,IF(G5891&lt;=0,2,IF(G5891&gt;=40,2, IF(AND(G5891&gt;0,G5891&lt;1),5,IF(AND(G5891&gt;35,G5891&lt;40),5,IF(O5891&gt;=1.5,1.5,0))))))</f>
        <v>0</v>
      </c>
      <c r="K5891" s="32">
        <f t="shared" ref="K5891:K5954" si="738">IF(H5891="",0.5,IF(H5891&lt;=0.1,2,IF(H5891&gt;=20,2, IF(AND(H5891&gt;0.1,H5891&lt;0.2),5,IF(AND(H5891&gt;16,H5891&lt;20),5,IF(P5891&gt;=2,1.5,0))))))</f>
        <v>0</v>
      </c>
      <c r="L5891" s="32">
        <f t="shared" ref="L5891:L5954" si="739">IF(A5891="",0.5,IF(B5891="",0.5,IF(C5891="",0.5,IF(E5891="",0.5,IF(Q5891="Y",0.01,0)))))</f>
        <v>0</v>
      </c>
      <c r="M5891" s="32">
        <f t="shared" si="735"/>
        <v>0</v>
      </c>
      <c r="N5891" s="39" t="s">
        <v>71</v>
      </c>
      <c r="O5891">
        <f t="shared" ref="O5891:O5954" si="740">IF(G5891="","",ABS(G5892-G5891))</f>
        <v>0</v>
      </c>
      <c r="P5891">
        <f t="shared" ref="P5891:P5954" si="741">IF(H5891="","",ABS(H5892-H5891))</f>
        <v>0.24000000000000021</v>
      </c>
      <c r="R5891" s="2">
        <f t="shared" ref="R5891:R5954" si="742">E5891-E5890</f>
        <v>1.0416666671517305E-2</v>
      </c>
      <c r="S5891" s="4">
        <f t="shared" si="736"/>
        <v>44053.770833333328</v>
      </c>
    </row>
    <row r="5892" spans="1:22" x14ac:dyDescent="0.35">
      <c r="A5892" s="32">
        <v>2020</v>
      </c>
      <c r="B5892" s="32" t="s">
        <v>62</v>
      </c>
      <c r="C5892" s="32" t="s">
        <v>63</v>
      </c>
      <c r="D5892" s="32">
        <v>3089</v>
      </c>
      <c r="E5892" s="33">
        <v>44053.78125</v>
      </c>
      <c r="F5892" s="32">
        <v>7.15</v>
      </c>
      <c r="G5892" s="32">
        <v>27.36</v>
      </c>
      <c r="H5892" s="32">
        <v>7.21</v>
      </c>
      <c r="I5892" s="32">
        <v>92.3</v>
      </c>
      <c r="J5892" s="32">
        <f t="shared" si="737"/>
        <v>0</v>
      </c>
      <c r="K5892" s="32">
        <f t="shared" si="738"/>
        <v>0</v>
      </c>
      <c r="L5892" s="32">
        <f t="shared" si="739"/>
        <v>0</v>
      </c>
      <c r="M5892" s="32">
        <f t="shared" si="735"/>
        <v>0</v>
      </c>
      <c r="N5892" s="39" t="s">
        <v>71</v>
      </c>
      <c r="O5892">
        <f t="shared" si="740"/>
        <v>1.9999999999999574E-2</v>
      </c>
      <c r="P5892">
        <f t="shared" si="741"/>
        <v>9.9999999999999645E-2</v>
      </c>
      <c r="R5892" s="2">
        <f t="shared" si="742"/>
        <v>1.0416666664241347E-2</v>
      </c>
      <c r="S5892" s="4">
        <f t="shared" si="736"/>
        <v>44053.78125</v>
      </c>
    </row>
    <row r="5893" spans="1:22" x14ac:dyDescent="0.35">
      <c r="A5893" s="32">
        <v>2020</v>
      </c>
      <c r="B5893" s="32" t="s">
        <v>62</v>
      </c>
      <c r="C5893" s="32" t="s">
        <v>63</v>
      </c>
      <c r="D5893" s="32">
        <v>3090</v>
      </c>
      <c r="E5893" s="33">
        <v>44053.791666666664</v>
      </c>
      <c r="F5893" s="32">
        <v>7.05</v>
      </c>
      <c r="G5893" s="32">
        <v>27.34</v>
      </c>
      <c r="H5893" s="32">
        <v>7.11</v>
      </c>
      <c r="I5893" s="32">
        <v>90.9</v>
      </c>
      <c r="J5893" s="32">
        <f t="shared" si="737"/>
        <v>0</v>
      </c>
      <c r="K5893" s="32">
        <f t="shared" si="738"/>
        <v>0</v>
      </c>
      <c r="L5893" s="32">
        <f t="shared" si="739"/>
        <v>0</v>
      </c>
      <c r="M5893" s="32">
        <f t="shared" si="735"/>
        <v>0</v>
      </c>
      <c r="N5893" s="39" t="s">
        <v>71</v>
      </c>
      <c r="O5893">
        <f t="shared" si="740"/>
        <v>1.9999999999999574E-2</v>
      </c>
      <c r="P5893">
        <f t="shared" si="741"/>
        <v>0.1800000000000006</v>
      </c>
      <c r="R5893" s="2">
        <f t="shared" si="742"/>
        <v>1.0416666664241347E-2</v>
      </c>
      <c r="S5893" s="4">
        <f t="shared" si="736"/>
        <v>44053.791666666664</v>
      </c>
    </row>
    <row r="5894" spans="1:22" x14ac:dyDescent="0.35">
      <c r="A5894" s="32">
        <v>2020</v>
      </c>
      <c r="B5894" s="32" t="s">
        <v>62</v>
      </c>
      <c r="C5894" s="32" t="s">
        <v>63</v>
      </c>
      <c r="D5894" s="32">
        <v>3091</v>
      </c>
      <c r="E5894" s="33">
        <v>44053.802083333336</v>
      </c>
      <c r="F5894" s="32">
        <v>6.87</v>
      </c>
      <c r="G5894" s="32">
        <v>27.32</v>
      </c>
      <c r="H5894" s="32">
        <v>6.93</v>
      </c>
      <c r="I5894" s="32">
        <v>88.6</v>
      </c>
      <c r="J5894" s="32">
        <f t="shared" si="737"/>
        <v>0</v>
      </c>
      <c r="K5894" s="32">
        <f t="shared" si="738"/>
        <v>0</v>
      </c>
      <c r="L5894" s="32">
        <f t="shared" si="739"/>
        <v>0</v>
      </c>
      <c r="M5894" s="32">
        <f t="shared" si="735"/>
        <v>0</v>
      </c>
      <c r="N5894" s="39" t="s">
        <v>71</v>
      </c>
      <c r="O5894">
        <f t="shared" si="740"/>
        <v>1.9999999999999574E-2</v>
      </c>
      <c r="P5894">
        <f t="shared" si="741"/>
        <v>8.9999999999999858E-2</v>
      </c>
      <c r="R5894" s="2">
        <f t="shared" si="742"/>
        <v>1.0416666671517305E-2</v>
      </c>
      <c r="S5894" s="4">
        <f t="shared" si="736"/>
        <v>44053.802083333328</v>
      </c>
    </row>
    <row r="5895" spans="1:22" x14ac:dyDescent="0.35">
      <c r="A5895" s="32">
        <v>2020</v>
      </c>
      <c r="B5895" s="32" t="s">
        <v>62</v>
      </c>
      <c r="C5895" s="32" t="s">
        <v>63</v>
      </c>
      <c r="D5895" s="32">
        <v>3092</v>
      </c>
      <c r="E5895" s="33">
        <v>44053.8125</v>
      </c>
      <c r="F5895" s="32">
        <v>6.78</v>
      </c>
      <c r="G5895" s="32">
        <v>27.3</v>
      </c>
      <c r="H5895" s="32">
        <v>6.84</v>
      </c>
      <c r="I5895" s="32">
        <v>87.4</v>
      </c>
      <c r="J5895" s="32">
        <f t="shared" si="737"/>
        <v>0</v>
      </c>
      <c r="K5895" s="32">
        <f t="shared" si="738"/>
        <v>0</v>
      </c>
      <c r="L5895" s="32">
        <f t="shared" si="739"/>
        <v>0</v>
      </c>
      <c r="M5895" s="32">
        <f t="shared" si="735"/>
        <v>0</v>
      </c>
      <c r="N5895" s="39" t="s">
        <v>71</v>
      </c>
      <c r="O5895">
        <f t="shared" si="740"/>
        <v>3.9999999999999147E-2</v>
      </c>
      <c r="P5895">
        <f t="shared" si="741"/>
        <v>4.9999999999999822E-2</v>
      </c>
      <c r="R5895" s="2">
        <f t="shared" si="742"/>
        <v>1.0416666664241347E-2</v>
      </c>
      <c r="S5895" s="4">
        <f t="shared" si="736"/>
        <v>44053.8125</v>
      </c>
    </row>
    <row r="5896" spans="1:22" x14ac:dyDescent="0.35">
      <c r="A5896" s="32">
        <v>2020</v>
      </c>
      <c r="B5896" s="32" t="s">
        <v>62</v>
      </c>
      <c r="C5896" s="32" t="s">
        <v>63</v>
      </c>
      <c r="D5896" s="32">
        <v>3093</v>
      </c>
      <c r="E5896" s="33">
        <v>44053.822916666664</v>
      </c>
      <c r="F5896" s="32">
        <v>6.73</v>
      </c>
      <c r="G5896" s="32">
        <v>27.26</v>
      </c>
      <c r="H5896" s="32">
        <v>6.79</v>
      </c>
      <c r="I5896" s="32">
        <v>86.7</v>
      </c>
      <c r="J5896" s="32">
        <f t="shared" si="737"/>
        <v>0</v>
      </c>
      <c r="K5896" s="32">
        <f t="shared" si="738"/>
        <v>0</v>
      </c>
      <c r="L5896" s="32">
        <f t="shared" si="739"/>
        <v>0</v>
      </c>
      <c r="M5896" s="32">
        <f t="shared" si="735"/>
        <v>0</v>
      </c>
      <c r="N5896" s="39" t="s">
        <v>71</v>
      </c>
      <c r="O5896">
        <f t="shared" si="740"/>
        <v>2.0000000000003126E-2</v>
      </c>
      <c r="P5896">
        <f t="shared" si="741"/>
        <v>0.11000000000000032</v>
      </c>
      <c r="R5896" s="2">
        <f t="shared" si="742"/>
        <v>1.0416666664241347E-2</v>
      </c>
      <c r="S5896" s="4">
        <f t="shared" si="736"/>
        <v>44053.822916666664</v>
      </c>
      <c r="U5896" s="5"/>
      <c r="V5896" s="6"/>
    </row>
    <row r="5897" spans="1:22" x14ac:dyDescent="0.35">
      <c r="A5897" s="32">
        <v>2020</v>
      </c>
      <c r="B5897" s="32" t="s">
        <v>62</v>
      </c>
      <c r="C5897" s="32" t="s">
        <v>63</v>
      </c>
      <c r="D5897" s="32">
        <v>3094</v>
      </c>
      <c r="E5897" s="33">
        <v>44053.833333333336</v>
      </c>
      <c r="F5897" s="32">
        <v>6.62</v>
      </c>
      <c r="G5897" s="32">
        <v>27.24</v>
      </c>
      <c r="H5897" s="32">
        <v>6.68</v>
      </c>
      <c r="I5897" s="32">
        <v>85.2</v>
      </c>
      <c r="J5897" s="32">
        <f t="shared" si="737"/>
        <v>0</v>
      </c>
      <c r="K5897" s="32">
        <f t="shared" si="738"/>
        <v>0</v>
      </c>
      <c r="L5897" s="32">
        <f t="shared" si="739"/>
        <v>0</v>
      </c>
      <c r="M5897" s="32">
        <f t="shared" si="735"/>
        <v>0</v>
      </c>
      <c r="N5897" s="39" t="s">
        <v>71</v>
      </c>
      <c r="O5897">
        <f t="shared" si="740"/>
        <v>5.9999999999998721E-2</v>
      </c>
      <c r="P5897">
        <f t="shared" si="741"/>
        <v>9.9999999999999645E-2</v>
      </c>
      <c r="R5897" s="2">
        <f t="shared" si="742"/>
        <v>1.0416666671517305E-2</v>
      </c>
      <c r="S5897" s="4">
        <f t="shared" si="736"/>
        <v>44053.833333333328</v>
      </c>
    </row>
    <row r="5898" spans="1:22" x14ac:dyDescent="0.35">
      <c r="A5898" s="32">
        <v>2020</v>
      </c>
      <c r="B5898" s="32" t="s">
        <v>62</v>
      </c>
      <c r="C5898" s="32" t="s">
        <v>63</v>
      </c>
      <c r="D5898" s="32">
        <v>3095</v>
      </c>
      <c r="E5898" s="33">
        <v>44053.84375</v>
      </c>
      <c r="F5898" s="32">
        <v>6.52</v>
      </c>
      <c r="G5898" s="32">
        <v>27.18</v>
      </c>
      <c r="H5898" s="32">
        <v>6.58</v>
      </c>
      <c r="I5898" s="32">
        <v>83.9</v>
      </c>
      <c r="J5898" s="32">
        <f t="shared" si="737"/>
        <v>0</v>
      </c>
      <c r="K5898" s="32">
        <f t="shared" si="738"/>
        <v>0</v>
      </c>
      <c r="L5898" s="32">
        <f t="shared" si="739"/>
        <v>0</v>
      </c>
      <c r="M5898" s="32">
        <f t="shared" si="735"/>
        <v>0</v>
      </c>
      <c r="N5898" s="39" t="s">
        <v>71</v>
      </c>
      <c r="O5898">
        <f t="shared" si="740"/>
        <v>3.9999999999999147E-2</v>
      </c>
      <c r="P5898">
        <f t="shared" si="741"/>
        <v>0.24000000000000021</v>
      </c>
      <c r="R5898" s="2">
        <f t="shared" si="742"/>
        <v>1.0416666664241347E-2</v>
      </c>
      <c r="S5898" s="4">
        <f t="shared" si="736"/>
        <v>44053.84375</v>
      </c>
    </row>
    <row r="5899" spans="1:22" x14ac:dyDescent="0.35">
      <c r="A5899" s="32">
        <v>2020</v>
      </c>
      <c r="B5899" s="32" t="s">
        <v>62</v>
      </c>
      <c r="C5899" s="32" t="s">
        <v>63</v>
      </c>
      <c r="D5899" s="32">
        <v>3096</v>
      </c>
      <c r="E5899" s="33">
        <v>44053.854166666664</v>
      </c>
      <c r="F5899" s="32">
        <v>6.28</v>
      </c>
      <c r="G5899" s="32">
        <v>27.14</v>
      </c>
      <c r="H5899" s="32">
        <v>6.34</v>
      </c>
      <c r="I5899" s="32">
        <v>80.7</v>
      </c>
      <c r="J5899" s="32">
        <f t="shared" si="737"/>
        <v>0</v>
      </c>
      <c r="K5899" s="32">
        <f t="shared" si="738"/>
        <v>0</v>
      </c>
      <c r="L5899" s="32">
        <f t="shared" si="739"/>
        <v>0</v>
      </c>
      <c r="M5899" s="32">
        <f t="shared" si="735"/>
        <v>0</v>
      </c>
      <c r="N5899" s="39" t="s">
        <v>71</v>
      </c>
      <c r="O5899">
        <f t="shared" si="740"/>
        <v>6.0000000000002274E-2</v>
      </c>
      <c r="P5899">
        <f t="shared" si="741"/>
        <v>4.9999999999999822E-2</v>
      </c>
      <c r="R5899" s="2">
        <f t="shared" si="742"/>
        <v>1.0416666664241347E-2</v>
      </c>
      <c r="S5899" s="4">
        <f t="shared" si="736"/>
        <v>44053.854166666664</v>
      </c>
    </row>
    <row r="5900" spans="1:22" x14ac:dyDescent="0.35">
      <c r="A5900" s="32">
        <v>2020</v>
      </c>
      <c r="B5900" s="32" t="s">
        <v>62</v>
      </c>
      <c r="C5900" s="32" t="s">
        <v>63</v>
      </c>
      <c r="D5900" s="32">
        <v>3097</v>
      </c>
      <c r="E5900" s="33">
        <v>44053.864583333336</v>
      </c>
      <c r="F5900" s="32">
        <v>6.23</v>
      </c>
      <c r="G5900" s="32">
        <v>27.08</v>
      </c>
      <c r="H5900" s="32">
        <v>6.29</v>
      </c>
      <c r="I5900" s="32">
        <v>80</v>
      </c>
      <c r="J5900" s="32">
        <f t="shared" si="737"/>
        <v>0</v>
      </c>
      <c r="K5900" s="32">
        <f t="shared" si="738"/>
        <v>0</v>
      </c>
      <c r="L5900" s="32">
        <f t="shared" si="739"/>
        <v>0</v>
      </c>
      <c r="M5900" s="32">
        <f t="shared" si="735"/>
        <v>0</v>
      </c>
      <c r="N5900" s="39" t="s">
        <v>71</v>
      </c>
      <c r="O5900">
        <f t="shared" si="740"/>
        <v>5.9999999999998721E-2</v>
      </c>
      <c r="P5900">
        <f t="shared" si="741"/>
        <v>0.16999999999999993</v>
      </c>
      <c r="R5900" s="2">
        <f t="shared" si="742"/>
        <v>1.0416666671517305E-2</v>
      </c>
      <c r="S5900" s="4">
        <f t="shared" si="736"/>
        <v>44053.864583333328</v>
      </c>
    </row>
    <row r="5901" spans="1:22" x14ac:dyDescent="0.35">
      <c r="A5901" s="32">
        <v>2020</v>
      </c>
      <c r="B5901" s="32" t="s">
        <v>62</v>
      </c>
      <c r="C5901" s="32" t="s">
        <v>63</v>
      </c>
      <c r="D5901" s="32">
        <v>3098</v>
      </c>
      <c r="E5901" s="33">
        <v>44053.875</v>
      </c>
      <c r="F5901" s="32">
        <v>6.07</v>
      </c>
      <c r="G5901" s="32">
        <v>27.02</v>
      </c>
      <c r="H5901" s="32">
        <v>6.12</v>
      </c>
      <c r="I5901" s="32">
        <v>77.8</v>
      </c>
      <c r="J5901" s="32">
        <f t="shared" si="737"/>
        <v>0</v>
      </c>
      <c r="K5901" s="32">
        <f t="shared" si="738"/>
        <v>0</v>
      </c>
      <c r="L5901" s="32">
        <f t="shared" si="739"/>
        <v>0</v>
      </c>
      <c r="M5901" s="32">
        <f t="shared" si="735"/>
        <v>0</v>
      </c>
      <c r="N5901" s="39" t="s">
        <v>71</v>
      </c>
      <c r="O5901">
        <f t="shared" si="740"/>
        <v>7.9999999999998295E-2</v>
      </c>
      <c r="P5901">
        <f t="shared" si="741"/>
        <v>7.0000000000000284E-2</v>
      </c>
      <c r="R5901" s="2">
        <f t="shared" si="742"/>
        <v>1.0416666664241347E-2</v>
      </c>
      <c r="S5901" s="4">
        <f t="shared" si="736"/>
        <v>44053.875</v>
      </c>
    </row>
    <row r="5902" spans="1:22" x14ac:dyDescent="0.35">
      <c r="A5902" s="32">
        <v>2020</v>
      </c>
      <c r="B5902" s="32" t="s">
        <v>62</v>
      </c>
      <c r="C5902" s="32" t="s">
        <v>63</v>
      </c>
      <c r="D5902" s="32">
        <v>3099</v>
      </c>
      <c r="E5902" s="33">
        <v>44053.885416666664</v>
      </c>
      <c r="F5902" s="32">
        <v>6</v>
      </c>
      <c r="G5902" s="32">
        <v>26.94</v>
      </c>
      <c r="H5902" s="32">
        <v>6.05</v>
      </c>
      <c r="I5902" s="32">
        <v>76.8</v>
      </c>
      <c r="J5902" s="32">
        <f t="shared" si="737"/>
        <v>0</v>
      </c>
      <c r="K5902" s="32">
        <f t="shared" si="738"/>
        <v>0</v>
      </c>
      <c r="L5902" s="32">
        <f t="shared" si="739"/>
        <v>0</v>
      </c>
      <c r="M5902" s="32">
        <f t="shared" si="735"/>
        <v>0</v>
      </c>
      <c r="N5902" s="39" t="s">
        <v>71</v>
      </c>
      <c r="O5902">
        <f t="shared" si="740"/>
        <v>6.0000000000002274E-2</v>
      </c>
      <c r="P5902">
        <f t="shared" si="741"/>
        <v>6.0000000000000497E-2</v>
      </c>
      <c r="R5902" s="2">
        <f t="shared" si="742"/>
        <v>1.0416666664241347E-2</v>
      </c>
      <c r="S5902" s="4">
        <f t="shared" si="736"/>
        <v>44053.885416666664</v>
      </c>
    </row>
    <row r="5903" spans="1:22" x14ac:dyDescent="0.35">
      <c r="A5903" s="32">
        <v>2020</v>
      </c>
      <c r="B5903" s="32" t="s">
        <v>62</v>
      </c>
      <c r="C5903" s="32" t="s">
        <v>63</v>
      </c>
      <c r="D5903" s="32">
        <v>3100</v>
      </c>
      <c r="E5903" s="33">
        <v>44053.895833333336</v>
      </c>
      <c r="F5903" s="32">
        <v>6.06</v>
      </c>
      <c r="G5903" s="32">
        <v>26.88</v>
      </c>
      <c r="H5903" s="32">
        <v>6.11</v>
      </c>
      <c r="I5903" s="32">
        <v>77.5</v>
      </c>
      <c r="J5903" s="32">
        <f t="shared" si="737"/>
        <v>0</v>
      </c>
      <c r="K5903" s="32">
        <f t="shared" si="738"/>
        <v>0</v>
      </c>
      <c r="L5903" s="32">
        <f t="shared" si="739"/>
        <v>0</v>
      </c>
      <c r="M5903" s="32">
        <f t="shared" si="735"/>
        <v>0</v>
      </c>
      <c r="N5903" s="39" t="s">
        <v>71</v>
      </c>
      <c r="O5903">
        <f t="shared" si="740"/>
        <v>7.9999999999998295E-2</v>
      </c>
      <c r="P5903">
        <f t="shared" si="741"/>
        <v>8.0000000000000071E-2</v>
      </c>
      <c r="R5903" s="2">
        <f t="shared" si="742"/>
        <v>1.0416666671517305E-2</v>
      </c>
      <c r="S5903" s="4">
        <f t="shared" si="736"/>
        <v>44053.895833333328</v>
      </c>
    </row>
    <row r="5904" spans="1:22" x14ac:dyDescent="0.35">
      <c r="A5904" s="32">
        <v>2020</v>
      </c>
      <c r="B5904" s="32" t="s">
        <v>62</v>
      </c>
      <c r="C5904" s="32" t="s">
        <v>63</v>
      </c>
      <c r="D5904" s="32">
        <v>3101</v>
      </c>
      <c r="E5904" s="33">
        <v>44053.90625</v>
      </c>
      <c r="F5904" s="32">
        <v>5.98</v>
      </c>
      <c r="G5904" s="32">
        <v>26.8</v>
      </c>
      <c r="H5904" s="32">
        <v>6.03</v>
      </c>
      <c r="I5904" s="32">
        <v>76.400000000000006</v>
      </c>
      <c r="J5904" s="32">
        <f t="shared" si="737"/>
        <v>0</v>
      </c>
      <c r="K5904" s="32">
        <f t="shared" si="738"/>
        <v>0</v>
      </c>
      <c r="L5904" s="32">
        <f t="shared" si="739"/>
        <v>0</v>
      </c>
      <c r="M5904" s="32">
        <f t="shared" si="735"/>
        <v>0</v>
      </c>
      <c r="N5904" s="39" t="s">
        <v>71</v>
      </c>
      <c r="O5904">
        <f t="shared" si="740"/>
        <v>8.0000000000001847E-2</v>
      </c>
      <c r="P5904">
        <f t="shared" si="741"/>
        <v>0.14000000000000057</v>
      </c>
      <c r="R5904" s="2">
        <f t="shared" si="742"/>
        <v>1.0416666664241347E-2</v>
      </c>
      <c r="S5904" s="4">
        <f t="shared" si="736"/>
        <v>44053.90625</v>
      </c>
    </row>
    <row r="5905" spans="1:19" x14ac:dyDescent="0.35">
      <c r="A5905" s="32">
        <v>2020</v>
      </c>
      <c r="B5905" s="32" t="s">
        <v>62</v>
      </c>
      <c r="C5905" s="32" t="s">
        <v>63</v>
      </c>
      <c r="D5905" s="32">
        <v>3102</v>
      </c>
      <c r="E5905" s="33">
        <v>44053.916666666664</v>
      </c>
      <c r="F5905" s="32">
        <v>5.84</v>
      </c>
      <c r="G5905" s="32">
        <v>26.72</v>
      </c>
      <c r="H5905" s="32">
        <v>5.89</v>
      </c>
      <c r="I5905" s="32">
        <v>74.5</v>
      </c>
      <c r="J5905" s="32">
        <f t="shared" si="737"/>
        <v>0</v>
      </c>
      <c r="K5905" s="32">
        <f t="shared" si="738"/>
        <v>0</v>
      </c>
      <c r="L5905" s="32">
        <f t="shared" si="739"/>
        <v>0</v>
      </c>
      <c r="M5905" s="32">
        <f t="shared" si="735"/>
        <v>0</v>
      </c>
      <c r="N5905" s="39" t="s">
        <v>71</v>
      </c>
      <c r="O5905">
        <f t="shared" si="740"/>
        <v>7.9999999999998295E-2</v>
      </c>
      <c r="P5905">
        <f t="shared" si="741"/>
        <v>4.9999999999999822E-2</v>
      </c>
      <c r="R5905" s="2">
        <f t="shared" si="742"/>
        <v>1.0416666664241347E-2</v>
      </c>
      <c r="S5905" s="4">
        <f t="shared" si="736"/>
        <v>44053.916666666664</v>
      </c>
    </row>
    <row r="5906" spans="1:19" x14ac:dyDescent="0.35">
      <c r="A5906" s="32">
        <v>2020</v>
      </c>
      <c r="B5906" s="32" t="s">
        <v>62</v>
      </c>
      <c r="C5906" s="32" t="s">
        <v>63</v>
      </c>
      <c r="D5906" s="32">
        <v>3103</v>
      </c>
      <c r="E5906" s="33">
        <v>44053.927083333336</v>
      </c>
      <c r="F5906" s="32">
        <v>5.79</v>
      </c>
      <c r="G5906" s="32">
        <v>26.64</v>
      </c>
      <c r="H5906" s="32">
        <v>5.84</v>
      </c>
      <c r="I5906" s="32">
        <v>73.8</v>
      </c>
      <c r="J5906" s="32">
        <f t="shared" si="737"/>
        <v>0</v>
      </c>
      <c r="K5906" s="32">
        <f t="shared" si="738"/>
        <v>0</v>
      </c>
      <c r="L5906" s="32">
        <f t="shared" si="739"/>
        <v>0</v>
      </c>
      <c r="M5906" s="32">
        <f t="shared" si="735"/>
        <v>0</v>
      </c>
      <c r="N5906" s="39" t="s">
        <v>71</v>
      </c>
      <c r="O5906">
        <f t="shared" si="740"/>
        <v>0.10000000000000142</v>
      </c>
      <c r="P5906">
        <f t="shared" si="741"/>
        <v>0.12000000000000011</v>
      </c>
      <c r="R5906" s="2">
        <f t="shared" si="742"/>
        <v>1.0416666671517305E-2</v>
      </c>
      <c r="S5906" s="4">
        <f t="shared" si="736"/>
        <v>44053.927083333328</v>
      </c>
    </row>
    <row r="5907" spans="1:19" x14ac:dyDescent="0.35">
      <c r="A5907" s="32">
        <v>2020</v>
      </c>
      <c r="B5907" s="32" t="s">
        <v>62</v>
      </c>
      <c r="C5907" s="32" t="s">
        <v>63</v>
      </c>
      <c r="D5907" s="32">
        <v>3104</v>
      </c>
      <c r="E5907" s="33">
        <v>44053.9375</v>
      </c>
      <c r="F5907" s="32">
        <v>5.91</v>
      </c>
      <c r="G5907" s="32">
        <v>26.54</v>
      </c>
      <c r="H5907" s="32">
        <v>5.96</v>
      </c>
      <c r="I5907" s="32">
        <v>75.099999999999994</v>
      </c>
      <c r="J5907" s="32">
        <f t="shared" si="737"/>
        <v>0</v>
      </c>
      <c r="K5907" s="32">
        <f t="shared" si="738"/>
        <v>0</v>
      </c>
      <c r="L5907" s="32">
        <f t="shared" si="739"/>
        <v>0</v>
      </c>
      <c r="M5907" s="32">
        <f t="shared" si="735"/>
        <v>0</v>
      </c>
      <c r="N5907" s="39" t="s">
        <v>71</v>
      </c>
      <c r="O5907">
        <f t="shared" si="740"/>
        <v>7.9999999999998295E-2</v>
      </c>
      <c r="P5907">
        <f t="shared" si="741"/>
        <v>3.0000000000000249E-2</v>
      </c>
      <c r="R5907" s="2">
        <f t="shared" si="742"/>
        <v>1.0416666664241347E-2</v>
      </c>
      <c r="S5907" s="4">
        <f t="shared" si="736"/>
        <v>44053.9375</v>
      </c>
    </row>
    <row r="5908" spans="1:19" x14ac:dyDescent="0.35">
      <c r="A5908" s="32">
        <v>2020</v>
      </c>
      <c r="B5908" s="32" t="s">
        <v>62</v>
      </c>
      <c r="C5908" s="32" t="s">
        <v>63</v>
      </c>
      <c r="D5908" s="32">
        <v>3105</v>
      </c>
      <c r="E5908" s="33">
        <v>44053.947916666664</v>
      </c>
      <c r="F5908" s="32">
        <v>5.88</v>
      </c>
      <c r="G5908" s="32">
        <v>26.46</v>
      </c>
      <c r="H5908" s="32">
        <v>5.93</v>
      </c>
      <c r="I5908" s="32">
        <v>74.7</v>
      </c>
      <c r="J5908" s="32">
        <f t="shared" si="737"/>
        <v>0</v>
      </c>
      <c r="K5908" s="32">
        <f t="shared" si="738"/>
        <v>0</v>
      </c>
      <c r="L5908" s="32">
        <f t="shared" si="739"/>
        <v>0</v>
      </c>
      <c r="M5908" s="32">
        <f t="shared" si="735"/>
        <v>0</v>
      </c>
      <c r="N5908" s="39" t="s">
        <v>71</v>
      </c>
      <c r="O5908">
        <f t="shared" si="740"/>
        <v>0.10000000000000142</v>
      </c>
      <c r="P5908">
        <f t="shared" si="741"/>
        <v>1.9999999999999574E-2</v>
      </c>
      <c r="R5908" s="2">
        <f t="shared" si="742"/>
        <v>1.0416666664241347E-2</v>
      </c>
      <c r="S5908" s="4">
        <f t="shared" si="736"/>
        <v>44053.947916666664</v>
      </c>
    </row>
    <row r="5909" spans="1:19" x14ac:dyDescent="0.35">
      <c r="A5909" s="32">
        <v>2020</v>
      </c>
      <c r="B5909" s="32" t="s">
        <v>62</v>
      </c>
      <c r="C5909" s="32" t="s">
        <v>63</v>
      </c>
      <c r="D5909" s="32">
        <v>3106</v>
      </c>
      <c r="E5909" s="33">
        <v>44053.958333333336</v>
      </c>
      <c r="F5909" s="32">
        <v>5.86</v>
      </c>
      <c r="G5909" s="32">
        <v>26.36</v>
      </c>
      <c r="H5909" s="32">
        <v>5.91</v>
      </c>
      <c r="I5909" s="32">
        <v>74.3</v>
      </c>
      <c r="J5909" s="32">
        <f t="shared" si="737"/>
        <v>0</v>
      </c>
      <c r="K5909" s="32">
        <f t="shared" si="738"/>
        <v>0</v>
      </c>
      <c r="L5909" s="32">
        <f t="shared" si="739"/>
        <v>0</v>
      </c>
      <c r="M5909" s="32">
        <f t="shared" si="735"/>
        <v>0</v>
      </c>
      <c r="N5909" s="39" t="s">
        <v>71</v>
      </c>
      <c r="O5909">
        <f t="shared" si="740"/>
        <v>9.9999999999997868E-2</v>
      </c>
      <c r="P5909">
        <f t="shared" si="741"/>
        <v>0.10000000000000053</v>
      </c>
      <c r="R5909" s="2">
        <f t="shared" si="742"/>
        <v>1.0416666671517305E-2</v>
      </c>
      <c r="S5909" s="4">
        <f t="shared" si="736"/>
        <v>44053.958333333328</v>
      </c>
    </row>
    <row r="5910" spans="1:19" x14ac:dyDescent="0.35">
      <c r="A5910" s="32">
        <v>2020</v>
      </c>
      <c r="B5910" s="32" t="s">
        <v>62</v>
      </c>
      <c r="C5910" s="32" t="s">
        <v>63</v>
      </c>
      <c r="D5910" s="32">
        <v>3107</v>
      </c>
      <c r="E5910" s="33">
        <v>44053.96875</v>
      </c>
      <c r="F5910" s="32">
        <v>5.76</v>
      </c>
      <c r="G5910" s="32">
        <v>26.26</v>
      </c>
      <c r="H5910" s="32">
        <v>5.81</v>
      </c>
      <c r="I5910" s="32">
        <v>72.900000000000006</v>
      </c>
      <c r="J5910" s="32">
        <f t="shared" si="737"/>
        <v>0</v>
      </c>
      <c r="K5910" s="32">
        <f t="shared" si="738"/>
        <v>0</v>
      </c>
      <c r="L5910" s="32">
        <f t="shared" si="739"/>
        <v>0</v>
      </c>
      <c r="M5910" s="32">
        <f t="shared" si="735"/>
        <v>0</v>
      </c>
      <c r="N5910" s="39" t="s">
        <v>71</v>
      </c>
      <c r="O5910">
        <f t="shared" si="740"/>
        <v>0.10000000000000142</v>
      </c>
      <c r="P5910">
        <f t="shared" si="741"/>
        <v>2.9999999999999361E-2</v>
      </c>
      <c r="R5910" s="2">
        <f t="shared" si="742"/>
        <v>1.0416666664241347E-2</v>
      </c>
      <c r="S5910" s="4">
        <f t="shared" si="736"/>
        <v>44053.96875</v>
      </c>
    </row>
    <row r="5911" spans="1:19" x14ac:dyDescent="0.35">
      <c r="A5911" s="32">
        <v>2020</v>
      </c>
      <c r="B5911" s="32" t="s">
        <v>62</v>
      </c>
      <c r="C5911" s="32" t="s">
        <v>63</v>
      </c>
      <c r="D5911" s="32">
        <v>3108</v>
      </c>
      <c r="E5911" s="33">
        <v>44053.979166666664</v>
      </c>
      <c r="F5911" s="32">
        <v>5.73</v>
      </c>
      <c r="G5911" s="32">
        <v>26.16</v>
      </c>
      <c r="H5911" s="32">
        <v>5.78</v>
      </c>
      <c r="I5911" s="32">
        <v>72.400000000000006</v>
      </c>
      <c r="J5911" s="32">
        <f t="shared" si="737"/>
        <v>0</v>
      </c>
      <c r="K5911" s="32">
        <f t="shared" si="738"/>
        <v>0</v>
      </c>
      <c r="L5911" s="32">
        <f t="shared" si="739"/>
        <v>0</v>
      </c>
      <c r="M5911" s="32">
        <f t="shared" si="735"/>
        <v>0</v>
      </c>
      <c r="N5911" s="39" t="s">
        <v>71</v>
      </c>
      <c r="O5911">
        <f t="shared" si="740"/>
        <v>0.10000000000000142</v>
      </c>
      <c r="P5911">
        <f t="shared" si="741"/>
        <v>6.0000000000000497E-2</v>
      </c>
      <c r="R5911" s="2">
        <f t="shared" si="742"/>
        <v>1.0416666664241347E-2</v>
      </c>
      <c r="S5911" s="4">
        <f t="shared" si="736"/>
        <v>44053.979166666664</v>
      </c>
    </row>
    <row r="5912" spans="1:19" x14ac:dyDescent="0.35">
      <c r="A5912" s="32">
        <v>2020</v>
      </c>
      <c r="B5912" s="32" t="s">
        <v>62</v>
      </c>
      <c r="C5912" s="32" t="s">
        <v>63</v>
      </c>
      <c r="D5912" s="32">
        <v>3109</v>
      </c>
      <c r="E5912" s="33">
        <v>44053.989583333336</v>
      </c>
      <c r="F5912" s="32">
        <v>5.67</v>
      </c>
      <c r="G5912" s="32">
        <v>26.06</v>
      </c>
      <c r="H5912" s="32">
        <v>5.72</v>
      </c>
      <c r="I5912" s="32">
        <v>71.5</v>
      </c>
      <c r="J5912" s="32">
        <f t="shared" si="737"/>
        <v>0</v>
      </c>
      <c r="K5912" s="32">
        <f t="shared" si="738"/>
        <v>0</v>
      </c>
      <c r="L5912" s="32">
        <f t="shared" si="739"/>
        <v>0</v>
      </c>
      <c r="M5912" s="32">
        <f t="shared" si="735"/>
        <v>0</v>
      </c>
      <c r="N5912" s="39" t="s">
        <v>71</v>
      </c>
      <c r="O5912">
        <f t="shared" si="740"/>
        <v>9.9999999999997868E-2</v>
      </c>
      <c r="P5912">
        <f t="shared" si="741"/>
        <v>0.12999999999999989</v>
      </c>
      <c r="R5912" s="2">
        <f t="shared" si="742"/>
        <v>1.0416666671517305E-2</v>
      </c>
      <c r="S5912" s="4">
        <f t="shared" si="736"/>
        <v>44053.989583333328</v>
      </c>
    </row>
    <row r="5913" spans="1:19" x14ac:dyDescent="0.35">
      <c r="A5913" s="32">
        <v>2020</v>
      </c>
      <c r="B5913" s="32" t="s">
        <v>62</v>
      </c>
      <c r="C5913" s="32" t="s">
        <v>63</v>
      </c>
      <c r="D5913" s="32">
        <v>3110</v>
      </c>
      <c r="E5913" s="33">
        <v>44054</v>
      </c>
      <c r="F5913" s="32">
        <v>5.54</v>
      </c>
      <c r="G5913" s="32">
        <v>25.96</v>
      </c>
      <c r="H5913" s="32">
        <v>5.59</v>
      </c>
      <c r="I5913" s="32">
        <v>69.7</v>
      </c>
      <c r="J5913" s="32">
        <f t="shared" si="737"/>
        <v>0</v>
      </c>
      <c r="K5913" s="32">
        <f t="shared" si="738"/>
        <v>0</v>
      </c>
      <c r="L5913" s="32">
        <f t="shared" si="739"/>
        <v>0</v>
      </c>
      <c r="M5913" s="32">
        <f t="shared" si="735"/>
        <v>0</v>
      </c>
      <c r="N5913" s="39" t="s">
        <v>71</v>
      </c>
      <c r="O5913">
        <f t="shared" si="740"/>
        <v>0.10000000000000142</v>
      </c>
      <c r="P5913">
        <f t="shared" si="741"/>
        <v>9.9999999999999645E-2</v>
      </c>
      <c r="R5913" s="2">
        <f t="shared" si="742"/>
        <v>1.0416666664241347E-2</v>
      </c>
      <c r="S5913" s="4">
        <f t="shared" si="736"/>
        <v>44054</v>
      </c>
    </row>
    <row r="5914" spans="1:19" x14ac:dyDescent="0.35">
      <c r="A5914" s="32">
        <v>2020</v>
      </c>
      <c r="B5914" s="32" t="s">
        <v>62</v>
      </c>
      <c r="C5914" s="32" t="s">
        <v>63</v>
      </c>
      <c r="D5914" s="32">
        <v>3111</v>
      </c>
      <c r="E5914" s="33">
        <v>44054.010416666664</v>
      </c>
      <c r="F5914" s="32">
        <v>5.44</v>
      </c>
      <c r="G5914" s="32">
        <v>25.86</v>
      </c>
      <c r="H5914" s="32">
        <v>5.49</v>
      </c>
      <c r="I5914" s="32">
        <v>68.3</v>
      </c>
      <c r="J5914" s="32">
        <f t="shared" si="737"/>
        <v>0</v>
      </c>
      <c r="K5914" s="32">
        <f t="shared" si="738"/>
        <v>0</v>
      </c>
      <c r="L5914" s="32">
        <f t="shared" si="739"/>
        <v>0</v>
      </c>
      <c r="M5914" s="32">
        <f t="shared" si="735"/>
        <v>0</v>
      </c>
      <c r="N5914" s="39" t="s">
        <v>71</v>
      </c>
      <c r="O5914">
        <f t="shared" si="740"/>
        <v>9.9999999999997868E-2</v>
      </c>
      <c r="P5914">
        <f t="shared" si="741"/>
        <v>2.9999999999999361E-2</v>
      </c>
      <c r="R5914" s="2">
        <f t="shared" si="742"/>
        <v>1.0416666664241347E-2</v>
      </c>
      <c r="S5914" s="4">
        <f t="shared" si="736"/>
        <v>44054.010416666664</v>
      </c>
    </row>
    <row r="5915" spans="1:19" x14ac:dyDescent="0.35">
      <c r="A5915" s="32">
        <v>2020</v>
      </c>
      <c r="B5915" s="32" t="s">
        <v>62</v>
      </c>
      <c r="C5915" s="32" t="s">
        <v>63</v>
      </c>
      <c r="D5915" s="32">
        <v>3112</v>
      </c>
      <c r="E5915" s="33">
        <v>44054.020833333336</v>
      </c>
      <c r="F5915" s="32">
        <v>5.47</v>
      </c>
      <c r="G5915" s="32">
        <v>25.76</v>
      </c>
      <c r="H5915" s="32">
        <v>5.52</v>
      </c>
      <c r="I5915" s="32">
        <v>68.599999999999994</v>
      </c>
      <c r="J5915" s="32">
        <f t="shared" si="737"/>
        <v>0</v>
      </c>
      <c r="K5915" s="32">
        <f t="shared" si="738"/>
        <v>0</v>
      </c>
      <c r="L5915" s="32">
        <f t="shared" si="739"/>
        <v>0</v>
      </c>
      <c r="M5915" s="32">
        <f t="shared" si="735"/>
        <v>0</v>
      </c>
      <c r="N5915" s="39" t="s">
        <v>71</v>
      </c>
      <c r="O5915">
        <f t="shared" si="740"/>
        <v>0.10000000000000142</v>
      </c>
      <c r="P5915">
        <f t="shared" si="741"/>
        <v>7.9999999999999183E-2</v>
      </c>
      <c r="R5915" s="2">
        <f t="shared" si="742"/>
        <v>1.0416666671517305E-2</v>
      </c>
      <c r="S5915" s="4">
        <f t="shared" si="736"/>
        <v>44054.020833333328</v>
      </c>
    </row>
    <row r="5916" spans="1:19" x14ac:dyDescent="0.35">
      <c r="A5916" s="32">
        <v>2020</v>
      </c>
      <c r="B5916" s="32" t="s">
        <v>62</v>
      </c>
      <c r="C5916" s="32" t="s">
        <v>63</v>
      </c>
      <c r="D5916" s="32">
        <v>3113</v>
      </c>
      <c r="E5916" s="33">
        <v>44054.03125</v>
      </c>
      <c r="F5916" s="32">
        <v>5.39</v>
      </c>
      <c r="G5916" s="32">
        <v>25.66</v>
      </c>
      <c r="H5916" s="32">
        <v>5.44</v>
      </c>
      <c r="I5916" s="32">
        <v>67.400000000000006</v>
      </c>
      <c r="J5916" s="32">
        <f t="shared" si="737"/>
        <v>0</v>
      </c>
      <c r="K5916" s="32">
        <f t="shared" si="738"/>
        <v>0</v>
      </c>
      <c r="L5916" s="32">
        <f t="shared" si="739"/>
        <v>0</v>
      </c>
      <c r="M5916" s="32">
        <f t="shared" si="735"/>
        <v>0</v>
      </c>
      <c r="N5916" s="39" t="s">
        <v>71</v>
      </c>
      <c r="O5916">
        <f t="shared" si="740"/>
        <v>0.10000000000000142</v>
      </c>
      <c r="P5916">
        <f t="shared" si="741"/>
        <v>4.9999999999999822E-2</v>
      </c>
      <c r="R5916" s="2">
        <f t="shared" si="742"/>
        <v>1.0416666664241347E-2</v>
      </c>
      <c r="S5916" s="4">
        <f t="shared" si="736"/>
        <v>44054.03125</v>
      </c>
    </row>
    <row r="5917" spans="1:19" x14ac:dyDescent="0.35">
      <c r="A5917" s="32">
        <v>2020</v>
      </c>
      <c r="B5917" s="32" t="s">
        <v>62</v>
      </c>
      <c r="C5917" s="32" t="s">
        <v>63</v>
      </c>
      <c r="D5917" s="32">
        <v>3114</v>
      </c>
      <c r="E5917" s="33">
        <v>44054.041666666664</v>
      </c>
      <c r="F5917" s="32">
        <v>5.44</v>
      </c>
      <c r="G5917" s="32">
        <v>25.56</v>
      </c>
      <c r="H5917" s="32">
        <v>5.49</v>
      </c>
      <c r="I5917" s="32">
        <v>67.900000000000006</v>
      </c>
      <c r="J5917" s="32">
        <f t="shared" si="737"/>
        <v>0</v>
      </c>
      <c r="K5917" s="32">
        <f t="shared" si="738"/>
        <v>0</v>
      </c>
      <c r="L5917" s="32">
        <f t="shared" si="739"/>
        <v>0</v>
      </c>
      <c r="M5917" s="32">
        <f t="shared" si="735"/>
        <v>0</v>
      </c>
      <c r="N5917" s="39" t="s">
        <v>71</v>
      </c>
      <c r="O5917">
        <f t="shared" si="740"/>
        <v>9.9999999999997868E-2</v>
      </c>
      <c r="P5917">
        <f t="shared" si="741"/>
        <v>0.11000000000000032</v>
      </c>
      <c r="R5917" s="2">
        <f t="shared" si="742"/>
        <v>1.0416666664241347E-2</v>
      </c>
      <c r="S5917" s="4">
        <f t="shared" si="736"/>
        <v>44054.041666666664</v>
      </c>
    </row>
    <row r="5918" spans="1:19" x14ac:dyDescent="0.35">
      <c r="A5918" s="32">
        <v>2020</v>
      </c>
      <c r="B5918" s="32" t="s">
        <v>62</v>
      </c>
      <c r="C5918" s="32" t="s">
        <v>63</v>
      </c>
      <c r="D5918" s="32">
        <v>3115</v>
      </c>
      <c r="E5918" s="33">
        <v>44054.052083333336</v>
      </c>
      <c r="F5918" s="32">
        <v>5.33</v>
      </c>
      <c r="G5918" s="32">
        <v>25.46</v>
      </c>
      <c r="H5918" s="32">
        <v>5.38</v>
      </c>
      <c r="I5918" s="32">
        <v>66.5</v>
      </c>
      <c r="J5918" s="32">
        <f t="shared" si="737"/>
        <v>0</v>
      </c>
      <c r="K5918" s="32">
        <f t="shared" si="738"/>
        <v>0</v>
      </c>
      <c r="L5918" s="32">
        <f t="shared" si="739"/>
        <v>0</v>
      </c>
      <c r="M5918" s="32">
        <f t="shared" si="735"/>
        <v>0</v>
      </c>
      <c r="N5918" s="39" t="s">
        <v>71</v>
      </c>
      <c r="O5918">
        <f t="shared" si="740"/>
        <v>0.12000000000000099</v>
      </c>
      <c r="P5918">
        <f t="shared" si="741"/>
        <v>0.11000000000000032</v>
      </c>
      <c r="R5918" s="2">
        <f t="shared" si="742"/>
        <v>1.0416666671517305E-2</v>
      </c>
      <c r="S5918" s="4">
        <f t="shared" si="736"/>
        <v>44054.052083333328</v>
      </c>
    </row>
    <row r="5919" spans="1:19" x14ac:dyDescent="0.35">
      <c r="A5919" s="32">
        <v>2020</v>
      </c>
      <c r="B5919" s="32" t="s">
        <v>62</v>
      </c>
      <c r="C5919" s="32" t="s">
        <v>63</v>
      </c>
      <c r="D5919" s="32">
        <v>3116</v>
      </c>
      <c r="E5919" s="33">
        <v>44054.0625</v>
      </c>
      <c r="F5919" s="32">
        <v>5.22</v>
      </c>
      <c r="G5919" s="32">
        <v>25.34</v>
      </c>
      <c r="H5919" s="32">
        <v>5.27</v>
      </c>
      <c r="I5919" s="32">
        <v>64.900000000000006</v>
      </c>
      <c r="J5919" s="32">
        <f t="shared" si="737"/>
        <v>0</v>
      </c>
      <c r="K5919" s="32">
        <f t="shared" si="738"/>
        <v>0</v>
      </c>
      <c r="L5919" s="32">
        <f t="shared" si="739"/>
        <v>0</v>
      </c>
      <c r="M5919" s="32">
        <f t="shared" si="735"/>
        <v>0</v>
      </c>
      <c r="N5919" s="39" t="s">
        <v>71</v>
      </c>
      <c r="O5919">
        <f t="shared" si="740"/>
        <v>0.10000000000000142</v>
      </c>
      <c r="P5919">
        <f t="shared" si="741"/>
        <v>0.10000000000000053</v>
      </c>
      <c r="R5919" s="2">
        <f t="shared" si="742"/>
        <v>1.0416666664241347E-2</v>
      </c>
      <c r="S5919" s="4">
        <f t="shared" si="736"/>
        <v>44054.0625</v>
      </c>
    </row>
    <row r="5920" spans="1:19" x14ac:dyDescent="0.35">
      <c r="A5920" s="32">
        <v>2020</v>
      </c>
      <c r="B5920" s="32" t="s">
        <v>62</v>
      </c>
      <c r="C5920" s="32" t="s">
        <v>63</v>
      </c>
      <c r="D5920" s="32">
        <v>3117</v>
      </c>
      <c r="E5920" s="33">
        <v>44054.072916666664</v>
      </c>
      <c r="F5920" s="32">
        <v>5.32</v>
      </c>
      <c r="G5920" s="32">
        <v>25.24</v>
      </c>
      <c r="H5920" s="32">
        <v>5.37</v>
      </c>
      <c r="I5920" s="32">
        <v>66.099999999999994</v>
      </c>
      <c r="J5920" s="32">
        <f t="shared" si="737"/>
        <v>0</v>
      </c>
      <c r="K5920" s="32">
        <f t="shared" si="738"/>
        <v>0</v>
      </c>
      <c r="L5920" s="32">
        <f t="shared" si="739"/>
        <v>0</v>
      </c>
      <c r="M5920" s="32">
        <f t="shared" si="735"/>
        <v>0</v>
      </c>
      <c r="N5920" s="39" t="s">
        <v>71</v>
      </c>
      <c r="O5920">
        <f t="shared" si="740"/>
        <v>9.9999999999997868E-2</v>
      </c>
      <c r="P5920">
        <f t="shared" si="741"/>
        <v>6.0000000000000497E-2</v>
      </c>
      <c r="R5920" s="2">
        <f t="shared" si="742"/>
        <v>1.0416666664241347E-2</v>
      </c>
      <c r="S5920" s="4">
        <f t="shared" si="736"/>
        <v>44054.072916666664</v>
      </c>
    </row>
    <row r="5921" spans="1:19" x14ac:dyDescent="0.35">
      <c r="A5921" s="32">
        <v>2020</v>
      </c>
      <c r="B5921" s="32" t="s">
        <v>62</v>
      </c>
      <c r="C5921" s="32" t="s">
        <v>63</v>
      </c>
      <c r="D5921" s="32">
        <v>3118</v>
      </c>
      <c r="E5921" s="33">
        <v>44054.083333333336</v>
      </c>
      <c r="F5921" s="32">
        <v>5.26</v>
      </c>
      <c r="G5921" s="32">
        <v>25.14</v>
      </c>
      <c r="H5921" s="32">
        <v>5.31</v>
      </c>
      <c r="I5921" s="32">
        <v>65.2</v>
      </c>
      <c r="J5921" s="32">
        <f t="shared" si="737"/>
        <v>0</v>
      </c>
      <c r="K5921" s="32">
        <f t="shared" si="738"/>
        <v>0</v>
      </c>
      <c r="L5921" s="32">
        <f t="shared" si="739"/>
        <v>0</v>
      </c>
      <c r="M5921" s="32">
        <f t="shared" si="735"/>
        <v>0</v>
      </c>
      <c r="N5921" s="39" t="s">
        <v>71</v>
      </c>
      <c r="O5921">
        <f t="shared" si="740"/>
        <v>0.10000000000000142</v>
      </c>
      <c r="P5921">
        <f t="shared" si="741"/>
        <v>4.0000000000000036E-2</v>
      </c>
      <c r="R5921" s="2">
        <f t="shared" si="742"/>
        <v>1.0416666671517305E-2</v>
      </c>
      <c r="S5921" s="4">
        <f t="shared" si="736"/>
        <v>44054.083333333328</v>
      </c>
    </row>
    <row r="5922" spans="1:19" x14ac:dyDescent="0.35">
      <c r="A5922" s="32">
        <v>2020</v>
      </c>
      <c r="B5922" s="32" t="s">
        <v>62</v>
      </c>
      <c r="C5922" s="32" t="s">
        <v>63</v>
      </c>
      <c r="D5922" s="32">
        <v>3119</v>
      </c>
      <c r="E5922" s="33">
        <v>44054.09375</v>
      </c>
      <c r="F5922" s="32">
        <v>5.3</v>
      </c>
      <c r="G5922" s="32">
        <v>25.04</v>
      </c>
      <c r="H5922" s="32">
        <v>5.35</v>
      </c>
      <c r="I5922" s="32">
        <v>65.599999999999994</v>
      </c>
      <c r="J5922" s="32">
        <f t="shared" si="737"/>
        <v>0</v>
      </c>
      <c r="K5922" s="32">
        <f t="shared" si="738"/>
        <v>0</v>
      </c>
      <c r="L5922" s="32">
        <f t="shared" si="739"/>
        <v>0</v>
      </c>
      <c r="M5922" s="32">
        <f t="shared" si="735"/>
        <v>0</v>
      </c>
      <c r="N5922" s="39" t="s">
        <v>71</v>
      </c>
      <c r="O5922">
        <f t="shared" si="740"/>
        <v>9.9999999999997868E-2</v>
      </c>
      <c r="P5922">
        <f t="shared" si="741"/>
        <v>8.9999999999999858E-2</v>
      </c>
      <c r="R5922" s="2">
        <f t="shared" si="742"/>
        <v>1.0416666664241347E-2</v>
      </c>
      <c r="S5922" s="4">
        <f t="shared" si="736"/>
        <v>44054.09375</v>
      </c>
    </row>
    <row r="5923" spans="1:19" x14ac:dyDescent="0.35">
      <c r="A5923" s="32">
        <v>2020</v>
      </c>
      <c r="B5923" s="32" t="s">
        <v>62</v>
      </c>
      <c r="C5923" s="32" t="s">
        <v>63</v>
      </c>
      <c r="D5923" s="32">
        <v>3120</v>
      </c>
      <c r="E5923" s="33">
        <v>44054.104166666664</v>
      </c>
      <c r="F5923" s="32">
        <v>5.21</v>
      </c>
      <c r="G5923" s="32">
        <v>24.94</v>
      </c>
      <c r="H5923" s="32">
        <v>5.26</v>
      </c>
      <c r="I5923" s="32">
        <v>64.3</v>
      </c>
      <c r="J5923" s="32">
        <f t="shared" si="737"/>
        <v>0</v>
      </c>
      <c r="K5923" s="32">
        <f t="shared" si="738"/>
        <v>0</v>
      </c>
      <c r="L5923" s="32">
        <f t="shared" si="739"/>
        <v>0</v>
      </c>
      <c r="M5923" s="32">
        <f t="shared" si="735"/>
        <v>0</v>
      </c>
      <c r="N5923" s="39" t="s">
        <v>71</v>
      </c>
      <c r="O5923">
        <f t="shared" si="740"/>
        <v>0.10000000000000142</v>
      </c>
      <c r="P5923">
        <f t="shared" si="741"/>
        <v>4.9999999999999822E-2</v>
      </c>
      <c r="R5923" s="2">
        <f t="shared" si="742"/>
        <v>1.0416666664241347E-2</v>
      </c>
      <c r="S5923" s="4">
        <f t="shared" si="736"/>
        <v>44054.104166666664</v>
      </c>
    </row>
    <row r="5924" spans="1:19" x14ac:dyDescent="0.35">
      <c r="A5924" s="32">
        <v>2020</v>
      </c>
      <c r="B5924" s="32" t="s">
        <v>62</v>
      </c>
      <c r="C5924" s="32" t="s">
        <v>63</v>
      </c>
      <c r="D5924" s="32">
        <v>3121</v>
      </c>
      <c r="E5924" s="33">
        <v>44054.114583333336</v>
      </c>
      <c r="F5924" s="32">
        <v>5.26</v>
      </c>
      <c r="G5924" s="32">
        <v>24.84</v>
      </c>
      <c r="H5924" s="32">
        <v>5.31</v>
      </c>
      <c r="I5924" s="32">
        <v>64.8</v>
      </c>
      <c r="J5924" s="32">
        <f t="shared" si="737"/>
        <v>0</v>
      </c>
      <c r="K5924" s="32">
        <f t="shared" si="738"/>
        <v>0</v>
      </c>
      <c r="L5924" s="32">
        <f t="shared" si="739"/>
        <v>0</v>
      </c>
      <c r="M5924" s="32">
        <f t="shared" si="735"/>
        <v>0</v>
      </c>
      <c r="N5924" s="39" t="s">
        <v>71</v>
      </c>
      <c r="O5924">
        <f t="shared" si="740"/>
        <v>0.10000000000000142</v>
      </c>
      <c r="P5924">
        <f t="shared" si="741"/>
        <v>5.9999999999999609E-2</v>
      </c>
      <c r="R5924" s="2">
        <f t="shared" si="742"/>
        <v>1.0416666671517305E-2</v>
      </c>
      <c r="S5924" s="4">
        <f t="shared" si="736"/>
        <v>44054.114583333328</v>
      </c>
    </row>
    <row r="5925" spans="1:19" x14ac:dyDescent="0.35">
      <c r="A5925" s="32">
        <v>2020</v>
      </c>
      <c r="B5925" s="32" t="s">
        <v>62</v>
      </c>
      <c r="C5925" s="32" t="s">
        <v>63</v>
      </c>
      <c r="D5925" s="32">
        <v>3122</v>
      </c>
      <c r="E5925" s="33">
        <v>44054.125</v>
      </c>
      <c r="F5925" s="32">
        <v>5.2</v>
      </c>
      <c r="G5925" s="32">
        <v>24.74</v>
      </c>
      <c r="H5925" s="32">
        <v>5.25</v>
      </c>
      <c r="I5925" s="32">
        <v>64</v>
      </c>
      <c r="J5925" s="32">
        <f t="shared" si="737"/>
        <v>0</v>
      </c>
      <c r="K5925" s="32">
        <f t="shared" si="738"/>
        <v>0</v>
      </c>
      <c r="L5925" s="32">
        <f t="shared" si="739"/>
        <v>0</v>
      </c>
      <c r="M5925" s="32">
        <f t="shared" si="735"/>
        <v>0</v>
      </c>
      <c r="N5925" s="39" t="s">
        <v>71</v>
      </c>
      <c r="O5925">
        <f t="shared" si="740"/>
        <v>9.9999999999997868E-2</v>
      </c>
      <c r="P5925">
        <f t="shared" si="741"/>
        <v>4.9999999999999822E-2</v>
      </c>
      <c r="R5925" s="2">
        <f t="shared" si="742"/>
        <v>1.0416666664241347E-2</v>
      </c>
      <c r="S5925" s="4">
        <f t="shared" si="736"/>
        <v>44054.125</v>
      </c>
    </row>
    <row r="5926" spans="1:19" x14ac:dyDescent="0.35">
      <c r="A5926" s="32">
        <v>2020</v>
      </c>
      <c r="B5926" s="32" t="s">
        <v>62</v>
      </c>
      <c r="C5926" s="32" t="s">
        <v>63</v>
      </c>
      <c r="D5926" s="32">
        <v>3123</v>
      </c>
      <c r="E5926" s="33">
        <v>44054.135416666664</v>
      </c>
      <c r="F5926" s="32">
        <v>5.25</v>
      </c>
      <c r="G5926" s="32">
        <v>24.64</v>
      </c>
      <c r="H5926" s="32">
        <v>5.3</v>
      </c>
      <c r="I5926" s="32">
        <v>64.5</v>
      </c>
      <c r="J5926" s="32">
        <f t="shared" si="737"/>
        <v>0</v>
      </c>
      <c r="K5926" s="32">
        <f t="shared" si="738"/>
        <v>0</v>
      </c>
      <c r="L5926" s="32">
        <f t="shared" si="739"/>
        <v>0</v>
      </c>
      <c r="M5926" s="32">
        <f t="shared" si="735"/>
        <v>0</v>
      </c>
      <c r="N5926" s="39" t="s">
        <v>71</v>
      </c>
      <c r="O5926">
        <f t="shared" si="740"/>
        <v>0.10000000000000142</v>
      </c>
      <c r="P5926">
        <f t="shared" si="741"/>
        <v>4.9999999999999822E-2</v>
      </c>
      <c r="R5926" s="2">
        <f t="shared" si="742"/>
        <v>1.0416666664241347E-2</v>
      </c>
      <c r="S5926" s="4">
        <f t="shared" si="736"/>
        <v>44054.135416666664</v>
      </c>
    </row>
    <row r="5927" spans="1:19" x14ac:dyDescent="0.35">
      <c r="A5927" s="32">
        <v>2020</v>
      </c>
      <c r="B5927" s="32" t="s">
        <v>62</v>
      </c>
      <c r="C5927" s="32" t="s">
        <v>63</v>
      </c>
      <c r="D5927" s="32">
        <v>3124</v>
      </c>
      <c r="E5927" s="33">
        <v>44054.145833333336</v>
      </c>
      <c r="F5927" s="32">
        <v>5.3</v>
      </c>
      <c r="G5927" s="32">
        <v>24.54</v>
      </c>
      <c r="H5927" s="32">
        <v>5.35</v>
      </c>
      <c r="I5927" s="32">
        <v>65</v>
      </c>
      <c r="J5927" s="32">
        <f t="shared" si="737"/>
        <v>0</v>
      </c>
      <c r="K5927" s="32">
        <f t="shared" si="738"/>
        <v>0</v>
      </c>
      <c r="L5927" s="32">
        <f t="shared" si="739"/>
        <v>0</v>
      </c>
      <c r="M5927" s="32">
        <f t="shared" si="735"/>
        <v>0</v>
      </c>
      <c r="N5927" s="39" t="s">
        <v>71</v>
      </c>
      <c r="O5927">
        <f t="shared" si="740"/>
        <v>9.9999999999997868E-2</v>
      </c>
      <c r="P5927">
        <f t="shared" si="741"/>
        <v>3.0000000000000249E-2</v>
      </c>
      <c r="R5927" s="2">
        <f t="shared" si="742"/>
        <v>1.0416666671517305E-2</v>
      </c>
      <c r="S5927" s="4">
        <f t="shared" si="736"/>
        <v>44054.145833333328</v>
      </c>
    </row>
    <row r="5928" spans="1:19" x14ac:dyDescent="0.35">
      <c r="A5928" s="32">
        <v>2020</v>
      </c>
      <c r="B5928" s="32" t="s">
        <v>62</v>
      </c>
      <c r="C5928" s="32" t="s">
        <v>63</v>
      </c>
      <c r="D5928" s="32">
        <v>3125</v>
      </c>
      <c r="E5928" s="33">
        <v>44054.15625</v>
      </c>
      <c r="F5928" s="32">
        <v>5.33</v>
      </c>
      <c r="G5928" s="32">
        <v>24.44</v>
      </c>
      <c r="H5928" s="32">
        <v>5.38</v>
      </c>
      <c r="I5928" s="32">
        <v>65.2</v>
      </c>
      <c r="J5928" s="32">
        <f t="shared" si="737"/>
        <v>0</v>
      </c>
      <c r="K5928" s="32">
        <f t="shared" si="738"/>
        <v>0</v>
      </c>
      <c r="L5928" s="32">
        <f t="shared" si="739"/>
        <v>0</v>
      </c>
      <c r="M5928" s="32">
        <f t="shared" si="735"/>
        <v>0</v>
      </c>
      <c r="N5928" s="39" t="s">
        <v>71</v>
      </c>
      <c r="O5928">
        <f t="shared" si="740"/>
        <v>0.10000000000000142</v>
      </c>
      <c r="P5928">
        <f t="shared" si="741"/>
        <v>9.9999999999997868E-3</v>
      </c>
      <c r="R5928" s="2">
        <f t="shared" si="742"/>
        <v>1.0416666664241347E-2</v>
      </c>
      <c r="S5928" s="4">
        <f t="shared" si="736"/>
        <v>44054.15625</v>
      </c>
    </row>
    <row r="5929" spans="1:19" x14ac:dyDescent="0.35">
      <c r="A5929" s="32">
        <v>2020</v>
      </c>
      <c r="B5929" s="32" t="s">
        <v>62</v>
      </c>
      <c r="C5929" s="32" t="s">
        <v>63</v>
      </c>
      <c r="D5929" s="32">
        <v>3126</v>
      </c>
      <c r="E5929" s="33">
        <v>44054.166666666664</v>
      </c>
      <c r="F5929" s="32">
        <v>5.32</v>
      </c>
      <c r="G5929" s="32">
        <v>24.34</v>
      </c>
      <c r="H5929" s="32">
        <v>5.37</v>
      </c>
      <c r="I5929" s="32">
        <v>65</v>
      </c>
      <c r="J5929" s="32">
        <f t="shared" si="737"/>
        <v>0</v>
      </c>
      <c r="K5929" s="32">
        <f t="shared" si="738"/>
        <v>0</v>
      </c>
      <c r="L5929" s="32">
        <f t="shared" si="739"/>
        <v>0</v>
      </c>
      <c r="M5929" s="32">
        <f t="shared" si="735"/>
        <v>0</v>
      </c>
      <c r="N5929" s="39" t="s">
        <v>71</v>
      </c>
      <c r="O5929">
        <f t="shared" si="740"/>
        <v>0.10000000000000142</v>
      </c>
      <c r="P5929">
        <f t="shared" si="741"/>
        <v>6.0000000000000497E-2</v>
      </c>
      <c r="R5929" s="2">
        <f t="shared" si="742"/>
        <v>1.0416666664241347E-2</v>
      </c>
      <c r="S5929" s="4">
        <f t="shared" si="736"/>
        <v>44054.166666666664</v>
      </c>
    </row>
    <row r="5930" spans="1:19" x14ac:dyDescent="0.35">
      <c r="A5930" s="32">
        <v>2020</v>
      </c>
      <c r="B5930" s="32" t="s">
        <v>62</v>
      </c>
      <c r="C5930" s="32" t="s">
        <v>63</v>
      </c>
      <c r="D5930" s="32">
        <v>3127</v>
      </c>
      <c r="E5930" s="33">
        <v>44054.177083333336</v>
      </c>
      <c r="F5930" s="32">
        <v>5.26</v>
      </c>
      <c r="G5930" s="32">
        <v>24.24</v>
      </c>
      <c r="H5930" s="32">
        <v>5.31</v>
      </c>
      <c r="I5930" s="32">
        <v>64.099999999999994</v>
      </c>
      <c r="J5930" s="32">
        <f t="shared" si="737"/>
        <v>0</v>
      </c>
      <c r="K5930" s="32">
        <f t="shared" si="738"/>
        <v>0</v>
      </c>
      <c r="L5930" s="32">
        <f t="shared" si="739"/>
        <v>0</v>
      </c>
      <c r="M5930" s="32">
        <f t="shared" si="735"/>
        <v>0</v>
      </c>
      <c r="N5930" s="39" t="s">
        <v>71</v>
      </c>
      <c r="O5930">
        <f t="shared" si="740"/>
        <v>7.9999999999998295E-2</v>
      </c>
      <c r="P5930">
        <f t="shared" si="741"/>
        <v>8.0000000000000071E-2</v>
      </c>
      <c r="R5930" s="2">
        <f t="shared" si="742"/>
        <v>1.0416666671517305E-2</v>
      </c>
      <c r="S5930" s="4">
        <f t="shared" si="736"/>
        <v>44054.177083333328</v>
      </c>
    </row>
    <row r="5931" spans="1:19" x14ac:dyDescent="0.35">
      <c r="A5931" s="32">
        <v>2020</v>
      </c>
      <c r="B5931" s="32" t="s">
        <v>62</v>
      </c>
      <c r="C5931" s="32" t="s">
        <v>63</v>
      </c>
      <c r="D5931" s="32">
        <v>3128</v>
      </c>
      <c r="E5931" s="33">
        <v>44054.1875</v>
      </c>
      <c r="F5931" s="32">
        <v>5.34</v>
      </c>
      <c r="G5931" s="32">
        <v>24.16</v>
      </c>
      <c r="H5931" s="32">
        <v>5.39</v>
      </c>
      <c r="I5931" s="32">
        <v>65</v>
      </c>
      <c r="J5931" s="32">
        <f t="shared" si="737"/>
        <v>0</v>
      </c>
      <c r="K5931" s="32">
        <f t="shared" si="738"/>
        <v>0</v>
      </c>
      <c r="L5931" s="32">
        <f t="shared" si="739"/>
        <v>0</v>
      </c>
      <c r="M5931" s="32">
        <f t="shared" si="735"/>
        <v>0</v>
      </c>
      <c r="N5931" s="39" t="s">
        <v>71</v>
      </c>
      <c r="O5931">
        <f t="shared" si="740"/>
        <v>0.10000000000000142</v>
      </c>
      <c r="P5931">
        <f t="shared" si="741"/>
        <v>5.0000000000000711E-2</v>
      </c>
      <c r="R5931" s="2">
        <f t="shared" si="742"/>
        <v>1.0416666664241347E-2</v>
      </c>
      <c r="S5931" s="4">
        <f t="shared" si="736"/>
        <v>44054.1875</v>
      </c>
    </row>
    <row r="5932" spans="1:19" x14ac:dyDescent="0.35">
      <c r="A5932" s="32">
        <v>2020</v>
      </c>
      <c r="B5932" s="32" t="s">
        <v>62</v>
      </c>
      <c r="C5932" s="32" t="s">
        <v>63</v>
      </c>
      <c r="D5932" s="32">
        <v>3129</v>
      </c>
      <c r="E5932" s="33">
        <v>44054.197916666664</v>
      </c>
      <c r="F5932" s="32">
        <v>5.39</v>
      </c>
      <c r="G5932" s="32">
        <v>24.06</v>
      </c>
      <c r="H5932" s="32">
        <v>5.44</v>
      </c>
      <c r="I5932" s="32">
        <v>65.5</v>
      </c>
      <c r="J5932" s="32">
        <f t="shared" si="737"/>
        <v>0</v>
      </c>
      <c r="K5932" s="32">
        <f t="shared" si="738"/>
        <v>0</v>
      </c>
      <c r="L5932" s="32">
        <f t="shared" si="739"/>
        <v>0</v>
      </c>
      <c r="M5932" s="32">
        <f t="shared" si="735"/>
        <v>0</v>
      </c>
      <c r="N5932" s="39" t="s">
        <v>71</v>
      </c>
      <c r="O5932">
        <f t="shared" si="740"/>
        <v>9.9999999999997868E-2</v>
      </c>
      <c r="P5932">
        <f t="shared" si="741"/>
        <v>1.0000000000000675E-2</v>
      </c>
      <c r="R5932" s="2">
        <f t="shared" si="742"/>
        <v>1.0416666664241347E-2</v>
      </c>
      <c r="S5932" s="4">
        <f t="shared" si="736"/>
        <v>44054.197916666664</v>
      </c>
    </row>
    <row r="5933" spans="1:19" x14ac:dyDescent="0.35">
      <c r="A5933" s="32">
        <v>2020</v>
      </c>
      <c r="B5933" s="32" t="s">
        <v>62</v>
      </c>
      <c r="C5933" s="32" t="s">
        <v>63</v>
      </c>
      <c r="D5933" s="32">
        <v>3130</v>
      </c>
      <c r="E5933" s="33">
        <v>44054.208333333336</v>
      </c>
      <c r="F5933" s="32">
        <v>5.38</v>
      </c>
      <c r="G5933" s="32">
        <v>23.96</v>
      </c>
      <c r="H5933" s="32">
        <v>5.43</v>
      </c>
      <c r="I5933" s="32">
        <v>65.2</v>
      </c>
      <c r="J5933" s="32">
        <f t="shared" si="737"/>
        <v>0</v>
      </c>
      <c r="K5933" s="32">
        <f t="shared" si="738"/>
        <v>0</v>
      </c>
      <c r="L5933" s="32">
        <f t="shared" si="739"/>
        <v>0</v>
      </c>
      <c r="M5933" s="32">
        <f t="shared" si="735"/>
        <v>0</v>
      </c>
      <c r="N5933" s="39" t="s">
        <v>71</v>
      </c>
      <c r="O5933">
        <f t="shared" si="740"/>
        <v>0.10000000000000142</v>
      </c>
      <c r="P5933">
        <f t="shared" si="741"/>
        <v>4.0000000000000036E-2</v>
      </c>
      <c r="R5933" s="2">
        <f t="shared" si="742"/>
        <v>1.0416666671517305E-2</v>
      </c>
      <c r="S5933" s="4">
        <f t="shared" si="736"/>
        <v>44054.208333333328</v>
      </c>
    </row>
    <row r="5934" spans="1:19" x14ac:dyDescent="0.35">
      <c r="A5934" s="32">
        <v>2020</v>
      </c>
      <c r="B5934" s="32" t="s">
        <v>62</v>
      </c>
      <c r="C5934" s="32" t="s">
        <v>63</v>
      </c>
      <c r="D5934" s="32">
        <v>3131</v>
      </c>
      <c r="E5934" s="33">
        <v>44054.21875</v>
      </c>
      <c r="F5934" s="32">
        <v>5.42</v>
      </c>
      <c r="G5934" s="32">
        <v>23.86</v>
      </c>
      <c r="H5934" s="32">
        <v>5.47</v>
      </c>
      <c r="I5934" s="32">
        <v>65.599999999999994</v>
      </c>
      <c r="J5934" s="32">
        <f t="shared" si="737"/>
        <v>0</v>
      </c>
      <c r="K5934" s="32">
        <f t="shared" si="738"/>
        <v>0</v>
      </c>
      <c r="L5934" s="32">
        <f t="shared" si="739"/>
        <v>0</v>
      </c>
      <c r="M5934" s="32">
        <f t="shared" si="735"/>
        <v>0</v>
      </c>
      <c r="N5934" s="39" t="s">
        <v>71</v>
      </c>
      <c r="O5934">
        <f t="shared" si="740"/>
        <v>7.9999999999998295E-2</v>
      </c>
      <c r="P5934">
        <f t="shared" si="741"/>
        <v>2.0000000000000462E-2</v>
      </c>
      <c r="R5934" s="2">
        <f t="shared" si="742"/>
        <v>1.0416666664241347E-2</v>
      </c>
      <c r="S5934" s="4">
        <f t="shared" si="736"/>
        <v>44054.21875</v>
      </c>
    </row>
    <row r="5935" spans="1:19" x14ac:dyDescent="0.35">
      <c r="A5935" s="32">
        <v>2020</v>
      </c>
      <c r="B5935" s="32" t="s">
        <v>62</v>
      </c>
      <c r="C5935" s="32" t="s">
        <v>63</v>
      </c>
      <c r="D5935" s="32">
        <v>3132</v>
      </c>
      <c r="E5935" s="33">
        <v>44054.229166666664</v>
      </c>
      <c r="F5935" s="32">
        <v>5.44</v>
      </c>
      <c r="G5935" s="32">
        <v>23.78</v>
      </c>
      <c r="H5935" s="32">
        <v>5.49</v>
      </c>
      <c r="I5935" s="32">
        <v>65.7</v>
      </c>
      <c r="J5935" s="32">
        <f t="shared" si="737"/>
        <v>0</v>
      </c>
      <c r="K5935" s="32">
        <f t="shared" si="738"/>
        <v>0</v>
      </c>
      <c r="L5935" s="32">
        <f t="shared" si="739"/>
        <v>0</v>
      </c>
      <c r="M5935" s="32">
        <f t="shared" si="735"/>
        <v>0</v>
      </c>
      <c r="N5935" s="39" t="s">
        <v>71</v>
      </c>
      <c r="O5935">
        <f t="shared" si="740"/>
        <v>0.10000000000000142</v>
      </c>
      <c r="P5935">
        <f t="shared" si="741"/>
        <v>2.9999999999999361E-2</v>
      </c>
      <c r="R5935" s="2">
        <f t="shared" si="742"/>
        <v>1.0416666664241347E-2</v>
      </c>
      <c r="S5935" s="4">
        <f t="shared" si="736"/>
        <v>44054.229166666664</v>
      </c>
    </row>
    <row r="5936" spans="1:19" x14ac:dyDescent="0.35">
      <c r="A5936" s="32">
        <v>2020</v>
      </c>
      <c r="B5936" s="32" t="s">
        <v>62</v>
      </c>
      <c r="C5936" s="32" t="s">
        <v>63</v>
      </c>
      <c r="D5936" s="32">
        <v>3133</v>
      </c>
      <c r="E5936" s="33">
        <v>44054.239583333336</v>
      </c>
      <c r="F5936" s="32">
        <v>5.47</v>
      </c>
      <c r="G5936" s="32">
        <v>23.68</v>
      </c>
      <c r="H5936" s="32">
        <v>5.52</v>
      </c>
      <c r="I5936" s="32">
        <v>66</v>
      </c>
      <c r="J5936" s="32">
        <f t="shared" si="737"/>
        <v>0</v>
      </c>
      <c r="K5936" s="32">
        <f t="shared" si="738"/>
        <v>0</v>
      </c>
      <c r="L5936" s="32">
        <f t="shared" si="739"/>
        <v>0</v>
      </c>
      <c r="M5936" s="32">
        <f t="shared" si="735"/>
        <v>0</v>
      </c>
      <c r="N5936" s="39" t="s">
        <v>71</v>
      </c>
      <c r="O5936">
        <f t="shared" si="740"/>
        <v>0.10000000000000142</v>
      </c>
      <c r="P5936">
        <f t="shared" si="741"/>
        <v>1.9999999999999574E-2</v>
      </c>
      <c r="R5936" s="2">
        <f t="shared" si="742"/>
        <v>1.0416666671517305E-2</v>
      </c>
      <c r="S5936" s="4">
        <f t="shared" si="736"/>
        <v>44054.239583333328</v>
      </c>
    </row>
    <row r="5937" spans="1:19" x14ac:dyDescent="0.35">
      <c r="A5937" s="32">
        <v>2020</v>
      </c>
      <c r="B5937" s="32" t="s">
        <v>62</v>
      </c>
      <c r="C5937" s="32" t="s">
        <v>63</v>
      </c>
      <c r="D5937" s="32">
        <v>3134</v>
      </c>
      <c r="E5937" s="33">
        <v>44054.25</v>
      </c>
      <c r="F5937" s="32">
        <v>5.45</v>
      </c>
      <c r="G5937" s="32">
        <v>23.58</v>
      </c>
      <c r="H5937" s="32">
        <v>5.5</v>
      </c>
      <c r="I5937" s="32">
        <v>65.599999999999994</v>
      </c>
      <c r="J5937" s="32">
        <f t="shared" si="737"/>
        <v>0</v>
      </c>
      <c r="K5937" s="32">
        <f t="shared" si="738"/>
        <v>0</v>
      </c>
      <c r="L5937" s="32">
        <f t="shared" si="739"/>
        <v>0</v>
      </c>
      <c r="M5937" s="32">
        <f t="shared" si="735"/>
        <v>0</v>
      </c>
      <c r="N5937" s="39" t="s">
        <v>71</v>
      </c>
      <c r="O5937">
        <f t="shared" si="740"/>
        <v>7.9999999999998295E-2</v>
      </c>
      <c r="P5937">
        <f t="shared" si="741"/>
        <v>4.0000000000000036E-2</v>
      </c>
      <c r="R5937" s="2">
        <f t="shared" si="742"/>
        <v>1.0416666664241347E-2</v>
      </c>
      <c r="S5937" s="4">
        <f t="shared" si="736"/>
        <v>44054.25</v>
      </c>
    </row>
    <row r="5938" spans="1:19" x14ac:dyDescent="0.35">
      <c r="A5938" s="32">
        <v>2020</v>
      </c>
      <c r="B5938" s="32" t="s">
        <v>62</v>
      </c>
      <c r="C5938" s="32" t="s">
        <v>63</v>
      </c>
      <c r="D5938" s="32">
        <v>3135</v>
      </c>
      <c r="E5938" s="33">
        <v>44054.260416666664</v>
      </c>
      <c r="F5938" s="32">
        <v>5.49</v>
      </c>
      <c r="G5938" s="32">
        <v>23.5</v>
      </c>
      <c r="H5938" s="32">
        <v>5.54</v>
      </c>
      <c r="I5938" s="32">
        <v>66</v>
      </c>
      <c r="J5938" s="32">
        <f t="shared" si="737"/>
        <v>0</v>
      </c>
      <c r="K5938" s="32">
        <f t="shared" si="738"/>
        <v>0</v>
      </c>
      <c r="L5938" s="32">
        <f t="shared" si="739"/>
        <v>0</v>
      </c>
      <c r="M5938" s="32">
        <f t="shared" si="735"/>
        <v>0</v>
      </c>
      <c r="N5938" s="39" t="s">
        <v>71</v>
      </c>
      <c r="O5938">
        <f t="shared" si="740"/>
        <v>0.10000000000000142</v>
      </c>
      <c r="P5938">
        <f t="shared" si="741"/>
        <v>4.0000000000000036E-2</v>
      </c>
      <c r="R5938" s="2">
        <f t="shared" si="742"/>
        <v>1.0416666664241347E-2</v>
      </c>
      <c r="S5938" s="4">
        <f t="shared" si="736"/>
        <v>44054.260416666664</v>
      </c>
    </row>
    <row r="5939" spans="1:19" x14ac:dyDescent="0.35">
      <c r="A5939" s="32">
        <v>2020</v>
      </c>
      <c r="B5939" s="32" t="s">
        <v>62</v>
      </c>
      <c r="C5939" s="32" t="s">
        <v>63</v>
      </c>
      <c r="D5939" s="32">
        <v>3136</v>
      </c>
      <c r="E5939" s="33">
        <v>44054.270833333336</v>
      </c>
      <c r="F5939" s="32">
        <v>5.53</v>
      </c>
      <c r="G5939" s="32">
        <v>23.4</v>
      </c>
      <c r="H5939" s="32">
        <v>5.58</v>
      </c>
      <c r="I5939" s="32">
        <v>66.400000000000006</v>
      </c>
      <c r="J5939" s="32">
        <f t="shared" si="737"/>
        <v>0</v>
      </c>
      <c r="K5939" s="32">
        <f t="shared" si="738"/>
        <v>0</v>
      </c>
      <c r="L5939" s="32">
        <f t="shared" si="739"/>
        <v>0</v>
      </c>
      <c r="M5939" s="32">
        <f t="shared" si="735"/>
        <v>0</v>
      </c>
      <c r="N5939" s="39" t="s">
        <v>71</v>
      </c>
      <c r="O5939">
        <f t="shared" si="740"/>
        <v>7.9999999999998295E-2</v>
      </c>
      <c r="P5939">
        <f t="shared" si="741"/>
        <v>7.0000000000000284E-2</v>
      </c>
      <c r="R5939" s="2">
        <f t="shared" si="742"/>
        <v>1.0416666671517305E-2</v>
      </c>
      <c r="S5939" s="4">
        <f t="shared" si="736"/>
        <v>44054.270833333328</v>
      </c>
    </row>
    <row r="5940" spans="1:19" x14ac:dyDescent="0.35">
      <c r="A5940" s="32">
        <v>2020</v>
      </c>
      <c r="B5940" s="32" t="s">
        <v>62</v>
      </c>
      <c r="C5940" s="32" t="s">
        <v>63</v>
      </c>
      <c r="D5940" s="32">
        <v>3137</v>
      </c>
      <c r="E5940" s="33">
        <v>44054.28125</v>
      </c>
      <c r="F5940" s="32">
        <v>5.6</v>
      </c>
      <c r="G5940" s="32">
        <v>23.32</v>
      </c>
      <c r="H5940" s="32">
        <v>5.65</v>
      </c>
      <c r="I5940" s="32">
        <v>67.099999999999994</v>
      </c>
      <c r="J5940" s="32">
        <f t="shared" si="737"/>
        <v>0</v>
      </c>
      <c r="K5940" s="32">
        <f t="shared" si="738"/>
        <v>0</v>
      </c>
      <c r="L5940" s="32">
        <f t="shared" si="739"/>
        <v>0</v>
      </c>
      <c r="M5940" s="32">
        <f t="shared" si="735"/>
        <v>0</v>
      </c>
      <c r="N5940" s="39" t="s">
        <v>71</v>
      </c>
      <c r="O5940">
        <f t="shared" si="740"/>
        <v>8.0000000000001847E-2</v>
      </c>
      <c r="P5940">
        <f t="shared" si="741"/>
        <v>5.9999999999999609E-2</v>
      </c>
      <c r="R5940" s="2">
        <f t="shared" si="742"/>
        <v>1.0416666664241347E-2</v>
      </c>
      <c r="S5940" s="4">
        <f t="shared" si="736"/>
        <v>44054.28125</v>
      </c>
    </row>
    <row r="5941" spans="1:19" x14ac:dyDescent="0.35">
      <c r="A5941" s="32">
        <v>2020</v>
      </c>
      <c r="B5941" s="32" t="s">
        <v>62</v>
      </c>
      <c r="C5941" s="32" t="s">
        <v>63</v>
      </c>
      <c r="D5941" s="32">
        <v>3138</v>
      </c>
      <c r="E5941" s="33">
        <v>44054.291666666664</v>
      </c>
      <c r="F5941" s="32">
        <v>5.66</v>
      </c>
      <c r="G5941" s="32">
        <v>23.24</v>
      </c>
      <c r="H5941" s="32">
        <v>5.71</v>
      </c>
      <c r="I5941" s="32">
        <v>67.7</v>
      </c>
      <c r="J5941" s="32">
        <f t="shared" si="737"/>
        <v>0</v>
      </c>
      <c r="K5941" s="32">
        <f t="shared" si="738"/>
        <v>0</v>
      </c>
      <c r="L5941" s="32">
        <f t="shared" si="739"/>
        <v>0</v>
      </c>
      <c r="M5941" s="32">
        <f t="shared" si="735"/>
        <v>0</v>
      </c>
      <c r="N5941" s="39" t="s">
        <v>71</v>
      </c>
      <c r="O5941">
        <f t="shared" si="740"/>
        <v>5.9999999999998721E-2</v>
      </c>
      <c r="P5941">
        <f t="shared" si="741"/>
        <v>2.0000000000000462E-2</v>
      </c>
      <c r="R5941" s="2">
        <f t="shared" si="742"/>
        <v>1.0416666664241347E-2</v>
      </c>
      <c r="S5941" s="4">
        <f t="shared" si="736"/>
        <v>44054.291666666664</v>
      </c>
    </row>
    <row r="5942" spans="1:19" x14ac:dyDescent="0.35">
      <c r="A5942" s="32">
        <v>2020</v>
      </c>
      <c r="B5942" s="32" t="s">
        <v>62</v>
      </c>
      <c r="C5942" s="32" t="s">
        <v>63</v>
      </c>
      <c r="D5942" s="32">
        <v>3139</v>
      </c>
      <c r="E5942" s="33">
        <v>44054.302083333336</v>
      </c>
      <c r="F5942" s="32">
        <v>5.68</v>
      </c>
      <c r="G5942" s="32">
        <v>23.18</v>
      </c>
      <c r="H5942" s="32">
        <v>5.73</v>
      </c>
      <c r="I5942" s="32">
        <v>67.900000000000006</v>
      </c>
      <c r="J5942" s="32">
        <f t="shared" si="737"/>
        <v>0</v>
      </c>
      <c r="K5942" s="32">
        <f t="shared" si="738"/>
        <v>0</v>
      </c>
      <c r="L5942" s="32">
        <f t="shared" si="739"/>
        <v>0</v>
      </c>
      <c r="M5942" s="32">
        <f t="shared" si="735"/>
        <v>0</v>
      </c>
      <c r="N5942" s="39" t="s">
        <v>71</v>
      </c>
      <c r="O5942">
        <f t="shared" si="740"/>
        <v>5.9999999999998721E-2</v>
      </c>
      <c r="P5942">
        <f t="shared" si="741"/>
        <v>6.9999999999999396E-2</v>
      </c>
      <c r="R5942" s="2">
        <f t="shared" si="742"/>
        <v>1.0416666671517305E-2</v>
      </c>
      <c r="S5942" s="4">
        <f t="shared" si="736"/>
        <v>44054.302083333328</v>
      </c>
    </row>
    <row r="5943" spans="1:19" x14ac:dyDescent="0.35">
      <c r="A5943" s="32">
        <v>2020</v>
      </c>
      <c r="B5943" s="32" t="s">
        <v>62</v>
      </c>
      <c r="C5943" s="32" t="s">
        <v>63</v>
      </c>
      <c r="D5943" s="32">
        <v>3140</v>
      </c>
      <c r="E5943" s="33">
        <v>44054.3125</v>
      </c>
      <c r="F5943" s="32">
        <v>5.75</v>
      </c>
      <c r="G5943" s="32">
        <v>23.12</v>
      </c>
      <c r="H5943" s="32">
        <v>5.8</v>
      </c>
      <c r="I5943" s="32">
        <v>68.599999999999994</v>
      </c>
      <c r="J5943" s="32">
        <f t="shared" si="737"/>
        <v>0</v>
      </c>
      <c r="K5943" s="32">
        <f t="shared" si="738"/>
        <v>0</v>
      </c>
      <c r="L5943" s="32">
        <f t="shared" si="739"/>
        <v>0</v>
      </c>
      <c r="M5943" s="32">
        <f t="shared" si="735"/>
        <v>0</v>
      </c>
      <c r="N5943" s="39" t="s">
        <v>71</v>
      </c>
      <c r="O5943">
        <f t="shared" si="740"/>
        <v>4.00000000000027E-2</v>
      </c>
      <c r="P5943">
        <f t="shared" si="741"/>
        <v>3.0000000000000249E-2</v>
      </c>
      <c r="R5943" s="2">
        <f t="shared" si="742"/>
        <v>1.0416666664241347E-2</v>
      </c>
      <c r="S5943" s="4">
        <f t="shared" si="736"/>
        <v>44054.3125</v>
      </c>
    </row>
    <row r="5944" spans="1:19" x14ac:dyDescent="0.35">
      <c r="A5944" s="32">
        <v>2020</v>
      </c>
      <c r="B5944" s="32" t="s">
        <v>62</v>
      </c>
      <c r="C5944" s="32" t="s">
        <v>63</v>
      </c>
      <c r="D5944" s="32">
        <v>3141</v>
      </c>
      <c r="E5944" s="33">
        <v>44054.322916666664</v>
      </c>
      <c r="F5944" s="32">
        <v>5.78</v>
      </c>
      <c r="G5944" s="32">
        <v>23.08</v>
      </c>
      <c r="H5944" s="32">
        <v>5.83</v>
      </c>
      <c r="I5944" s="32">
        <v>68.900000000000006</v>
      </c>
      <c r="J5944" s="32">
        <f t="shared" si="737"/>
        <v>0</v>
      </c>
      <c r="K5944" s="32">
        <f t="shared" si="738"/>
        <v>0</v>
      </c>
      <c r="L5944" s="32">
        <f t="shared" si="739"/>
        <v>0</v>
      </c>
      <c r="M5944" s="32">
        <f t="shared" si="735"/>
        <v>0</v>
      </c>
      <c r="N5944" s="39" t="s">
        <v>71</v>
      </c>
      <c r="O5944">
        <f t="shared" si="740"/>
        <v>3.9999999999999147E-2</v>
      </c>
      <c r="P5944">
        <f t="shared" si="741"/>
        <v>4.0000000000000036E-2</v>
      </c>
      <c r="R5944" s="2">
        <f t="shared" si="742"/>
        <v>1.0416666664241347E-2</v>
      </c>
      <c r="S5944" s="4">
        <f t="shared" si="736"/>
        <v>44054.322916666664</v>
      </c>
    </row>
    <row r="5945" spans="1:19" x14ac:dyDescent="0.35">
      <c r="A5945" s="32">
        <v>2020</v>
      </c>
      <c r="B5945" s="32" t="s">
        <v>62</v>
      </c>
      <c r="C5945" s="32" t="s">
        <v>63</v>
      </c>
      <c r="D5945" s="32">
        <v>3142</v>
      </c>
      <c r="E5945" s="33">
        <v>44054.333333333336</v>
      </c>
      <c r="F5945" s="32">
        <v>5.82</v>
      </c>
      <c r="G5945" s="32">
        <v>23.04</v>
      </c>
      <c r="H5945" s="32">
        <v>5.87</v>
      </c>
      <c r="I5945" s="32">
        <v>69.400000000000006</v>
      </c>
      <c r="J5945" s="32">
        <f t="shared" si="737"/>
        <v>0</v>
      </c>
      <c r="K5945" s="32">
        <f t="shared" si="738"/>
        <v>0</v>
      </c>
      <c r="L5945" s="32">
        <f t="shared" si="739"/>
        <v>0</v>
      </c>
      <c r="M5945" s="32">
        <f t="shared" si="735"/>
        <v>0</v>
      </c>
      <c r="N5945" s="39" t="s">
        <v>71</v>
      </c>
      <c r="O5945">
        <f t="shared" si="740"/>
        <v>3.9999999999999147E-2</v>
      </c>
      <c r="P5945">
        <f t="shared" si="741"/>
        <v>0.11000000000000032</v>
      </c>
      <c r="R5945" s="2">
        <f t="shared" si="742"/>
        <v>1.0416666671517305E-2</v>
      </c>
      <c r="S5945" s="4">
        <f t="shared" si="736"/>
        <v>44054.333333333328</v>
      </c>
    </row>
    <row r="5946" spans="1:19" x14ac:dyDescent="0.35">
      <c r="A5946" s="32">
        <v>2020</v>
      </c>
      <c r="B5946" s="32" t="s">
        <v>62</v>
      </c>
      <c r="C5946" s="32" t="s">
        <v>63</v>
      </c>
      <c r="D5946" s="32">
        <v>3143</v>
      </c>
      <c r="E5946" s="33">
        <v>44054.34375</v>
      </c>
      <c r="F5946" s="32">
        <v>5.93</v>
      </c>
      <c r="G5946" s="32">
        <v>23</v>
      </c>
      <c r="H5946" s="32">
        <v>5.98</v>
      </c>
      <c r="I5946" s="32">
        <v>70.599999999999994</v>
      </c>
      <c r="J5946" s="32">
        <f t="shared" si="737"/>
        <v>0</v>
      </c>
      <c r="K5946" s="32">
        <f t="shared" si="738"/>
        <v>0</v>
      </c>
      <c r="L5946" s="32">
        <f t="shared" si="739"/>
        <v>0</v>
      </c>
      <c r="M5946" s="32">
        <f t="shared" si="735"/>
        <v>0</v>
      </c>
      <c r="N5946" s="39" t="s">
        <v>71</v>
      </c>
      <c r="O5946">
        <f t="shared" si="740"/>
        <v>1.9999999999999574E-2</v>
      </c>
      <c r="P5946">
        <f t="shared" si="741"/>
        <v>7.9999999999999183E-2</v>
      </c>
      <c r="R5946" s="2">
        <f t="shared" si="742"/>
        <v>1.0416666664241347E-2</v>
      </c>
      <c r="S5946" s="4">
        <f t="shared" si="736"/>
        <v>44054.34375</v>
      </c>
    </row>
    <row r="5947" spans="1:19" x14ac:dyDescent="0.35">
      <c r="A5947" s="32">
        <v>2020</v>
      </c>
      <c r="B5947" s="32" t="s">
        <v>62</v>
      </c>
      <c r="C5947" s="32" t="s">
        <v>63</v>
      </c>
      <c r="D5947" s="32">
        <v>3144</v>
      </c>
      <c r="E5947" s="33">
        <v>44054.354166666664</v>
      </c>
      <c r="F5947" s="32">
        <v>6.01</v>
      </c>
      <c r="G5947" s="32">
        <v>22.98</v>
      </c>
      <c r="H5947" s="32">
        <v>6.06</v>
      </c>
      <c r="I5947" s="32">
        <v>71.599999999999994</v>
      </c>
      <c r="J5947" s="32">
        <f t="shared" si="737"/>
        <v>0</v>
      </c>
      <c r="K5947" s="32">
        <f t="shared" si="738"/>
        <v>0</v>
      </c>
      <c r="L5947" s="32">
        <f t="shared" si="739"/>
        <v>0</v>
      </c>
      <c r="M5947" s="32">
        <f t="shared" si="735"/>
        <v>0</v>
      </c>
      <c r="N5947" s="39" t="s">
        <v>71</v>
      </c>
      <c r="O5947">
        <f t="shared" si="740"/>
        <v>0</v>
      </c>
      <c r="P5947">
        <f t="shared" si="741"/>
        <v>0.20999999999999996</v>
      </c>
      <c r="R5947" s="2">
        <f t="shared" si="742"/>
        <v>1.0416666664241347E-2</v>
      </c>
      <c r="S5947" s="4">
        <f t="shared" si="736"/>
        <v>44054.354166666664</v>
      </c>
    </row>
    <row r="5948" spans="1:19" x14ac:dyDescent="0.35">
      <c r="A5948" s="32">
        <v>2020</v>
      </c>
      <c r="B5948" s="32" t="s">
        <v>62</v>
      </c>
      <c r="C5948" s="32" t="s">
        <v>63</v>
      </c>
      <c r="D5948" s="32">
        <v>3145</v>
      </c>
      <c r="E5948" s="33">
        <v>44054.364583333336</v>
      </c>
      <c r="F5948" s="32">
        <v>6.21</v>
      </c>
      <c r="G5948" s="32">
        <v>22.98</v>
      </c>
      <c r="H5948" s="32">
        <v>6.27</v>
      </c>
      <c r="I5948" s="32">
        <v>73.900000000000006</v>
      </c>
      <c r="J5948" s="32">
        <f t="shared" si="737"/>
        <v>0</v>
      </c>
      <c r="K5948" s="32">
        <f t="shared" si="738"/>
        <v>0</v>
      </c>
      <c r="L5948" s="32">
        <f t="shared" si="739"/>
        <v>0</v>
      </c>
      <c r="M5948" s="32">
        <f t="shared" si="735"/>
        <v>0</v>
      </c>
      <c r="N5948" s="39" t="s">
        <v>71</v>
      </c>
      <c r="O5948">
        <f t="shared" si="740"/>
        <v>0</v>
      </c>
      <c r="P5948">
        <f t="shared" si="741"/>
        <v>0.16000000000000014</v>
      </c>
      <c r="R5948" s="2">
        <f t="shared" si="742"/>
        <v>1.0416666671517305E-2</v>
      </c>
      <c r="S5948" s="4">
        <f t="shared" si="736"/>
        <v>44054.364583333328</v>
      </c>
    </row>
    <row r="5949" spans="1:19" x14ac:dyDescent="0.35">
      <c r="A5949" s="32">
        <v>2020</v>
      </c>
      <c r="B5949" s="32" t="s">
        <v>62</v>
      </c>
      <c r="C5949" s="32" t="s">
        <v>63</v>
      </c>
      <c r="D5949" s="32">
        <v>3146</v>
      </c>
      <c r="E5949" s="33">
        <v>44054.375</v>
      </c>
      <c r="F5949" s="32">
        <v>6.37</v>
      </c>
      <c r="G5949" s="32">
        <v>22.98</v>
      </c>
      <c r="H5949" s="32">
        <v>6.43</v>
      </c>
      <c r="I5949" s="32">
        <v>75.8</v>
      </c>
      <c r="J5949" s="32">
        <f t="shared" si="737"/>
        <v>0</v>
      </c>
      <c r="K5949" s="32">
        <f t="shared" si="738"/>
        <v>0</v>
      </c>
      <c r="L5949" s="32">
        <f t="shared" si="739"/>
        <v>0</v>
      </c>
      <c r="M5949" s="32">
        <f t="shared" si="735"/>
        <v>0</v>
      </c>
      <c r="N5949" s="39" t="s">
        <v>71</v>
      </c>
      <c r="O5949">
        <f t="shared" si="740"/>
        <v>0</v>
      </c>
      <c r="P5949">
        <f t="shared" si="741"/>
        <v>0.14000000000000057</v>
      </c>
      <c r="R5949" s="2">
        <f t="shared" si="742"/>
        <v>1.0416666664241347E-2</v>
      </c>
      <c r="S5949" s="4">
        <f t="shared" si="736"/>
        <v>44054.375</v>
      </c>
    </row>
    <row r="5950" spans="1:19" x14ac:dyDescent="0.35">
      <c r="A5950" s="32">
        <v>2020</v>
      </c>
      <c r="B5950" s="32" t="s">
        <v>62</v>
      </c>
      <c r="C5950" s="32" t="s">
        <v>63</v>
      </c>
      <c r="D5950" s="32">
        <v>3147</v>
      </c>
      <c r="E5950" s="33">
        <v>44054.385416666664</v>
      </c>
      <c r="F5950" s="32">
        <v>6.51</v>
      </c>
      <c r="G5950" s="32">
        <v>22.98</v>
      </c>
      <c r="H5950" s="32">
        <v>6.57</v>
      </c>
      <c r="I5950" s="32">
        <v>77.5</v>
      </c>
      <c r="J5950" s="32">
        <f t="shared" si="737"/>
        <v>0</v>
      </c>
      <c r="K5950" s="32">
        <f t="shared" si="738"/>
        <v>0</v>
      </c>
      <c r="L5950" s="32">
        <f t="shared" si="739"/>
        <v>0</v>
      </c>
      <c r="M5950" s="32">
        <f t="shared" si="735"/>
        <v>0</v>
      </c>
      <c r="N5950" s="39" t="s">
        <v>71</v>
      </c>
      <c r="O5950">
        <f t="shared" si="740"/>
        <v>1.9999999999999574E-2</v>
      </c>
      <c r="P5950">
        <f t="shared" si="741"/>
        <v>6.9999999999999396E-2</v>
      </c>
      <c r="R5950" s="2">
        <f t="shared" si="742"/>
        <v>1.0416666664241347E-2</v>
      </c>
      <c r="S5950" s="4">
        <f t="shared" si="736"/>
        <v>44054.385416666664</v>
      </c>
    </row>
    <row r="5951" spans="1:19" x14ac:dyDescent="0.35">
      <c r="A5951" s="32">
        <v>2020</v>
      </c>
      <c r="B5951" s="32" t="s">
        <v>62</v>
      </c>
      <c r="C5951" s="32" t="s">
        <v>63</v>
      </c>
      <c r="D5951" s="32">
        <v>3148</v>
      </c>
      <c r="E5951" s="33">
        <v>44054.395833333336</v>
      </c>
      <c r="F5951" s="32">
        <v>6.58</v>
      </c>
      <c r="G5951" s="32">
        <v>23</v>
      </c>
      <c r="H5951" s="32">
        <v>6.64</v>
      </c>
      <c r="I5951" s="32">
        <v>78.400000000000006</v>
      </c>
      <c r="J5951" s="32">
        <f t="shared" si="737"/>
        <v>0</v>
      </c>
      <c r="K5951" s="32">
        <f t="shared" si="738"/>
        <v>0</v>
      </c>
      <c r="L5951" s="32">
        <f t="shared" si="739"/>
        <v>0</v>
      </c>
      <c r="M5951" s="32">
        <f t="shared" ref="M5951:M6014" si="743">COUNTIF(J5951:L5951,"&gt;0")</f>
        <v>0</v>
      </c>
      <c r="N5951" s="39" t="s">
        <v>71</v>
      </c>
      <c r="O5951">
        <f t="shared" si="740"/>
        <v>3.9999999999999147E-2</v>
      </c>
      <c r="P5951">
        <f t="shared" si="741"/>
        <v>0.15000000000000036</v>
      </c>
      <c r="R5951" s="2">
        <f t="shared" si="742"/>
        <v>1.0416666671517305E-2</v>
      </c>
      <c r="S5951" s="4">
        <f t="shared" si="736"/>
        <v>44054.395833333328</v>
      </c>
    </row>
    <row r="5952" spans="1:19" x14ac:dyDescent="0.35">
      <c r="A5952" s="32">
        <v>2020</v>
      </c>
      <c r="B5952" s="32" t="s">
        <v>62</v>
      </c>
      <c r="C5952" s="32" t="s">
        <v>63</v>
      </c>
      <c r="D5952" s="32">
        <v>3149</v>
      </c>
      <c r="E5952" s="33">
        <v>44054.40625</v>
      </c>
      <c r="F5952" s="32">
        <v>6.73</v>
      </c>
      <c r="G5952" s="32">
        <v>23.04</v>
      </c>
      <c r="H5952" s="32">
        <v>6.79</v>
      </c>
      <c r="I5952" s="32">
        <v>80.2</v>
      </c>
      <c r="J5952" s="32">
        <f t="shared" si="737"/>
        <v>0</v>
      </c>
      <c r="K5952" s="32">
        <f t="shared" si="738"/>
        <v>0</v>
      </c>
      <c r="L5952" s="32">
        <f t="shared" si="739"/>
        <v>0</v>
      </c>
      <c r="M5952" s="32">
        <f t="shared" si="743"/>
        <v>0</v>
      </c>
      <c r="N5952" s="39" t="s">
        <v>71</v>
      </c>
      <c r="O5952">
        <f t="shared" si="740"/>
        <v>3.9999999999999147E-2</v>
      </c>
      <c r="P5952">
        <f t="shared" si="741"/>
        <v>0.11000000000000032</v>
      </c>
      <c r="R5952" s="2">
        <f t="shared" si="742"/>
        <v>1.0416666664241347E-2</v>
      </c>
      <c r="S5952" s="4">
        <f t="shared" si="736"/>
        <v>44054.40625</v>
      </c>
    </row>
    <row r="5953" spans="1:19" x14ac:dyDescent="0.35">
      <c r="A5953" s="32">
        <v>2020</v>
      </c>
      <c r="B5953" s="32" t="s">
        <v>62</v>
      </c>
      <c r="C5953" s="32" t="s">
        <v>63</v>
      </c>
      <c r="D5953" s="32">
        <v>3150</v>
      </c>
      <c r="E5953" s="33">
        <v>44054.416666666664</v>
      </c>
      <c r="F5953" s="32">
        <v>6.84</v>
      </c>
      <c r="G5953" s="32">
        <v>23.08</v>
      </c>
      <c r="H5953" s="32">
        <v>6.9</v>
      </c>
      <c r="I5953" s="32">
        <v>81.599999999999994</v>
      </c>
      <c r="J5953" s="32">
        <f t="shared" si="737"/>
        <v>0</v>
      </c>
      <c r="K5953" s="32">
        <f t="shared" si="738"/>
        <v>0</v>
      </c>
      <c r="L5953" s="32">
        <f t="shared" si="739"/>
        <v>0</v>
      </c>
      <c r="M5953" s="32">
        <f t="shared" si="743"/>
        <v>0</v>
      </c>
      <c r="N5953" s="39" t="s">
        <v>71</v>
      </c>
      <c r="O5953">
        <f t="shared" si="740"/>
        <v>8.0000000000001847E-2</v>
      </c>
      <c r="P5953">
        <f t="shared" si="741"/>
        <v>8.0000000000000071E-2</v>
      </c>
      <c r="R5953" s="2">
        <f t="shared" si="742"/>
        <v>1.0416666664241347E-2</v>
      </c>
      <c r="S5953" s="4">
        <f t="shared" si="736"/>
        <v>44054.416666666664</v>
      </c>
    </row>
    <row r="5954" spans="1:19" x14ac:dyDescent="0.35">
      <c r="A5954" s="32">
        <v>2020</v>
      </c>
      <c r="B5954" s="32" t="s">
        <v>62</v>
      </c>
      <c r="C5954" s="32" t="s">
        <v>63</v>
      </c>
      <c r="D5954" s="32">
        <v>3151</v>
      </c>
      <c r="E5954" s="33">
        <v>44054.427083333336</v>
      </c>
      <c r="F5954" s="32">
        <v>6.92</v>
      </c>
      <c r="G5954" s="32">
        <v>23.16</v>
      </c>
      <c r="H5954" s="32">
        <v>6.98</v>
      </c>
      <c r="I5954" s="32">
        <v>82.7</v>
      </c>
      <c r="J5954" s="32">
        <f t="shared" si="737"/>
        <v>0</v>
      </c>
      <c r="K5954" s="32">
        <f t="shared" si="738"/>
        <v>0</v>
      </c>
      <c r="L5954" s="32">
        <f t="shared" si="739"/>
        <v>0</v>
      </c>
      <c r="M5954" s="32">
        <f t="shared" si="743"/>
        <v>0</v>
      </c>
      <c r="N5954" s="39" t="s">
        <v>71</v>
      </c>
      <c r="O5954">
        <f t="shared" si="740"/>
        <v>7.9999999999998295E-2</v>
      </c>
      <c r="P5954">
        <f t="shared" si="741"/>
        <v>8.9999999999999858E-2</v>
      </c>
      <c r="R5954" s="2">
        <f t="shared" si="742"/>
        <v>1.0416666671517305E-2</v>
      </c>
      <c r="S5954" s="4">
        <f t="shared" ref="S5954:S6017" si="744">MROUND(E5954,"0:15")</f>
        <v>44054.427083333328</v>
      </c>
    </row>
    <row r="5955" spans="1:19" x14ac:dyDescent="0.35">
      <c r="A5955" s="32">
        <v>2020</v>
      </c>
      <c r="B5955" s="32" t="s">
        <v>62</v>
      </c>
      <c r="C5955" s="32" t="s">
        <v>63</v>
      </c>
      <c r="D5955" s="32">
        <v>3152</v>
      </c>
      <c r="E5955" s="33">
        <v>44054.4375</v>
      </c>
      <c r="F5955" s="32">
        <v>7.01</v>
      </c>
      <c r="G5955" s="32">
        <v>23.24</v>
      </c>
      <c r="H5955" s="32">
        <v>7.07</v>
      </c>
      <c r="I5955" s="32">
        <v>83.9</v>
      </c>
      <c r="J5955" s="32">
        <f t="shared" ref="J5955:J6018" si="745">IF(G5955="",0.5,IF(G5955&lt;=0,2,IF(G5955&gt;=40,2, IF(AND(G5955&gt;0,G5955&lt;1),5,IF(AND(G5955&gt;35,G5955&lt;40),5,IF(O5955&gt;=1.5,1.5,0))))))</f>
        <v>0</v>
      </c>
      <c r="K5955" s="32">
        <f t="shared" ref="K5955:K6018" si="746">IF(H5955="",0.5,IF(H5955&lt;=0.1,2,IF(H5955&gt;=20,2, IF(AND(H5955&gt;0.1,H5955&lt;0.2),5,IF(AND(H5955&gt;16,H5955&lt;20),5,IF(P5955&gt;=2,1.5,0))))))</f>
        <v>0</v>
      </c>
      <c r="L5955" s="32">
        <f t="shared" ref="L5955:L6018" si="747">IF(A5955="",0.5,IF(B5955="",0.5,IF(C5955="",0.5,IF(E5955="",0.5,IF(Q5955="Y",0.01,0)))))</f>
        <v>0</v>
      </c>
      <c r="M5955" s="32">
        <f t="shared" si="743"/>
        <v>0</v>
      </c>
      <c r="N5955" s="39" t="s">
        <v>71</v>
      </c>
      <c r="O5955">
        <f t="shared" ref="O5955:O6018" si="748">IF(G5955="","",ABS(G5956-G5955))</f>
        <v>0.10000000000000142</v>
      </c>
      <c r="P5955">
        <f t="shared" ref="P5955:P6018" si="749">IF(H5955="","",ABS(H5956-H5955))</f>
        <v>0.1899999999999995</v>
      </c>
      <c r="R5955" s="2">
        <f t="shared" ref="R5955:R6018" si="750">E5955-E5954</f>
        <v>1.0416666664241347E-2</v>
      </c>
      <c r="S5955" s="4">
        <f t="shared" si="744"/>
        <v>44054.4375</v>
      </c>
    </row>
    <row r="5956" spans="1:19" x14ac:dyDescent="0.35">
      <c r="A5956" s="32">
        <v>2020</v>
      </c>
      <c r="B5956" s="32" t="s">
        <v>62</v>
      </c>
      <c r="C5956" s="32" t="s">
        <v>63</v>
      </c>
      <c r="D5956" s="32">
        <v>3153</v>
      </c>
      <c r="E5956" s="33">
        <v>44054.447916666664</v>
      </c>
      <c r="F5956" s="32">
        <v>7.19</v>
      </c>
      <c r="G5956" s="32">
        <v>23.34</v>
      </c>
      <c r="H5956" s="32">
        <v>7.26</v>
      </c>
      <c r="I5956" s="32">
        <v>86.2</v>
      </c>
      <c r="J5956" s="32">
        <f t="shared" si="745"/>
        <v>0</v>
      </c>
      <c r="K5956" s="32">
        <f t="shared" si="746"/>
        <v>0</v>
      </c>
      <c r="L5956" s="32">
        <f t="shared" si="747"/>
        <v>0</v>
      </c>
      <c r="M5956" s="32">
        <f t="shared" si="743"/>
        <v>0</v>
      </c>
      <c r="N5956" s="39" t="s">
        <v>71</v>
      </c>
      <c r="O5956">
        <f t="shared" si="748"/>
        <v>0.12000000000000099</v>
      </c>
      <c r="P5956">
        <f t="shared" si="749"/>
        <v>0.12999999999999989</v>
      </c>
      <c r="R5956" s="2">
        <f t="shared" si="750"/>
        <v>1.0416666664241347E-2</v>
      </c>
      <c r="S5956" s="4">
        <f t="shared" si="744"/>
        <v>44054.447916666664</v>
      </c>
    </row>
    <row r="5957" spans="1:19" x14ac:dyDescent="0.35">
      <c r="A5957" s="32">
        <v>2020</v>
      </c>
      <c r="B5957" s="32" t="s">
        <v>62</v>
      </c>
      <c r="C5957" s="32" t="s">
        <v>63</v>
      </c>
      <c r="D5957" s="32">
        <v>3154</v>
      </c>
      <c r="E5957" s="33">
        <v>44054.458333333336</v>
      </c>
      <c r="F5957" s="32">
        <v>7.32</v>
      </c>
      <c r="G5957" s="32">
        <v>23.46</v>
      </c>
      <c r="H5957" s="32">
        <v>7.39</v>
      </c>
      <c r="I5957" s="32">
        <v>87.9</v>
      </c>
      <c r="J5957" s="32">
        <f t="shared" si="745"/>
        <v>0</v>
      </c>
      <c r="K5957" s="32">
        <f t="shared" si="746"/>
        <v>0</v>
      </c>
      <c r="L5957" s="32">
        <f t="shared" si="747"/>
        <v>0</v>
      </c>
      <c r="M5957" s="32">
        <f t="shared" si="743"/>
        <v>0</v>
      </c>
      <c r="N5957" s="39" t="s">
        <v>71</v>
      </c>
      <c r="O5957">
        <f t="shared" si="748"/>
        <v>9.9999999999997868E-2</v>
      </c>
      <c r="P5957">
        <f t="shared" si="749"/>
        <v>6.0000000000000497E-2</v>
      </c>
      <c r="R5957" s="2">
        <f t="shared" si="750"/>
        <v>1.0416666671517305E-2</v>
      </c>
      <c r="S5957" s="4">
        <f t="shared" si="744"/>
        <v>44054.458333333328</v>
      </c>
    </row>
    <row r="5958" spans="1:19" x14ac:dyDescent="0.35">
      <c r="A5958" s="32">
        <v>2020</v>
      </c>
      <c r="B5958" s="32" t="s">
        <v>62</v>
      </c>
      <c r="C5958" s="32" t="s">
        <v>63</v>
      </c>
      <c r="D5958" s="32">
        <v>3155</v>
      </c>
      <c r="E5958" s="33">
        <v>44054.46875</v>
      </c>
      <c r="F5958" s="32">
        <v>7.38</v>
      </c>
      <c r="G5958" s="32">
        <v>23.56</v>
      </c>
      <c r="H5958" s="32">
        <v>7.45</v>
      </c>
      <c r="I5958" s="32">
        <v>88.8</v>
      </c>
      <c r="J5958" s="32">
        <f t="shared" si="745"/>
        <v>0</v>
      </c>
      <c r="K5958" s="32">
        <f t="shared" si="746"/>
        <v>0</v>
      </c>
      <c r="L5958" s="32">
        <f t="shared" si="747"/>
        <v>0</v>
      </c>
      <c r="M5958" s="32">
        <f t="shared" si="743"/>
        <v>0</v>
      </c>
      <c r="N5958" s="39" t="s">
        <v>71</v>
      </c>
      <c r="O5958">
        <f t="shared" si="748"/>
        <v>0.14000000000000057</v>
      </c>
      <c r="P5958">
        <f t="shared" si="749"/>
        <v>0.12999999999999989</v>
      </c>
      <c r="R5958" s="2">
        <f t="shared" si="750"/>
        <v>1.0416666664241347E-2</v>
      </c>
      <c r="S5958" s="4">
        <f t="shared" si="744"/>
        <v>44054.46875</v>
      </c>
    </row>
    <row r="5959" spans="1:19" x14ac:dyDescent="0.35">
      <c r="A5959" s="32">
        <v>2020</v>
      </c>
      <c r="B5959" s="32" t="s">
        <v>62</v>
      </c>
      <c r="C5959" s="32" t="s">
        <v>63</v>
      </c>
      <c r="D5959" s="32">
        <v>3156</v>
      </c>
      <c r="E5959" s="33">
        <v>44054.479166666664</v>
      </c>
      <c r="F5959" s="32">
        <v>7.51</v>
      </c>
      <c r="G5959" s="32">
        <v>23.7</v>
      </c>
      <c r="H5959" s="32">
        <v>7.58</v>
      </c>
      <c r="I5959" s="32">
        <v>90.6</v>
      </c>
      <c r="J5959" s="32">
        <f t="shared" si="745"/>
        <v>0</v>
      </c>
      <c r="K5959" s="32">
        <f t="shared" si="746"/>
        <v>0</v>
      </c>
      <c r="L5959" s="32">
        <f t="shared" si="747"/>
        <v>0</v>
      </c>
      <c r="M5959" s="32">
        <f t="shared" si="743"/>
        <v>0</v>
      </c>
      <c r="N5959" s="39" t="s">
        <v>71</v>
      </c>
      <c r="O5959">
        <f t="shared" si="748"/>
        <v>0.14000000000000057</v>
      </c>
      <c r="P5959">
        <f t="shared" si="749"/>
        <v>8.9999999999999858E-2</v>
      </c>
      <c r="R5959" s="2">
        <f t="shared" si="750"/>
        <v>1.0416666664241347E-2</v>
      </c>
      <c r="S5959" s="4">
        <f t="shared" si="744"/>
        <v>44054.479166666664</v>
      </c>
    </row>
    <row r="5960" spans="1:19" x14ac:dyDescent="0.35">
      <c r="A5960" s="32">
        <v>2020</v>
      </c>
      <c r="B5960" s="32" t="s">
        <v>62</v>
      </c>
      <c r="C5960" s="32" t="s">
        <v>63</v>
      </c>
      <c r="D5960" s="32">
        <v>3157</v>
      </c>
      <c r="E5960" s="33">
        <v>44054.489583333336</v>
      </c>
      <c r="F5960" s="32">
        <v>7.6</v>
      </c>
      <c r="G5960" s="32">
        <v>23.84</v>
      </c>
      <c r="H5960" s="32">
        <v>7.67</v>
      </c>
      <c r="I5960" s="32">
        <v>92</v>
      </c>
      <c r="J5960" s="32">
        <f t="shared" si="745"/>
        <v>0</v>
      </c>
      <c r="K5960" s="32">
        <f t="shared" si="746"/>
        <v>0</v>
      </c>
      <c r="L5960" s="32">
        <f t="shared" si="747"/>
        <v>0</v>
      </c>
      <c r="M5960" s="32">
        <f t="shared" si="743"/>
        <v>0</v>
      </c>
      <c r="N5960" s="39" t="s">
        <v>71</v>
      </c>
      <c r="O5960">
        <f t="shared" si="748"/>
        <v>0.14000000000000057</v>
      </c>
      <c r="P5960">
        <f t="shared" si="749"/>
        <v>0.13999999999999968</v>
      </c>
      <c r="R5960" s="2">
        <f t="shared" si="750"/>
        <v>1.0416666671517305E-2</v>
      </c>
      <c r="S5960" s="4">
        <f t="shared" si="744"/>
        <v>44054.489583333328</v>
      </c>
    </row>
    <row r="5961" spans="1:19" x14ac:dyDescent="0.35">
      <c r="A5961" s="32">
        <v>2020</v>
      </c>
      <c r="B5961" s="32" t="s">
        <v>62</v>
      </c>
      <c r="C5961" s="32" t="s">
        <v>63</v>
      </c>
      <c r="D5961" s="32">
        <v>3158</v>
      </c>
      <c r="E5961" s="33">
        <v>44054.5</v>
      </c>
      <c r="F5961" s="32">
        <v>7.74</v>
      </c>
      <c r="G5961" s="32">
        <v>23.98</v>
      </c>
      <c r="H5961" s="32">
        <v>7.81</v>
      </c>
      <c r="I5961" s="32">
        <v>93.9</v>
      </c>
      <c r="J5961" s="32">
        <f t="shared" si="745"/>
        <v>0</v>
      </c>
      <c r="K5961" s="32">
        <f t="shared" si="746"/>
        <v>0</v>
      </c>
      <c r="L5961" s="32">
        <f t="shared" si="747"/>
        <v>0</v>
      </c>
      <c r="M5961" s="32">
        <f t="shared" si="743"/>
        <v>0</v>
      </c>
      <c r="N5961" s="39" t="s">
        <v>71</v>
      </c>
      <c r="O5961">
        <f t="shared" si="748"/>
        <v>0.17999999999999972</v>
      </c>
      <c r="P5961">
        <f t="shared" si="749"/>
        <v>0.22999999999999954</v>
      </c>
      <c r="R5961" s="2">
        <f t="shared" si="750"/>
        <v>1.0416666664241347E-2</v>
      </c>
      <c r="S5961" s="4">
        <f t="shared" si="744"/>
        <v>44054.5</v>
      </c>
    </row>
    <row r="5962" spans="1:19" x14ac:dyDescent="0.35">
      <c r="A5962" s="32">
        <v>2020</v>
      </c>
      <c r="B5962" s="32" t="s">
        <v>62</v>
      </c>
      <c r="C5962" s="32" t="s">
        <v>63</v>
      </c>
      <c r="D5962" s="32">
        <v>3159</v>
      </c>
      <c r="E5962" s="33">
        <v>44054.510416666664</v>
      </c>
      <c r="F5962" s="32">
        <v>7.97</v>
      </c>
      <c r="G5962" s="32">
        <v>24.16</v>
      </c>
      <c r="H5962" s="32">
        <v>8.0399999999999991</v>
      </c>
      <c r="I5962" s="32">
        <v>97</v>
      </c>
      <c r="J5962" s="32">
        <f t="shared" si="745"/>
        <v>0</v>
      </c>
      <c r="K5962" s="32">
        <f t="shared" si="746"/>
        <v>0</v>
      </c>
      <c r="L5962" s="32">
        <f t="shared" si="747"/>
        <v>0</v>
      </c>
      <c r="M5962" s="32">
        <f t="shared" si="743"/>
        <v>0</v>
      </c>
      <c r="N5962" s="39" t="s">
        <v>71</v>
      </c>
      <c r="O5962">
        <f t="shared" si="748"/>
        <v>0.19999999999999929</v>
      </c>
      <c r="P5962">
        <f t="shared" si="749"/>
        <v>0.16000000000000014</v>
      </c>
      <c r="R5962" s="2">
        <f t="shared" si="750"/>
        <v>1.0416666664241347E-2</v>
      </c>
      <c r="S5962" s="4">
        <f t="shared" si="744"/>
        <v>44054.510416666664</v>
      </c>
    </row>
    <row r="5963" spans="1:19" x14ac:dyDescent="0.35">
      <c r="A5963" s="32">
        <v>2020</v>
      </c>
      <c r="B5963" s="32" t="s">
        <v>62</v>
      </c>
      <c r="C5963" s="32" t="s">
        <v>63</v>
      </c>
      <c r="D5963" s="32">
        <v>3160</v>
      </c>
      <c r="E5963" s="33">
        <v>44054.520833333336</v>
      </c>
      <c r="F5963" s="32">
        <v>8.1300000000000008</v>
      </c>
      <c r="G5963" s="32">
        <v>24.36</v>
      </c>
      <c r="H5963" s="32">
        <v>8.1999999999999993</v>
      </c>
      <c r="I5963" s="32">
        <v>99.3</v>
      </c>
      <c r="J5963" s="32">
        <f t="shared" si="745"/>
        <v>0</v>
      </c>
      <c r="K5963" s="32">
        <f t="shared" si="746"/>
        <v>0</v>
      </c>
      <c r="L5963" s="32">
        <f t="shared" si="747"/>
        <v>0</v>
      </c>
      <c r="M5963" s="32">
        <f t="shared" si="743"/>
        <v>0</v>
      </c>
      <c r="N5963" s="39" t="s">
        <v>71</v>
      </c>
      <c r="O5963">
        <f t="shared" si="748"/>
        <v>0.19999999999999929</v>
      </c>
      <c r="P5963">
        <f t="shared" si="749"/>
        <v>0.24000000000000021</v>
      </c>
      <c r="R5963" s="2">
        <f t="shared" si="750"/>
        <v>1.0416666671517305E-2</v>
      </c>
      <c r="S5963" s="4">
        <f t="shared" si="744"/>
        <v>44054.520833333328</v>
      </c>
    </row>
    <row r="5964" spans="1:19" x14ac:dyDescent="0.35">
      <c r="A5964" s="32">
        <v>2020</v>
      </c>
      <c r="B5964" s="32" t="s">
        <v>62</v>
      </c>
      <c r="C5964" s="32" t="s">
        <v>63</v>
      </c>
      <c r="D5964" s="32">
        <v>3161</v>
      </c>
      <c r="E5964" s="33">
        <v>44054.53125</v>
      </c>
      <c r="F5964" s="32">
        <v>8.36</v>
      </c>
      <c r="G5964" s="32">
        <v>24.56</v>
      </c>
      <c r="H5964" s="32">
        <v>8.44</v>
      </c>
      <c r="I5964" s="32">
        <v>102.5</v>
      </c>
      <c r="J5964" s="32">
        <f t="shared" si="745"/>
        <v>0</v>
      </c>
      <c r="K5964" s="32">
        <f t="shared" si="746"/>
        <v>0</v>
      </c>
      <c r="L5964" s="32">
        <f t="shared" si="747"/>
        <v>0</v>
      </c>
      <c r="M5964" s="32">
        <f t="shared" si="743"/>
        <v>0</v>
      </c>
      <c r="N5964" s="39" t="s">
        <v>71</v>
      </c>
      <c r="O5964">
        <f t="shared" si="748"/>
        <v>0.20000000000000284</v>
      </c>
      <c r="P5964">
        <f t="shared" si="749"/>
        <v>0.16000000000000014</v>
      </c>
      <c r="R5964" s="2">
        <f t="shared" si="750"/>
        <v>1.0416666664241347E-2</v>
      </c>
      <c r="S5964" s="4">
        <f t="shared" si="744"/>
        <v>44054.53125</v>
      </c>
    </row>
    <row r="5965" spans="1:19" x14ac:dyDescent="0.35">
      <c r="A5965" s="32">
        <v>2020</v>
      </c>
      <c r="B5965" s="32" t="s">
        <v>62</v>
      </c>
      <c r="C5965" s="32" t="s">
        <v>63</v>
      </c>
      <c r="D5965" s="32">
        <v>3162</v>
      </c>
      <c r="E5965" s="33">
        <v>44054.541666666664</v>
      </c>
      <c r="F5965" s="32">
        <v>8.52</v>
      </c>
      <c r="G5965" s="32">
        <v>24.76</v>
      </c>
      <c r="H5965" s="32">
        <v>8.6</v>
      </c>
      <c r="I5965" s="32">
        <v>104.9</v>
      </c>
      <c r="J5965" s="32">
        <f t="shared" si="745"/>
        <v>0</v>
      </c>
      <c r="K5965" s="32">
        <f t="shared" si="746"/>
        <v>0</v>
      </c>
      <c r="L5965" s="32">
        <f t="shared" si="747"/>
        <v>0</v>
      </c>
      <c r="M5965" s="32">
        <f t="shared" si="743"/>
        <v>0</v>
      </c>
      <c r="N5965" s="39" t="s">
        <v>71</v>
      </c>
      <c r="O5965">
        <f t="shared" si="748"/>
        <v>0.21999999999999886</v>
      </c>
      <c r="P5965">
        <f t="shared" si="749"/>
        <v>8.9999999999999858E-2</v>
      </c>
      <c r="R5965" s="2">
        <f t="shared" si="750"/>
        <v>1.0416666664241347E-2</v>
      </c>
      <c r="S5965" s="4">
        <f t="shared" si="744"/>
        <v>44054.541666666664</v>
      </c>
    </row>
    <row r="5966" spans="1:19" x14ac:dyDescent="0.35">
      <c r="A5966" s="32">
        <v>2020</v>
      </c>
      <c r="B5966" s="32" t="s">
        <v>62</v>
      </c>
      <c r="C5966" s="32" t="s">
        <v>63</v>
      </c>
      <c r="D5966" s="32">
        <v>3163</v>
      </c>
      <c r="E5966" s="33">
        <v>44054.552083333336</v>
      </c>
      <c r="F5966" s="32">
        <v>8.61</v>
      </c>
      <c r="G5966" s="32">
        <v>24.98</v>
      </c>
      <c r="H5966" s="32">
        <v>8.69</v>
      </c>
      <c r="I5966" s="32">
        <v>106.4</v>
      </c>
      <c r="J5966" s="32">
        <f t="shared" si="745"/>
        <v>0</v>
      </c>
      <c r="K5966" s="32">
        <f t="shared" si="746"/>
        <v>0</v>
      </c>
      <c r="L5966" s="32">
        <f t="shared" si="747"/>
        <v>0</v>
      </c>
      <c r="M5966" s="32">
        <f t="shared" si="743"/>
        <v>0</v>
      </c>
      <c r="N5966" s="39" t="s">
        <v>71</v>
      </c>
      <c r="O5966">
        <f t="shared" si="748"/>
        <v>0.23999999999999844</v>
      </c>
      <c r="P5966">
        <f t="shared" si="749"/>
        <v>9.9999999999999645E-2</v>
      </c>
      <c r="R5966" s="2">
        <f t="shared" si="750"/>
        <v>1.0416666671517305E-2</v>
      </c>
      <c r="S5966" s="4">
        <f t="shared" si="744"/>
        <v>44054.552083333328</v>
      </c>
    </row>
    <row r="5967" spans="1:19" x14ac:dyDescent="0.35">
      <c r="A5967" s="32">
        <v>2020</v>
      </c>
      <c r="B5967" s="32" t="s">
        <v>62</v>
      </c>
      <c r="C5967" s="32" t="s">
        <v>63</v>
      </c>
      <c r="D5967" s="32">
        <v>3164</v>
      </c>
      <c r="E5967" s="33">
        <v>44054.5625</v>
      </c>
      <c r="F5967" s="32">
        <v>8.7100000000000009</v>
      </c>
      <c r="G5967" s="32">
        <v>25.22</v>
      </c>
      <c r="H5967" s="32">
        <v>8.7899999999999991</v>
      </c>
      <c r="I5967" s="32">
        <v>108.1</v>
      </c>
      <c r="J5967" s="32">
        <f t="shared" si="745"/>
        <v>0</v>
      </c>
      <c r="K5967" s="32">
        <f t="shared" si="746"/>
        <v>0</v>
      </c>
      <c r="L5967" s="32">
        <f t="shared" si="747"/>
        <v>0</v>
      </c>
      <c r="M5967" s="32">
        <f t="shared" si="743"/>
        <v>0</v>
      </c>
      <c r="N5967" s="39" t="s">
        <v>71</v>
      </c>
      <c r="O5967">
        <f t="shared" si="748"/>
        <v>0.24000000000000199</v>
      </c>
      <c r="P5967">
        <f t="shared" si="749"/>
        <v>0.10000000000000142</v>
      </c>
      <c r="R5967" s="2">
        <f t="shared" si="750"/>
        <v>1.0416666664241347E-2</v>
      </c>
      <c r="S5967" s="4">
        <f t="shared" si="744"/>
        <v>44054.5625</v>
      </c>
    </row>
    <row r="5968" spans="1:19" x14ac:dyDescent="0.35">
      <c r="A5968" s="32">
        <v>2020</v>
      </c>
      <c r="B5968" s="32" t="s">
        <v>62</v>
      </c>
      <c r="C5968" s="32" t="s">
        <v>63</v>
      </c>
      <c r="D5968" s="32">
        <v>3165</v>
      </c>
      <c r="E5968" s="33">
        <v>44054.572916666664</v>
      </c>
      <c r="F5968" s="32">
        <v>8.81</v>
      </c>
      <c r="G5968" s="32">
        <v>25.46</v>
      </c>
      <c r="H5968" s="32">
        <v>8.89</v>
      </c>
      <c r="I5968" s="32">
        <v>109.9</v>
      </c>
      <c r="J5968" s="32">
        <f t="shared" si="745"/>
        <v>0</v>
      </c>
      <c r="K5968" s="32">
        <f t="shared" si="746"/>
        <v>0</v>
      </c>
      <c r="L5968" s="32">
        <f t="shared" si="747"/>
        <v>0</v>
      </c>
      <c r="M5968" s="32">
        <f t="shared" si="743"/>
        <v>0</v>
      </c>
      <c r="N5968" s="39" t="s">
        <v>71</v>
      </c>
      <c r="O5968">
        <f t="shared" si="748"/>
        <v>0.19999999999999929</v>
      </c>
      <c r="P5968">
        <f t="shared" si="749"/>
        <v>2.9999999999999361E-2</v>
      </c>
      <c r="R5968" s="2">
        <f t="shared" si="750"/>
        <v>1.0416666664241347E-2</v>
      </c>
      <c r="S5968" s="4">
        <f t="shared" si="744"/>
        <v>44054.572916666664</v>
      </c>
    </row>
    <row r="5969" spans="1:19" x14ac:dyDescent="0.35">
      <c r="A5969" s="32">
        <v>2020</v>
      </c>
      <c r="B5969" s="32" t="s">
        <v>62</v>
      </c>
      <c r="C5969" s="32" t="s">
        <v>63</v>
      </c>
      <c r="D5969" s="32">
        <v>3166</v>
      </c>
      <c r="E5969" s="33">
        <v>44054.583333333336</v>
      </c>
      <c r="F5969" s="32">
        <v>8.84</v>
      </c>
      <c r="G5969" s="32">
        <v>25.66</v>
      </c>
      <c r="H5969" s="32">
        <v>8.92</v>
      </c>
      <c r="I5969" s="32">
        <v>110.6</v>
      </c>
      <c r="J5969" s="32">
        <f t="shared" si="745"/>
        <v>0</v>
      </c>
      <c r="K5969" s="32">
        <f t="shared" si="746"/>
        <v>0</v>
      </c>
      <c r="L5969" s="32">
        <f t="shared" si="747"/>
        <v>0</v>
      </c>
      <c r="M5969" s="32">
        <f t="shared" si="743"/>
        <v>0</v>
      </c>
      <c r="N5969" s="39" t="s">
        <v>71</v>
      </c>
      <c r="O5969">
        <f t="shared" si="748"/>
        <v>0.17999999999999972</v>
      </c>
      <c r="P5969">
        <f t="shared" si="749"/>
        <v>5.0000000000000711E-2</v>
      </c>
      <c r="R5969" s="2">
        <f t="shared" si="750"/>
        <v>1.0416666671517305E-2</v>
      </c>
      <c r="S5969" s="4">
        <f t="shared" si="744"/>
        <v>44054.583333333328</v>
      </c>
    </row>
    <row r="5970" spans="1:19" x14ac:dyDescent="0.35">
      <c r="A5970" s="32">
        <v>2020</v>
      </c>
      <c r="B5970" s="32" t="s">
        <v>62</v>
      </c>
      <c r="C5970" s="32" t="s">
        <v>63</v>
      </c>
      <c r="D5970" s="32">
        <v>3167</v>
      </c>
      <c r="E5970" s="33">
        <v>44054.59375</v>
      </c>
      <c r="F5970" s="32">
        <v>8.89</v>
      </c>
      <c r="G5970" s="32">
        <v>25.84</v>
      </c>
      <c r="H5970" s="32">
        <v>8.9700000000000006</v>
      </c>
      <c r="I5970" s="32">
        <v>111.6</v>
      </c>
      <c r="J5970" s="32">
        <f t="shared" si="745"/>
        <v>0</v>
      </c>
      <c r="K5970" s="32">
        <f t="shared" si="746"/>
        <v>0</v>
      </c>
      <c r="L5970" s="32">
        <f t="shared" si="747"/>
        <v>0</v>
      </c>
      <c r="M5970" s="32">
        <f t="shared" si="743"/>
        <v>0</v>
      </c>
      <c r="N5970" s="39" t="s">
        <v>71</v>
      </c>
      <c r="O5970">
        <f t="shared" si="748"/>
        <v>0.16000000000000014</v>
      </c>
      <c r="P5970">
        <f t="shared" si="749"/>
        <v>8.0000000000000071E-2</v>
      </c>
      <c r="R5970" s="2">
        <f t="shared" si="750"/>
        <v>1.0416666664241347E-2</v>
      </c>
      <c r="S5970" s="4">
        <f t="shared" si="744"/>
        <v>44054.59375</v>
      </c>
    </row>
    <row r="5971" spans="1:19" x14ac:dyDescent="0.35">
      <c r="A5971" s="32">
        <v>2020</v>
      </c>
      <c r="B5971" s="32" t="s">
        <v>62</v>
      </c>
      <c r="C5971" s="32" t="s">
        <v>63</v>
      </c>
      <c r="D5971" s="32">
        <v>3168</v>
      </c>
      <c r="E5971" s="33">
        <v>44054.604166666664</v>
      </c>
      <c r="F5971" s="32">
        <v>8.81</v>
      </c>
      <c r="G5971" s="32">
        <v>26</v>
      </c>
      <c r="H5971" s="32">
        <v>8.89</v>
      </c>
      <c r="I5971" s="32">
        <v>111</v>
      </c>
      <c r="J5971" s="32">
        <f t="shared" si="745"/>
        <v>0</v>
      </c>
      <c r="K5971" s="32">
        <f t="shared" si="746"/>
        <v>0</v>
      </c>
      <c r="L5971" s="32">
        <f t="shared" si="747"/>
        <v>0</v>
      </c>
      <c r="M5971" s="32">
        <f t="shared" si="743"/>
        <v>0</v>
      </c>
      <c r="N5971" s="39" t="s">
        <v>71</v>
      </c>
      <c r="O5971">
        <f t="shared" si="748"/>
        <v>0.16000000000000014</v>
      </c>
      <c r="P5971">
        <f t="shared" si="749"/>
        <v>3.9999999999999147E-2</v>
      </c>
      <c r="R5971" s="2">
        <f t="shared" si="750"/>
        <v>1.0416666664241347E-2</v>
      </c>
      <c r="S5971" s="4">
        <f t="shared" si="744"/>
        <v>44054.604166666664</v>
      </c>
    </row>
    <row r="5972" spans="1:19" x14ac:dyDescent="0.35">
      <c r="A5972" s="32">
        <v>2020</v>
      </c>
      <c r="B5972" s="32" t="s">
        <v>62</v>
      </c>
      <c r="C5972" s="32" t="s">
        <v>63</v>
      </c>
      <c r="D5972" s="32">
        <v>3169</v>
      </c>
      <c r="E5972" s="33">
        <v>44054.614583333336</v>
      </c>
      <c r="F5972" s="32">
        <v>8.85</v>
      </c>
      <c r="G5972" s="32">
        <v>26.16</v>
      </c>
      <c r="H5972" s="32">
        <v>8.93</v>
      </c>
      <c r="I5972" s="32">
        <v>111.8</v>
      </c>
      <c r="J5972" s="32">
        <f t="shared" si="745"/>
        <v>0</v>
      </c>
      <c r="K5972" s="32">
        <f t="shared" si="746"/>
        <v>0</v>
      </c>
      <c r="L5972" s="32">
        <f t="shared" si="747"/>
        <v>0</v>
      </c>
      <c r="M5972" s="32">
        <f t="shared" si="743"/>
        <v>0</v>
      </c>
      <c r="N5972" s="39" t="s">
        <v>71</v>
      </c>
      <c r="O5972">
        <f t="shared" si="748"/>
        <v>0.16000000000000014</v>
      </c>
      <c r="P5972">
        <f t="shared" si="749"/>
        <v>4.0000000000000924E-2</v>
      </c>
      <c r="R5972" s="2">
        <f t="shared" si="750"/>
        <v>1.0416666671517305E-2</v>
      </c>
      <c r="S5972" s="4">
        <f t="shared" si="744"/>
        <v>44054.614583333328</v>
      </c>
    </row>
    <row r="5973" spans="1:19" x14ac:dyDescent="0.35">
      <c r="A5973" s="32">
        <v>2020</v>
      </c>
      <c r="B5973" s="32" t="s">
        <v>62</v>
      </c>
      <c r="C5973" s="32" t="s">
        <v>63</v>
      </c>
      <c r="D5973" s="32">
        <v>3170</v>
      </c>
      <c r="E5973" s="33">
        <v>44054.625</v>
      </c>
      <c r="F5973" s="32">
        <v>8.89</v>
      </c>
      <c r="G5973" s="32">
        <v>26.32</v>
      </c>
      <c r="H5973" s="32">
        <v>8.9700000000000006</v>
      </c>
      <c r="I5973" s="32">
        <v>112.6</v>
      </c>
      <c r="J5973" s="32">
        <f t="shared" si="745"/>
        <v>0</v>
      </c>
      <c r="K5973" s="32">
        <f t="shared" si="746"/>
        <v>0</v>
      </c>
      <c r="L5973" s="32">
        <f t="shared" si="747"/>
        <v>0</v>
      </c>
      <c r="M5973" s="32">
        <f t="shared" si="743"/>
        <v>0</v>
      </c>
      <c r="N5973" s="39" t="s">
        <v>71</v>
      </c>
      <c r="O5973">
        <f t="shared" si="748"/>
        <v>0.12000000000000099</v>
      </c>
      <c r="P5973">
        <f t="shared" si="749"/>
        <v>7.0000000000000284E-2</v>
      </c>
      <c r="R5973" s="2">
        <f t="shared" si="750"/>
        <v>1.0416666664241347E-2</v>
      </c>
      <c r="S5973" s="4">
        <f t="shared" si="744"/>
        <v>44054.625</v>
      </c>
    </row>
    <row r="5974" spans="1:19" x14ac:dyDescent="0.35">
      <c r="A5974" s="32">
        <v>2020</v>
      </c>
      <c r="B5974" s="32" t="s">
        <v>62</v>
      </c>
      <c r="C5974" s="32" t="s">
        <v>63</v>
      </c>
      <c r="D5974" s="32">
        <v>3171</v>
      </c>
      <c r="E5974" s="33">
        <v>44054.635416666664</v>
      </c>
      <c r="F5974" s="32">
        <v>8.82</v>
      </c>
      <c r="G5974" s="32">
        <v>26.44</v>
      </c>
      <c r="H5974" s="32">
        <v>8.9</v>
      </c>
      <c r="I5974" s="32">
        <v>112</v>
      </c>
      <c r="J5974" s="32">
        <f t="shared" si="745"/>
        <v>0</v>
      </c>
      <c r="K5974" s="32">
        <f t="shared" si="746"/>
        <v>0</v>
      </c>
      <c r="L5974" s="32">
        <f t="shared" si="747"/>
        <v>0</v>
      </c>
      <c r="M5974" s="32">
        <f t="shared" si="743"/>
        <v>0</v>
      </c>
      <c r="N5974" s="39" t="s">
        <v>71</v>
      </c>
      <c r="O5974">
        <f t="shared" si="748"/>
        <v>0.13999999999999702</v>
      </c>
      <c r="P5974">
        <f t="shared" si="749"/>
        <v>0.15000000000000036</v>
      </c>
      <c r="R5974" s="2">
        <f t="shared" si="750"/>
        <v>1.0416666664241347E-2</v>
      </c>
      <c r="S5974" s="4">
        <f t="shared" si="744"/>
        <v>44054.635416666664</v>
      </c>
    </row>
    <row r="5975" spans="1:19" x14ac:dyDescent="0.35">
      <c r="A5975" s="32">
        <v>2020</v>
      </c>
      <c r="B5975" s="32" t="s">
        <v>62</v>
      </c>
      <c r="C5975" s="32" t="s">
        <v>63</v>
      </c>
      <c r="D5975" s="32">
        <v>3172</v>
      </c>
      <c r="E5975" s="33">
        <v>44054.645833333336</v>
      </c>
      <c r="F5975" s="32">
        <v>8.67</v>
      </c>
      <c r="G5975" s="32">
        <v>26.58</v>
      </c>
      <c r="H5975" s="32">
        <v>8.75</v>
      </c>
      <c r="I5975" s="32">
        <v>110.3</v>
      </c>
      <c r="J5975" s="32">
        <f t="shared" si="745"/>
        <v>0</v>
      </c>
      <c r="K5975" s="32">
        <f t="shared" si="746"/>
        <v>0</v>
      </c>
      <c r="L5975" s="32">
        <f t="shared" si="747"/>
        <v>0</v>
      </c>
      <c r="M5975" s="32">
        <f t="shared" si="743"/>
        <v>0</v>
      </c>
      <c r="N5975" s="39" t="s">
        <v>71</v>
      </c>
      <c r="O5975">
        <f t="shared" si="748"/>
        <v>0.12000000000000099</v>
      </c>
      <c r="P5975">
        <f t="shared" si="749"/>
        <v>6.0000000000000497E-2</v>
      </c>
      <c r="R5975" s="2">
        <f t="shared" si="750"/>
        <v>1.0416666671517305E-2</v>
      </c>
      <c r="S5975" s="4">
        <f t="shared" si="744"/>
        <v>44054.645833333328</v>
      </c>
    </row>
    <row r="5976" spans="1:19" x14ac:dyDescent="0.35">
      <c r="A5976" s="32">
        <v>2020</v>
      </c>
      <c r="B5976" s="32" t="s">
        <v>62</v>
      </c>
      <c r="C5976" s="32" t="s">
        <v>63</v>
      </c>
      <c r="D5976" s="32">
        <v>3173</v>
      </c>
      <c r="E5976" s="33">
        <v>44054.65625</v>
      </c>
      <c r="F5976" s="32">
        <v>8.73</v>
      </c>
      <c r="G5976" s="32">
        <v>26.7</v>
      </c>
      <c r="H5976" s="32">
        <v>8.81</v>
      </c>
      <c r="I5976" s="32">
        <v>111.3</v>
      </c>
      <c r="J5976" s="32">
        <f t="shared" si="745"/>
        <v>0</v>
      </c>
      <c r="K5976" s="32">
        <f t="shared" si="746"/>
        <v>0</v>
      </c>
      <c r="L5976" s="32">
        <f t="shared" si="747"/>
        <v>0</v>
      </c>
      <c r="M5976" s="32">
        <f t="shared" si="743"/>
        <v>0</v>
      </c>
      <c r="N5976" s="39" t="s">
        <v>71</v>
      </c>
      <c r="O5976">
        <f t="shared" si="748"/>
        <v>0.12000000000000099</v>
      </c>
      <c r="P5976">
        <f t="shared" si="749"/>
        <v>2.000000000000135E-2</v>
      </c>
      <c r="R5976" s="2">
        <f t="shared" si="750"/>
        <v>1.0416666664241347E-2</v>
      </c>
      <c r="S5976" s="4">
        <f t="shared" si="744"/>
        <v>44054.65625</v>
      </c>
    </row>
    <row r="5977" spans="1:19" x14ac:dyDescent="0.35">
      <c r="A5977" s="32">
        <v>2020</v>
      </c>
      <c r="B5977" s="32" t="s">
        <v>62</v>
      </c>
      <c r="C5977" s="32" t="s">
        <v>63</v>
      </c>
      <c r="D5977" s="32">
        <v>3174</v>
      </c>
      <c r="E5977" s="33">
        <v>44054.666666666664</v>
      </c>
      <c r="F5977" s="32">
        <v>8.7100000000000009</v>
      </c>
      <c r="G5977" s="32">
        <v>26.82</v>
      </c>
      <c r="H5977" s="32">
        <v>8.7899999999999991</v>
      </c>
      <c r="I5977" s="32">
        <v>111.3</v>
      </c>
      <c r="J5977" s="32">
        <f t="shared" si="745"/>
        <v>0</v>
      </c>
      <c r="K5977" s="32">
        <f t="shared" si="746"/>
        <v>0</v>
      </c>
      <c r="L5977" s="32">
        <f t="shared" si="747"/>
        <v>0</v>
      </c>
      <c r="M5977" s="32">
        <f t="shared" si="743"/>
        <v>0</v>
      </c>
      <c r="N5977" s="39" t="s">
        <v>71</v>
      </c>
      <c r="O5977">
        <f t="shared" si="748"/>
        <v>7.9999999999998295E-2</v>
      </c>
      <c r="P5977">
        <f t="shared" si="749"/>
        <v>0.15999999999999837</v>
      </c>
      <c r="R5977" s="2">
        <f t="shared" si="750"/>
        <v>1.0416666664241347E-2</v>
      </c>
      <c r="S5977" s="4">
        <f t="shared" si="744"/>
        <v>44054.666666666664</v>
      </c>
    </row>
    <row r="5978" spans="1:19" x14ac:dyDescent="0.35">
      <c r="A5978" s="32">
        <v>2020</v>
      </c>
      <c r="B5978" s="32" t="s">
        <v>62</v>
      </c>
      <c r="C5978" s="32" t="s">
        <v>63</v>
      </c>
      <c r="D5978" s="32">
        <v>3175</v>
      </c>
      <c r="E5978" s="33">
        <v>44054.677083333336</v>
      </c>
      <c r="F5978" s="32">
        <v>8.5500000000000007</v>
      </c>
      <c r="G5978" s="32">
        <v>26.9</v>
      </c>
      <c r="H5978" s="32">
        <v>8.6300000000000008</v>
      </c>
      <c r="I5978" s="32">
        <v>109.4</v>
      </c>
      <c r="J5978" s="32">
        <f t="shared" si="745"/>
        <v>0</v>
      </c>
      <c r="K5978" s="32">
        <f t="shared" si="746"/>
        <v>0</v>
      </c>
      <c r="L5978" s="32">
        <f t="shared" si="747"/>
        <v>0</v>
      </c>
      <c r="M5978" s="32">
        <f t="shared" si="743"/>
        <v>0</v>
      </c>
      <c r="N5978" s="39" t="s">
        <v>71</v>
      </c>
      <c r="O5978">
        <f t="shared" si="748"/>
        <v>8.0000000000001847E-2</v>
      </c>
      <c r="P5978">
        <f t="shared" si="749"/>
        <v>0.12000000000000099</v>
      </c>
      <c r="R5978" s="2">
        <f t="shared" si="750"/>
        <v>1.0416666671517305E-2</v>
      </c>
      <c r="S5978" s="4">
        <f t="shared" si="744"/>
        <v>44054.677083333328</v>
      </c>
    </row>
    <row r="5979" spans="1:19" x14ac:dyDescent="0.35">
      <c r="A5979" s="32">
        <v>2020</v>
      </c>
      <c r="B5979" s="32" t="s">
        <v>62</v>
      </c>
      <c r="C5979" s="32" t="s">
        <v>63</v>
      </c>
      <c r="D5979" s="32">
        <v>3176</v>
      </c>
      <c r="E5979" s="33">
        <v>44054.6875</v>
      </c>
      <c r="F5979" s="32">
        <v>8.43</v>
      </c>
      <c r="G5979" s="32">
        <v>26.98</v>
      </c>
      <c r="H5979" s="32">
        <v>8.51</v>
      </c>
      <c r="I5979" s="32">
        <v>108.1</v>
      </c>
      <c r="J5979" s="32">
        <f t="shared" si="745"/>
        <v>0</v>
      </c>
      <c r="K5979" s="32">
        <f t="shared" si="746"/>
        <v>0</v>
      </c>
      <c r="L5979" s="32">
        <f t="shared" si="747"/>
        <v>0</v>
      </c>
      <c r="M5979" s="32">
        <f t="shared" si="743"/>
        <v>0</v>
      </c>
      <c r="N5979" s="39" t="s">
        <v>71</v>
      </c>
      <c r="O5979">
        <f t="shared" si="748"/>
        <v>3.9999999999999147E-2</v>
      </c>
      <c r="P5979">
        <f t="shared" si="749"/>
        <v>0.10999999999999943</v>
      </c>
      <c r="R5979" s="2">
        <f t="shared" si="750"/>
        <v>1.0416666664241347E-2</v>
      </c>
      <c r="S5979" s="4">
        <f t="shared" si="744"/>
        <v>44054.6875</v>
      </c>
    </row>
    <row r="5980" spans="1:19" x14ac:dyDescent="0.35">
      <c r="A5980" s="32">
        <v>2020</v>
      </c>
      <c r="B5980" s="32" t="s">
        <v>62</v>
      </c>
      <c r="C5980" s="32" t="s">
        <v>63</v>
      </c>
      <c r="D5980" s="32">
        <v>3177</v>
      </c>
      <c r="E5980" s="33">
        <v>44054.697916666664</v>
      </c>
      <c r="F5980" s="32">
        <v>8.32</v>
      </c>
      <c r="G5980" s="32">
        <v>27.02</v>
      </c>
      <c r="H5980" s="32">
        <v>8.4</v>
      </c>
      <c r="I5980" s="32">
        <v>106.7</v>
      </c>
      <c r="J5980" s="32">
        <f t="shared" si="745"/>
        <v>0</v>
      </c>
      <c r="K5980" s="32">
        <f t="shared" si="746"/>
        <v>0</v>
      </c>
      <c r="L5980" s="32">
        <f t="shared" si="747"/>
        <v>0</v>
      </c>
      <c r="M5980" s="32">
        <f t="shared" si="743"/>
        <v>0</v>
      </c>
      <c r="N5980" s="39" t="s">
        <v>71</v>
      </c>
      <c r="O5980">
        <f t="shared" si="748"/>
        <v>3.9999999999999147E-2</v>
      </c>
      <c r="P5980">
        <f t="shared" si="749"/>
        <v>0.16000000000000014</v>
      </c>
      <c r="R5980" s="2">
        <f t="shared" si="750"/>
        <v>1.0416666664241347E-2</v>
      </c>
      <c r="S5980" s="4">
        <f t="shared" si="744"/>
        <v>44054.697916666664</v>
      </c>
    </row>
    <row r="5981" spans="1:19" x14ac:dyDescent="0.35">
      <c r="A5981" s="32">
        <v>2020</v>
      </c>
      <c r="B5981" s="32" t="s">
        <v>62</v>
      </c>
      <c r="C5981" s="32" t="s">
        <v>63</v>
      </c>
      <c r="D5981" s="32">
        <v>3178</v>
      </c>
      <c r="E5981" s="33">
        <v>44054.708333333336</v>
      </c>
      <c r="F5981" s="32">
        <v>8.16</v>
      </c>
      <c r="G5981" s="32">
        <v>27.06</v>
      </c>
      <c r="H5981" s="32">
        <v>8.24</v>
      </c>
      <c r="I5981" s="32">
        <v>104.8</v>
      </c>
      <c r="J5981" s="32">
        <f t="shared" si="745"/>
        <v>0</v>
      </c>
      <c r="K5981" s="32">
        <f t="shared" si="746"/>
        <v>0</v>
      </c>
      <c r="L5981" s="32">
        <f t="shared" si="747"/>
        <v>0</v>
      </c>
      <c r="M5981" s="32">
        <f t="shared" si="743"/>
        <v>0</v>
      </c>
      <c r="N5981" s="39" t="s">
        <v>71</v>
      </c>
      <c r="O5981">
        <f t="shared" si="748"/>
        <v>4.00000000000027E-2</v>
      </c>
      <c r="P5981">
        <f t="shared" si="749"/>
        <v>0</v>
      </c>
      <c r="R5981" s="2">
        <f t="shared" si="750"/>
        <v>1.0416666671517305E-2</v>
      </c>
      <c r="S5981" s="4">
        <f t="shared" si="744"/>
        <v>44054.708333333328</v>
      </c>
    </row>
    <row r="5982" spans="1:19" x14ac:dyDescent="0.35">
      <c r="A5982" s="32">
        <v>2020</v>
      </c>
      <c r="B5982" s="32" t="s">
        <v>62</v>
      </c>
      <c r="C5982" s="32" t="s">
        <v>63</v>
      </c>
      <c r="D5982" s="32">
        <v>3179</v>
      </c>
      <c r="E5982" s="33">
        <v>44054.71875</v>
      </c>
      <c r="F5982" s="32">
        <v>8.16</v>
      </c>
      <c r="G5982" s="32">
        <v>27.1</v>
      </c>
      <c r="H5982" s="32">
        <v>8.24</v>
      </c>
      <c r="I5982" s="32">
        <v>104.8</v>
      </c>
      <c r="J5982" s="32">
        <f t="shared" si="745"/>
        <v>0</v>
      </c>
      <c r="K5982" s="32">
        <f t="shared" si="746"/>
        <v>0</v>
      </c>
      <c r="L5982" s="32">
        <f t="shared" si="747"/>
        <v>0</v>
      </c>
      <c r="M5982" s="32">
        <f t="shared" si="743"/>
        <v>0</v>
      </c>
      <c r="N5982" s="39" t="s">
        <v>71</v>
      </c>
      <c r="O5982">
        <f t="shared" si="748"/>
        <v>3.9999999999999147E-2</v>
      </c>
      <c r="P5982">
        <f t="shared" si="749"/>
        <v>0.20000000000000107</v>
      </c>
      <c r="R5982" s="2">
        <f t="shared" si="750"/>
        <v>1.0416666664241347E-2</v>
      </c>
      <c r="S5982" s="4">
        <f t="shared" si="744"/>
        <v>44054.71875</v>
      </c>
    </row>
    <row r="5983" spans="1:19" x14ac:dyDescent="0.35">
      <c r="A5983" s="32">
        <v>2020</v>
      </c>
      <c r="B5983" s="32" t="s">
        <v>62</v>
      </c>
      <c r="C5983" s="32" t="s">
        <v>63</v>
      </c>
      <c r="D5983" s="32">
        <v>3180</v>
      </c>
      <c r="E5983" s="33">
        <v>44054.729166666664</v>
      </c>
      <c r="F5983" s="32">
        <v>7.97</v>
      </c>
      <c r="G5983" s="32">
        <v>27.14</v>
      </c>
      <c r="H5983" s="32">
        <v>8.0399999999999991</v>
      </c>
      <c r="I5983" s="32">
        <v>102.5</v>
      </c>
      <c r="J5983" s="32">
        <f t="shared" si="745"/>
        <v>0</v>
      </c>
      <c r="K5983" s="32">
        <f t="shared" si="746"/>
        <v>0</v>
      </c>
      <c r="L5983" s="32">
        <f t="shared" si="747"/>
        <v>0</v>
      </c>
      <c r="M5983" s="32">
        <f t="shared" si="743"/>
        <v>0</v>
      </c>
      <c r="N5983" s="39" t="s">
        <v>71</v>
      </c>
      <c r="O5983">
        <f t="shared" si="748"/>
        <v>1.9999999999999574E-2</v>
      </c>
      <c r="P5983">
        <f t="shared" si="749"/>
        <v>0.1899999999999995</v>
      </c>
      <c r="R5983" s="2">
        <f t="shared" si="750"/>
        <v>1.0416666664241347E-2</v>
      </c>
      <c r="S5983" s="4">
        <f t="shared" si="744"/>
        <v>44054.729166666664</v>
      </c>
    </row>
    <row r="5984" spans="1:19" x14ac:dyDescent="0.35">
      <c r="A5984" s="32">
        <v>2020</v>
      </c>
      <c r="B5984" s="32" t="s">
        <v>62</v>
      </c>
      <c r="C5984" s="32" t="s">
        <v>63</v>
      </c>
      <c r="D5984" s="32">
        <v>3181</v>
      </c>
      <c r="E5984" s="33">
        <v>44054.739583333336</v>
      </c>
      <c r="F5984" s="32">
        <v>7.78</v>
      </c>
      <c r="G5984" s="32">
        <v>27.16</v>
      </c>
      <c r="H5984" s="32">
        <v>7.85</v>
      </c>
      <c r="I5984" s="32">
        <v>100.1</v>
      </c>
      <c r="J5984" s="32">
        <f t="shared" si="745"/>
        <v>0</v>
      </c>
      <c r="K5984" s="32">
        <f t="shared" si="746"/>
        <v>0</v>
      </c>
      <c r="L5984" s="32">
        <f t="shared" si="747"/>
        <v>0</v>
      </c>
      <c r="M5984" s="32">
        <f t="shared" si="743"/>
        <v>0</v>
      </c>
      <c r="N5984" s="39" t="s">
        <v>71</v>
      </c>
      <c r="O5984">
        <f t="shared" si="748"/>
        <v>1.9999999999999574E-2</v>
      </c>
      <c r="P5984">
        <f t="shared" si="749"/>
        <v>0.11999999999999922</v>
      </c>
      <c r="R5984" s="2">
        <f t="shared" si="750"/>
        <v>1.0416666671517305E-2</v>
      </c>
      <c r="S5984" s="4">
        <f t="shared" si="744"/>
        <v>44054.739583333328</v>
      </c>
    </row>
    <row r="5985" spans="1:22" x14ac:dyDescent="0.35">
      <c r="A5985" s="32">
        <v>2020</v>
      </c>
      <c r="B5985" s="32" t="s">
        <v>62</v>
      </c>
      <c r="C5985" s="32" t="s">
        <v>63</v>
      </c>
      <c r="D5985" s="32">
        <v>3182</v>
      </c>
      <c r="E5985" s="33">
        <v>44054.75</v>
      </c>
      <c r="F5985" s="32">
        <v>7.66</v>
      </c>
      <c r="G5985" s="32">
        <v>27.18</v>
      </c>
      <c r="H5985" s="32">
        <v>7.73</v>
      </c>
      <c r="I5985" s="32">
        <v>98.6</v>
      </c>
      <c r="J5985" s="32">
        <f t="shared" si="745"/>
        <v>0</v>
      </c>
      <c r="K5985" s="32">
        <f t="shared" si="746"/>
        <v>0</v>
      </c>
      <c r="L5985" s="32">
        <f t="shared" si="747"/>
        <v>0</v>
      </c>
      <c r="M5985" s="32">
        <f t="shared" si="743"/>
        <v>0</v>
      </c>
      <c r="N5985" s="39" t="s">
        <v>71</v>
      </c>
      <c r="O5985">
        <f t="shared" si="748"/>
        <v>1.9999999999999574E-2</v>
      </c>
      <c r="P5985">
        <f t="shared" si="749"/>
        <v>0.10000000000000053</v>
      </c>
      <c r="R5985" s="2">
        <f t="shared" si="750"/>
        <v>1.0416666664241347E-2</v>
      </c>
      <c r="S5985" s="4">
        <f t="shared" si="744"/>
        <v>44054.75</v>
      </c>
    </row>
    <row r="5986" spans="1:22" x14ac:dyDescent="0.35">
      <c r="A5986" s="32">
        <v>2020</v>
      </c>
      <c r="B5986" s="32" t="s">
        <v>62</v>
      </c>
      <c r="C5986" s="32" t="s">
        <v>63</v>
      </c>
      <c r="D5986" s="32">
        <v>3183</v>
      </c>
      <c r="E5986" s="33">
        <v>44054.760416666664</v>
      </c>
      <c r="F5986" s="32">
        <v>7.56</v>
      </c>
      <c r="G5986" s="32">
        <v>27.2</v>
      </c>
      <c r="H5986" s="32">
        <v>7.63</v>
      </c>
      <c r="I5986" s="32">
        <v>97.3</v>
      </c>
      <c r="J5986" s="32">
        <f t="shared" si="745"/>
        <v>0</v>
      </c>
      <c r="K5986" s="32">
        <f t="shared" si="746"/>
        <v>0</v>
      </c>
      <c r="L5986" s="32">
        <f t="shared" si="747"/>
        <v>0</v>
      </c>
      <c r="M5986" s="32">
        <f t="shared" si="743"/>
        <v>0</v>
      </c>
      <c r="N5986" s="39" t="s">
        <v>71</v>
      </c>
      <c r="O5986">
        <f t="shared" si="748"/>
        <v>1.9999999999999574E-2</v>
      </c>
      <c r="P5986">
        <f t="shared" si="749"/>
        <v>8.0000000000000071E-2</v>
      </c>
      <c r="R5986" s="2">
        <f t="shared" si="750"/>
        <v>1.0416666664241347E-2</v>
      </c>
      <c r="S5986" s="4">
        <f t="shared" si="744"/>
        <v>44054.760416666664</v>
      </c>
    </row>
    <row r="5987" spans="1:22" x14ac:dyDescent="0.35">
      <c r="A5987" s="32">
        <v>2020</v>
      </c>
      <c r="B5987" s="32" t="s">
        <v>62</v>
      </c>
      <c r="C5987" s="32" t="s">
        <v>63</v>
      </c>
      <c r="D5987" s="32">
        <v>3184</v>
      </c>
      <c r="E5987" s="33">
        <v>44054.770833333336</v>
      </c>
      <c r="F5987" s="32">
        <v>7.48</v>
      </c>
      <c r="G5987" s="32">
        <v>27.22</v>
      </c>
      <c r="H5987" s="32">
        <v>7.55</v>
      </c>
      <c r="I5987" s="32">
        <v>96.3</v>
      </c>
      <c r="J5987" s="32">
        <f t="shared" si="745"/>
        <v>0</v>
      </c>
      <c r="K5987" s="32">
        <f t="shared" si="746"/>
        <v>0</v>
      </c>
      <c r="L5987" s="32">
        <f t="shared" si="747"/>
        <v>0</v>
      </c>
      <c r="M5987" s="32">
        <f t="shared" si="743"/>
        <v>0</v>
      </c>
      <c r="N5987" s="39" t="s">
        <v>71</v>
      </c>
      <c r="O5987">
        <f t="shared" si="748"/>
        <v>1.9999999999999574E-2</v>
      </c>
      <c r="P5987">
        <f t="shared" si="749"/>
        <v>0.25999999999999979</v>
      </c>
      <c r="R5987" s="2">
        <f t="shared" si="750"/>
        <v>1.0416666671517305E-2</v>
      </c>
      <c r="S5987" s="4">
        <f t="shared" si="744"/>
        <v>44054.770833333328</v>
      </c>
    </row>
    <row r="5988" spans="1:22" x14ac:dyDescent="0.35">
      <c r="A5988" s="32">
        <v>2020</v>
      </c>
      <c r="B5988" s="32" t="s">
        <v>62</v>
      </c>
      <c r="C5988" s="32" t="s">
        <v>63</v>
      </c>
      <c r="D5988" s="32">
        <v>3185</v>
      </c>
      <c r="E5988" s="33">
        <v>44054.78125</v>
      </c>
      <c r="F5988" s="32">
        <v>7.22</v>
      </c>
      <c r="G5988" s="32">
        <v>27.24</v>
      </c>
      <c r="H5988" s="32">
        <v>7.29</v>
      </c>
      <c r="I5988" s="32">
        <v>93</v>
      </c>
      <c r="J5988" s="32">
        <f t="shared" si="745"/>
        <v>0</v>
      </c>
      <c r="K5988" s="32">
        <f t="shared" si="746"/>
        <v>0</v>
      </c>
      <c r="L5988" s="32">
        <f t="shared" si="747"/>
        <v>0</v>
      </c>
      <c r="M5988" s="32">
        <f t="shared" si="743"/>
        <v>0</v>
      </c>
      <c r="N5988" s="39" t="s">
        <v>71</v>
      </c>
      <c r="O5988">
        <f t="shared" si="748"/>
        <v>0</v>
      </c>
      <c r="P5988">
        <f t="shared" si="749"/>
        <v>4.9999999999999822E-2</v>
      </c>
      <c r="R5988" s="2">
        <f t="shared" si="750"/>
        <v>1.0416666664241347E-2</v>
      </c>
      <c r="S5988" s="4">
        <f t="shared" si="744"/>
        <v>44054.78125</v>
      </c>
    </row>
    <row r="5989" spans="1:22" x14ac:dyDescent="0.35">
      <c r="A5989" s="32">
        <v>2020</v>
      </c>
      <c r="B5989" s="32" t="s">
        <v>62</v>
      </c>
      <c r="C5989" s="32" t="s">
        <v>63</v>
      </c>
      <c r="D5989" s="32">
        <v>3186</v>
      </c>
      <c r="E5989" s="33">
        <v>44054.791666666664</v>
      </c>
      <c r="F5989" s="32">
        <v>7.17</v>
      </c>
      <c r="G5989" s="32">
        <v>27.24</v>
      </c>
      <c r="H5989" s="32">
        <v>7.24</v>
      </c>
      <c r="I5989" s="32">
        <v>92.3</v>
      </c>
      <c r="J5989" s="32">
        <f t="shared" si="745"/>
        <v>0</v>
      </c>
      <c r="K5989" s="32">
        <f t="shared" si="746"/>
        <v>0</v>
      </c>
      <c r="L5989" s="32">
        <f t="shared" si="747"/>
        <v>0</v>
      </c>
      <c r="M5989" s="32">
        <f t="shared" si="743"/>
        <v>0</v>
      </c>
      <c r="N5989" s="39" t="s">
        <v>71</v>
      </c>
      <c r="O5989">
        <f t="shared" si="748"/>
        <v>1.9999999999999574E-2</v>
      </c>
      <c r="P5989">
        <f t="shared" si="749"/>
        <v>0.14000000000000057</v>
      </c>
      <c r="R5989" s="2">
        <f t="shared" si="750"/>
        <v>1.0416666664241347E-2</v>
      </c>
      <c r="S5989" s="4">
        <f t="shared" si="744"/>
        <v>44054.791666666664</v>
      </c>
    </row>
    <row r="5990" spans="1:22" x14ac:dyDescent="0.35">
      <c r="A5990" s="32">
        <v>2020</v>
      </c>
      <c r="B5990" s="32" t="s">
        <v>62</v>
      </c>
      <c r="C5990" s="32" t="s">
        <v>63</v>
      </c>
      <c r="D5990" s="32">
        <v>3187</v>
      </c>
      <c r="E5990" s="33">
        <v>44054.802083333336</v>
      </c>
      <c r="F5990" s="32">
        <v>7.03</v>
      </c>
      <c r="G5990" s="32">
        <v>27.22</v>
      </c>
      <c r="H5990" s="32">
        <v>7.1</v>
      </c>
      <c r="I5990" s="32">
        <v>90.5</v>
      </c>
      <c r="J5990" s="32">
        <f t="shared" si="745"/>
        <v>0</v>
      </c>
      <c r="K5990" s="32">
        <f t="shared" si="746"/>
        <v>0</v>
      </c>
      <c r="L5990" s="32">
        <f t="shared" si="747"/>
        <v>0</v>
      </c>
      <c r="M5990" s="32">
        <f t="shared" si="743"/>
        <v>0</v>
      </c>
      <c r="N5990" s="39" t="s">
        <v>71</v>
      </c>
      <c r="O5990">
        <f t="shared" si="748"/>
        <v>1.9999999999999574E-2</v>
      </c>
      <c r="P5990">
        <f t="shared" si="749"/>
        <v>0.1899999999999995</v>
      </c>
      <c r="R5990" s="2">
        <f t="shared" si="750"/>
        <v>1.0416666671517305E-2</v>
      </c>
      <c r="S5990" s="4">
        <f t="shared" si="744"/>
        <v>44054.802083333328</v>
      </c>
    </row>
    <row r="5991" spans="1:22" x14ac:dyDescent="0.35">
      <c r="A5991" s="32">
        <v>2020</v>
      </c>
      <c r="B5991" s="32" t="s">
        <v>62</v>
      </c>
      <c r="C5991" s="32" t="s">
        <v>63</v>
      </c>
      <c r="D5991" s="32">
        <v>3188</v>
      </c>
      <c r="E5991" s="33">
        <v>44054.8125</v>
      </c>
      <c r="F5991" s="32">
        <v>6.85</v>
      </c>
      <c r="G5991" s="32">
        <v>27.2</v>
      </c>
      <c r="H5991" s="32">
        <v>6.91</v>
      </c>
      <c r="I5991" s="32">
        <v>88.2</v>
      </c>
      <c r="J5991" s="32">
        <f t="shared" si="745"/>
        <v>0</v>
      </c>
      <c r="K5991" s="32">
        <f t="shared" si="746"/>
        <v>0</v>
      </c>
      <c r="L5991" s="32">
        <f t="shared" si="747"/>
        <v>0</v>
      </c>
      <c r="M5991" s="32">
        <f t="shared" si="743"/>
        <v>0</v>
      </c>
      <c r="N5991" s="39" t="s">
        <v>71</v>
      </c>
      <c r="O5991">
        <f t="shared" si="748"/>
        <v>1.9999999999999574E-2</v>
      </c>
      <c r="P5991">
        <f t="shared" si="749"/>
        <v>0.21999999999999975</v>
      </c>
      <c r="R5991" s="2">
        <f t="shared" si="750"/>
        <v>1.0416666664241347E-2</v>
      </c>
      <c r="S5991" s="4">
        <f t="shared" si="744"/>
        <v>44054.8125</v>
      </c>
    </row>
    <row r="5992" spans="1:22" x14ac:dyDescent="0.35">
      <c r="A5992" s="32">
        <v>2020</v>
      </c>
      <c r="B5992" s="32" t="s">
        <v>62</v>
      </c>
      <c r="C5992" s="32" t="s">
        <v>63</v>
      </c>
      <c r="D5992" s="32">
        <v>3189</v>
      </c>
      <c r="E5992" s="33">
        <v>44054.822916666664</v>
      </c>
      <c r="F5992" s="32">
        <v>6.63</v>
      </c>
      <c r="G5992" s="32">
        <v>27.18</v>
      </c>
      <c r="H5992" s="32">
        <v>6.69</v>
      </c>
      <c r="I5992" s="32">
        <v>85.3</v>
      </c>
      <c r="J5992" s="32">
        <f t="shared" si="745"/>
        <v>0</v>
      </c>
      <c r="K5992" s="32">
        <f t="shared" si="746"/>
        <v>0</v>
      </c>
      <c r="L5992" s="32">
        <f t="shared" si="747"/>
        <v>0</v>
      </c>
      <c r="M5992" s="32">
        <f t="shared" si="743"/>
        <v>0</v>
      </c>
      <c r="N5992" s="39" t="s">
        <v>71</v>
      </c>
      <c r="O5992">
        <f t="shared" si="748"/>
        <v>3.9999999999999147E-2</v>
      </c>
      <c r="P5992">
        <f t="shared" si="749"/>
        <v>8.0000000000000071E-2</v>
      </c>
      <c r="R5992" s="2">
        <f t="shared" si="750"/>
        <v>1.0416666664241347E-2</v>
      </c>
      <c r="S5992" s="4">
        <f t="shared" si="744"/>
        <v>44054.822916666664</v>
      </c>
      <c r="U5992" s="5"/>
      <c r="V5992" s="6"/>
    </row>
    <row r="5993" spans="1:22" x14ac:dyDescent="0.35">
      <c r="A5993" s="32">
        <v>2020</v>
      </c>
      <c r="B5993" s="32" t="s">
        <v>62</v>
      </c>
      <c r="C5993" s="32" t="s">
        <v>63</v>
      </c>
      <c r="D5993" s="32">
        <v>3190</v>
      </c>
      <c r="E5993" s="33">
        <v>44054.833333333336</v>
      </c>
      <c r="F5993" s="32">
        <v>6.55</v>
      </c>
      <c r="G5993" s="32">
        <v>27.14</v>
      </c>
      <c r="H5993" s="32">
        <v>6.61</v>
      </c>
      <c r="I5993" s="32">
        <v>84.2</v>
      </c>
      <c r="J5993" s="32">
        <f t="shared" si="745"/>
        <v>0</v>
      </c>
      <c r="K5993" s="32">
        <f t="shared" si="746"/>
        <v>0</v>
      </c>
      <c r="L5993" s="32">
        <f t="shared" si="747"/>
        <v>0</v>
      </c>
      <c r="M5993" s="32">
        <f t="shared" si="743"/>
        <v>0</v>
      </c>
      <c r="N5993" s="39" t="s">
        <v>71</v>
      </c>
      <c r="O5993">
        <f t="shared" si="748"/>
        <v>1.9999999999999574E-2</v>
      </c>
      <c r="P5993">
        <f t="shared" si="749"/>
        <v>0.14000000000000057</v>
      </c>
      <c r="R5993" s="2">
        <f t="shared" si="750"/>
        <v>1.0416666671517305E-2</v>
      </c>
      <c r="S5993" s="4">
        <f t="shared" si="744"/>
        <v>44054.833333333328</v>
      </c>
    </row>
    <row r="5994" spans="1:22" x14ac:dyDescent="0.35">
      <c r="A5994" s="32">
        <v>2020</v>
      </c>
      <c r="B5994" s="32" t="s">
        <v>62</v>
      </c>
      <c r="C5994" s="32" t="s">
        <v>63</v>
      </c>
      <c r="D5994" s="32">
        <v>3191</v>
      </c>
      <c r="E5994" s="33">
        <v>44054.84375</v>
      </c>
      <c r="F5994" s="32">
        <v>6.41</v>
      </c>
      <c r="G5994" s="32">
        <v>27.12</v>
      </c>
      <c r="H5994" s="32">
        <v>6.47</v>
      </c>
      <c r="I5994" s="32">
        <v>82.4</v>
      </c>
      <c r="J5994" s="32">
        <f t="shared" si="745"/>
        <v>0</v>
      </c>
      <c r="K5994" s="32">
        <f t="shared" si="746"/>
        <v>0</v>
      </c>
      <c r="L5994" s="32">
        <f t="shared" si="747"/>
        <v>0</v>
      </c>
      <c r="M5994" s="32">
        <f t="shared" si="743"/>
        <v>0</v>
      </c>
      <c r="N5994" s="39" t="s">
        <v>71</v>
      </c>
      <c r="O5994">
        <f t="shared" si="748"/>
        <v>6.0000000000002274E-2</v>
      </c>
      <c r="P5994">
        <f t="shared" si="749"/>
        <v>4.0000000000000036E-2</v>
      </c>
      <c r="R5994" s="2">
        <f t="shared" si="750"/>
        <v>1.0416666664241347E-2</v>
      </c>
      <c r="S5994" s="4">
        <f t="shared" si="744"/>
        <v>44054.84375</v>
      </c>
    </row>
    <row r="5995" spans="1:22" x14ac:dyDescent="0.35">
      <c r="A5995" s="32">
        <v>2020</v>
      </c>
      <c r="B5995" s="32" t="s">
        <v>62</v>
      </c>
      <c r="C5995" s="32" t="s">
        <v>63</v>
      </c>
      <c r="D5995" s="32">
        <v>3192</v>
      </c>
      <c r="E5995" s="33">
        <v>44054.854166666664</v>
      </c>
      <c r="F5995" s="32">
        <v>6.37</v>
      </c>
      <c r="G5995" s="32">
        <v>27.06</v>
      </c>
      <c r="H5995" s="32">
        <v>6.43</v>
      </c>
      <c r="I5995" s="32">
        <v>81.8</v>
      </c>
      <c r="J5995" s="32">
        <f t="shared" si="745"/>
        <v>0</v>
      </c>
      <c r="K5995" s="32">
        <f t="shared" si="746"/>
        <v>0</v>
      </c>
      <c r="L5995" s="32">
        <f t="shared" si="747"/>
        <v>0</v>
      </c>
      <c r="M5995" s="32">
        <f t="shared" si="743"/>
        <v>0</v>
      </c>
      <c r="N5995" s="39" t="s">
        <v>71</v>
      </c>
      <c r="O5995">
        <f t="shared" si="748"/>
        <v>3.9999999999999147E-2</v>
      </c>
      <c r="P5995">
        <f t="shared" si="749"/>
        <v>5.9999999999999609E-2</v>
      </c>
      <c r="R5995" s="2">
        <f t="shared" si="750"/>
        <v>1.0416666664241347E-2</v>
      </c>
      <c r="S5995" s="4">
        <f t="shared" si="744"/>
        <v>44054.854166666664</v>
      </c>
    </row>
    <row r="5996" spans="1:22" x14ac:dyDescent="0.35">
      <c r="A5996" s="32">
        <v>2020</v>
      </c>
      <c r="B5996" s="32" t="s">
        <v>62</v>
      </c>
      <c r="C5996" s="32" t="s">
        <v>63</v>
      </c>
      <c r="D5996" s="32">
        <v>3193</v>
      </c>
      <c r="E5996" s="33">
        <v>44054.864583333336</v>
      </c>
      <c r="F5996" s="32">
        <v>6.31</v>
      </c>
      <c r="G5996" s="32">
        <v>27.02</v>
      </c>
      <c r="H5996" s="32">
        <v>6.37</v>
      </c>
      <c r="I5996" s="32">
        <v>81</v>
      </c>
      <c r="J5996" s="32">
        <f t="shared" si="745"/>
        <v>0</v>
      </c>
      <c r="K5996" s="32">
        <f t="shared" si="746"/>
        <v>0</v>
      </c>
      <c r="L5996" s="32">
        <f t="shared" si="747"/>
        <v>0</v>
      </c>
      <c r="M5996" s="32">
        <f t="shared" si="743"/>
        <v>0</v>
      </c>
      <c r="N5996" s="39" t="s">
        <v>71</v>
      </c>
      <c r="O5996">
        <f t="shared" si="748"/>
        <v>3.9999999999999147E-2</v>
      </c>
      <c r="P5996">
        <f t="shared" si="749"/>
        <v>3.0000000000000249E-2</v>
      </c>
      <c r="R5996" s="2">
        <f t="shared" si="750"/>
        <v>1.0416666671517305E-2</v>
      </c>
      <c r="S5996" s="4">
        <f t="shared" si="744"/>
        <v>44054.864583333328</v>
      </c>
    </row>
    <row r="5997" spans="1:22" x14ac:dyDescent="0.35">
      <c r="A5997" s="32">
        <v>2020</v>
      </c>
      <c r="B5997" s="32" t="s">
        <v>62</v>
      </c>
      <c r="C5997" s="32" t="s">
        <v>63</v>
      </c>
      <c r="D5997" s="32">
        <v>3194</v>
      </c>
      <c r="E5997" s="33">
        <v>44054.875</v>
      </c>
      <c r="F5997" s="32">
        <v>6.34</v>
      </c>
      <c r="G5997" s="32">
        <v>26.98</v>
      </c>
      <c r="H5997" s="32">
        <v>6.4</v>
      </c>
      <c r="I5997" s="32">
        <v>81.3</v>
      </c>
      <c r="J5997" s="32">
        <f t="shared" si="745"/>
        <v>0</v>
      </c>
      <c r="K5997" s="32">
        <f t="shared" si="746"/>
        <v>0</v>
      </c>
      <c r="L5997" s="32">
        <f t="shared" si="747"/>
        <v>0</v>
      </c>
      <c r="M5997" s="32">
        <f t="shared" si="743"/>
        <v>0</v>
      </c>
      <c r="N5997" s="39" t="s">
        <v>71</v>
      </c>
      <c r="O5997">
        <f t="shared" si="748"/>
        <v>3.9999999999999147E-2</v>
      </c>
      <c r="P5997">
        <f t="shared" si="749"/>
        <v>8.0000000000000071E-2</v>
      </c>
      <c r="R5997" s="2">
        <f t="shared" si="750"/>
        <v>1.0416666664241347E-2</v>
      </c>
      <c r="S5997" s="4">
        <f t="shared" si="744"/>
        <v>44054.875</v>
      </c>
    </row>
    <row r="5998" spans="1:22" x14ac:dyDescent="0.35">
      <c r="A5998" s="32">
        <v>2020</v>
      </c>
      <c r="B5998" s="32" t="s">
        <v>62</v>
      </c>
      <c r="C5998" s="32" t="s">
        <v>63</v>
      </c>
      <c r="D5998" s="32">
        <v>3195</v>
      </c>
      <c r="E5998" s="33">
        <v>44054.885416666664</v>
      </c>
      <c r="F5998" s="32">
        <v>6.26</v>
      </c>
      <c r="G5998" s="32">
        <v>26.94</v>
      </c>
      <c r="H5998" s="32">
        <v>6.32</v>
      </c>
      <c r="I5998" s="32">
        <v>80.2</v>
      </c>
      <c r="J5998" s="32">
        <f t="shared" si="745"/>
        <v>0</v>
      </c>
      <c r="K5998" s="32">
        <f t="shared" si="746"/>
        <v>0</v>
      </c>
      <c r="L5998" s="32">
        <f t="shared" si="747"/>
        <v>0</v>
      </c>
      <c r="M5998" s="32">
        <f t="shared" si="743"/>
        <v>0</v>
      </c>
      <c r="N5998" s="39" t="s">
        <v>71</v>
      </c>
      <c r="O5998">
        <f t="shared" si="748"/>
        <v>6.0000000000002274E-2</v>
      </c>
      <c r="P5998">
        <f t="shared" si="749"/>
        <v>0.19000000000000039</v>
      </c>
      <c r="R5998" s="2">
        <f t="shared" si="750"/>
        <v>1.0416666664241347E-2</v>
      </c>
      <c r="S5998" s="4">
        <f t="shared" si="744"/>
        <v>44054.885416666664</v>
      </c>
    </row>
    <row r="5999" spans="1:22" x14ac:dyDescent="0.35">
      <c r="A5999" s="32">
        <v>2020</v>
      </c>
      <c r="B5999" s="32" t="s">
        <v>62</v>
      </c>
      <c r="C5999" s="32" t="s">
        <v>63</v>
      </c>
      <c r="D5999" s="32">
        <v>3196</v>
      </c>
      <c r="E5999" s="33">
        <v>44054.895833333336</v>
      </c>
      <c r="F5999" s="32">
        <v>6.07</v>
      </c>
      <c r="G5999" s="32">
        <v>26.88</v>
      </c>
      <c r="H5999" s="32">
        <v>6.13</v>
      </c>
      <c r="I5999" s="32">
        <v>77.7</v>
      </c>
      <c r="J5999" s="32">
        <f t="shared" si="745"/>
        <v>0</v>
      </c>
      <c r="K5999" s="32">
        <f t="shared" si="746"/>
        <v>0</v>
      </c>
      <c r="L5999" s="32">
        <f t="shared" si="747"/>
        <v>0</v>
      </c>
      <c r="M5999" s="32">
        <f t="shared" si="743"/>
        <v>0</v>
      </c>
      <c r="N5999" s="39" t="s">
        <v>71</v>
      </c>
      <c r="O5999">
        <f t="shared" si="748"/>
        <v>3.9999999999999147E-2</v>
      </c>
      <c r="P5999">
        <f t="shared" si="749"/>
        <v>0.13999999999999968</v>
      </c>
      <c r="R5999" s="2">
        <f t="shared" si="750"/>
        <v>1.0416666671517305E-2</v>
      </c>
      <c r="S5999" s="4">
        <f t="shared" si="744"/>
        <v>44054.895833333328</v>
      </c>
    </row>
    <row r="6000" spans="1:22" x14ac:dyDescent="0.35">
      <c r="A6000" s="32">
        <v>2020</v>
      </c>
      <c r="B6000" s="32" t="s">
        <v>62</v>
      </c>
      <c r="C6000" s="32" t="s">
        <v>63</v>
      </c>
      <c r="D6000" s="32">
        <v>3197</v>
      </c>
      <c r="E6000" s="33">
        <v>44054.90625</v>
      </c>
      <c r="F6000" s="32">
        <v>5.93</v>
      </c>
      <c r="G6000" s="32">
        <v>26.84</v>
      </c>
      <c r="H6000" s="32">
        <v>5.99</v>
      </c>
      <c r="I6000" s="32">
        <v>75.8</v>
      </c>
      <c r="J6000" s="32">
        <f t="shared" si="745"/>
        <v>0</v>
      </c>
      <c r="K6000" s="32">
        <f t="shared" si="746"/>
        <v>0</v>
      </c>
      <c r="L6000" s="32">
        <f t="shared" si="747"/>
        <v>0</v>
      </c>
      <c r="M6000" s="32">
        <f t="shared" si="743"/>
        <v>0</v>
      </c>
      <c r="N6000" s="39" t="s">
        <v>71</v>
      </c>
      <c r="O6000">
        <f t="shared" si="748"/>
        <v>5.9999999999998721E-2</v>
      </c>
      <c r="P6000">
        <f t="shared" si="749"/>
        <v>0.14000000000000057</v>
      </c>
      <c r="R6000" s="2">
        <f t="shared" si="750"/>
        <v>1.0416666664241347E-2</v>
      </c>
      <c r="S6000" s="4">
        <f t="shared" si="744"/>
        <v>44054.90625</v>
      </c>
    </row>
    <row r="6001" spans="1:19" x14ac:dyDescent="0.35">
      <c r="A6001" s="32">
        <v>2020</v>
      </c>
      <c r="B6001" s="32" t="s">
        <v>62</v>
      </c>
      <c r="C6001" s="32" t="s">
        <v>63</v>
      </c>
      <c r="D6001" s="32">
        <v>3198</v>
      </c>
      <c r="E6001" s="33">
        <v>44054.916666666664</v>
      </c>
      <c r="F6001" s="32">
        <v>5.8</v>
      </c>
      <c r="G6001" s="32">
        <v>26.78</v>
      </c>
      <c r="H6001" s="32">
        <v>5.85</v>
      </c>
      <c r="I6001" s="32">
        <v>74.099999999999994</v>
      </c>
      <c r="J6001" s="32">
        <f t="shared" si="745"/>
        <v>0</v>
      </c>
      <c r="K6001" s="32">
        <f t="shared" si="746"/>
        <v>0</v>
      </c>
      <c r="L6001" s="32">
        <f t="shared" si="747"/>
        <v>0</v>
      </c>
      <c r="M6001" s="32">
        <f t="shared" si="743"/>
        <v>0</v>
      </c>
      <c r="N6001" s="39" t="s">
        <v>71</v>
      </c>
      <c r="O6001">
        <f t="shared" si="748"/>
        <v>6.0000000000002274E-2</v>
      </c>
      <c r="P6001">
        <f t="shared" si="749"/>
        <v>0.20999999999999996</v>
      </c>
      <c r="R6001" s="2">
        <f t="shared" si="750"/>
        <v>1.0416666664241347E-2</v>
      </c>
      <c r="S6001" s="4">
        <f t="shared" si="744"/>
        <v>44054.916666666664</v>
      </c>
    </row>
    <row r="6002" spans="1:19" x14ac:dyDescent="0.35">
      <c r="A6002" s="32">
        <v>2020</v>
      </c>
      <c r="B6002" s="32" t="s">
        <v>62</v>
      </c>
      <c r="C6002" s="32" t="s">
        <v>63</v>
      </c>
      <c r="D6002" s="32">
        <v>3199</v>
      </c>
      <c r="E6002" s="33">
        <v>44054.927083333336</v>
      </c>
      <c r="F6002" s="32">
        <v>5.59</v>
      </c>
      <c r="G6002" s="32">
        <v>26.72</v>
      </c>
      <c r="H6002" s="32">
        <v>5.64</v>
      </c>
      <c r="I6002" s="32">
        <v>71.3</v>
      </c>
      <c r="J6002" s="32">
        <f t="shared" si="745"/>
        <v>0</v>
      </c>
      <c r="K6002" s="32">
        <f t="shared" si="746"/>
        <v>0</v>
      </c>
      <c r="L6002" s="32">
        <f t="shared" si="747"/>
        <v>0</v>
      </c>
      <c r="M6002" s="32">
        <f t="shared" si="743"/>
        <v>0</v>
      </c>
      <c r="N6002" s="39" t="s">
        <v>71</v>
      </c>
      <c r="O6002">
        <f t="shared" si="748"/>
        <v>7.9999999999998295E-2</v>
      </c>
      <c r="P6002">
        <f t="shared" si="749"/>
        <v>1.0000000000000675E-2</v>
      </c>
      <c r="R6002" s="2">
        <f t="shared" si="750"/>
        <v>1.0416666671517305E-2</v>
      </c>
      <c r="S6002" s="4">
        <f t="shared" si="744"/>
        <v>44054.927083333328</v>
      </c>
    </row>
    <row r="6003" spans="1:19" x14ac:dyDescent="0.35">
      <c r="A6003" s="32">
        <v>2020</v>
      </c>
      <c r="B6003" s="32" t="s">
        <v>62</v>
      </c>
      <c r="C6003" s="32" t="s">
        <v>63</v>
      </c>
      <c r="D6003" s="32">
        <v>3200</v>
      </c>
      <c r="E6003" s="33">
        <v>44054.9375</v>
      </c>
      <c r="F6003" s="32">
        <v>5.6</v>
      </c>
      <c r="G6003" s="32">
        <v>26.64</v>
      </c>
      <c r="H6003" s="32">
        <v>5.65</v>
      </c>
      <c r="I6003" s="32">
        <v>71.400000000000006</v>
      </c>
      <c r="J6003" s="32">
        <f t="shared" si="745"/>
        <v>0</v>
      </c>
      <c r="K6003" s="32">
        <f t="shared" si="746"/>
        <v>0</v>
      </c>
      <c r="L6003" s="32">
        <f t="shared" si="747"/>
        <v>0</v>
      </c>
      <c r="M6003" s="32">
        <f t="shared" si="743"/>
        <v>0</v>
      </c>
      <c r="N6003" s="39" t="s">
        <v>71</v>
      </c>
      <c r="O6003">
        <f t="shared" si="748"/>
        <v>6.0000000000002274E-2</v>
      </c>
      <c r="P6003">
        <f t="shared" si="749"/>
        <v>0.16000000000000014</v>
      </c>
      <c r="R6003" s="2">
        <f t="shared" si="750"/>
        <v>1.0416666664241347E-2</v>
      </c>
      <c r="S6003" s="4">
        <f t="shared" si="744"/>
        <v>44054.9375</v>
      </c>
    </row>
    <row r="6004" spans="1:19" x14ac:dyDescent="0.35">
      <c r="A6004" s="32">
        <v>2020</v>
      </c>
      <c r="B6004" s="32" t="s">
        <v>62</v>
      </c>
      <c r="C6004" s="32" t="s">
        <v>63</v>
      </c>
      <c r="D6004" s="32">
        <v>3201</v>
      </c>
      <c r="E6004" s="33">
        <v>44054.947916666664</v>
      </c>
      <c r="F6004" s="32">
        <v>5.44</v>
      </c>
      <c r="G6004" s="32">
        <v>26.58</v>
      </c>
      <c r="H6004" s="32">
        <v>5.49</v>
      </c>
      <c r="I6004" s="32">
        <v>69.2</v>
      </c>
      <c r="J6004" s="32">
        <f t="shared" si="745"/>
        <v>0</v>
      </c>
      <c r="K6004" s="32">
        <f t="shared" si="746"/>
        <v>0</v>
      </c>
      <c r="L6004" s="32">
        <f t="shared" si="747"/>
        <v>0</v>
      </c>
      <c r="M6004" s="32">
        <f t="shared" si="743"/>
        <v>0</v>
      </c>
      <c r="N6004" s="39" t="s">
        <v>71</v>
      </c>
      <c r="O6004">
        <f t="shared" si="748"/>
        <v>7.9999999999998295E-2</v>
      </c>
      <c r="P6004">
        <f t="shared" si="749"/>
        <v>7.0000000000000284E-2</v>
      </c>
      <c r="R6004" s="2">
        <f t="shared" si="750"/>
        <v>1.0416666664241347E-2</v>
      </c>
      <c r="S6004" s="4">
        <f t="shared" si="744"/>
        <v>44054.947916666664</v>
      </c>
    </row>
    <row r="6005" spans="1:19" x14ac:dyDescent="0.35">
      <c r="A6005" s="32">
        <v>2020</v>
      </c>
      <c r="B6005" s="32" t="s">
        <v>62</v>
      </c>
      <c r="C6005" s="32" t="s">
        <v>63</v>
      </c>
      <c r="D6005" s="32">
        <v>3202</v>
      </c>
      <c r="E6005" s="33">
        <v>44054.958333333336</v>
      </c>
      <c r="F6005" s="32">
        <v>5.37</v>
      </c>
      <c r="G6005" s="32">
        <v>26.5</v>
      </c>
      <c r="H6005" s="32">
        <v>5.42</v>
      </c>
      <c r="I6005" s="32">
        <v>68.3</v>
      </c>
      <c r="J6005" s="32">
        <f t="shared" si="745"/>
        <v>0</v>
      </c>
      <c r="K6005" s="32">
        <f t="shared" si="746"/>
        <v>0</v>
      </c>
      <c r="L6005" s="32">
        <f t="shared" si="747"/>
        <v>0</v>
      </c>
      <c r="M6005" s="32">
        <f t="shared" si="743"/>
        <v>0</v>
      </c>
      <c r="N6005" s="39" t="s">
        <v>71</v>
      </c>
      <c r="O6005">
        <f t="shared" si="748"/>
        <v>7.9999999999998295E-2</v>
      </c>
      <c r="P6005">
        <f t="shared" si="749"/>
        <v>0.11000000000000032</v>
      </c>
      <c r="R6005" s="2">
        <f t="shared" si="750"/>
        <v>1.0416666671517305E-2</v>
      </c>
      <c r="S6005" s="4">
        <f t="shared" si="744"/>
        <v>44054.958333333328</v>
      </c>
    </row>
    <row r="6006" spans="1:19" x14ac:dyDescent="0.35">
      <c r="A6006" s="32">
        <v>2020</v>
      </c>
      <c r="B6006" s="32" t="s">
        <v>62</v>
      </c>
      <c r="C6006" s="32" t="s">
        <v>63</v>
      </c>
      <c r="D6006" s="32">
        <v>3203</v>
      </c>
      <c r="E6006" s="33">
        <v>44054.96875</v>
      </c>
      <c r="F6006" s="32">
        <v>5.26</v>
      </c>
      <c r="G6006" s="32">
        <v>26.42</v>
      </c>
      <c r="H6006" s="32">
        <v>5.31</v>
      </c>
      <c r="I6006" s="32">
        <v>66.8</v>
      </c>
      <c r="J6006" s="32">
        <f t="shared" si="745"/>
        <v>0</v>
      </c>
      <c r="K6006" s="32">
        <f t="shared" si="746"/>
        <v>0</v>
      </c>
      <c r="L6006" s="32">
        <f t="shared" si="747"/>
        <v>0</v>
      </c>
      <c r="M6006" s="32">
        <f t="shared" si="743"/>
        <v>0</v>
      </c>
      <c r="N6006" s="39" t="s">
        <v>71</v>
      </c>
      <c r="O6006">
        <f t="shared" si="748"/>
        <v>8.0000000000001847E-2</v>
      </c>
      <c r="P6006">
        <f t="shared" si="749"/>
        <v>0.14999999999999947</v>
      </c>
      <c r="R6006" s="2">
        <f t="shared" si="750"/>
        <v>1.0416666664241347E-2</v>
      </c>
      <c r="S6006" s="4">
        <f t="shared" si="744"/>
        <v>44054.96875</v>
      </c>
    </row>
    <row r="6007" spans="1:19" x14ac:dyDescent="0.35">
      <c r="A6007" s="32">
        <v>2020</v>
      </c>
      <c r="B6007" s="32" t="s">
        <v>62</v>
      </c>
      <c r="C6007" s="32" t="s">
        <v>63</v>
      </c>
      <c r="D6007" s="32">
        <v>3204</v>
      </c>
      <c r="E6007" s="33">
        <v>44054.979166666664</v>
      </c>
      <c r="F6007" s="32">
        <v>5.1100000000000003</v>
      </c>
      <c r="G6007" s="32">
        <v>26.34</v>
      </c>
      <c r="H6007" s="32">
        <v>5.16</v>
      </c>
      <c r="I6007" s="32">
        <v>64.8</v>
      </c>
      <c r="J6007" s="32">
        <f t="shared" si="745"/>
        <v>0</v>
      </c>
      <c r="K6007" s="32">
        <f t="shared" si="746"/>
        <v>0</v>
      </c>
      <c r="L6007" s="32">
        <f t="shared" si="747"/>
        <v>0</v>
      </c>
      <c r="M6007" s="32">
        <f t="shared" si="743"/>
        <v>0</v>
      </c>
      <c r="N6007" s="39" t="s">
        <v>71</v>
      </c>
      <c r="O6007">
        <f t="shared" si="748"/>
        <v>7.9999999999998295E-2</v>
      </c>
      <c r="P6007">
        <f t="shared" si="749"/>
        <v>4.9999999999999822E-2</v>
      </c>
      <c r="R6007" s="2">
        <f t="shared" si="750"/>
        <v>1.0416666664241347E-2</v>
      </c>
      <c r="S6007" s="4">
        <f t="shared" si="744"/>
        <v>44054.979166666664</v>
      </c>
    </row>
    <row r="6008" spans="1:19" x14ac:dyDescent="0.35">
      <c r="A6008" s="32">
        <v>2020</v>
      </c>
      <c r="B6008" s="32" t="s">
        <v>62</v>
      </c>
      <c r="C6008" s="32" t="s">
        <v>63</v>
      </c>
      <c r="D6008" s="32">
        <v>3205</v>
      </c>
      <c r="E6008" s="33">
        <v>44054.989583333336</v>
      </c>
      <c r="F6008" s="32">
        <v>5.0599999999999996</v>
      </c>
      <c r="G6008" s="32">
        <v>26.26</v>
      </c>
      <c r="H6008" s="32">
        <v>5.1100000000000003</v>
      </c>
      <c r="I6008" s="32">
        <v>64</v>
      </c>
      <c r="J6008" s="32">
        <f t="shared" si="745"/>
        <v>0</v>
      </c>
      <c r="K6008" s="32">
        <f t="shared" si="746"/>
        <v>0</v>
      </c>
      <c r="L6008" s="32">
        <f t="shared" si="747"/>
        <v>0</v>
      </c>
      <c r="M6008" s="32">
        <f t="shared" si="743"/>
        <v>0</v>
      </c>
      <c r="N6008" s="39" t="s">
        <v>71</v>
      </c>
      <c r="O6008">
        <f t="shared" si="748"/>
        <v>8.0000000000001847E-2</v>
      </c>
      <c r="P6008">
        <f t="shared" si="749"/>
        <v>2.0000000000000462E-2</v>
      </c>
      <c r="R6008" s="2">
        <f t="shared" si="750"/>
        <v>1.0416666671517305E-2</v>
      </c>
      <c r="S6008" s="4">
        <f t="shared" si="744"/>
        <v>44054.989583333328</v>
      </c>
    </row>
    <row r="6009" spans="1:19" x14ac:dyDescent="0.35">
      <c r="A6009" s="32">
        <v>2020</v>
      </c>
      <c r="B6009" s="32" t="s">
        <v>62</v>
      </c>
      <c r="C6009" s="32" t="s">
        <v>63</v>
      </c>
      <c r="D6009" s="32">
        <v>3206</v>
      </c>
      <c r="E6009" s="33">
        <v>44055</v>
      </c>
      <c r="F6009" s="32">
        <v>5.04</v>
      </c>
      <c r="G6009" s="32">
        <v>26.18</v>
      </c>
      <c r="H6009" s="32">
        <v>5.09</v>
      </c>
      <c r="I6009" s="32">
        <v>63.7</v>
      </c>
      <c r="J6009" s="32">
        <f t="shared" si="745"/>
        <v>0</v>
      </c>
      <c r="K6009" s="32">
        <f t="shared" si="746"/>
        <v>0</v>
      </c>
      <c r="L6009" s="32">
        <f t="shared" si="747"/>
        <v>0</v>
      </c>
      <c r="M6009" s="32">
        <f t="shared" si="743"/>
        <v>0</v>
      </c>
      <c r="N6009" s="39" t="s">
        <v>71</v>
      </c>
      <c r="O6009">
        <f t="shared" si="748"/>
        <v>7.9999999999998295E-2</v>
      </c>
      <c r="P6009">
        <f t="shared" si="749"/>
        <v>9.9999999999997868E-3</v>
      </c>
      <c r="R6009" s="2">
        <f t="shared" si="750"/>
        <v>1.0416666664241347E-2</v>
      </c>
      <c r="S6009" s="4">
        <f t="shared" si="744"/>
        <v>44055</v>
      </c>
    </row>
    <row r="6010" spans="1:19" x14ac:dyDescent="0.35">
      <c r="A6010" s="32">
        <v>2020</v>
      </c>
      <c r="B6010" s="32" t="s">
        <v>62</v>
      </c>
      <c r="C6010" s="32" t="s">
        <v>63</v>
      </c>
      <c r="D6010" s="32">
        <v>3207</v>
      </c>
      <c r="E6010" s="33">
        <v>44055.010416666664</v>
      </c>
      <c r="F6010" s="32">
        <v>5.03</v>
      </c>
      <c r="G6010" s="32">
        <v>26.1</v>
      </c>
      <c r="H6010" s="32">
        <v>5.08</v>
      </c>
      <c r="I6010" s="32">
        <v>63.5</v>
      </c>
      <c r="J6010" s="32">
        <f t="shared" si="745"/>
        <v>0</v>
      </c>
      <c r="K6010" s="32">
        <f t="shared" si="746"/>
        <v>0</v>
      </c>
      <c r="L6010" s="32">
        <f t="shared" si="747"/>
        <v>0</v>
      </c>
      <c r="M6010" s="32">
        <f t="shared" si="743"/>
        <v>0</v>
      </c>
      <c r="N6010" s="39" t="s">
        <v>71</v>
      </c>
      <c r="O6010">
        <f t="shared" si="748"/>
        <v>0.10000000000000142</v>
      </c>
      <c r="P6010">
        <f t="shared" si="749"/>
        <v>7.0000000000000284E-2</v>
      </c>
      <c r="R6010" s="2">
        <f t="shared" si="750"/>
        <v>1.0416666664241347E-2</v>
      </c>
      <c r="S6010" s="4">
        <f t="shared" si="744"/>
        <v>44055.010416666664</v>
      </c>
    </row>
    <row r="6011" spans="1:19" x14ac:dyDescent="0.35">
      <c r="A6011" s="32">
        <v>2020</v>
      </c>
      <c r="B6011" s="32" t="s">
        <v>62</v>
      </c>
      <c r="C6011" s="32" t="s">
        <v>63</v>
      </c>
      <c r="D6011" s="32">
        <v>3208</v>
      </c>
      <c r="E6011" s="33">
        <v>44055.020833333336</v>
      </c>
      <c r="F6011" s="32">
        <v>4.96</v>
      </c>
      <c r="G6011" s="32">
        <v>26</v>
      </c>
      <c r="H6011" s="32">
        <v>5.01</v>
      </c>
      <c r="I6011" s="32">
        <v>62.5</v>
      </c>
      <c r="J6011" s="32">
        <f t="shared" si="745"/>
        <v>0</v>
      </c>
      <c r="K6011" s="32">
        <f t="shared" si="746"/>
        <v>0</v>
      </c>
      <c r="L6011" s="32">
        <f t="shared" si="747"/>
        <v>0</v>
      </c>
      <c r="M6011" s="32">
        <f t="shared" si="743"/>
        <v>0</v>
      </c>
      <c r="N6011" s="39" t="s">
        <v>71</v>
      </c>
      <c r="O6011">
        <f t="shared" si="748"/>
        <v>7.9999999999998295E-2</v>
      </c>
      <c r="P6011">
        <f t="shared" si="749"/>
        <v>2.9999999999999361E-2</v>
      </c>
      <c r="R6011" s="2">
        <f t="shared" si="750"/>
        <v>1.0416666671517305E-2</v>
      </c>
      <c r="S6011" s="4">
        <f t="shared" si="744"/>
        <v>44055.020833333328</v>
      </c>
    </row>
    <row r="6012" spans="1:19" x14ac:dyDescent="0.35">
      <c r="A6012" s="32">
        <v>2020</v>
      </c>
      <c r="B6012" s="32" t="s">
        <v>62</v>
      </c>
      <c r="C6012" s="32" t="s">
        <v>63</v>
      </c>
      <c r="D6012" s="32">
        <v>3209</v>
      </c>
      <c r="E6012" s="33">
        <v>44055.03125</v>
      </c>
      <c r="F6012" s="32">
        <v>4.93</v>
      </c>
      <c r="G6012" s="32">
        <v>25.92</v>
      </c>
      <c r="H6012" s="32">
        <v>4.9800000000000004</v>
      </c>
      <c r="I6012" s="32">
        <v>62</v>
      </c>
      <c r="J6012" s="32">
        <f t="shared" si="745"/>
        <v>0</v>
      </c>
      <c r="K6012" s="32">
        <f t="shared" si="746"/>
        <v>0</v>
      </c>
      <c r="L6012" s="32">
        <f t="shared" si="747"/>
        <v>0</v>
      </c>
      <c r="M6012" s="32">
        <f t="shared" si="743"/>
        <v>0</v>
      </c>
      <c r="N6012" s="39" t="s">
        <v>71</v>
      </c>
      <c r="O6012">
        <f t="shared" si="748"/>
        <v>8.0000000000001847E-2</v>
      </c>
      <c r="P6012">
        <f t="shared" si="749"/>
        <v>8.0000000000000071E-2</v>
      </c>
      <c r="R6012" s="2">
        <f t="shared" si="750"/>
        <v>1.0416666664241347E-2</v>
      </c>
      <c r="S6012" s="4">
        <f t="shared" si="744"/>
        <v>44055.03125</v>
      </c>
    </row>
    <row r="6013" spans="1:19" x14ac:dyDescent="0.35">
      <c r="A6013" s="32">
        <v>2020</v>
      </c>
      <c r="B6013" s="32" t="s">
        <v>62</v>
      </c>
      <c r="C6013" s="32" t="s">
        <v>63</v>
      </c>
      <c r="D6013" s="32">
        <v>3210</v>
      </c>
      <c r="E6013" s="33">
        <v>44055.041666666664</v>
      </c>
      <c r="F6013" s="32">
        <v>4.8499999999999996</v>
      </c>
      <c r="G6013" s="32">
        <v>25.84</v>
      </c>
      <c r="H6013" s="32">
        <v>4.9000000000000004</v>
      </c>
      <c r="I6013" s="32">
        <v>60.9</v>
      </c>
      <c r="J6013" s="32">
        <f t="shared" si="745"/>
        <v>0</v>
      </c>
      <c r="K6013" s="32">
        <f t="shared" si="746"/>
        <v>0</v>
      </c>
      <c r="L6013" s="32">
        <f t="shared" si="747"/>
        <v>0</v>
      </c>
      <c r="M6013" s="32">
        <f t="shared" si="743"/>
        <v>0</v>
      </c>
      <c r="N6013" s="39" t="s">
        <v>71</v>
      </c>
      <c r="O6013">
        <f t="shared" si="748"/>
        <v>0.10000000000000142</v>
      </c>
      <c r="P6013">
        <f t="shared" si="749"/>
        <v>0.26000000000000068</v>
      </c>
      <c r="R6013" s="2">
        <f t="shared" si="750"/>
        <v>1.0416666664241347E-2</v>
      </c>
      <c r="S6013" s="4">
        <f t="shared" si="744"/>
        <v>44055.041666666664</v>
      </c>
    </row>
    <row r="6014" spans="1:19" x14ac:dyDescent="0.35">
      <c r="A6014" s="32">
        <v>2020</v>
      </c>
      <c r="B6014" s="32" t="s">
        <v>62</v>
      </c>
      <c r="C6014" s="32" t="s">
        <v>63</v>
      </c>
      <c r="D6014" s="32">
        <v>3211</v>
      </c>
      <c r="E6014" s="33">
        <v>44055.052083333336</v>
      </c>
      <c r="F6014" s="32">
        <v>4.5999999999999996</v>
      </c>
      <c r="G6014" s="32">
        <v>25.74</v>
      </c>
      <c r="H6014" s="32">
        <v>4.6399999999999997</v>
      </c>
      <c r="I6014" s="32">
        <v>57.7</v>
      </c>
      <c r="J6014" s="32">
        <f t="shared" si="745"/>
        <v>0</v>
      </c>
      <c r="K6014" s="32">
        <f t="shared" si="746"/>
        <v>0</v>
      </c>
      <c r="L6014" s="32">
        <f t="shared" si="747"/>
        <v>0</v>
      </c>
      <c r="M6014" s="32">
        <f t="shared" si="743"/>
        <v>0</v>
      </c>
      <c r="N6014" s="39" t="s">
        <v>71</v>
      </c>
      <c r="O6014">
        <f t="shared" si="748"/>
        <v>7.9999999999998295E-2</v>
      </c>
      <c r="P6014">
        <f t="shared" si="749"/>
        <v>2.0000000000000462E-2</v>
      </c>
      <c r="R6014" s="2">
        <f t="shared" si="750"/>
        <v>1.0416666671517305E-2</v>
      </c>
      <c r="S6014" s="4">
        <f t="shared" si="744"/>
        <v>44055.052083333328</v>
      </c>
    </row>
    <row r="6015" spans="1:19" x14ac:dyDescent="0.35">
      <c r="A6015" s="32">
        <v>2020</v>
      </c>
      <c r="B6015" s="32" t="s">
        <v>62</v>
      </c>
      <c r="C6015" s="32" t="s">
        <v>63</v>
      </c>
      <c r="D6015" s="32">
        <v>3212</v>
      </c>
      <c r="E6015" s="33">
        <v>44055.0625</v>
      </c>
      <c r="F6015" s="32">
        <v>4.62</v>
      </c>
      <c r="G6015" s="32">
        <v>25.66</v>
      </c>
      <c r="H6015" s="32">
        <v>4.66</v>
      </c>
      <c r="I6015" s="32">
        <v>57.8</v>
      </c>
      <c r="J6015" s="32">
        <f t="shared" si="745"/>
        <v>0</v>
      </c>
      <c r="K6015" s="32">
        <f t="shared" si="746"/>
        <v>0</v>
      </c>
      <c r="L6015" s="32">
        <f t="shared" si="747"/>
        <v>0</v>
      </c>
      <c r="M6015" s="32">
        <f t="shared" ref="M6015:M6078" si="751">COUNTIF(J6015:L6015,"&gt;0")</f>
        <v>0</v>
      </c>
      <c r="N6015" s="39" t="s">
        <v>71</v>
      </c>
      <c r="O6015">
        <f t="shared" si="748"/>
        <v>8.0000000000001847E-2</v>
      </c>
      <c r="P6015">
        <f t="shared" si="749"/>
        <v>3.0000000000000249E-2</v>
      </c>
      <c r="R6015" s="2">
        <f t="shared" si="750"/>
        <v>1.0416666664241347E-2</v>
      </c>
      <c r="S6015" s="4">
        <f t="shared" si="744"/>
        <v>44055.0625</v>
      </c>
    </row>
    <row r="6016" spans="1:19" x14ac:dyDescent="0.35">
      <c r="A6016" s="32">
        <v>2020</v>
      </c>
      <c r="B6016" s="32" t="s">
        <v>62</v>
      </c>
      <c r="C6016" s="32" t="s">
        <v>63</v>
      </c>
      <c r="D6016" s="32">
        <v>3213</v>
      </c>
      <c r="E6016" s="33">
        <v>44055.072916666664</v>
      </c>
      <c r="F6016" s="32">
        <v>4.59</v>
      </c>
      <c r="G6016" s="32">
        <v>25.58</v>
      </c>
      <c r="H6016" s="32">
        <v>4.63</v>
      </c>
      <c r="I6016" s="32">
        <v>57.4</v>
      </c>
      <c r="J6016" s="32">
        <f t="shared" si="745"/>
        <v>0</v>
      </c>
      <c r="K6016" s="32">
        <f t="shared" si="746"/>
        <v>0</v>
      </c>
      <c r="L6016" s="32">
        <f t="shared" si="747"/>
        <v>0</v>
      </c>
      <c r="M6016" s="32">
        <f t="shared" si="751"/>
        <v>0</v>
      </c>
      <c r="N6016" s="39" t="s">
        <v>71</v>
      </c>
      <c r="O6016">
        <f t="shared" si="748"/>
        <v>9.9999999999997868E-2</v>
      </c>
      <c r="P6016">
        <f t="shared" si="749"/>
        <v>9.9999999999999645E-2</v>
      </c>
      <c r="R6016" s="2">
        <f t="shared" si="750"/>
        <v>1.0416666664241347E-2</v>
      </c>
      <c r="S6016" s="4">
        <f t="shared" si="744"/>
        <v>44055.072916666664</v>
      </c>
    </row>
    <row r="6017" spans="1:19" x14ac:dyDescent="0.35">
      <c r="A6017" s="32">
        <v>2020</v>
      </c>
      <c r="B6017" s="32" t="s">
        <v>62</v>
      </c>
      <c r="C6017" s="32" t="s">
        <v>63</v>
      </c>
      <c r="D6017" s="32">
        <v>3214</v>
      </c>
      <c r="E6017" s="33">
        <v>44055.083333333336</v>
      </c>
      <c r="F6017" s="32">
        <v>4.49</v>
      </c>
      <c r="G6017" s="32">
        <v>25.48</v>
      </c>
      <c r="H6017" s="32">
        <v>4.53</v>
      </c>
      <c r="I6017" s="32">
        <v>56</v>
      </c>
      <c r="J6017" s="32">
        <f t="shared" si="745"/>
        <v>0</v>
      </c>
      <c r="K6017" s="32">
        <f t="shared" si="746"/>
        <v>0</v>
      </c>
      <c r="L6017" s="32">
        <f t="shared" si="747"/>
        <v>0</v>
      </c>
      <c r="M6017" s="32">
        <f t="shared" si="751"/>
        <v>0</v>
      </c>
      <c r="N6017" s="39" t="s">
        <v>71</v>
      </c>
      <c r="O6017">
        <f t="shared" si="748"/>
        <v>8.0000000000001847E-2</v>
      </c>
      <c r="P6017">
        <f t="shared" si="749"/>
        <v>2.0000000000000462E-2</v>
      </c>
      <c r="R6017" s="2">
        <f t="shared" si="750"/>
        <v>1.0416666671517305E-2</v>
      </c>
      <c r="S6017" s="4">
        <f t="shared" si="744"/>
        <v>44055.083333333328</v>
      </c>
    </row>
    <row r="6018" spans="1:19" x14ac:dyDescent="0.35">
      <c r="A6018" s="32">
        <v>2020</v>
      </c>
      <c r="B6018" s="32" t="s">
        <v>62</v>
      </c>
      <c r="C6018" s="32" t="s">
        <v>63</v>
      </c>
      <c r="D6018" s="32">
        <v>3215</v>
      </c>
      <c r="E6018" s="33">
        <v>44055.09375</v>
      </c>
      <c r="F6018" s="32">
        <v>4.47</v>
      </c>
      <c r="G6018" s="32">
        <v>25.4</v>
      </c>
      <c r="H6018" s="32">
        <v>4.51</v>
      </c>
      <c r="I6018" s="32">
        <v>55.7</v>
      </c>
      <c r="J6018" s="32">
        <f t="shared" si="745"/>
        <v>0</v>
      </c>
      <c r="K6018" s="32">
        <f t="shared" si="746"/>
        <v>0</v>
      </c>
      <c r="L6018" s="32">
        <f t="shared" si="747"/>
        <v>0</v>
      </c>
      <c r="M6018" s="32">
        <f t="shared" si="751"/>
        <v>0</v>
      </c>
      <c r="N6018" s="39" t="s">
        <v>71</v>
      </c>
      <c r="O6018">
        <f t="shared" si="748"/>
        <v>7.9999999999998295E-2</v>
      </c>
      <c r="P6018">
        <f t="shared" si="749"/>
        <v>9.9999999999999645E-2</v>
      </c>
      <c r="R6018" s="2">
        <f t="shared" si="750"/>
        <v>1.0416666664241347E-2</v>
      </c>
      <c r="S6018" s="4">
        <f t="shared" ref="S6018:S6081" si="752">MROUND(E6018,"0:15")</f>
        <v>44055.09375</v>
      </c>
    </row>
    <row r="6019" spans="1:19" x14ac:dyDescent="0.35">
      <c r="A6019" s="32">
        <v>2020</v>
      </c>
      <c r="B6019" s="32" t="s">
        <v>62</v>
      </c>
      <c r="C6019" s="32" t="s">
        <v>63</v>
      </c>
      <c r="D6019" s="32">
        <v>3216</v>
      </c>
      <c r="E6019" s="33">
        <v>44055.104166666664</v>
      </c>
      <c r="F6019" s="32">
        <v>4.37</v>
      </c>
      <c r="G6019" s="32">
        <v>25.32</v>
      </c>
      <c r="H6019" s="32">
        <v>4.41</v>
      </c>
      <c r="I6019" s="32">
        <v>54.4</v>
      </c>
      <c r="J6019" s="32">
        <f t="shared" ref="J6019:J6082" si="753">IF(G6019="",0.5,IF(G6019&lt;=0,2,IF(G6019&gt;=40,2, IF(AND(G6019&gt;0,G6019&lt;1),5,IF(AND(G6019&gt;35,G6019&lt;40),5,IF(O6019&gt;=1.5,1.5,0))))))</f>
        <v>0</v>
      </c>
      <c r="K6019" s="32">
        <f t="shared" ref="K6019:K6076" si="754">IF(H6019="",0.5,IF(H6019&lt;=0.1,2,IF(H6019&gt;=20,2, IF(AND(H6019&gt;0.1,H6019&lt;0.2),5,IF(AND(H6019&gt;16,H6019&lt;20),5,IF(P6019&gt;=2,1.5,0))))))</f>
        <v>0</v>
      </c>
      <c r="L6019" s="32">
        <f t="shared" ref="L6019:L6082" si="755">IF(A6019="",0.5,IF(B6019="",0.5,IF(C6019="",0.5,IF(E6019="",0.5,IF(Q6019="Y",0.01,0)))))</f>
        <v>0</v>
      </c>
      <c r="M6019" s="32">
        <f t="shared" si="751"/>
        <v>0</v>
      </c>
      <c r="N6019" s="39" t="s">
        <v>71</v>
      </c>
      <c r="O6019">
        <f t="shared" ref="O6019:O6082" si="756">IF(G6019="","",ABS(G6020-G6019))</f>
        <v>5.9999999999998721E-2</v>
      </c>
      <c r="P6019">
        <f t="shared" ref="P6019:P6082" si="757">IF(H6019="","",ABS(H6020-H6019))</f>
        <v>0.19000000000000039</v>
      </c>
      <c r="R6019" s="2">
        <f t="shared" ref="R6019:R6082" si="758">E6019-E6018</f>
        <v>1.0416666664241347E-2</v>
      </c>
      <c r="S6019" s="4">
        <f t="shared" si="752"/>
        <v>44055.104166666664</v>
      </c>
    </row>
    <row r="6020" spans="1:19" x14ac:dyDescent="0.35">
      <c r="A6020" s="32">
        <v>2020</v>
      </c>
      <c r="B6020" s="32" t="s">
        <v>62</v>
      </c>
      <c r="C6020" s="32" t="s">
        <v>63</v>
      </c>
      <c r="D6020" s="32">
        <v>3217</v>
      </c>
      <c r="E6020" s="33">
        <v>44055.114583333336</v>
      </c>
      <c r="F6020" s="32">
        <v>4.18</v>
      </c>
      <c r="G6020" s="32">
        <v>25.26</v>
      </c>
      <c r="H6020" s="32">
        <v>4.22</v>
      </c>
      <c r="I6020" s="32">
        <v>51.9</v>
      </c>
      <c r="J6020" s="32">
        <f t="shared" si="753"/>
        <v>0</v>
      </c>
      <c r="K6020" s="32">
        <f t="shared" si="754"/>
        <v>0</v>
      </c>
      <c r="L6020" s="32">
        <f t="shared" si="755"/>
        <v>0</v>
      </c>
      <c r="M6020" s="32">
        <f t="shared" si="751"/>
        <v>0</v>
      </c>
      <c r="N6020" s="39" t="s">
        <v>71</v>
      </c>
      <c r="O6020">
        <f t="shared" si="756"/>
        <v>8.0000000000001847E-2</v>
      </c>
      <c r="P6020">
        <f t="shared" si="757"/>
        <v>0.11000000000000032</v>
      </c>
      <c r="R6020" s="2">
        <f t="shared" si="758"/>
        <v>1.0416666671517305E-2</v>
      </c>
      <c r="S6020" s="4">
        <f t="shared" si="752"/>
        <v>44055.114583333328</v>
      </c>
    </row>
    <row r="6021" spans="1:19" x14ac:dyDescent="0.35">
      <c r="A6021" s="32">
        <v>2020</v>
      </c>
      <c r="B6021" s="32" t="s">
        <v>62</v>
      </c>
      <c r="C6021" s="32" t="s">
        <v>63</v>
      </c>
      <c r="D6021" s="32">
        <v>3218</v>
      </c>
      <c r="E6021" s="33">
        <v>44055.125</v>
      </c>
      <c r="F6021" s="32">
        <v>4.29</v>
      </c>
      <c r="G6021" s="32">
        <v>25.18</v>
      </c>
      <c r="H6021" s="32">
        <v>4.33</v>
      </c>
      <c r="I6021" s="32">
        <v>53.2</v>
      </c>
      <c r="J6021" s="32">
        <f t="shared" si="753"/>
        <v>0</v>
      </c>
      <c r="K6021" s="32">
        <f t="shared" si="754"/>
        <v>0</v>
      </c>
      <c r="L6021" s="32">
        <f t="shared" si="755"/>
        <v>0</v>
      </c>
      <c r="M6021" s="32">
        <f t="shared" si="751"/>
        <v>0</v>
      </c>
      <c r="N6021" s="39" t="s">
        <v>71</v>
      </c>
      <c r="O6021">
        <f t="shared" si="756"/>
        <v>5.9999999999998721E-2</v>
      </c>
      <c r="P6021">
        <f t="shared" si="757"/>
        <v>1.9999999999999574E-2</v>
      </c>
      <c r="R6021" s="2">
        <f t="shared" si="758"/>
        <v>1.0416666664241347E-2</v>
      </c>
      <c r="S6021" s="4">
        <f t="shared" si="752"/>
        <v>44055.125</v>
      </c>
    </row>
    <row r="6022" spans="1:19" x14ac:dyDescent="0.35">
      <c r="A6022" s="32">
        <v>2020</v>
      </c>
      <c r="B6022" s="32" t="s">
        <v>62</v>
      </c>
      <c r="C6022" s="32" t="s">
        <v>63</v>
      </c>
      <c r="D6022" s="32">
        <v>3219</v>
      </c>
      <c r="E6022" s="33">
        <v>44055.135416666664</v>
      </c>
      <c r="F6022" s="32">
        <v>4.3099999999999996</v>
      </c>
      <c r="G6022" s="32">
        <v>25.12</v>
      </c>
      <c r="H6022" s="32">
        <v>4.3499999999999996</v>
      </c>
      <c r="I6022" s="32">
        <v>53.4</v>
      </c>
      <c r="J6022" s="32">
        <f t="shared" si="753"/>
        <v>0</v>
      </c>
      <c r="K6022" s="32">
        <f t="shared" si="754"/>
        <v>0</v>
      </c>
      <c r="L6022" s="32">
        <f t="shared" si="755"/>
        <v>0</v>
      </c>
      <c r="M6022" s="32">
        <f t="shared" si="751"/>
        <v>0</v>
      </c>
      <c r="N6022" s="39" t="s">
        <v>71</v>
      </c>
      <c r="O6022">
        <f t="shared" si="756"/>
        <v>8.0000000000001847E-2</v>
      </c>
      <c r="P6022">
        <f t="shared" si="757"/>
        <v>0.13000000000000078</v>
      </c>
      <c r="R6022" s="2">
        <f t="shared" si="758"/>
        <v>1.0416666664241347E-2</v>
      </c>
      <c r="S6022" s="4">
        <f t="shared" si="752"/>
        <v>44055.135416666664</v>
      </c>
    </row>
    <row r="6023" spans="1:19" x14ac:dyDescent="0.35">
      <c r="A6023" s="32">
        <v>2020</v>
      </c>
      <c r="B6023" s="32" t="s">
        <v>62</v>
      </c>
      <c r="C6023" s="32" t="s">
        <v>63</v>
      </c>
      <c r="D6023" s="32">
        <v>3220</v>
      </c>
      <c r="E6023" s="33">
        <v>44055.145833333336</v>
      </c>
      <c r="F6023" s="32">
        <v>4.4400000000000004</v>
      </c>
      <c r="G6023" s="32">
        <v>25.04</v>
      </c>
      <c r="H6023" s="32">
        <v>4.4800000000000004</v>
      </c>
      <c r="I6023" s="32">
        <v>55</v>
      </c>
      <c r="J6023" s="32">
        <f t="shared" si="753"/>
        <v>0</v>
      </c>
      <c r="K6023" s="32">
        <f t="shared" si="754"/>
        <v>0</v>
      </c>
      <c r="L6023" s="32">
        <f t="shared" si="755"/>
        <v>0</v>
      </c>
      <c r="M6023" s="32">
        <f t="shared" si="751"/>
        <v>0</v>
      </c>
      <c r="N6023" s="39" t="s">
        <v>71</v>
      </c>
      <c r="O6023">
        <f t="shared" si="756"/>
        <v>7.9999999999998295E-2</v>
      </c>
      <c r="P6023">
        <f t="shared" si="757"/>
        <v>6.9999999999999396E-2</v>
      </c>
      <c r="R6023" s="2">
        <f t="shared" si="758"/>
        <v>1.0416666671517305E-2</v>
      </c>
      <c r="S6023" s="4">
        <f t="shared" si="752"/>
        <v>44055.145833333328</v>
      </c>
    </row>
    <row r="6024" spans="1:19" x14ac:dyDescent="0.35">
      <c r="A6024" s="32">
        <v>2020</v>
      </c>
      <c r="B6024" s="32" t="s">
        <v>62</v>
      </c>
      <c r="C6024" s="32" t="s">
        <v>63</v>
      </c>
      <c r="D6024" s="32">
        <v>3221</v>
      </c>
      <c r="E6024" s="33">
        <v>44055.15625</v>
      </c>
      <c r="F6024" s="32">
        <v>4.51</v>
      </c>
      <c r="G6024" s="32">
        <v>24.96</v>
      </c>
      <c r="H6024" s="32">
        <v>4.55</v>
      </c>
      <c r="I6024" s="32">
        <v>55.7</v>
      </c>
      <c r="J6024" s="32">
        <f t="shared" si="753"/>
        <v>0</v>
      </c>
      <c r="K6024" s="32">
        <f t="shared" si="754"/>
        <v>0</v>
      </c>
      <c r="L6024" s="32">
        <f t="shared" si="755"/>
        <v>0</v>
      </c>
      <c r="M6024" s="32">
        <f t="shared" si="751"/>
        <v>0</v>
      </c>
      <c r="N6024" s="39" t="s">
        <v>71</v>
      </c>
      <c r="O6024">
        <f t="shared" si="756"/>
        <v>6.0000000000002274E-2</v>
      </c>
      <c r="P6024">
        <f t="shared" si="757"/>
        <v>0.22999999999999954</v>
      </c>
      <c r="R6024" s="2">
        <f t="shared" si="758"/>
        <v>1.0416666664241347E-2</v>
      </c>
      <c r="S6024" s="4">
        <f t="shared" si="752"/>
        <v>44055.15625</v>
      </c>
    </row>
    <row r="6025" spans="1:19" x14ac:dyDescent="0.35">
      <c r="A6025" s="32">
        <v>2020</v>
      </c>
      <c r="B6025" s="32" t="s">
        <v>62</v>
      </c>
      <c r="C6025" s="32" t="s">
        <v>63</v>
      </c>
      <c r="D6025" s="32">
        <v>3222</v>
      </c>
      <c r="E6025" s="33">
        <v>44055.166666666664</v>
      </c>
      <c r="F6025" s="32">
        <v>4.28</v>
      </c>
      <c r="G6025" s="32">
        <v>24.9</v>
      </c>
      <c r="H6025" s="32">
        <v>4.32</v>
      </c>
      <c r="I6025" s="32">
        <v>52.8</v>
      </c>
      <c r="J6025" s="32">
        <f t="shared" si="753"/>
        <v>0</v>
      </c>
      <c r="K6025" s="32">
        <f t="shared" si="754"/>
        <v>0</v>
      </c>
      <c r="L6025" s="32">
        <f t="shared" si="755"/>
        <v>0</v>
      </c>
      <c r="M6025" s="32">
        <f t="shared" si="751"/>
        <v>0</v>
      </c>
      <c r="N6025" s="39" t="s">
        <v>71</v>
      </c>
      <c r="O6025">
        <f t="shared" si="756"/>
        <v>7.9999999999998295E-2</v>
      </c>
      <c r="P6025">
        <f t="shared" si="757"/>
        <v>2.9999999999999361E-2</v>
      </c>
      <c r="R6025" s="2">
        <f t="shared" si="758"/>
        <v>1.0416666664241347E-2</v>
      </c>
      <c r="S6025" s="4">
        <f t="shared" si="752"/>
        <v>44055.166666666664</v>
      </c>
    </row>
    <row r="6026" spans="1:19" x14ac:dyDescent="0.35">
      <c r="A6026" s="32">
        <v>2020</v>
      </c>
      <c r="B6026" s="32" t="s">
        <v>62</v>
      </c>
      <c r="C6026" s="32" t="s">
        <v>63</v>
      </c>
      <c r="D6026" s="32">
        <v>3223</v>
      </c>
      <c r="E6026" s="33">
        <v>44055.177083333336</v>
      </c>
      <c r="F6026" s="32">
        <v>4.3099999999999996</v>
      </c>
      <c r="G6026" s="32">
        <v>24.82</v>
      </c>
      <c r="H6026" s="32">
        <v>4.3499999999999996</v>
      </c>
      <c r="I6026" s="32">
        <v>53.1</v>
      </c>
      <c r="J6026" s="32">
        <f t="shared" si="753"/>
        <v>0</v>
      </c>
      <c r="K6026" s="32">
        <f t="shared" si="754"/>
        <v>0</v>
      </c>
      <c r="L6026" s="32">
        <f t="shared" si="755"/>
        <v>0</v>
      </c>
      <c r="M6026" s="32">
        <f t="shared" si="751"/>
        <v>0</v>
      </c>
      <c r="N6026" s="39" t="s">
        <v>71</v>
      </c>
      <c r="O6026">
        <f t="shared" si="756"/>
        <v>8.0000000000001847E-2</v>
      </c>
      <c r="P6026">
        <f t="shared" si="757"/>
        <v>0.17999999999999972</v>
      </c>
      <c r="R6026" s="2">
        <f t="shared" si="758"/>
        <v>1.0416666671517305E-2</v>
      </c>
      <c r="S6026" s="4">
        <f t="shared" si="752"/>
        <v>44055.177083333328</v>
      </c>
    </row>
    <row r="6027" spans="1:19" x14ac:dyDescent="0.35">
      <c r="A6027" s="32">
        <v>2020</v>
      </c>
      <c r="B6027" s="32" t="s">
        <v>62</v>
      </c>
      <c r="C6027" s="32" t="s">
        <v>63</v>
      </c>
      <c r="D6027" s="32">
        <v>3224</v>
      </c>
      <c r="E6027" s="33">
        <v>44055.1875</v>
      </c>
      <c r="F6027" s="32">
        <v>4.13</v>
      </c>
      <c r="G6027" s="32">
        <v>24.74</v>
      </c>
      <c r="H6027" s="32">
        <v>4.17</v>
      </c>
      <c r="I6027" s="32">
        <v>50.8</v>
      </c>
      <c r="J6027" s="32">
        <f t="shared" si="753"/>
        <v>0</v>
      </c>
      <c r="K6027" s="32">
        <f t="shared" si="754"/>
        <v>0</v>
      </c>
      <c r="L6027" s="32">
        <f t="shared" si="755"/>
        <v>0</v>
      </c>
      <c r="M6027" s="32">
        <f t="shared" si="751"/>
        <v>0</v>
      </c>
      <c r="N6027" s="39" t="s">
        <v>71</v>
      </c>
      <c r="O6027">
        <f t="shared" si="756"/>
        <v>7.9999999999998295E-2</v>
      </c>
      <c r="P6027">
        <f t="shared" si="757"/>
        <v>9.9999999999997868E-3</v>
      </c>
      <c r="R6027" s="2">
        <f t="shared" si="758"/>
        <v>1.0416666664241347E-2</v>
      </c>
      <c r="S6027" s="4">
        <f t="shared" si="752"/>
        <v>44055.1875</v>
      </c>
    </row>
    <row r="6028" spans="1:19" x14ac:dyDescent="0.35">
      <c r="A6028" s="32">
        <v>2020</v>
      </c>
      <c r="B6028" s="32" t="s">
        <v>62</v>
      </c>
      <c r="C6028" s="32" t="s">
        <v>63</v>
      </c>
      <c r="D6028" s="32">
        <v>3225</v>
      </c>
      <c r="E6028" s="33">
        <v>44055.197916666664</v>
      </c>
      <c r="F6028" s="32">
        <v>4.12</v>
      </c>
      <c r="G6028" s="32">
        <v>24.66</v>
      </c>
      <c r="H6028" s="32">
        <v>4.16</v>
      </c>
      <c r="I6028" s="32">
        <v>50.6</v>
      </c>
      <c r="J6028" s="32">
        <f t="shared" si="753"/>
        <v>0</v>
      </c>
      <c r="K6028" s="32">
        <f t="shared" si="754"/>
        <v>0</v>
      </c>
      <c r="L6028" s="32">
        <f t="shared" si="755"/>
        <v>0</v>
      </c>
      <c r="M6028" s="32">
        <f t="shared" si="751"/>
        <v>0</v>
      </c>
      <c r="N6028" s="39" t="s">
        <v>71</v>
      </c>
      <c r="O6028">
        <f t="shared" si="756"/>
        <v>8.0000000000001847E-2</v>
      </c>
      <c r="P6028">
        <f t="shared" si="757"/>
        <v>0.17999999999999972</v>
      </c>
      <c r="R6028" s="2">
        <f t="shared" si="758"/>
        <v>1.0416666664241347E-2</v>
      </c>
      <c r="S6028" s="4">
        <f t="shared" si="752"/>
        <v>44055.197916666664</v>
      </c>
    </row>
    <row r="6029" spans="1:19" x14ac:dyDescent="0.35">
      <c r="A6029" s="32">
        <v>2020</v>
      </c>
      <c r="B6029" s="32" t="s">
        <v>62</v>
      </c>
      <c r="C6029" s="32" t="s">
        <v>63</v>
      </c>
      <c r="D6029" s="32">
        <v>3226</v>
      </c>
      <c r="E6029" s="33">
        <v>44055.208333333336</v>
      </c>
      <c r="F6029" s="32">
        <v>4.3</v>
      </c>
      <c r="G6029" s="32">
        <v>24.58</v>
      </c>
      <c r="H6029" s="32">
        <v>4.34</v>
      </c>
      <c r="I6029" s="32">
        <v>52.8</v>
      </c>
      <c r="J6029" s="32">
        <f t="shared" si="753"/>
        <v>0</v>
      </c>
      <c r="K6029" s="32">
        <f t="shared" si="754"/>
        <v>0</v>
      </c>
      <c r="L6029" s="32">
        <f t="shared" si="755"/>
        <v>0</v>
      </c>
      <c r="M6029" s="32">
        <f t="shared" si="751"/>
        <v>0</v>
      </c>
      <c r="N6029" s="39" t="s">
        <v>71</v>
      </c>
      <c r="O6029">
        <f t="shared" si="756"/>
        <v>7.9999999999998295E-2</v>
      </c>
      <c r="P6029">
        <f t="shared" si="757"/>
        <v>0.15000000000000036</v>
      </c>
      <c r="R6029" s="2">
        <f t="shared" si="758"/>
        <v>1.0416666671517305E-2</v>
      </c>
      <c r="S6029" s="4">
        <f t="shared" si="752"/>
        <v>44055.208333333328</v>
      </c>
    </row>
    <row r="6030" spans="1:19" x14ac:dyDescent="0.35">
      <c r="A6030" s="32">
        <v>2020</v>
      </c>
      <c r="B6030" s="32" t="s">
        <v>62</v>
      </c>
      <c r="C6030" s="32" t="s">
        <v>63</v>
      </c>
      <c r="D6030" s="32">
        <v>3227</v>
      </c>
      <c r="E6030" s="33">
        <v>44055.21875</v>
      </c>
      <c r="F6030" s="32">
        <v>4.45</v>
      </c>
      <c r="G6030" s="32">
        <v>24.5</v>
      </c>
      <c r="H6030" s="32">
        <v>4.49</v>
      </c>
      <c r="I6030" s="32">
        <v>54.5</v>
      </c>
      <c r="J6030" s="32">
        <f t="shared" si="753"/>
        <v>0</v>
      </c>
      <c r="K6030" s="32">
        <f t="shared" si="754"/>
        <v>0</v>
      </c>
      <c r="L6030" s="32">
        <f t="shared" si="755"/>
        <v>0</v>
      </c>
      <c r="M6030" s="32">
        <f t="shared" si="751"/>
        <v>0</v>
      </c>
      <c r="N6030" s="39" t="s">
        <v>71</v>
      </c>
      <c r="O6030">
        <f t="shared" si="756"/>
        <v>7.9999999999998295E-2</v>
      </c>
      <c r="P6030">
        <f t="shared" si="757"/>
        <v>8.9999999999999858E-2</v>
      </c>
      <c r="R6030" s="2">
        <f t="shared" si="758"/>
        <v>1.0416666664241347E-2</v>
      </c>
      <c r="S6030" s="4">
        <f t="shared" si="752"/>
        <v>44055.21875</v>
      </c>
    </row>
    <row r="6031" spans="1:19" x14ac:dyDescent="0.35">
      <c r="A6031" s="32">
        <v>2020</v>
      </c>
      <c r="B6031" s="32" t="s">
        <v>62</v>
      </c>
      <c r="C6031" s="32" t="s">
        <v>63</v>
      </c>
      <c r="D6031" s="32">
        <v>3228</v>
      </c>
      <c r="E6031" s="33">
        <v>44055.229166666664</v>
      </c>
      <c r="F6031" s="32">
        <v>4.3600000000000003</v>
      </c>
      <c r="G6031" s="32">
        <v>24.42</v>
      </c>
      <c r="H6031" s="32">
        <v>4.4000000000000004</v>
      </c>
      <c r="I6031" s="32">
        <v>53.3</v>
      </c>
      <c r="J6031" s="32">
        <f t="shared" si="753"/>
        <v>0</v>
      </c>
      <c r="K6031" s="32">
        <f t="shared" si="754"/>
        <v>0</v>
      </c>
      <c r="L6031" s="32">
        <f t="shared" si="755"/>
        <v>0</v>
      </c>
      <c r="M6031" s="32">
        <f t="shared" si="751"/>
        <v>0</v>
      </c>
      <c r="N6031" s="39" t="s">
        <v>71</v>
      </c>
      <c r="O6031">
        <f t="shared" si="756"/>
        <v>0.10000000000000142</v>
      </c>
      <c r="P6031">
        <f t="shared" si="757"/>
        <v>9.9999999999997868E-3</v>
      </c>
      <c r="R6031" s="2">
        <f t="shared" si="758"/>
        <v>1.0416666664241347E-2</v>
      </c>
      <c r="S6031" s="4">
        <f t="shared" si="752"/>
        <v>44055.229166666664</v>
      </c>
    </row>
    <row r="6032" spans="1:19" x14ac:dyDescent="0.35">
      <c r="A6032" s="32">
        <v>2020</v>
      </c>
      <c r="B6032" s="32" t="s">
        <v>62</v>
      </c>
      <c r="C6032" s="32" t="s">
        <v>63</v>
      </c>
      <c r="D6032" s="32">
        <v>3229</v>
      </c>
      <c r="E6032" s="33">
        <v>44055.239583333336</v>
      </c>
      <c r="F6032" s="32">
        <v>4.37</v>
      </c>
      <c r="G6032" s="32">
        <v>24.32</v>
      </c>
      <c r="H6032" s="32">
        <v>4.41</v>
      </c>
      <c r="I6032" s="32">
        <v>53.4</v>
      </c>
      <c r="J6032" s="32">
        <f t="shared" si="753"/>
        <v>0</v>
      </c>
      <c r="K6032" s="32">
        <f t="shared" si="754"/>
        <v>0</v>
      </c>
      <c r="L6032" s="32">
        <f t="shared" si="755"/>
        <v>0</v>
      </c>
      <c r="M6032" s="32">
        <f t="shared" si="751"/>
        <v>0</v>
      </c>
      <c r="N6032" s="39" t="s">
        <v>71</v>
      </c>
      <c r="O6032">
        <f t="shared" si="756"/>
        <v>8.0000000000001847E-2</v>
      </c>
      <c r="P6032">
        <f t="shared" si="757"/>
        <v>4.0000000000000036E-2</v>
      </c>
      <c r="R6032" s="2">
        <f t="shared" si="758"/>
        <v>1.0416666671517305E-2</v>
      </c>
      <c r="S6032" s="4">
        <f t="shared" si="752"/>
        <v>44055.239583333328</v>
      </c>
    </row>
    <row r="6033" spans="1:19" x14ac:dyDescent="0.35">
      <c r="A6033" s="32">
        <v>2020</v>
      </c>
      <c r="B6033" s="32" t="s">
        <v>62</v>
      </c>
      <c r="C6033" s="32" t="s">
        <v>63</v>
      </c>
      <c r="D6033" s="32">
        <v>3230</v>
      </c>
      <c r="E6033" s="33">
        <v>44055.25</v>
      </c>
      <c r="F6033" s="32">
        <v>4.33</v>
      </c>
      <c r="G6033" s="32">
        <v>24.24</v>
      </c>
      <c r="H6033" s="32">
        <v>4.37</v>
      </c>
      <c r="I6033" s="32">
        <v>52.8</v>
      </c>
      <c r="J6033" s="32">
        <f t="shared" si="753"/>
        <v>0</v>
      </c>
      <c r="K6033" s="32">
        <f t="shared" si="754"/>
        <v>0</v>
      </c>
      <c r="L6033" s="32">
        <f t="shared" si="755"/>
        <v>0</v>
      </c>
      <c r="M6033" s="32">
        <f t="shared" si="751"/>
        <v>0</v>
      </c>
      <c r="N6033" s="39" t="s">
        <v>71</v>
      </c>
      <c r="O6033">
        <f t="shared" si="756"/>
        <v>7.9999999999998295E-2</v>
      </c>
      <c r="P6033">
        <f t="shared" si="757"/>
        <v>8.0000000000000071E-2</v>
      </c>
      <c r="R6033" s="2">
        <f t="shared" si="758"/>
        <v>1.0416666664241347E-2</v>
      </c>
      <c r="S6033" s="4">
        <f t="shared" si="752"/>
        <v>44055.25</v>
      </c>
    </row>
    <row r="6034" spans="1:19" x14ac:dyDescent="0.35">
      <c r="A6034" s="32">
        <v>2020</v>
      </c>
      <c r="B6034" s="32" t="s">
        <v>62</v>
      </c>
      <c r="C6034" s="32" t="s">
        <v>63</v>
      </c>
      <c r="D6034" s="32">
        <v>3231</v>
      </c>
      <c r="E6034" s="33">
        <v>44055.260416666664</v>
      </c>
      <c r="F6034" s="32">
        <v>4.25</v>
      </c>
      <c r="G6034" s="32">
        <v>24.16</v>
      </c>
      <c r="H6034" s="32">
        <v>4.29</v>
      </c>
      <c r="I6034" s="32">
        <v>51.8</v>
      </c>
      <c r="J6034" s="32">
        <f t="shared" si="753"/>
        <v>0</v>
      </c>
      <c r="K6034" s="32">
        <f t="shared" si="754"/>
        <v>0</v>
      </c>
      <c r="L6034" s="32">
        <f t="shared" si="755"/>
        <v>0</v>
      </c>
      <c r="M6034" s="32">
        <f t="shared" si="751"/>
        <v>0</v>
      </c>
      <c r="N6034" s="39" t="s">
        <v>71</v>
      </c>
      <c r="O6034">
        <f t="shared" si="756"/>
        <v>8.0000000000001847E-2</v>
      </c>
      <c r="P6034">
        <f t="shared" si="757"/>
        <v>0.15000000000000036</v>
      </c>
      <c r="R6034" s="2">
        <f t="shared" si="758"/>
        <v>1.0416666664241347E-2</v>
      </c>
      <c r="S6034" s="4">
        <f t="shared" si="752"/>
        <v>44055.260416666664</v>
      </c>
    </row>
    <row r="6035" spans="1:19" x14ac:dyDescent="0.35">
      <c r="A6035" s="32">
        <v>2020</v>
      </c>
      <c r="B6035" s="32" t="s">
        <v>62</v>
      </c>
      <c r="C6035" s="32" t="s">
        <v>63</v>
      </c>
      <c r="D6035" s="32">
        <v>3232</v>
      </c>
      <c r="E6035" s="33">
        <v>44055.270833333336</v>
      </c>
      <c r="F6035" s="32">
        <v>4.0999999999999996</v>
      </c>
      <c r="G6035" s="32">
        <v>24.08</v>
      </c>
      <c r="H6035" s="32">
        <v>4.1399999999999997</v>
      </c>
      <c r="I6035" s="32">
        <v>49.8</v>
      </c>
      <c r="J6035" s="32">
        <f t="shared" si="753"/>
        <v>0</v>
      </c>
      <c r="K6035" s="32">
        <f t="shared" si="754"/>
        <v>0</v>
      </c>
      <c r="L6035" s="32">
        <f t="shared" si="755"/>
        <v>0</v>
      </c>
      <c r="M6035" s="32">
        <f t="shared" si="751"/>
        <v>0</v>
      </c>
      <c r="N6035" s="39" t="s">
        <v>71</v>
      </c>
      <c r="O6035">
        <f t="shared" si="756"/>
        <v>5.9999999999998721E-2</v>
      </c>
      <c r="P6035">
        <f t="shared" si="757"/>
        <v>3.0000000000000249E-2</v>
      </c>
      <c r="R6035" s="2">
        <f t="shared" si="758"/>
        <v>1.0416666671517305E-2</v>
      </c>
      <c r="S6035" s="4">
        <f t="shared" si="752"/>
        <v>44055.270833333328</v>
      </c>
    </row>
    <row r="6036" spans="1:19" x14ac:dyDescent="0.35">
      <c r="A6036" s="32">
        <v>2020</v>
      </c>
      <c r="B6036" s="32" t="s">
        <v>62</v>
      </c>
      <c r="C6036" s="32" t="s">
        <v>63</v>
      </c>
      <c r="D6036" s="32">
        <v>3233</v>
      </c>
      <c r="E6036" s="33">
        <v>44055.28125</v>
      </c>
      <c r="F6036" s="32">
        <v>4.13</v>
      </c>
      <c r="G6036" s="32">
        <v>24.02</v>
      </c>
      <c r="H6036" s="32">
        <v>4.17</v>
      </c>
      <c r="I6036" s="32">
        <v>50.2</v>
      </c>
      <c r="J6036" s="32">
        <f t="shared" si="753"/>
        <v>0</v>
      </c>
      <c r="K6036" s="32">
        <f t="shared" si="754"/>
        <v>0</v>
      </c>
      <c r="L6036" s="32">
        <f t="shared" si="755"/>
        <v>0</v>
      </c>
      <c r="M6036" s="32">
        <f t="shared" si="751"/>
        <v>0</v>
      </c>
      <c r="N6036" s="39" t="s">
        <v>71</v>
      </c>
      <c r="O6036">
        <f t="shared" si="756"/>
        <v>7.9999999999998295E-2</v>
      </c>
      <c r="P6036">
        <f t="shared" si="757"/>
        <v>0.12999999999999989</v>
      </c>
      <c r="R6036" s="2">
        <f t="shared" si="758"/>
        <v>1.0416666664241347E-2</v>
      </c>
      <c r="S6036" s="4">
        <f t="shared" si="752"/>
        <v>44055.28125</v>
      </c>
    </row>
    <row r="6037" spans="1:19" x14ac:dyDescent="0.35">
      <c r="A6037" s="32">
        <v>2020</v>
      </c>
      <c r="B6037" s="32" t="s">
        <v>62</v>
      </c>
      <c r="C6037" s="32" t="s">
        <v>63</v>
      </c>
      <c r="D6037" s="32">
        <v>3234</v>
      </c>
      <c r="E6037" s="33">
        <v>44055.291666666664</v>
      </c>
      <c r="F6037" s="32">
        <v>4.26</v>
      </c>
      <c r="G6037" s="32">
        <v>23.94</v>
      </c>
      <c r="H6037" s="32">
        <v>4.3</v>
      </c>
      <c r="I6037" s="32">
        <v>51.7</v>
      </c>
      <c r="J6037" s="32">
        <f t="shared" si="753"/>
        <v>0</v>
      </c>
      <c r="K6037" s="32">
        <f t="shared" si="754"/>
        <v>0</v>
      </c>
      <c r="L6037" s="32">
        <f t="shared" si="755"/>
        <v>0</v>
      </c>
      <c r="M6037" s="32">
        <f t="shared" si="751"/>
        <v>0</v>
      </c>
      <c r="N6037" s="39" t="s">
        <v>71</v>
      </c>
      <c r="O6037">
        <f t="shared" si="756"/>
        <v>6.0000000000002274E-2</v>
      </c>
      <c r="P6037">
        <f t="shared" si="757"/>
        <v>9.9999999999999645E-2</v>
      </c>
      <c r="R6037" s="2">
        <f t="shared" si="758"/>
        <v>1.0416666664241347E-2</v>
      </c>
      <c r="S6037" s="4">
        <f t="shared" si="752"/>
        <v>44055.291666666664</v>
      </c>
    </row>
    <row r="6038" spans="1:19" x14ac:dyDescent="0.35">
      <c r="A6038" s="32">
        <v>2020</v>
      </c>
      <c r="B6038" s="32" t="s">
        <v>62</v>
      </c>
      <c r="C6038" s="32" t="s">
        <v>63</v>
      </c>
      <c r="D6038" s="32">
        <v>3235</v>
      </c>
      <c r="E6038" s="33">
        <v>44055.302083333336</v>
      </c>
      <c r="F6038" s="32">
        <v>4.16</v>
      </c>
      <c r="G6038" s="32">
        <v>23.88</v>
      </c>
      <c r="H6038" s="32">
        <v>4.2</v>
      </c>
      <c r="I6038" s="32">
        <v>50.4</v>
      </c>
      <c r="J6038" s="32">
        <f t="shared" si="753"/>
        <v>0</v>
      </c>
      <c r="K6038" s="32">
        <f t="shared" si="754"/>
        <v>0</v>
      </c>
      <c r="L6038" s="32">
        <f t="shared" si="755"/>
        <v>0</v>
      </c>
      <c r="M6038" s="32">
        <f t="shared" si="751"/>
        <v>0</v>
      </c>
      <c r="N6038" s="39" t="s">
        <v>71</v>
      </c>
      <c r="O6038">
        <f t="shared" si="756"/>
        <v>3.9999999999999147E-2</v>
      </c>
      <c r="P6038">
        <f t="shared" si="757"/>
        <v>0.14999999999999947</v>
      </c>
      <c r="R6038" s="2">
        <f t="shared" si="758"/>
        <v>1.0416666671517305E-2</v>
      </c>
      <c r="S6038" s="4">
        <f t="shared" si="752"/>
        <v>44055.302083333328</v>
      </c>
    </row>
    <row r="6039" spans="1:19" x14ac:dyDescent="0.35">
      <c r="A6039" s="32">
        <v>2020</v>
      </c>
      <c r="B6039" s="32" t="s">
        <v>62</v>
      </c>
      <c r="C6039" s="32" t="s">
        <v>63</v>
      </c>
      <c r="D6039" s="32">
        <v>3236</v>
      </c>
      <c r="E6039" s="33">
        <v>44055.3125</v>
      </c>
      <c r="F6039" s="32">
        <v>4.3099999999999996</v>
      </c>
      <c r="G6039" s="32">
        <v>23.84</v>
      </c>
      <c r="H6039" s="32">
        <v>4.3499999999999996</v>
      </c>
      <c r="I6039" s="32">
        <v>52.2</v>
      </c>
      <c r="J6039" s="32">
        <f t="shared" si="753"/>
        <v>0</v>
      </c>
      <c r="K6039" s="32">
        <f t="shared" si="754"/>
        <v>0</v>
      </c>
      <c r="L6039" s="32">
        <f t="shared" si="755"/>
        <v>0</v>
      </c>
      <c r="M6039" s="32">
        <f t="shared" si="751"/>
        <v>0</v>
      </c>
      <c r="N6039" s="39" t="s">
        <v>71</v>
      </c>
      <c r="O6039">
        <f t="shared" si="756"/>
        <v>5.9999999999998721E-2</v>
      </c>
      <c r="P6039">
        <f t="shared" si="757"/>
        <v>0.14999999999999947</v>
      </c>
      <c r="R6039" s="2">
        <f t="shared" si="758"/>
        <v>1.0416666664241347E-2</v>
      </c>
      <c r="S6039" s="4">
        <f t="shared" si="752"/>
        <v>44055.3125</v>
      </c>
    </row>
    <row r="6040" spans="1:19" x14ac:dyDescent="0.35">
      <c r="A6040" s="32">
        <v>2020</v>
      </c>
      <c r="B6040" s="32" t="s">
        <v>62</v>
      </c>
      <c r="C6040" s="32" t="s">
        <v>63</v>
      </c>
      <c r="D6040" s="32">
        <v>3237</v>
      </c>
      <c r="E6040" s="33">
        <v>44055.322916666664</v>
      </c>
      <c r="F6040" s="32">
        <v>4.16</v>
      </c>
      <c r="G6040" s="32">
        <v>23.78</v>
      </c>
      <c r="H6040" s="32">
        <v>4.2</v>
      </c>
      <c r="I6040" s="32">
        <v>50.3</v>
      </c>
      <c r="J6040" s="32">
        <f t="shared" si="753"/>
        <v>0</v>
      </c>
      <c r="K6040" s="32">
        <f t="shared" si="754"/>
        <v>0</v>
      </c>
      <c r="L6040" s="32">
        <f t="shared" si="755"/>
        <v>0</v>
      </c>
      <c r="M6040" s="32">
        <f t="shared" si="751"/>
        <v>0</v>
      </c>
      <c r="N6040" s="39" t="s">
        <v>71</v>
      </c>
      <c r="O6040">
        <f t="shared" si="756"/>
        <v>6.0000000000002274E-2</v>
      </c>
      <c r="P6040">
        <f t="shared" si="757"/>
        <v>0</v>
      </c>
      <c r="R6040" s="2">
        <f t="shared" si="758"/>
        <v>1.0416666664241347E-2</v>
      </c>
      <c r="S6040" s="4">
        <f t="shared" si="752"/>
        <v>44055.322916666664</v>
      </c>
    </row>
    <row r="6041" spans="1:19" x14ac:dyDescent="0.35">
      <c r="A6041" s="32">
        <v>2020</v>
      </c>
      <c r="B6041" s="32" t="s">
        <v>62</v>
      </c>
      <c r="C6041" s="32" t="s">
        <v>63</v>
      </c>
      <c r="D6041" s="32">
        <v>3238</v>
      </c>
      <c r="E6041" s="33">
        <v>44055.333333333336</v>
      </c>
      <c r="F6041" s="32">
        <v>4.16</v>
      </c>
      <c r="G6041" s="32">
        <v>23.72</v>
      </c>
      <c r="H6041" s="32">
        <v>4.2</v>
      </c>
      <c r="I6041" s="32">
        <v>50.2</v>
      </c>
      <c r="J6041" s="32">
        <f t="shared" si="753"/>
        <v>0</v>
      </c>
      <c r="K6041" s="32">
        <f t="shared" si="754"/>
        <v>0</v>
      </c>
      <c r="L6041" s="32">
        <f t="shared" si="755"/>
        <v>0</v>
      </c>
      <c r="M6041" s="32">
        <f t="shared" si="751"/>
        <v>0</v>
      </c>
      <c r="N6041" s="39" t="s">
        <v>71</v>
      </c>
      <c r="O6041">
        <f t="shared" si="756"/>
        <v>3.9999999999999147E-2</v>
      </c>
      <c r="P6041">
        <f t="shared" si="757"/>
        <v>0.16000000000000014</v>
      </c>
      <c r="R6041" s="2">
        <f t="shared" si="758"/>
        <v>1.0416666671517305E-2</v>
      </c>
      <c r="S6041" s="4">
        <f t="shared" si="752"/>
        <v>44055.333333333328</v>
      </c>
    </row>
    <row r="6042" spans="1:19" x14ac:dyDescent="0.35">
      <c r="A6042" s="32">
        <v>2020</v>
      </c>
      <c r="B6042" s="32" t="s">
        <v>62</v>
      </c>
      <c r="C6042" s="32" t="s">
        <v>63</v>
      </c>
      <c r="D6042" s="32">
        <v>3239</v>
      </c>
      <c r="E6042" s="33">
        <v>44055.34375</v>
      </c>
      <c r="F6042" s="32">
        <v>4</v>
      </c>
      <c r="G6042" s="32">
        <v>23.68</v>
      </c>
      <c r="H6042" s="32">
        <v>4.04</v>
      </c>
      <c r="I6042" s="32">
        <v>48.3</v>
      </c>
      <c r="J6042" s="32">
        <f t="shared" si="753"/>
        <v>0</v>
      </c>
      <c r="K6042" s="32">
        <f t="shared" si="754"/>
        <v>0</v>
      </c>
      <c r="L6042" s="32">
        <f t="shared" si="755"/>
        <v>0</v>
      </c>
      <c r="M6042" s="32">
        <f t="shared" si="751"/>
        <v>0</v>
      </c>
      <c r="N6042" s="39" t="s">
        <v>71</v>
      </c>
      <c r="O6042">
        <f t="shared" si="756"/>
        <v>3.9999999999999147E-2</v>
      </c>
      <c r="P6042">
        <f t="shared" si="757"/>
        <v>0.11000000000000032</v>
      </c>
      <c r="R6042" s="2">
        <f t="shared" si="758"/>
        <v>1.0416666664241347E-2</v>
      </c>
      <c r="S6042" s="4">
        <f t="shared" si="752"/>
        <v>44055.34375</v>
      </c>
    </row>
    <row r="6043" spans="1:19" x14ac:dyDescent="0.35">
      <c r="A6043" s="32">
        <v>2020</v>
      </c>
      <c r="B6043" s="32" t="s">
        <v>62</v>
      </c>
      <c r="C6043" s="32" t="s">
        <v>63</v>
      </c>
      <c r="D6043" s="32">
        <v>3240</v>
      </c>
      <c r="E6043" s="33">
        <v>44055.354166666664</v>
      </c>
      <c r="F6043" s="32">
        <v>4.1100000000000003</v>
      </c>
      <c r="G6043" s="32">
        <v>23.64</v>
      </c>
      <c r="H6043" s="32">
        <v>4.1500000000000004</v>
      </c>
      <c r="I6043" s="32">
        <v>49.6</v>
      </c>
      <c r="J6043" s="32">
        <f t="shared" si="753"/>
        <v>0</v>
      </c>
      <c r="K6043" s="32">
        <f t="shared" si="754"/>
        <v>0</v>
      </c>
      <c r="L6043" s="32">
        <f t="shared" si="755"/>
        <v>0</v>
      </c>
      <c r="M6043" s="32">
        <f t="shared" si="751"/>
        <v>0</v>
      </c>
      <c r="N6043" s="39" t="s">
        <v>71</v>
      </c>
      <c r="O6043">
        <f t="shared" si="756"/>
        <v>1.9999999999999574E-2</v>
      </c>
      <c r="P6043">
        <f t="shared" si="757"/>
        <v>0.19999999999999929</v>
      </c>
      <c r="R6043" s="2">
        <f t="shared" si="758"/>
        <v>1.0416666664241347E-2</v>
      </c>
      <c r="S6043" s="4">
        <f t="shared" si="752"/>
        <v>44055.354166666664</v>
      </c>
    </row>
    <row r="6044" spans="1:19" x14ac:dyDescent="0.35">
      <c r="A6044" s="32">
        <v>2020</v>
      </c>
      <c r="B6044" s="32" t="s">
        <v>62</v>
      </c>
      <c r="C6044" s="32" t="s">
        <v>63</v>
      </c>
      <c r="D6044" s="32">
        <v>3241</v>
      </c>
      <c r="E6044" s="33">
        <v>44055.364583333336</v>
      </c>
      <c r="F6044" s="32">
        <v>4.3099999999999996</v>
      </c>
      <c r="G6044" s="32">
        <v>23.62</v>
      </c>
      <c r="H6044" s="32">
        <v>4.3499999999999996</v>
      </c>
      <c r="I6044" s="32">
        <v>52</v>
      </c>
      <c r="J6044" s="32">
        <f t="shared" si="753"/>
        <v>0</v>
      </c>
      <c r="K6044" s="32">
        <f t="shared" si="754"/>
        <v>0</v>
      </c>
      <c r="L6044" s="32">
        <f t="shared" si="755"/>
        <v>0</v>
      </c>
      <c r="M6044" s="32">
        <f t="shared" si="751"/>
        <v>0</v>
      </c>
      <c r="N6044" s="39" t="s">
        <v>71</v>
      </c>
      <c r="O6044">
        <f t="shared" si="756"/>
        <v>1.9999999999999574E-2</v>
      </c>
      <c r="P6044">
        <f t="shared" si="757"/>
        <v>9.0000000000000746E-2</v>
      </c>
      <c r="R6044" s="2">
        <f t="shared" si="758"/>
        <v>1.0416666671517305E-2</v>
      </c>
      <c r="S6044" s="4">
        <f t="shared" si="752"/>
        <v>44055.364583333328</v>
      </c>
    </row>
    <row r="6045" spans="1:19" x14ac:dyDescent="0.35">
      <c r="A6045" s="32">
        <v>2020</v>
      </c>
      <c r="B6045" s="32" t="s">
        <v>62</v>
      </c>
      <c r="C6045" s="32" t="s">
        <v>63</v>
      </c>
      <c r="D6045" s="32">
        <v>3242</v>
      </c>
      <c r="E6045" s="33">
        <v>44055.375</v>
      </c>
      <c r="F6045" s="32">
        <v>4.4000000000000004</v>
      </c>
      <c r="G6045" s="32">
        <v>23.6</v>
      </c>
      <c r="H6045" s="32">
        <v>4.4400000000000004</v>
      </c>
      <c r="I6045" s="32">
        <v>53</v>
      </c>
      <c r="J6045" s="32">
        <f t="shared" si="753"/>
        <v>0</v>
      </c>
      <c r="K6045" s="32">
        <f t="shared" si="754"/>
        <v>0</v>
      </c>
      <c r="L6045" s="32">
        <f t="shared" si="755"/>
        <v>0</v>
      </c>
      <c r="M6045" s="32">
        <f t="shared" si="751"/>
        <v>0</v>
      </c>
      <c r="N6045" s="39" t="s">
        <v>71</v>
      </c>
      <c r="O6045">
        <f t="shared" si="756"/>
        <v>0</v>
      </c>
      <c r="P6045">
        <f t="shared" si="757"/>
        <v>0.17999999999999972</v>
      </c>
      <c r="R6045" s="2">
        <f t="shared" si="758"/>
        <v>1.0416666664241347E-2</v>
      </c>
      <c r="S6045" s="4">
        <f t="shared" si="752"/>
        <v>44055.375</v>
      </c>
    </row>
    <row r="6046" spans="1:19" x14ac:dyDescent="0.35">
      <c r="A6046" s="32">
        <v>2020</v>
      </c>
      <c r="B6046" s="32" t="s">
        <v>62</v>
      </c>
      <c r="C6046" s="32" t="s">
        <v>63</v>
      </c>
      <c r="D6046" s="32">
        <v>3243</v>
      </c>
      <c r="E6046" s="33">
        <v>44055.385416666664</v>
      </c>
      <c r="F6046" s="32">
        <v>4.58</v>
      </c>
      <c r="G6046" s="32">
        <v>23.6</v>
      </c>
      <c r="H6046" s="32">
        <v>4.62</v>
      </c>
      <c r="I6046" s="32">
        <v>55.2</v>
      </c>
      <c r="J6046" s="32">
        <f t="shared" si="753"/>
        <v>0</v>
      </c>
      <c r="K6046" s="32">
        <f t="shared" si="754"/>
        <v>0</v>
      </c>
      <c r="L6046" s="32">
        <f t="shared" si="755"/>
        <v>0</v>
      </c>
      <c r="M6046" s="32">
        <f t="shared" si="751"/>
        <v>0</v>
      </c>
      <c r="N6046" s="39" t="s">
        <v>71</v>
      </c>
      <c r="O6046">
        <f t="shared" si="756"/>
        <v>0</v>
      </c>
      <c r="P6046">
        <f t="shared" si="757"/>
        <v>0.20999999999999996</v>
      </c>
      <c r="R6046" s="2">
        <f t="shared" si="758"/>
        <v>1.0416666664241347E-2</v>
      </c>
      <c r="S6046" s="4">
        <f t="shared" si="752"/>
        <v>44055.385416666664</v>
      </c>
    </row>
    <row r="6047" spans="1:19" x14ac:dyDescent="0.35">
      <c r="A6047" s="32">
        <v>2020</v>
      </c>
      <c r="B6047" s="32" t="s">
        <v>62</v>
      </c>
      <c r="C6047" s="32" t="s">
        <v>63</v>
      </c>
      <c r="D6047" s="32">
        <v>3244</v>
      </c>
      <c r="E6047" s="33">
        <v>44055.395833333336</v>
      </c>
      <c r="F6047" s="32">
        <v>4.78</v>
      </c>
      <c r="G6047" s="32">
        <v>23.6</v>
      </c>
      <c r="H6047" s="32">
        <v>4.83</v>
      </c>
      <c r="I6047" s="32">
        <v>57.6</v>
      </c>
      <c r="J6047" s="32">
        <f t="shared" si="753"/>
        <v>0</v>
      </c>
      <c r="K6047" s="32">
        <f t="shared" si="754"/>
        <v>0</v>
      </c>
      <c r="L6047" s="32">
        <f t="shared" si="755"/>
        <v>0</v>
      </c>
      <c r="M6047" s="32">
        <f t="shared" si="751"/>
        <v>0</v>
      </c>
      <c r="N6047" s="39" t="s">
        <v>71</v>
      </c>
      <c r="O6047">
        <f t="shared" si="756"/>
        <v>1.9999999999999574E-2</v>
      </c>
      <c r="P6047">
        <f t="shared" si="757"/>
        <v>0.15000000000000036</v>
      </c>
      <c r="R6047" s="2">
        <f t="shared" si="758"/>
        <v>1.0416666671517305E-2</v>
      </c>
      <c r="S6047" s="4">
        <f t="shared" si="752"/>
        <v>44055.395833333328</v>
      </c>
    </row>
    <row r="6048" spans="1:19" x14ac:dyDescent="0.35">
      <c r="A6048" s="32">
        <v>2020</v>
      </c>
      <c r="B6048" s="32" t="s">
        <v>62</v>
      </c>
      <c r="C6048" s="32" t="s">
        <v>63</v>
      </c>
      <c r="D6048" s="32">
        <v>3245</v>
      </c>
      <c r="E6048" s="33">
        <v>44055.40625</v>
      </c>
      <c r="F6048" s="32">
        <v>4.93</v>
      </c>
      <c r="G6048" s="32">
        <v>23.62</v>
      </c>
      <c r="H6048" s="32">
        <v>4.9800000000000004</v>
      </c>
      <c r="I6048" s="32">
        <v>59.4</v>
      </c>
      <c r="J6048" s="32">
        <f t="shared" si="753"/>
        <v>0</v>
      </c>
      <c r="K6048" s="32">
        <f t="shared" si="754"/>
        <v>0</v>
      </c>
      <c r="L6048" s="32">
        <f t="shared" si="755"/>
        <v>0</v>
      </c>
      <c r="M6048" s="32">
        <f t="shared" si="751"/>
        <v>0</v>
      </c>
      <c r="N6048" s="39" t="s">
        <v>71</v>
      </c>
      <c r="O6048">
        <f t="shared" si="756"/>
        <v>3.9999999999999147E-2</v>
      </c>
      <c r="P6048">
        <f t="shared" si="757"/>
        <v>0.15999999999999925</v>
      </c>
      <c r="R6048" s="2">
        <f t="shared" si="758"/>
        <v>1.0416666664241347E-2</v>
      </c>
      <c r="S6048" s="4">
        <f t="shared" si="752"/>
        <v>44055.40625</v>
      </c>
    </row>
    <row r="6049" spans="1:19" x14ac:dyDescent="0.35">
      <c r="A6049" s="32">
        <v>2020</v>
      </c>
      <c r="B6049" s="32" t="s">
        <v>62</v>
      </c>
      <c r="C6049" s="32" t="s">
        <v>63</v>
      </c>
      <c r="D6049" s="32">
        <v>3246</v>
      </c>
      <c r="E6049" s="33">
        <v>44055.416666666664</v>
      </c>
      <c r="F6049" s="32">
        <v>5.09</v>
      </c>
      <c r="G6049" s="32">
        <v>23.66</v>
      </c>
      <c r="H6049" s="32">
        <v>5.14</v>
      </c>
      <c r="I6049" s="32">
        <v>61.4</v>
      </c>
      <c r="J6049" s="32">
        <f t="shared" si="753"/>
        <v>0</v>
      </c>
      <c r="K6049" s="32">
        <f t="shared" si="754"/>
        <v>0</v>
      </c>
      <c r="L6049" s="32">
        <f t="shared" si="755"/>
        <v>0</v>
      </c>
      <c r="M6049" s="32">
        <f t="shared" si="751"/>
        <v>0</v>
      </c>
      <c r="N6049" s="39" t="s">
        <v>71</v>
      </c>
      <c r="O6049">
        <f t="shared" si="756"/>
        <v>5.9999999999998721E-2</v>
      </c>
      <c r="P6049">
        <f t="shared" si="757"/>
        <v>0.23000000000000043</v>
      </c>
      <c r="R6049" s="2">
        <f t="shared" si="758"/>
        <v>1.0416666664241347E-2</v>
      </c>
      <c r="S6049" s="4">
        <f t="shared" si="752"/>
        <v>44055.416666666664</v>
      </c>
    </row>
    <row r="6050" spans="1:19" x14ac:dyDescent="0.35">
      <c r="A6050" s="32">
        <v>2020</v>
      </c>
      <c r="B6050" s="32" t="s">
        <v>62</v>
      </c>
      <c r="C6050" s="32" t="s">
        <v>63</v>
      </c>
      <c r="D6050" s="32">
        <v>3247</v>
      </c>
      <c r="E6050" s="33">
        <v>44055.427083333336</v>
      </c>
      <c r="F6050" s="32">
        <v>5.32</v>
      </c>
      <c r="G6050" s="32">
        <v>23.72</v>
      </c>
      <c r="H6050" s="32">
        <v>5.37</v>
      </c>
      <c r="I6050" s="32">
        <v>64.3</v>
      </c>
      <c r="J6050" s="32">
        <f t="shared" si="753"/>
        <v>0</v>
      </c>
      <c r="K6050" s="32">
        <f t="shared" si="754"/>
        <v>0</v>
      </c>
      <c r="L6050" s="32">
        <f t="shared" si="755"/>
        <v>0</v>
      </c>
      <c r="M6050" s="32">
        <f t="shared" si="751"/>
        <v>0</v>
      </c>
      <c r="N6050" s="39" t="s">
        <v>71</v>
      </c>
      <c r="O6050">
        <f t="shared" si="756"/>
        <v>8.0000000000001847E-2</v>
      </c>
      <c r="P6050">
        <f t="shared" si="757"/>
        <v>7.0000000000000284E-2</v>
      </c>
      <c r="R6050" s="2">
        <f t="shared" si="758"/>
        <v>1.0416666671517305E-2</v>
      </c>
      <c r="S6050" s="4">
        <f t="shared" si="752"/>
        <v>44055.427083333328</v>
      </c>
    </row>
    <row r="6051" spans="1:19" x14ac:dyDescent="0.35">
      <c r="A6051" s="32">
        <v>2020</v>
      </c>
      <c r="B6051" s="32" t="s">
        <v>62</v>
      </c>
      <c r="C6051" s="32" t="s">
        <v>63</v>
      </c>
      <c r="D6051" s="32">
        <v>3248</v>
      </c>
      <c r="E6051" s="33">
        <v>44055.4375</v>
      </c>
      <c r="F6051" s="32">
        <v>5.25</v>
      </c>
      <c r="G6051" s="32">
        <v>23.8</v>
      </c>
      <c r="H6051" s="32">
        <v>5.3</v>
      </c>
      <c r="I6051" s="32">
        <v>63.5</v>
      </c>
      <c r="J6051" s="32">
        <f t="shared" si="753"/>
        <v>0</v>
      </c>
      <c r="K6051" s="32">
        <f t="shared" si="754"/>
        <v>0</v>
      </c>
      <c r="L6051" s="32">
        <f t="shared" si="755"/>
        <v>0</v>
      </c>
      <c r="M6051" s="32">
        <f t="shared" si="751"/>
        <v>0</v>
      </c>
      <c r="N6051" s="39" t="s">
        <v>71</v>
      </c>
      <c r="O6051">
        <f t="shared" si="756"/>
        <v>7.9999999999998295E-2</v>
      </c>
      <c r="P6051">
        <f t="shared" si="757"/>
        <v>0.16000000000000014</v>
      </c>
      <c r="R6051" s="2">
        <f t="shared" si="758"/>
        <v>1.0416666664241347E-2</v>
      </c>
      <c r="S6051" s="4">
        <f t="shared" si="752"/>
        <v>44055.4375</v>
      </c>
    </row>
    <row r="6052" spans="1:19" x14ac:dyDescent="0.35">
      <c r="A6052" s="32">
        <v>2020</v>
      </c>
      <c r="B6052" s="32" t="s">
        <v>62</v>
      </c>
      <c r="C6052" s="32" t="s">
        <v>63</v>
      </c>
      <c r="D6052" s="32">
        <v>3249</v>
      </c>
      <c r="E6052" s="33">
        <v>44055.447916666664</v>
      </c>
      <c r="F6052" s="32">
        <v>5.41</v>
      </c>
      <c r="G6052" s="32">
        <v>23.88</v>
      </c>
      <c r="H6052" s="32">
        <v>5.46</v>
      </c>
      <c r="I6052" s="32">
        <v>65.5</v>
      </c>
      <c r="J6052" s="32">
        <f t="shared" si="753"/>
        <v>0</v>
      </c>
      <c r="K6052" s="32">
        <f t="shared" si="754"/>
        <v>0</v>
      </c>
      <c r="L6052" s="32">
        <f t="shared" si="755"/>
        <v>0</v>
      </c>
      <c r="M6052" s="32">
        <f t="shared" si="751"/>
        <v>0</v>
      </c>
      <c r="N6052" s="39" t="s">
        <v>71</v>
      </c>
      <c r="O6052">
        <f t="shared" si="756"/>
        <v>0.10000000000000142</v>
      </c>
      <c r="P6052">
        <f t="shared" si="757"/>
        <v>0.15000000000000036</v>
      </c>
      <c r="R6052" s="2">
        <f t="shared" si="758"/>
        <v>1.0416666664241347E-2</v>
      </c>
      <c r="S6052" s="4">
        <f t="shared" si="752"/>
        <v>44055.447916666664</v>
      </c>
    </row>
    <row r="6053" spans="1:19" x14ac:dyDescent="0.35">
      <c r="A6053" s="32">
        <v>2020</v>
      </c>
      <c r="B6053" s="32" t="s">
        <v>62</v>
      </c>
      <c r="C6053" s="32" t="s">
        <v>63</v>
      </c>
      <c r="D6053" s="32">
        <v>3250</v>
      </c>
      <c r="E6053" s="33">
        <v>44055.458333333336</v>
      </c>
      <c r="F6053" s="32">
        <v>5.56</v>
      </c>
      <c r="G6053" s="32">
        <v>23.98</v>
      </c>
      <c r="H6053" s="32">
        <v>5.61</v>
      </c>
      <c r="I6053" s="32">
        <v>67.5</v>
      </c>
      <c r="J6053" s="32">
        <f t="shared" si="753"/>
        <v>0</v>
      </c>
      <c r="K6053" s="32">
        <f t="shared" si="754"/>
        <v>0</v>
      </c>
      <c r="L6053" s="32">
        <f t="shared" si="755"/>
        <v>0</v>
      </c>
      <c r="M6053" s="32">
        <f t="shared" si="751"/>
        <v>0</v>
      </c>
      <c r="N6053" s="39" t="s">
        <v>71</v>
      </c>
      <c r="O6053">
        <f t="shared" si="756"/>
        <v>0.14000000000000057</v>
      </c>
      <c r="P6053">
        <f t="shared" si="757"/>
        <v>6.9999999999999396E-2</v>
      </c>
      <c r="R6053" s="2">
        <f t="shared" si="758"/>
        <v>1.0416666671517305E-2</v>
      </c>
      <c r="S6053" s="4">
        <f t="shared" si="752"/>
        <v>44055.458333333328</v>
      </c>
    </row>
    <row r="6054" spans="1:19" x14ac:dyDescent="0.35">
      <c r="A6054" s="32">
        <v>2020</v>
      </c>
      <c r="B6054" s="32" t="s">
        <v>62</v>
      </c>
      <c r="C6054" s="32" t="s">
        <v>63</v>
      </c>
      <c r="D6054" s="32">
        <v>3251</v>
      </c>
      <c r="E6054" s="33">
        <v>44055.46875</v>
      </c>
      <c r="F6054" s="32">
        <v>5.63</v>
      </c>
      <c r="G6054" s="32">
        <v>24.12</v>
      </c>
      <c r="H6054" s="32">
        <v>5.68</v>
      </c>
      <c r="I6054" s="32">
        <v>68.5</v>
      </c>
      <c r="J6054" s="32">
        <f t="shared" si="753"/>
        <v>0</v>
      </c>
      <c r="K6054" s="32">
        <f t="shared" si="754"/>
        <v>0</v>
      </c>
      <c r="L6054" s="32">
        <f t="shared" si="755"/>
        <v>0</v>
      </c>
      <c r="M6054" s="32">
        <f t="shared" si="751"/>
        <v>0</v>
      </c>
      <c r="N6054" s="39" t="s">
        <v>71</v>
      </c>
      <c r="O6054">
        <f t="shared" si="756"/>
        <v>0.14000000000000057</v>
      </c>
      <c r="P6054">
        <f t="shared" si="757"/>
        <v>0.16999999999999993</v>
      </c>
      <c r="R6054" s="2">
        <f t="shared" si="758"/>
        <v>1.0416666664241347E-2</v>
      </c>
      <c r="S6054" s="4">
        <f t="shared" si="752"/>
        <v>44055.46875</v>
      </c>
    </row>
    <row r="6055" spans="1:19" x14ac:dyDescent="0.35">
      <c r="A6055" s="32">
        <v>2020</v>
      </c>
      <c r="B6055" s="32" t="s">
        <v>62</v>
      </c>
      <c r="C6055" s="32" t="s">
        <v>63</v>
      </c>
      <c r="D6055" s="32">
        <v>3252</v>
      </c>
      <c r="E6055" s="33">
        <v>44055.479166666664</v>
      </c>
      <c r="F6055" s="32">
        <v>5.79</v>
      </c>
      <c r="G6055" s="32">
        <v>24.26</v>
      </c>
      <c r="H6055" s="32">
        <v>5.85</v>
      </c>
      <c r="I6055" s="32">
        <v>70.599999999999994</v>
      </c>
      <c r="J6055" s="32">
        <f t="shared" si="753"/>
        <v>0</v>
      </c>
      <c r="K6055" s="32">
        <f t="shared" si="754"/>
        <v>0</v>
      </c>
      <c r="L6055" s="32">
        <f t="shared" si="755"/>
        <v>0</v>
      </c>
      <c r="M6055" s="32">
        <f t="shared" si="751"/>
        <v>0</v>
      </c>
      <c r="N6055" s="39" t="s">
        <v>71</v>
      </c>
      <c r="O6055">
        <f t="shared" si="756"/>
        <v>0.13999999999999702</v>
      </c>
      <c r="P6055">
        <f t="shared" si="757"/>
        <v>5.9999999999999609E-2</v>
      </c>
      <c r="R6055" s="2">
        <f t="shared" si="758"/>
        <v>1.0416666664241347E-2</v>
      </c>
      <c r="S6055" s="4">
        <f t="shared" si="752"/>
        <v>44055.479166666664</v>
      </c>
    </row>
    <row r="6056" spans="1:19" x14ac:dyDescent="0.35">
      <c r="A6056" s="32">
        <v>2020</v>
      </c>
      <c r="B6056" s="32" t="s">
        <v>62</v>
      </c>
      <c r="C6056" s="32" t="s">
        <v>63</v>
      </c>
      <c r="D6056" s="32">
        <v>3253</v>
      </c>
      <c r="E6056" s="33">
        <v>44055.489583333336</v>
      </c>
      <c r="F6056" s="32">
        <v>5.74</v>
      </c>
      <c r="G6056" s="32">
        <v>24.4</v>
      </c>
      <c r="H6056" s="32">
        <v>5.79</v>
      </c>
      <c r="I6056" s="32">
        <v>70.2</v>
      </c>
      <c r="J6056" s="32">
        <f t="shared" si="753"/>
        <v>0</v>
      </c>
      <c r="K6056" s="32">
        <f t="shared" si="754"/>
        <v>0</v>
      </c>
      <c r="L6056" s="32">
        <f t="shared" si="755"/>
        <v>0</v>
      </c>
      <c r="M6056" s="32">
        <f t="shared" si="751"/>
        <v>0</v>
      </c>
      <c r="N6056" s="39" t="s">
        <v>71</v>
      </c>
      <c r="O6056">
        <f t="shared" si="756"/>
        <v>0.17999999999999972</v>
      </c>
      <c r="P6056">
        <f t="shared" si="757"/>
        <v>0.19000000000000039</v>
      </c>
      <c r="R6056" s="2">
        <f t="shared" si="758"/>
        <v>1.0416666671517305E-2</v>
      </c>
      <c r="S6056" s="4">
        <f t="shared" si="752"/>
        <v>44055.489583333328</v>
      </c>
    </row>
    <row r="6057" spans="1:19" x14ac:dyDescent="0.35">
      <c r="A6057" s="32">
        <v>2020</v>
      </c>
      <c r="B6057" s="32" t="s">
        <v>62</v>
      </c>
      <c r="C6057" s="32" t="s">
        <v>63</v>
      </c>
      <c r="D6057" s="32">
        <v>3254</v>
      </c>
      <c r="E6057" s="33">
        <v>44055.5</v>
      </c>
      <c r="F6057" s="32">
        <v>5.92</v>
      </c>
      <c r="G6057" s="32">
        <v>24.58</v>
      </c>
      <c r="H6057" s="32">
        <v>5.98</v>
      </c>
      <c r="I6057" s="32">
        <v>72.7</v>
      </c>
      <c r="J6057" s="32">
        <f t="shared" si="753"/>
        <v>0</v>
      </c>
      <c r="K6057" s="32">
        <f t="shared" si="754"/>
        <v>0</v>
      </c>
      <c r="L6057" s="32">
        <f t="shared" si="755"/>
        <v>0</v>
      </c>
      <c r="M6057" s="32">
        <f t="shared" si="751"/>
        <v>0</v>
      </c>
      <c r="N6057" s="39" t="s">
        <v>71</v>
      </c>
      <c r="O6057">
        <f t="shared" si="756"/>
        <v>0.18000000000000327</v>
      </c>
      <c r="P6057">
        <f t="shared" si="757"/>
        <v>9.9999999999999645E-2</v>
      </c>
      <c r="R6057" s="2">
        <f t="shared" si="758"/>
        <v>1.0416666664241347E-2</v>
      </c>
      <c r="S6057" s="4">
        <f t="shared" si="752"/>
        <v>44055.5</v>
      </c>
    </row>
    <row r="6058" spans="1:19" x14ac:dyDescent="0.35">
      <c r="A6058" s="32">
        <v>2020</v>
      </c>
      <c r="B6058" s="32" t="s">
        <v>62</v>
      </c>
      <c r="C6058" s="32" t="s">
        <v>63</v>
      </c>
      <c r="D6058" s="32">
        <v>3255</v>
      </c>
      <c r="E6058" s="33">
        <v>44055.510416666664</v>
      </c>
      <c r="F6058" s="32">
        <v>6.02</v>
      </c>
      <c r="G6058" s="32">
        <v>24.76</v>
      </c>
      <c r="H6058" s="32">
        <v>6.08</v>
      </c>
      <c r="I6058" s="32">
        <v>74.099999999999994</v>
      </c>
      <c r="J6058" s="32">
        <f t="shared" si="753"/>
        <v>0</v>
      </c>
      <c r="K6058" s="32">
        <f t="shared" si="754"/>
        <v>0</v>
      </c>
      <c r="L6058" s="32">
        <f t="shared" si="755"/>
        <v>0</v>
      </c>
      <c r="M6058" s="32">
        <f t="shared" si="751"/>
        <v>0</v>
      </c>
      <c r="N6058" s="39" t="s">
        <v>71</v>
      </c>
      <c r="O6058">
        <f t="shared" si="756"/>
        <v>0.17999999999999972</v>
      </c>
      <c r="P6058">
        <f t="shared" si="757"/>
        <v>9.9999999999997868E-3</v>
      </c>
      <c r="R6058" s="2">
        <f t="shared" si="758"/>
        <v>1.0416666664241347E-2</v>
      </c>
      <c r="S6058" s="4">
        <f t="shared" si="752"/>
        <v>44055.510416666664</v>
      </c>
    </row>
    <row r="6059" spans="1:19" x14ac:dyDescent="0.35">
      <c r="A6059" s="32">
        <v>2020</v>
      </c>
      <c r="B6059" s="32" t="s">
        <v>62</v>
      </c>
      <c r="C6059" s="32" t="s">
        <v>63</v>
      </c>
      <c r="D6059" s="32">
        <v>3256</v>
      </c>
      <c r="E6059" s="33">
        <v>44055.520833333336</v>
      </c>
      <c r="F6059" s="32">
        <v>6.03</v>
      </c>
      <c r="G6059" s="32">
        <v>24.94</v>
      </c>
      <c r="H6059" s="32">
        <v>6.09</v>
      </c>
      <c r="I6059" s="32">
        <v>74.5</v>
      </c>
      <c r="J6059" s="32">
        <f t="shared" si="753"/>
        <v>0</v>
      </c>
      <c r="K6059" s="32">
        <f t="shared" si="754"/>
        <v>0</v>
      </c>
      <c r="L6059" s="32">
        <f t="shared" si="755"/>
        <v>0</v>
      </c>
      <c r="M6059" s="32">
        <f t="shared" si="751"/>
        <v>0</v>
      </c>
      <c r="N6059" s="39" t="s">
        <v>71</v>
      </c>
      <c r="O6059">
        <f t="shared" si="756"/>
        <v>0.21999999999999886</v>
      </c>
      <c r="P6059">
        <f t="shared" si="757"/>
        <v>0.17999999999999972</v>
      </c>
      <c r="R6059" s="2">
        <f t="shared" si="758"/>
        <v>1.0416666671517305E-2</v>
      </c>
      <c r="S6059" s="4">
        <f t="shared" si="752"/>
        <v>44055.520833333328</v>
      </c>
    </row>
    <row r="6060" spans="1:19" x14ac:dyDescent="0.35">
      <c r="A6060" s="32">
        <v>2020</v>
      </c>
      <c r="B6060" s="32" t="s">
        <v>62</v>
      </c>
      <c r="C6060" s="32" t="s">
        <v>63</v>
      </c>
      <c r="D6060" s="32">
        <v>3257</v>
      </c>
      <c r="E6060" s="33">
        <v>44055.53125</v>
      </c>
      <c r="F6060" s="32">
        <v>6.21</v>
      </c>
      <c r="G6060" s="32">
        <v>25.16</v>
      </c>
      <c r="H6060" s="32">
        <v>6.27</v>
      </c>
      <c r="I6060" s="32">
        <v>77</v>
      </c>
      <c r="J6060" s="32">
        <f t="shared" si="753"/>
        <v>0</v>
      </c>
      <c r="K6060" s="32">
        <f t="shared" si="754"/>
        <v>0</v>
      </c>
      <c r="L6060" s="32">
        <f t="shared" si="755"/>
        <v>0</v>
      </c>
      <c r="M6060" s="32">
        <f t="shared" si="751"/>
        <v>0</v>
      </c>
      <c r="N6060" s="39" t="s">
        <v>71</v>
      </c>
      <c r="O6060">
        <f t="shared" si="756"/>
        <v>0.17999999999999972</v>
      </c>
      <c r="P6060">
        <f t="shared" si="757"/>
        <v>0.20999999999999996</v>
      </c>
      <c r="R6060" s="2">
        <f t="shared" si="758"/>
        <v>1.0416666664241347E-2</v>
      </c>
      <c r="S6060" s="4">
        <f t="shared" si="752"/>
        <v>44055.53125</v>
      </c>
    </row>
    <row r="6061" spans="1:19" x14ac:dyDescent="0.35">
      <c r="A6061" s="32">
        <v>2020</v>
      </c>
      <c r="B6061" s="32" t="s">
        <v>62</v>
      </c>
      <c r="C6061" s="32" t="s">
        <v>63</v>
      </c>
      <c r="D6061" s="32">
        <v>3258</v>
      </c>
      <c r="E6061" s="33">
        <v>44055.541666666664</v>
      </c>
      <c r="F6061" s="32">
        <v>6</v>
      </c>
      <c r="G6061" s="32">
        <v>25.34</v>
      </c>
      <c r="H6061" s="32">
        <v>6.06</v>
      </c>
      <c r="I6061" s="32">
        <v>74.7</v>
      </c>
      <c r="J6061" s="32">
        <f t="shared" si="753"/>
        <v>0</v>
      </c>
      <c r="K6061" s="32">
        <f t="shared" si="754"/>
        <v>0</v>
      </c>
      <c r="L6061" s="32">
        <f t="shared" si="755"/>
        <v>0</v>
      </c>
      <c r="M6061" s="32">
        <f t="shared" si="751"/>
        <v>0</v>
      </c>
      <c r="N6061" s="39" t="s">
        <v>71</v>
      </c>
      <c r="O6061">
        <f t="shared" si="756"/>
        <v>0.17999999999999972</v>
      </c>
      <c r="P6061">
        <f t="shared" si="757"/>
        <v>0.16000000000000014</v>
      </c>
      <c r="R6061" s="2">
        <f t="shared" si="758"/>
        <v>1.0416666664241347E-2</v>
      </c>
      <c r="S6061" s="4">
        <f t="shared" si="752"/>
        <v>44055.541666666664</v>
      </c>
    </row>
    <row r="6062" spans="1:19" x14ac:dyDescent="0.35">
      <c r="A6062" s="32">
        <v>2020</v>
      </c>
      <c r="B6062" s="32" t="s">
        <v>62</v>
      </c>
      <c r="C6062" s="32" t="s">
        <v>63</v>
      </c>
      <c r="D6062" s="32">
        <v>3259</v>
      </c>
      <c r="E6062" s="33">
        <v>44055.552083333336</v>
      </c>
      <c r="F6062" s="32">
        <v>6.16</v>
      </c>
      <c r="G6062" s="32">
        <v>25.52</v>
      </c>
      <c r="H6062" s="32">
        <v>6.22</v>
      </c>
      <c r="I6062" s="32">
        <v>76.900000000000006</v>
      </c>
      <c r="J6062" s="32">
        <f t="shared" si="753"/>
        <v>0</v>
      </c>
      <c r="K6062" s="32">
        <f t="shared" si="754"/>
        <v>0</v>
      </c>
      <c r="L6062" s="32">
        <f t="shared" si="755"/>
        <v>0</v>
      </c>
      <c r="M6062" s="32">
        <f t="shared" si="751"/>
        <v>0</v>
      </c>
      <c r="N6062" s="39" t="s">
        <v>71</v>
      </c>
      <c r="O6062">
        <f t="shared" si="756"/>
        <v>0.19999999999999929</v>
      </c>
      <c r="P6062">
        <f t="shared" si="757"/>
        <v>6.0000000000000497E-2</v>
      </c>
      <c r="R6062" s="2">
        <f t="shared" si="758"/>
        <v>1.0416666671517305E-2</v>
      </c>
      <c r="S6062" s="4">
        <f t="shared" si="752"/>
        <v>44055.552083333328</v>
      </c>
    </row>
    <row r="6063" spans="1:19" x14ac:dyDescent="0.35">
      <c r="A6063" s="32">
        <v>2020</v>
      </c>
      <c r="B6063" s="32" t="s">
        <v>62</v>
      </c>
      <c r="C6063" s="32" t="s">
        <v>63</v>
      </c>
      <c r="D6063" s="32">
        <v>3260</v>
      </c>
      <c r="E6063" s="33">
        <v>44055.5625</v>
      </c>
      <c r="F6063" s="32">
        <v>6.22</v>
      </c>
      <c r="G6063" s="32">
        <v>25.72</v>
      </c>
      <c r="H6063" s="32">
        <v>6.28</v>
      </c>
      <c r="I6063" s="32">
        <v>78</v>
      </c>
      <c r="J6063" s="32">
        <f t="shared" si="753"/>
        <v>0</v>
      </c>
      <c r="K6063" s="32">
        <f t="shared" si="754"/>
        <v>0</v>
      </c>
      <c r="L6063" s="32">
        <f t="shared" si="755"/>
        <v>0</v>
      </c>
      <c r="M6063" s="32">
        <f t="shared" si="751"/>
        <v>0</v>
      </c>
      <c r="N6063" s="39" t="s">
        <v>71</v>
      </c>
      <c r="O6063">
        <f t="shared" si="756"/>
        <v>0.20000000000000284</v>
      </c>
      <c r="P6063">
        <f t="shared" si="757"/>
        <v>0.10000000000000053</v>
      </c>
      <c r="R6063" s="2">
        <f t="shared" si="758"/>
        <v>1.0416666664241347E-2</v>
      </c>
      <c r="S6063" s="4">
        <f t="shared" si="752"/>
        <v>44055.5625</v>
      </c>
    </row>
    <row r="6064" spans="1:19" x14ac:dyDescent="0.35">
      <c r="A6064" s="32">
        <v>2020</v>
      </c>
      <c r="B6064" s="32" t="s">
        <v>62</v>
      </c>
      <c r="C6064" s="32" t="s">
        <v>63</v>
      </c>
      <c r="D6064" s="32">
        <v>3261</v>
      </c>
      <c r="E6064" s="33">
        <v>44055.572916666664</v>
      </c>
      <c r="F6064" s="32">
        <v>6.12</v>
      </c>
      <c r="G6064" s="32">
        <v>25.92</v>
      </c>
      <c r="H6064" s="32">
        <v>6.18</v>
      </c>
      <c r="I6064" s="32">
        <v>77</v>
      </c>
      <c r="J6064" s="32">
        <f t="shared" si="753"/>
        <v>0</v>
      </c>
      <c r="K6064" s="32">
        <f t="shared" si="754"/>
        <v>0</v>
      </c>
      <c r="L6064" s="32">
        <f t="shared" si="755"/>
        <v>0</v>
      </c>
      <c r="M6064" s="32">
        <f t="shared" si="751"/>
        <v>0</v>
      </c>
      <c r="N6064" s="39" t="s">
        <v>71</v>
      </c>
      <c r="O6064">
        <f t="shared" si="756"/>
        <v>0.19999999999999929</v>
      </c>
      <c r="P6064">
        <f t="shared" si="757"/>
        <v>0.15000000000000036</v>
      </c>
      <c r="R6064" s="2">
        <f t="shared" si="758"/>
        <v>1.0416666664241347E-2</v>
      </c>
      <c r="S6064" s="4">
        <f t="shared" si="752"/>
        <v>44055.572916666664</v>
      </c>
    </row>
    <row r="6065" spans="1:19" x14ac:dyDescent="0.35">
      <c r="A6065" s="32">
        <v>2020</v>
      </c>
      <c r="B6065" s="32" t="s">
        <v>62</v>
      </c>
      <c r="C6065" s="32" t="s">
        <v>63</v>
      </c>
      <c r="D6065" s="32">
        <v>3262</v>
      </c>
      <c r="E6065" s="33">
        <v>44055.583333333336</v>
      </c>
      <c r="F6065" s="32">
        <v>6.27</v>
      </c>
      <c r="G6065" s="32">
        <v>26.12</v>
      </c>
      <c r="H6065" s="32">
        <v>6.33</v>
      </c>
      <c r="I6065" s="32">
        <v>79.2</v>
      </c>
      <c r="J6065" s="32">
        <f t="shared" si="753"/>
        <v>0</v>
      </c>
      <c r="K6065" s="32">
        <f t="shared" si="754"/>
        <v>0</v>
      </c>
      <c r="L6065" s="32">
        <f t="shared" si="755"/>
        <v>0</v>
      </c>
      <c r="M6065" s="32">
        <f t="shared" si="751"/>
        <v>0</v>
      </c>
      <c r="N6065" s="39" t="s">
        <v>71</v>
      </c>
      <c r="O6065">
        <f t="shared" si="756"/>
        <v>0.14000000000000057</v>
      </c>
      <c r="P6065">
        <f t="shared" si="757"/>
        <v>9.9999999999997868E-3</v>
      </c>
      <c r="R6065" s="2">
        <f t="shared" si="758"/>
        <v>1.0416666671517305E-2</v>
      </c>
      <c r="S6065" s="4">
        <f t="shared" si="752"/>
        <v>44055.583333333328</v>
      </c>
    </row>
    <row r="6066" spans="1:19" x14ac:dyDescent="0.35">
      <c r="A6066" s="32">
        <v>2020</v>
      </c>
      <c r="B6066" s="32" t="s">
        <v>62</v>
      </c>
      <c r="C6066" s="32" t="s">
        <v>63</v>
      </c>
      <c r="D6066" s="32">
        <v>3263</v>
      </c>
      <c r="E6066" s="33">
        <v>44055.59375</v>
      </c>
      <c r="F6066" s="32">
        <v>6.26</v>
      </c>
      <c r="G6066" s="32">
        <v>26.26</v>
      </c>
      <c r="H6066" s="32">
        <v>6.32</v>
      </c>
      <c r="I6066" s="32">
        <v>79.2</v>
      </c>
      <c r="J6066" s="32">
        <f t="shared" si="753"/>
        <v>0</v>
      </c>
      <c r="K6066" s="32">
        <f t="shared" si="754"/>
        <v>0</v>
      </c>
      <c r="L6066" s="32">
        <f t="shared" si="755"/>
        <v>0</v>
      </c>
      <c r="M6066" s="32">
        <f t="shared" si="751"/>
        <v>0</v>
      </c>
      <c r="N6066" s="39" t="s">
        <v>71</v>
      </c>
      <c r="O6066">
        <f t="shared" si="756"/>
        <v>0.11999999999999744</v>
      </c>
      <c r="P6066">
        <f t="shared" si="757"/>
        <v>0.34999999999999964</v>
      </c>
      <c r="R6066" s="2">
        <f t="shared" si="758"/>
        <v>1.0416666664241347E-2</v>
      </c>
      <c r="S6066" s="4">
        <f t="shared" si="752"/>
        <v>44055.59375</v>
      </c>
    </row>
    <row r="6067" spans="1:19" x14ac:dyDescent="0.35">
      <c r="A6067" s="32">
        <v>2020</v>
      </c>
      <c r="B6067" s="32" t="s">
        <v>62</v>
      </c>
      <c r="C6067" s="32" t="s">
        <v>63</v>
      </c>
      <c r="D6067" s="32">
        <v>3264</v>
      </c>
      <c r="E6067" s="33">
        <v>44055.604166666664</v>
      </c>
      <c r="F6067" s="32">
        <v>6.61</v>
      </c>
      <c r="G6067" s="32">
        <v>26.38</v>
      </c>
      <c r="H6067" s="32">
        <v>6.67</v>
      </c>
      <c r="I6067" s="32">
        <v>83.9</v>
      </c>
      <c r="J6067" s="32">
        <f t="shared" si="753"/>
        <v>0</v>
      </c>
      <c r="K6067" s="32">
        <f t="shared" si="754"/>
        <v>0</v>
      </c>
      <c r="L6067" s="32">
        <f t="shared" si="755"/>
        <v>0</v>
      </c>
      <c r="M6067" s="32">
        <f t="shared" si="751"/>
        <v>0</v>
      </c>
      <c r="N6067" s="39" t="s">
        <v>71</v>
      </c>
      <c r="O6067">
        <f t="shared" si="756"/>
        <v>0.19999999999999929</v>
      </c>
      <c r="P6067">
        <f t="shared" si="757"/>
        <v>0.5600000000000005</v>
      </c>
      <c r="R6067" s="2">
        <f t="shared" si="758"/>
        <v>1.0416666664241347E-2</v>
      </c>
      <c r="S6067" s="4">
        <f t="shared" si="752"/>
        <v>44055.604166666664</v>
      </c>
    </row>
    <row r="6068" spans="1:19" x14ac:dyDescent="0.35">
      <c r="A6068" s="32">
        <v>2020</v>
      </c>
      <c r="B6068" s="32" t="s">
        <v>62</v>
      </c>
      <c r="C6068" s="32" t="s">
        <v>63</v>
      </c>
      <c r="D6068" s="32">
        <v>3265</v>
      </c>
      <c r="E6068" s="33">
        <v>44055.614583333336</v>
      </c>
      <c r="F6068" s="32">
        <v>7.16</v>
      </c>
      <c r="G6068" s="32">
        <v>26.58</v>
      </c>
      <c r="H6068" s="32">
        <v>7.23</v>
      </c>
      <c r="I6068" s="32">
        <v>91.2</v>
      </c>
      <c r="J6068" s="32">
        <f t="shared" si="753"/>
        <v>0</v>
      </c>
      <c r="K6068" s="32">
        <f t="shared" si="754"/>
        <v>0</v>
      </c>
      <c r="L6068" s="32">
        <f t="shared" si="755"/>
        <v>0</v>
      </c>
      <c r="M6068" s="32">
        <f t="shared" si="751"/>
        <v>0</v>
      </c>
      <c r="N6068" s="39" t="s">
        <v>71</v>
      </c>
      <c r="O6068">
        <f t="shared" si="756"/>
        <v>0.14000000000000057</v>
      </c>
      <c r="P6068">
        <f t="shared" si="757"/>
        <v>0.36000000000000032</v>
      </c>
      <c r="R6068" s="2">
        <f t="shared" si="758"/>
        <v>1.0416666671517305E-2</v>
      </c>
      <c r="S6068" s="4">
        <f t="shared" si="752"/>
        <v>44055.614583333328</v>
      </c>
    </row>
    <row r="6069" spans="1:19" x14ac:dyDescent="0.35">
      <c r="A6069" s="32">
        <v>2020</v>
      </c>
      <c r="B6069" s="32" t="s">
        <v>62</v>
      </c>
      <c r="C6069" s="32" t="s">
        <v>63</v>
      </c>
      <c r="D6069" s="32">
        <v>3266</v>
      </c>
      <c r="E6069" s="33">
        <v>44055.625</v>
      </c>
      <c r="F6069" s="32">
        <v>6.8</v>
      </c>
      <c r="G6069" s="32">
        <v>26.72</v>
      </c>
      <c r="H6069" s="32">
        <v>6.87</v>
      </c>
      <c r="I6069" s="32">
        <v>86.8</v>
      </c>
      <c r="J6069" s="32">
        <f t="shared" si="753"/>
        <v>0</v>
      </c>
      <c r="K6069" s="32">
        <f t="shared" si="754"/>
        <v>0</v>
      </c>
      <c r="L6069" s="32">
        <f t="shared" si="755"/>
        <v>0</v>
      </c>
      <c r="M6069" s="32">
        <f t="shared" si="751"/>
        <v>0</v>
      </c>
      <c r="N6069" s="39" t="s">
        <v>71</v>
      </c>
      <c r="O6069">
        <f t="shared" si="756"/>
        <v>0.12000000000000099</v>
      </c>
      <c r="P6069">
        <f t="shared" si="757"/>
        <v>0.29999999999999982</v>
      </c>
      <c r="R6069" s="2">
        <f t="shared" si="758"/>
        <v>1.0416666664241347E-2</v>
      </c>
      <c r="S6069" s="4">
        <f t="shared" si="752"/>
        <v>44055.625</v>
      </c>
    </row>
    <row r="6070" spans="1:19" x14ac:dyDescent="0.35">
      <c r="A6070" s="32">
        <v>2020</v>
      </c>
      <c r="B6070" s="32" t="s">
        <v>62</v>
      </c>
      <c r="C6070" s="32" t="s">
        <v>63</v>
      </c>
      <c r="D6070" s="32">
        <v>3267</v>
      </c>
      <c r="E6070" s="33">
        <v>44055.635416666664</v>
      </c>
      <c r="F6070" s="32">
        <v>6.51</v>
      </c>
      <c r="G6070" s="32">
        <v>26.84</v>
      </c>
      <c r="H6070" s="32">
        <v>6.57</v>
      </c>
      <c r="I6070" s="32">
        <v>83.3</v>
      </c>
      <c r="J6070" s="32">
        <f t="shared" si="753"/>
        <v>0</v>
      </c>
      <c r="K6070" s="32">
        <f t="shared" si="754"/>
        <v>0</v>
      </c>
      <c r="L6070" s="32">
        <f t="shared" si="755"/>
        <v>0</v>
      </c>
      <c r="M6070" s="32">
        <f t="shared" si="751"/>
        <v>0</v>
      </c>
      <c r="N6070" s="39" t="s">
        <v>71</v>
      </c>
      <c r="O6070">
        <f t="shared" si="756"/>
        <v>0.10000000000000142</v>
      </c>
      <c r="P6070">
        <f t="shared" si="757"/>
        <v>0.12999999999999989</v>
      </c>
      <c r="R6070" s="2">
        <f t="shared" si="758"/>
        <v>1.0416666664241347E-2</v>
      </c>
      <c r="S6070" s="4">
        <f t="shared" si="752"/>
        <v>44055.635416666664</v>
      </c>
    </row>
    <row r="6071" spans="1:19" x14ac:dyDescent="0.35">
      <c r="A6071" s="32">
        <v>2020</v>
      </c>
      <c r="B6071" s="32" t="s">
        <v>62</v>
      </c>
      <c r="C6071" s="32" t="s">
        <v>63</v>
      </c>
      <c r="D6071" s="32">
        <v>3268</v>
      </c>
      <c r="E6071" s="33">
        <v>44055.645833333336</v>
      </c>
      <c r="F6071" s="32">
        <v>6.64</v>
      </c>
      <c r="G6071" s="32">
        <v>26.94</v>
      </c>
      <c r="H6071" s="32">
        <v>6.7</v>
      </c>
      <c r="I6071" s="32">
        <v>85.1</v>
      </c>
      <c r="J6071" s="32">
        <f t="shared" si="753"/>
        <v>0</v>
      </c>
      <c r="K6071" s="32">
        <f t="shared" si="754"/>
        <v>0</v>
      </c>
      <c r="L6071" s="32">
        <f t="shared" si="755"/>
        <v>0</v>
      </c>
      <c r="M6071" s="32">
        <f t="shared" si="751"/>
        <v>0</v>
      </c>
      <c r="N6071" s="39" t="s">
        <v>71</v>
      </c>
      <c r="O6071">
        <f t="shared" si="756"/>
        <v>0.11999999999999744</v>
      </c>
      <c r="P6071">
        <f t="shared" si="757"/>
        <v>0.16000000000000014</v>
      </c>
      <c r="R6071" s="2">
        <f t="shared" si="758"/>
        <v>1.0416666671517305E-2</v>
      </c>
      <c r="S6071" s="4">
        <f t="shared" si="752"/>
        <v>44055.645833333328</v>
      </c>
    </row>
    <row r="6072" spans="1:19" x14ac:dyDescent="0.35">
      <c r="A6072" s="32">
        <v>2020</v>
      </c>
      <c r="B6072" s="32" t="s">
        <v>62</v>
      </c>
      <c r="C6072" s="32" t="s">
        <v>63</v>
      </c>
      <c r="D6072" s="32">
        <v>3269</v>
      </c>
      <c r="E6072" s="33">
        <v>44055.65625</v>
      </c>
      <c r="F6072" s="32">
        <v>6.48</v>
      </c>
      <c r="G6072" s="32">
        <v>27.06</v>
      </c>
      <c r="H6072" s="32">
        <v>6.54</v>
      </c>
      <c r="I6072" s="32">
        <v>83.2</v>
      </c>
      <c r="J6072" s="32">
        <f t="shared" si="753"/>
        <v>0</v>
      </c>
      <c r="K6072" s="32">
        <f t="shared" si="754"/>
        <v>0</v>
      </c>
      <c r="L6072" s="32">
        <f t="shared" si="755"/>
        <v>0</v>
      </c>
      <c r="M6072" s="32">
        <f t="shared" si="751"/>
        <v>0</v>
      </c>
      <c r="N6072" s="39" t="s">
        <v>71</v>
      </c>
      <c r="O6072">
        <f t="shared" si="756"/>
        <v>8.0000000000001847E-2</v>
      </c>
      <c r="P6072">
        <f t="shared" si="757"/>
        <v>0.24000000000000021</v>
      </c>
      <c r="R6072" s="2">
        <f t="shared" si="758"/>
        <v>1.0416666664241347E-2</v>
      </c>
      <c r="S6072" s="4">
        <f t="shared" si="752"/>
        <v>44055.65625</v>
      </c>
    </row>
    <row r="6073" spans="1:19" x14ac:dyDescent="0.35">
      <c r="A6073" s="32">
        <v>2020</v>
      </c>
      <c r="B6073" s="32" t="s">
        <v>62</v>
      </c>
      <c r="C6073" s="32" t="s">
        <v>63</v>
      </c>
      <c r="D6073" s="32">
        <v>3270</v>
      </c>
      <c r="E6073" s="33">
        <v>44055.666666666664</v>
      </c>
      <c r="F6073" s="32">
        <v>6.72</v>
      </c>
      <c r="G6073" s="32">
        <v>27.14</v>
      </c>
      <c r="H6073" s="32">
        <v>6.78</v>
      </c>
      <c r="I6073" s="32">
        <v>86.4</v>
      </c>
      <c r="J6073" s="32">
        <f t="shared" si="753"/>
        <v>0</v>
      </c>
      <c r="K6073" s="32">
        <f t="shared" si="754"/>
        <v>0</v>
      </c>
      <c r="L6073" s="32">
        <f t="shared" si="755"/>
        <v>0</v>
      </c>
      <c r="M6073" s="32">
        <f t="shared" si="751"/>
        <v>0</v>
      </c>
      <c r="N6073" s="39" t="s">
        <v>71</v>
      </c>
      <c r="O6073">
        <f t="shared" si="756"/>
        <v>7.9999999999998295E-2</v>
      </c>
      <c r="P6073">
        <f t="shared" si="757"/>
        <v>0.41000000000000014</v>
      </c>
      <c r="R6073" s="2">
        <f t="shared" si="758"/>
        <v>1.0416666664241347E-2</v>
      </c>
      <c r="S6073" s="4">
        <f t="shared" si="752"/>
        <v>44055.666666666664</v>
      </c>
    </row>
    <row r="6074" spans="1:19" x14ac:dyDescent="0.35">
      <c r="A6074" s="32">
        <v>2020</v>
      </c>
      <c r="B6074" s="32" t="s">
        <v>62</v>
      </c>
      <c r="C6074" s="32" t="s">
        <v>63</v>
      </c>
      <c r="D6074" s="32">
        <v>3271</v>
      </c>
      <c r="E6074" s="33">
        <v>44055.677083333336</v>
      </c>
      <c r="F6074" s="32">
        <v>6.31</v>
      </c>
      <c r="G6074" s="32">
        <v>27.22</v>
      </c>
      <c r="H6074" s="32">
        <v>6.37</v>
      </c>
      <c r="I6074" s="32">
        <v>81.3</v>
      </c>
      <c r="J6074" s="32">
        <f t="shared" si="753"/>
        <v>0</v>
      </c>
      <c r="K6074" s="32">
        <f t="shared" si="754"/>
        <v>0</v>
      </c>
      <c r="L6074" s="32">
        <f t="shared" si="755"/>
        <v>0</v>
      </c>
      <c r="M6074" s="32">
        <f t="shared" si="751"/>
        <v>0</v>
      </c>
      <c r="N6074" s="39" t="s">
        <v>71</v>
      </c>
      <c r="O6074">
        <f t="shared" si="756"/>
        <v>0.12000000000000099</v>
      </c>
      <c r="P6074">
        <f t="shared" si="757"/>
        <v>6.0000000000000497E-2</v>
      </c>
      <c r="R6074" s="2">
        <f t="shared" si="758"/>
        <v>1.0416666671517305E-2</v>
      </c>
      <c r="S6074" s="4">
        <f t="shared" si="752"/>
        <v>44055.677083333328</v>
      </c>
    </row>
    <row r="6075" spans="1:19" x14ac:dyDescent="0.35">
      <c r="A6075" s="32">
        <v>2020</v>
      </c>
      <c r="B6075" s="32" t="s">
        <v>62</v>
      </c>
      <c r="C6075" s="32" t="s">
        <v>63</v>
      </c>
      <c r="D6075" s="32">
        <v>3272</v>
      </c>
      <c r="E6075" s="33">
        <v>44055.6875</v>
      </c>
      <c r="F6075" s="32">
        <v>6.25</v>
      </c>
      <c r="G6075" s="32">
        <v>27.34</v>
      </c>
      <c r="H6075" s="32">
        <v>6.31</v>
      </c>
      <c r="I6075" s="32">
        <v>80.7</v>
      </c>
      <c r="J6075" s="32">
        <f t="shared" si="753"/>
        <v>0</v>
      </c>
      <c r="K6075" s="32">
        <f t="shared" si="754"/>
        <v>0</v>
      </c>
      <c r="L6075" s="32">
        <f t="shared" si="755"/>
        <v>0</v>
      </c>
      <c r="M6075" s="32">
        <f t="shared" si="751"/>
        <v>0</v>
      </c>
      <c r="N6075" s="39" t="s">
        <v>71</v>
      </c>
      <c r="O6075">
        <f t="shared" si="756"/>
        <v>0.12000000000000099</v>
      </c>
      <c r="P6075">
        <f t="shared" si="757"/>
        <v>0.23999999999999932</v>
      </c>
      <c r="R6075" s="2">
        <f t="shared" si="758"/>
        <v>1.0416666664241347E-2</v>
      </c>
      <c r="S6075" s="4">
        <f t="shared" si="752"/>
        <v>44055.6875</v>
      </c>
    </row>
    <row r="6076" spans="1:19" x14ac:dyDescent="0.35">
      <c r="A6076" s="32">
        <v>2020</v>
      </c>
      <c r="B6076" s="32" t="s">
        <v>62</v>
      </c>
      <c r="C6076" s="32" t="s">
        <v>63</v>
      </c>
      <c r="D6076" s="32">
        <v>3273</v>
      </c>
      <c r="E6076" s="33">
        <v>44055.697916666664</v>
      </c>
      <c r="F6076" s="32">
        <v>6.01</v>
      </c>
      <c r="G6076" s="32">
        <v>27.46</v>
      </c>
      <c r="H6076" s="32">
        <v>6.07</v>
      </c>
      <c r="I6076" s="32">
        <v>77.7</v>
      </c>
      <c r="J6076" s="32">
        <f t="shared" si="753"/>
        <v>0</v>
      </c>
      <c r="K6076" s="32">
        <f t="shared" si="754"/>
        <v>0</v>
      </c>
      <c r="L6076" s="32">
        <f t="shared" si="755"/>
        <v>0</v>
      </c>
      <c r="M6076" s="32">
        <f t="shared" si="751"/>
        <v>0</v>
      </c>
      <c r="N6076" s="39" t="s">
        <v>71</v>
      </c>
      <c r="O6076">
        <f t="shared" si="756"/>
        <v>7.9999999999998295E-2</v>
      </c>
      <c r="P6076">
        <f t="shared" si="757"/>
        <v>0.33999999999999986</v>
      </c>
      <c r="R6076" s="2">
        <f t="shared" si="758"/>
        <v>1.0416666664241347E-2</v>
      </c>
      <c r="S6076" s="4">
        <f t="shared" si="752"/>
        <v>44055.697916666664</v>
      </c>
    </row>
    <row r="6077" spans="1:19" x14ac:dyDescent="0.35">
      <c r="A6077" s="32">
        <v>2020</v>
      </c>
      <c r="B6077" s="32" t="s">
        <v>62</v>
      </c>
      <c r="C6077" s="32" t="s">
        <v>63</v>
      </c>
      <c r="D6077" s="32">
        <v>3274</v>
      </c>
      <c r="E6077" s="33">
        <v>44055.708333333336</v>
      </c>
      <c r="F6077" s="32">
        <v>5.68</v>
      </c>
      <c r="G6077" s="32">
        <v>27.54</v>
      </c>
      <c r="H6077" s="32">
        <v>5.73</v>
      </c>
      <c r="I6077" s="32">
        <v>73.599999999999994</v>
      </c>
      <c r="J6077" s="32">
        <f t="shared" si="753"/>
        <v>0</v>
      </c>
      <c r="K6077" s="32">
        <v>8</v>
      </c>
      <c r="L6077" s="32">
        <f t="shared" si="755"/>
        <v>0</v>
      </c>
      <c r="M6077" s="32">
        <f t="shared" si="751"/>
        <v>1</v>
      </c>
      <c r="N6077" s="34" t="s">
        <v>64</v>
      </c>
      <c r="O6077">
        <f t="shared" si="756"/>
        <v>1.9999999999999574E-2</v>
      </c>
      <c r="P6077">
        <f t="shared" si="757"/>
        <v>0.44000000000000039</v>
      </c>
      <c r="R6077" s="2">
        <f t="shared" si="758"/>
        <v>1.0416666671517305E-2</v>
      </c>
      <c r="S6077" s="4">
        <f t="shared" si="752"/>
        <v>44055.708333333328</v>
      </c>
    </row>
    <row r="6078" spans="1:19" x14ac:dyDescent="0.35">
      <c r="A6078" s="32">
        <v>2020</v>
      </c>
      <c r="B6078" s="32" t="s">
        <v>62</v>
      </c>
      <c r="C6078" s="32" t="s">
        <v>63</v>
      </c>
      <c r="D6078" s="32">
        <v>3275</v>
      </c>
      <c r="E6078" s="33">
        <v>44055.71875</v>
      </c>
      <c r="F6078" s="32">
        <v>5.24</v>
      </c>
      <c r="G6078" s="32">
        <v>27.56</v>
      </c>
      <c r="H6078" s="32">
        <v>5.29</v>
      </c>
      <c r="I6078" s="32">
        <v>67.900000000000006</v>
      </c>
      <c r="J6078" s="32">
        <f t="shared" si="753"/>
        <v>0</v>
      </c>
      <c r="K6078" s="32">
        <v>8</v>
      </c>
      <c r="L6078" s="32">
        <f t="shared" si="755"/>
        <v>0</v>
      </c>
      <c r="M6078" s="32">
        <f t="shared" si="751"/>
        <v>1</v>
      </c>
      <c r="N6078" s="34" t="s">
        <v>64</v>
      </c>
      <c r="O6078">
        <f t="shared" si="756"/>
        <v>1.9999999999999574E-2</v>
      </c>
      <c r="P6078">
        <f t="shared" si="757"/>
        <v>9.9999999999999645E-2</v>
      </c>
      <c r="R6078" s="2">
        <f t="shared" si="758"/>
        <v>1.0416666664241347E-2</v>
      </c>
      <c r="S6078" s="4">
        <f t="shared" si="752"/>
        <v>44055.71875</v>
      </c>
    </row>
    <row r="6079" spans="1:19" x14ac:dyDescent="0.35">
      <c r="A6079" s="32">
        <v>2020</v>
      </c>
      <c r="B6079" s="32" t="s">
        <v>62</v>
      </c>
      <c r="C6079" s="32" t="s">
        <v>63</v>
      </c>
      <c r="D6079" s="32">
        <v>3276</v>
      </c>
      <c r="E6079" s="33">
        <v>44055.729166666664</v>
      </c>
      <c r="F6079" s="32">
        <v>5.14</v>
      </c>
      <c r="G6079" s="32">
        <v>27.58</v>
      </c>
      <c r="H6079" s="32">
        <v>5.19</v>
      </c>
      <c r="I6079" s="32">
        <v>66.599999999999994</v>
      </c>
      <c r="J6079" s="32">
        <f t="shared" si="753"/>
        <v>0</v>
      </c>
      <c r="K6079" s="32">
        <v>8</v>
      </c>
      <c r="L6079" s="32">
        <f t="shared" si="755"/>
        <v>0</v>
      </c>
      <c r="M6079" s="32">
        <f t="shared" ref="M6079:M6142" si="759">COUNTIF(J6079:L6079,"&gt;0")</f>
        <v>1</v>
      </c>
      <c r="N6079" s="34" t="s">
        <v>64</v>
      </c>
      <c r="O6079">
        <f t="shared" si="756"/>
        <v>1.9999999999999574E-2</v>
      </c>
      <c r="P6079">
        <f t="shared" si="757"/>
        <v>0.25</v>
      </c>
      <c r="R6079" s="2">
        <f t="shared" si="758"/>
        <v>1.0416666664241347E-2</v>
      </c>
      <c r="S6079" s="4">
        <f t="shared" si="752"/>
        <v>44055.729166666664</v>
      </c>
    </row>
    <row r="6080" spans="1:19" x14ac:dyDescent="0.35">
      <c r="A6080" s="32">
        <v>2020</v>
      </c>
      <c r="B6080" s="32" t="s">
        <v>62</v>
      </c>
      <c r="C6080" s="32" t="s">
        <v>63</v>
      </c>
      <c r="D6080" s="32">
        <v>3277</v>
      </c>
      <c r="E6080" s="33">
        <v>44055.739583333336</v>
      </c>
      <c r="F6080" s="32">
        <v>5.39</v>
      </c>
      <c r="G6080" s="32">
        <v>27.56</v>
      </c>
      <c r="H6080" s="32">
        <v>5.44</v>
      </c>
      <c r="I6080" s="32">
        <v>69.8</v>
      </c>
      <c r="J6080" s="32">
        <f t="shared" si="753"/>
        <v>0</v>
      </c>
      <c r="K6080" s="32">
        <v>8</v>
      </c>
      <c r="L6080" s="32">
        <f t="shared" si="755"/>
        <v>0</v>
      </c>
      <c r="M6080" s="32">
        <f t="shared" si="759"/>
        <v>1</v>
      </c>
      <c r="N6080" s="34" t="s">
        <v>64</v>
      </c>
      <c r="O6080">
        <f t="shared" si="756"/>
        <v>0</v>
      </c>
      <c r="P6080">
        <f t="shared" si="757"/>
        <v>0.38000000000000078</v>
      </c>
      <c r="R6080" s="2">
        <f t="shared" si="758"/>
        <v>1.0416666671517305E-2</v>
      </c>
      <c r="S6080" s="4">
        <f t="shared" si="752"/>
        <v>44055.739583333328</v>
      </c>
    </row>
    <row r="6081" spans="1:22" x14ac:dyDescent="0.35">
      <c r="A6081" s="32">
        <v>2020</v>
      </c>
      <c r="B6081" s="32" t="s">
        <v>62</v>
      </c>
      <c r="C6081" s="32" t="s">
        <v>63</v>
      </c>
      <c r="D6081" s="32">
        <v>3278</v>
      </c>
      <c r="E6081" s="33">
        <v>44055.75</v>
      </c>
      <c r="F6081" s="32">
        <v>5.01</v>
      </c>
      <c r="G6081" s="32">
        <v>27.56</v>
      </c>
      <c r="H6081" s="32">
        <v>5.0599999999999996</v>
      </c>
      <c r="I6081" s="32">
        <v>64.900000000000006</v>
      </c>
      <c r="J6081" s="32">
        <f t="shared" si="753"/>
        <v>0</v>
      </c>
      <c r="K6081" s="32">
        <v>8</v>
      </c>
      <c r="L6081" s="32">
        <f t="shared" si="755"/>
        <v>0</v>
      </c>
      <c r="M6081" s="32">
        <f t="shared" si="759"/>
        <v>1</v>
      </c>
      <c r="N6081" s="34" t="s">
        <v>64</v>
      </c>
      <c r="O6081">
        <f t="shared" si="756"/>
        <v>3.9999999999999147E-2</v>
      </c>
      <c r="P6081">
        <f t="shared" si="757"/>
        <v>0.96999999999999975</v>
      </c>
      <c r="R6081" s="2">
        <f t="shared" si="758"/>
        <v>1.0416666664241347E-2</v>
      </c>
      <c r="S6081" s="4">
        <f t="shared" si="752"/>
        <v>44055.75</v>
      </c>
    </row>
    <row r="6082" spans="1:22" x14ac:dyDescent="0.35">
      <c r="A6082" s="32">
        <v>2020</v>
      </c>
      <c r="B6082" s="32" t="s">
        <v>62</v>
      </c>
      <c r="C6082" s="32" t="s">
        <v>63</v>
      </c>
      <c r="D6082" s="32">
        <v>3279</v>
      </c>
      <c r="E6082" s="33">
        <v>44055.760416666664</v>
      </c>
      <c r="F6082" s="32">
        <v>4.05</v>
      </c>
      <c r="G6082" s="32">
        <v>27.52</v>
      </c>
      <c r="H6082" s="32">
        <v>4.09</v>
      </c>
      <c r="I6082" s="32">
        <v>52.4</v>
      </c>
      <c r="J6082" s="32">
        <f t="shared" si="753"/>
        <v>0</v>
      </c>
      <c r="K6082" s="32">
        <v>8</v>
      </c>
      <c r="L6082" s="32">
        <f t="shared" si="755"/>
        <v>0</v>
      </c>
      <c r="M6082" s="32">
        <f t="shared" si="759"/>
        <v>1</v>
      </c>
      <c r="N6082" s="34" t="s">
        <v>64</v>
      </c>
      <c r="O6082">
        <f t="shared" si="756"/>
        <v>1.9999999999999574E-2</v>
      </c>
      <c r="P6082">
        <f t="shared" si="757"/>
        <v>0.42999999999999972</v>
      </c>
      <c r="R6082" s="2">
        <f t="shared" si="758"/>
        <v>1.0416666664241347E-2</v>
      </c>
      <c r="S6082" s="4">
        <f t="shared" ref="S6082:S6145" si="760">MROUND(E6082,"0:15")</f>
        <v>44055.760416666664</v>
      </c>
    </row>
    <row r="6083" spans="1:22" x14ac:dyDescent="0.35">
      <c r="A6083" s="32">
        <v>2020</v>
      </c>
      <c r="B6083" s="32" t="s">
        <v>62</v>
      </c>
      <c r="C6083" s="32" t="s">
        <v>63</v>
      </c>
      <c r="D6083" s="32">
        <v>3280</v>
      </c>
      <c r="E6083" s="33">
        <v>44055.770833333336</v>
      </c>
      <c r="F6083" s="32">
        <v>3.63</v>
      </c>
      <c r="G6083" s="32">
        <v>27.5</v>
      </c>
      <c r="H6083" s="32">
        <v>3.66</v>
      </c>
      <c r="I6083" s="32">
        <v>47</v>
      </c>
      <c r="J6083" s="32">
        <f t="shared" ref="J6083:J6146" si="761">IF(G6083="",0.5,IF(G6083&lt;=0,2,IF(G6083&gt;=40,2, IF(AND(G6083&gt;0,G6083&lt;1),5,IF(AND(G6083&gt;35,G6083&lt;40),5,IF(O6083&gt;=1.5,1.5,0))))))</f>
        <v>0</v>
      </c>
      <c r="K6083" s="32">
        <v>8</v>
      </c>
      <c r="L6083" s="32">
        <f t="shared" ref="L6083:L6146" si="762">IF(A6083="",0.5,IF(B6083="",0.5,IF(C6083="",0.5,IF(E6083="",0.5,IF(Q6083="Y",0.01,0)))))</f>
        <v>0</v>
      </c>
      <c r="M6083" s="32">
        <f t="shared" si="759"/>
        <v>1</v>
      </c>
      <c r="N6083" s="34" t="s">
        <v>64</v>
      </c>
      <c r="O6083">
        <f t="shared" ref="O6083:O6146" si="763">IF(G6083="","",ABS(G6084-G6083))</f>
        <v>1.9999999999999574E-2</v>
      </c>
      <c r="P6083">
        <f t="shared" ref="P6083:P6146" si="764">IF(H6083="","",ABS(H6084-H6083))</f>
        <v>7.0000000000000284E-2</v>
      </c>
      <c r="R6083" s="2">
        <f t="shared" ref="R6083:R6146" si="765">E6083-E6082</f>
        <v>1.0416666671517305E-2</v>
      </c>
      <c r="S6083" s="4">
        <f t="shared" si="760"/>
        <v>44055.770833333328</v>
      </c>
    </row>
    <row r="6084" spans="1:22" x14ac:dyDescent="0.35">
      <c r="A6084" s="32">
        <v>2020</v>
      </c>
      <c r="B6084" s="32" t="s">
        <v>62</v>
      </c>
      <c r="C6084" s="32" t="s">
        <v>63</v>
      </c>
      <c r="D6084" s="32">
        <v>3281</v>
      </c>
      <c r="E6084" s="33">
        <v>44055.78125</v>
      </c>
      <c r="F6084" s="32">
        <v>3.56</v>
      </c>
      <c r="G6084" s="32">
        <v>27.48</v>
      </c>
      <c r="H6084" s="32">
        <v>3.59</v>
      </c>
      <c r="I6084" s="32">
        <v>46.1</v>
      </c>
      <c r="J6084" s="32">
        <f t="shared" si="761"/>
        <v>0</v>
      </c>
      <c r="K6084" s="32">
        <v>8</v>
      </c>
      <c r="L6084" s="32">
        <f t="shared" si="762"/>
        <v>0</v>
      </c>
      <c r="M6084" s="32">
        <f t="shared" si="759"/>
        <v>1</v>
      </c>
      <c r="N6084" s="34" t="s">
        <v>64</v>
      </c>
      <c r="O6084">
        <f t="shared" si="763"/>
        <v>1.9999999999999574E-2</v>
      </c>
      <c r="P6084">
        <f t="shared" si="764"/>
        <v>8.9999999999999858E-2</v>
      </c>
      <c r="R6084" s="2">
        <f t="shared" si="765"/>
        <v>1.0416666664241347E-2</v>
      </c>
      <c r="S6084" s="4">
        <f t="shared" si="760"/>
        <v>44055.78125</v>
      </c>
    </row>
    <row r="6085" spans="1:22" x14ac:dyDescent="0.35">
      <c r="A6085" s="32">
        <v>2020</v>
      </c>
      <c r="B6085" s="32" t="s">
        <v>62</v>
      </c>
      <c r="C6085" s="32" t="s">
        <v>63</v>
      </c>
      <c r="D6085" s="32">
        <v>3282</v>
      </c>
      <c r="E6085" s="33">
        <v>44055.791666666664</v>
      </c>
      <c r="F6085" s="32">
        <v>3.47</v>
      </c>
      <c r="G6085" s="32">
        <v>27.46</v>
      </c>
      <c r="H6085" s="32">
        <v>3.5</v>
      </c>
      <c r="I6085" s="32">
        <v>44.9</v>
      </c>
      <c r="J6085" s="32">
        <f t="shared" si="761"/>
        <v>0</v>
      </c>
      <c r="K6085" s="32">
        <v>8</v>
      </c>
      <c r="L6085" s="32">
        <f t="shared" si="762"/>
        <v>0</v>
      </c>
      <c r="M6085" s="32">
        <f t="shared" si="759"/>
        <v>1</v>
      </c>
      <c r="N6085" s="34" t="s">
        <v>64</v>
      </c>
      <c r="O6085">
        <f t="shared" si="763"/>
        <v>3.9999999999999147E-2</v>
      </c>
      <c r="P6085">
        <f t="shared" si="764"/>
        <v>0.10000000000000009</v>
      </c>
      <c r="R6085" s="2">
        <f t="shared" si="765"/>
        <v>1.0416666664241347E-2</v>
      </c>
      <c r="S6085" s="4">
        <f t="shared" si="760"/>
        <v>44055.791666666664</v>
      </c>
    </row>
    <row r="6086" spans="1:22" x14ac:dyDescent="0.35">
      <c r="A6086" s="32">
        <v>2020</v>
      </c>
      <c r="B6086" s="32" t="s">
        <v>62</v>
      </c>
      <c r="C6086" s="32" t="s">
        <v>63</v>
      </c>
      <c r="D6086" s="32">
        <v>3283</v>
      </c>
      <c r="E6086" s="33">
        <v>44055.802083333336</v>
      </c>
      <c r="F6086" s="32">
        <v>3.57</v>
      </c>
      <c r="G6086" s="32">
        <v>27.42</v>
      </c>
      <c r="H6086" s="32">
        <v>3.6</v>
      </c>
      <c r="I6086" s="32">
        <v>46.1</v>
      </c>
      <c r="J6086" s="32">
        <f t="shared" si="761"/>
        <v>0</v>
      </c>
      <c r="K6086" s="32">
        <v>8</v>
      </c>
      <c r="L6086" s="32">
        <f t="shared" si="762"/>
        <v>0</v>
      </c>
      <c r="M6086" s="32">
        <f t="shared" si="759"/>
        <v>1</v>
      </c>
      <c r="N6086" s="34" t="s">
        <v>64</v>
      </c>
      <c r="O6086">
        <f t="shared" si="763"/>
        <v>4.00000000000027E-2</v>
      </c>
      <c r="P6086">
        <f t="shared" si="764"/>
        <v>5.0000000000000266E-2</v>
      </c>
      <c r="R6086" s="2">
        <f t="shared" si="765"/>
        <v>1.0416666671517305E-2</v>
      </c>
      <c r="S6086" s="4">
        <f t="shared" si="760"/>
        <v>44055.802083333328</v>
      </c>
    </row>
    <row r="6087" spans="1:22" x14ac:dyDescent="0.35">
      <c r="A6087" s="32">
        <v>2020</v>
      </c>
      <c r="B6087" s="32" t="s">
        <v>62</v>
      </c>
      <c r="C6087" s="32" t="s">
        <v>63</v>
      </c>
      <c r="D6087" s="32">
        <v>3284</v>
      </c>
      <c r="E6087" s="33">
        <v>44055.8125</v>
      </c>
      <c r="F6087" s="32">
        <v>3.52</v>
      </c>
      <c r="G6087" s="32">
        <v>27.38</v>
      </c>
      <c r="H6087" s="32">
        <v>3.55</v>
      </c>
      <c r="I6087" s="32">
        <v>45.5</v>
      </c>
      <c r="J6087" s="32">
        <f t="shared" si="761"/>
        <v>0</v>
      </c>
      <c r="K6087" s="32">
        <v>8</v>
      </c>
      <c r="L6087" s="32">
        <f t="shared" si="762"/>
        <v>0</v>
      </c>
      <c r="M6087" s="32">
        <f t="shared" si="759"/>
        <v>1</v>
      </c>
      <c r="N6087" s="34" t="s">
        <v>64</v>
      </c>
      <c r="O6087">
        <f t="shared" si="763"/>
        <v>1.9999999999999574E-2</v>
      </c>
      <c r="P6087">
        <f t="shared" si="764"/>
        <v>0.18000000000000016</v>
      </c>
      <c r="R6087" s="2">
        <f t="shared" si="765"/>
        <v>1.0416666664241347E-2</v>
      </c>
      <c r="S6087" s="4">
        <f t="shared" si="760"/>
        <v>44055.8125</v>
      </c>
    </row>
    <row r="6088" spans="1:22" x14ac:dyDescent="0.35">
      <c r="A6088" s="32">
        <v>2020</v>
      </c>
      <c r="B6088" s="32" t="s">
        <v>62</v>
      </c>
      <c r="C6088" s="32" t="s">
        <v>63</v>
      </c>
      <c r="D6088" s="32">
        <v>3285</v>
      </c>
      <c r="E6088" s="33">
        <v>44055.822916666664</v>
      </c>
      <c r="F6088" s="32">
        <v>3.69</v>
      </c>
      <c r="G6088" s="32">
        <v>27.36</v>
      </c>
      <c r="H6088" s="32">
        <v>3.73</v>
      </c>
      <c r="I6088" s="32">
        <v>47.6</v>
      </c>
      <c r="J6088" s="32">
        <f t="shared" si="761"/>
        <v>0</v>
      </c>
      <c r="K6088" s="32">
        <v>8</v>
      </c>
      <c r="L6088" s="32">
        <f t="shared" si="762"/>
        <v>0</v>
      </c>
      <c r="M6088" s="32">
        <f t="shared" si="759"/>
        <v>1</v>
      </c>
      <c r="N6088" s="34" t="s">
        <v>64</v>
      </c>
      <c r="O6088">
        <f t="shared" si="763"/>
        <v>3.9999999999999147E-2</v>
      </c>
      <c r="P6088">
        <f t="shared" si="764"/>
        <v>2.0000000000000018E-2</v>
      </c>
      <c r="R6088" s="2">
        <f t="shared" si="765"/>
        <v>1.0416666664241347E-2</v>
      </c>
      <c r="S6088" s="4">
        <f t="shared" si="760"/>
        <v>44055.822916666664</v>
      </c>
      <c r="U6088" s="5"/>
      <c r="V6088" s="6"/>
    </row>
    <row r="6089" spans="1:22" x14ac:dyDescent="0.35">
      <c r="A6089" s="32">
        <v>2020</v>
      </c>
      <c r="B6089" s="32" t="s">
        <v>62</v>
      </c>
      <c r="C6089" s="32" t="s">
        <v>63</v>
      </c>
      <c r="D6089" s="32">
        <v>3286</v>
      </c>
      <c r="E6089" s="33">
        <v>44055.833333333336</v>
      </c>
      <c r="F6089" s="32">
        <v>3.67</v>
      </c>
      <c r="G6089" s="32">
        <v>27.32</v>
      </c>
      <c r="H6089" s="32">
        <v>3.71</v>
      </c>
      <c r="I6089" s="32">
        <v>47.4</v>
      </c>
      <c r="J6089" s="32">
        <f t="shared" si="761"/>
        <v>0</v>
      </c>
      <c r="K6089" s="32">
        <v>8</v>
      </c>
      <c r="L6089" s="32">
        <f t="shared" si="762"/>
        <v>0</v>
      </c>
      <c r="M6089" s="32">
        <f t="shared" si="759"/>
        <v>1</v>
      </c>
      <c r="N6089" s="34" t="s">
        <v>64</v>
      </c>
      <c r="O6089">
        <f t="shared" si="763"/>
        <v>3.9999999999999147E-2</v>
      </c>
      <c r="P6089">
        <f t="shared" si="764"/>
        <v>0.18000000000000016</v>
      </c>
      <c r="R6089" s="2">
        <f t="shared" si="765"/>
        <v>1.0416666671517305E-2</v>
      </c>
      <c r="S6089" s="4">
        <f t="shared" si="760"/>
        <v>44055.833333333328</v>
      </c>
    </row>
    <row r="6090" spans="1:22" x14ac:dyDescent="0.35">
      <c r="A6090" s="32">
        <v>2020</v>
      </c>
      <c r="B6090" s="32" t="s">
        <v>62</v>
      </c>
      <c r="C6090" s="32" t="s">
        <v>63</v>
      </c>
      <c r="D6090" s="32">
        <v>3287</v>
      </c>
      <c r="E6090" s="33">
        <v>44055.84375</v>
      </c>
      <c r="F6090" s="32">
        <v>3.5</v>
      </c>
      <c r="G6090" s="32">
        <v>27.28</v>
      </c>
      <c r="H6090" s="32">
        <v>3.53</v>
      </c>
      <c r="I6090" s="32">
        <v>45.1</v>
      </c>
      <c r="J6090" s="32">
        <f t="shared" si="761"/>
        <v>0</v>
      </c>
      <c r="K6090" s="32">
        <v>8</v>
      </c>
      <c r="L6090" s="32">
        <f t="shared" si="762"/>
        <v>0</v>
      </c>
      <c r="M6090" s="32">
        <f t="shared" si="759"/>
        <v>1</v>
      </c>
      <c r="N6090" s="34" t="s">
        <v>64</v>
      </c>
      <c r="O6090">
        <f t="shared" si="763"/>
        <v>4.00000000000027E-2</v>
      </c>
      <c r="P6090">
        <f t="shared" si="764"/>
        <v>0.10999999999999988</v>
      </c>
      <c r="R6090" s="2">
        <f t="shared" si="765"/>
        <v>1.0416666664241347E-2</v>
      </c>
      <c r="S6090" s="4">
        <f t="shared" si="760"/>
        <v>44055.84375</v>
      </c>
    </row>
    <row r="6091" spans="1:22" x14ac:dyDescent="0.35">
      <c r="A6091" s="32">
        <v>2020</v>
      </c>
      <c r="B6091" s="32" t="s">
        <v>62</v>
      </c>
      <c r="C6091" s="32" t="s">
        <v>63</v>
      </c>
      <c r="D6091" s="32">
        <v>3288</v>
      </c>
      <c r="E6091" s="33">
        <v>44055.854166666664</v>
      </c>
      <c r="F6091" s="32">
        <v>3.39</v>
      </c>
      <c r="G6091" s="32">
        <v>27.24</v>
      </c>
      <c r="H6091" s="32">
        <v>3.42</v>
      </c>
      <c r="I6091" s="32">
        <v>43.7</v>
      </c>
      <c r="J6091" s="32">
        <f t="shared" si="761"/>
        <v>0</v>
      </c>
      <c r="K6091" s="32">
        <v>8</v>
      </c>
      <c r="L6091" s="32">
        <f t="shared" si="762"/>
        <v>0</v>
      </c>
      <c r="M6091" s="32">
        <f t="shared" si="759"/>
        <v>1</v>
      </c>
      <c r="N6091" s="34" t="s">
        <v>64</v>
      </c>
      <c r="O6091">
        <f t="shared" si="763"/>
        <v>5.9999999999998721E-2</v>
      </c>
      <c r="P6091">
        <f t="shared" si="764"/>
        <v>6.999999999999984E-2</v>
      </c>
      <c r="R6091" s="2">
        <f t="shared" si="765"/>
        <v>1.0416666664241347E-2</v>
      </c>
      <c r="S6091" s="4">
        <f t="shared" si="760"/>
        <v>44055.854166666664</v>
      </c>
    </row>
    <row r="6092" spans="1:22" x14ac:dyDescent="0.35">
      <c r="A6092" s="32">
        <v>2020</v>
      </c>
      <c r="B6092" s="32" t="s">
        <v>62</v>
      </c>
      <c r="C6092" s="32" t="s">
        <v>63</v>
      </c>
      <c r="D6092" s="32">
        <v>3289</v>
      </c>
      <c r="E6092" s="33">
        <v>44055.864583333336</v>
      </c>
      <c r="F6092" s="32">
        <v>3.32</v>
      </c>
      <c r="G6092" s="32">
        <v>27.18</v>
      </c>
      <c r="H6092" s="32">
        <v>3.35</v>
      </c>
      <c r="I6092" s="32">
        <v>42.7</v>
      </c>
      <c r="J6092" s="32">
        <f t="shared" si="761"/>
        <v>0</v>
      </c>
      <c r="K6092" s="32">
        <v>8</v>
      </c>
      <c r="L6092" s="32">
        <f t="shared" si="762"/>
        <v>0</v>
      </c>
      <c r="M6092" s="32">
        <f t="shared" si="759"/>
        <v>1</v>
      </c>
      <c r="N6092" s="34" t="s">
        <v>64</v>
      </c>
      <c r="O6092">
        <f t="shared" si="763"/>
        <v>3.9999999999999147E-2</v>
      </c>
      <c r="P6092">
        <f t="shared" si="764"/>
        <v>0.35999999999999988</v>
      </c>
      <c r="R6092" s="2">
        <f t="shared" si="765"/>
        <v>1.0416666671517305E-2</v>
      </c>
      <c r="S6092" s="4">
        <f t="shared" si="760"/>
        <v>44055.864583333328</v>
      </c>
    </row>
    <row r="6093" spans="1:22" x14ac:dyDescent="0.35">
      <c r="A6093" s="32">
        <v>2020</v>
      </c>
      <c r="B6093" s="32" t="s">
        <v>62</v>
      </c>
      <c r="C6093" s="32" t="s">
        <v>63</v>
      </c>
      <c r="D6093" s="32">
        <v>3290</v>
      </c>
      <c r="E6093" s="33">
        <v>44055.875</v>
      </c>
      <c r="F6093" s="32">
        <v>2.96</v>
      </c>
      <c r="G6093" s="32">
        <v>27.14</v>
      </c>
      <c r="H6093" s="32">
        <v>2.99</v>
      </c>
      <c r="I6093" s="32">
        <v>38.1</v>
      </c>
      <c r="J6093" s="32">
        <f t="shared" si="761"/>
        <v>0</v>
      </c>
      <c r="K6093" s="32">
        <v>8</v>
      </c>
      <c r="L6093" s="32">
        <f t="shared" si="762"/>
        <v>0</v>
      </c>
      <c r="M6093" s="32">
        <f t="shared" si="759"/>
        <v>1</v>
      </c>
      <c r="N6093" s="34" t="s">
        <v>64</v>
      </c>
      <c r="O6093">
        <f t="shared" si="763"/>
        <v>3.9999999999999147E-2</v>
      </c>
      <c r="P6093">
        <f t="shared" si="764"/>
        <v>7.0000000000000284E-2</v>
      </c>
      <c r="R6093" s="2">
        <f t="shared" si="765"/>
        <v>1.0416666664241347E-2</v>
      </c>
      <c r="S6093" s="4">
        <f t="shared" si="760"/>
        <v>44055.875</v>
      </c>
    </row>
    <row r="6094" spans="1:22" x14ac:dyDescent="0.35">
      <c r="A6094" s="32">
        <v>2020</v>
      </c>
      <c r="B6094" s="32" t="s">
        <v>62</v>
      </c>
      <c r="C6094" s="32" t="s">
        <v>63</v>
      </c>
      <c r="D6094" s="32">
        <v>3291</v>
      </c>
      <c r="E6094" s="33">
        <v>44055.885416666664</v>
      </c>
      <c r="F6094" s="32">
        <v>2.89</v>
      </c>
      <c r="G6094" s="32">
        <v>27.1</v>
      </c>
      <c r="H6094" s="32">
        <v>2.92</v>
      </c>
      <c r="I6094" s="32">
        <v>37.1</v>
      </c>
      <c r="J6094" s="32">
        <f t="shared" si="761"/>
        <v>0</v>
      </c>
      <c r="K6094" s="32">
        <v>8</v>
      </c>
      <c r="L6094" s="32">
        <f t="shared" si="762"/>
        <v>0</v>
      </c>
      <c r="M6094" s="32">
        <f t="shared" si="759"/>
        <v>1</v>
      </c>
      <c r="N6094" s="34" t="s">
        <v>64</v>
      </c>
      <c r="O6094">
        <f t="shared" si="763"/>
        <v>6.0000000000002274E-2</v>
      </c>
      <c r="P6094">
        <f t="shared" si="764"/>
        <v>0.5</v>
      </c>
      <c r="R6094" s="2">
        <f t="shared" si="765"/>
        <v>1.0416666664241347E-2</v>
      </c>
      <c r="S6094" s="4">
        <f t="shared" si="760"/>
        <v>44055.885416666664</v>
      </c>
    </row>
    <row r="6095" spans="1:22" x14ac:dyDescent="0.35">
      <c r="A6095" s="32">
        <v>2020</v>
      </c>
      <c r="B6095" s="32" t="s">
        <v>62</v>
      </c>
      <c r="C6095" s="32" t="s">
        <v>63</v>
      </c>
      <c r="D6095" s="32">
        <v>3292</v>
      </c>
      <c r="E6095" s="33">
        <v>44055.895833333336</v>
      </c>
      <c r="F6095" s="32">
        <v>2.4</v>
      </c>
      <c r="G6095" s="32">
        <v>27.04</v>
      </c>
      <c r="H6095" s="32">
        <v>2.42</v>
      </c>
      <c r="I6095" s="32">
        <v>30.8</v>
      </c>
      <c r="J6095" s="32">
        <f t="shared" si="761"/>
        <v>0</v>
      </c>
      <c r="K6095" s="32">
        <v>8</v>
      </c>
      <c r="L6095" s="32">
        <f t="shared" si="762"/>
        <v>0</v>
      </c>
      <c r="M6095" s="32">
        <f t="shared" si="759"/>
        <v>1</v>
      </c>
      <c r="N6095" s="34" t="s">
        <v>64</v>
      </c>
      <c r="O6095">
        <f t="shared" si="763"/>
        <v>3.9999999999999147E-2</v>
      </c>
      <c r="P6095">
        <f t="shared" si="764"/>
        <v>0.48</v>
      </c>
      <c r="R6095" s="2">
        <f t="shared" si="765"/>
        <v>1.0416666671517305E-2</v>
      </c>
      <c r="S6095" s="4">
        <f t="shared" si="760"/>
        <v>44055.895833333328</v>
      </c>
    </row>
    <row r="6096" spans="1:22" x14ac:dyDescent="0.35">
      <c r="A6096" s="32">
        <v>2020</v>
      </c>
      <c r="B6096" s="32" t="s">
        <v>62</v>
      </c>
      <c r="C6096" s="32" t="s">
        <v>63</v>
      </c>
      <c r="D6096" s="32">
        <v>3293</v>
      </c>
      <c r="E6096" s="33">
        <v>44055.90625</v>
      </c>
      <c r="F6096" s="32">
        <v>1.92</v>
      </c>
      <c r="G6096" s="32">
        <v>27</v>
      </c>
      <c r="H6096" s="32">
        <v>1.94</v>
      </c>
      <c r="I6096" s="32">
        <v>24.6</v>
      </c>
      <c r="J6096" s="32">
        <f t="shared" si="761"/>
        <v>0</v>
      </c>
      <c r="K6096" s="32">
        <v>8</v>
      </c>
      <c r="L6096" s="32">
        <f t="shared" si="762"/>
        <v>0</v>
      </c>
      <c r="M6096" s="32">
        <f t="shared" si="759"/>
        <v>1</v>
      </c>
      <c r="N6096" s="34" t="s">
        <v>64</v>
      </c>
      <c r="O6096">
        <f t="shared" si="763"/>
        <v>5.9999999999998721E-2</v>
      </c>
      <c r="P6096">
        <f t="shared" si="764"/>
        <v>0.55000000000000027</v>
      </c>
      <c r="R6096" s="2">
        <f t="shared" si="765"/>
        <v>1.0416666664241347E-2</v>
      </c>
      <c r="S6096" s="4">
        <f t="shared" si="760"/>
        <v>44055.90625</v>
      </c>
    </row>
    <row r="6097" spans="1:19" x14ac:dyDescent="0.35">
      <c r="A6097" s="32">
        <v>2020</v>
      </c>
      <c r="B6097" s="32" t="s">
        <v>62</v>
      </c>
      <c r="C6097" s="32" t="s">
        <v>63</v>
      </c>
      <c r="D6097" s="32">
        <v>3294</v>
      </c>
      <c r="E6097" s="33">
        <v>44055.916666666664</v>
      </c>
      <c r="F6097" s="32">
        <v>2.4700000000000002</v>
      </c>
      <c r="G6097" s="32">
        <v>26.94</v>
      </c>
      <c r="H6097" s="32">
        <v>2.4900000000000002</v>
      </c>
      <c r="I6097" s="32">
        <v>31.7</v>
      </c>
      <c r="J6097" s="32">
        <f t="shared" si="761"/>
        <v>0</v>
      </c>
      <c r="K6097" s="32">
        <v>8</v>
      </c>
      <c r="L6097" s="32">
        <f t="shared" si="762"/>
        <v>0</v>
      </c>
      <c r="M6097" s="32">
        <f t="shared" si="759"/>
        <v>1</v>
      </c>
      <c r="N6097" s="34" t="s">
        <v>64</v>
      </c>
      <c r="O6097">
        <f t="shared" si="763"/>
        <v>6.0000000000002274E-2</v>
      </c>
      <c r="P6097">
        <f t="shared" si="764"/>
        <v>9.9999999999997868E-3</v>
      </c>
      <c r="R6097" s="2">
        <f t="shared" si="765"/>
        <v>1.0416666664241347E-2</v>
      </c>
      <c r="S6097" s="4">
        <f t="shared" si="760"/>
        <v>44055.916666666664</v>
      </c>
    </row>
    <row r="6098" spans="1:19" x14ac:dyDescent="0.35">
      <c r="A6098" s="32">
        <v>2020</v>
      </c>
      <c r="B6098" s="32" t="s">
        <v>62</v>
      </c>
      <c r="C6098" s="32" t="s">
        <v>63</v>
      </c>
      <c r="D6098" s="32">
        <v>3295</v>
      </c>
      <c r="E6098" s="33">
        <v>44055.927083333336</v>
      </c>
      <c r="F6098" s="32">
        <v>2.48</v>
      </c>
      <c r="G6098" s="32">
        <v>26.88</v>
      </c>
      <c r="H6098" s="32">
        <v>2.5</v>
      </c>
      <c r="I6098" s="32">
        <v>31.7</v>
      </c>
      <c r="J6098" s="32">
        <f t="shared" si="761"/>
        <v>0</v>
      </c>
      <c r="K6098" s="32">
        <v>8</v>
      </c>
      <c r="L6098" s="32">
        <f t="shared" si="762"/>
        <v>0</v>
      </c>
      <c r="M6098" s="32">
        <f t="shared" si="759"/>
        <v>1</v>
      </c>
      <c r="N6098" s="34" t="s">
        <v>64</v>
      </c>
      <c r="O6098">
        <f t="shared" si="763"/>
        <v>7.9999999999998295E-2</v>
      </c>
      <c r="P6098">
        <f t="shared" si="764"/>
        <v>0.56000000000000005</v>
      </c>
      <c r="R6098" s="2">
        <f t="shared" si="765"/>
        <v>1.0416666671517305E-2</v>
      </c>
      <c r="S6098" s="4">
        <f t="shared" si="760"/>
        <v>44055.927083333328</v>
      </c>
    </row>
    <row r="6099" spans="1:19" x14ac:dyDescent="0.35">
      <c r="A6099" s="32">
        <v>2020</v>
      </c>
      <c r="B6099" s="32" t="s">
        <v>62</v>
      </c>
      <c r="C6099" s="32" t="s">
        <v>63</v>
      </c>
      <c r="D6099" s="32">
        <v>3296</v>
      </c>
      <c r="E6099" s="33">
        <v>44055.9375</v>
      </c>
      <c r="F6099" s="32">
        <v>1.92</v>
      </c>
      <c r="G6099" s="32">
        <v>26.8</v>
      </c>
      <c r="H6099" s="32">
        <v>1.94</v>
      </c>
      <c r="I6099" s="32">
        <v>24.5</v>
      </c>
      <c r="J6099" s="32">
        <f t="shared" si="761"/>
        <v>0</v>
      </c>
      <c r="K6099" s="32">
        <v>8</v>
      </c>
      <c r="L6099" s="32">
        <f t="shared" si="762"/>
        <v>0</v>
      </c>
      <c r="M6099" s="32">
        <f t="shared" si="759"/>
        <v>1</v>
      </c>
      <c r="N6099" s="34" t="s">
        <v>64</v>
      </c>
      <c r="O6099">
        <f t="shared" si="763"/>
        <v>8.0000000000001847E-2</v>
      </c>
      <c r="P6099">
        <f t="shared" si="764"/>
        <v>0.12999999999999989</v>
      </c>
      <c r="R6099" s="2">
        <f t="shared" si="765"/>
        <v>1.0416666664241347E-2</v>
      </c>
      <c r="S6099" s="4">
        <f t="shared" si="760"/>
        <v>44055.9375</v>
      </c>
    </row>
    <row r="6100" spans="1:19" x14ac:dyDescent="0.35">
      <c r="A6100" s="32">
        <v>2020</v>
      </c>
      <c r="B6100" s="32" t="s">
        <v>62</v>
      </c>
      <c r="C6100" s="32" t="s">
        <v>63</v>
      </c>
      <c r="D6100" s="32">
        <v>3297</v>
      </c>
      <c r="E6100" s="33">
        <v>44055.947916666664</v>
      </c>
      <c r="F6100" s="32">
        <v>1.79</v>
      </c>
      <c r="G6100" s="32">
        <v>26.72</v>
      </c>
      <c r="H6100" s="32">
        <v>1.81</v>
      </c>
      <c r="I6100" s="32">
        <v>22.8</v>
      </c>
      <c r="J6100" s="32">
        <f t="shared" si="761"/>
        <v>0</v>
      </c>
      <c r="K6100" s="32">
        <v>8</v>
      </c>
      <c r="L6100" s="32">
        <f t="shared" si="762"/>
        <v>0</v>
      </c>
      <c r="M6100" s="32">
        <f t="shared" si="759"/>
        <v>1</v>
      </c>
      <c r="N6100" s="34" t="s">
        <v>64</v>
      </c>
      <c r="O6100">
        <f t="shared" si="763"/>
        <v>7.9999999999998295E-2</v>
      </c>
      <c r="P6100">
        <f t="shared" si="764"/>
        <v>0.10999999999999988</v>
      </c>
      <c r="R6100" s="2">
        <f t="shared" si="765"/>
        <v>1.0416666664241347E-2</v>
      </c>
      <c r="S6100" s="4">
        <f t="shared" si="760"/>
        <v>44055.947916666664</v>
      </c>
    </row>
    <row r="6101" spans="1:19" x14ac:dyDescent="0.35">
      <c r="A6101" s="32">
        <v>2020</v>
      </c>
      <c r="B6101" s="32" t="s">
        <v>62</v>
      </c>
      <c r="C6101" s="32" t="s">
        <v>63</v>
      </c>
      <c r="D6101" s="32">
        <v>3298</v>
      </c>
      <c r="E6101" s="33">
        <v>44055.958333333336</v>
      </c>
      <c r="F6101" s="32">
        <v>1.9</v>
      </c>
      <c r="G6101" s="32">
        <v>26.64</v>
      </c>
      <c r="H6101" s="32">
        <v>1.92</v>
      </c>
      <c r="I6101" s="32">
        <v>24.2</v>
      </c>
      <c r="J6101" s="32">
        <f t="shared" si="761"/>
        <v>0</v>
      </c>
      <c r="K6101" s="32">
        <v>8</v>
      </c>
      <c r="L6101" s="32">
        <f t="shared" si="762"/>
        <v>0</v>
      </c>
      <c r="M6101" s="32">
        <f t="shared" si="759"/>
        <v>1</v>
      </c>
      <c r="N6101" s="34" t="s">
        <v>64</v>
      </c>
      <c r="O6101">
        <f t="shared" si="763"/>
        <v>8.0000000000001847E-2</v>
      </c>
      <c r="P6101">
        <f t="shared" si="764"/>
        <v>0.12999999999999989</v>
      </c>
      <c r="R6101" s="2">
        <f t="shared" si="765"/>
        <v>1.0416666671517305E-2</v>
      </c>
      <c r="S6101" s="4">
        <f t="shared" si="760"/>
        <v>44055.958333333328</v>
      </c>
    </row>
    <row r="6102" spans="1:19" x14ac:dyDescent="0.35">
      <c r="A6102" s="32">
        <v>2020</v>
      </c>
      <c r="B6102" s="32" t="s">
        <v>62</v>
      </c>
      <c r="C6102" s="32" t="s">
        <v>63</v>
      </c>
      <c r="D6102" s="32">
        <v>3299</v>
      </c>
      <c r="E6102" s="33">
        <v>44055.96875</v>
      </c>
      <c r="F6102" s="32">
        <v>1.77</v>
      </c>
      <c r="G6102" s="32">
        <v>26.56</v>
      </c>
      <c r="H6102" s="32">
        <v>1.79</v>
      </c>
      <c r="I6102" s="32">
        <v>22.5</v>
      </c>
      <c r="J6102" s="32">
        <f t="shared" si="761"/>
        <v>0</v>
      </c>
      <c r="K6102" s="32">
        <v>8</v>
      </c>
      <c r="L6102" s="32">
        <f t="shared" si="762"/>
        <v>0</v>
      </c>
      <c r="M6102" s="32">
        <f t="shared" si="759"/>
        <v>1</v>
      </c>
      <c r="N6102" s="34" t="s">
        <v>64</v>
      </c>
      <c r="O6102">
        <f t="shared" si="763"/>
        <v>7.9999999999998295E-2</v>
      </c>
      <c r="P6102">
        <f t="shared" si="764"/>
        <v>0.15000000000000013</v>
      </c>
      <c r="R6102" s="2">
        <f t="shared" si="765"/>
        <v>1.0416666664241347E-2</v>
      </c>
      <c r="S6102" s="4">
        <f t="shared" si="760"/>
        <v>44055.96875</v>
      </c>
    </row>
    <row r="6103" spans="1:19" x14ac:dyDescent="0.35">
      <c r="A6103" s="32">
        <v>2020</v>
      </c>
      <c r="B6103" s="32" t="s">
        <v>62</v>
      </c>
      <c r="C6103" s="32" t="s">
        <v>63</v>
      </c>
      <c r="D6103" s="32">
        <v>3300</v>
      </c>
      <c r="E6103" s="33">
        <v>44055.979166666664</v>
      </c>
      <c r="F6103" s="32">
        <v>1.62</v>
      </c>
      <c r="G6103" s="32">
        <v>26.48</v>
      </c>
      <c r="H6103" s="32">
        <v>1.64</v>
      </c>
      <c r="I6103" s="32">
        <v>20.6</v>
      </c>
      <c r="J6103" s="32">
        <f t="shared" si="761"/>
        <v>0</v>
      </c>
      <c r="K6103" s="32">
        <v>8</v>
      </c>
      <c r="L6103" s="32">
        <f t="shared" si="762"/>
        <v>0</v>
      </c>
      <c r="M6103" s="32">
        <f t="shared" si="759"/>
        <v>1</v>
      </c>
      <c r="N6103" s="34" t="s">
        <v>64</v>
      </c>
      <c r="O6103">
        <f t="shared" si="763"/>
        <v>0.10000000000000142</v>
      </c>
      <c r="P6103">
        <f t="shared" si="764"/>
        <v>0.15999999999999992</v>
      </c>
      <c r="R6103" s="2">
        <f t="shared" si="765"/>
        <v>1.0416666664241347E-2</v>
      </c>
      <c r="S6103" s="4">
        <f t="shared" si="760"/>
        <v>44055.979166666664</v>
      </c>
    </row>
    <row r="6104" spans="1:19" x14ac:dyDescent="0.35">
      <c r="A6104" s="32">
        <v>2020</v>
      </c>
      <c r="B6104" s="32" t="s">
        <v>62</v>
      </c>
      <c r="C6104" s="32" t="s">
        <v>63</v>
      </c>
      <c r="D6104" s="32">
        <v>3301</v>
      </c>
      <c r="E6104" s="33">
        <v>44055.989583333336</v>
      </c>
      <c r="F6104" s="32">
        <v>1.47</v>
      </c>
      <c r="G6104" s="32">
        <v>26.38</v>
      </c>
      <c r="H6104" s="32">
        <v>1.48</v>
      </c>
      <c r="I6104" s="32">
        <v>18.600000000000001</v>
      </c>
      <c r="J6104" s="32">
        <f t="shared" si="761"/>
        <v>0</v>
      </c>
      <c r="K6104" s="32">
        <v>8</v>
      </c>
      <c r="L6104" s="32">
        <f t="shared" si="762"/>
        <v>0</v>
      </c>
      <c r="M6104" s="32">
        <f t="shared" si="759"/>
        <v>1</v>
      </c>
      <c r="N6104" s="34" t="s">
        <v>64</v>
      </c>
      <c r="O6104">
        <f t="shared" si="763"/>
        <v>9.9999999999997868E-2</v>
      </c>
      <c r="P6104">
        <f t="shared" si="764"/>
        <v>0.48</v>
      </c>
      <c r="R6104" s="2">
        <f t="shared" si="765"/>
        <v>1.0416666671517305E-2</v>
      </c>
      <c r="S6104" s="4">
        <f t="shared" si="760"/>
        <v>44055.989583333328</v>
      </c>
    </row>
    <row r="6105" spans="1:19" x14ac:dyDescent="0.35">
      <c r="A6105" s="32">
        <v>2020</v>
      </c>
      <c r="B6105" s="32" t="s">
        <v>62</v>
      </c>
      <c r="C6105" s="32" t="s">
        <v>63</v>
      </c>
      <c r="D6105" s="32">
        <v>3302</v>
      </c>
      <c r="E6105" s="33">
        <v>44056</v>
      </c>
      <c r="F6105" s="32">
        <v>1.94</v>
      </c>
      <c r="G6105" s="32">
        <v>26.28</v>
      </c>
      <c r="H6105" s="32">
        <v>1.96</v>
      </c>
      <c r="I6105" s="32">
        <v>24.6</v>
      </c>
      <c r="J6105" s="32">
        <f t="shared" si="761"/>
        <v>0</v>
      </c>
      <c r="K6105" s="32">
        <v>8</v>
      </c>
      <c r="L6105" s="32">
        <f t="shared" si="762"/>
        <v>0</v>
      </c>
      <c r="M6105" s="32">
        <f t="shared" si="759"/>
        <v>1</v>
      </c>
      <c r="N6105" s="34" t="s">
        <v>64</v>
      </c>
      <c r="O6105">
        <f t="shared" si="763"/>
        <v>0.10000000000000142</v>
      </c>
      <c r="P6105">
        <f t="shared" si="764"/>
        <v>6.0000000000000053E-2</v>
      </c>
      <c r="R6105" s="2">
        <f t="shared" si="765"/>
        <v>1.0416666664241347E-2</v>
      </c>
      <c r="S6105" s="4">
        <f t="shared" si="760"/>
        <v>44056</v>
      </c>
    </row>
    <row r="6106" spans="1:19" x14ac:dyDescent="0.35">
      <c r="A6106" s="32">
        <v>2020</v>
      </c>
      <c r="B6106" s="32" t="s">
        <v>62</v>
      </c>
      <c r="C6106" s="32" t="s">
        <v>63</v>
      </c>
      <c r="D6106" s="32">
        <v>3303</v>
      </c>
      <c r="E6106" s="33">
        <v>44056.010416666664</v>
      </c>
      <c r="F6106" s="32">
        <v>1.88</v>
      </c>
      <c r="G6106" s="32">
        <v>26.18</v>
      </c>
      <c r="H6106" s="32">
        <v>1.9</v>
      </c>
      <c r="I6106" s="32">
        <v>23.8</v>
      </c>
      <c r="J6106" s="32">
        <f t="shared" si="761"/>
        <v>0</v>
      </c>
      <c r="K6106" s="32">
        <v>8</v>
      </c>
      <c r="L6106" s="32">
        <f t="shared" si="762"/>
        <v>0</v>
      </c>
      <c r="M6106" s="32">
        <f t="shared" si="759"/>
        <v>1</v>
      </c>
      <c r="N6106" s="34" t="s">
        <v>64</v>
      </c>
      <c r="O6106">
        <f t="shared" si="763"/>
        <v>7.9999999999998295E-2</v>
      </c>
      <c r="P6106">
        <f t="shared" si="764"/>
        <v>6.0000000000000053E-2</v>
      </c>
      <c r="R6106" s="2">
        <f t="shared" si="765"/>
        <v>1.0416666664241347E-2</v>
      </c>
      <c r="S6106" s="4">
        <f t="shared" si="760"/>
        <v>44056.010416666664</v>
      </c>
    </row>
    <row r="6107" spans="1:19" x14ac:dyDescent="0.35">
      <c r="A6107" s="32">
        <v>2020</v>
      </c>
      <c r="B6107" s="32" t="s">
        <v>62</v>
      </c>
      <c r="C6107" s="32" t="s">
        <v>63</v>
      </c>
      <c r="D6107" s="32">
        <v>3304</v>
      </c>
      <c r="E6107" s="33">
        <v>44056.020833333336</v>
      </c>
      <c r="F6107" s="32">
        <v>1.94</v>
      </c>
      <c r="G6107" s="32">
        <v>26.1</v>
      </c>
      <c r="H6107" s="32">
        <v>1.96</v>
      </c>
      <c r="I6107" s="32">
        <v>24.5</v>
      </c>
      <c r="J6107" s="32">
        <f t="shared" si="761"/>
        <v>0</v>
      </c>
      <c r="K6107" s="32">
        <v>8</v>
      </c>
      <c r="L6107" s="32">
        <f t="shared" si="762"/>
        <v>0</v>
      </c>
      <c r="M6107" s="32">
        <f t="shared" si="759"/>
        <v>1</v>
      </c>
      <c r="N6107" s="34" t="s">
        <v>64</v>
      </c>
      <c r="O6107">
        <f t="shared" si="763"/>
        <v>0.10000000000000142</v>
      </c>
      <c r="P6107">
        <f t="shared" si="764"/>
        <v>0.11999999999999988</v>
      </c>
      <c r="R6107" s="2">
        <f t="shared" si="765"/>
        <v>1.0416666671517305E-2</v>
      </c>
      <c r="S6107" s="4">
        <f t="shared" si="760"/>
        <v>44056.020833333328</v>
      </c>
    </row>
    <row r="6108" spans="1:19" x14ac:dyDescent="0.35">
      <c r="A6108" s="32">
        <v>2020</v>
      </c>
      <c r="B6108" s="32" t="s">
        <v>62</v>
      </c>
      <c r="C6108" s="32" t="s">
        <v>63</v>
      </c>
      <c r="D6108" s="32">
        <v>3305</v>
      </c>
      <c r="E6108" s="33">
        <v>44056.03125</v>
      </c>
      <c r="F6108" s="32">
        <v>1.82</v>
      </c>
      <c r="G6108" s="32">
        <v>26</v>
      </c>
      <c r="H6108" s="32">
        <v>1.84</v>
      </c>
      <c r="I6108" s="32">
        <v>22.9</v>
      </c>
      <c r="J6108" s="32">
        <f t="shared" si="761"/>
        <v>0</v>
      </c>
      <c r="K6108" s="32">
        <v>8</v>
      </c>
      <c r="L6108" s="32">
        <f t="shared" si="762"/>
        <v>0</v>
      </c>
      <c r="M6108" s="32">
        <f t="shared" si="759"/>
        <v>1</v>
      </c>
      <c r="N6108" s="34" t="s">
        <v>64</v>
      </c>
      <c r="O6108">
        <f t="shared" si="763"/>
        <v>0.10000000000000142</v>
      </c>
      <c r="P6108">
        <f t="shared" si="764"/>
        <v>0.15999999999999992</v>
      </c>
      <c r="R6108" s="2">
        <f t="shared" si="765"/>
        <v>1.0416666664241347E-2</v>
      </c>
      <c r="S6108" s="4">
        <f t="shared" si="760"/>
        <v>44056.03125</v>
      </c>
    </row>
    <row r="6109" spans="1:19" x14ac:dyDescent="0.35">
      <c r="A6109" s="32">
        <v>2020</v>
      </c>
      <c r="B6109" s="32" t="s">
        <v>62</v>
      </c>
      <c r="C6109" s="32" t="s">
        <v>63</v>
      </c>
      <c r="D6109" s="32">
        <v>3306</v>
      </c>
      <c r="E6109" s="33">
        <v>44056.041666666664</v>
      </c>
      <c r="F6109" s="32">
        <v>1.98</v>
      </c>
      <c r="G6109" s="32">
        <v>25.9</v>
      </c>
      <c r="H6109" s="32">
        <v>2</v>
      </c>
      <c r="I6109" s="32">
        <v>24.9</v>
      </c>
      <c r="J6109" s="32">
        <f t="shared" si="761"/>
        <v>0</v>
      </c>
      <c r="K6109" s="32">
        <v>8</v>
      </c>
      <c r="L6109" s="32">
        <f t="shared" si="762"/>
        <v>0</v>
      </c>
      <c r="M6109" s="32">
        <f t="shared" si="759"/>
        <v>1</v>
      </c>
      <c r="N6109" s="34" t="s">
        <v>64</v>
      </c>
      <c r="O6109">
        <f t="shared" si="763"/>
        <v>9.9999999999997868E-2</v>
      </c>
      <c r="P6109">
        <f t="shared" si="764"/>
        <v>9.000000000000008E-2</v>
      </c>
      <c r="R6109" s="2">
        <f t="shared" si="765"/>
        <v>1.0416666664241347E-2</v>
      </c>
      <c r="S6109" s="4">
        <f t="shared" si="760"/>
        <v>44056.041666666664</v>
      </c>
    </row>
    <row r="6110" spans="1:19" x14ac:dyDescent="0.35">
      <c r="A6110" s="32">
        <v>2020</v>
      </c>
      <c r="B6110" s="32" t="s">
        <v>62</v>
      </c>
      <c r="C6110" s="32" t="s">
        <v>63</v>
      </c>
      <c r="D6110" s="32">
        <v>3307</v>
      </c>
      <c r="E6110" s="33">
        <v>44056.052083333336</v>
      </c>
      <c r="F6110" s="32">
        <v>1.89</v>
      </c>
      <c r="G6110" s="32">
        <v>25.8</v>
      </c>
      <c r="H6110" s="32">
        <v>1.91</v>
      </c>
      <c r="I6110" s="32">
        <v>23.7</v>
      </c>
      <c r="J6110" s="32">
        <f t="shared" si="761"/>
        <v>0</v>
      </c>
      <c r="K6110" s="32">
        <v>8</v>
      </c>
      <c r="L6110" s="32">
        <f t="shared" si="762"/>
        <v>0</v>
      </c>
      <c r="M6110" s="32">
        <f t="shared" si="759"/>
        <v>1</v>
      </c>
      <c r="N6110" s="34" t="s">
        <v>64</v>
      </c>
      <c r="O6110">
        <f t="shared" si="763"/>
        <v>0.10000000000000142</v>
      </c>
      <c r="P6110">
        <f t="shared" si="764"/>
        <v>0.32000000000000006</v>
      </c>
      <c r="R6110" s="2">
        <f t="shared" si="765"/>
        <v>1.0416666671517305E-2</v>
      </c>
      <c r="S6110" s="4">
        <f t="shared" si="760"/>
        <v>44056.052083333328</v>
      </c>
    </row>
    <row r="6111" spans="1:19" x14ac:dyDescent="0.35">
      <c r="A6111" s="32">
        <v>2020</v>
      </c>
      <c r="B6111" s="32" t="s">
        <v>62</v>
      </c>
      <c r="C6111" s="32" t="s">
        <v>63</v>
      </c>
      <c r="D6111" s="32">
        <v>3308</v>
      </c>
      <c r="E6111" s="33">
        <v>44056.0625</v>
      </c>
      <c r="F6111" s="32">
        <v>2.21</v>
      </c>
      <c r="G6111" s="32">
        <v>25.7</v>
      </c>
      <c r="H6111" s="32">
        <v>2.23</v>
      </c>
      <c r="I6111" s="32">
        <v>27.7</v>
      </c>
      <c r="J6111" s="32">
        <f t="shared" si="761"/>
        <v>0</v>
      </c>
      <c r="K6111" s="32">
        <v>8</v>
      </c>
      <c r="L6111" s="32">
        <f t="shared" si="762"/>
        <v>0</v>
      </c>
      <c r="M6111" s="32">
        <f t="shared" si="759"/>
        <v>1</v>
      </c>
      <c r="N6111" s="34" t="s">
        <v>64</v>
      </c>
      <c r="O6111">
        <f t="shared" si="763"/>
        <v>9.9999999999997868E-2</v>
      </c>
      <c r="P6111">
        <f t="shared" si="764"/>
        <v>0.20000000000000018</v>
      </c>
      <c r="R6111" s="2">
        <f t="shared" si="765"/>
        <v>1.0416666664241347E-2</v>
      </c>
      <c r="S6111" s="4">
        <f t="shared" si="760"/>
        <v>44056.0625</v>
      </c>
    </row>
    <row r="6112" spans="1:19" x14ac:dyDescent="0.35">
      <c r="A6112" s="32">
        <v>2020</v>
      </c>
      <c r="B6112" s="32" t="s">
        <v>62</v>
      </c>
      <c r="C6112" s="32" t="s">
        <v>63</v>
      </c>
      <c r="D6112" s="32">
        <v>3309</v>
      </c>
      <c r="E6112" s="33">
        <v>44056.072916666664</v>
      </c>
      <c r="F6112" s="32">
        <v>2.41</v>
      </c>
      <c r="G6112" s="32">
        <v>25.6</v>
      </c>
      <c r="H6112" s="32">
        <v>2.4300000000000002</v>
      </c>
      <c r="I6112" s="32">
        <v>30.1</v>
      </c>
      <c r="J6112" s="32">
        <f t="shared" si="761"/>
        <v>0</v>
      </c>
      <c r="K6112" s="32">
        <v>8</v>
      </c>
      <c r="L6112" s="32">
        <f t="shared" si="762"/>
        <v>0</v>
      </c>
      <c r="M6112" s="32">
        <f t="shared" si="759"/>
        <v>1</v>
      </c>
      <c r="N6112" s="34" t="s">
        <v>64</v>
      </c>
      <c r="O6112">
        <f t="shared" si="763"/>
        <v>8.0000000000001847E-2</v>
      </c>
      <c r="P6112">
        <f t="shared" si="764"/>
        <v>6.999999999999984E-2</v>
      </c>
      <c r="R6112" s="2">
        <f t="shared" si="765"/>
        <v>1.0416666664241347E-2</v>
      </c>
      <c r="S6112" s="4">
        <f t="shared" si="760"/>
        <v>44056.072916666664</v>
      </c>
    </row>
    <row r="6113" spans="1:19" x14ac:dyDescent="0.35">
      <c r="A6113" s="32">
        <v>2020</v>
      </c>
      <c r="B6113" s="32" t="s">
        <v>62</v>
      </c>
      <c r="C6113" s="32" t="s">
        <v>63</v>
      </c>
      <c r="D6113" s="32">
        <v>3310</v>
      </c>
      <c r="E6113" s="33">
        <v>44056.083333333336</v>
      </c>
      <c r="F6113" s="32">
        <v>2.48</v>
      </c>
      <c r="G6113" s="32">
        <v>25.52</v>
      </c>
      <c r="H6113" s="32">
        <v>2.5</v>
      </c>
      <c r="I6113" s="32">
        <v>31</v>
      </c>
      <c r="J6113" s="32">
        <f t="shared" si="761"/>
        <v>0</v>
      </c>
      <c r="K6113" s="32">
        <v>8</v>
      </c>
      <c r="L6113" s="32">
        <f t="shared" si="762"/>
        <v>0</v>
      </c>
      <c r="M6113" s="32">
        <f t="shared" si="759"/>
        <v>1</v>
      </c>
      <c r="N6113" s="34" t="s">
        <v>64</v>
      </c>
      <c r="O6113">
        <f t="shared" si="763"/>
        <v>9.9999999999997868E-2</v>
      </c>
      <c r="P6113">
        <f t="shared" si="764"/>
        <v>4.0000000000000036E-2</v>
      </c>
      <c r="R6113" s="2">
        <f t="shared" si="765"/>
        <v>1.0416666671517305E-2</v>
      </c>
      <c r="S6113" s="4">
        <f t="shared" si="760"/>
        <v>44056.083333333328</v>
      </c>
    </row>
    <row r="6114" spans="1:19" x14ac:dyDescent="0.35">
      <c r="A6114" s="32">
        <v>2020</v>
      </c>
      <c r="B6114" s="32" t="s">
        <v>62</v>
      </c>
      <c r="C6114" s="32" t="s">
        <v>63</v>
      </c>
      <c r="D6114" s="32">
        <v>3311</v>
      </c>
      <c r="E6114" s="33">
        <v>44056.09375</v>
      </c>
      <c r="F6114" s="32">
        <v>2.52</v>
      </c>
      <c r="G6114" s="32">
        <v>25.42</v>
      </c>
      <c r="H6114" s="32">
        <v>2.54</v>
      </c>
      <c r="I6114" s="32">
        <v>31.4</v>
      </c>
      <c r="J6114" s="32">
        <f t="shared" si="761"/>
        <v>0</v>
      </c>
      <c r="K6114" s="32">
        <v>8</v>
      </c>
      <c r="L6114" s="32">
        <f t="shared" si="762"/>
        <v>0</v>
      </c>
      <c r="M6114" s="32">
        <f t="shared" si="759"/>
        <v>1</v>
      </c>
      <c r="N6114" s="34" t="s">
        <v>64</v>
      </c>
      <c r="O6114">
        <f t="shared" si="763"/>
        <v>8.0000000000001847E-2</v>
      </c>
      <c r="P6114">
        <f t="shared" si="764"/>
        <v>6.0000000000000053E-2</v>
      </c>
      <c r="R6114" s="2">
        <f t="shared" si="765"/>
        <v>1.0416666664241347E-2</v>
      </c>
      <c r="S6114" s="4">
        <f t="shared" si="760"/>
        <v>44056.09375</v>
      </c>
    </row>
    <row r="6115" spans="1:19" x14ac:dyDescent="0.35">
      <c r="A6115" s="32">
        <v>2020</v>
      </c>
      <c r="B6115" s="32" t="s">
        <v>62</v>
      </c>
      <c r="C6115" s="32" t="s">
        <v>63</v>
      </c>
      <c r="D6115" s="32">
        <v>3312</v>
      </c>
      <c r="E6115" s="33">
        <v>44056.104166666664</v>
      </c>
      <c r="F6115" s="32">
        <v>2.46</v>
      </c>
      <c r="G6115" s="32">
        <v>25.34</v>
      </c>
      <c r="H6115" s="32">
        <v>2.48</v>
      </c>
      <c r="I6115" s="32">
        <v>30.6</v>
      </c>
      <c r="J6115" s="32">
        <f t="shared" si="761"/>
        <v>0</v>
      </c>
      <c r="K6115" s="32">
        <v>8</v>
      </c>
      <c r="L6115" s="32">
        <f t="shared" si="762"/>
        <v>0</v>
      </c>
      <c r="M6115" s="32">
        <f t="shared" si="759"/>
        <v>1</v>
      </c>
      <c r="N6115" s="34" t="s">
        <v>64</v>
      </c>
      <c r="O6115">
        <f t="shared" si="763"/>
        <v>7.9999999999998295E-2</v>
      </c>
      <c r="P6115">
        <f t="shared" si="764"/>
        <v>0.2799999999999998</v>
      </c>
      <c r="R6115" s="2">
        <f t="shared" si="765"/>
        <v>1.0416666664241347E-2</v>
      </c>
      <c r="S6115" s="4">
        <f t="shared" si="760"/>
        <v>44056.104166666664</v>
      </c>
    </row>
    <row r="6116" spans="1:19" x14ac:dyDescent="0.35">
      <c r="A6116" s="32">
        <v>2020</v>
      </c>
      <c r="B6116" s="32" t="s">
        <v>62</v>
      </c>
      <c r="C6116" s="32" t="s">
        <v>63</v>
      </c>
      <c r="D6116" s="32">
        <v>3313</v>
      </c>
      <c r="E6116" s="33">
        <v>44056.114583333336</v>
      </c>
      <c r="F6116" s="32">
        <v>2.1800000000000002</v>
      </c>
      <c r="G6116" s="32">
        <v>25.26</v>
      </c>
      <c r="H6116" s="32">
        <v>2.2000000000000002</v>
      </c>
      <c r="I6116" s="32">
        <v>27.1</v>
      </c>
      <c r="J6116" s="32">
        <f t="shared" si="761"/>
        <v>0</v>
      </c>
      <c r="K6116" s="32">
        <v>8</v>
      </c>
      <c r="L6116" s="32">
        <f t="shared" si="762"/>
        <v>0</v>
      </c>
      <c r="M6116" s="32">
        <f t="shared" si="759"/>
        <v>1</v>
      </c>
      <c r="N6116" s="34" t="s">
        <v>64</v>
      </c>
      <c r="O6116">
        <f t="shared" si="763"/>
        <v>0.10000000000000142</v>
      </c>
      <c r="P6116">
        <f t="shared" si="764"/>
        <v>3.0000000000000249E-2</v>
      </c>
      <c r="R6116" s="2">
        <f t="shared" si="765"/>
        <v>1.0416666671517305E-2</v>
      </c>
      <c r="S6116" s="4">
        <f t="shared" si="760"/>
        <v>44056.114583333328</v>
      </c>
    </row>
    <row r="6117" spans="1:19" x14ac:dyDescent="0.35">
      <c r="A6117" s="32">
        <v>2020</v>
      </c>
      <c r="B6117" s="32" t="s">
        <v>62</v>
      </c>
      <c r="C6117" s="32" t="s">
        <v>63</v>
      </c>
      <c r="D6117" s="32">
        <v>3314</v>
      </c>
      <c r="E6117" s="33">
        <v>44056.125</v>
      </c>
      <c r="F6117" s="32">
        <v>2.15</v>
      </c>
      <c r="G6117" s="32">
        <v>25.16</v>
      </c>
      <c r="H6117" s="32">
        <v>2.17</v>
      </c>
      <c r="I6117" s="32">
        <v>26.7</v>
      </c>
      <c r="J6117" s="32">
        <f t="shared" si="761"/>
        <v>0</v>
      </c>
      <c r="K6117" s="32">
        <v>8</v>
      </c>
      <c r="L6117" s="32">
        <f t="shared" si="762"/>
        <v>0</v>
      </c>
      <c r="M6117" s="32">
        <f t="shared" si="759"/>
        <v>1</v>
      </c>
      <c r="N6117" s="34" t="s">
        <v>64</v>
      </c>
      <c r="O6117">
        <f t="shared" si="763"/>
        <v>8.0000000000001847E-2</v>
      </c>
      <c r="P6117">
        <f t="shared" si="764"/>
        <v>0.10000000000000009</v>
      </c>
      <c r="R6117" s="2">
        <f t="shared" si="765"/>
        <v>1.0416666664241347E-2</v>
      </c>
      <c r="S6117" s="4">
        <f t="shared" si="760"/>
        <v>44056.125</v>
      </c>
    </row>
    <row r="6118" spans="1:19" x14ac:dyDescent="0.35">
      <c r="A6118" s="32">
        <v>2020</v>
      </c>
      <c r="B6118" s="32" t="s">
        <v>62</v>
      </c>
      <c r="C6118" s="32" t="s">
        <v>63</v>
      </c>
      <c r="D6118" s="32">
        <v>3315</v>
      </c>
      <c r="E6118" s="33">
        <v>44056.135416666664</v>
      </c>
      <c r="F6118" s="32">
        <v>2.25</v>
      </c>
      <c r="G6118" s="32">
        <v>25.08</v>
      </c>
      <c r="H6118" s="32">
        <v>2.27</v>
      </c>
      <c r="I6118" s="32">
        <v>27.9</v>
      </c>
      <c r="J6118" s="32">
        <f t="shared" si="761"/>
        <v>0</v>
      </c>
      <c r="K6118" s="32">
        <v>8</v>
      </c>
      <c r="L6118" s="32">
        <f t="shared" si="762"/>
        <v>0</v>
      </c>
      <c r="M6118" s="32">
        <f t="shared" si="759"/>
        <v>1</v>
      </c>
      <c r="N6118" s="34" t="s">
        <v>64</v>
      </c>
      <c r="O6118">
        <f t="shared" si="763"/>
        <v>9.9999999999997868E-2</v>
      </c>
      <c r="P6118">
        <f t="shared" si="764"/>
        <v>0.22999999999999998</v>
      </c>
      <c r="R6118" s="2">
        <f t="shared" si="765"/>
        <v>1.0416666664241347E-2</v>
      </c>
      <c r="S6118" s="4">
        <f t="shared" si="760"/>
        <v>44056.135416666664</v>
      </c>
    </row>
    <row r="6119" spans="1:19" x14ac:dyDescent="0.35">
      <c r="A6119" s="32">
        <v>2020</v>
      </c>
      <c r="B6119" s="32" t="s">
        <v>62</v>
      </c>
      <c r="C6119" s="32" t="s">
        <v>63</v>
      </c>
      <c r="D6119" s="32">
        <v>3316</v>
      </c>
      <c r="E6119" s="33">
        <v>44056.145833333336</v>
      </c>
      <c r="F6119" s="32">
        <v>2.48</v>
      </c>
      <c r="G6119" s="32">
        <v>24.98</v>
      </c>
      <c r="H6119" s="32">
        <v>2.5</v>
      </c>
      <c r="I6119" s="32">
        <v>30.7</v>
      </c>
      <c r="J6119" s="32">
        <f t="shared" si="761"/>
        <v>0</v>
      </c>
      <c r="K6119" s="32">
        <v>8</v>
      </c>
      <c r="L6119" s="32">
        <f t="shared" si="762"/>
        <v>0</v>
      </c>
      <c r="M6119" s="32">
        <f t="shared" si="759"/>
        <v>1</v>
      </c>
      <c r="N6119" s="34" t="s">
        <v>64</v>
      </c>
      <c r="O6119">
        <f t="shared" si="763"/>
        <v>8.0000000000001847E-2</v>
      </c>
      <c r="P6119">
        <f t="shared" si="764"/>
        <v>0.14999999999999991</v>
      </c>
      <c r="R6119" s="2">
        <f t="shared" si="765"/>
        <v>1.0416666671517305E-2</v>
      </c>
      <c r="S6119" s="4">
        <f t="shared" si="760"/>
        <v>44056.145833333328</v>
      </c>
    </row>
    <row r="6120" spans="1:19" x14ac:dyDescent="0.35">
      <c r="A6120" s="32">
        <v>2020</v>
      </c>
      <c r="B6120" s="32" t="s">
        <v>62</v>
      </c>
      <c r="C6120" s="32" t="s">
        <v>63</v>
      </c>
      <c r="D6120" s="32">
        <v>3317</v>
      </c>
      <c r="E6120" s="33">
        <v>44056.15625</v>
      </c>
      <c r="F6120" s="32">
        <v>2.33</v>
      </c>
      <c r="G6120" s="32">
        <v>24.9</v>
      </c>
      <c r="H6120" s="32">
        <v>2.35</v>
      </c>
      <c r="I6120" s="32">
        <v>28.8</v>
      </c>
      <c r="J6120" s="32">
        <f t="shared" si="761"/>
        <v>0</v>
      </c>
      <c r="K6120" s="32">
        <v>8</v>
      </c>
      <c r="L6120" s="32">
        <f t="shared" si="762"/>
        <v>0</v>
      </c>
      <c r="M6120" s="32">
        <f t="shared" si="759"/>
        <v>1</v>
      </c>
      <c r="N6120" s="34" t="s">
        <v>64</v>
      </c>
      <c r="O6120">
        <f t="shared" si="763"/>
        <v>7.9999999999998295E-2</v>
      </c>
      <c r="P6120">
        <f t="shared" si="764"/>
        <v>0.18999999999999995</v>
      </c>
      <c r="R6120" s="2">
        <f t="shared" si="765"/>
        <v>1.0416666664241347E-2</v>
      </c>
      <c r="S6120" s="4">
        <f t="shared" si="760"/>
        <v>44056.15625</v>
      </c>
    </row>
    <row r="6121" spans="1:19" x14ac:dyDescent="0.35">
      <c r="A6121" s="32">
        <v>2020</v>
      </c>
      <c r="B6121" s="32" t="s">
        <v>62</v>
      </c>
      <c r="C6121" s="32" t="s">
        <v>63</v>
      </c>
      <c r="D6121" s="32">
        <v>3318</v>
      </c>
      <c r="E6121" s="33">
        <v>44056.166666666664</v>
      </c>
      <c r="F6121" s="32">
        <v>2.14</v>
      </c>
      <c r="G6121" s="32">
        <v>24.82</v>
      </c>
      <c r="H6121" s="32">
        <v>2.16</v>
      </c>
      <c r="I6121" s="32">
        <v>26.4</v>
      </c>
      <c r="J6121" s="32">
        <f t="shared" si="761"/>
        <v>0</v>
      </c>
      <c r="K6121" s="32">
        <v>8</v>
      </c>
      <c r="L6121" s="32">
        <f t="shared" si="762"/>
        <v>0</v>
      </c>
      <c r="M6121" s="32">
        <f t="shared" si="759"/>
        <v>1</v>
      </c>
      <c r="N6121" s="34" t="s">
        <v>64</v>
      </c>
      <c r="O6121">
        <f t="shared" si="763"/>
        <v>8.0000000000001847E-2</v>
      </c>
      <c r="P6121">
        <f t="shared" si="764"/>
        <v>0.2300000000000002</v>
      </c>
      <c r="R6121" s="2">
        <f t="shared" si="765"/>
        <v>1.0416666664241347E-2</v>
      </c>
      <c r="S6121" s="4">
        <f t="shared" si="760"/>
        <v>44056.166666666664</v>
      </c>
    </row>
    <row r="6122" spans="1:19" x14ac:dyDescent="0.35">
      <c r="A6122" s="32">
        <v>2020</v>
      </c>
      <c r="B6122" s="32" t="s">
        <v>62</v>
      </c>
      <c r="C6122" s="32" t="s">
        <v>63</v>
      </c>
      <c r="D6122" s="32">
        <v>3319</v>
      </c>
      <c r="E6122" s="33">
        <v>44056.177083333336</v>
      </c>
      <c r="F6122" s="32">
        <v>1.91</v>
      </c>
      <c r="G6122" s="32">
        <v>24.74</v>
      </c>
      <c r="H6122" s="32">
        <v>1.93</v>
      </c>
      <c r="I6122" s="32">
        <v>23.5</v>
      </c>
      <c r="J6122" s="32">
        <f t="shared" si="761"/>
        <v>0</v>
      </c>
      <c r="K6122" s="32">
        <v>8</v>
      </c>
      <c r="L6122" s="32">
        <f t="shared" si="762"/>
        <v>0</v>
      </c>
      <c r="M6122" s="32">
        <f t="shared" si="759"/>
        <v>1</v>
      </c>
      <c r="N6122" s="34" t="s">
        <v>64</v>
      </c>
      <c r="O6122">
        <f t="shared" si="763"/>
        <v>7.9999999999998295E-2</v>
      </c>
      <c r="P6122">
        <f t="shared" si="764"/>
        <v>0.42000000000000015</v>
      </c>
      <c r="R6122" s="2">
        <f t="shared" si="765"/>
        <v>1.0416666671517305E-2</v>
      </c>
      <c r="S6122" s="4">
        <f t="shared" si="760"/>
        <v>44056.177083333328</v>
      </c>
    </row>
    <row r="6123" spans="1:19" x14ac:dyDescent="0.35">
      <c r="A6123" s="32">
        <v>2020</v>
      </c>
      <c r="B6123" s="32" t="s">
        <v>62</v>
      </c>
      <c r="C6123" s="32" t="s">
        <v>63</v>
      </c>
      <c r="D6123" s="32">
        <v>3320</v>
      </c>
      <c r="E6123" s="33">
        <v>44056.1875</v>
      </c>
      <c r="F6123" s="32">
        <v>2.33</v>
      </c>
      <c r="G6123" s="32">
        <v>24.66</v>
      </c>
      <c r="H6123" s="32">
        <v>2.35</v>
      </c>
      <c r="I6123" s="32">
        <v>28.6</v>
      </c>
      <c r="J6123" s="32">
        <f t="shared" si="761"/>
        <v>0</v>
      </c>
      <c r="K6123" s="32">
        <v>8</v>
      </c>
      <c r="L6123" s="32">
        <f t="shared" si="762"/>
        <v>0</v>
      </c>
      <c r="M6123" s="32">
        <f t="shared" si="759"/>
        <v>1</v>
      </c>
      <c r="N6123" s="34" t="s">
        <v>64</v>
      </c>
      <c r="O6123">
        <f t="shared" si="763"/>
        <v>8.0000000000001847E-2</v>
      </c>
      <c r="P6123">
        <f t="shared" si="764"/>
        <v>0.20999999999999996</v>
      </c>
      <c r="R6123" s="2">
        <f t="shared" si="765"/>
        <v>1.0416666664241347E-2</v>
      </c>
      <c r="S6123" s="4">
        <f t="shared" si="760"/>
        <v>44056.1875</v>
      </c>
    </row>
    <row r="6124" spans="1:19" x14ac:dyDescent="0.35">
      <c r="A6124" s="32">
        <v>2020</v>
      </c>
      <c r="B6124" s="32" t="s">
        <v>62</v>
      </c>
      <c r="C6124" s="32" t="s">
        <v>63</v>
      </c>
      <c r="D6124" s="32">
        <v>3321</v>
      </c>
      <c r="E6124" s="33">
        <v>44056.197916666664</v>
      </c>
      <c r="F6124" s="32">
        <v>2.54</v>
      </c>
      <c r="G6124" s="32">
        <v>24.58</v>
      </c>
      <c r="H6124" s="32">
        <v>2.56</v>
      </c>
      <c r="I6124" s="32">
        <v>31.2</v>
      </c>
      <c r="J6124" s="32">
        <f t="shared" si="761"/>
        <v>0</v>
      </c>
      <c r="K6124" s="32">
        <v>8</v>
      </c>
      <c r="L6124" s="32">
        <f t="shared" si="762"/>
        <v>0</v>
      </c>
      <c r="M6124" s="32">
        <f t="shared" si="759"/>
        <v>1</v>
      </c>
      <c r="N6124" s="34" t="s">
        <v>64</v>
      </c>
      <c r="O6124">
        <f t="shared" si="763"/>
        <v>7.9999999999998295E-2</v>
      </c>
      <c r="P6124">
        <f t="shared" si="764"/>
        <v>0.20999999999999996</v>
      </c>
      <c r="R6124" s="2">
        <f t="shared" si="765"/>
        <v>1.0416666664241347E-2</v>
      </c>
      <c r="S6124" s="4">
        <f t="shared" si="760"/>
        <v>44056.197916666664</v>
      </c>
    </row>
    <row r="6125" spans="1:19" x14ac:dyDescent="0.35">
      <c r="A6125" s="32">
        <v>2020</v>
      </c>
      <c r="B6125" s="32" t="s">
        <v>62</v>
      </c>
      <c r="C6125" s="32" t="s">
        <v>63</v>
      </c>
      <c r="D6125" s="32">
        <v>3322</v>
      </c>
      <c r="E6125" s="33">
        <v>44056.208333333336</v>
      </c>
      <c r="F6125" s="32">
        <v>2.74</v>
      </c>
      <c r="G6125" s="32">
        <v>24.5</v>
      </c>
      <c r="H6125" s="32">
        <v>2.77</v>
      </c>
      <c r="I6125" s="32">
        <v>33.6</v>
      </c>
      <c r="J6125" s="32">
        <f t="shared" si="761"/>
        <v>0</v>
      </c>
      <c r="K6125" s="32">
        <v>8</v>
      </c>
      <c r="L6125" s="32">
        <f t="shared" si="762"/>
        <v>0</v>
      </c>
      <c r="M6125" s="32">
        <f t="shared" si="759"/>
        <v>1</v>
      </c>
      <c r="N6125" s="34" t="s">
        <v>64</v>
      </c>
      <c r="O6125">
        <f t="shared" si="763"/>
        <v>7.9999999999998295E-2</v>
      </c>
      <c r="P6125">
        <f t="shared" si="764"/>
        <v>0.14999999999999991</v>
      </c>
      <c r="R6125" s="2">
        <f t="shared" si="765"/>
        <v>1.0416666671517305E-2</v>
      </c>
      <c r="S6125" s="4">
        <f t="shared" si="760"/>
        <v>44056.208333333328</v>
      </c>
    </row>
    <row r="6126" spans="1:19" x14ac:dyDescent="0.35">
      <c r="A6126" s="32">
        <v>2020</v>
      </c>
      <c r="B6126" s="32" t="s">
        <v>62</v>
      </c>
      <c r="C6126" s="32" t="s">
        <v>63</v>
      </c>
      <c r="D6126" s="32">
        <v>3323</v>
      </c>
      <c r="E6126" s="33">
        <v>44056.21875</v>
      </c>
      <c r="F6126" s="32">
        <v>2.89</v>
      </c>
      <c r="G6126" s="32">
        <v>24.42</v>
      </c>
      <c r="H6126" s="32">
        <v>2.92</v>
      </c>
      <c r="I6126" s="32">
        <v>35.4</v>
      </c>
      <c r="J6126" s="32">
        <f t="shared" si="761"/>
        <v>0</v>
      </c>
      <c r="K6126" s="32">
        <v>8</v>
      </c>
      <c r="L6126" s="32">
        <f t="shared" si="762"/>
        <v>0</v>
      </c>
      <c r="M6126" s="32">
        <f t="shared" si="759"/>
        <v>1</v>
      </c>
      <c r="N6126" s="34" t="s">
        <v>64</v>
      </c>
      <c r="O6126">
        <f t="shared" si="763"/>
        <v>8.0000000000001847E-2</v>
      </c>
      <c r="P6126">
        <f t="shared" si="764"/>
        <v>6.0000000000000053E-2</v>
      </c>
      <c r="R6126" s="2">
        <f t="shared" si="765"/>
        <v>1.0416666664241347E-2</v>
      </c>
      <c r="S6126" s="4">
        <f t="shared" si="760"/>
        <v>44056.21875</v>
      </c>
    </row>
    <row r="6127" spans="1:19" x14ac:dyDescent="0.35">
      <c r="A6127" s="32">
        <v>2020</v>
      </c>
      <c r="B6127" s="32" t="s">
        <v>62</v>
      </c>
      <c r="C6127" s="32" t="s">
        <v>63</v>
      </c>
      <c r="D6127" s="32">
        <v>3324</v>
      </c>
      <c r="E6127" s="33">
        <v>44056.229166666664</v>
      </c>
      <c r="F6127" s="32">
        <v>2.95</v>
      </c>
      <c r="G6127" s="32">
        <v>24.34</v>
      </c>
      <c r="H6127" s="32">
        <v>2.98</v>
      </c>
      <c r="I6127" s="32">
        <v>36.1</v>
      </c>
      <c r="J6127" s="32">
        <f t="shared" si="761"/>
        <v>0</v>
      </c>
      <c r="K6127" s="32">
        <v>8</v>
      </c>
      <c r="L6127" s="32">
        <f t="shared" si="762"/>
        <v>0</v>
      </c>
      <c r="M6127" s="32">
        <f t="shared" si="759"/>
        <v>1</v>
      </c>
      <c r="N6127" s="34" t="s">
        <v>64</v>
      </c>
      <c r="O6127">
        <f t="shared" si="763"/>
        <v>5.9999999999998721E-2</v>
      </c>
      <c r="P6127">
        <f t="shared" si="764"/>
        <v>1.0000000000000231E-2</v>
      </c>
      <c r="R6127" s="2">
        <f t="shared" si="765"/>
        <v>1.0416666664241347E-2</v>
      </c>
      <c r="S6127" s="4">
        <f t="shared" si="760"/>
        <v>44056.229166666664</v>
      </c>
    </row>
    <row r="6128" spans="1:19" x14ac:dyDescent="0.35">
      <c r="A6128" s="32">
        <v>2020</v>
      </c>
      <c r="B6128" s="32" t="s">
        <v>62</v>
      </c>
      <c r="C6128" s="32" t="s">
        <v>63</v>
      </c>
      <c r="D6128" s="32">
        <v>3325</v>
      </c>
      <c r="E6128" s="33">
        <v>44056.239583333336</v>
      </c>
      <c r="F6128" s="32">
        <v>2.96</v>
      </c>
      <c r="G6128" s="32">
        <v>24.28</v>
      </c>
      <c r="H6128" s="32">
        <v>2.99</v>
      </c>
      <c r="I6128" s="32">
        <v>36.1</v>
      </c>
      <c r="J6128" s="32">
        <f t="shared" si="761"/>
        <v>0</v>
      </c>
      <c r="K6128" s="32">
        <v>8</v>
      </c>
      <c r="L6128" s="32">
        <f t="shared" si="762"/>
        <v>0</v>
      </c>
      <c r="M6128" s="32">
        <f t="shared" si="759"/>
        <v>1</v>
      </c>
      <c r="N6128" s="34" t="s">
        <v>64</v>
      </c>
      <c r="O6128">
        <f t="shared" si="763"/>
        <v>8.0000000000001847E-2</v>
      </c>
      <c r="P6128">
        <f t="shared" si="764"/>
        <v>0.26999999999999957</v>
      </c>
      <c r="R6128" s="2">
        <f t="shared" si="765"/>
        <v>1.0416666671517305E-2</v>
      </c>
      <c r="S6128" s="4">
        <f t="shared" si="760"/>
        <v>44056.239583333328</v>
      </c>
    </row>
    <row r="6129" spans="1:19" x14ac:dyDescent="0.35">
      <c r="A6129" s="32">
        <v>2020</v>
      </c>
      <c r="B6129" s="32" t="s">
        <v>62</v>
      </c>
      <c r="C6129" s="32" t="s">
        <v>63</v>
      </c>
      <c r="D6129" s="32">
        <v>3326</v>
      </c>
      <c r="E6129" s="33">
        <v>44056.25</v>
      </c>
      <c r="F6129" s="32">
        <v>3.23</v>
      </c>
      <c r="G6129" s="32">
        <v>24.2</v>
      </c>
      <c r="H6129" s="32">
        <v>3.26</v>
      </c>
      <c r="I6129" s="32">
        <v>39.4</v>
      </c>
      <c r="J6129" s="32">
        <f t="shared" si="761"/>
        <v>0</v>
      </c>
      <c r="K6129" s="32">
        <v>8</v>
      </c>
      <c r="L6129" s="32">
        <f t="shared" si="762"/>
        <v>0</v>
      </c>
      <c r="M6129" s="32">
        <f t="shared" si="759"/>
        <v>1</v>
      </c>
      <c r="N6129" s="34" t="s">
        <v>64</v>
      </c>
      <c r="O6129">
        <f t="shared" si="763"/>
        <v>5.9999999999998721E-2</v>
      </c>
      <c r="P6129">
        <f t="shared" si="764"/>
        <v>0.11999999999999966</v>
      </c>
      <c r="R6129" s="2">
        <f t="shared" si="765"/>
        <v>1.0416666664241347E-2</v>
      </c>
      <c r="S6129" s="4">
        <f t="shared" si="760"/>
        <v>44056.25</v>
      </c>
    </row>
    <row r="6130" spans="1:19" x14ac:dyDescent="0.35">
      <c r="A6130" s="32">
        <v>2020</v>
      </c>
      <c r="B6130" s="32" t="s">
        <v>62</v>
      </c>
      <c r="C6130" s="32" t="s">
        <v>63</v>
      </c>
      <c r="D6130" s="32">
        <v>3327</v>
      </c>
      <c r="E6130" s="33">
        <v>44056.260416666664</v>
      </c>
      <c r="F6130" s="32">
        <v>3.11</v>
      </c>
      <c r="G6130" s="32">
        <v>24.14</v>
      </c>
      <c r="H6130" s="32">
        <v>3.14</v>
      </c>
      <c r="I6130" s="32">
        <v>37.9</v>
      </c>
      <c r="J6130" s="32">
        <f t="shared" si="761"/>
        <v>0</v>
      </c>
      <c r="K6130" s="32">
        <v>8</v>
      </c>
      <c r="L6130" s="32">
        <f t="shared" si="762"/>
        <v>0</v>
      </c>
      <c r="M6130" s="32">
        <f t="shared" si="759"/>
        <v>1</v>
      </c>
      <c r="N6130" s="34" t="s">
        <v>64</v>
      </c>
      <c r="O6130">
        <f t="shared" si="763"/>
        <v>8.0000000000001847E-2</v>
      </c>
      <c r="P6130">
        <f t="shared" si="764"/>
        <v>6.999999999999984E-2</v>
      </c>
      <c r="R6130" s="2">
        <f t="shared" si="765"/>
        <v>1.0416666664241347E-2</v>
      </c>
      <c r="S6130" s="4">
        <f t="shared" si="760"/>
        <v>44056.260416666664</v>
      </c>
    </row>
    <row r="6131" spans="1:19" x14ac:dyDescent="0.35">
      <c r="A6131" s="32">
        <v>2020</v>
      </c>
      <c r="B6131" s="32" t="s">
        <v>62</v>
      </c>
      <c r="C6131" s="32" t="s">
        <v>63</v>
      </c>
      <c r="D6131" s="32">
        <v>3328</v>
      </c>
      <c r="E6131" s="33">
        <v>44056.270833333336</v>
      </c>
      <c r="F6131" s="32">
        <v>3.18</v>
      </c>
      <c r="G6131" s="32">
        <v>24.06</v>
      </c>
      <c r="H6131" s="32">
        <v>3.21</v>
      </c>
      <c r="I6131" s="32">
        <v>38.700000000000003</v>
      </c>
      <c r="J6131" s="32">
        <f t="shared" si="761"/>
        <v>0</v>
      </c>
      <c r="K6131" s="32">
        <v>8</v>
      </c>
      <c r="L6131" s="32">
        <f t="shared" si="762"/>
        <v>0</v>
      </c>
      <c r="M6131" s="32">
        <f t="shared" si="759"/>
        <v>1</v>
      </c>
      <c r="N6131" s="34" t="s">
        <v>64</v>
      </c>
      <c r="O6131">
        <f t="shared" si="763"/>
        <v>5.9999999999998721E-2</v>
      </c>
      <c r="P6131">
        <f t="shared" si="764"/>
        <v>8.0000000000000071E-2</v>
      </c>
      <c r="R6131" s="2">
        <f t="shared" si="765"/>
        <v>1.0416666671517305E-2</v>
      </c>
      <c r="S6131" s="4">
        <f t="shared" si="760"/>
        <v>44056.270833333328</v>
      </c>
    </row>
    <row r="6132" spans="1:19" x14ac:dyDescent="0.35">
      <c r="A6132" s="32">
        <v>2020</v>
      </c>
      <c r="B6132" s="32" t="s">
        <v>62</v>
      </c>
      <c r="C6132" s="32" t="s">
        <v>63</v>
      </c>
      <c r="D6132" s="32">
        <v>3329</v>
      </c>
      <c r="E6132" s="33">
        <v>44056.28125</v>
      </c>
      <c r="F6132" s="32">
        <v>3.1</v>
      </c>
      <c r="G6132" s="32">
        <v>24</v>
      </c>
      <c r="H6132" s="32">
        <v>3.13</v>
      </c>
      <c r="I6132" s="32">
        <v>37.6</v>
      </c>
      <c r="J6132" s="32">
        <f t="shared" si="761"/>
        <v>0</v>
      </c>
      <c r="K6132" s="32">
        <v>8</v>
      </c>
      <c r="L6132" s="32">
        <f t="shared" si="762"/>
        <v>0</v>
      </c>
      <c r="M6132" s="32">
        <f t="shared" si="759"/>
        <v>1</v>
      </c>
      <c r="N6132" s="34" t="s">
        <v>64</v>
      </c>
      <c r="O6132">
        <f t="shared" si="763"/>
        <v>5.9999999999998721E-2</v>
      </c>
      <c r="P6132">
        <f t="shared" si="764"/>
        <v>0.16999999999999993</v>
      </c>
      <c r="R6132" s="2">
        <f t="shared" si="765"/>
        <v>1.0416666664241347E-2</v>
      </c>
      <c r="S6132" s="4">
        <f t="shared" si="760"/>
        <v>44056.28125</v>
      </c>
    </row>
    <row r="6133" spans="1:19" x14ac:dyDescent="0.35">
      <c r="A6133" s="32">
        <v>2020</v>
      </c>
      <c r="B6133" s="32" t="s">
        <v>62</v>
      </c>
      <c r="C6133" s="32" t="s">
        <v>63</v>
      </c>
      <c r="D6133" s="32">
        <v>3330</v>
      </c>
      <c r="E6133" s="33">
        <v>44056.291666666664</v>
      </c>
      <c r="F6133" s="32">
        <v>3.27</v>
      </c>
      <c r="G6133" s="32">
        <v>23.94</v>
      </c>
      <c r="H6133" s="32">
        <v>3.3</v>
      </c>
      <c r="I6133" s="32">
        <v>39.700000000000003</v>
      </c>
      <c r="J6133" s="32">
        <f t="shared" si="761"/>
        <v>0</v>
      </c>
      <c r="K6133" s="32">
        <v>8</v>
      </c>
      <c r="L6133" s="32">
        <f t="shared" si="762"/>
        <v>0</v>
      </c>
      <c r="M6133" s="32">
        <f t="shared" si="759"/>
        <v>1</v>
      </c>
      <c r="N6133" s="34" t="s">
        <v>64</v>
      </c>
      <c r="O6133">
        <f t="shared" si="763"/>
        <v>6.0000000000002274E-2</v>
      </c>
      <c r="P6133">
        <f t="shared" si="764"/>
        <v>0.35000000000000009</v>
      </c>
      <c r="R6133" s="2">
        <f t="shared" si="765"/>
        <v>1.0416666664241347E-2</v>
      </c>
      <c r="S6133" s="4">
        <f t="shared" si="760"/>
        <v>44056.291666666664</v>
      </c>
    </row>
    <row r="6134" spans="1:19" x14ac:dyDescent="0.35">
      <c r="A6134" s="32">
        <v>2020</v>
      </c>
      <c r="B6134" s="32" t="s">
        <v>62</v>
      </c>
      <c r="C6134" s="32" t="s">
        <v>63</v>
      </c>
      <c r="D6134" s="32">
        <v>3331</v>
      </c>
      <c r="E6134" s="33">
        <v>44056.302083333336</v>
      </c>
      <c r="F6134" s="32">
        <v>3.61</v>
      </c>
      <c r="G6134" s="32">
        <v>23.88</v>
      </c>
      <c r="H6134" s="32">
        <v>3.65</v>
      </c>
      <c r="I6134" s="32">
        <v>43.7</v>
      </c>
      <c r="J6134" s="32">
        <f t="shared" si="761"/>
        <v>0</v>
      </c>
      <c r="K6134" s="32">
        <v>8</v>
      </c>
      <c r="L6134" s="32">
        <f t="shared" si="762"/>
        <v>0</v>
      </c>
      <c r="M6134" s="32">
        <f t="shared" si="759"/>
        <v>1</v>
      </c>
      <c r="N6134" s="34" t="s">
        <v>64</v>
      </c>
      <c r="O6134">
        <f t="shared" si="763"/>
        <v>5.9999999999998721E-2</v>
      </c>
      <c r="P6134">
        <f t="shared" si="764"/>
        <v>0</v>
      </c>
      <c r="R6134" s="2">
        <f t="shared" si="765"/>
        <v>1.0416666671517305E-2</v>
      </c>
      <c r="S6134" s="4">
        <f t="shared" si="760"/>
        <v>44056.302083333328</v>
      </c>
    </row>
    <row r="6135" spans="1:19" x14ac:dyDescent="0.35">
      <c r="A6135" s="32">
        <v>2020</v>
      </c>
      <c r="B6135" s="32" t="s">
        <v>62</v>
      </c>
      <c r="C6135" s="32" t="s">
        <v>63</v>
      </c>
      <c r="D6135" s="32">
        <v>3332</v>
      </c>
      <c r="E6135" s="33">
        <v>44056.3125</v>
      </c>
      <c r="F6135" s="32">
        <v>3.61</v>
      </c>
      <c r="G6135" s="32">
        <v>23.82</v>
      </c>
      <c r="H6135" s="32">
        <v>3.65</v>
      </c>
      <c r="I6135" s="32">
        <v>43.7</v>
      </c>
      <c r="J6135" s="32">
        <f t="shared" si="761"/>
        <v>0</v>
      </c>
      <c r="K6135" s="32">
        <v>8</v>
      </c>
      <c r="L6135" s="32">
        <f t="shared" si="762"/>
        <v>0</v>
      </c>
      <c r="M6135" s="32">
        <f t="shared" si="759"/>
        <v>1</v>
      </c>
      <c r="N6135" s="34" t="s">
        <v>64</v>
      </c>
      <c r="O6135">
        <f t="shared" si="763"/>
        <v>5.9999999999998721E-2</v>
      </c>
      <c r="P6135">
        <f t="shared" si="764"/>
        <v>8.0000000000000071E-2</v>
      </c>
      <c r="R6135" s="2">
        <f t="shared" si="765"/>
        <v>1.0416666664241347E-2</v>
      </c>
      <c r="S6135" s="4">
        <f t="shared" si="760"/>
        <v>44056.3125</v>
      </c>
    </row>
    <row r="6136" spans="1:19" x14ac:dyDescent="0.35">
      <c r="A6136" s="32">
        <v>2020</v>
      </c>
      <c r="B6136" s="32" t="s">
        <v>62</v>
      </c>
      <c r="C6136" s="32" t="s">
        <v>63</v>
      </c>
      <c r="D6136" s="32">
        <v>3333</v>
      </c>
      <c r="E6136" s="33">
        <v>44056.322916666664</v>
      </c>
      <c r="F6136" s="32">
        <v>3.69</v>
      </c>
      <c r="G6136" s="32">
        <v>23.76</v>
      </c>
      <c r="H6136" s="32">
        <v>3.73</v>
      </c>
      <c r="I6136" s="32">
        <v>44.6</v>
      </c>
      <c r="J6136" s="32">
        <f t="shared" si="761"/>
        <v>0</v>
      </c>
      <c r="K6136" s="32">
        <v>8</v>
      </c>
      <c r="L6136" s="32">
        <f t="shared" si="762"/>
        <v>0</v>
      </c>
      <c r="M6136" s="32">
        <f t="shared" si="759"/>
        <v>1</v>
      </c>
      <c r="N6136" s="34" t="s">
        <v>64</v>
      </c>
      <c r="O6136">
        <f t="shared" si="763"/>
        <v>4.00000000000027E-2</v>
      </c>
      <c r="P6136">
        <f t="shared" si="764"/>
        <v>4.0000000000000036E-2</v>
      </c>
      <c r="R6136" s="2">
        <f t="shared" si="765"/>
        <v>1.0416666664241347E-2</v>
      </c>
      <c r="S6136" s="4">
        <f t="shared" si="760"/>
        <v>44056.322916666664</v>
      </c>
    </row>
    <row r="6137" spans="1:19" x14ac:dyDescent="0.35">
      <c r="A6137" s="32">
        <v>2020</v>
      </c>
      <c r="B6137" s="32" t="s">
        <v>62</v>
      </c>
      <c r="C6137" s="32" t="s">
        <v>63</v>
      </c>
      <c r="D6137" s="32">
        <v>3334</v>
      </c>
      <c r="E6137" s="33">
        <v>44056.333333333336</v>
      </c>
      <c r="F6137" s="32">
        <v>3.65</v>
      </c>
      <c r="G6137" s="32">
        <v>23.72</v>
      </c>
      <c r="H6137" s="32">
        <v>3.69</v>
      </c>
      <c r="I6137" s="32">
        <v>44.1</v>
      </c>
      <c r="J6137" s="32">
        <f t="shared" si="761"/>
        <v>0</v>
      </c>
      <c r="K6137" s="32">
        <v>8</v>
      </c>
      <c r="L6137" s="32">
        <f t="shared" si="762"/>
        <v>0</v>
      </c>
      <c r="M6137" s="32">
        <f t="shared" si="759"/>
        <v>1</v>
      </c>
      <c r="N6137" s="34" t="s">
        <v>64</v>
      </c>
      <c r="O6137">
        <f t="shared" si="763"/>
        <v>1.9999999999999574E-2</v>
      </c>
      <c r="P6137">
        <f t="shared" si="764"/>
        <v>0.14000000000000012</v>
      </c>
      <c r="R6137" s="2">
        <f t="shared" si="765"/>
        <v>1.0416666671517305E-2</v>
      </c>
      <c r="S6137" s="4">
        <f t="shared" si="760"/>
        <v>44056.333333333328</v>
      </c>
    </row>
    <row r="6138" spans="1:19" x14ac:dyDescent="0.35">
      <c r="A6138" s="32">
        <v>2020</v>
      </c>
      <c r="B6138" s="32" t="s">
        <v>62</v>
      </c>
      <c r="C6138" s="32" t="s">
        <v>63</v>
      </c>
      <c r="D6138" s="32">
        <v>3335</v>
      </c>
      <c r="E6138" s="33">
        <v>44056.34375</v>
      </c>
      <c r="F6138" s="32">
        <v>3.52</v>
      </c>
      <c r="G6138" s="32">
        <v>23.7</v>
      </c>
      <c r="H6138" s="32">
        <v>3.55</v>
      </c>
      <c r="I6138" s="32">
        <v>42.5</v>
      </c>
      <c r="J6138" s="32">
        <f t="shared" si="761"/>
        <v>0</v>
      </c>
      <c r="K6138" s="32">
        <v>8</v>
      </c>
      <c r="L6138" s="32">
        <f t="shared" si="762"/>
        <v>0</v>
      </c>
      <c r="M6138" s="32">
        <f t="shared" si="759"/>
        <v>1</v>
      </c>
      <c r="N6138" s="34" t="s">
        <v>64</v>
      </c>
      <c r="O6138">
        <f t="shared" si="763"/>
        <v>3.9999999999999147E-2</v>
      </c>
      <c r="P6138">
        <f t="shared" si="764"/>
        <v>8.9999999999999858E-2</v>
      </c>
      <c r="R6138" s="2">
        <f t="shared" si="765"/>
        <v>1.0416666664241347E-2</v>
      </c>
      <c r="S6138" s="4">
        <f t="shared" si="760"/>
        <v>44056.34375</v>
      </c>
    </row>
    <row r="6139" spans="1:19" x14ac:dyDescent="0.35">
      <c r="A6139" s="32">
        <v>2020</v>
      </c>
      <c r="B6139" s="32" t="s">
        <v>62</v>
      </c>
      <c r="C6139" s="32" t="s">
        <v>63</v>
      </c>
      <c r="D6139" s="32">
        <v>3336</v>
      </c>
      <c r="E6139" s="33">
        <v>44056.354166666664</v>
      </c>
      <c r="F6139" s="32">
        <v>3.43</v>
      </c>
      <c r="G6139" s="32">
        <v>23.66</v>
      </c>
      <c r="H6139" s="32">
        <v>3.46</v>
      </c>
      <c r="I6139" s="32">
        <v>41.4</v>
      </c>
      <c r="J6139" s="32">
        <f t="shared" si="761"/>
        <v>0</v>
      </c>
      <c r="K6139" s="32">
        <v>8</v>
      </c>
      <c r="L6139" s="32">
        <f t="shared" si="762"/>
        <v>0</v>
      </c>
      <c r="M6139" s="32">
        <f t="shared" si="759"/>
        <v>1</v>
      </c>
      <c r="N6139" s="34" t="s">
        <v>64</v>
      </c>
      <c r="O6139">
        <f t="shared" si="763"/>
        <v>0</v>
      </c>
      <c r="P6139">
        <f t="shared" si="764"/>
        <v>4.0000000000000036E-2</v>
      </c>
      <c r="R6139" s="2">
        <f t="shared" si="765"/>
        <v>1.0416666664241347E-2</v>
      </c>
      <c r="S6139" s="4">
        <f t="shared" si="760"/>
        <v>44056.354166666664</v>
      </c>
    </row>
    <row r="6140" spans="1:19" x14ac:dyDescent="0.35">
      <c r="A6140" s="32">
        <v>2020</v>
      </c>
      <c r="B6140" s="32" t="s">
        <v>62</v>
      </c>
      <c r="C6140" s="32" t="s">
        <v>63</v>
      </c>
      <c r="D6140" s="32">
        <v>3337</v>
      </c>
      <c r="E6140" s="33">
        <v>44056.364583333336</v>
      </c>
      <c r="F6140" s="32">
        <v>3.39</v>
      </c>
      <c r="G6140" s="32">
        <v>23.66</v>
      </c>
      <c r="H6140" s="32">
        <v>3.42</v>
      </c>
      <c r="I6140" s="32">
        <v>40.9</v>
      </c>
      <c r="J6140" s="32">
        <f t="shared" si="761"/>
        <v>0</v>
      </c>
      <c r="K6140" s="32">
        <v>8</v>
      </c>
      <c r="L6140" s="32">
        <f t="shared" si="762"/>
        <v>0</v>
      </c>
      <c r="M6140" s="32">
        <f t="shared" si="759"/>
        <v>1</v>
      </c>
      <c r="N6140" s="34" t="s">
        <v>64</v>
      </c>
      <c r="O6140">
        <f t="shared" si="763"/>
        <v>0</v>
      </c>
      <c r="P6140">
        <f t="shared" si="764"/>
        <v>0.28000000000000025</v>
      </c>
      <c r="R6140" s="2">
        <f t="shared" si="765"/>
        <v>1.0416666671517305E-2</v>
      </c>
      <c r="S6140" s="4">
        <f t="shared" si="760"/>
        <v>44056.364583333328</v>
      </c>
    </row>
    <row r="6141" spans="1:19" x14ac:dyDescent="0.35">
      <c r="A6141" s="32">
        <v>2020</v>
      </c>
      <c r="B6141" s="32" t="s">
        <v>62</v>
      </c>
      <c r="C6141" s="32" t="s">
        <v>63</v>
      </c>
      <c r="D6141" s="32">
        <v>3338</v>
      </c>
      <c r="E6141" s="33">
        <v>44056.375</v>
      </c>
      <c r="F6141" s="32">
        <v>3.66</v>
      </c>
      <c r="G6141" s="32">
        <v>23.66</v>
      </c>
      <c r="H6141" s="32">
        <v>3.7</v>
      </c>
      <c r="I6141" s="32">
        <v>44.2</v>
      </c>
      <c r="J6141" s="32">
        <f t="shared" si="761"/>
        <v>0</v>
      </c>
      <c r="K6141" s="32">
        <v>8</v>
      </c>
      <c r="L6141" s="32">
        <f t="shared" si="762"/>
        <v>0</v>
      </c>
      <c r="M6141" s="32">
        <f t="shared" si="759"/>
        <v>1</v>
      </c>
      <c r="N6141" s="34" t="s">
        <v>64</v>
      </c>
      <c r="O6141">
        <f t="shared" si="763"/>
        <v>0</v>
      </c>
      <c r="P6141">
        <f t="shared" si="764"/>
        <v>2.0000000000000018E-2</v>
      </c>
      <c r="R6141" s="2">
        <f t="shared" si="765"/>
        <v>1.0416666664241347E-2</v>
      </c>
      <c r="S6141" s="4">
        <f t="shared" si="760"/>
        <v>44056.375</v>
      </c>
    </row>
    <row r="6142" spans="1:19" x14ac:dyDescent="0.35">
      <c r="A6142" s="32">
        <v>2020</v>
      </c>
      <c r="B6142" s="32" t="s">
        <v>62</v>
      </c>
      <c r="C6142" s="32" t="s">
        <v>63</v>
      </c>
      <c r="D6142" s="32">
        <v>3339</v>
      </c>
      <c r="E6142" s="33">
        <v>44056.385416666664</v>
      </c>
      <c r="F6142" s="32">
        <v>3.68</v>
      </c>
      <c r="G6142" s="32">
        <v>23.66</v>
      </c>
      <c r="H6142" s="32">
        <v>3.72</v>
      </c>
      <c r="I6142" s="32">
        <v>44.4</v>
      </c>
      <c r="J6142" s="32">
        <f t="shared" si="761"/>
        <v>0</v>
      </c>
      <c r="K6142" s="32">
        <v>8</v>
      </c>
      <c r="L6142" s="32">
        <f t="shared" si="762"/>
        <v>0</v>
      </c>
      <c r="M6142" s="32">
        <f t="shared" si="759"/>
        <v>1</v>
      </c>
      <c r="N6142" s="34" t="s">
        <v>64</v>
      </c>
      <c r="O6142">
        <f t="shared" si="763"/>
        <v>1.9999999999999574E-2</v>
      </c>
      <c r="P6142">
        <f t="shared" si="764"/>
        <v>2.0000000000000018E-2</v>
      </c>
      <c r="R6142" s="2">
        <f t="shared" si="765"/>
        <v>1.0416666664241347E-2</v>
      </c>
      <c r="S6142" s="4">
        <f t="shared" si="760"/>
        <v>44056.385416666664</v>
      </c>
    </row>
    <row r="6143" spans="1:19" x14ac:dyDescent="0.35">
      <c r="A6143" s="32">
        <v>2020</v>
      </c>
      <c r="B6143" s="32" t="s">
        <v>62</v>
      </c>
      <c r="C6143" s="32" t="s">
        <v>63</v>
      </c>
      <c r="D6143" s="32">
        <v>3340</v>
      </c>
      <c r="E6143" s="33">
        <v>44056.395833333336</v>
      </c>
      <c r="F6143" s="32">
        <v>3.66</v>
      </c>
      <c r="G6143" s="32">
        <v>23.68</v>
      </c>
      <c r="H6143" s="32">
        <v>3.7</v>
      </c>
      <c r="I6143" s="32">
        <v>44.2</v>
      </c>
      <c r="J6143" s="32">
        <f t="shared" si="761"/>
        <v>0</v>
      </c>
      <c r="K6143" s="32">
        <v>8</v>
      </c>
      <c r="L6143" s="32">
        <f t="shared" si="762"/>
        <v>0</v>
      </c>
      <c r="M6143" s="32">
        <f t="shared" ref="M6143:M6206" si="766">COUNTIF(J6143:L6143,"&gt;0")</f>
        <v>1</v>
      </c>
      <c r="N6143" s="34" t="s">
        <v>64</v>
      </c>
      <c r="O6143">
        <f t="shared" si="763"/>
        <v>1.9999999999999574E-2</v>
      </c>
      <c r="P6143">
        <f t="shared" si="764"/>
        <v>9.9999999999997868E-3</v>
      </c>
      <c r="R6143" s="2">
        <f t="shared" si="765"/>
        <v>1.0416666671517305E-2</v>
      </c>
      <c r="S6143" s="4">
        <f t="shared" si="760"/>
        <v>44056.395833333328</v>
      </c>
    </row>
    <row r="6144" spans="1:19" x14ac:dyDescent="0.35">
      <c r="A6144" s="32">
        <v>2020</v>
      </c>
      <c r="B6144" s="32" t="s">
        <v>62</v>
      </c>
      <c r="C6144" s="32" t="s">
        <v>63</v>
      </c>
      <c r="D6144" s="32">
        <v>3341</v>
      </c>
      <c r="E6144" s="33">
        <v>44056.40625</v>
      </c>
      <c r="F6144" s="32">
        <v>3.67</v>
      </c>
      <c r="G6144" s="32">
        <v>23.7</v>
      </c>
      <c r="H6144" s="32">
        <v>3.71</v>
      </c>
      <c r="I6144" s="32">
        <v>44.3</v>
      </c>
      <c r="J6144" s="32">
        <f t="shared" si="761"/>
        <v>0</v>
      </c>
      <c r="K6144" s="32">
        <v>8</v>
      </c>
      <c r="L6144" s="32">
        <f t="shared" si="762"/>
        <v>0</v>
      </c>
      <c r="M6144" s="32">
        <f t="shared" si="766"/>
        <v>1</v>
      </c>
      <c r="N6144" s="34" t="s">
        <v>64</v>
      </c>
      <c r="O6144">
        <f t="shared" si="763"/>
        <v>1.9999999999999574E-2</v>
      </c>
      <c r="P6144">
        <f t="shared" si="764"/>
        <v>0.16000000000000014</v>
      </c>
      <c r="R6144" s="2">
        <f t="shared" si="765"/>
        <v>1.0416666664241347E-2</v>
      </c>
      <c r="S6144" s="4">
        <f t="shared" si="760"/>
        <v>44056.40625</v>
      </c>
    </row>
    <row r="6145" spans="1:19" x14ac:dyDescent="0.35">
      <c r="A6145" s="32">
        <v>2020</v>
      </c>
      <c r="B6145" s="32" t="s">
        <v>62</v>
      </c>
      <c r="C6145" s="32" t="s">
        <v>63</v>
      </c>
      <c r="D6145" s="32">
        <v>3342</v>
      </c>
      <c r="E6145" s="33">
        <v>44056.416666666664</v>
      </c>
      <c r="F6145" s="32">
        <v>3.83</v>
      </c>
      <c r="G6145" s="32">
        <v>23.72</v>
      </c>
      <c r="H6145" s="32">
        <v>3.87</v>
      </c>
      <c r="I6145" s="32">
        <v>46.3</v>
      </c>
      <c r="J6145" s="32">
        <f t="shared" si="761"/>
        <v>0</v>
      </c>
      <c r="K6145" s="32">
        <v>8</v>
      </c>
      <c r="L6145" s="32">
        <f t="shared" si="762"/>
        <v>0</v>
      </c>
      <c r="M6145" s="32">
        <f t="shared" si="766"/>
        <v>1</v>
      </c>
      <c r="N6145" s="34" t="s">
        <v>64</v>
      </c>
      <c r="O6145">
        <f t="shared" si="763"/>
        <v>6.0000000000002274E-2</v>
      </c>
      <c r="P6145">
        <f t="shared" si="764"/>
        <v>0.16999999999999993</v>
      </c>
      <c r="R6145" s="2">
        <f t="shared" si="765"/>
        <v>1.0416666664241347E-2</v>
      </c>
      <c r="S6145" s="4">
        <f t="shared" si="760"/>
        <v>44056.416666666664</v>
      </c>
    </row>
    <row r="6146" spans="1:19" x14ac:dyDescent="0.35">
      <c r="A6146" s="32">
        <v>2020</v>
      </c>
      <c r="B6146" s="32" t="s">
        <v>62</v>
      </c>
      <c r="C6146" s="32" t="s">
        <v>63</v>
      </c>
      <c r="D6146" s="32">
        <v>3343</v>
      </c>
      <c r="E6146" s="33">
        <v>44056.427083333336</v>
      </c>
      <c r="F6146" s="32">
        <v>3.66</v>
      </c>
      <c r="G6146" s="32">
        <v>23.78</v>
      </c>
      <c r="H6146" s="32">
        <v>3.7</v>
      </c>
      <c r="I6146" s="32">
        <v>44.3</v>
      </c>
      <c r="J6146" s="32">
        <f t="shared" si="761"/>
        <v>0</v>
      </c>
      <c r="K6146" s="32">
        <v>8</v>
      </c>
      <c r="L6146" s="32">
        <f t="shared" si="762"/>
        <v>0</v>
      </c>
      <c r="M6146" s="32">
        <f t="shared" si="766"/>
        <v>1</v>
      </c>
      <c r="N6146" s="34" t="s">
        <v>64</v>
      </c>
      <c r="O6146">
        <f t="shared" si="763"/>
        <v>3.9999999999999147E-2</v>
      </c>
      <c r="P6146">
        <f t="shared" si="764"/>
        <v>4.9999999999999822E-2</v>
      </c>
      <c r="R6146" s="2">
        <f t="shared" si="765"/>
        <v>1.0416666671517305E-2</v>
      </c>
      <c r="S6146" s="4">
        <f t="shared" ref="S6146:S6209" si="767">MROUND(E6146,"0:15")</f>
        <v>44056.427083333328</v>
      </c>
    </row>
    <row r="6147" spans="1:19" x14ac:dyDescent="0.35">
      <c r="A6147" s="32">
        <v>2020</v>
      </c>
      <c r="B6147" s="32" t="s">
        <v>62</v>
      </c>
      <c r="C6147" s="32" t="s">
        <v>63</v>
      </c>
      <c r="D6147" s="32">
        <v>3344</v>
      </c>
      <c r="E6147" s="33">
        <v>44056.4375</v>
      </c>
      <c r="F6147" s="32">
        <v>3.71</v>
      </c>
      <c r="G6147" s="32">
        <v>23.82</v>
      </c>
      <c r="H6147" s="32">
        <v>3.75</v>
      </c>
      <c r="I6147" s="32">
        <v>44.9</v>
      </c>
      <c r="J6147" s="32">
        <f t="shared" ref="J6147:J6210" si="768">IF(G6147="",0.5,IF(G6147&lt;=0,2,IF(G6147&gt;=40,2, IF(AND(G6147&gt;0,G6147&lt;1),5,IF(AND(G6147&gt;35,G6147&lt;40),5,IF(O6147&gt;=1.5,1.5,0))))))</f>
        <v>0</v>
      </c>
      <c r="K6147" s="32">
        <v>8</v>
      </c>
      <c r="L6147" s="32">
        <f t="shared" ref="L6147:L6210" si="769">IF(A6147="",0.5,IF(B6147="",0.5,IF(C6147="",0.5,IF(E6147="",0.5,IF(Q6147="Y",0.01,0)))))</f>
        <v>0</v>
      </c>
      <c r="M6147" s="32">
        <f t="shared" si="766"/>
        <v>1</v>
      </c>
      <c r="N6147" s="34" t="s">
        <v>64</v>
      </c>
      <c r="O6147">
        <f t="shared" ref="O6147:O6210" si="770">IF(G6147="","",ABS(G6148-G6147))</f>
        <v>3.9999999999999147E-2</v>
      </c>
      <c r="P6147">
        <f t="shared" ref="P6147:P6210" si="771">IF(H6147="","",ABS(H6148-H6147))</f>
        <v>6.999999999999984E-2</v>
      </c>
      <c r="R6147" s="2">
        <f t="shared" ref="R6147:R6210" si="772">E6147-E6146</f>
        <v>1.0416666664241347E-2</v>
      </c>
      <c r="S6147" s="4">
        <f t="shared" si="767"/>
        <v>44056.4375</v>
      </c>
    </row>
    <row r="6148" spans="1:19" x14ac:dyDescent="0.35">
      <c r="A6148" s="32">
        <v>2020</v>
      </c>
      <c r="B6148" s="32" t="s">
        <v>62</v>
      </c>
      <c r="C6148" s="32" t="s">
        <v>63</v>
      </c>
      <c r="D6148" s="32">
        <v>3345</v>
      </c>
      <c r="E6148" s="33">
        <v>44056.447916666664</v>
      </c>
      <c r="F6148" s="32">
        <v>3.64</v>
      </c>
      <c r="G6148" s="32">
        <v>23.86</v>
      </c>
      <c r="H6148" s="32">
        <v>3.68</v>
      </c>
      <c r="I6148" s="32">
        <v>44.1</v>
      </c>
      <c r="J6148" s="32">
        <f t="shared" si="768"/>
        <v>0</v>
      </c>
      <c r="K6148" s="32">
        <v>8</v>
      </c>
      <c r="L6148" s="32">
        <f t="shared" si="769"/>
        <v>0</v>
      </c>
      <c r="M6148" s="32">
        <f t="shared" si="766"/>
        <v>1</v>
      </c>
      <c r="N6148" s="34" t="s">
        <v>64</v>
      </c>
      <c r="O6148">
        <f t="shared" si="770"/>
        <v>1.9999999999999574E-2</v>
      </c>
      <c r="P6148">
        <f t="shared" si="771"/>
        <v>8.9999999999999858E-2</v>
      </c>
      <c r="R6148" s="2">
        <f t="shared" si="772"/>
        <v>1.0416666664241347E-2</v>
      </c>
      <c r="S6148" s="4">
        <f t="shared" si="767"/>
        <v>44056.447916666664</v>
      </c>
    </row>
    <row r="6149" spans="1:19" x14ac:dyDescent="0.35">
      <c r="A6149" s="32">
        <v>2020</v>
      </c>
      <c r="B6149" s="32" t="s">
        <v>62</v>
      </c>
      <c r="C6149" s="32" t="s">
        <v>63</v>
      </c>
      <c r="D6149" s="32">
        <v>3346</v>
      </c>
      <c r="E6149" s="33">
        <v>44056.458333333336</v>
      </c>
      <c r="F6149" s="32">
        <v>3.73</v>
      </c>
      <c r="G6149" s="32">
        <v>23.88</v>
      </c>
      <c r="H6149" s="32">
        <v>3.77</v>
      </c>
      <c r="I6149" s="32">
        <v>45.2</v>
      </c>
      <c r="J6149" s="32">
        <f t="shared" si="768"/>
        <v>0</v>
      </c>
      <c r="K6149" s="32">
        <v>8</v>
      </c>
      <c r="L6149" s="32">
        <f t="shared" si="769"/>
        <v>0</v>
      </c>
      <c r="M6149" s="32">
        <f t="shared" si="766"/>
        <v>1</v>
      </c>
      <c r="N6149" s="34" t="s">
        <v>64</v>
      </c>
      <c r="O6149">
        <f t="shared" si="770"/>
        <v>4.00000000000027E-2</v>
      </c>
      <c r="P6149">
        <f t="shared" si="771"/>
        <v>0.10000000000000009</v>
      </c>
      <c r="R6149" s="2">
        <f t="shared" si="772"/>
        <v>1.0416666671517305E-2</v>
      </c>
      <c r="S6149" s="4">
        <f t="shared" si="767"/>
        <v>44056.458333333328</v>
      </c>
    </row>
    <row r="6150" spans="1:19" x14ac:dyDescent="0.35">
      <c r="A6150" s="32">
        <v>2020</v>
      </c>
      <c r="B6150" s="32" t="s">
        <v>62</v>
      </c>
      <c r="C6150" s="32" t="s">
        <v>63</v>
      </c>
      <c r="D6150" s="32">
        <v>3347</v>
      </c>
      <c r="E6150" s="33">
        <v>44056.46875</v>
      </c>
      <c r="F6150" s="32">
        <v>3.63</v>
      </c>
      <c r="G6150" s="32">
        <v>23.92</v>
      </c>
      <c r="H6150" s="32">
        <v>3.67</v>
      </c>
      <c r="I6150" s="32">
        <v>44</v>
      </c>
      <c r="J6150" s="32">
        <f t="shared" si="768"/>
        <v>0</v>
      </c>
      <c r="K6150" s="32">
        <v>8</v>
      </c>
      <c r="L6150" s="32">
        <f t="shared" si="769"/>
        <v>0</v>
      </c>
      <c r="M6150" s="32">
        <f t="shared" si="766"/>
        <v>1</v>
      </c>
      <c r="N6150" s="34" t="s">
        <v>64</v>
      </c>
      <c r="O6150">
        <f t="shared" si="770"/>
        <v>5.9999999999998721E-2</v>
      </c>
      <c r="P6150">
        <f t="shared" si="771"/>
        <v>0.16999999999999993</v>
      </c>
      <c r="R6150" s="2">
        <f t="shared" si="772"/>
        <v>1.0416666664241347E-2</v>
      </c>
      <c r="S6150" s="4">
        <f t="shared" si="767"/>
        <v>44056.46875</v>
      </c>
    </row>
    <row r="6151" spans="1:19" x14ac:dyDescent="0.35">
      <c r="A6151" s="32">
        <v>2020</v>
      </c>
      <c r="B6151" s="32" t="s">
        <v>62</v>
      </c>
      <c r="C6151" s="32" t="s">
        <v>63</v>
      </c>
      <c r="D6151" s="32">
        <v>3348</v>
      </c>
      <c r="E6151" s="33">
        <v>44056.479166666664</v>
      </c>
      <c r="F6151" s="32">
        <v>3.8</v>
      </c>
      <c r="G6151" s="32">
        <v>23.98</v>
      </c>
      <c r="H6151" s="32">
        <v>3.84</v>
      </c>
      <c r="I6151" s="32">
        <v>46.1</v>
      </c>
      <c r="J6151" s="32">
        <f t="shared" si="768"/>
        <v>0</v>
      </c>
      <c r="K6151" s="32">
        <v>8</v>
      </c>
      <c r="L6151" s="32">
        <f t="shared" si="769"/>
        <v>0</v>
      </c>
      <c r="M6151" s="32">
        <f t="shared" si="766"/>
        <v>1</v>
      </c>
      <c r="N6151" s="34" t="s">
        <v>64</v>
      </c>
      <c r="O6151">
        <f t="shared" si="770"/>
        <v>7.9999999999998295E-2</v>
      </c>
      <c r="P6151">
        <f t="shared" si="771"/>
        <v>9.0000000000000302E-2</v>
      </c>
      <c r="R6151" s="2">
        <f t="shared" si="772"/>
        <v>1.0416666664241347E-2</v>
      </c>
      <c r="S6151" s="4">
        <f t="shared" si="767"/>
        <v>44056.479166666664</v>
      </c>
    </row>
    <row r="6152" spans="1:19" x14ac:dyDescent="0.35">
      <c r="A6152" s="32">
        <v>2020</v>
      </c>
      <c r="B6152" s="32" t="s">
        <v>62</v>
      </c>
      <c r="C6152" s="32" t="s">
        <v>63</v>
      </c>
      <c r="D6152" s="32">
        <v>3349</v>
      </c>
      <c r="E6152" s="33">
        <v>44056.489583333336</v>
      </c>
      <c r="F6152" s="32">
        <v>3.89</v>
      </c>
      <c r="G6152" s="32">
        <v>24.06</v>
      </c>
      <c r="H6152" s="32">
        <v>3.93</v>
      </c>
      <c r="I6152" s="32">
        <v>47.3</v>
      </c>
      <c r="J6152" s="32">
        <f t="shared" si="768"/>
        <v>0</v>
      </c>
      <c r="K6152" s="32">
        <v>8</v>
      </c>
      <c r="L6152" s="32">
        <f t="shared" si="769"/>
        <v>0</v>
      </c>
      <c r="M6152" s="32">
        <f t="shared" si="766"/>
        <v>1</v>
      </c>
      <c r="N6152" s="34" t="s">
        <v>64</v>
      </c>
      <c r="O6152">
        <f t="shared" si="770"/>
        <v>6.0000000000002274E-2</v>
      </c>
      <c r="P6152">
        <f t="shared" si="771"/>
        <v>0.12000000000000011</v>
      </c>
      <c r="R6152" s="2">
        <f t="shared" si="772"/>
        <v>1.0416666671517305E-2</v>
      </c>
      <c r="S6152" s="4">
        <f t="shared" si="767"/>
        <v>44056.489583333328</v>
      </c>
    </row>
    <row r="6153" spans="1:19" x14ac:dyDescent="0.35">
      <c r="A6153" s="32">
        <v>2020</v>
      </c>
      <c r="B6153" s="32" t="s">
        <v>62</v>
      </c>
      <c r="C6153" s="32" t="s">
        <v>63</v>
      </c>
      <c r="D6153" s="32">
        <v>3350</v>
      </c>
      <c r="E6153" s="33">
        <v>44056.5</v>
      </c>
      <c r="F6153" s="32">
        <v>3.77</v>
      </c>
      <c r="G6153" s="32">
        <v>24.12</v>
      </c>
      <c r="H6153" s="32">
        <v>3.81</v>
      </c>
      <c r="I6153" s="32">
        <v>45.9</v>
      </c>
      <c r="J6153" s="32">
        <f t="shared" si="768"/>
        <v>0</v>
      </c>
      <c r="K6153" s="32">
        <v>8</v>
      </c>
      <c r="L6153" s="32">
        <f t="shared" si="769"/>
        <v>0</v>
      </c>
      <c r="M6153" s="32">
        <f t="shared" si="766"/>
        <v>1</v>
      </c>
      <c r="N6153" s="34" t="s">
        <v>64</v>
      </c>
      <c r="O6153">
        <f t="shared" si="770"/>
        <v>7.9999999999998295E-2</v>
      </c>
      <c r="P6153">
        <f t="shared" si="771"/>
        <v>0.20999999999999952</v>
      </c>
      <c r="R6153" s="2">
        <f t="shared" si="772"/>
        <v>1.0416666664241347E-2</v>
      </c>
      <c r="S6153" s="4">
        <f t="shared" si="767"/>
        <v>44056.5</v>
      </c>
    </row>
    <row r="6154" spans="1:19" x14ac:dyDescent="0.35">
      <c r="A6154" s="32">
        <v>2020</v>
      </c>
      <c r="B6154" s="32" t="s">
        <v>62</v>
      </c>
      <c r="C6154" s="32" t="s">
        <v>63</v>
      </c>
      <c r="D6154" s="32">
        <v>3351</v>
      </c>
      <c r="E6154" s="33">
        <v>44056.510416666664</v>
      </c>
      <c r="F6154" s="32">
        <v>3.98</v>
      </c>
      <c r="G6154" s="32">
        <v>24.2</v>
      </c>
      <c r="H6154" s="32">
        <v>4.0199999999999996</v>
      </c>
      <c r="I6154" s="32">
        <v>48.5</v>
      </c>
      <c r="J6154" s="32">
        <f t="shared" si="768"/>
        <v>0</v>
      </c>
      <c r="K6154" s="32">
        <v>8</v>
      </c>
      <c r="L6154" s="32">
        <f t="shared" si="769"/>
        <v>0</v>
      </c>
      <c r="M6154" s="32">
        <f t="shared" si="766"/>
        <v>1</v>
      </c>
      <c r="N6154" s="34" t="s">
        <v>64</v>
      </c>
      <c r="O6154">
        <f t="shared" si="770"/>
        <v>8.0000000000001847E-2</v>
      </c>
      <c r="P6154">
        <f t="shared" si="771"/>
        <v>0.12999999999999945</v>
      </c>
      <c r="R6154" s="2">
        <f t="shared" si="772"/>
        <v>1.0416666664241347E-2</v>
      </c>
      <c r="S6154" s="4">
        <f t="shared" si="767"/>
        <v>44056.510416666664</v>
      </c>
    </row>
    <row r="6155" spans="1:19" x14ac:dyDescent="0.35">
      <c r="A6155" s="32">
        <v>2020</v>
      </c>
      <c r="B6155" s="32" t="s">
        <v>62</v>
      </c>
      <c r="C6155" s="32" t="s">
        <v>63</v>
      </c>
      <c r="D6155" s="32">
        <v>3352</v>
      </c>
      <c r="E6155" s="33">
        <v>44056.520833333336</v>
      </c>
      <c r="F6155" s="32">
        <v>3.85</v>
      </c>
      <c r="G6155" s="32">
        <v>24.28</v>
      </c>
      <c r="H6155" s="32">
        <v>3.89</v>
      </c>
      <c r="I6155" s="32">
        <v>47</v>
      </c>
      <c r="J6155" s="32">
        <f t="shared" si="768"/>
        <v>0</v>
      </c>
      <c r="K6155" s="32">
        <v>8</v>
      </c>
      <c r="L6155" s="32">
        <f t="shared" si="769"/>
        <v>0</v>
      </c>
      <c r="M6155" s="32">
        <f t="shared" si="766"/>
        <v>1</v>
      </c>
      <c r="N6155" s="34" t="s">
        <v>64</v>
      </c>
      <c r="O6155">
        <f t="shared" si="770"/>
        <v>5.9999999999998721E-2</v>
      </c>
      <c r="P6155">
        <f t="shared" si="771"/>
        <v>0.73999999999999977</v>
      </c>
      <c r="R6155" s="2">
        <f t="shared" si="772"/>
        <v>1.0416666671517305E-2</v>
      </c>
      <c r="S6155" s="4">
        <f t="shared" si="767"/>
        <v>44056.520833333328</v>
      </c>
    </row>
    <row r="6156" spans="1:19" x14ac:dyDescent="0.35">
      <c r="A6156" s="32">
        <v>2020</v>
      </c>
      <c r="B6156" s="32" t="s">
        <v>62</v>
      </c>
      <c r="C6156" s="32" t="s">
        <v>63</v>
      </c>
      <c r="D6156" s="32">
        <v>3353</v>
      </c>
      <c r="E6156" s="33">
        <v>44056.53125</v>
      </c>
      <c r="F6156" s="32">
        <v>4.58</v>
      </c>
      <c r="G6156" s="32">
        <v>24.34</v>
      </c>
      <c r="H6156" s="32">
        <v>4.63</v>
      </c>
      <c r="I6156" s="32">
        <v>56</v>
      </c>
      <c r="J6156" s="32">
        <f t="shared" si="768"/>
        <v>0</v>
      </c>
      <c r="K6156" s="32">
        <v>8</v>
      </c>
      <c r="L6156" s="32">
        <f t="shared" si="769"/>
        <v>0</v>
      </c>
      <c r="M6156" s="32">
        <f t="shared" si="766"/>
        <v>1</v>
      </c>
      <c r="N6156" s="34" t="s">
        <v>64</v>
      </c>
      <c r="O6156">
        <f t="shared" si="770"/>
        <v>5.9999999999998721E-2</v>
      </c>
      <c r="P6156">
        <f t="shared" si="771"/>
        <v>0.10000000000000053</v>
      </c>
      <c r="R6156" s="2">
        <f t="shared" si="772"/>
        <v>1.0416666664241347E-2</v>
      </c>
      <c r="S6156" s="4">
        <f t="shared" si="767"/>
        <v>44056.53125</v>
      </c>
    </row>
    <row r="6157" spans="1:19" x14ac:dyDescent="0.35">
      <c r="A6157" s="32">
        <v>2020</v>
      </c>
      <c r="B6157" s="32" t="s">
        <v>62</v>
      </c>
      <c r="C6157" s="32" t="s">
        <v>63</v>
      </c>
      <c r="D6157" s="32">
        <v>3354</v>
      </c>
      <c r="E6157" s="33">
        <v>44056.541666666664</v>
      </c>
      <c r="F6157" s="32">
        <v>4.68</v>
      </c>
      <c r="G6157" s="32">
        <v>24.4</v>
      </c>
      <c r="H6157" s="32">
        <v>4.7300000000000004</v>
      </c>
      <c r="I6157" s="32">
        <v>57.3</v>
      </c>
      <c r="J6157" s="32">
        <f t="shared" si="768"/>
        <v>0</v>
      </c>
      <c r="K6157" s="32">
        <v>8</v>
      </c>
      <c r="L6157" s="32">
        <f t="shared" si="769"/>
        <v>0</v>
      </c>
      <c r="M6157" s="32">
        <f t="shared" si="766"/>
        <v>1</v>
      </c>
      <c r="N6157" s="34" t="s">
        <v>64</v>
      </c>
      <c r="O6157">
        <f t="shared" si="770"/>
        <v>6.0000000000002274E-2</v>
      </c>
      <c r="P6157">
        <f t="shared" si="771"/>
        <v>0.34999999999999964</v>
      </c>
      <c r="R6157" s="2">
        <f t="shared" si="772"/>
        <v>1.0416666664241347E-2</v>
      </c>
      <c r="S6157" s="4">
        <f t="shared" si="767"/>
        <v>44056.541666666664</v>
      </c>
    </row>
    <row r="6158" spans="1:19" x14ac:dyDescent="0.35">
      <c r="A6158" s="32">
        <v>2020</v>
      </c>
      <c r="B6158" s="32" t="s">
        <v>62</v>
      </c>
      <c r="C6158" s="32" t="s">
        <v>63</v>
      </c>
      <c r="D6158" s="32">
        <v>3355</v>
      </c>
      <c r="E6158" s="33">
        <v>44056.552083333336</v>
      </c>
      <c r="F6158" s="32">
        <v>5.03</v>
      </c>
      <c r="G6158" s="32">
        <v>24.46</v>
      </c>
      <c r="H6158" s="32">
        <v>5.08</v>
      </c>
      <c r="I6158" s="32">
        <v>61.6</v>
      </c>
      <c r="J6158" s="32">
        <f t="shared" si="768"/>
        <v>0</v>
      </c>
      <c r="K6158" s="32">
        <v>8</v>
      </c>
      <c r="L6158" s="32">
        <f t="shared" si="769"/>
        <v>0</v>
      </c>
      <c r="M6158" s="32">
        <f t="shared" si="766"/>
        <v>1</v>
      </c>
      <c r="N6158" s="34" t="s">
        <v>64</v>
      </c>
      <c r="O6158">
        <f t="shared" si="770"/>
        <v>5.9999999999998721E-2</v>
      </c>
      <c r="P6158">
        <f t="shared" si="771"/>
        <v>8.0000000000000071E-2</v>
      </c>
      <c r="R6158" s="2">
        <f t="shared" si="772"/>
        <v>1.0416666671517305E-2</v>
      </c>
      <c r="S6158" s="4">
        <f t="shared" si="767"/>
        <v>44056.552083333328</v>
      </c>
    </row>
    <row r="6159" spans="1:19" x14ac:dyDescent="0.35">
      <c r="A6159" s="32">
        <v>2020</v>
      </c>
      <c r="B6159" s="32" t="s">
        <v>62</v>
      </c>
      <c r="C6159" s="32" t="s">
        <v>63</v>
      </c>
      <c r="D6159" s="32">
        <v>3356</v>
      </c>
      <c r="E6159" s="33">
        <v>44056.5625</v>
      </c>
      <c r="F6159" s="32">
        <v>5.1100000000000003</v>
      </c>
      <c r="G6159" s="32">
        <v>24.52</v>
      </c>
      <c r="H6159" s="32">
        <v>5.16</v>
      </c>
      <c r="I6159" s="32">
        <v>62.7</v>
      </c>
      <c r="J6159" s="32">
        <f t="shared" si="768"/>
        <v>0</v>
      </c>
      <c r="K6159" s="32">
        <v>8</v>
      </c>
      <c r="L6159" s="32">
        <f t="shared" si="769"/>
        <v>0</v>
      </c>
      <c r="M6159" s="32">
        <f t="shared" si="766"/>
        <v>1</v>
      </c>
      <c r="N6159" s="34" t="s">
        <v>64</v>
      </c>
      <c r="O6159">
        <f t="shared" si="770"/>
        <v>3.9999999999999147E-2</v>
      </c>
      <c r="P6159">
        <f t="shared" si="771"/>
        <v>0.20999999999999996</v>
      </c>
      <c r="R6159" s="2">
        <f t="shared" si="772"/>
        <v>1.0416666664241347E-2</v>
      </c>
      <c r="S6159" s="4">
        <f t="shared" si="767"/>
        <v>44056.5625</v>
      </c>
    </row>
    <row r="6160" spans="1:19" x14ac:dyDescent="0.35">
      <c r="A6160" s="32">
        <v>2020</v>
      </c>
      <c r="B6160" s="32" t="s">
        <v>62</v>
      </c>
      <c r="C6160" s="32" t="s">
        <v>63</v>
      </c>
      <c r="D6160" s="32">
        <v>3357</v>
      </c>
      <c r="E6160" s="33">
        <v>44056.572916666664</v>
      </c>
      <c r="F6160" s="32">
        <v>5.32</v>
      </c>
      <c r="G6160" s="32">
        <v>24.56</v>
      </c>
      <c r="H6160" s="32">
        <v>5.37</v>
      </c>
      <c r="I6160" s="32">
        <v>65.3</v>
      </c>
      <c r="J6160" s="32">
        <f t="shared" si="768"/>
        <v>0</v>
      </c>
      <c r="K6160" s="32">
        <v>8</v>
      </c>
      <c r="L6160" s="32">
        <f t="shared" si="769"/>
        <v>0</v>
      </c>
      <c r="M6160" s="32">
        <f t="shared" si="766"/>
        <v>1</v>
      </c>
      <c r="N6160" s="34" t="s">
        <v>64</v>
      </c>
      <c r="O6160">
        <f t="shared" si="770"/>
        <v>4.00000000000027E-2</v>
      </c>
      <c r="P6160">
        <f t="shared" si="771"/>
        <v>0.16000000000000014</v>
      </c>
      <c r="R6160" s="2">
        <f t="shared" si="772"/>
        <v>1.0416666664241347E-2</v>
      </c>
      <c r="S6160" s="4">
        <f t="shared" si="767"/>
        <v>44056.572916666664</v>
      </c>
    </row>
    <row r="6161" spans="1:19" x14ac:dyDescent="0.35">
      <c r="A6161" s="32">
        <v>2020</v>
      </c>
      <c r="B6161" s="32" t="s">
        <v>62</v>
      </c>
      <c r="C6161" s="32" t="s">
        <v>63</v>
      </c>
      <c r="D6161" s="32">
        <v>3358</v>
      </c>
      <c r="E6161" s="33">
        <v>44056.583333333336</v>
      </c>
      <c r="F6161" s="32">
        <v>5.48</v>
      </c>
      <c r="G6161" s="32">
        <v>24.6</v>
      </c>
      <c r="H6161" s="32">
        <v>5.53</v>
      </c>
      <c r="I6161" s="32">
        <v>67.3</v>
      </c>
      <c r="J6161" s="32">
        <f t="shared" si="768"/>
        <v>0</v>
      </c>
      <c r="K6161" s="32">
        <v>8</v>
      </c>
      <c r="L6161" s="32">
        <f t="shared" si="769"/>
        <v>0</v>
      </c>
      <c r="M6161" s="32">
        <f t="shared" si="766"/>
        <v>1</v>
      </c>
      <c r="N6161" s="34" t="s">
        <v>64</v>
      </c>
      <c r="O6161">
        <f t="shared" si="770"/>
        <v>3.9999999999999147E-2</v>
      </c>
      <c r="P6161">
        <f t="shared" si="771"/>
        <v>0.75</v>
      </c>
      <c r="R6161" s="2">
        <f t="shared" si="772"/>
        <v>1.0416666671517305E-2</v>
      </c>
      <c r="S6161" s="4">
        <f t="shared" si="767"/>
        <v>44056.583333333328</v>
      </c>
    </row>
    <row r="6162" spans="1:19" x14ac:dyDescent="0.35">
      <c r="A6162" s="32">
        <v>2020</v>
      </c>
      <c r="B6162" s="32" t="s">
        <v>62</v>
      </c>
      <c r="C6162" s="32" t="s">
        <v>63</v>
      </c>
      <c r="D6162" s="32">
        <v>3359</v>
      </c>
      <c r="E6162" s="33">
        <v>44056.59375</v>
      </c>
      <c r="F6162" s="32">
        <v>4.7300000000000004</v>
      </c>
      <c r="G6162" s="32">
        <v>24.64</v>
      </c>
      <c r="H6162" s="32">
        <v>4.78</v>
      </c>
      <c r="I6162" s="32">
        <v>58.1</v>
      </c>
      <c r="J6162" s="32">
        <f t="shared" si="768"/>
        <v>0</v>
      </c>
      <c r="K6162" s="32">
        <v>8</v>
      </c>
      <c r="L6162" s="32">
        <f t="shared" si="769"/>
        <v>0</v>
      </c>
      <c r="M6162" s="32">
        <f t="shared" si="766"/>
        <v>1</v>
      </c>
      <c r="N6162" s="34" t="s">
        <v>64</v>
      </c>
      <c r="O6162">
        <f t="shared" si="770"/>
        <v>5.9999999999998721E-2</v>
      </c>
      <c r="P6162">
        <f t="shared" si="771"/>
        <v>0.44000000000000039</v>
      </c>
      <c r="R6162" s="2">
        <f t="shared" si="772"/>
        <v>1.0416666664241347E-2</v>
      </c>
      <c r="S6162" s="4">
        <f t="shared" si="767"/>
        <v>44056.59375</v>
      </c>
    </row>
    <row r="6163" spans="1:19" x14ac:dyDescent="0.35">
      <c r="A6163" s="32">
        <v>2020</v>
      </c>
      <c r="B6163" s="32" t="s">
        <v>62</v>
      </c>
      <c r="C6163" s="32" t="s">
        <v>63</v>
      </c>
      <c r="D6163" s="32">
        <v>3360</v>
      </c>
      <c r="E6163" s="33">
        <v>44056.604166666664</v>
      </c>
      <c r="F6163" s="32">
        <v>4.3</v>
      </c>
      <c r="G6163" s="32">
        <v>24.7</v>
      </c>
      <c r="H6163" s="32">
        <v>4.34</v>
      </c>
      <c r="I6163" s="32">
        <v>52.9</v>
      </c>
      <c r="J6163" s="32">
        <f t="shared" si="768"/>
        <v>0</v>
      </c>
      <c r="K6163" s="32">
        <v>8</v>
      </c>
      <c r="L6163" s="32">
        <f t="shared" si="769"/>
        <v>0</v>
      </c>
      <c r="M6163" s="32">
        <f t="shared" si="766"/>
        <v>1</v>
      </c>
      <c r="N6163" s="34" t="s">
        <v>64</v>
      </c>
      <c r="O6163">
        <f t="shared" si="770"/>
        <v>3.9999999999999147E-2</v>
      </c>
      <c r="P6163">
        <f t="shared" si="771"/>
        <v>0.5600000000000005</v>
      </c>
      <c r="R6163" s="2">
        <f t="shared" si="772"/>
        <v>1.0416666664241347E-2</v>
      </c>
      <c r="S6163" s="4">
        <f t="shared" si="767"/>
        <v>44056.604166666664</v>
      </c>
    </row>
    <row r="6164" spans="1:19" x14ac:dyDescent="0.35">
      <c r="A6164" s="32">
        <v>2020</v>
      </c>
      <c r="B6164" s="32" t="s">
        <v>62</v>
      </c>
      <c r="C6164" s="32" t="s">
        <v>63</v>
      </c>
      <c r="D6164" s="32">
        <v>3361</v>
      </c>
      <c r="E6164" s="33">
        <v>44056.614583333336</v>
      </c>
      <c r="F6164" s="32">
        <v>4.8499999999999996</v>
      </c>
      <c r="G6164" s="32">
        <v>24.74</v>
      </c>
      <c r="H6164" s="32">
        <v>4.9000000000000004</v>
      </c>
      <c r="I6164" s="32">
        <v>59.7</v>
      </c>
      <c r="J6164" s="32">
        <f t="shared" si="768"/>
        <v>0</v>
      </c>
      <c r="K6164" s="32">
        <v>8</v>
      </c>
      <c r="L6164" s="32">
        <f t="shared" si="769"/>
        <v>0</v>
      </c>
      <c r="M6164" s="32">
        <f t="shared" si="766"/>
        <v>1</v>
      </c>
      <c r="N6164" s="34" t="s">
        <v>64</v>
      </c>
      <c r="O6164">
        <f t="shared" si="770"/>
        <v>4.00000000000027E-2</v>
      </c>
      <c r="P6164">
        <f t="shared" si="771"/>
        <v>0.45000000000000018</v>
      </c>
      <c r="R6164" s="2">
        <f t="shared" si="772"/>
        <v>1.0416666671517305E-2</v>
      </c>
      <c r="S6164" s="4">
        <f t="shared" si="767"/>
        <v>44056.614583333328</v>
      </c>
    </row>
    <row r="6165" spans="1:19" x14ac:dyDescent="0.35">
      <c r="A6165" s="32">
        <v>2020</v>
      </c>
      <c r="B6165" s="32" t="s">
        <v>62</v>
      </c>
      <c r="C6165" s="32" t="s">
        <v>63</v>
      </c>
      <c r="D6165" s="32">
        <v>3362</v>
      </c>
      <c r="E6165" s="33">
        <v>44056.625</v>
      </c>
      <c r="F6165" s="32">
        <v>4.41</v>
      </c>
      <c r="G6165" s="32">
        <v>24.78</v>
      </c>
      <c r="H6165" s="32">
        <v>4.45</v>
      </c>
      <c r="I6165" s="32">
        <v>54.3</v>
      </c>
      <c r="J6165" s="32">
        <f t="shared" si="768"/>
        <v>0</v>
      </c>
      <c r="K6165" s="32">
        <v>8</v>
      </c>
      <c r="L6165" s="32">
        <f t="shared" si="769"/>
        <v>0</v>
      </c>
      <c r="M6165" s="32">
        <f t="shared" si="766"/>
        <v>1</v>
      </c>
      <c r="N6165" s="34" t="s">
        <v>64</v>
      </c>
      <c r="O6165">
        <f t="shared" si="770"/>
        <v>3.9999999999999147E-2</v>
      </c>
      <c r="P6165">
        <f t="shared" si="771"/>
        <v>0.71</v>
      </c>
      <c r="R6165" s="2">
        <f t="shared" si="772"/>
        <v>1.0416666664241347E-2</v>
      </c>
      <c r="S6165" s="4">
        <f t="shared" si="767"/>
        <v>44056.625</v>
      </c>
    </row>
    <row r="6166" spans="1:19" x14ac:dyDescent="0.35">
      <c r="A6166" s="32">
        <v>2020</v>
      </c>
      <c r="B6166" s="32" t="s">
        <v>62</v>
      </c>
      <c r="C6166" s="32" t="s">
        <v>63</v>
      </c>
      <c r="D6166" s="32">
        <v>3363</v>
      </c>
      <c r="E6166" s="33">
        <v>44056.635416666664</v>
      </c>
      <c r="F6166" s="32">
        <v>3.7</v>
      </c>
      <c r="G6166" s="32">
        <v>24.82</v>
      </c>
      <c r="H6166" s="32">
        <v>3.74</v>
      </c>
      <c r="I6166" s="32">
        <v>45.6</v>
      </c>
      <c r="J6166" s="32">
        <f t="shared" si="768"/>
        <v>0</v>
      </c>
      <c r="K6166" s="32">
        <v>8</v>
      </c>
      <c r="L6166" s="32">
        <f t="shared" si="769"/>
        <v>0</v>
      </c>
      <c r="M6166" s="32">
        <f t="shared" si="766"/>
        <v>1</v>
      </c>
      <c r="N6166" s="34" t="s">
        <v>64</v>
      </c>
      <c r="O6166">
        <f t="shared" si="770"/>
        <v>1.9999999999999574E-2</v>
      </c>
      <c r="P6166">
        <f t="shared" si="771"/>
        <v>9.9999999999999645E-2</v>
      </c>
      <c r="R6166" s="2">
        <f t="shared" si="772"/>
        <v>1.0416666664241347E-2</v>
      </c>
      <c r="S6166" s="4">
        <f t="shared" si="767"/>
        <v>44056.635416666664</v>
      </c>
    </row>
    <row r="6167" spans="1:19" x14ac:dyDescent="0.35">
      <c r="A6167" s="32">
        <v>2020</v>
      </c>
      <c r="B6167" s="32" t="s">
        <v>62</v>
      </c>
      <c r="C6167" s="32" t="s">
        <v>63</v>
      </c>
      <c r="D6167" s="32">
        <v>3364</v>
      </c>
      <c r="E6167" s="33">
        <v>44056.645833333336</v>
      </c>
      <c r="F6167" s="32">
        <v>3.8</v>
      </c>
      <c r="G6167" s="32">
        <v>24.84</v>
      </c>
      <c r="H6167" s="32">
        <v>3.84</v>
      </c>
      <c r="I6167" s="32">
        <v>46.9</v>
      </c>
      <c r="J6167" s="32">
        <f t="shared" si="768"/>
        <v>0</v>
      </c>
      <c r="K6167" s="32">
        <v>8</v>
      </c>
      <c r="L6167" s="32">
        <f t="shared" si="769"/>
        <v>0</v>
      </c>
      <c r="M6167" s="32">
        <f t="shared" si="766"/>
        <v>1</v>
      </c>
      <c r="N6167" s="34" t="s">
        <v>64</v>
      </c>
      <c r="O6167">
        <f t="shared" si="770"/>
        <v>3.9999999999999147E-2</v>
      </c>
      <c r="P6167">
        <f t="shared" si="771"/>
        <v>4.0000000000000036E-2</v>
      </c>
      <c r="R6167" s="2">
        <f t="shared" si="772"/>
        <v>1.0416666671517305E-2</v>
      </c>
      <c r="S6167" s="4">
        <f t="shared" si="767"/>
        <v>44056.645833333328</v>
      </c>
    </row>
    <row r="6168" spans="1:19" x14ac:dyDescent="0.35">
      <c r="A6168" s="32">
        <v>2020</v>
      </c>
      <c r="B6168" s="32" t="s">
        <v>62</v>
      </c>
      <c r="C6168" s="32" t="s">
        <v>63</v>
      </c>
      <c r="D6168" s="32">
        <v>3365</v>
      </c>
      <c r="E6168" s="33">
        <v>44056.65625</v>
      </c>
      <c r="F6168" s="32">
        <v>3.84</v>
      </c>
      <c r="G6168" s="32">
        <v>24.88</v>
      </c>
      <c r="H6168" s="32">
        <v>3.88</v>
      </c>
      <c r="I6168" s="32">
        <v>47.4</v>
      </c>
      <c r="J6168" s="32">
        <f t="shared" si="768"/>
        <v>0</v>
      </c>
      <c r="K6168" s="32">
        <v>8</v>
      </c>
      <c r="L6168" s="32">
        <f t="shared" si="769"/>
        <v>0</v>
      </c>
      <c r="M6168" s="32">
        <f t="shared" si="766"/>
        <v>1</v>
      </c>
      <c r="N6168" s="34" t="s">
        <v>64</v>
      </c>
      <c r="O6168">
        <f t="shared" si="770"/>
        <v>1.9999999999999574E-2</v>
      </c>
      <c r="P6168">
        <f t="shared" si="771"/>
        <v>0.15000000000000036</v>
      </c>
      <c r="R6168" s="2">
        <f t="shared" si="772"/>
        <v>1.0416666664241347E-2</v>
      </c>
      <c r="S6168" s="4">
        <f t="shared" si="767"/>
        <v>44056.65625</v>
      </c>
    </row>
    <row r="6169" spans="1:19" x14ac:dyDescent="0.35">
      <c r="A6169" s="32">
        <v>2020</v>
      </c>
      <c r="B6169" s="32" t="s">
        <v>62</v>
      </c>
      <c r="C6169" s="32" t="s">
        <v>63</v>
      </c>
      <c r="D6169" s="32">
        <v>3366</v>
      </c>
      <c r="E6169" s="33">
        <v>44056.666666666664</v>
      </c>
      <c r="F6169" s="32">
        <v>3.99</v>
      </c>
      <c r="G6169" s="32">
        <v>24.9</v>
      </c>
      <c r="H6169" s="32">
        <v>4.03</v>
      </c>
      <c r="I6169" s="32">
        <v>49.3</v>
      </c>
      <c r="J6169" s="32">
        <f t="shared" si="768"/>
        <v>0</v>
      </c>
      <c r="K6169" s="32">
        <v>8</v>
      </c>
      <c r="L6169" s="32">
        <f t="shared" si="769"/>
        <v>0</v>
      </c>
      <c r="M6169" s="32">
        <f t="shared" si="766"/>
        <v>1</v>
      </c>
      <c r="N6169" s="34" t="s">
        <v>64</v>
      </c>
      <c r="O6169">
        <f t="shared" si="770"/>
        <v>2.0000000000003126E-2</v>
      </c>
      <c r="P6169">
        <f t="shared" si="771"/>
        <v>0.10000000000000009</v>
      </c>
      <c r="R6169" s="2">
        <f t="shared" si="772"/>
        <v>1.0416666664241347E-2</v>
      </c>
      <c r="S6169" s="4">
        <f t="shared" si="767"/>
        <v>44056.666666666664</v>
      </c>
    </row>
    <row r="6170" spans="1:19" x14ac:dyDescent="0.35">
      <c r="A6170" s="32">
        <v>2020</v>
      </c>
      <c r="B6170" s="32" t="s">
        <v>62</v>
      </c>
      <c r="C6170" s="32" t="s">
        <v>63</v>
      </c>
      <c r="D6170" s="32">
        <v>3367</v>
      </c>
      <c r="E6170" s="33">
        <v>44056.677083333336</v>
      </c>
      <c r="F6170" s="32">
        <v>3.89</v>
      </c>
      <c r="G6170" s="32">
        <v>24.92</v>
      </c>
      <c r="H6170" s="32">
        <v>3.93</v>
      </c>
      <c r="I6170" s="32">
        <v>48.1</v>
      </c>
      <c r="J6170" s="32">
        <f t="shared" si="768"/>
        <v>0</v>
      </c>
      <c r="K6170" s="32">
        <v>8</v>
      </c>
      <c r="L6170" s="32">
        <f t="shared" si="769"/>
        <v>0</v>
      </c>
      <c r="M6170" s="32">
        <f t="shared" si="766"/>
        <v>1</v>
      </c>
      <c r="N6170" s="34" t="s">
        <v>64</v>
      </c>
      <c r="O6170">
        <f t="shared" si="770"/>
        <v>3.9999999999999147E-2</v>
      </c>
      <c r="P6170">
        <f t="shared" si="771"/>
        <v>0.49000000000000021</v>
      </c>
      <c r="R6170" s="2">
        <f t="shared" si="772"/>
        <v>1.0416666671517305E-2</v>
      </c>
      <c r="S6170" s="4">
        <f t="shared" si="767"/>
        <v>44056.677083333328</v>
      </c>
    </row>
    <row r="6171" spans="1:19" x14ac:dyDescent="0.35">
      <c r="A6171" s="32">
        <v>2020</v>
      </c>
      <c r="B6171" s="32" t="s">
        <v>62</v>
      </c>
      <c r="C6171" s="32" t="s">
        <v>63</v>
      </c>
      <c r="D6171" s="32">
        <v>3368</v>
      </c>
      <c r="E6171" s="33">
        <v>44056.6875</v>
      </c>
      <c r="F6171" s="32">
        <v>3.41</v>
      </c>
      <c r="G6171" s="32">
        <v>24.96</v>
      </c>
      <c r="H6171" s="32">
        <v>3.44</v>
      </c>
      <c r="I6171" s="32">
        <v>42.2</v>
      </c>
      <c r="J6171" s="32">
        <f t="shared" si="768"/>
        <v>0</v>
      </c>
      <c r="K6171" s="32">
        <v>8</v>
      </c>
      <c r="L6171" s="32">
        <f t="shared" si="769"/>
        <v>0</v>
      </c>
      <c r="M6171" s="32">
        <f t="shared" si="766"/>
        <v>1</v>
      </c>
      <c r="N6171" s="34" t="s">
        <v>64</v>
      </c>
      <c r="O6171">
        <f t="shared" si="770"/>
        <v>3.9999999999999147E-2</v>
      </c>
      <c r="P6171">
        <f t="shared" si="771"/>
        <v>0.29999999999999982</v>
      </c>
      <c r="R6171" s="2">
        <f t="shared" si="772"/>
        <v>1.0416666664241347E-2</v>
      </c>
      <c r="S6171" s="4">
        <f t="shared" si="767"/>
        <v>44056.6875</v>
      </c>
    </row>
    <row r="6172" spans="1:19" x14ac:dyDescent="0.35">
      <c r="A6172" s="32">
        <v>2020</v>
      </c>
      <c r="B6172" s="32" t="s">
        <v>62</v>
      </c>
      <c r="C6172" s="32" t="s">
        <v>63</v>
      </c>
      <c r="D6172" s="32">
        <v>3369</v>
      </c>
      <c r="E6172" s="33">
        <v>44056.697916666664</v>
      </c>
      <c r="F6172" s="32">
        <v>3.11</v>
      </c>
      <c r="G6172" s="32">
        <v>25</v>
      </c>
      <c r="H6172" s="32">
        <v>3.14</v>
      </c>
      <c r="I6172" s="32">
        <v>38.5</v>
      </c>
      <c r="J6172" s="32">
        <f t="shared" si="768"/>
        <v>0</v>
      </c>
      <c r="K6172" s="32">
        <v>8</v>
      </c>
      <c r="L6172" s="32">
        <f t="shared" si="769"/>
        <v>0</v>
      </c>
      <c r="M6172" s="32">
        <f t="shared" si="766"/>
        <v>1</v>
      </c>
      <c r="N6172" s="34" t="s">
        <v>64</v>
      </c>
      <c r="O6172">
        <f t="shared" si="770"/>
        <v>3.9999999999999147E-2</v>
      </c>
      <c r="P6172">
        <f t="shared" si="771"/>
        <v>0</v>
      </c>
      <c r="R6172" s="2">
        <f t="shared" si="772"/>
        <v>1.0416666664241347E-2</v>
      </c>
      <c r="S6172" s="4">
        <f t="shared" si="767"/>
        <v>44056.697916666664</v>
      </c>
    </row>
    <row r="6173" spans="1:19" x14ac:dyDescent="0.35">
      <c r="A6173" s="32">
        <v>2020</v>
      </c>
      <c r="B6173" s="32" t="s">
        <v>62</v>
      </c>
      <c r="C6173" s="32" t="s">
        <v>63</v>
      </c>
      <c r="D6173" s="32">
        <v>3370</v>
      </c>
      <c r="E6173" s="33">
        <v>44056.708333333336</v>
      </c>
      <c r="F6173" s="32">
        <v>3.11</v>
      </c>
      <c r="G6173" s="32">
        <v>25.04</v>
      </c>
      <c r="H6173" s="32">
        <v>3.14</v>
      </c>
      <c r="I6173" s="32">
        <v>38.5</v>
      </c>
      <c r="J6173" s="32">
        <f t="shared" si="768"/>
        <v>0</v>
      </c>
      <c r="K6173" s="32">
        <v>8</v>
      </c>
      <c r="L6173" s="32">
        <f t="shared" si="769"/>
        <v>0</v>
      </c>
      <c r="M6173" s="32">
        <f t="shared" si="766"/>
        <v>1</v>
      </c>
      <c r="N6173" s="34" t="s">
        <v>64</v>
      </c>
      <c r="O6173">
        <f t="shared" si="770"/>
        <v>1.9999999999999574E-2</v>
      </c>
      <c r="P6173">
        <f t="shared" si="771"/>
        <v>0.2799999999999998</v>
      </c>
      <c r="R6173" s="2">
        <f t="shared" si="772"/>
        <v>1.0416666671517305E-2</v>
      </c>
      <c r="S6173" s="4">
        <f t="shared" si="767"/>
        <v>44056.708333333328</v>
      </c>
    </row>
    <row r="6174" spans="1:19" x14ac:dyDescent="0.35">
      <c r="A6174" s="32">
        <v>2020</v>
      </c>
      <c r="B6174" s="32" t="s">
        <v>62</v>
      </c>
      <c r="C6174" s="32" t="s">
        <v>63</v>
      </c>
      <c r="D6174" s="32">
        <v>3371</v>
      </c>
      <c r="E6174" s="33">
        <v>44056.71875</v>
      </c>
      <c r="F6174" s="32">
        <v>3.39</v>
      </c>
      <c r="G6174" s="32">
        <v>25.06</v>
      </c>
      <c r="H6174" s="32">
        <v>3.42</v>
      </c>
      <c r="I6174" s="32">
        <v>42</v>
      </c>
      <c r="J6174" s="32">
        <f t="shared" si="768"/>
        <v>0</v>
      </c>
      <c r="K6174" s="32">
        <v>8</v>
      </c>
      <c r="L6174" s="32">
        <f t="shared" si="769"/>
        <v>0</v>
      </c>
      <c r="M6174" s="32">
        <f t="shared" si="766"/>
        <v>1</v>
      </c>
      <c r="N6174" s="34" t="s">
        <v>64</v>
      </c>
      <c r="O6174">
        <f t="shared" si="770"/>
        <v>4.00000000000027E-2</v>
      </c>
      <c r="P6174">
        <f t="shared" si="771"/>
        <v>1.29</v>
      </c>
      <c r="R6174" s="2">
        <f t="shared" si="772"/>
        <v>1.0416666664241347E-2</v>
      </c>
      <c r="S6174" s="4">
        <f t="shared" si="767"/>
        <v>44056.71875</v>
      </c>
    </row>
    <row r="6175" spans="1:19" x14ac:dyDescent="0.35">
      <c r="A6175" s="32">
        <v>2020</v>
      </c>
      <c r="B6175" s="32" t="s">
        <v>62</v>
      </c>
      <c r="C6175" s="32" t="s">
        <v>63</v>
      </c>
      <c r="D6175" s="32">
        <v>3372</v>
      </c>
      <c r="E6175" s="33">
        <v>44056.729166666664</v>
      </c>
      <c r="F6175" s="32">
        <v>4.66</v>
      </c>
      <c r="G6175" s="32">
        <v>25.1</v>
      </c>
      <c r="H6175" s="32">
        <v>4.71</v>
      </c>
      <c r="I6175" s="32">
        <v>57.8</v>
      </c>
      <c r="J6175" s="32">
        <f t="shared" si="768"/>
        <v>0</v>
      </c>
      <c r="K6175" s="32">
        <v>8</v>
      </c>
      <c r="L6175" s="32">
        <f t="shared" si="769"/>
        <v>0</v>
      </c>
      <c r="M6175" s="32">
        <f t="shared" si="766"/>
        <v>1</v>
      </c>
      <c r="N6175" s="34" t="s">
        <v>64</v>
      </c>
      <c r="O6175">
        <f t="shared" si="770"/>
        <v>1.9999999999999574E-2</v>
      </c>
      <c r="P6175">
        <f t="shared" si="771"/>
        <v>0.44000000000000039</v>
      </c>
      <c r="R6175" s="2">
        <f t="shared" si="772"/>
        <v>1.0416666664241347E-2</v>
      </c>
      <c r="S6175" s="4">
        <f t="shared" si="767"/>
        <v>44056.729166666664</v>
      </c>
    </row>
    <row r="6176" spans="1:19" x14ac:dyDescent="0.35">
      <c r="A6176" s="32">
        <v>2020</v>
      </c>
      <c r="B6176" s="32" t="s">
        <v>62</v>
      </c>
      <c r="C6176" s="32" t="s">
        <v>63</v>
      </c>
      <c r="D6176" s="32">
        <v>3373</v>
      </c>
      <c r="E6176" s="33">
        <v>44056.739583333336</v>
      </c>
      <c r="F6176" s="32">
        <v>5.0999999999999996</v>
      </c>
      <c r="G6176" s="32">
        <v>25.12</v>
      </c>
      <c r="H6176" s="32">
        <v>5.15</v>
      </c>
      <c r="I6176" s="32">
        <v>63.2</v>
      </c>
      <c r="J6176" s="32">
        <f t="shared" si="768"/>
        <v>0</v>
      </c>
      <c r="K6176" s="32">
        <v>8</v>
      </c>
      <c r="L6176" s="32">
        <f t="shared" si="769"/>
        <v>0</v>
      </c>
      <c r="M6176" s="32">
        <f t="shared" si="766"/>
        <v>1</v>
      </c>
      <c r="N6176" s="34" t="s">
        <v>64</v>
      </c>
      <c r="O6176">
        <f t="shared" si="770"/>
        <v>1.9999999999999574E-2</v>
      </c>
      <c r="P6176">
        <f t="shared" si="771"/>
        <v>7.0000000000000284E-2</v>
      </c>
      <c r="R6176" s="2">
        <f t="shared" si="772"/>
        <v>1.0416666671517305E-2</v>
      </c>
      <c r="S6176" s="4">
        <f t="shared" si="767"/>
        <v>44056.739583333328</v>
      </c>
    </row>
    <row r="6177" spans="1:22" x14ac:dyDescent="0.35">
      <c r="A6177" s="32">
        <v>2020</v>
      </c>
      <c r="B6177" s="32" t="s">
        <v>62</v>
      </c>
      <c r="C6177" s="32" t="s">
        <v>63</v>
      </c>
      <c r="D6177" s="32">
        <v>3374</v>
      </c>
      <c r="E6177" s="33">
        <v>44056.75</v>
      </c>
      <c r="F6177" s="32">
        <v>5.03</v>
      </c>
      <c r="G6177" s="32">
        <v>25.14</v>
      </c>
      <c r="H6177" s="32">
        <v>5.08</v>
      </c>
      <c r="I6177" s="32">
        <v>62.4</v>
      </c>
      <c r="J6177" s="32">
        <f t="shared" si="768"/>
        <v>0</v>
      </c>
      <c r="K6177" s="32">
        <v>8</v>
      </c>
      <c r="L6177" s="32">
        <f t="shared" si="769"/>
        <v>0</v>
      </c>
      <c r="M6177" s="32">
        <f t="shared" si="766"/>
        <v>1</v>
      </c>
      <c r="N6177" s="34" t="s">
        <v>64</v>
      </c>
      <c r="O6177">
        <f t="shared" si="770"/>
        <v>1.9999999999999574E-2</v>
      </c>
      <c r="P6177">
        <f t="shared" si="771"/>
        <v>0.41999999999999993</v>
      </c>
      <c r="R6177" s="2">
        <f t="shared" si="772"/>
        <v>1.0416666664241347E-2</v>
      </c>
      <c r="S6177" s="4">
        <f t="shared" si="767"/>
        <v>44056.75</v>
      </c>
    </row>
    <row r="6178" spans="1:22" x14ac:dyDescent="0.35">
      <c r="A6178" s="32">
        <v>2020</v>
      </c>
      <c r="B6178" s="32" t="s">
        <v>62</v>
      </c>
      <c r="C6178" s="32" t="s">
        <v>63</v>
      </c>
      <c r="D6178" s="32">
        <v>3375</v>
      </c>
      <c r="E6178" s="33">
        <v>44056.760416666664</v>
      </c>
      <c r="F6178" s="32">
        <v>5.45</v>
      </c>
      <c r="G6178" s="32">
        <v>25.16</v>
      </c>
      <c r="H6178" s="32">
        <v>5.5</v>
      </c>
      <c r="I6178" s="32">
        <v>67.599999999999994</v>
      </c>
      <c r="J6178" s="32">
        <f t="shared" si="768"/>
        <v>0</v>
      </c>
      <c r="K6178" s="32">
        <v>8</v>
      </c>
      <c r="L6178" s="32">
        <f t="shared" si="769"/>
        <v>0</v>
      </c>
      <c r="M6178" s="32">
        <f t="shared" si="766"/>
        <v>1</v>
      </c>
      <c r="N6178" s="34" t="s">
        <v>64</v>
      </c>
      <c r="O6178">
        <f t="shared" si="770"/>
        <v>0</v>
      </c>
      <c r="P6178">
        <f t="shared" si="771"/>
        <v>0.41000000000000014</v>
      </c>
      <c r="R6178" s="2">
        <f t="shared" si="772"/>
        <v>1.0416666664241347E-2</v>
      </c>
      <c r="S6178" s="4">
        <f t="shared" si="767"/>
        <v>44056.760416666664</v>
      </c>
    </row>
    <row r="6179" spans="1:22" x14ac:dyDescent="0.35">
      <c r="A6179" s="32">
        <v>2020</v>
      </c>
      <c r="B6179" s="32" t="s">
        <v>62</v>
      </c>
      <c r="C6179" s="32" t="s">
        <v>63</v>
      </c>
      <c r="D6179" s="32">
        <v>3376</v>
      </c>
      <c r="E6179" s="33">
        <v>44056.770833333336</v>
      </c>
      <c r="F6179" s="32">
        <v>5.85</v>
      </c>
      <c r="G6179" s="32">
        <v>25.16</v>
      </c>
      <c r="H6179" s="32">
        <v>5.91</v>
      </c>
      <c r="I6179" s="32">
        <v>72.599999999999994</v>
      </c>
      <c r="J6179" s="32">
        <f t="shared" si="768"/>
        <v>0</v>
      </c>
      <c r="K6179" s="32">
        <v>8</v>
      </c>
      <c r="L6179" s="32">
        <f t="shared" si="769"/>
        <v>0</v>
      </c>
      <c r="M6179" s="32">
        <f t="shared" si="766"/>
        <v>1</v>
      </c>
      <c r="N6179" s="34" t="s">
        <v>64</v>
      </c>
      <c r="O6179">
        <f t="shared" si="770"/>
        <v>0</v>
      </c>
      <c r="P6179">
        <f t="shared" si="771"/>
        <v>4.9999999999999822E-2</v>
      </c>
      <c r="R6179" s="2">
        <f t="shared" si="772"/>
        <v>1.0416666671517305E-2</v>
      </c>
      <c r="S6179" s="4">
        <f t="shared" si="767"/>
        <v>44056.770833333328</v>
      </c>
    </row>
    <row r="6180" spans="1:22" x14ac:dyDescent="0.35">
      <c r="A6180" s="32">
        <v>2020</v>
      </c>
      <c r="B6180" s="32" t="s">
        <v>62</v>
      </c>
      <c r="C6180" s="32" t="s">
        <v>63</v>
      </c>
      <c r="D6180" s="32">
        <v>3377</v>
      </c>
      <c r="E6180" s="33">
        <v>44056.78125</v>
      </c>
      <c r="F6180" s="32">
        <v>5.9</v>
      </c>
      <c r="G6180" s="32">
        <v>25.16</v>
      </c>
      <c r="H6180" s="32">
        <v>5.96</v>
      </c>
      <c r="I6180" s="32">
        <v>73.2</v>
      </c>
      <c r="J6180" s="32">
        <f t="shared" si="768"/>
        <v>0</v>
      </c>
      <c r="K6180" s="32">
        <v>8</v>
      </c>
      <c r="L6180" s="32">
        <f t="shared" si="769"/>
        <v>0</v>
      </c>
      <c r="M6180" s="32">
        <f t="shared" si="766"/>
        <v>1</v>
      </c>
      <c r="N6180" s="34" t="s">
        <v>64</v>
      </c>
      <c r="O6180">
        <f t="shared" si="770"/>
        <v>0</v>
      </c>
      <c r="P6180">
        <f t="shared" si="771"/>
        <v>5.9999999999999609E-2</v>
      </c>
      <c r="R6180" s="2">
        <f t="shared" si="772"/>
        <v>1.0416666664241347E-2</v>
      </c>
      <c r="S6180" s="4">
        <f t="shared" si="767"/>
        <v>44056.78125</v>
      </c>
    </row>
    <row r="6181" spans="1:22" x14ac:dyDescent="0.35">
      <c r="A6181" s="32">
        <v>2020</v>
      </c>
      <c r="B6181" s="32" t="s">
        <v>62</v>
      </c>
      <c r="C6181" s="32" t="s">
        <v>63</v>
      </c>
      <c r="D6181" s="32">
        <v>3378</v>
      </c>
      <c r="E6181" s="33">
        <v>44056.791666666664</v>
      </c>
      <c r="F6181" s="32">
        <v>5.84</v>
      </c>
      <c r="G6181" s="32">
        <v>25.16</v>
      </c>
      <c r="H6181" s="32">
        <v>5.9</v>
      </c>
      <c r="I6181" s="32">
        <v>72.5</v>
      </c>
      <c r="J6181" s="32">
        <f t="shared" si="768"/>
        <v>0</v>
      </c>
      <c r="K6181" s="32">
        <v>8</v>
      </c>
      <c r="L6181" s="32">
        <f t="shared" si="769"/>
        <v>0</v>
      </c>
      <c r="M6181" s="32">
        <f t="shared" si="766"/>
        <v>1</v>
      </c>
      <c r="N6181" s="34" t="s">
        <v>64</v>
      </c>
      <c r="O6181">
        <f t="shared" si="770"/>
        <v>1.9999999999999574E-2</v>
      </c>
      <c r="P6181">
        <f t="shared" si="771"/>
        <v>0.52000000000000046</v>
      </c>
      <c r="R6181" s="2">
        <f t="shared" si="772"/>
        <v>1.0416666664241347E-2</v>
      </c>
      <c r="S6181" s="4">
        <f t="shared" si="767"/>
        <v>44056.791666666664</v>
      </c>
    </row>
    <row r="6182" spans="1:22" x14ac:dyDescent="0.35">
      <c r="A6182" s="32">
        <v>2020</v>
      </c>
      <c r="B6182" s="32" t="s">
        <v>62</v>
      </c>
      <c r="C6182" s="32" t="s">
        <v>63</v>
      </c>
      <c r="D6182" s="32">
        <v>3379</v>
      </c>
      <c r="E6182" s="33">
        <v>44056.802083333336</v>
      </c>
      <c r="F6182" s="32">
        <v>5.33</v>
      </c>
      <c r="G6182" s="32">
        <v>25.14</v>
      </c>
      <c r="H6182" s="32">
        <v>5.38</v>
      </c>
      <c r="I6182" s="32">
        <v>66.099999999999994</v>
      </c>
      <c r="J6182" s="32">
        <f t="shared" si="768"/>
        <v>0</v>
      </c>
      <c r="K6182" s="32">
        <v>8</v>
      </c>
      <c r="L6182" s="32">
        <f t="shared" si="769"/>
        <v>0</v>
      </c>
      <c r="M6182" s="32">
        <f t="shared" si="766"/>
        <v>1</v>
      </c>
      <c r="N6182" s="34" t="s">
        <v>64</v>
      </c>
      <c r="O6182">
        <f t="shared" si="770"/>
        <v>3.9999999999999147E-2</v>
      </c>
      <c r="P6182">
        <f t="shared" si="771"/>
        <v>0.20000000000000018</v>
      </c>
      <c r="R6182" s="2">
        <f t="shared" si="772"/>
        <v>1.0416666671517305E-2</v>
      </c>
      <c r="S6182" s="4">
        <f t="shared" si="767"/>
        <v>44056.802083333328</v>
      </c>
    </row>
    <row r="6183" spans="1:22" x14ac:dyDescent="0.35">
      <c r="A6183" s="32">
        <v>2020</v>
      </c>
      <c r="B6183" s="32" t="s">
        <v>62</v>
      </c>
      <c r="C6183" s="32" t="s">
        <v>63</v>
      </c>
      <c r="D6183" s="32">
        <v>3380</v>
      </c>
      <c r="E6183" s="33">
        <v>44056.8125</v>
      </c>
      <c r="F6183" s="32">
        <v>5.52</v>
      </c>
      <c r="G6183" s="32">
        <v>25.1</v>
      </c>
      <c r="H6183" s="32">
        <v>5.58</v>
      </c>
      <c r="I6183" s="32">
        <v>68.400000000000006</v>
      </c>
      <c r="J6183" s="32">
        <f t="shared" si="768"/>
        <v>0</v>
      </c>
      <c r="K6183" s="32">
        <v>8</v>
      </c>
      <c r="L6183" s="32">
        <f t="shared" si="769"/>
        <v>0</v>
      </c>
      <c r="M6183" s="32">
        <f t="shared" si="766"/>
        <v>1</v>
      </c>
      <c r="N6183" s="34" t="s">
        <v>64</v>
      </c>
      <c r="O6183">
        <f t="shared" si="770"/>
        <v>2.0000000000003126E-2</v>
      </c>
      <c r="P6183">
        <f t="shared" si="771"/>
        <v>0</v>
      </c>
      <c r="R6183" s="2">
        <f t="shared" si="772"/>
        <v>1.0416666664241347E-2</v>
      </c>
      <c r="S6183" s="4">
        <f t="shared" si="767"/>
        <v>44056.8125</v>
      </c>
    </row>
    <row r="6184" spans="1:22" x14ac:dyDescent="0.35">
      <c r="A6184" s="32">
        <v>2020</v>
      </c>
      <c r="B6184" s="32" t="s">
        <v>62</v>
      </c>
      <c r="C6184" s="32" t="s">
        <v>63</v>
      </c>
      <c r="D6184" s="32">
        <v>3381</v>
      </c>
      <c r="E6184" s="33">
        <v>44056.822916666664</v>
      </c>
      <c r="F6184" s="32">
        <v>5.52</v>
      </c>
      <c r="G6184" s="32">
        <v>25.08</v>
      </c>
      <c r="H6184" s="32">
        <v>5.58</v>
      </c>
      <c r="I6184" s="32">
        <v>68.400000000000006</v>
      </c>
      <c r="J6184" s="32">
        <f t="shared" si="768"/>
        <v>0</v>
      </c>
      <c r="K6184" s="32">
        <v>8</v>
      </c>
      <c r="L6184" s="32">
        <f t="shared" si="769"/>
        <v>0</v>
      </c>
      <c r="M6184" s="32">
        <f t="shared" si="766"/>
        <v>1</v>
      </c>
      <c r="N6184" s="34" t="s">
        <v>64</v>
      </c>
      <c r="O6184">
        <f t="shared" si="770"/>
        <v>3.9999999999999147E-2</v>
      </c>
      <c r="P6184">
        <f t="shared" si="771"/>
        <v>0.16000000000000014</v>
      </c>
      <c r="R6184" s="2">
        <f t="shared" si="772"/>
        <v>1.0416666664241347E-2</v>
      </c>
      <c r="S6184" s="4">
        <f t="shared" si="767"/>
        <v>44056.822916666664</v>
      </c>
      <c r="U6184" s="5"/>
      <c r="V6184" s="6"/>
    </row>
    <row r="6185" spans="1:22" x14ac:dyDescent="0.35">
      <c r="A6185" s="32">
        <v>2020</v>
      </c>
      <c r="B6185" s="32" t="s">
        <v>62</v>
      </c>
      <c r="C6185" s="32" t="s">
        <v>63</v>
      </c>
      <c r="D6185" s="32">
        <v>3382</v>
      </c>
      <c r="E6185" s="33">
        <v>44056.833333333336</v>
      </c>
      <c r="F6185" s="32">
        <v>5.37</v>
      </c>
      <c r="G6185" s="32">
        <v>25.04</v>
      </c>
      <c r="H6185" s="32">
        <v>5.42</v>
      </c>
      <c r="I6185" s="32">
        <v>66.5</v>
      </c>
      <c r="J6185" s="32">
        <f t="shared" si="768"/>
        <v>0</v>
      </c>
      <c r="K6185" s="32">
        <v>8</v>
      </c>
      <c r="L6185" s="32">
        <f t="shared" si="769"/>
        <v>0</v>
      </c>
      <c r="M6185" s="32">
        <f t="shared" si="766"/>
        <v>1</v>
      </c>
      <c r="N6185" s="34" t="s">
        <v>64</v>
      </c>
      <c r="O6185">
        <f t="shared" si="770"/>
        <v>3.9999999999999147E-2</v>
      </c>
      <c r="P6185">
        <f t="shared" si="771"/>
        <v>0.16000000000000014</v>
      </c>
      <c r="R6185" s="2">
        <f t="shared" si="772"/>
        <v>1.0416666671517305E-2</v>
      </c>
      <c r="S6185" s="4">
        <f t="shared" si="767"/>
        <v>44056.833333333328</v>
      </c>
    </row>
    <row r="6186" spans="1:22" x14ac:dyDescent="0.35">
      <c r="A6186" s="32">
        <v>2020</v>
      </c>
      <c r="B6186" s="32" t="s">
        <v>62</v>
      </c>
      <c r="C6186" s="32" t="s">
        <v>63</v>
      </c>
      <c r="D6186" s="32">
        <v>3383</v>
      </c>
      <c r="E6186" s="33">
        <v>44056.84375</v>
      </c>
      <c r="F6186" s="32">
        <v>5.21</v>
      </c>
      <c r="G6186" s="32">
        <v>25</v>
      </c>
      <c r="H6186" s="32">
        <v>5.26</v>
      </c>
      <c r="I6186" s="32">
        <v>64.5</v>
      </c>
      <c r="J6186" s="32">
        <f t="shared" si="768"/>
        <v>0</v>
      </c>
      <c r="K6186" s="32">
        <v>8</v>
      </c>
      <c r="L6186" s="32">
        <f t="shared" si="769"/>
        <v>0</v>
      </c>
      <c r="M6186" s="32">
        <f t="shared" si="766"/>
        <v>1</v>
      </c>
      <c r="N6186" s="34" t="s">
        <v>64</v>
      </c>
      <c r="O6186">
        <f t="shared" si="770"/>
        <v>3.9999999999999147E-2</v>
      </c>
      <c r="P6186">
        <f t="shared" si="771"/>
        <v>0.29999999999999982</v>
      </c>
      <c r="R6186" s="2">
        <f t="shared" si="772"/>
        <v>1.0416666664241347E-2</v>
      </c>
      <c r="S6186" s="4">
        <f t="shared" si="767"/>
        <v>44056.84375</v>
      </c>
    </row>
    <row r="6187" spans="1:22" x14ac:dyDescent="0.35">
      <c r="A6187" s="32">
        <v>2020</v>
      </c>
      <c r="B6187" s="32" t="s">
        <v>62</v>
      </c>
      <c r="C6187" s="32" t="s">
        <v>63</v>
      </c>
      <c r="D6187" s="32">
        <v>3384</v>
      </c>
      <c r="E6187" s="33">
        <v>44056.854166666664</v>
      </c>
      <c r="F6187" s="32">
        <v>5.5</v>
      </c>
      <c r="G6187" s="32">
        <v>24.96</v>
      </c>
      <c r="H6187" s="32">
        <v>5.56</v>
      </c>
      <c r="I6187" s="32">
        <v>68</v>
      </c>
      <c r="J6187" s="32">
        <f t="shared" si="768"/>
        <v>0</v>
      </c>
      <c r="K6187" s="32">
        <v>8</v>
      </c>
      <c r="L6187" s="32">
        <f t="shared" si="769"/>
        <v>0</v>
      </c>
      <c r="M6187" s="32">
        <f t="shared" si="766"/>
        <v>1</v>
      </c>
      <c r="N6187" s="34" t="s">
        <v>64</v>
      </c>
      <c r="O6187">
        <f t="shared" si="770"/>
        <v>6.0000000000002274E-2</v>
      </c>
      <c r="P6187">
        <f t="shared" si="771"/>
        <v>0.14000000000000057</v>
      </c>
      <c r="R6187" s="2">
        <f t="shared" si="772"/>
        <v>1.0416666664241347E-2</v>
      </c>
      <c r="S6187" s="4">
        <f t="shared" si="767"/>
        <v>44056.854166666664</v>
      </c>
    </row>
    <row r="6188" spans="1:22" x14ac:dyDescent="0.35">
      <c r="A6188" s="32">
        <v>2020</v>
      </c>
      <c r="B6188" s="32" t="s">
        <v>62</v>
      </c>
      <c r="C6188" s="32" t="s">
        <v>63</v>
      </c>
      <c r="D6188" s="32">
        <v>3385</v>
      </c>
      <c r="E6188" s="33">
        <v>44056.864583333336</v>
      </c>
      <c r="F6188" s="32">
        <v>5.64</v>
      </c>
      <c r="G6188" s="32">
        <v>24.9</v>
      </c>
      <c r="H6188" s="32">
        <v>5.7</v>
      </c>
      <c r="I6188" s="32">
        <v>69.7</v>
      </c>
      <c r="J6188" s="32">
        <f t="shared" si="768"/>
        <v>0</v>
      </c>
      <c r="K6188" s="32">
        <v>8</v>
      </c>
      <c r="L6188" s="32">
        <f t="shared" si="769"/>
        <v>0</v>
      </c>
      <c r="M6188" s="32">
        <f t="shared" si="766"/>
        <v>1</v>
      </c>
      <c r="N6188" s="34" t="s">
        <v>64</v>
      </c>
      <c r="O6188">
        <f t="shared" si="770"/>
        <v>3.9999999999999147E-2</v>
      </c>
      <c r="P6188">
        <f t="shared" si="771"/>
        <v>2.0000000000000462E-2</v>
      </c>
      <c r="R6188" s="2">
        <f t="shared" si="772"/>
        <v>1.0416666671517305E-2</v>
      </c>
      <c r="S6188" s="4">
        <f t="shared" si="767"/>
        <v>44056.864583333328</v>
      </c>
    </row>
    <row r="6189" spans="1:22" x14ac:dyDescent="0.35">
      <c r="A6189" s="32">
        <v>2020</v>
      </c>
      <c r="B6189" s="32" t="s">
        <v>62</v>
      </c>
      <c r="C6189" s="32" t="s">
        <v>63</v>
      </c>
      <c r="D6189" s="32">
        <v>3386</v>
      </c>
      <c r="E6189" s="33">
        <v>44056.875</v>
      </c>
      <c r="F6189" s="32">
        <v>5.62</v>
      </c>
      <c r="G6189" s="32">
        <v>24.86</v>
      </c>
      <c r="H6189" s="32">
        <v>5.68</v>
      </c>
      <c r="I6189" s="32">
        <v>69.400000000000006</v>
      </c>
      <c r="J6189" s="32">
        <f t="shared" si="768"/>
        <v>0</v>
      </c>
      <c r="K6189" s="32">
        <v>8</v>
      </c>
      <c r="L6189" s="32">
        <f t="shared" si="769"/>
        <v>0</v>
      </c>
      <c r="M6189" s="32">
        <f t="shared" si="766"/>
        <v>1</v>
      </c>
      <c r="N6189" s="34" t="s">
        <v>64</v>
      </c>
      <c r="O6189">
        <f t="shared" si="770"/>
        <v>5.9999999999998721E-2</v>
      </c>
      <c r="P6189">
        <f t="shared" si="771"/>
        <v>0.11000000000000032</v>
      </c>
      <c r="R6189" s="2">
        <f t="shared" si="772"/>
        <v>1.0416666664241347E-2</v>
      </c>
      <c r="S6189" s="4">
        <f t="shared" si="767"/>
        <v>44056.875</v>
      </c>
    </row>
    <row r="6190" spans="1:22" x14ac:dyDescent="0.35">
      <c r="A6190" s="32">
        <v>2020</v>
      </c>
      <c r="B6190" s="32" t="s">
        <v>62</v>
      </c>
      <c r="C6190" s="32" t="s">
        <v>63</v>
      </c>
      <c r="D6190" s="32">
        <v>3387</v>
      </c>
      <c r="E6190" s="33">
        <v>44056.885416666664</v>
      </c>
      <c r="F6190" s="32">
        <v>5.73</v>
      </c>
      <c r="G6190" s="32">
        <v>24.8</v>
      </c>
      <c r="H6190" s="32">
        <v>5.79</v>
      </c>
      <c r="I6190" s="32">
        <v>70.599999999999994</v>
      </c>
      <c r="J6190" s="32">
        <f t="shared" si="768"/>
        <v>0</v>
      </c>
      <c r="K6190" s="32">
        <v>8</v>
      </c>
      <c r="L6190" s="32">
        <f t="shared" si="769"/>
        <v>0</v>
      </c>
      <c r="M6190" s="32">
        <f t="shared" si="766"/>
        <v>1</v>
      </c>
      <c r="N6190" s="34" t="s">
        <v>64</v>
      </c>
      <c r="O6190">
        <f t="shared" si="770"/>
        <v>3.9999999999999147E-2</v>
      </c>
      <c r="P6190">
        <f t="shared" si="771"/>
        <v>0.12999999999999989</v>
      </c>
      <c r="R6190" s="2">
        <f t="shared" si="772"/>
        <v>1.0416666664241347E-2</v>
      </c>
      <c r="S6190" s="4">
        <f t="shared" si="767"/>
        <v>44056.885416666664</v>
      </c>
    </row>
    <row r="6191" spans="1:22" x14ac:dyDescent="0.35">
      <c r="A6191" s="32">
        <v>2020</v>
      </c>
      <c r="B6191" s="32" t="s">
        <v>62</v>
      </c>
      <c r="C6191" s="32" t="s">
        <v>63</v>
      </c>
      <c r="D6191" s="32">
        <v>3388</v>
      </c>
      <c r="E6191" s="33">
        <v>44056.895833333336</v>
      </c>
      <c r="F6191" s="32">
        <v>5.6</v>
      </c>
      <c r="G6191" s="32">
        <v>24.76</v>
      </c>
      <c r="H6191" s="32">
        <v>5.66</v>
      </c>
      <c r="I6191" s="32">
        <v>69</v>
      </c>
      <c r="J6191" s="32">
        <f t="shared" si="768"/>
        <v>0</v>
      </c>
      <c r="K6191" s="32">
        <v>8</v>
      </c>
      <c r="L6191" s="32">
        <f t="shared" si="769"/>
        <v>0</v>
      </c>
      <c r="M6191" s="32">
        <f t="shared" si="766"/>
        <v>1</v>
      </c>
      <c r="N6191" s="34" t="s">
        <v>64</v>
      </c>
      <c r="O6191">
        <f t="shared" si="770"/>
        <v>4.00000000000027E-2</v>
      </c>
      <c r="P6191">
        <f t="shared" si="771"/>
        <v>1.9999999999999574E-2</v>
      </c>
      <c r="R6191" s="2">
        <f t="shared" si="772"/>
        <v>1.0416666671517305E-2</v>
      </c>
      <c r="S6191" s="4">
        <f t="shared" si="767"/>
        <v>44056.895833333328</v>
      </c>
    </row>
    <row r="6192" spans="1:22" x14ac:dyDescent="0.35">
      <c r="A6192" s="32">
        <v>2020</v>
      </c>
      <c r="B6192" s="32" t="s">
        <v>62</v>
      </c>
      <c r="C6192" s="32" t="s">
        <v>63</v>
      </c>
      <c r="D6192" s="32">
        <v>3389</v>
      </c>
      <c r="E6192" s="33">
        <v>44056.90625</v>
      </c>
      <c r="F6192" s="32">
        <v>5.62</v>
      </c>
      <c r="G6192" s="32">
        <v>24.72</v>
      </c>
      <c r="H6192" s="32">
        <v>5.68</v>
      </c>
      <c r="I6192" s="32">
        <v>69.2</v>
      </c>
      <c r="J6192" s="32">
        <f t="shared" si="768"/>
        <v>0</v>
      </c>
      <c r="K6192" s="32">
        <v>8</v>
      </c>
      <c r="L6192" s="32">
        <f t="shared" si="769"/>
        <v>0</v>
      </c>
      <c r="M6192" s="32">
        <f t="shared" si="766"/>
        <v>1</v>
      </c>
      <c r="N6192" s="34" t="s">
        <v>64</v>
      </c>
      <c r="O6192">
        <f t="shared" si="770"/>
        <v>5.9999999999998721E-2</v>
      </c>
      <c r="P6192">
        <f t="shared" si="771"/>
        <v>4.0000000000000036E-2</v>
      </c>
      <c r="R6192" s="2">
        <f t="shared" si="772"/>
        <v>1.0416666664241347E-2</v>
      </c>
      <c r="S6192" s="4">
        <f t="shared" si="767"/>
        <v>44056.90625</v>
      </c>
    </row>
    <row r="6193" spans="1:19" x14ac:dyDescent="0.35">
      <c r="A6193" s="32">
        <v>2020</v>
      </c>
      <c r="B6193" s="32" t="s">
        <v>62</v>
      </c>
      <c r="C6193" s="32" t="s">
        <v>63</v>
      </c>
      <c r="D6193" s="32">
        <v>3390</v>
      </c>
      <c r="E6193" s="33">
        <v>44056.916666666664</v>
      </c>
      <c r="F6193" s="32">
        <v>5.58</v>
      </c>
      <c r="G6193" s="32">
        <v>24.66</v>
      </c>
      <c r="H6193" s="32">
        <v>5.64</v>
      </c>
      <c r="I6193" s="32">
        <v>68.599999999999994</v>
      </c>
      <c r="J6193" s="32">
        <f t="shared" si="768"/>
        <v>0</v>
      </c>
      <c r="K6193" s="32">
        <v>8</v>
      </c>
      <c r="L6193" s="32">
        <f t="shared" si="769"/>
        <v>0</v>
      </c>
      <c r="M6193" s="32">
        <f t="shared" si="766"/>
        <v>1</v>
      </c>
      <c r="N6193" s="34" t="s">
        <v>64</v>
      </c>
      <c r="O6193">
        <f t="shared" si="770"/>
        <v>3.9999999999999147E-2</v>
      </c>
      <c r="P6193">
        <f t="shared" si="771"/>
        <v>0.14999999999999947</v>
      </c>
      <c r="R6193" s="2">
        <f t="shared" si="772"/>
        <v>1.0416666664241347E-2</v>
      </c>
      <c r="S6193" s="4">
        <f t="shared" si="767"/>
        <v>44056.916666666664</v>
      </c>
    </row>
    <row r="6194" spans="1:19" x14ac:dyDescent="0.35">
      <c r="A6194" s="32">
        <v>2020</v>
      </c>
      <c r="B6194" s="32" t="s">
        <v>62</v>
      </c>
      <c r="C6194" s="32" t="s">
        <v>63</v>
      </c>
      <c r="D6194" s="32">
        <v>3391</v>
      </c>
      <c r="E6194" s="33">
        <v>44056.927083333336</v>
      </c>
      <c r="F6194" s="32">
        <v>5.44</v>
      </c>
      <c r="G6194" s="32">
        <v>24.62</v>
      </c>
      <c r="H6194" s="32">
        <v>5.49</v>
      </c>
      <c r="I6194" s="32">
        <v>66.8</v>
      </c>
      <c r="J6194" s="32">
        <f t="shared" si="768"/>
        <v>0</v>
      </c>
      <c r="K6194" s="32">
        <v>8</v>
      </c>
      <c r="L6194" s="32">
        <f t="shared" si="769"/>
        <v>0</v>
      </c>
      <c r="M6194" s="32">
        <f t="shared" si="766"/>
        <v>1</v>
      </c>
      <c r="N6194" s="34" t="s">
        <v>64</v>
      </c>
      <c r="O6194">
        <f t="shared" si="770"/>
        <v>6.0000000000002274E-2</v>
      </c>
      <c r="P6194">
        <f t="shared" si="771"/>
        <v>4.0000000000000036E-2</v>
      </c>
      <c r="R6194" s="2">
        <f t="shared" si="772"/>
        <v>1.0416666671517305E-2</v>
      </c>
      <c r="S6194" s="4">
        <f t="shared" si="767"/>
        <v>44056.927083333328</v>
      </c>
    </row>
    <row r="6195" spans="1:19" x14ac:dyDescent="0.35">
      <c r="A6195" s="32">
        <v>2020</v>
      </c>
      <c r="B6195" s="32" t="s">
        <v>62</v>
      </c>
      <c r="C6195" s="32" t="s">
        <v>63</v>
      </c>
      <c r="D6195" s="32">
        <v>3392</v>
      </c>
      <c r="E6195" s="33">
        <v>44056.9375</v>
      </c>
      <c r="F6195" s="32">
        <v>5.4</v>
      </c>
      <c r="G6195" s="32">
        <v>24.56</v>
      </c>
      <c r="H6195" s="32">
        <v>5.45</v>
      </c>
      <c r="I6195" s="32">
        <v>66.3</v>
      </c>
      <c r="J6195" s="32">
        <f t="shared" si="768"/>
        <v>0</v>
      </c>
      <c r="K6195" s="32">
        <v>8</v>
      </c>
      <c r="L6195" s="32">
        <f t="shared" si="769"/>
        <v>0</v>
      </c>
      <c r="M6195" s="32">
        <f t="shared" si="766"/>
        <v>1</v>
      </c>
      <c r="N6195" s="34" t="s">
        <v>64</v>
      </c>
      <c r="O6195">
        <f t="shared" si="770"/>
        <v>3.9999999999999147E-2</v>
      </c>
      <c r="P6195">
        <f t="shared" si="771"/>
        <v>9.9999999999997868E-3</v>
      </c>
      <c r="R6195" s="2">
        <f t="shared" si="772"/>
        <v>1.0416666664241347E-2</v>
      </c>
      <c r="S6195" s="4">
        <f t="shared" si="767"/>
        <v>44056.9375</v>
      </c>
    </row>
    <row r="6196" spans="1:19" x14ac:dyDescent="0.35">
      <c r="A6196" s="32">
        <v>2020</v>
      </c>
      <c r="B6196" s="32" t="s">
        <v>62</v>
      </c>
      <c r="C6196" s="32" t="s">
        <v>63</v>
      </c>
      <c r="D6196" s="32">
        <v>3393</v>
      </c>
      <c r="E6196" s="33">
        <v>44056.947916666664</v>
      </c>
      <c r="F6196" s="32">
        <v>5.41</v>
      </c>
      <c r="G6196" s="32">
        <v>24.52</v>
      </c>
      <c r="H6196" s="32">
        <v>5.46</v>
      </c>
      <c r="I6196" s="32">
        <v>66.400000000000006</v>
      </c>
      <c r="J6196" s="32">
        <f t="shared" si="768"/>
        <v>0</v>
      </c>
      <c r="K6196" s="32">
        <v>8</v>
      </c>
      <c r="L6196" s="32">
        <f t="shared" si="769"/>
        <v>0</v>
      </c>
      <c r="M6196" s="32">
        <f t="shared" si="766"/>
        <v>1</v>
      </c>
      <c r="N6196" s="34" t="s">
        <v>64</v>
      </c>
      <c r="O6196">
        <f t="shared" si="770"/>
        <v>5.9999999999998721E-2</v>
      </c>
      <c r="P6196">
        <f t="shared" si="771"/>
        <v>0.13999999999999968</v>
      </c>
      <c r="R6196" s="2">
        <f t="shared" si="772"/>
        <v>1.0416666664241347E-2</v>
      </c>
      <c r="S6196" s="4">
        <f t="shared" si="767"/>
        <v>44056.947916666664</v>
      </c>
    </row>
    <row r="6197" spans="1:19" x14ac:dyDescent="0.35">
      <c r="A6197" s="32">
        <v>2020</v>
      </c>
      <c r="B6197" s="32" t="s">
        <v>62</v>
      </c>
      <c r="C6197" s="32" t="s">
        <v>63</v>
      </c>
      <c r="D6197" s="32">
        <v>3394</v>
      </c>
      <c r="E6197" s="33">
        <v>44056.958333333336</v>
      </c>
      <c r="F6197" s="32">
        <v>5.27</v>
      </c>
      <c r="G6197" s="32">
        <v>24.46</v>
      </c>
      <c r="H6197" s="32">
        <v>5.32</v>
      </c>
      <c r="I6197" s="32">
        <v>64.599999999999994</v>
      </c>
      <c r="J6197" s="32">
        <f t="shared" si="768"/>
        <v>0</v>
      </c>
      <c r="K6197" s="32">
        <v>8</v>
      </c>
      <c r="L6197" s="32">
        <f t="shared" si="769"/>
        <v>0</v>
      </c>
      <c r="M6197" s="32">
        <f t="shared" si="766"/>
        <v>1</v>
      </c>
      <c r="N6197" s="34" t="s">
        <v>64</v>
      </c>
      <c r="O6197">
        <f t="shared" si="770"/>
        <v>6.0000000000002274E-2</v>
      </c>
      <c r="P6197">
        <f t="shared" si="771"/>
        <v>6.0000000000000497E-2</v>
      </c>
      <c r="R6197" s="2">
        <f t="shared" si="772"/>
        <v>1.0416666671517305E-2</v>
      </c>
      <c r="S6197" s="4">
        <f t="shared" si="767"/>
        <v>44056.958333333328</v>
      </c>
    </row>
    <row r="6198" spans="1:19" x14ac:dyDescent="0.35">
      <c r="A6198" s="32">
        <v>2020</v>
      </c>
      <c r="B6198" s="32" t="s">
        <v>62</v>
      </c>
      <c r="C6198" s="32" t="s">
        <v>63</v>
      </c>
      <c r="D6198" s="32">
        <v>3395</v>
      </c>
      <c r="E6198" s="33">
        <v>44056.96875</v>
      </c>
      <c r="F6198" s="32">
        <v>5.21</v>
      </c>
      <c r="G6198" s="32">
        <v>24.4</v>
      </c>
      <c r="H6198" s="32">
        <v>5.26</v>
      </c>
      <c r="I6198" s="32">
        <v>63.8</v>
      </c>
      <c r="J6198" s="32">
        <f t="shared" si="768"/>
        <v>0</v>
      </c>
      <c r="K6198" s="32">
        <v>8</v>
      </c>
      <c r="L6198" s="32">
        <f t="shared" si="769"/>
        <v>0</v>
      </c>
      <c r="M6198" s="32">
        <f t="shared" si="766"/>
        <v>1</v>
      </c>
      <c r="N6198" s="34" t="s">
        <v>64</v>
      </c>
      <c r="O6198">
        <f t="shared" si="770"/>
        <v>5.9999999999998721E-2</v>
      </c>
      <c r="P6198">
        <f t="shared" si="771"/>
        <v>4.0000000000000036E-2</v>
      </c>
      <c r="R6198" s="2">
        <f t="shared" si="772"/>
        <v>1.0416666664241347E-2</v>
      </c>
      <c r="S6198" s="4">
        <f t="shared" si="767"/>
        <v>44056.96875</v>
      </c>
    </row>
    <row r="6199" spans="1:19" x14ac:dyDescent="0.35">
      <c r="A6199" s="32">
        <v>2020</v>
      </c>
      <c r="B6199" s="32" t="s">
        <v>62</v>
      </c>
      <c r="C6199" s="32" t="s">
        <v>63</v>
      </c>
      <c r="D6199" s="32">
        <v>3396</v>
      </c>
      <c r="E6199" s="33">
        <v>44056.979166666664</v>
      </c>
      <c r="F6199" s="32">
        <v>5.17</v>
      </c>
      <c r="G6199" s="32">
        <v>24.34</v>
      </c>
      <c r="H6199" s="32">
        <v>5.22</v>
      </c>
      <c r="I6199" s="32">
        <v>63.2</v>
      </c>
      <c r="J6199" s="32">
        <f t="shared" si="768"/>
        <v>0</v>
      </c>
      <c r="K6199" s="32">
        <v>8</v>
      </c>
      <c r="L6199" s="32">
        <f t="shared" si="769"/>
        <v>0</v>
      </c>
      <c r="M6199" s="32">
        <f t="shared" si="766"/>
        <v>1</v>
      </c>
      <c r="N6199" s="34" t="s">
        <v>64</v>
      </c>
      <c r="O6199">
        <f t="shared" si="770"/>
        <v>5.9999999999998721E-2</v>
      </c>
      <c r="P6199">
        <f t="shared" si="771"/>
        <v>5.9999999999999609E-2</v>
      </c>
      <c r="R6199" s="2">
        <f t="shared" si="772"/>
        <v>1.0416666664241347E-2</v>
      </c>
      <c r="S6199" s="4">
        <f t="shared" si="767"/>
        <v>44056.979166666664</v>
      </c>
    </row>
    <row r="6200" spans="1:19" x14ac:dyDescent="0.35">
      <c r="A6200" s="32">
        <v>2020</v>
      </c>
      <c r="B6200" s="32" t="s">
        <v>62</v>
      </c>
      <c r="C6200" s="32" t="s">
        <v>63</v>
      </c>
      <c r="D6200" s="32">
        <v>3397</v>
      </c>
      <c r="E6200" s="33">
        <v>44056.989583333336</v>
      </c>
      <c r="F6200" s="32">
        <v>5.1100000000000003</v>
      </c>
      <c r="G6200" s="32">
        <v>24.28</v>
      </c>
      <c r="H6200" s="32">
        <v>5.16</v>
      </c>
      <c r="I6200" s="32">
        <v>62.4</v>
      </c>
      <c r="J6200" s="32">
        <f t="shared" si="768"/>
        <v>0</v>
      </c>
      <c r="K6200" s="32">
        <v>8</v>
      </c>
      <c r="L6200" s="32">
        <f t="shared" si="769"/>
        <v>0</v>
      </c>
      <c r="M6200" s="32">
        <f t="shared" si="766"/>
        <v>1</v>
      </c>
      <c r="N6200" s="34" t="s">
        <v>64</v>
      </c>
      <c r="O6200">
        <f t="shared" si="770"/>
        <v>6.0000000000002274E-2</v>
      </c>
      <c r="P6200">
        <f t="shared" si="771"/>
        <v>5.9999999999999609E-2</v>
      </c>
      <c r="R6200" s="2">
        <f t="shared" si="772"/>
        <v>1.0416666671517305E-2</v>
      </c>
      <c r="S6200" s="4">
        <f t="shared" si="767"/>
        <v>44056.989583333328</v>
      </c>
    </row>
    <row r="6201" spans="1:19" x14ac:dyDescent="0.35">
      <c r="A6201" s="32">
        <v>2020</v>
      </c>
      <c r="B6201" s="32" t="s">
        <v>62</v>
      </c>
      <c r="C6201" s="32" t="s">
        <v>63</v>
      </c>
      <c r="D6201" s="32">
        <v>3398</v>
      </c>
      <c r="E6201" s="33">
        <v>44057</v>
      </c>
      <c r="F6201" s="32">
        <v>5.17</v>
      </c>
      <c r="G6201" s="32">
        <v>24.22</v>
      </c>
      <c r="H6201" s="32">
        <v>5.22</v>
      </c>
      <c r="I6201" s="32">
        <v>63.1</v>
      </c>
      <c r="J6201" s="32">
        <f t="shared" si="768"/>
        <v>0</v>
      </c>
      <c r="K6201" s="32">
        <v>8</v>
      </c>
      <c r="L6201" s="32">
        <f t="shared" si="769"/>
        <v>0</v>
      </c>
      <c r="M6201" s="32">
        <f t="shared" si="766"/>
        <v>1</v>
      </c>
      <c r="N6201" s="34" t="s">
        <v>64</v>
      </c>
      <c r="O6201">
        <f t="shared" si="770"/>
        <v>5.9999999999998721E-2</v>
      </c>
      <c r="P6201">
        <f t="shared" si="771"/>
        <v>0.15000000000000036</v>
      </c>
      <c r="R6201" s="2">
        <f t="shared" si="772"/>
        <v>1.0416666664241347E-2</v>
      </c>
      <c r="S6201" s="4">
        <f t="shared" si="767"/>
        <v>44057</v>
      </c>
    </row>
    <row r="6202" spans="1:19" x14ac:dyDescent="0.35">
      <c r="A6202" s="32">
        <v>2020</v>
      </c>
      <c r="B6202" s="32" t="s">
        <v>62</v>
      </c>
      <c r="C6202" s="32" t="s">
        <v>63</v>
      </c>
      <c r="D6202" s="32">
        <v>3399</v>
      </c>
      <c r="E6202" s="33">
        <v>44057.010416666664</v>
      </c>
      <c r="F6202" s="32">
        <v>5.32</v>
      </c>
      <c r="G6202" s="32">
        <v>24.16</v>
      </c>
      <c r="H6202" s="32">
        <v>5.37</v>
      </c>
      <c r="I6202" s="32">
        <v>64.8</v>
      </c>
      <c r="J6202" s="32">
        <f t="shared" si="768"/>
        <v>0</v>
      </c>
      <c r="K6202" s="32">
        <v>8</v>
      </c>
      <c r="L6202" s="32">
        <f t="shared" si="769"/>
        <v>0</v>
      </c>
      <c r="M6202" s="32">
        <f t="shared" si="766"/>
        <v>1</v>
      </c>
      <c r="N6202" s="34" t="s">
        <v>64</v>
      </c>
      <c r="O6202">
        <f t="shared" si="770"/>
        <v>8.0000000000001847E-2</v>
      </c>
      <c r="P6202">
        <f t="shared" si="771"/>
        <v>4.0000000000000036E-2</v>
      </c>
      <c r="R6202" s="2">
        <f t="shared" si="772"/>
        <v>1.0416666664241347E-2</v>
      </c>
      <c r="S6202" s="4">
        <f t="shared" si="767"/>
        <v>44057.010416666664</v>
      </c>
    </row>
    <row r="6203" spans="1:19" x14ac:dyDescent="0.35">
      <c r="A6203" s="32">
        <v>2020</v>
      </c>
      <c r="B6203" s="32" t="s">
        <v>62</v>
      </c>
      <c r="C6203" s="32" t="s">
        <v>63</v>
      </c>
      <c r="D6203" s="32">
        <v>3400</v>
      </c>
      <c r="E6203" s="33">
        <v>44057.020833333336</v>
      </c>
      <c r="F6203" s="32">
        <v>5.36</v>
      </c>
      <c r="G6203" s="32">
        <v>24.08</v>
      </c>
      <c r="H6203" s="32">
        <v>5.41</v>
      </c>
      <c r="I6203" s="32">
        <v>65.2</v>
      </c>
      <c r="J6203" s="32">
        <f t="shared" si="768"/>
        <v>0</v>
      </c>
      <c r="K6203" s="32">
        <v>8</v>
      </c>
      <c r="L6203" s="32">
        <f t="shared" si="769"/>
        <v>0</v>
      </c>
      <c r="M6203" s="32">
        <f t="shared" si="766"/>
        <v>1</v>
      </c>
      <c r="N6203" s="34" t="s">
        <v>64</v>
      </c>
      <c r="O6203">
        <f t="shared" si="770"/>
        <v>5.9999999999998721E-2</v>
      </c>
      <c r="P6203">
        <f t="shared" si="771"/>
        <v>4.9999999999999822E-2</v>
      </c>
      <c r="R6203" s="2">
        <f t="shared" si="772"/>
        <v>1.0416666671517305E-2</v>
      </c>
      <c r="S6203" s="4">
        <f t="shared" si="767"/>
        <v>44057.020833333328</v>
      </c>
    </row>
    <row r="6204" spans="1:19" x14ac:dyDescent="0.35">
      <c r="A6204" s="32">
        <v>2020</v>
      </c>
      <c r="B6204" s="32" t="s">
        <v>62</v>
      </c>
      <c r="C6204" s="32" t="s">
        <v>63</v>
      </c>
      <c r="D6204" s="32">
        <v>3401</v>
      </c>
      <c r="E6204" s="33">
        <v>44057.03125</v>
      </c>
      <c r="F6204" s="32">
        <v>5.31</v>
      </c>
      <c r="G6204" s="32">
        <v>24.02</v>
      </c>
      <c r="H6204" s="32">
        <v>5.36</v>
      </c>
      <c r="I6204" s="32">
        <v>64.5</v>
      </c>
      <c r="J6204" s="32">
        <f t="shared" si="768"/>
        <v>0</v>
      </c>
      <c r="K6204" s="32">
        <v>8</v>
      </c>
      <c r="L6204" s="32">
        <f t="shared" si="769"/>
        <v>0</v>
      </c>
      <c r="M6204" s="32">
        <f t="shared" si="766"/>
        <v>1</v>
      </c>
      <c r="N6204" s="34" t="s">
        <v>64</v>
      </c>
      <c r="O6204">
        <f t="shared" si="770"/>
        <v>5.9999999999998721E-2</v>
      </c>
      <c r="P6204">
        <f t="shared" si="771"/>
        <v>4.0000000000000036E-2</v>
      </c>
      <c r="R6204" s="2">
        <f t="shared" si="772"/>
        <v>1.0416666664241347E-2</v>
      </c>
      <c r="S6204" s="4">
        <f t="shared" si="767"/>
        <v>44057.03125</v>
      </c>
    </row>
    <row r="6205" spans="1:19" x14ac:dyDescent="0.35">
      <c r="A6205" s="32">
        <v>2020</v>
      </c>
      <c r="B6205" s="32" t="s">
        <v>62</v>
      </c>
      <c r="C6205" s="32" t="s">
        <v>63</v>
      </c>
      <c r="D6205" s="32">
        <v>3402</v>
      </c>
      <c r="E6205" s="33">
        <v>44057.041666666664</v>
      </c>
      <c r="F6205" s="32">
        <v>5.27</v>
      </c>
      <c r="G6205" s="32">
        <v>23.96</v>
      </c>
      <c r="H6205" s="32">
        <v>5.32</v>
      </c>
      <c r="I6205" s="32">
        <v>64</v>
      </c>
      <c r="J6205" s="32">
        <f t="shared" si="768"/>
        <v>0</v>
      </c>
      <c r="K6205" s="32">
        <v>8</v>
      </c>
      <c r="L6205" s="32">
        <f t="shared" si="769"/>
        <v>0</v>
      </c>
      <c r="M6205" s="32">
        <f t="shared" si="766"/>
        <v>1</v>
      </c>
      <c r="N6205" s="34" t="s">
        <v>64</v>
      </c>
      <c r="O6205">
        <f t="shared" si="770"/>
        <v>6.0000000000002274E-2</v>
      </c>
      <c r="P6205">
        <f t="shared" si="771"/>
        <v>0.12000000000000011</v>
      </c>
      <c r="R6205" s="2">
        <f t="shared" si="772"/>
        <v>1.0416666664241347E-2</v>
      </c>
      <c r="S6205" s="4">
        <f t="shared" si="767"/>
        <v>44057.041666666664</v>
      </c>
    </row>
    <row r="6206" spans="1:19" x14ac:dyDescent="0.35">
      <c r="A6206" s="32">
        <v>2020</v>
      </c>
      <c r="B6206" s="32" t="s">
        <v>62</v>
      </c>
      <c r="C6206" s="32" t="s">
        <v>63</v>
      </c>
      <c r="D6206" s="32">
        <v>3403</v>
      </c>
      <c r="E6206" s="33">
        <v>44057.052083333336</v>
      </c>
      <c r="F6206" s="32">
        <v>5.39</v>
      </c>
      <c r="G6206" s="32">
        <v>23.9</v>
      </c>
      <c r="H6206" s="32">
        <v>5.44</v>
      </c>
      <c r="I6206" s="32">
        <v>65.400000000000006</v>
      </c>
      <c r="J6206" s="32">
        <f t="shared" si="768"/>
        <v>0</v>
      </c>
      <c r="K6206" s="32">
        <v>8</v>
      </c>
      <c r="L6206" s="32">
        <f t="shared" si="769"/>
        <v>0</v>
      </c>
      <c r="M6206" s="32">
        <f t="shared" si="766"/>
        <v>1</v>
      </c>
      <c r="N6206" s="34" t="s">
        <v>64</v>
      </c>
      <c r="O6206">
        <f t="shared" si="770"/>
        <v>5.9999999999998721E-2</v>
      </c>
      <c r="P6206">
        <f t="shared" si="771"/>
        <v>7.0000000000000284E-2</v>
      </c>
      <c r="R6206" s="2">
        <f t="shared" si="772"/>
        <v>1.0416666671517305E-2</v>
      </c>
      <c r="S6206" s="4">
        <f t="shared" si="767"/>
        <v>44057.052083333328</v>
      </c>
    </row>
    <row r="6207" spans="1:19" x14ac:dyDescent="0.35">
      <c r="A6207" s="32">
        <v>2020</v>
      </c>
      <c r="B6207" s="32" t="s">
        <v>62</v>
      </c>
      <c r="C6207" s="32" t="s">
        <v>63</v>
      </c>
      <c r="D6207" s="32">
        <v>3404</v>
      </c>
      <c r="E6207" s="33">
        <v>44057.0625</v>
      </c>
      <c r="F6207" s="32">
        <v>5.32</v>
      </c>
      <c r="G6207" s="32">
        <v>23.84</v>
      </c>
      <c r="H6207" s="32">
        <v>5.37</v>
      </c>
      <c r="I6207" s="32">
        <v>64.400000000000006</v>
      </c>
      <c r="J6207" s="32">
        <f t="shared" si="768"/>
        <v>0</v>
      </c>
      <c r="K6207" s="32">
        <v>8</v>
      </c>
      <c r="L6207" s="32">
        <f t="shared" si="769"/>
        <v>0</v>
      </c>
      <c r="M6207" s="32">
        <f t="shared" ref="M6207:M6270" si="773">COUNTIF(J6207:L6207,"&gt;0")</f>
        <v>1</v>
      </c>
      <c r="N6207" s="34" t="s">
        <v>64</v>
      </c>
      <c r="O6207">
        <f t="shared" si="770"/>
        <v>7.9999999999998295E-2</v>
      </c>
      <c r="P6207">
        <f t="shared" si="771"/>
        <v>0.12000000000000011</v>
      </c>
      <c r="R6207" s="2">
        <f t="shared" si="772"/>
        <v>1.0416666664241347E-2</v>
      </c>
      <c r="S6207" s="4">
        <f t="shared" si="767"/>
        <v>44057.0625</v>
      </c>
    </row>
    <row r="6208" spans="1:19" x14ac:dyDescent="0.35">
      <c r="A6208" s="32">
        <v>2020</v>
      </c>
      <c r="B6208" s="32" t="s">
        <v>62</v>
      </c>
      <c r="C6208" s="32" t="s">
        <v>63</v>
      </c>
      <c r="D6208" s="32">
        <v>3405</v>
      </c>
      <c r="E6208" s="33">
        <v>44057.072916666664</v>
      </c>
      <c r="F6208" s="32">
        <v>5.2</v>
      </c>
      <c r="G6208" s="32">
        <v>23.76</v>
      </c>
      <c r="H6208" s="32">
        <v>5.25</v>
      </c>
      <c r="I6208" s="32">
        <v>62.9</v>
      </c>
      <c r="J6208" s="32">
        <f t="shared" si="768"/>
        <v>0</v>
      </c>
      <c r="K6208" s="32">
        <v>8</v>
      </c>
      <c r="L6208" s="32">
        <f t="shared" si="769"/>
        <v>0</v>
      </c>
      <c r="M6208" s="32">
        <f t="shared" si="773"/>
        <v>1</v>
      </c>
      <c r="N6208" s="34" t="s">
        <v>64</v>
      </c>
      <c r="O6208">
        <f t="shared" si="770"/>
        <v>6.0000000000002274E-2</v>
      </c>
      <c r="P6208">
        <f t="shared" si="771"/>
        <v>7.0000000000000284E-2</v>
      </c>
      <c r="R6208" s="2">
        <f t="shared" si="772"/>
        <v>1.0416666664241347E-2</v>
      </c>
      <c r="S6208" s="4">
        <f t="shared" si="767"/>
        <v>44057.072916666664</v>
      </c>
    </row>
    <row r="6209" spans="1:19" x14ac:dyDescent="0.35">
      <c r="A6209" s="32">
        <v>2020</v>
      </c>
      <c r="B6209" s="32" t="s">
        <v>62</v>
      </c>
      <c r="C6209" s="32" t="s">
        <v>63</v>
      </c>
      <c r="D6209" s="32">
        <v>3406</v>
      </c>
      <c r="E6209" s="33">
        <v>44057.083333333336</v>
      </c>
      <c r="F6209" s="32">
        <v>5.27</v>
      </c>
      <c r="G6209" s="32">
        <v>23.7</v>
      </c>
      <c r="H6209" s="32">
        <v>5.32</v>
      </c>
      <c r="I6209" s="32">
        <v>63.7</v>
      </c>
      <c r="J6209" s="32">
        <f t="shared" si="768"/>
        <v>0</v>
      </c>
      <c r="K6209" s="32">
        <v>8</v>
      </c>
      <c r="L6209" s="32">
        <f t="shared" si="769"/>
        <v>0</v>
      </c>
      <c r="M6209" s="32">
        <f t="shared" si="773"/>
        <v>1</v>
      </c>
      <c r="N6209" s="34" t="s">
        <v>64</v>
      </c>
      <c r="O6209">
        <f t="shared" si="770"/>
        <v>5.9999999999998721E-2</v>
      </c>
      <c r="P6209">
        <f t="shared" si="771"/>
        <v>2.0000000000000462E-2</v>
      </c>
      <c r="R6209" s="2">
        <f t="shared" si="772"/>
        <v>1.0416666671517305E-2</v>
      </c>
      <c r="S6209" s="4">
        <f t="shared" si="767"/>
        <v>44057.083333333328</v>
      </c>
    </row>
    <row r="6210" spans="1:19" x14ac:dyDescent="0.35">
      <c r="A6210" s="32">
        <v>2020</v>
      </c>
      <c r="B6210" s="32" t="s">
        <v>62</v>
      </c>
      <c r="C6210" s="32" t="s">
        <v>63</v>
      </c>
      <c r="D6210" s="32">
        <v>3407</v>
      </c>
      <c r="E6210" s="33">
        <v>44057.09375</v>
      </c>
      <c r="F6210" s="32">
        <v>5.25</v>
      </c>
      <c r="G6210" s="32">
        <v>23.64</v>
      </c>
      <c r="H6210" s="32">
        <v>5.3</v>
      </c>
      <c r="I6210" s="32">
        <v>63.3</v>
      </c>
      <c r="J6210" s="32">
        <f t="shared" si="768"/>
        <v>0</v>
      </c>
      <c r="K6210" s="32">
        <v>8</v>
      </c>
      <c r="L6210" s="32">
        <f t="shared" si="769"/>
        <v>0</v>
      </c>
      <c r="M6210" s="32">
        <f t="shared" si="773"/>
        <v>1</v>
      </c>
      <c r="N6210" s="34" t="s">
        <v>64</v>
      </c>
      <c r="O6210">
        <f t="shared" si="770"/>
        <v>6.0000000000002274E-2</v>
      </c>
      <c r="P6210">
        <f t="shared" si="771"/>
        <v>0</v>
      </c>
      <c r="R6210" s="2">
        <f t="shared" si="772"/>
        <v>1.0416666664241347E-2</v>
      </c>
      <c r="S6210" s="4">
        <f t="shared" ref="S6210:S6273" si="774">MROUND(E6210,"0:15")</f>
        <v>44057.09375</v>
      </c>
    </row>
    <row r="6211" spans="1:19" x14ac:dyDescent="0.35">
      <c r="A6211" s="32">
        <v>2020</v>
      </c>
      <c r="B6211" s="32" t="s">
        <v>62</v>
      </c>
      <c r="C6211" s="32" t="s">
        <v>63</v>
      </c>
      <c r="D6211" s="32">
        <v>3408</v>
      </c>
      <c r="E6211" s="33">
        <v>44057.104166666664</v>
      </c>
      <c r="F6211" s="32">
        <v>5.25</v>
      </c>
      <c r="G6211" s="32">
        <v>23.58</v>
      </c>
      <c r="H6211" s="32">
        <v>5.3</v>
      </c>
      <c r="I6211" s="32">
        <v>63.3</v>
      </c>
      <c r="J6211" s="32">
        <f t="shared" ref="J6211:J6274" si="775">IF(G6211="",0.5,IF(G6211&lt;=0,2,IF(G6211&gt;=40,2, IF(AND(G6211&gt;0,G6211&lt;1),5,IF(AND(G6211&gt;35,G6211&lt;40),5,IF(O6211&gt;=1.5,1.5,0))))))</f>
        <v>0</v>
      </c>
      <c r="K6211" s="32">
        <v>8</v>
      </c>
      <c r="L6211" s="32">
        <f t="shared" ref="L6211:L6274" si="776">IF(A6211="",0.5,IF(B6211="",0.5,IF(C6211="",0.5,IF(E6211="",0.5,IF(Q6211="Y",0.01,0)))))</f>
        <v>0</v>
      </c>
      <c r="M6211" s="32">
        <f t="shared" si="773"/>
        <v>1</v>
      </c>
      <c r="N6211" s="34" t="s">
        <v>64</v>
      </c>
      <c r="O6211">
        <f t="shared" ref="O6211:O6274" si="777">IF(G6211="","",ABS(G6212-G6211))</f>
        <v>5.9999999999998721E-2</v>
      </c>
      <c r="P6211">
        <f t="shared" ref="P6211:P6274" si="778">IF(H6211="","",ABS(H6212-H6211))</f>
        <v>6.9999999999999396E-2</v>
      </c>
      <c r="R6211" s="2">
        <f t="shared" ref="R6211:R6274" si="779">E6211-E6210</f>
        <v>1.0416666664241347E-2</v>
      </c>
      <c r="S6211" s="4">
        <f t="shared" si="774"/>
        <v>44057.104166666664</v>
      </c>
    </row>
    <row r="6212" spans="1:19" x14ac:dyDescent="0.35">
      <c r="A6212" s="32">
        <v>2020</v>
      </c>
      <c r="B6212" s="32" t="s">
        <v>62</v>
      </c>
      <c r="C6212" s="32" t="s">
        <v>63</v>
      </c>
      <c r="D6212" s="32">
        <v>3409</v>
      </c>
      <c r="E6212" s="33">
        <v>44057.114583333336</v>
      </c>
      <c r="F6212" s="32">
        <v>5.18</v>
      </c>
      <c r="G6212" s="32">
        <v>23.52</v>
      </c>
      <c r="H6212" s="32">
        <v>5.23</v>
      </c>
      <c r="I6212" s="32">
        <v>62.4</v>
      </c>
      <c r="J6212" s="32">
        <f t="shared" si="775"/>
        <v>0</v>
      </c>
      <c r="K6212" s="32">
        <v>8</v>
      </c>
      <c r="L6212" s="32">
        <f t="shared" si="776"/>
        <v>0</v>
      </c>
      <c r="M6212" s="32">
        <f t="shared" si="773"/>
        <v>1</v>
      </c>
      <c r="N6212" s="34" t="s">
        <v>64</v>
      </c>
      <c r="O6212">
        <f t="shared" si="777"/>
        <v>5.9999999999998721E-2</v>
      </c>
      <c r="P6212">
        <f t="shared" si="778"/>
        <v>0.13000000000000078</v>
      </c>
      <c r="R6212" s="2">
        <f t="shared" si="779"/>
        <v>1.0416666671517305E-2</v>
      </c>
      <c r="S6212" s="4">
        <f t="shared" si="774"/>
        <v>44057.114583333328</v>
      </c>
    </row>
    <row r="6213" spans="1:19" x14ac:dyDescent="0.35">
      <c r="A6213" s="32">
        <v>2020</v>
      </c>
      <c r="B6213" s="32" t="s">
        <v>62</v>
      </c>
      <c r="C6213" s="32" t="s">
        <v>63</v>
      </c>
      <c r="D6213" s="32">
        <v>3410</v>
      </c>
      <c r="E6213" s="33">
        <v>44057.125</v>
      </c>
      <c r="F6213" s="32">
        <v>5.05</v>
      </c>
      <c r="G6213" s="32">
        <v>23.46</v>
      </c>
      <c r="H6213" s="32">
        <v>5.0999999999999996</v>
      </c>
      <c r="I6213" s="32">
        <v>60.7</v>
      </c>
      <c r="J6213" s="32">
        <f t="shared" si="775"/>
        <v>0</v>
      </c>
      <c r="K6213" s="32">
        <v>8</v>
      </c>
      <c r="L6213" s="32">
        <f t="shared" si="776"/>
        <v>0</v>
      </c>
      <c r="M6213" s="32">
        <f t="shared" si="773"/>
        <v>1</v>
      </c>
      <c r="N6213" s="34" t="s">
        <v>64</v>
      </c>
      <c r="O6213">
        <f t="shared" si="777"/>
        <v>3.9999999999999147E-2</v>
      </c>
      <c r="P6213">
        <f t="shared" si="778"/>
        <v>0.13999999999999968</v>
      </c>
      <c r="R6213" s="2">
        <f t="shared" si="779"/>
        <v>1.0416666664241347E-2</v>
      </c>
      <c r="S6213" s="4">
        <f t="shared" si="774"/>
        <v>44057.125</v>
      </c>
    </row>
    <row r="6214" spans="1:19" x14ac:dyDescent="0.35">
      <c r="A6214" s="32">
        <v>2020</v>
      </c>
      <c r="B6214" s="32" t="s">
        <v>62</v>
      </c>
      <c r="C6214" s="32" t="s">
        <v>63</v>
      </c>
      <c r="D6214" s="32">
        <v>3411</v>
      </c>
      <c r="E6214" s="33">
        <v>44057.135416666664</v>
      </c>
      <c r="F6214" s="32">
        <v>4.91</v>
      </c>
      <c r="G6214" s="32">
        <v>23.42</v>
      </c>
      <c r="H6214" s="32">
        <v>4.96</v>
      </c>
      <c r="I6214" s="32">
        <v>59</v>
      </c>
      <c r="J6214" s="32">
        <f t="shared" si="775"/>
        <v>0</v>
      </c>
      <c r="K6214" s="32">
        <v>8</v>
      </c>
      <c r="L6214" s="32">
        <f t="shared" si="776"/>
        <v>0</v>
      </c>
      <c r="M6214" s="32">
        <f t="shared" si="773"/>
        <v>1</v>
      </c>
      <c r="N6214" s="34" t="s">
        <v>64</v>
      </c>
      <c r="O6214">
        <f t="shared" si="777"/>
        <v>6.0000000000002274E-2</v>
      </c>
      <c r="P6214">
        <f t="shared" si="778"/>
        <v>5.9999999999999609E-2</v>
      </c>
      <c r="R6214" s="2">
        <f t="shared" si="779"/>
        <v>1.0416666664241347E-2</v>
      </c>
      <c r="S6214" s="4">
        <f t="shared" si="774"/>
        <v>44057.135416666664</v>
      </c>
    </row>
    <row r="6215" spans="1:19" x14ac:dyDescent="0.35">
      <c r="A6215" s="32">
        <v>2020</v>
      </c>
      <c r="B6215" s="32" t="s">
        <v>62</v>
      </c>
      <c r="C6215" s="32" t="s">
        <v>63</v>
      </c>
      <c r="D6215" s="32">
        <v>3412</v>
      </c>
      <c r="E6215" s="33">
        <v>44057.145833333336</v>
      </c>
      <c r="F6215" s="32">
        <v>4.97</v>
      </c>
      <c r="G6215" s="32">
        <v>23.36</v>
      </c>
      <c r="H6215" s="32">
        <v>5.0199999999999996</v>
      </c>
      <c r="I6215" s="32">
        <v>59.7</v>
      </c>
      <c r="J6215" s="32">
        <f t="shared" si="775"/>
        <v>0</v>
      </c>
      <c r="K6215" s="32">
        <v>8</v>
      </c>
      <c r="L6215" s="32">
        <f t="shared" si="776"/>
        <v>0</v>
      </c>
      <c r="M6215" s="32">
        <f t="shared" si="773"/>
        <v>1</v>
      </c>
      <c r="N6215" s="34" t="s">
        <v>64</v>
      </c>
      <c r="O6215">
        <f t="shared" si="777"/>
        <v>3.9999999999999147E-2</v>
      </c>
      <c r="P6215">
        <f t="shared" si="778"/>
        <v>3.0000000000000249E-2</v>
      </c>
      <c r="R6215" s="2">
        <f t="shared" si="779"/>
        <v>1.0416666671517305E-2</v>
      </c>
      <c r="S6215" s="4">
        <f t="shared" si="774"/>
        <v>44057.145833333328</v>
      </c>
    </row>
    <row r="6216" spans="1:19" x14ac:dyDescent="0.35">
      <c r="A6216" s="32">
        <v>2020</v>
      </c>
      <c r="B6216" s="32" t="s">
        <v>62</v>
      </c>
      <c r="C6216" s="32" t="s">
        <v>63</v>
      </c>
      <c r="D6216" s="32">
        <v>3413</v>
      </c>
      <c r="E6216" s="33">
        <v>44057.15625</v>
      </c>
      <c r="F6216" s="32">
        <v>5</v>
      </c>
      <c r="G6216" s="32">
        <v>23.32</v>
      </c>
      <c r="H6216" s="32">
        <v>5.05</v>
      </c>
      <c r="I6216" s="32">
        <v>60</v>
      </c>
      <c r="J6216" s="32">
        <f t="shared" si="775"/>
        <v>0</v>
      </c>
      <c r="K6216" s="32">
        <v>8</v>
      </c>
      <c r="L6216" s="32">
        <f t="shared" si="776"/>
        <v>0</v>
      </c>
      <c r="M6216" s="32">
        <f t="shared" si="773"/>
        <v>1</v>
      </c>
      <c r="N6216" s="34" t="s">
        <v>64</v>
      </c>
      <c r="O6216">
        <f t="shared" si="777"/>
        <v>5.9999999999998721E-2</v>
      </c>
      <c r="P6216">
        <f t="shared" si="778"/>
        <v>1.9999999999999574E-2</v>
      </c>
      <c r="R6216" s="2">
        <f t="shared" si="779"/>
        <v>1.0416666664241347E-2</v>
      </c>
      <c r="S6216" s="4">
        <f t="shared" si="774"/>
        <v>44057.15625</v>
      </c>
    </row>
    <row r="6217" spans="1:19" x14ac:dyDescent="0.35">
      <c r="A6217" s="32">
        <v>2020</v>
      </c>
      <c r="B6217" s="32" t="s">
        <v>62</v>
      </c>
      <c r="C6217" s="32" t="s">
        <v>63</v>
      </c>
      <c r="D6217" s="32">
        <v>3414</v>
      </c>
      <c r="E6217" s="33">
        <v>44057.166666666664</v>
      </c>
      <c r="F6217" s="32">
        <v>4.9800000000000004</v>
      </c>
      <c r="G6217" s="32">
        <v>23.26</v>
      </c>
      <c r="H6217" s="32">
        <v>5.03</v>
      </c>
      <c r="I6217" s="32">
        <v>59.7</v>
      </c>
      <c r="J6217" s="32">
        <f t="shared" si="775"/>
        <v>0</v>
      </c>
      <c r="K6217" s="32">
        <v>8</v>
      </c>
      <c r="L6217" s="32">
        <f t="shared" si="776"/>
        <v>0</v>
      </c>
      <c r="M6217" s="32">
        <f t="shared" si="773"/>
        <v>1</v>
      </c>
      <c r="N6217" s="34" t="s">
        <v>64</v>
      </c>
      <c r="O6217">
        <f t="shared" si="777"/>
        <v>6.0000000000002274E-2</v>
      </c>
      <c r="P6217">
        <f t="shared" si="778"/>
        <v>0.11000000000000032</v>
      </c>
      <c r="R6217" s="2">
        <f t="shared" si="779"/>
        <v>1.0416666664241347E-2</v>
      </c>
      <c r="S6217" s="4">
        <f t="shared" si="774"/>
        <v>44057.166666666664</v>
      </c>
    </row>
    <row r="6218" spans="1:19" x14ac:dyDescent="0.35">
      <c r="A6218" s="32">
        <v>2020</v>
      </c>
      <c r="B6218" s="32" t="s">
        <v>62</v>
      </c>
      <c r="C6218" s="32" t="s">
        <v>63</v>
      </c>
      <c r="D6218" s="32">
        <v>3415</v>
      </c>
      <c r="E6218" s="33">
        <v>44057.177083333336</v>
      </c>
      <c r="F6218" s="32">
        <v>4.87</v>
      </c>
      <c r="G6218" s="32">
        <v>23.2</v>
      </c>
      <c r="H6218" s="32">
        <v>4.92</v>
      </c>
      <c r="I6218" s="32">
        <v>58.3</v>
      </c>
      <c r="J6218" s="32">
        <f t="shared" si="775"/>
        <v>0</v>
      </c>
      <c r="K6218" s="32">
        <v>8</v>
      </c>
      <c r="L6218" s="32">
        <f t="shared" si="776"/>
        <v>0</v>
      </c>
      <c r="M6218" s="32">
        <f t="shared" si="773"/>
        <v>1</v>
      </c>
      <c r="N6218" s="34" t="s">
        <v>64</v>
      </c>
      <c r="O6218">
        <f t="shared" si="777"/>
        <v>3.9999999999999147E-2</v>
      </c>
      <c r="P6218">
        <f t="shared" si="778"/>
        <v>9.9999999999997868E-3</v>
      </c>
      <c r="R6218" s="2">
        <f t="shared" si="779"/>
        <v>1.0416666671517305E-2</v>
      </c>
      <c r="S6218" s="4">
        <f t="shared" si="774"/>
        <v>44057.177083333328</v>
      </c>
    </row>
    <row r="6219" spans="1:19" x14ac:dyDescent="0.35">
      <c r="A6219" s="32">
        <v>2020</v>
      </c>
      <c r="B6219" s="32" t="s">
        <v>62</v>
      </c>
      <c r="C6219" s="32" t="s">
        <v>63</v>
      </c>
      <c r="D6219" s="32">
        <v>3416</v>
      </c>
      <c r="E6219" s="33">
        <v>44057.1875</v>
      </c>
      <c r="F6219" s="32">
        <v>4.88</v>
      </c>
      <c r="G6219" s="32">
        <v>23.16</v>
      </c>
      <c r="H6219" s="32">
        <v>4.93</v>
      </c>
      <c r="I6219" s="32">
        <v>58.4</v>
      </c>
      <c r="J6219" s="32">
        <f t="shared" si="775"/>
        <v>0</v>
      </c>
      <c r="K6219" s="32">
        <v>8</v>
      </c>
      <c r="L6219" s="32">
        <f t="shared" si="776"/>
        <v>0</v>
      </c>
      <c r="M6219" s="32">
        <f t="shared" si="773"/>
        <v>1</v>
      </c>
      <c r="N6219" s="34" t="s">
        <v>64</v>
      </c>
      <c r="O6219">
        <f t="shared" si="777"/>
        <v>3.9999999999999147E-2</v>
      </c>
      <c r="P6219">
        <f t="shared" si="778"/>
        <v>0.12999999999999989</v>
      </c>
      <c r="R6219" s="2">
        <f t="shared" si="779"/>
        <v>1.0416666664241347E-2</v>
      </c>
      <c r="S6219" s="4">
        <f t="shared" si="774"/>
        <v>44057.1875</v>
      </c>
    </row>
    <row r="6220" spans="1:19" x14ac:dyDescent="0.35">
      <c r="A6220" s="32">
        <v>2020</v>
      </c>
      <c r="B6220" s="32" t="s">
        <v>62</v>
      </c>
      <c r="C6220" s="32" t="s">
        <v>63</v>
      </c>
      <c r="D6220" s="32">
        <v>3417</v>
      </c>
      <c r="E6220" s="33">
        <v>44057.197916666664</v>
      </c>
      <c r="F6220" s="32">
        <v>4.75</v>
      </c>
      <c r="G6220" s="32">
        <v>23.12</v>
      </c>
      <c r="H6220" s="32">
        <v>4.8</v>
      </c>
      <c r="I6220" s="32">
        <v>56.8</v>
      </c>
      <c r="J6220" s="32">
        <f t="shared" si="775"/>
        <v>0</v>
      </c>
      <c r="K6220" s="32">
        <v>8</v>
      </c>
      <c r="L6220" s="32">
        <f t="shared" si="776"/>
        <v>0</v>
      </c>
      <c r="M6220" s="32">
        <f t="shared" si="773"/>
        <v>1</v>
      </c>
      <c r="N6220" s="34" t="s">
        <v>64</v>
      </c>
      <c r="O6220">
        <f t="shared" si="777"/>
        <v>4.00000000000027E-2</v>
      </c>
      <c r="P6220">
        <f t="shared" si="778"/>
        <v>2.0000000000000462E-2</v>
      </c>
      <c r="R6220" s="2">
        <f t="shared" si="779"/>
        <v>1.0416666664241347E-2</v>
      </c>
      <c r="S6220" s="4">
        <f t="shared" si="774"/>
        <v>44057.197916666664</v>
      </c>
    </row>
    <row r="6221" spans="1:19" x14ac:dyDescent="0.35">
      <c r="A6221" s="32">
        <v>2020</v>
      </c>
      <c r="B6221" s="32" t="s">
        <v>62</v>
      </c>
      <c r="C6221" s="32" t="s">
        <v>63</v>
      </c>
      <c r="D6221" s="32">
        <v>3418</v>
      </c>
      <c r="E6221" s="33">
        <v>44057.208333333336</v>
      </c>
      <c r="F6221" s="32">
        <v>4.7699999999999996</v>
      </c>
      <c r="G6221" s="32">
        <v>23.08</v>
      </c>
      <c r="H6221" s="32">
        <v>4.82</v>
      </c>
      <c r="I6221" s="32">
        <v>57</v>
      </c>
      <c r="J6221" s="32">
        <f t="shared" si="775"/>
        <v>0</v>
      </c>
      <c r="K6221" s="32">
        <v>8</v>
      </c>
      <c r="L6221" s="32">
        <f t="shared" si="776"/>
        <v>0</v>
      </c>
      <c r="M6221" s="32">
        <f t="shared" si="773"/>
        <v>1</v>
      </c>
      <c r="N6221" s="34" t="s">
        <v>64</v>
      </c>
      <c r="O6221">
        <f t="shared" si="777"/>
        <v>5.9999999999998721E-2</v>
      </c>
      <c r="P6221">
        <f t="shared" si="778"/>
        <v>2.9999999999999361E-2</v>
      </c>
      <c r="R6221" s="2">
        <f t="shared" si="779"/>
        <v>1.0416666671517305E-2</v>
      </c>
      <c r="S6221" s="4">
        <f t="shared" si="774"/>
        <v>44057.208333333328</v>
      </c>
    </row>
    <row r="6222" spans="1:19" x14ac:dyDescent="0.35">
      <c r="A6222" s="32">
        <v>2020</v>
      </c>
      <c r="B6222" s="32" t="s">
        <v>62</v>
      </c>
      <c r="C6222" s="32" t="s">
        <v>63</v>
      </c>
      <c r="D6222" s="32">
        <v>3419</v>
      </c>
      <c r="E6222" s="33">
        <v>44057.21875</v>
      </c>
      <c r="F6222" s="32">
        <v>4.8</v>
      </c>
      <c r="G6222" s="32">
        <v>23.02</v>
      </c>
      <c r="H6222" s="32">
        <v>4.8499999999999996</v>
      </c>
      <c r="I6222" s="32">
        <v>57.2</v>
      </c>
      <c r="J6222" s="32">
        <f t="shared" si="775"/>
        <v>0</v>
      </c>
      <c r="K6222" s="32">
        <v>8</v>
      </c>
      <c r="L6222" s="32">
        <f t="shared" si="776"/>
        <v>0</v>
      </c>
      <c r="M6222" s="32">
        <f t="shared" si="773"/>
        <v>1</v>
      </c>
      <c r="N6222" s="34" t="s">
        <v>64</v>
      </c>
      <c r="O6222">
        <f t="shared" si="777"/>
        <v>3.9999999999999147E-2</v>
      </c>
      <c r="P6222">
        <f t="shared" si="778"/>
        <v>5.9999999999999609E-2</v>
      </c>
      <c r="R6222" s="2">
        <f t="shared" si="779"/>
        <v>1.0416666664241347E-2</v>
      </c>
      <c r="S6222" s="4">
        <f t="shared" si="774"/>
        <v>44057.21875</v>
      </c>
    </row>
    <row r="6223" spans="1:19" x14ac:dyDescent="0.35">
      <c r="A6223" s="32">
        <v>2020</v>
      </c>
      <c r="B6223" s="32" t="s">
        <v>62</v>
      </c>
      <c r="C6223" s="32" t="s">
        <v>63</v>
      </c>
      <c r="D6223" s="32">
        <v>3420</v>
      </c>
      <c r="E6223" s="33">
        <v>44057.229166666664</v>
      </c>
      <c r="F6223" s="32">
        <v>4.74</v>
      </c>
      <c r="G6223" s="32">
        <v>22.98</v>
      </c>
      <c r="H6223" s="32">
        <v>4.79</v>
      </c>
      <c r="I6223" s="32">
        <v>56.5</v>
      </c>
      <c r="J6223" s="32">
        <f t="shared" si="775"/>
        <v>0</v>
      </c>
      <c r="K6223" s="32">
        <v>8</v>
      </c>
      <c r="L6223" s="32">
        <f t="shared" si="776"/>
        <v>0</v>
      </c>
      <c r="M6223" s="32">
        <f t="shared" si="773"/>
        <v>1</v>
      </c>
      <c r="N6223" s="34" t="s">
        <v>64</v>
      </c>
      <c r="O6223">
        <f t="shared" si="777"/>
        <v>3.9999999999999147E-2</v>
      </c>
      <c r="P6223">
        <f t="shared" si="778"/>
        <v>3.0000000000000249E-2</v>
      </c>
      <c r="R6223" s="2">
        <f t="shared" si="779"/>
        <v>1.0416666664241347E-2</v>
      </c>
      <c r="S6223" s="4">
        <f t="shared" si="774"/>
        <v>44057.229166666664</v>
      </c>
    </row>
    <row r="6224" spans="1:19" x14ac:dyDescent="0.35">
      <c r="A6224" s="32">
        <v>2020</v>
      </c>
      <c r="B6224" s="32" t="s">
        <v>62</v>
      </c>
      <c r="C6224" s="32" t="s">
        <v>63</v>
      </c>
      <c r="D6224" s="32">
        <v>3421</v>
      </c>
      <c r="E6224" s="33">
        <v>44057.239583333336</v>
      </c>
      <c r="F6224" s="32">
        <v>4.71</v>
      </c>
      <c r="G6224" s="32">
        <v>22.94</v>
      </c>
      <c r="H6224" s="32">
        <v>4.76</v>
      </c>
      <c r="I6224" s="32">
        <v>56.1</v>
      </c>
      <c r="J6224" s="32">
        <f t="shared" si="775"/>
        <v>0</v>
      </c>
      <c r="K6224" s="32">
        <v>8</v>
      </c>
      <c r="L6224" s="32">
        <f t="shared" si="776"/>
        <v>0</v>
      </c>
      <c r="M6224" s="32">
        <f t="shared" si="773"/>
        <v>1</v>
      </c>
      <c r="N6224" s="34" t="s">
        <v>64</v>
      </c>
      <c r="O6224">
        <f t="shared" si="777"/>
        <v>4.00000000000027E-2</v>
      </c>
      <c r="P6224">
        <f t="shared" si="778"/>
        <v>8.0000000000000071E-2</v>
      </c>
      <c r="R6224" s="2">
        <f t="shared" si="779"/>
        <v>1.0416666671517305E-2</v>
      </c>
      <c r="S6224" s="4">
        <f t="shared" si="774"/>
        <v>44057.239583333328</v>
      </c>
    </row>
    <row r="6225" spans="1:19" x14ac:dyDescent="0.35">
      <c r="A6225" s="32">
        <v>2020</v>
      </c>
      <c r="B6225" s="32" t="s">
        <v>62</v>
      </c>
      <c r="C6225" s="32" t="s">
        <v>63</v>
      </c>
      <c r="D6225" s="32">
        <v>3422</v>
      </c>
      <c r="E6225" s="33">
        <v>44057.25</v>
      </c>
      <c r="F6225" s="32">
        <v>4.79</v>
      </c>
      <c r="G6225" s="32">
        <v>22.9</v>
      </c>
      <c r="H6225" s="32">
        <v>4.84</v>
      </c>
      <c r="I6225" s="32">
        <v>57</v>
      </c>
      <c r="J6225" s="32">
        <f t="shared" si="775"/>
        <v>0</v>
      </c>
      <c r="K6225" s="32">
        <v>8</v>
      </c>
      <c r="L6225" s="32">
        <f t="shared" si="776"/>
        <v>0</v>
      </c>
      <c r="M6225" s="32">
        <f t="shared" si="773"/>
        <v>1</v>
      </c>
      <c r="N6225" s="34" t="s">
        <v>64</v>
      </c>
      <c r="O6225">
        <f t="shared" si="777"/>
        <v>3.9999999999999147E-2</v>
      </c>
      <c r="P6225">
        <f t="shared" si="778"/>
        <v>9.9999999999997868E-3</v>
      </c>
      <c r="R6225" s="2">
        <f t="shared" si="779"/>
        <v>1.0416666664241347E-2</v>
      </c>
      <c r="S6225" s="4">
        <f t="shared" si="774"/>
        <v>44057.25</v>
      </c>
    </row>
    <row r="6226" spans="1:19" x14ac:dyDescent="0.35">
      <c r="A6226" s="32">
        <v>2020</v>
      </c>
      <c r="B6226" s="32" t="s">
        <v>62</v>
      </c>
      <c r="C6226" s="32" t="s">
        <v>63</v>
      </c>
      <c r="D6226" s="32">
        <v>3423</v>
      </c>
      <c r="E6226" s="33">
        <v>44057.260416666664</v>
      </c>
      <c r="F6226" s="32">
        <v>4.78</v>
      </c>
      <c r="G6226" s="32">
        <v>22.86</v>
      </c>
      <c r="H6226" s="32">
        <v>4.83</v>
      </c>
      <c r="I6226" s="32">
        <v>56.8</v>
      </c>
      <c r="J6226" s="32">
        <f t="shared" si="775"/>
        <v>0</v>
      </c>
      <c r="K6226" s="32">
        <v>8</v>
      </c>
      <c r="L6226" s="32">
        <f t="shared" si="776"/>
        <v>0</v>
      </c>
      <c r="M6226" s="32">
        <f t="shared" si="773"/>
        <v>1</v>
      </c>
      <c r="N6226" s="34" t="s">
        <v>64</v>
      </c>
      <c r="O6226">
        <f t="shared" si="777"/>
        <v>3.9999999999999147E-2</v>
      </c>
      <c r="P6226">
        <f t="shared" si="778"/>
        <v>9.9999999999999645E-2</v>
      </c>
      <c r="R6226" s="2">
        <f t="shared" si="779"/>
        <v>1.0416666664241347E-2</v>
      </c>
      <c r="S6226" s="4">
        <f t="shared" si="774"/>
        <v>44057.260416666664</v>
      </c>
    </row>
    <row r="6227" spans="1:19" x14ac:dyDescent="0.35">
      <c r="A6227" s="32">
        <v>2020</v>
      </c>
      <c r="B6227" s="32" t="s">
        <v>62</v>
      </c>
      <c r="C6227" s="32" t="s">
        <v>63</v>
      </c>
      <c r="D6227" s="32">
        <v>3424</v>
      </c>
      <c r="E6227" s="33">
        <v>44057.270833333336</v>
      </c>
      <c r="F6227" s="32">
        <v>4.68</v>
      </c>
      <c r="G6227" s="32">
        <v>22.82</v>
      </c>
      <c r="H6227" s="32">
        <v>4.7300000000000004</v>
      </c>
      <c r="I6227" s="32">
        <v>55.6</v>
      </c>
      <c r="J6227" s="32">
        <f t="shared" si="775"/>
        <v>0</v>
      </c>
      <c r="K6227" s="32">
        <v>8</v>
      </c>
      <c r="L6227" s="32">
        <f t="shared" si="776"/>
        <v>0</v>
      </c>
      <c r="M6227" s="32">
        <f t="shared" si="773"/>
        <v>1</v>
      </c>
      <c r="N6227" s="34" t="s">
        <v>64</v>
      </c>
      <c r="O6227">
        <f t="shared" si="777"/>
        <v>3.9999999999999147E-2</v>
      </c>
      <c r="P6227">
        <f t="shared" si="778"/>
        <v>0</v>
      </c>
      <c r="R6227" s="2">
        <f t="shared" si="779"/>
        <v>1.0416666671517305E-2</v>
      </c>
      <c r="S6227" s="4">
        <f t="shared" si="774"/>
        <v>44057.270833333328</v>
      </c>
    </row>
    <row r="6228" spans="1:19" x14ac:dyDescent="0.35">
      <c r="A6228" s="32">
        <v>2020</v>
      </c>
      <c r="B6228" s="32" t="s">
        <v>62</v>
      </c>
      <c r="C6228" s="32" t="s">
        <v>63</v>
      </c>
      <c r="D6228" s="32">
        <v>3425</v>
      </c>
      <c r="E6228" s="33">
        <v>44057.28125</v>
      </c>
      <c r="F6228" s="32">
        <v>4.68</v>
      </c>
      <c r="G6228" s="32">
        <v>22.78</v>
      </c>
      <c r="H6228" s="32">
        <v>4.7300000000000004</v>
      </c>
      <c r="I6228" s="32">
        <v>55.6</v>
      </c>
      <c r="J6228" s="32">
        <f t="shared" si="775"/>
        <v>0</v>
      </c>
      <c r="K6228" s="32">
        <v>8</v>
      </c>
      <c r="L6228" s="32">
        <f t="shared" si="776"/>
        <v>0</v>
      </c>
      <c r="M6228" s="32">
        <f t="shared" si="773"/>
        <v>1</v>
      </c>
      <c r="N6228" s="34" t="s">
        <v>64</v>
      </c>
      <c r="O6228">
        <f t="shared" si="777"/>
        <v>4.00000000000027E-2</v>
      </c>
      <c r="P6228">
        <f t="shared" si="778"/>
        <v>0</v>
      </c>
      <c r="R6228" s="2">
        <f t="shared" si="779"/>
        <v>1.0416666664241347E-2</v>
      </c>
      <c r="S6228" s="4">
        <f t="shared" si="774"/>
        <v>44057.28125</v>
      </c>
    </row>
    <row r="6229" spans="1:19" x14ac:dyDescent="0.35">
      <c r="A6229" s="32">
        <v>2020</v>
      </c>
      <c r="B6229" s="32" t="s">
        <v>62</v>
      </c>
      <c r="C6229" s="32" t="s">
        <v>63</v>
      </c>
      <c r="D6229" s="32">
        <v>3426</v>
      </c>
      <c r="E6229" s="33">
        <v>44057.291666666664</v>
      </c>
      <c r="F6229" s="32">
        <v>4.68</v>
      </c>
      <c r="G6229" s="32">
        <v>22.74</v>
      </c>
      <c r="H6229" s="32">
        <v>4.7300000000000004</v>
      </c>
      <c r="I6229" s="32">
        <v>55.5</v>
      </c>
      <c r="J6229" s="32">
        <f t="shared" si="775"/>
        <v>0</v>
      </c>
      <c r="K6229" s="32">
        <v>8</v>
      </c>
      <c r="L6229" s="32">
        <f t="shared" si="776"/>
        <v>0</v>
      </c>
      <c r="M6229" s="32">
        <f t="shared" si="773"/>
        <v>1</v>
      </c>
      <c r="N6229" s="34" t="s">
        <v>64</v>
      </c>
      <c r="O6229">
        <f t="shared" si="777"/>
        <v>1.9999999999999574E-2</v>
      </c>
      <c r="P6229">
        <f t="shared" si="778"/>
        <v>1.0000000000000675E-2</v>
      </c>
      <c r="R6229" s="2">
        <f t="shared" si="779"/>
        <v>1.0416666664241347E-2</v>
      </c>
      <c r="S6229" s="4">
        <f t="shared" si="774"/>
        <v>44057.291666666664</v>
      </c>
    </row>
    <row r="6230" spans="1:19" x14ac:dyDescent="0.35">
      <c r="A6230" s="32">
        <v>2020</v>
      </c>
      <c r="B6230" s="32" t="s">
        <v>62</v>
      </c>
      <c r="C6230" s="32" t="s">
        <v>63</v>
      </c>
      <c r="D6230" s="32">
        <v>3427</v>
      </c>
      <c r="E6230" s="33">
        <v>44057.302083333336</v>
      </c>
      <c r="F6230" s="32">
        <v>4.67</v>
      </c>
      <c r="G6230" s="32">
        <v>22.72</v>
      </c>
      <c r="H6230" s="32">
        <v>4.72</v>
      </c>
      <c r="I6230" s="32">
        <v>55.4</v>
      </c>
      <c r="J6230" s="32">
        <f t="shared" si="775"/>
        <v>0</v>
      </c>
      <c r="K6230" s="32">
        <v>8</v>
      </c>
      <c r="L6230" s="32">
        <f t="shared" si="776"/>
        <v>0</v>
      </c>
      <c r="M6230" s="32">
        <f t="shared" si="773"/>
        <v>1</v>
      </c>
      <c r="N6230" s="34" t="s">
        <v>64</v>
      </c>
      <c r="O6230">
        <f t="shared" si="777"/>
        <v>3.9999999999999147E-2</v>
      </c>
      <c r="P6230">
        <f t="shared" si="778"/>
        <v>8.9999999999999858E-2</v>
      </c>
      <c r="R6230" s="2">
        <f t="shared" si="779"/>
        <v>1.0416666671517305E-2</v>
      </c>
      <c r="S6230" s="4">
        <f t="shared" si="774"/>
        <v>44057.302083333328</v>
      </c>
    </row>
    <row r="6231" spans="1:19" x14ac:dyDescent="0.35">
      <c r="A6231" s="32">
        <v>2020</v>
      </c>
      <c r="B6231" s="32" t="s">
        <v>62</v>
      </c>
      <c r="C6231" s="32" t="s">
        <v>63</v>
      </c>
      <c r="D6231" s="32">
        <v>3428</v>
      </c>
      <c r="E6231" s="33">
        <v>44057.3125</v>
      </c>
      <c r="F6231" s="32">
        <v>4.76</v>
      </c>
      <c r="G6231" s="32">
        <v>22.68</v>
      </c>
      <c r="H6231" s="32">
        <v>4.8099999999999996</v>
      </c>
      <c r="I6231" s="32">
        <v>56.4</v>
      </c>
      <c r="J6231" s="32">
        <f t="shared" si="775"/>
        <v>0</v>
      </c>
      <c r="K6231" s="32">
        <v>8</v>
      </c>
      <c r="L6231" s="32">
        <f t="shared" si="776"/>
        <v>0</v>
      </c>
      <c r="M6231" s="32">
        <f t="shared" si="773"/>
        <v>1</v>
      </c>
      <c r="N6231" s="34" t="s">
        <v>64</v>
      </c>
      <c r="O6231">
        <f t="shared" si="777"/>
        <v>1.9999999999999574E-2</v>
      </c>
      <c r="P6231">
        <f t="shared" si="778"/>
        <v>7.0000000000000284E-2</v>
      </c>
      <c r="R6231" s="2">
        <f t="shared" si="779"/>
        <v>1.0416666664241347E-2</v>
      </c>
      <c r="S6231" s="4">
        <f t="shared" si="774"/>
        <v>44057.3125</v>
      </c>
    </row>
    <row r="6232" spans="1:19" x14ac:dyDescent="0.35">
      <c r="A6232" s="32">
        <v>2020</v>
      </c>
      <c r="B6232" s="32" t="s">
        <v>62</v>
      </c>
      <c r="C6232" s="32" t="s">
        <v>63</v>
      </c>
      <c r="D6232" s="32">
        <v>3429</v>
      </c>
      <c r="E6232" s="33">
        <v>44057.322916666664</v>
      </c>
      <c r="F6232" s="32">
        <v>4.83</v>
      </c>
      <c r="G6232" s="32">
        <v>22.66</v>
      </c>
      <c r="H6232" s="32">
        <v>4.88</v>
      </c>
      <c r="I6232" s="32">
        <v>57.2</v>
      </c>
      <c r="J6232" s="32">
        <f t="shared" si="775"/>
        <v>0</v>
      </c>
      <c r="K6232" s="32">
        <v>8</v>
      </c>
      <c r="L6232" s="32">
        <f t="shared" si="776"/>
        <v>0</v>
      </c>
      <c r="M6232" s="32">
        <f t="shared" si="773"/>
        <v>1</v>
      </c>
      <c r="N6232" s="34" t="s">
        <v>64</v>
      </c>
      <c r="O6232">
        <f t="shared" si="777"/>
        <v>1.9999999999999574E-2</v>
      </c>
      <c r="P6232">
        <f t="shared" si="778"/>
        <v>5.9999999999999609E-2</v>
      </c>
      <c r="R6232" s="2">
        <f t="shared" si="779"/>
        <v>1.0416666664241347E-2</v>
      </c>
      <c r="S6232" s="4">
        <f t="shared" si="774"/>
        <v>44057.322916666664</v>
      </c>
    </row>
    <row r="6233" spans="1:19" x14ac:dyDescent="0.35">
      <c r="A6233" s="32">
        <v>2020</v>
      </c>
      <c r="B6233" s="32" t="s">
        <v>62</v>
      </c>
      <c r="C6233" s="32" t="s">
        <v>63</v>
      </c>
      <c r="D6233" s="32">
        <v>3430</v>
      </c>
      <c r="E6233" s="33">
        <v>44057.333333333336</v>
      </c>
      <c r="F6233" s="32">
        <v>4.7699999999999996</v>
      </c>
      <c r="G6233" s="32">
        <v>22.64</v>
      </c>
      <c r="H6233" s="32">
        <v>4.82</v>
      </c>
      <c r="I6233" s="32">
        <v>56.5</v>
      </c>
      <c r="J6233" s="32">
        <f t="shared" si="775"/>
        <v>0</v>
      </c>
      <c r="K6233" s="32">
        <f t="shared" ref="K6233:K6274" si="780">IF(H6233="",0.5,IF(H6233&lt;=0.1,2,IF(H6233&gt;=20,2, IF(AND(H6233&gt;0.1,H6233&lt;0.2),5,IF(AND(H6233&gt;16,H6233&lt;20),5,IF(P6233&gt;=2,1.5,0))))))</f>
        <v>0</v>
      </c>
      <c r="L6233" s="32">
        <f t="shared" si="776"/>
        <v>0</v>
      </c>
      <c r="M6233" s="32">
        <f t="shared" si="773"/>
        <v>0</v>
      </c>
      <c r="N6233" s="39" t="s">
        <v>71</v>
      </c>
      <c r="O6233">
        <f t="shared" si="777"/>
        <v>1.9999999999999574E-2</v>
      </c>
      <c r="P6233">
        <f t="shared" si="778"/>
        <v>0.14999999999999947</v>
      </c>
      <c r="R6233" s="2">
        <f t="shared" si="779"/>
        <v>1.0416666671517305E-2</v>
      </c>
      <c r="S6233" s="4">
        <f t="shared" si="774"/>
        <v>44057.333333333328</v>
      </c>
    </row>
    <row r="6234" spans="1:19" x14ac:dyDescent="0.35">
      <c r="A6234" s="32">
        <v>2020</v>
      </c>
      <c r="B6234" s="32" t="s">
        <v>62</v>
      </c>
      <c r="C6234" s="32" t="s">
        <v>63</v>
      </c>
      <c r="D6234" s="32">
        <v>3431</v>
      </c>
      <c r="E6234" s="33">
        <v>44057.34375</v>
      </c>
      <c r="F6234" s="32">
        <v>4.92</v>
      </c>
      <c r="G6234" s="32">
        <v>22.62</v>
      </c>
      <c r="H6234" s="32">
        <v>4.97</v>
      </c>
      <c r="I6234" s="32">
        <v>58.2</v>
      </c>
      <c r="J6234" s="32">
        <f t="shared" si="775"/>
        <v>0</v>
      </c>
      <c r="K6234" s="32">
        <f t="shared" si="780"/>
        <v>0</v>
      </c>
      <c r="L6234" s="32">
        <f t="shared" si="776"/>
        <v>0</v>
      </c>
      <c r="M6234" s="32">
        <f t="shared" si="773"/>
        <v>0</v>
      </c>
      <c r="N6234" s="39" t="s">
        <v>71</v>
      </c>
      <c r="O6234">
        <f t="shared" si="777"/>
        <v>1.9999999999999574E-2</v>
      </c>
      <c r="P6234">
        <f t="shared" si="778"/>
        <v>6.0000000000000497E-2</v>
      </c>
      <c r="R6234" s="2">
        <f t="shared" si="779"/>
        <v>1.0416666664241347E-2</v>
      </c>
      <c r="S6234" s="4">
        <f t="shared" si="774"/>
        <v>44057.34375</v>
      </c>
    </row>
    <row r="6235" spans="1:19" x14ac:dyDescent="0.35">
      <c r="A6235" s="32">
        <v>2020</v>
      </c>
      <c r="B6235" s="32" t="s">
        <v>62</v>
      </c>
      <c r="C6235" s="32" t="s">
        <v>63</v>
      </c>
      <c r="D6235" s="32">
        <v>3432</v>
      </c>
      <c r="E6235" s="33">
        <v>44057.354166666664</v>
      </c>
      <c r="F6235" s="32">
        <v>4.9800000000000004</v>
      </c>
      <c r="G6235" s="32">
        <v>22.6</v>
      </c>
      <c r="H6235" s="32">
        <v>5.03</v>
      </c>
      <c r="I6235" s="32">
        <v>58.9</v>
      </c>
      <c r="J6235" s="32">
        <f t="shared" si="775"/>
        <v>0</v>
      </c>
      <c r="K6235" s="32">
        <f t="shared" si="780"/>
        <v>0</v>
      </c>
      <c r="L6235" s="32">
        <f t="shared" si="776"/>
        <v>0</v>
      </c>
      <c r="M6235" s="32">
        <f t="shared" si="773"/>
        <v>0</v>
      </c>
      <c r="N6235" s="39" t="s">
        <v>71</v>
      </c>
      <c r="O6235">
        <f t="shared" si="777"/>
        <v>0</v>
      </c>
      <c r="P6235">
        <f t="shared" si="778"/>
        <v>8.0000000000000071E-2</v>
      </c>
      <c r="R6235" s="2">
        <f t="shared" si="779"/>
        <v>1.0416666664241347E-2</v>
      </c>
      <c r="S6235" s="4">
        <f t="shared" si="774"/>
        <v>44057.354166666664</v>
      </c>
    </row>
    <row r="6236" spans="1:19" x14ac:dyDescent="0.35">
      <c r="A6236" s="32">
        <v>2020</v>
      </c>
      <c r="B6236" s="32" t="s">
        <v>62</v>
      </c>
      <c r="C6236" s="32" t="s">
        <v>63</v>
      </c>
      <c r="D6236" s="32">
        <v>3433</v>
      </c>
      <c r="E6236" s="33">
        <v>44057.364583333336</v>
      </c>
      <c r="F6236" s="32">
        <v>5.0599999999999996</v>
      </c>
      <c r="G6236" s="32">
        <v>22.6</v>
      </c>
      <c r="H6236" s="32">
        <v>5.1100000000000003</v>
      </c>
      <c r="I6236" s="32">
        <v>59.9</v>
      </c>
      <c r="J6236" s="32">
        <f t="shared" si="775"/>
        <v>0</v>
      </c>
      <c r="K6236" s="32">
        <f t="shared" si="780"/>
        <v>0</v>
      </c>
      <c r="L6236" s="32">
        <f t="shared" si="776"/>
        <v>0</v>
      </c>
      <c r="M6236" s="32">
        <f t="shared" si="773"/>
        <v>0</v>
      </c>
      <c r="N6236" s="39" t="s">
        <v>71</v>
      </c>
      <c r="O6236">
        <f t="shared" si="777"/>
        <v>2.0000000000003126E-2</v>
      </c>
      <c r="P6236">
        <f t="shared" si="778"/>
        <v>6.9999999999999396E-2</v>
      </c>
      <c r="R6236" s="2">
        <f t="shared" si="779"/>
        <v>1.0416666671517305E-2</v>
      </c>
      <c r="S6236" s="4">
        <f t="shared" si="774"/>
        <v>44057.364583333328</v>
      </c>
    </row>
    <row r="6237" spans="1:19" x14ac:dyDescent="0.35">
      <c r="A6237" s="32">
        <v>2020</v>
      </c>
      <c r="B6237" s="32" t="s">
        <v>62</v>
      </c>
      <c r="C6237" s="32" t="s">
        <v>63</v>
      </c>
      <c r="D6237" s="32">
        <v>3434</v>
      </c>
      <c r="E6237" s="33">
        <v>44057.375</v>
      </c>
      <c r="F6237" s="32">
        <v>5.13</v>
      </c>
      <c r="G6237" s="32">
        <v>22.58</v>
      </c>
      <c r="H6237" s="32">
        <v>5.18</v>
      </c>
      <c r="I6237" s="32">
        <v>60.7</v>
      </c>
      <c r="J6237" s="32">
        <f t="shared" si="775"/>
        <v>0</v>
      </c>
      <c r="K6237" s="32">
        <f t="shared" si="780"/>
        <v>0</v>
      </c>
      <c r="L6237" s="32">
        <f t="shared" si="776"/>
        <v>0</v>
      </c>
      <c r="M6237" s="32">
        <f t="shared" si="773"/>
        <v>0</v>
      </c>
      <c r="N6237" s="39" t="s">
        <v>71</v>
      </c>
      <c r="O6237">
        <f t="shared" si="777"/>
        <v>0</v>
      </c>
      <c r="P6237">
        <f t="shared" si="778"/>
        <v>0.12000000000000011</v>
      </c>
      <c r="R6237" s="2">
        <f t="shared" si="779"/>
        <v>1.0416666664241347E-2</v>
      </c>
      <c r="S6237" s="4">
        <f t="shared" si="774"/>
        <v>44057.375</v>
      </c>
    </row>
    <row r="6238" spans="1:19" x14ac:dyDescent="0.35">
      <c r="A6238" s="32">
        <v>2020</v>
      </c>
      <c r="B6238" s="32" t="s">
        <v>62</v>
      </c>
      <c r="C6238" s="32" t="s">
        <v>63</v>
      </c>
      <c r="D6238" s="32">
        <v>3435</v>
      </c>
      <c r="E6238" s="33">
        <v>44057.385416666664</v>
      </c>
      <c r="F6238" s="32">
        <v>5.25</v>
      </c>
      <c r="G6238" s="32">
        <v>22.58</v>
      </c>
      <c r="H6238" s="32">
        <v>5.3</v>
      </c>
      <c r="I6238" s="32">
        <v>62.1</v>
      </c>
      <c r="J6238" s="32">
        <f t="shared" si="775"/>
        <v>0</v>
      </c>
      <c r="K6238" s="32">
        <f t="shared" si="780"/>
        <v>0</v>
      </c>
      <c r="L6238" s="32">
        <f t="shared" si="776"/>
        <v>0</v>
      </c>
      <c r="M6238" s="32">
        <f t="shared" si="773"/>
        <v>0</v>
      </c>
      <c r="N6238" s="39" t="s">
        <v>71</v>
      </c>
      <c r="O6238">
        <f t="shared" si="777"/>
        <v>2.0000000000003126E-2</v>
      </c>
      <c r="P6238">
        <f t="shared" si="778"/>
        <v>0.15000000000000036</v>
      </c>
      <c r="R6238" s="2">
        <f t="shared" si="779"/>
        <v>1.0416666664241347E-2</v>
      </c>
      <c r="S6238" s="4">
        <f t="shared" si="774"/>
        <v>44057.385416666664</v>
      </c>
    </row>
    <row r="6239" spans="1:19" x14ac:dyDescent="0.35">
      <c r="A6239" s="32">
        <v>2020</v>
      </c>
      <c r="B6239" s="32" t="s">
        <v>62</v>
      </c>
      <c r="C6239" s="32" t="s">
        <v>63</v>
      </c>
      <c r="D6239" s="32">
        <v>3436</v>
      </c>
      <c r="E6239" s="33">
        <v>44057.395833333336</v>
      </c>
      <c r="F6239" s="32">
        <v>5.39</v>
      </c>
      <c r="G6239" s="32">
        <v>22.6</v>
      </c>
      <c r="H6239" s="32">
        <v>5.45</v>
      </c>
      <c r="I6239" s="32">
        <v>63.8</v>
      </c>
      <c r="J6239" s="32">
        <f t="shared" si="775"/>
        <v>0</v>
      </c>
      <c r="K6239" s="32">
        <f t="shared" si="780"/>
        <v>0</v>
      </c>
      <c r="L6239" s="32">
        <f t="shared" si="776"/>
        <v>0</v>
      </c>
      <c r="M6239" s="32">
        <f t="shared" si="773"/>
        <v>0</v>
      </c>
      <c r="N6239" s="39" t="s">
        <v>71</v>
      </c>
      <c r="O6239">
        <f t="shared" si="777"/>
        <v>1.9999999999999574E-2</v>
      </c>
      <c r="P6239">
        <f t="shared" si="778"/>
        <v>8.0000000000000071E-2</v>
      </c>
      <c r="R6239" s="2">
        <f t="shared" si="779"/>
        <v>1.0416666671517305E-2</v>
      </c>
      <c r="S6239" s="4">
        <f t="shared" si="774"/>
        <v>44057.395833333328</v>
      </c>
    </row>
    <row r="6240" spans="1:19" x14ac:dyDescent="0.35">
      <c r="A6240" s="32">
        <v>2020</v>
      </c>
      <c r="B6240" s="32" t="s">
        <v>62</v>
      </c>
      <c r="C6240" s="32" t="s">
        <v>63</v>
      </c>
      <c r="D6240" s="32">
        <v>3437</v>
      </c>
      <c r="E6240" s="33">
        <v>44057.40625</v>
      </c>
      <c r="F6240" s="32">
        <v>5.47</v>
      </c>
      <c r="G6240" s="32">
        <v>22.62</v>
      </c>
      <c r="H6240" s="32">
        <v>5.53</v>
      </c>
      <c r="I6240" s="32">
        <v>64.7</v>
      </c>
      <c r="J6240" s="32">
        <f t="shared" si="775"/>
        <v>0</v>
      </c>
      <c r="K6240" s="32">
        <f t="shared" si="780"/>
        <v>0</v>
      </c>
      <c r="L6240" s="32">
        <f t="shared" si="776"/>
        <v>0</v>
      </c>
      <c r="M6240" s="32">
        <f t="shared" si="773"/>
        <v>0</v>
      </c>
      <c r="N6240" s="39" t="s">
        <v>71</v>
      </c>
      <c r="O6240">
        <f t="shared" si="777"/>
        <v>5.9999999999998721E-2</v>
      </c>
      <c r="P6240">
        <f t="shared" si="778"/>
        <v>0.27999999999999936</v>
      </c>
      <c r="R6240" s="2">
        <f t="shared" si="779"/>
        <v>1.0416666664241347E-2</v>
      </c>
      <c r="S6240" s="4">
        <f t="shared" si="774"/>
        <v>44057.40625</v>
      </c>
    </row>
    <row r="6241" spans="1:19" x14ac:dyDescent="0.35">
      <c r="A6241" s="32">
        <v>2020</v>
      </c>
      <c r="B6241" s="32" t="s">
        <v>62</v>
      </c>
      <c r="C6241" s="32" t="s">
        <v>63</v>
      </c>
      <c r="D6241" s="32">
        <v>3438</v>
      </c>
      <c r="E6241" s="33">
        <v>44057.416666666664</v>
      </c>
      <c r="F6241" s="32">
        <v>5.75</v>
      </c>
      <c r="G6241" s="32">
        <v>22.68</v>
      </c>
      <c r="H6241" s="32">
        <v>5.81</v>
      </c>
      <c r="I6241" s="32">
        <v>68.099999999999994</v>
      </c>
      <c r="J6241" s="32">
        <f t="shared" si="775"/>
        <v>0</v>
      </c>
      <c r="K6241" s="32">
        <f t="shared" si="780"/>
        <v>0</v>
      </c>
      <c r="L6241" s="32">
        <f t="shared" si="776"/>
        <v>0</v>
      </c>
      <c r="M6241" s="32">
        <f t="shared" si="773"/>
        <v>0</v>
      </c>
      <c r="N6241" s="39" t="s">
        <v>71</v>
      </c>
      <c r="O6241">
        <f t="shared" si="777"/>
        <v>5.9999999999998721E-2</v>
      </c>
      <c r="P6241">
        <f t="shared" si="778"/>
        <v>0.1800000000000006</v>
      </c>
      <c r="R6241" s="2">
        <f t="shared" si="779"/>
        <v>1.0416666664241347E-2</v>
      </c>
      <c r="S6241" s="4">
        <f t="shared" si="774"/>
        <v>44057.416666666664</v>
      </c>
    </row>
    <row r="6242" spans="1:19" x14ac:dyDescent="0.35">
      <c r="A6242" s="32">
        <v>2020</v>
      </c>
      <c r="B6242" s="32" t="s">
        <v>62</v>
      </c>
      <c r="C6242" s="32" t="s">
        <v>63</v>
      </c>
      <c r="D6242" s="32">
        <v>3439</v>
      </c>
      <c r="E6242" s="33">
        <v>44057.427083333336</v>
      </c>
      <c r="F6242" s="32">
        <v>5.93</v>
      </c>
      <c r="G6242" s="32">
        <v>22.74</v>
      </c>
      <c r="H6242" s="32">
        <v>5.99</v>
      </c>
      <c r="I6242" s="32">
        <v>70.400000000000006</v>
      </c>
      <c r="J6242" s="32">
        <f t="shared" si="775"/>
        <v>0</v>
      </c>
      <c r="K6242" s="32">
        <f t="shared" si="780"/>
        <v>0</v>
      </c>
      <c r="L6242" s="32">
        <f t="shared" si="776"/>
        <v>0</v>
      </c>
      <c r="M6242" s="32">
        <f t="shared" si="773"/>
        <v>0</v>
      </c>
      <c r="N6242" s="39" t="s">
        <v>71</v>
      </c>
      <c r="O6242">
        <f t="shared" si="777"/>
        <v>6.0000000000002274E-2</v>
      </c>
      <c r="P6242">
        <f t="shared" si="778"/>
        <v>0.34999999999999964</v>
      </c>
      <c r="R6242" s="2">
        <f t="shared" si="779"/>
        <v>1.0416666671517305E-2</v>
      </c>
      <c r="S6242" s="4">
        <f t="shared" si="774"/>
        <v>44057.427083333328</v>
      </c>
    </row>
    <row r="6243" spans="1:19" x14ac:dyDescent="0.35">
      <c r="A6243" s="32">
        <v>2020</v>
      </c>
      <c r="B6243" s="32" t="s">
        <v>62</v>
      </c>
      <c r="C6243" s="32" t="s">
        <v>63</v>
      </c>
      <c r="D6243" s="32">
        <v>3440</v>
      </c>
      <c r="E6243" s="33">
        <v>44057.4375</v>
      </c>
      <c r="F6243" s="32">
        <v>6.28</v>
      </c>
      <c r="G6243" s="32">
        <v>22.8</v>
      </c>
      <c r="H6243" s="32">
        <v>6.34</v>
      </c>
      <c r="I6243" s="32">
        <v>74.599999999999994</v>
      </c>
      <c r="J6243" s="32">
        <f t="shared" si="775"/>
        <v>0</v>
      </c>
      <c r="K6243" s="32">
        <f t="shared" si="780"/>
        <v>0</v>
      </c>
      <c r="L6243" s="32">
        <f t="shared" si="776"/>
        <v>0</v>
      </c>
      <c r="M6243" s="32">
        <f t="shared" si="773"/>
        <v>0</v>
      </c>
      <c r="N6243" s="39" t="s">
        <v>71</v>
      </c>
      <c r="O6243">
        <f t="shared" si="777"/>
        <v>5.9999999999998721E-2</v>
      </c>
      <c r="P6243">
        <f t="shared" si="778"/>
        <v>0.19000000000000039</v>
      </c>
      <c r="R6243" s="2">
        <f t="shared" si="779"/>
        <v>1.0416666664241347E-2</v>
      </c>
      <c r="S6243" s="4">
        <f t="shared" si="774"/>
        <v>44057.4375</v>
      </c>
    </row>
    <row r="6244" spans="1:19" x14ac:dyDescent="0.35">
      <c r="A6244" s="32">
        <v>2020</v>
      </c>
      <c r="B6244" s="32" t="s">
        <v>62</v>
      </c>
      <c r="C6244" s="32" t="s">
        <v>63</v>
      </c>
      <c r="D6244" s="32">
        <v>3441</v>
      </c>
      <c r="E6244" s="33">
        <v>44057.447916666664</v>
      </c>
      <c r="F6244" s="32">
        <v>6.46</v>
      </c>
      <c r="G6244" s="32">
        <v>22.86</v>
      </c>
      <c r="H6244" s="32">
        <v>6.53</v>
      </c>
      <c r="I6244" s="32">
        <v>76.8</v>
      </c>
      <c r="J6244" s="32">
        <f t="shared" si="775"/>
        <v>0</v>
      </c>
      <c r="K6244" s="32">
        <f t="shared" si="780"/>
        <v>0</v>
      </c>
      <c r="L6244" s="32">
        <f t="shared" si="776"/>
        <v>0</v>
      </c>
      <c r="M6244" s="32">
        <f t="shared" si="773"/>
        <v>0</v>
      </c>
      <c r="N6244" s="39" t="s">
        <v>71</v>
      </c>
      <c r="O6244">
        <f t="shared" si="777"/>
        <v>8.0000000000001847E-2</v>
      </c>
      <c r="P6244">
        <f t="shared" si="778"/>
        <v>8.9999999999999858E-2</v>
      </c>
      <c r="R6244" s="2">
        <f t="shared" si="779"/>
        <v>1.0416666664241347E-2</v>
      </c>
      <c r="S6244" s="4">
        <f t="shared" si="774"/>
        <v>44057.447916666664</v>
      </c>
    </row>
    <row r="6245" spans="1:19" x14ac:dyDescent="0.35">
      <c r="A6245" s="32">
        <v>2020</v>
      </c>
      <c r="B6245" s="32" t="s">
        <v>62</v>
      </c>
      <c r="C6245" s="32" t="s">
        <v>63</v>
      </c>
      <c r="D6245" s="32">
        <v>3442</v>
      </c>
      <c r="E6245" s="33">
        <v>44057.458333333336</v>
      </c>
      <c r="F6245" s="32">
        <v>6.55</v>
      </c>
      <c r="G6245" s="32">
        <v>22.94</v>
      </c>
      <c r="H6245" s="32">
        <v>6.62</v>
      </c>
      <c r="I6245" s="32">
        <v>78</v>
      </c>
      <c r="J6245" s="32">
        <f t="shared" si="775"/>
        <v>0</v>
      </c>
      <c r="K6245" s="32">
        <f t="shared" si="780"/>
        <v>0</v>
      </c>
      <c r="L6245" s="32">
        <f t="shared" si="776"/>
        <v>0</v>
      </c>
      <c r="M6245" s="32">
        <f t="shared" si="773"/>
        <v>0</v>
      </c>
      <c r="N6245" s="39" t="s">
        <v>71</v>
      </c>
      <c r="O6245">
        <f t="shared" si="777"/>
        <v>7.9999999999998295E-2</v>
      </c>
      <c r="P6245">
        <f t="shared" si="778"/>
        <v>0.17999999999999972</v>
      </c>
      <c r="R6245" s="2">
        <f t="shared" si="779"/>
        <v>1.0416666671517305E-2</v>
      </c>
      <c r="S6245" s="4">
        <f t="shared" si="774"/>
        <v>44057.458333333328</v>
      </c>
    </row>
    <row r="6246" spans="1:19" x14ac:dyDescent="0.35">
      <c r="A6246" s="32">
        <v>2020</v>
      </c>
      <c r="B6246" s="32" t="s">
        <v>62</v>
      </c>
      <c r="C6246" s="32" t="s">
        <v>63</v>
      </c>
      <c r="D6246" s="32">
        <v>3443</v>
      </c>
      <c r="E6246" s="33">
        <v>44057.46875</v>
      </c>
      <c r="F6246" s="32">
        <v>6.73</v>
      </c>
      <c r="G6246" s="32">
        <v>23.02</v>
      </c>
      <c r="H6246" s="32">
        <v>6.8</v>
      </c>
      <c r="I6246" s="32">
        <v>80.3</v>
      </c>
      <c r="J6246" s="32">
        <f t="shared" si="775"/>
        <v>0</v>
      </c>
      <c r="K6246" s="32">
        <f t="shared" si="780"/>
        <v>0</v>
      </c>
      <c r="L6246" s="32">
        <f t="shared" si="776"/>
        <v>0</v>
      </c>
      <c r="M6246" s="32">
        <f t="shared" si="773"/>
        <v>0</v>
      </c>
      <c r="N6246" s="39" t="s">
        <v>71</v>
      </c>
      <c r="O6246">
        <f t="shared" si="777"/>
        <v>0.12000000000000099</v>
      </c>
      <c r="P6246">
        <f t="shared" si="778"/>
        <v>0.16000000000000014</v>
      </c>
      <c r="R6246" s="2">
        <f t="shared" si="779"/>
        <v>1.0416666664241347E-2</v>
      </c>
      <c r="S6246" s="4">
        <f t="shared" si="774"/>
        <v>44057.46875</v>
      </c>
    </row>
    <row r="6247" spans="1:19" x14ac:dyDescent="0.35">
      <c r="A6247" s="32">
        <v>2020</v>
      </c>
      <c r="B6247" s="32" t="s">
        <v>62</v>
      </c>
      <c r="C6247" s="32" t="s">
        <v>63</v>
      </c>
      <c r="D6247" s="32">
        <v>3444</v>
      </c>
      <c r="E6247" s="33">
        <v>44057.479166666664</v>
      </c>
      <c r="F6247" s="32">
        <v>6.89</v>
      </c>
      <c r="G6247" s="32">
        <v>23.14</v>
      </c>
      <c r="H6247" s="32">
        <v>6.96</v>
      </c>
      <c r="I6247" s="32">
        <v>82.4</v>
      </c>
      <c r="J6247" s="32">
        <f t="shared" si="775"/>
        <v>0</v>
      </c>
      <c r="K6247" s="32">
        <f t="shared" si="780"/>
        <v>0</v>
      </c>
      <c r="L6247" s="32">
        <f t="shared" si="776"/>
        <v>0</v>
      </c>
      <c r="M6247" s="32">
        <f t="shared" si="773"/>
        <v>0</v>
      </c>
      <c r="N6247" s="39" t="s">
        <v>71</v>
      </c>
      <c r="O6247">
        <f t="shared" si="777"/>
        <v>0.16000000000000014</v>
      </c>
      <c r="P6247">
        <f t="shared" si="778"/>
        <v>0.13999999999999968</v>
      </c>
      <c r="R6247" s="2">
        <f t="shared" si="779"/>
        <v>1.0416666664241347E-2</v>
      </c>
      <c r="S6247" s="4">
        <f t="shared" si="774"/>
        <v>44057.479166666664</v>
      </c>
    </row>
    <row r="6248" spans="1:19" x14ac:dyDescent="0.35">
      <c r="A6248" s="32">
        <v>2020</v>
      </c>
      <c r="B6248" s="32" t="s">
        <v>62</v>
      </c>
      <c r="C6248" s="32" t="s">
        <v>63</v>
      </c>
      <c r="D6248" s="32">
        <v>3445</v>
      </c>
      <c r="E6248" s="33">
        <v>44057.489583333336</v>
      </c>
      <c r="F6248" s="32">
        <v>7.03</v>
      </c>
      <c r="G6248" s="32">
        <v>23.3</v>
      </c>
      <c r="H6248" s="32">
        <v>7.1</v>
      </c>
      <c r="I6248" s="32">
        <v>84.3</v>
      </c>
      <c r="J6248" s="32">
        <f t="shared" si="775"/>
        <v>0</v>
      </c>
      <c r="K6248" s="32">
        <f t="shared" si="780"/>
        <v>0</v>
      </c>
      <c r="L6248" s="32">
        <f t="shared" si="776"/>
        <v>0</v>
      </c>
      <c r="M6248" s="32">
        <f t="shared" si="773"/>
        <v>0</v>
      </c>
      <c r="N6248" s="39" t="s">
        <v>71</v>
      </c>
      <c r="O6248">
        <f t="shared" si="777"/>
        <v>0.16000000000000014</v>
      </c>
      <c r="P6248">
        <f t="shared" si="778"/>
        <v>0.1800000000000006</v>
      </c>
      <c r="R6248" s="2">
        <f t="shared" si="779"/>
        <v>1.0416666671517305E-2</v>
      </c>
      <c r="S6248" s="4">
        <f t="shared" si="774"/>
        <v>44057.489583333328</v>
      </c>
    </row>
    <row r="6249" spans="1:19" x14ac:dyDescent="0.35">
      <c r="A6249" s="32">
        <v>2020</v>
      </c>
      <c r="B6249" s="32" t="s">
        <v>62</v>
      </c>
      <c r="C6249" s="32" t="s">
        <v>63</v>
      </c>
      <c r="D6249" s="32">
        <v>3446</v>
      </c>
      <c r="E6249" s="33">
        <v>44057.5</v>
      </c>
      <c r="F6249" s="32">
        <v>7.21</v>
      </c>
      <c r="G6249" s="32">
        <v>23.46</v>
      </c>
      <c r="H6249" s="32">
        <v>7.28</v>
      </c>
      <c r="I6249" s="32">
        <v>86.7</v>
      </c>
      <c r="J6249" s="32">
        <f t="shared" si="775"/>
        <v>0</v>
      </c>
      <c r="K6249" s="32">
        <f t="shared" si="780"/>
        <v>0</v>
      </c>
      <c r="L6249" s="32">
        <f t="shared" si="776"/>
        <v>0</v>
      </c>
      <c r="M6249" s="32">
        <f t="shared" si="773"/>
        <v>0</v>
      </c>
      <c r="N6249" s="39" t="s">
        <v>71</v>
      </c>
      <c r="O6249">
        <f t="shared" si="777"/>
        <v>0.14000000000000057</v>
      </c>
      <c r="P6249">
        <f t="shared" si="778"/>
        <v>0.21999999999999975</v>
      </c>
      <c r="R6249" s="2">
        <f t="shared" si="779"/>
        <v>1.0416666664241347E-2</v>
      </c>
      <c r="S6249" s="4">
        <f t="shared" si="774"/>
        <v>44057.5</v>
      </c>
    </row>
    <row r="6250" spans="1:19" x14ac:dyDescent="0.35">
      <c r="A6250" s="32">
        <v>2020</v>
      </c>
      <c r="B6250" s="32" t="s">
        <v>62</v>
      </c>
      <c r="C6250" s="32" t="s">
        <v>63</v>
      </c>
      <c r="D6250" s="32">
        <v>3447</v>
      </c>
      <c r="E6250" s="33">
        <v>44057.510416666664</v>
      </c>
      <c r="F6250" s="32">
        <v>7.42</v>
      </c>
      <c r="G6250" s="32">
        <v>23.6</v>
      </c>
      <c r="H6250" s="32">
        <v>7.5</v>
      </c>
      <c r="I6250" s="32">
        <v>89.5</v>
      </c>
      <c r="J6250" s="32">
        <f t="shared" si="775"/>
        <v>0</v>
      </c>
      <c r="K6250" s="32">
        <f t="shared" si="780"/>
        <v>0</v>
      </c>
      <c r="L6250" s="32">
        <f t="shared" si="776"/>
        <v>0</v>
      </c>
      <c r="M6250" s="32">
        <f t="shared" si="773"/>
        <v>0</v>
      </c>
      <c r="N6250" s="39" t="s">
        <v>71</v>
      </c>
      <c r="O6250">
        <f t="shared" si="777"/>
        <v>0.17999999999999972</v>
      </c>
      <c r="P6250">
        <f t="shared" si="778"/>
        <v>0.16000000000000014</v>
      </c>
      <c r="R6250" s="2">
        <f t="shared" si="779"/>
        <v>1.0416666664241347E-2</v>
      </c>
      <c r="S6250" s="4">
        <f t="shared" si="774"/>
        <v>44057.510416666664</v>
      </c>
    </row>
    <row r="6251" spans="1:19" x14ac:dyDescent="0.35">
      <c r="A6251" s="32">
        <v>2020</v>
      </c>
      <c r="B6251" s="32" t="s">
        <v>62</v>
      </c>
      <c r="C6251" s="32" t="s">
        <v>63</v>
      </c>
      <c r="D6251" s="32">
        <v>3448</v>
      </c>
      <c r="E6251" s="33">
        <v>44057.520833333336</v>
      </c>
      <c r="F6251" s="32">
        <v>7.58</v>
      </c>
      <c r="G6251" s="32">
        <v>23.78</v>
      </c>
      <c r="H6251" s="32">
        <v>7.66</v>
      </c>
      <c r="I6251" s="32">
        <v>91.7</v>
      </c>
      <c r="J6251" s="32">
        <f t="shared" si="775"/>
        <v>0</v>
      </c>
      <c r="K6251" s="32">
        <f t="shared" si="780"/>
        <v>0</v>
      </c>
      <c r="L6251" s="32">
        <f t="shared" si="776"/>
        <v>0</v>
      </c>
      <c r="M6251" s="32">
        <f t="shared" si="773"/>
        <v>0</v>
      </c>
      <c r="N6251" s="39" t="s">
        <v>71</v>
      </c>
      <c r="O6251">
        <f t="shared" si="777"/>
        <v>0.17999999999999972</v>
      </c>
      <c r="P6251">
        <f t="shared" si="778"/>
        <v>0.13999999999999968</v>
      </c>
      <c r="R6251" s="2">
        <f t="shared" si="779"/>
        <v>1.0416666671517305E-2</v>
      </c>
      <c r="S6251" s="4">
        <f t="shared" si="774"/>
        <v>44057.520833333328</v>
      </c>
    </row>
    <row r="6252" spans="1:19" x14ac:dyDescent="0.35">
      <c r="A6252" s="32">
        <v>2020</v>
      </c>
      <c r="B6252" s="32" t="s">
        <v>62</v>
      </c>
      <c r="C6252" s="32" t="s">
        <v>63</v>
      </c>
      <c r="D6252" s="32">
        <v>3449</v>
      </c>
      <c r="E6252" s="33">
        <v>44057.53125</v>
      </c>
      <c r="F6252" s="32">
        <v>7.72</v>
      </c>
      <c r="G6252" s="32">
        <v>23.96</v>
      </c>
      <c r="H6252" s="32">
        <v>7.8</v>
      </c>
      <c r="I6252" s="32">
        <v>93.7</v>
      </c>
      <c r="J6252" s="32">
        <f t="shared" si="775"/>
        <v>0</v>
      </c>
      <c r="K6252" s="32">
        <f t="shared" si="780"/>
        <v>0</v>
      </c>
      <c r="L6252" s="32">
        <f t="shared" si="776"/>
        <v>0</v>
      </c>
      <c r="M6252" s="32">
        <f t="shared" si="773"/>
        <v>0</v>
      </c>
      <c r="N6252" s="39" t="s">
        <v>71</v>
      </c>
      <c r="O6252">
        <f t="shared" si="777"/>
        <v>0.16000000000000014</v>
      </c>
      <c r="P6252">
        <f t="shared" si="778"/>
        <v>0.15000000000000036</v>
      </c>
      <c r="R6252" s="2">
        <f t="shared" si="779"/>
        <v>1.0416666664241347E-2</v>
      </c>
      <c r="S6252" s="4">
        <f t="shared" si="774"/>
        <v>44057.53125</v>
      </c>
    </row>
    <row r="6253" spans="1:19" x14ac:dyDescent="0.35">
      <c r="A6253" s="32">
        <v>2020</v>
      </c>
      <c r="B6253" s="32" t="s">
        <v>62</v>
      </c>
      <c r="C6253" s="32" t="s">
        <v>63</v>
      </c>
      <c r="D6253" s="32">
        <v>3450</v>
      </c>
      <c r="E6253" s="33">
        <v>44057.541666666664</v>
      </c>
      <c r="F6253" s="32">
        <v>7.87</v>
      </c>
      <c r="G6253" s="32">
        <v>24.12</v>
      </c>
      <c r="H6253" s="32">
        <v>7.95</v>
      </c>
      <c r="I6253" s="32">
        <v>95.8</v>
      </c>
      <c r="J6253" s="32">
        <f t="shared" si="775"/>
        <v>0</v>
      </c>
      <c r="K6253" s="32">
        <f t="shared" si="780"/>
        <v>0</v>
      </c>
      <c r="L6253" s="32">
        <f t="shared" si="776"/>
        <v>0</v>
      </c>
      <c r="M6253" s="32">
        <f t="shared" si="773"/>
        <v>0</v>
      </c>
      <c r="N6253" s="39" t="s">
        <v>71</v>
      </c>
      <c r="O6253">
        <f t="shared" si="777"/>
        <v>0.14000000000000057</v>
      </c>
      <c r="P6253">
        <f t="shared" si="778"/>
        <v>0.13999999999999968</v>
      </c>
      <c r="R6253" s="2">
        <f t="shared" si="779"/>
        <v>1.0416666664241347E-2</v>
      </c>
      <c r="S6253" s="4">
        <f t="shared" si="774"/>
        <v>44057.541666666664</v>
      </c>
    </row>
    <row r="6254" spans="1:19" x14ac:dyDescent="0.35">
      <c r="A6254" s="32">
        <v>2020</v>
      </c>
      <c r="B6254" s="32" t="s">
        <v>62</v>
      </c>
      <c r="C6254" s="32" t="s">
        <v>63</v>
      </c>
      <c r="D6254" s="32">
        <v>3451</v>
      </c>
      <c r="E6254" s="33">
        <v>44057.552083333336</v>
      </c>
      <c r="F6254" s="32">
        <v>8.01</v>
      </c>
      <c r="G6254" s="32">
        <v>24.26</v>
      </c>
      <c r="H6254" s="32">
        <v>8.09</v>
      </c>
      <c r="I6254" s="32">
        <v>97.8</v>
      </c>
      <c r="J6254" s="32">
        <f t="shared" si="775"/>
        <v>0</v>
      </c>
      <c r="K6254" s="32">
        <f t="shared" si="780"/>
        <v>0</v>
      </c>
      <c r="L6254" s="32">
        <f t="shared" si="776"/>
        <v>0</v>
      </c>
      <c r="M6254" s="32">
        <f t="shared" si="773"/>
        <v>0</v>
      </c>
      <c r="N6254" s="39" t="s">
        <v>71</v>
      </c>
      <c r="O6254">
        <f t="shared" si="777"/>
        <v>0.11999999999999744</v>
      </c>
      <c r="P6254">
        <f t="shared" si="778"/>
        <v>0.1899999999999995</v>
      </c>
      <c r="R6254" s="2">
        <f t="shared" si="779"/>
        <v>1.0416666671517305E-2</v>
      </c>
      <c r="S6254" s="4">
        <f t="shared" si="774"/>
        <v>44057.552083333328</v>
      </c>
    </row>
    <row r="6255" spans="1:19" x14ac:dyDescent="0.35">
      <c r="A6255" s="32">
        <v>2020</v>
      </c>
      <c r="B6255" s="32" t="s">
        <v>62</v>
      </c>
      <c r="C6255" s="32" t="s">
        <v>63</v>
      </c>
      <c r="D6255" s="32">
        <v>3452</v>
      </c>
      <c r="E6255" s="33">
        <v>44057.5625</v>
      </c>
      <c r="F6255" s="32">
        <v>8.1999999999999993</v>
      </c>
      <c r="G6255" s="32">
        <v>24.38</v>
      </c>
      <c r="H6255" s="32">
        <v>8.2799999999999994</v>
      </c>
      <c r="I6255" s="32">
        <v>100.3</v>
      </c>
      <c r="J6255" s="32">
        <f t="shared" si="775"/>
        <v>0</v>
      </c>
      <c r="K6255" s="32">
        <f t="shared" si="780"/>
        <v>0</v>
      </c>
      <c r="L6255" s="32">
        <f t="shared" si="776"/>
        <v>0</v>
      </c>
      <c r="M6255" s="32">
        <f t="shared" si="773"/>
        <v>0</v>
      </c>
      <c r="N6255" s="39" t="s">
        <v>71</v>
      </c>
      <c r="O6255">
        <f t="shared" si="777"/>
        <v>0.10000000000000142</v>
      </c>
      <c r="P6255">
        <f t="shared" si="778"/>
        <v>8.9999999999999858E-2</v>
      </c>
      <c r="R6255" s="2">
        <f t="shared" si="779"/>
        <v>1.0416666664241347E-2</v>
      </c>
      <c r="S6255" s="4">
        <f t="shared" si="774"/>
        <v>44057.5625</v>
      </c>
    </row>
    <row r="6256" spans="1:19" x14ac:dyDescent="0.35">
      <c r="A6256" s="32">
        <v>2020</v>
      </c>
      <c r="B6256" s="32" t="s">
        <v>62</v>
      </c>
      <c r="C6256" s="32" t="s">
        <v>63</v>
      </c>
      <c r="D6256" s="32">
        <v>3453</v>
      </c>
      <c r="E6256" s="33">
        <v>44057.572916666664</v>
      </c>
      <c r="F6256" s="32">
        <v>8.2799999999999994</v>
      </c>
      <c r="G6256" s="32">
        <v>24.48</v>
      </c>
      <c r="H6256" s="32">
        <v>8.3699999999999992</v>
      </c>
      <c r="I6256" s="32">
        <v>101.5</v>
      </c>
      <c r="J6256" s="32">
        <f t="shared" si="775"/>
        <v>0</v>
      </c>
      <c r="K6256" s="32">
        <f t="shared" si="780"/>
        <v>0</v>
      </c>
      <c r="L6256" s="32">
        <f t="shared" si="776"/>
        <v>0</v>
      </c>
      <c r="M6256" s="32">
        <f t="shared" si="773"/>
        <v>0</v>
      </c>
      <c r="N6256" s="39" t="s">
        <v>71</v>
      </c>
      <c r="O6256">
        <f t="shared" si="777"/>
        <v>5.9999999999998721E-2</v>
      </c>
      <c r="P6256">
        <f t="shared" si="778"/>
        <v>0.14000000000000057</v>
      </c>
      <c r="R6256" s="2">
        <f t="shared" si="779"/>
        <v>1.0416666664241347E-2</v>
      </c>
      <c r="S6256" s="4">
        <f t="shared" si="774"/>
        <v>44057.572916666664</v>
      </c>
    </row>
    <row r="6257" spans="1:19" x14ac:dyDescent="0.35">
      <c r="A6257" s="32">
        <v>2020</v>
      </c>
      <c r="B6257" s="32" t="s">
        <v>62</v>
      </c>
      <c r="C6257" s="32" t="s">
        <v>63</v>
      </c>
      <c r="D6257" s="32">
        <v>3454</v>
      </c>
      <c r="E6257" s="33">
        <v>44057.583333333336</v>
      </c>
      <c r="F6257" s="32">
        <v>8.42</v>
      </c>
      <c r="G6257" s="32">
        <v>24.54</v>
      </c>
      <c r="H6257" s="32">
        <v>8.51</v>
      </c>
      <c r="I6257" s="32">
        <v>103.3</v>
      </c>
      <c r="J6257" s="32">
        <f t="shared" si="775"/>
        <v>0</v>
      </c>
      <c r="K6257" s="32">
        <f t="shared" si="780"/>
        <v>0</v>
      </c>
      <c r="L6257" s="32">
        <f t="shared" si="776"/>
        <v>0</v>
      </c>
      <c r="M6257" s="32">
        <f t="shared" si="773"/>
        <v>0</v>
      </c>
      <c r="N6257" s="39" t="s">
        <v>71</v>
      </c>
      <c r="O6257">
        <f t="shared" si="777"/>
        <v>6.0000000000002274E-2</v>
      </c>
      <c r="P6257">
        <f t="shared" si="778"/>
        <v>6.0000000000000497E-2</v>
      </c>
      <c r="R6257" s="2">
        <f t="shared" si="779"/>
        <v>1.0416666671517305E-2</v>
      </c>
      <c r="S6257" s="4">
        <f t="shared" si="774"/>
        <v>44057.583333333328</v>
      </c>
    </row>
    <row r="6258" spans="1:19" x14ac:dyDescent="0.35">
      <c r="A6258" s="32">
        <v>2020</v>
      </c>
      <c r="B6258" s="32" t="s">
        <v>62</v>
      </c>
      <c r="C6258" s="32" t="s">
        <v>63</v>
      </c>
      <c r="D6258" s="32">
        <v>3455</v>
      </c>
      <c r="E6258" s="33">
        <v>44057.59375</v>
      </c>
      <c r="F6258" s="32">
        <v>8.48</v>
      </c>
      <c r="G6258" s="32">
        <v>24.6</v>
      </c>
      <c r="H6258" s="32">
        <v>8.57</v>
      </c>
      <c r="I6258" s="32">
        <v>104.2</v>
      </c>
      <c r="J6258" s="32">
        <f t="shared" si="775"/>
        <v>0</v>
      </c>
      <c r="K6258" s="32">
        <f t="shared" si="780"/>
        <v>0</v>
      </c>
      <c r="L6258" s="32">
        <f t="shared" si="776"/>
        <v>0</v>
      </c>
      <c r="M6258" s="32">
        <f t="shared" si="773"/>
        <v>0</v>
      </c>
      <c r="N6258" s="39" t="s">
        <v>71</v>
      </c>
      <c r="O6258">
        <f t="shared" si="777"/>
        <v>5.9999999999998721E-2</v>
      </c>
      <c r="P6258">
        <f t="shared" si="778"/>
        <v>8.9999999999999858E-2</v>
      </c>
      <c r="R6258" s="2">
        <f t="shared" si="779"/>
        <v>1.0416666664241347E-2</v>
      </c>
      <c r="S6258" s="4">
        <f t="shared" si="774"/>
        <v>44057.59375</v>
      </c>
    </row>
    <row r="6259" spans="1:19" x14ac:dyDescent="0.35">
      <c r="A6259" s="32">
        <v>2020</v>
      </c>
      <c r="B6259" s="32" t="s">
        <v>62</v>
      </c>
      <c r="C6259" s="32" t="s">
        <v>63</v>
      </c>
      <c r="D6259" s="32">
        <v>3456</v>
      </c>
      <c r="E6259" s="33">
        <v>44057.604166666664</v>
      </c>
      <c r="F6259" s="32">
        <v>8.39</v>
      </c>
      <c r="G6259" s="32">
        <v>24.66</v>
      </c>
      <c r="H6259" s="32">
        <v>8.48</v>
      </c>
      <c r="I6259" s="32">
        <v>103.2</v>
      </c>
      <c r="J6259" s="32">
        <f t="shared" si="775"/>
        <v>0</v>
      </c>
      <c r="K6259" s="32">
        <f t="shared" si="780"/>
        <v>0</v>
      </c>
      <c r="L6259" s="32">
        <f t="shared" si="776"/>
        <v>0</v>
      </c>
      <c r="M6259" s="32">
        <f t="shared" si="773"/>
        <v>0</v>
      </c>
      <c r="N6259" s="39" t="s">
        <v>71</v>
      </c>
      <c r="O6259">
        <f t="shared" si="777"/>
        <v>3.9999999999999147E-2</v>
      </c>
      <c r="P6259">
        <f t="shared" si="778"/>
        <v>4.0000000000000924E-2</v>
      </c>
      <c r="R6259" s="2">
        <f t="shared" si="779"/>
        <v>1.0416666664241347E-2</v>
      </c>
      <c r="S6259" s="4">
        <f t="shared" si="774"/>
        <v>44057.604166666664</v>
      </c>
    </row>
    <row r="6260" spans="1:19" x14ac:dyDescent="0.35">
      <c r="A6260" s="32">
        <v>2020</v>
      </c>
      <c r="B6260" s="32" t="s">
        <v>62</v>
      </c>
      <c r="C6260" s="32" t="s">
        <v>63</v>
      </c>
      <c r="D6260" s="32">
        <v>3457</v>
      </c>
      <c r="E6260" s="33">
        <v>44057.614583333336</v>
      </c>
      <c r="F6260" s="32">
        <v>8.35</v>
      </c>
      <c r="G6260" s="32">
        <v>24.7</v>
      </c>
      <c r="H6260" s="32">
        <v>8.44</v>
      </c>
      <c r="I6260" s="32">
        <v>102.8</v>
      </c>
      <c r="J6260" s="32">
        <f t="shared" si="775"/>
        <v>0</v>
      </c>
      <c r="K6260" s="32">
        <f t="shared" si="780"/>
        <v>0</v>
      </c>
      <c r="L6260" s="32">
        <f t="shared" si="776"/>
        <v>0</v>
      </c>
      <c r="M6260" s="32">
        <f t="shared" si="773"/>
        <v>0</v>
      </c>
      <c r="N6260" s="39" t="s">
        <v>71</v>
      </c>
      <c r="O6260">
        <f t="shared" si="777"/>
        <v>3.9999999999999147E-2</v>
      </c>
      <c r="P6260">
        <f t="shared" si="778"/>
        <v>0.15000000000000036</v>
      </c>
      <c r="R6260" s="2">
        <f t="shared" si="779"/>
        <v>1.0416666671517305E-2</v>
      </c>
      <c r="S6260" s="4">
        <f t="shared" si="774"/>
        <v>44057.614583333328</v>
      </c>
    </row>
    <row r="6261" spans="1:19" x14ac:dyDescent="0.35">
      <c r="A6261" s="32">
        <v>2020</v>
      </c>
      <c r="B6261" s="32" t="s">
        <v>62</v>
      </c>
      <c r="C6261" s="32" t="s">
        <v>63</v>
      </c>
      <c r="D6261" s="32">
        <v>3458</v>
      </c>
      <c r="E6261" s="33">
        <v>44057.625</v>
      </c>
      <c r="F6261" s="32">
        <v>8.2100000000000009</v>
      </c>
      <c r="G6261" s="32">
        <v>24.74</v>
      </c>
      <c r="H6261" s="32">
        <v>8.2899999999999991</v>
      </c>
      <c r="I6261" s="32">
        <v>101.1</v>
      </c>
      <c r="J6261" s="32">
        <f t="shared" si="775"/>
        <v>0</v>
      </c>
      <c r="K6261" s="32">
        <f t="shared" si="780"/>
        <v>0</v>
      </c>
      <c r="L6261" s="32">
        <f t="shared" si="776"/>
        <v>0</v>
      </c>
      <c r="M6261" s="32">
        <f t="shared" si="773"/>
        <v>0</v>
      </c>
      <c r="N6261" s="39" t="s">
        <v>71</v>
      </c>
      <c r="O6261">
        <f t="shared" si="777"/>
        <v>8.0000000000001847E-2</v>
      </c>
      <c r="P6261">
        <f t="shared" si="778"/>
        <v>0.1899999999999995</v>
      </c>
      <c r="R6261" s="2">
        <f t="shared" si="779"/>
        <v>1.0416666664241347E-2</v>
      </c>
      <c r="S6261" s="4">
        <f t="shared" si="774"/>
        <v>44057.625</v>
      </c>
    </row>
    <row r="6262" spans="1:19" x14ac:dyDescent="0.35">
      <c r="A6262" s="32">
        <v>2020</v>
      </c>
      <c r="B6262" s="32" t="s">
        <v>62</v>
      </c>
      <c r="C6262" s="32" t="s">
        <v>63</v>
      </c>
      <c r="D6262" s="32">
        <v>3459</v>
      </c>
      <c r="E6262" s="33">
        <v>44057.635416666664</v>
      </c>
      <c r="F6262" s="32">
        <v>8.02</v>
      </c>
      <c r="G6262" s="32">
        <v>24.82</v>
      </c>
      <c r="H6262" s="32">
        <v>8.1</v>
      </c>
      <c r="I6262" s="32">
        <v>98.9</v>
      </c>
      <c r="J6262" s="32">
        <f t="shared" si="775"/>
        <v>0</v>
      </c>
      <c r="K6262" s="32">
        <f t="shared" si="780"/>
        <v>0</v>
      </c>
      <c r="L6262" s="32">
        <f t="shared" si="776"/>
        <v>0</v>
      </c>
      <c r="M6262" s="32">
        <f t="shared" si="773"/>
        <v>0</v>
      </c>
      <c r="N6262" s="39" t="s">
        <v>71</v>
      </c>
      <c r="O6262">
        <f t="shared" si="777"/>
        <v>7.9999999999998295E-2</v>
      </c>
      <c r="P6262">
        <f t="shared" si="778"/>
        <v>0.11000000000000121</v>
      </c>
      <c r="R6262" s="2">
        <f t="shared" si="779"/>
        <v>1.0416666664241347E-2</v>
      </c>
      <c r="S6262" s="4">
        <f t="shared" si="774"/>
        <v>44057.635416666664</v>
      </c>
    </row>
    <row r="6263" spans="1:19" x14ac:dyDescent="0.35">
      <c r="A6263" s="32">
        <v>2020</v>
      </c>
      <c r="B6263" s="32" t="s">
        <v>62</v>
      </c>
      <c r="C6263" s="32" t="s">
        <v>63</v>
      </c>
      <c r="D6263" s="32">
        <v>3460</v>
      </c>
      <c r="E6263" s="33">
        <v>44057.645833333336</v>
      </c>
      <c r="F6263" s="32">
        <v>8.1300000000000008</v>
      </c>
      <c r="G6263" s="32">
        <v>24.9</v>
      </c>
      <c r="H6263" s="32">
        <v>8.2100000000000009</v>
      </c>
      <c r="I6263" s="32">
        <v>100.4</v>
      </c>
      <c r="J6263" s="32">
        <f t="shared" si="775"/>
        <v>0</v>
      </c>
      <c r="K6263" s="32">
        <f t="shared" si="780"/>
        <v>0</v>
      </c>
      <c r="L6263" s="32">
        <f t="shared" si="776"/>
        <v>0</v>
      </c>
      <c r="M6263" s="32">
        <f t="shared" si="773"/>
        <v>0</v>
      </c>
      <c r="N6263" s="39" t="s">
        <v>71</v>
      </c>
      <c r="O6263">
        <f t="shared" si="777"/>
        <v>0.10000000000000142</v>
      </c>
      <c r="P6263">
        <f t="shared" si="778"/>
        <v>3.9999999999999147E-2</v>
      </c>
      <c r="R6263" s="2">
        <f t="shared" si="779"/>
        <v>1.0416666671517305E-2</v>
      </c>
      <c r="S6263" s="4">
        <f t="shared" si="774"/>
        <v>44057.645833333328</v>
      </c>
    </row>
    <row r="6264" spans="1:19" x14ac:dyDescent="0.35">
      <c r="A6264" s="32">
        <v>2020</v>
      </c>
      <c r="B6264" s="32" t="s">
        <v>62</v>
      </c>
      <c r="C6264" s="32" t="s">
        <v>63</v>
      </c>
      <c r="D6264" s="32">
        <v>3461</v>
      </c>
      <c r="E6264" s="33">
        <v>44057.65625</v>
      </c>
      <c r="F6264" s="32">
        <v>8.17</v>
      </c>
      <c r="G6264" s="32">
        <v>25</v>
      </c>
      <c r="H6264" s="32">
        <v>8.25</v>
      </c>
      <c r="I6264" s="32">
        <v>101.1</v>
      </c>
      <c r="J6264" s="32">
        <f t="shared" si="775"/>
        <v>0</v>
      </c>
      <c r="K6264" s="32">
        <f t="shared" si="780"/>
        <v>0</v>
      </c>
      <c r="L6264" s="32">
        <f t="shared" si="776"/>
        <v>0</v>
      </c>
      <c r="M6264" s="32">
        <f t="shared" si="773"/>
        <v>0</v>
      </c>
      <c r="N6264" s="39" t="s">
        <v>71</v>
      </c>
      <c r="O6264">
        <f t="shared" si="777"/>
        <v>0.10000000000000142</v>
      </c>
      <c r="P6264">
        <f t="shared" si="778"/>
        <v>7.0000000000000284E-2</v>
      </c>
      <c r="R6264" s="2">
        <f t="shared" si="779"/>
        <v>1.0416666664241347E-2</v>
      </c>
      <c r="S6264" s="4">
        <f t="shared" si="774"/>
        <v>44057.65625</v>
      </c>
    </row>
    <row r="6265" spans="1:19" x14ac:dyDescent="0.35">
      <c r="A6265" s="32">
        <v>2020</v>
      </c>
      <c r="B6265" s="32" t="s">
        <v>62</v>
      </c>
      <c r="C6265" s="32" t="s">
        <v>63</v>
      </c>
      <c r="D6265" s="32">
        <v>3462</v>
      </c>
      <c r="E6265" s="33">
        <v>44057.666666666664</v>
      </c>
      <c r="F6265" s="32">
        <v>8.1</v>
      </c>
      <c r="G6265" s="32">
        <v>25.1</v>
      </c>
      <c r="H6265" s="32">
        <v>8.18</v>
      </c>
      <c r="I6265" s="32">
        <v>100.4</v>
      </c>
      <c r="J6265" s="32">
        <f t="shared" si="775"/>
        <v>0</v>
      </c>
      <c r="K6265" s="32">
        <f t="shared" si="780"/>
        <v>0</v>
      </c>
      <c r="L6265" s="32">
        <f t="shared" si="776"/>
        <v>0</v>
      </c>
      <c r="M6265" s="32">
        <f t="shared" si="773"/>
        <v>0</v>
      </c>
      <c r="N6265" s="39" t="s">
        <v>71</v>
      </c>
      <c r="O6265">
        <f t="shared" si="777"/>
        <v>0.13999999999999702</v>
      </c>
      <c r="P6265">
        <f t="shared" si="778"/>
        <v>1.9999999999999574E-2</v>
      </c>
      <c r="R6265" s="2">
        <f t="shared" si="779"/>
        <v>1.0416666664241347E-2</v>
      </c>
      <c r="S6265" s="4">
        <f t="shared" si="774"/>
        <v>44057.666666666664</v>
      </c>
    </row>
    <row r="6266" spans="1:19" x14ac:dyDescent="0.35">
      <c r="A6266" s="32">
        <v>2020</v>
      </c>
      <c r="B6266" s="32" t="s">
        <v>62</v>
      </c>
      <c r="C6266" s="32" t="s">
        <v>63</v>
      </c>
      <c r="D6266" s="32">
        <v>3463</v>
      </c>
      <c r="E6266" s="33">
        <v>44057.677083333336</v>
      </c>
      <c r="F6266" s="32">
        <v>8.1199999999999992</v>
      </c>
      <c r="G6266" s="32">
        <v>25.24</v>
      </c>
      <c r="H6266" s="32">
        <v>8.1999999999999993</v>
      </c>
      <c r="I6266" s="32">
        <v>101</v>
      </c>
      <c r="J6266" s="32">
        <f t="shared" si="775"/>
        <v>0</v>
      </c>
      <c r="K6266" s="32">
        <f t="shared" si="780"/>
        <v>0</v>
      </c>
      <c r="L6266" s="32">
        <f t="shared" si="776"/>
        <v>0</v>
      </c>
      <c r="M6266" s="32">
        <f t="shared" si="773"/>
        <v>0</v>
      </c>
      <c r="N6266" s="39" t="s">
        <v>71</v>
      </c>
      <c r="O6266">
        <f t="shared" si="777"/>
        <v>0.12000000000000099</v>
      </c>
      <c r="P6266">
        <f t="shared" si="778"/>
        <v>1.0000000000001563E-2</v>
      </c>
      <c r="R6266" s="2">
        <f t="shared" si="779"/>
        <v>1.0416666671517305E-2</v>
      </c>
      <c r="S6266" s="4">
        <f t="shared" si="774"/>
        <v>44057.677083333328</v>
      </c>
    </row>
    <row r="6267" spans="1:19" x14ac:dyDescent="0.35">
      <c r="A6267" s="32">
        <v>2020</v>
      </c>
      <c r="B6267" s="32" t="s">
        <v>62</v>
      </c>
      <c r="C6267" s="32" t="s">
        <v>63</v>
      </c>
      <c r="D6267" s="32">
        <v>3464</v>
      </c>
      <c r="E6267" s="33">
        <v>44057.6875</v>
      </c>
      <c r="F6267" s="32">
        <v>8.1300000000000008</v>
      </c>
      <c r="G6267" s="32">
        <v>25.36</v>
      </c>
      <c r="H6267" s="32">
        <v>8.2100000000000009</v>
      </c>
      <c r="I6267" s="32">
        <v>101.3</v>
      </c>
      <c r="J6267" s="32">
        <f t="shared" si="775"/>
        <v>0</v>
      </c>
      <c r="K6267" s="32">
        <f t="shared" si="780"/>
        <v>0</v>
      </c>
      <c r="L6267" s="32">
        <f t="shared" si="776"/>
        <v>0</v>
      </c>
      <c r="M6267" s="32">
        <f t="shared" si="773"/>
        <v>0</v>
      </c>
      <c r="N6267" s="39" t="s">
        <v>71</v>
      </c>
      <c r="O6267">
        <f t="shared" si="777"/>
        <v>0.10000000000000142</v>
      </c>
      <c r="P6267">
        <f t="shared" si="778"/>
        <v>4.0000000000000924E-2</v>
      </c>
      <c r="R6267" s="2">
        <f t="shared" si="779"/>
        <v>1.0416666664241347E-2</v>
      </c>
      <c r="S6267" s="4">
        <f t="shared" si="774"/>
        <v>44057.6875</v>
      </c>
    </row>
    <row r="6268" spans="1:19" x14ac:dyDescent="0.35">
      <c r="A6268" s="32">
        <v>2020</v>
      </c>
      <c r="B6268" s="32" t="s">
        <v>62</v>
      </c>
      <c r="C6268" s="32" t="s">
        <v>63</v>
      </c>
      <c r="D6268" s="32">
        <v>3465</v>
      </c>
      <c r="E6268" s="33">
        <v>44057.697916666664</v>
      </c>
      <c r="F6268" s="32">
        <v>8.09</v>
      </c>
      <c r="G6268" s="32">
        <v>25.46</v>
      </c>
      <c r="H6268" s="32">
        <v>8.17</v>
      </c>
      <c r="I6268" s="32">
        <v>101</v>
      </c>
      <c r="J6268" s="32">
        <f t="shared" si="775"/>
        <v>0</v>
      </c>
      <c r="K6268" s="32">
        <f t="shared" si="780"/>
        <v>0</v>
      </c>
      <c r="L6268" s="32">
        <f t="shared" si="776"/>
        <v>0</v>
      </c>
      <c r="M6268" s="32">
        <f t="shared" si="773"/>
        <v>0</v>
      </c>
      <c r="N6268" s="39" t="s">
        <v>71</v>
      </c>
      <c r="O6268">
        <f t="shared" si="777"/>
        <v>9.9999999999997868E-2</v>
      </c>
      <c r="P6268">
        <f t="shared" si="778"/>
        <v>3.9999999999999147E-2</v>
      </c>
      <c r="R6268" s="2">
        <f t="shared" si="779"/>
        <v>1.0416666664241347E-2</v>
      </c>
      <c r="S6268" s="4">
        <f t="shared" si="774"/>
        <v>44057.697916666664</v>
      </c>
    </row>
    <row r="6269" spans="1:19" x14ac:dyDescent="0.35">
      <c r="A6269" s="32">
        <v>2020</v>
      </c>
      <c r="B6269" s="32" t="s">
        <v>62</v>
      </c>
      <c r="C6269" s="32" t="s">
        <v>63</v>
      </c>
      <c r="D6269" s="32">
        <v>3466</v>
      </c>
      <c r="E6269" s="33">
        <v>44057.708333333336</v>
      </c>
      <c r="F6269" s="32">
        <v>8.0500000000000007</v>
      </c>
      <c r="G6269" s="32">
        <v>25.56</v>
      </c>
      <c r="H6269" s="32">
        <v>8.1300000000000008</v>
      </c>
      <c r="I6269" s="32">
        <v>100.7</v>
      </c>
      <c r="J6269" s="32">
        <f t="shared" si="775"/>
        <v>0</v>
      </c>
      <c r="K6269" s="32">
        <f t="shared" si="780"/>
        <v>0</v>
      </c>
      <c r="L6269" s="32">
        <f t="shared" si="776"/>
        <v>0</v>
      </c>
      <c r="M6269" s="32">
        <f t="shared" si="773"/>
        <v>0</v>
      </c>
      <c r="N6269" s="39" t="s">
        <v>71</v>
      </c>
      <c r="O6269">
        <f t="shared" si="777"/>
        <v>6.0000000000002274E-2</v>
      </c>
      <c r="P6269">
        <f t="shared" si="778"/>
        <v>0.13000000000000078</v>
      </c>
      <c r="R6269" s="2">
        <f t="shared" si="779"/>
        <v>1.0416666671517305E-2</v>
      </c>
      <c r="S6269" s="4">
        <f t="shared" si="774"/>
        <v>44057.708333333328</v>
      </c>
    </row>
    <row r="6270" spans="1:19" x14ac:dyDescent="0.35">
      <c r="A6270" s="32">
        <v>2020</v>
      </c>
      <c r="B6270" s="32" t="s">
        <v>62</v>
      </c>
      <c r="C6270" s="32" t="s">
        <v>63</v>
      </c>
      <c r="D6270" s="32">
        <v>3467</v>
      </c>
      <c r="E6270" s="33">
        <v>44057.71875</v>
      </c>
      <c r="F6270" s="32">
        <v>7.92</v>
      </c>
      <c r="G6270" s="32">
        <v>25.62</v>
      </c>
      <c r="H6270" s="32">
        <v>8</v>
      </c>
      <c r="I6270" s="32">
        <v>99.2</v>
      </c>
      <c r="J6270" s="32">
        <f t="shared" si="775"/>
        <v>0</v>
      </c>
      <c r="K6270" s="32">
        <f t="shared" si="780"/>
        <v>0</v>
      </c>
      <c r="L6270" s="32">
        <f t="shared" si="776"/>
        <v>0</v>
      </c>
      <c r="M6270" s="32">
        <f t="shared" si="773"/>
        <v>0</v>
      </c>
      <c r="N6270" s="39" t="s">
        <v>71</v>
      </c>
      <c r="O6270">
        <f t="shared" si="777"/>
        <v>5.9999999999998721E-2</v>
      </c>
      <c r="P6270">
        <f t="shared" si="778"/>
        <v>3.0000000000000249E-2</v>
      </c>
      <c r="R6270" s="2">
        <f t="shared" si="779"/>
        <v>1.0416666664241347E-2</v>
      </c>
      <c r="S6270" s="4">
        <f t="shared" si="774"/>
        <v>44057.71875</v>
      </c>
    </row>
    <row r="6271" spans="1:19" x14ac:dyDescent="0.35">
      <c r="A6271" s="32">
        <v>2020</v>
      </c>
      <c r="B6271" s="32" t="s">
        <v>62</v>
      </c>
      <c r="C6271" s="32" t="s">
        <v>63</v>
      </c>
      <c r="D6271" s="32">
        <v>3468</v>
      </c>
      <c r="E6271" s="33">
        <v>44057.729166666664</v>
      </c>
      <c r="F6271" s="32">
        <v>7.89</v>
      </c>
      <c r="G6271" s="32">
        <v>25.68</v>
      </c>
      <c r="H6271" s="32">
        <v>7.97</v>
      </c>
      <c r="I6271" s="32">
        <v>98.9</v>
      </c>
      <c r="J6271" s="32">
        <f t="shared" si="775"/>
        <v>0</v>
      </c>
      <c r="K6271" s="32">
        <f t="shared" si="780"/>
        <v>0</v>
      </c>
      <c r="L6271" s="32">
        <f t="shared" si="776"/>
        <v>0</v>
      </c>
      <c r="M6271" s="32">
        <f t="shared" ref="M6271:M6334" si="781">COUNTIF(J6271:L6271,"&gt;0")</f>
        <v>0</v>
      </c>
      <c r="N6271" s="39" t="s">
        <v>71</v>
      </c>
      <c r="O6271">
        <f t="shared" si="777"/>
        <v>3.9999999999999147E-2</v>
      </c>
      <c r="P6271">
        <f t="shared" si="778"/>
        <v>0.23999999999999932</v>
      </c>
      <c r="R6271" s="2">
        <f t="shared" si="779"/>
        <v>1.0416666664241347E-2</v>
      </c>
      <c r="S6271" s="4">
        <f t="shared" si="774"/>
        <v>44057.729166666664</v>
      </c>
    </row>
    <row r="6272" spans="1:19" x14ac:dyDescent="0.35">
      <c r="A6272" s="32">
        <v>2020</v>
      </c>
      <c r="B6272" s="32" t="s">
        <v>62</v>
      </c>
      <c r="C6272" s="32" t="s">
        <v>63</v>
      </c>
      <c r="D6272" s="32">
        <v>3469</v>
      </c>
      <c r="E6272" s="33">
        <v>44057.739583333336</v>
      </c>
      <c r="F6272" s="32">
        <v>7.65</v>
      </c>
      <c r="G6272" s="32">
        <v>25.72</v>
      </c>
      <c r="H6272" s="32">
        <v>7.73</v>
      </c>
      <c r="I6272" s="32">
        <v>96</v>
      </c>
      <c r="J6272" s="32">
        <f t="shared" si="775"/>
        <v>0</v>
      </c>
      <c r="K6272" s="32">
        <f t="shared" si="780"/>
        <v>0</v>
      </c>
      <c r="L6272" s="32">
        <f t="shared" si="776"/>
        <v>0</v>
      </c>
      <c r="M6272" s="32">
        <f t="shared" si="781"/>
        <v>0</v>
      </c>
      <c r="N6272" s="39" t="s">
        <v>71</v>
      </c>
      <c r="O6272">
        <f t="shared" si="777"/>
        <v>0</v>
      </c>
      <c r="P6272">
        <f t="shared" si="778"/>
        <v>0.12000000000000011</v>
      </c>
      <c r="R6272" s="2">
        <f t="shared" si="779"/>
        <v>1.0416666671517305E-2</v>
      </c>
      <c r="S6272" s="4">
        <f t="shared" si="774"/>
        <v>44057.739583333328</v>
      </c>
    </row>
    <row r="6273" spans="1:22" x14ac:dyDescent="0.35">
      <c r="A6273" s="32">
        <v>2020</v>
      </c>
      <c r="B6273" s="32" t="s">
        <v>62</v>
      </c>
      <c r="C6273" s="32" t="s">
        <v>63</v>
      </c>
      <c r="D6273" s="32">
        <v>3470</v>
      </c>
      <c r="E6273" s="33">
        <v>44057.75</v>
      </c>
      <c r="F6273" s="32">
        <v>7.53</v>
      </c>
      <c r="G6273" s="32">
        <v>25.72</v>
      </c>
      <c r="H6273" s="32">
        <v>7.61</v>
      </c>
      <c r="I6273" s="32">
        <v>94.5</v>
      </c>
      <c r="J6273" s="32">
        <f t="shared" si="775"/>
        <v>0</v>
      </c>
      <c r="K6273" s="32">
        <f t="shared" si="780"/>
        <v>0</v>
      </c>
      <c r="L6273" s="32">
        <f t="shared" si="776"/>
        <v>0</v>
      </c>
      <c r="M6273" s="32">
        <f t="shared" si="781"/>
        <v>0</v>
      </c>
      <c r="N6273" s="39" t="s">
        <v>71</v>
      </c>
      <c r="O6273">
        <f t="shared" si="777"/>
        <v>0</v>
      </c>
      <c r="P6273">
        <f t="shared" si="778"/>
        <v>0.26000000000000068</v>
      </c>
      <c r="R6273" s="2">
        <f t="shared" si="779"/>
        <v>1.0416666664241347E-2</v>
      </c>
      <c r="S6273" s="4">
        <f t="shared" si="774"/>
        <v>44057.75</v>
      </c>
    </row>
    <row r="6274" spans="1:22" x14ac:dyDescent="0.35">
      <c r="A6274" s="32">
        <v>2020</v>
      </c>
      <c r="B6274" s="32" t="s">
        <v>62</v>
      </c>
      <c r="C6274" s="32" t="s">
        <v>63</v>
      </c>
      <c r="D6274" s="32">
        <v>3471</v>
      </c>
      <c r="E6274" s="33">
        <v>44057.760416666664</v>
      </c>
      <c r="F6274" s="32">
        <v>7.27</v>
      </c>
      <c r="G6274" s="32">
        <v>25.72</v>
      </c>
      <c r="H6274" s="32">
        <v>7.35</v>
      </c>
      <c r="I6274" s="32">
        <v>91.2</v>
      </c>
      <c r="J6274" s="32">
        <f t="shared" si="775"/>
        <v>0</v>
      </c>
      <c r="K6274" s="32">
        <f t="shared" si="780"/>
        <v>0</v>
      </c>
      <c r="L6274" s="32">
        <f t="shared" si="776"/>
        <v>0</v>
      </c>
      <c r="M6274" s="32">
        <f t="shared" si="781"/>
        <v>0</v>
      </c>
      <c r="N6274" s="39" t="s">
        <v>71</v>
      </c>
      <c r="O6274">
        <f t="shared" si="777"/>
        <v>1.9999999999999574E-2</v>
      </c>
      <c r="P6274">
        <f t="shared" si="778"/>
        <v>3.0000000000000249E-2</v>
      </c>
      <c r="R6274" s="2">
        <f t="shared" si="779"/>
        <v>1.0416666664241347E-2</v>
      </c>
      <c r="S6274" s="4">
        <f t="shared" ref="S6274:S6337" si="782">MROUND(E6274,"0:15")</f>
        <v>44057.760416666664</v>
      </c>
    </row>
    <row r="6275" spans="1:22" x14ac:dyDescent="0.35">
      <c r="A6275" s="32">
        <v>2020</v>
      </c>
      <c r="B6275" s="32" t="s">
        <v>62</v>
      </c>
      <c r="C6275" s="32" t="s">
        <v>63</v>
      </c>
      <c r="D6275" s="32">
        <v>3472</v>
      </c>
      <c r="E6275" s="33">
        <v>44057.770833333336</v>
      </c>
      <c r="F6275" s="32">
        <v>7.3</v>
      </c>
      <c r="G6275" s="32">
        <v>25.7</v>
      </c>
      <c r="H6275" s="32">
        <v>7.38</v>
      </c>
      <c r="I6275" s="32">
        <v>91.5</v>
      </c>
      <c r="J6275" s="32">
        <f t="shared" ref="J6275:J6338" si="783">IF(G6275="",0.5,IF(G6275&lt;=0,2,IF(G6275&gt;=40,2, IF(AND(G6275&gt;0,G6275&lt;1),5,IF(AND(G6275&gt;35,G6275&lt;40),5,IF(O6275&gt;=1.5,1.5,0))))))</f>
        <v>0</v>
      </c>
      <c r="K6275" s="32">
        <f t="shared" ref="K6275:K6338" si="784">IF(H6275="",0.5,IF(H6275&lt;=0.1,2,IF(H6275&gt;=20,2, IF(AND(H6275&gt;0.1,H6275&lt;0.2),5,IF(AND(H6275&gt;16,H6275&lt;20),5,IF(P6275&gt;=2,1.5,0))))))</f>
        <v>0</v>
      </c>
      <c r="L6275" s="32">
        <f t="shared" ref="L6275:L6338" si="785">IF(A6275="",0.5,IF(B6275="",0.5,IF(C6275="",0.5,IF(E6275="",0.5,IF(Q6275="Y",0.01,0)))))</f>
        <v>0</v>
      </c>
      <c r="M6275" s="32">
        <f t="shared" si="781"/>
        <v>0</v>
      </c>
      <c r="N6275" s="39" t="s">
        <v>71</v>
      </c>
      <c r="O6275">
        <f t="shared" ref="O6275:O6338" si="786">IF(G6275="","",ABS(G6276-G6275))</f>
        <v>1.9999999999999574E-2</v>
      </c>
      <c r="P6275">
        <f t="shared" ref="P6275:P6338" si="787">IF(H6275="","",ABS(H6276-H6275))</f>
        <v>0.39999999999999947</v>
      </c>
      <c r="R6275" s="2">
        <f t="shared" ref="R6275:R6338" si="788">E6275-E6274</f>
        <v>1.0416666671517305E-2</v>
      </c>
      <c r="S6275" s="4">
        <f t="shared" si="782"/>
        <v>44057.770833333328</v>
      </c>
    </row>
    <row r="6276" spans="1:22" x14ac:dyDescent="0.35">
      <c r="A6276" s="32">
        <v>2020</v>
      </c>
      <c r="B6276" s="32" t="s">
        <v>62</v>
      </c>
      <c r="C6276" s="32" t="s">
        <v>63</v>
      </c>
      <c r="D6276" s="32">
        <v>3473</v>
      </c>
      <c r="E6276" s="33">
        <v>44057.78125</v>
      </c>
      <c r="F6276" s="32">
        <v>6.91</v>
      </c>
      <c r="G6276" s="32">
        <v>25.68</v>
      </c>
      <c r="H6276" s="32">
        <v>6.98</v>
      </c>
      <c r="I6276" s="32">
        <v>86.6</v>
      </c>
      <c r="J6276" s="32">
        <f t="shared" si="783"/>
        <v>0</v>
      </c>
      <c r="K6276" s="32">
        <f t="shared" si="784"/>
        <v>0</v>
      </c>
      <c r="L6276" s="32">
        <f t="shared" si="785"/>
        <v>0</v>
      </c>
      <c r="M6276" s="32">
        <f t="shared" si="781"/>
        <v>0</v>
      </c>
      <c r="N6276" s="39" t="s">
        <v>71</v>
      </c>
      <c r="O6276">
        <f t="shared" si="786"/>
        <v>1.9999999999999574E-2</v>
      </c>
      <c r="P6276">
        <f t="shared" si="787"/>
        <v>0.25</v>
      </c>
      <c r="R6276" s="2">
        <f t="shared" si="788"/>
        <v>1.0416666664241347E-2</v>
      </c>
      <c r="S6276" s="4">
        <f t="shared" si="782"/>
        <v>44057.78125</v>
      </c>
    </row>
    <row r="6277" spans="1:22" x14ac:dyDescent="0.35">
      <c r="A6277" s="32">
        <v>2020</v>
      </c>
      <c r="B6277" s="32" t="s">
        <v>62</v>
      </c>
      <c r="C6277" s="32" t="s">
        <v>63</v>
      </c>
      <c r="D6277" s="32">
        <v>3474</v>
      </c>
      <c r="E6277" s="33">
        <v>44057.791666666664</v>
      </c>
      <c r="F6277" s="32">
        <v>6.66</v>
      </c>
      <c r="G6277" s="32">
        <v>25.66</v>
      </c>
      <c r="H6277" s="32">
        <v>6.73</v>
      </c>
      <c r="I6277" s="32">
        <v>83.4</v>
      </c>
      <c r="J6277" s="32">
        <f t="shared" si="783"/>
        <v>0</v>
      </c>
      <c r="K6277" s="32">
        <f t="shared" si="784"/>
        <v>0</v>
      </c>
      <c r="L6277" s="32">
        <f t="shared" si="785"/>
        <v>0</v>
      </c>
      <c r="M6277" s="32">
        <f t="shared" si="781"/>
        <v>0</v>
      </c>
      <c r="N6277" s="39" t="s">
        <v>71</v>
      </c>
      <c r="O6277">
        <f t="shared" si="786"/>
        <v>5.9999999999998721E-2</v>
      </c>
      <c r="P6277">
        <f t="shared" si="787"/>
        <v>3.0000000000000249E-2</v>
      </c>
      <c r="R6277" s="2">
        <f t="shared" si="788"/>
        <v>1.0416666664241347E-2</v>
      </c>
      <c r="S6277" s="4">
        <f t="shared" si="782"/>
        <v>44057.791666666664</v>
      </c>
    </row>
    <row r="6278" spans="1:22" x14ac:dyDescent="0.35">
      <c r="A6278" s="32">
        <v>2020</v>
      </c>
      <c r="B6278" s="32" t="s">
        <v>62</v>
      </c>
      <c r="C6278" s="32" t="s">
        <v>63</v>
      </c>
      <c r="D6278" s="32">
        <v>3475</v>
      </c>
      <c r="E6278" s="33">
        <v>44057.802083333336</v>
      </c>
      <c r="F6278" s="32">
        <v>6.63</v>
      </c>
      <c r="G6278" s="32">
        <v>25.6</v>
      </c>
      <c r="H6278" s="32">
        <v>6.7</v>
      </c>
      <c r="I6278" s="32">
        <v>83</v>
      </c>
      <c r="J6278" s="32">
        <f t="shared" si="783"/>
        <v>0</v>
      </c>
      <c r="K6278" s="32">
        <f t="shared" si="784"/>
        <v>0</v>
      </c>
      <c r="L6278" s="32">
        <f t="shared" si="785"/>
        <v>0</v>
      </c>
      <c r="M6278" s="32">
        <f t="shared" si="781"/>
        <v>0</v>
      </c>
      <c r="N6278" s="39" t="s">
        <v>71</v>
      </c>
      <c r="O6278">
        <f t="shared" si="786"/>
        <v>4.00000000000027E-2</v>
      </c>
      <c r="P6278">
        <f t="shared" si="787"/>
        <v>3.0000000000000249E-2</v>
      </c>
      <c r="R6278" s="2">
        <f t="shared" si="788"/>
        <v>1.0416666671517305E-2</v>
      </c>
      <c r="S6278" s="4">
        <f t="shared" si="782"/>
        <v>44057.802083333328</v>
      </c>
    </row>
    <row r="6279" spans="1:22" x14ac:dyDescent="0.35">
      <c r="A6279" s="32">
        <v>2020</v>
      </c>
      <c r="B6279" s="32" t="s">
        <v>62</v>
      </c>
      <c r="C6279" s="32" t="s">
        <v>63</v>
      </c>
      <c r="D6279" s="32">
        <v>3476</v>
      </c>
      <c r="E6279" s="33">
        <v>44057.8125</v>
      </c>
      <c r="F6279" s="32">
        <v>6.6</v>
      </c>
      <c r="G6279" s="32">
        <v>25.56</v>
      </c>
      <c r="H6279" s="32">
        <v>6.67</v>
      </c>
      <c r="I6279" s="32">
        <v>82.5</v>
      </c>
      <c r="J6279" s="32">
        <f t="shared" si="783"/>
        <v>0</v>
      </c>
      <c r="K6279" s="32">
        <f t="shared" si="784"/>
        <v>0</v>
      </c>
      <c r="L6279" s="32">
        <f t="shared" si="785"/>
        <v>0</v>
      </c>
      <c r="M6279" s="32">
        <f t="shared" si="781"/>
        <v>0</v>
      </c>
      <c r="N6279" s="39" t="s">
        <v>71</v>
      </c>
      <c r="O6279">
        <f t="shared" si="786"/>
        <v>3.9999999999999147E-2</v>
      </c>
      <c r="P6279">
        <f t="shared" si="787"/>
        <v>9.9999999999997868E-3</v>
      </c>
      <c r="R6279" s="2">
        <f t="shared" si="788"/>
        <v>1.0416666664241347E-2</v>
      </c>
      <c r="S6279" s="4">
        <f t="shared" si="782"/>
        <v>44057.8125</v>
      </c>
    </row>
    <row r="6280" spans="1:22" x14ac:dyDescent="0.35">
      <c r="A6280" s="32">
        <v>2020</v>
      </c>
      <c r="B6280" s="32" t="s">
        <v>62</v>
      </c>
      <c r="C6280" s="32" t="s">
        <v>63</v>
      </c>
      <c r="D6280" s="32">
        <v>3477</v>
      </c>
      <c r="E6280" s="33">
        <v>44057.822916666664</v>
      </c>
      <c r="F6280" s="32">
        <v>6.59</v>
      </c>
      <c r="G6280" s="32">
        <v>25.52</v>
      </c>
      <c r="H6280" s="32">
        <v>6.66</v>
      </c>
      <c r="I6280" s="32">
        <v>82.4</v>
      </c>
      <c r="J6280" s="32">
        <f t="shared" si="783"/>
        <v>0</v>
      </c>
      <c r="K6280" s="32">
        <f t="shared" si="784"/>
        <v>0</v>
      </c>
      <c r="L6280" s="32">
        <f t="shared" si="785"/>
        <v>0</v>
      </c>
      <c r="M6280" s="32">
        <f t="shared" si="781"/>
        <v>0</v>
      </c>
      <c r="N6280" s="39" t="s">
        <v>71</v>
      </c>
      <c r="O6280">
        <f t="shared" si="786"/>
        <v>5.9999999999998721E-2</v>
      </c>
      <c r="P6280">
        <f t="shared" si="787"/>
        <v>8.9999999999999858E-2</v>
      </c>
      <c r="R6280" s="2">
        <f t="shared" si="788"/>
        <v>1.0416666664241347E-2</v>
      </c>
      <c r="S6280" s="4">
        <f t="shared" si="782"/>
        <v>44057.822916666664</v>
      </c>
      <c r="U6280" s="5"/>
      <c r="V6280" s="6"/>
    </row>
    <row r="6281" spans="1:22" x14ac:dyDescent="0.35">
      <c r="A6281" s="32">
        <v>2020</v>
      </c>
      <c r="B6281" s="32" t="s">
        <v>62</v>
      </c>
      <c r="C6281" s="32" t="s">
        <v>63</v>
      </c>
      <c r="D6281" s="32">
        <v>3478</v>
      </c>
      <c r="E6281" s="33">
        <v>44057.833333333336</v>
      </c>
      <c r="F6281" s="32">
        <v>6.5</v>
      </c>
      <c r="G6281" s="32">
        <v>25.46</v>
      </c>
      <c r="H6281" s="32">
        <v>6.57</v>
      </c>
      <c r="I6281" s="32">
        <v>81.099999999999994</v>
      </c>
      <c r="J6281" s="32">
        <f t="shared" si="783"/>
        <v>0</v>
      </c>
      <c r="K6281" s="32">
        <f t="shared" si="784"/>
        <v>0</v>
      </c>
      <c r="L6281" s="32">
        <f t="shared" si="785"/>
        <v>0</v>
      </c>
      <c r="M6281" s="32">
        <f t="shared" si="781"/>
        <v>0</v>
      </c>
      <c r="N6281" s="39" t="s">
        <v>71</v>
      </c>
      <c r="O6281">
        <f t="shared" si="786"/>
        <v>3.9999999999999147E-2</v>
      </c>
      <c r="P6281">
        <f t="shared" si="787"/>
        <v>0.10000000000000053</v>
      </c>
      <c r="R6281" s="2">
        <f t="shared" si="788"/>
        <v>1.0416666671517305E-2</v>
      </c>
      <c r="S6281" s="4">
        <f t="shared" si="782"/>
        <v>44057.833333333328</v>
      </c>
    </row>
    <row r="6282" spans="1:22" x14ac:dyDescent="0.35">
      <c r="A6282" s="32">
        <v>2020</v>
      </c>
      <c r="B6282" s="32" t="s">
        <v>62</v>
      </c>
      <c r="C6282" s="32" t="s">
        <v>63</v>
      </c>
      <c r="D6282" s="32">
        <v>3479</v>
      </c>
      <c r="E6282" s="33">
        <v>44057.84375</v>
      </c>
      <c r="F6282" s="32">
        <v>6.4</v>
      </c>
      <c r="G6282" s="32">
        <v>25.42</v>
      </c>
      <c r="H6282" s="32">
        <v>6.47</v>
      </c>
      <c r="I6282" s="32">
        <v>79.8</v>
      </c>
      <c r="J6282" s="32">
        <f t="shared" si="783"/>
        <v>0</v>
      </c>
      <c r="K6282" s="32">
        <f t="shared" si="784"/>
        <v>0</v>
      </c>
      <c r="L6282" s="32">
        <f t="shared" si="785"/>
        <v>0</v>
      </c>
      <c r="M6282" s="32">
        <f t="shared" si="781"/>
        <v>0</v>
      </c>
      <c r="N6282" s="39" t="s">
        <v>71</v>
      </c>
      <c r="O6282">
        <f t="shared" si="786"/>
        <v>6.0000000000002274E-2</v>
      </c>
      <c r="P6282">
        <f t="shared" si="787"/>
        <v>0.12000000000000011</v>
      </c>
      <c r="R6282" s="2">
        <f t="shared" si="788"/>
        <v>1.0416666664241347E-2</v>
      </c>
      <c r="S6282" s="4">
        <f t="shared" si="782"/>
        <v>44057.84375</v>
      </c>
    </row>
    <row r="6283" spans="1:22" x14ac:dyDescent="0.35">
      <c r="A6283" s="32">
        <v>2020</v>
      </c>
      <c r="B6283" s="32" t="s">
        <v>62</v>
      </c>
      <c r="C6283" s="32" t="s">
        <v>63</v>
      </c>
      <c r="D6283" s="32">
        <v>3480</v>
      </c>
      <c r="E6283" s="33">
        <v>44057.854166666664</v>
      </c>
      <c r="F6283" s="32">
        <v>6.28</v>
      </c>
      <c r="G6283" s="32">
        <v>25.36</v>
      </c>
      <c r="H6283" s="32">
        <v>6.35</v>
      </c>
      <c r="I6283" s="32">
        <v>78.3</v>
      </c>
      <c r="J6283" s="32">
        <f t="shared" si="783"/>
        <v>0</v>
      </c>
      <c r="K6283" s="32">
        <f t="shared" si="784"/>
        <v>0</v>
      </c>
      <c r="L6283" s="32">
        <f t="shared" si="785"/>
        <v>0</v>
      </c>
      <c r="M6283" s="32">
        <f t="shared" si="781"/>
        <v>0</v>
      </c>
      <c r="N6283" s="39" t="s">
        <v>71</v>
      </c>
      <c r="O6283">
        <f t="shared" si="786"/>
        <v>3.9999999999999147E-2</v>
      </c>
      <c r="P6283">
        <f t="shared" si="787"/>
        <v>5.9999999999999609E-2</v>
      </c>
      <c r="R6283" s="2">
        <f t="shared" si="788"/>
        <v>1.0416666664241347E-2</v>
      </c>
      <c r="S6283" s="4">
        <f t="shared" si="782"/>
        <v>44057.854166666664</v>
      </c>
    </row>
    <row r="6284" spans="1:22" x14ac:dyDescent="0.35">
      <c r="A6284" s="32">
        <v>2020</v>
      </c>
      <c r="B6284" s="32" t="s">
        <v>62</v>
      </c>
      <c r="C6284" s="32" t="s">
        <v>63</v>
      </c>
      <c r="D6284" s="32">
        <v>3481</v>
      </c>
      <c r="E6284" s="33">
        <v>44057.864583333336</v>
      </c>
      <c r="F6284" s="32">
        <v>6.23</v>
      </c>
      <c r="G6284" s="32">
        <v>25.32</v>
      </c>
      <c r="H6284" s="32">
        <v>6.29</v>
      </c>
      <c r="I6284" s="32">
        <v>77.599999999999994</v>
      </c>
      <c r="J6284" s="32">
        <f t="shared" si="783"/>
        <v>0</v>
      </c>
      <c r="K6284" s="32">
        <f t="shared" si="784"/>
        <v>0</v>
      </c>
      <c r="L6284" s="32">
        <f t="shared" si="785"/>
        <v>0</v>
      </c>
      <c r="M6284" s="32">
        <f t="shared" si="781"/>
        <v>0</v>
      </c>
      <c r="N6284" s="39" t="s">
        <v>71</v>
      </c>
      <c r="O6284">
        <f t="shared" si="786"/>
        <v>5.9999999999998721E-2</v>
      </c>
      <c r="P6284">
        <f t="shared" si="787"/>
        <v>0.12000000000000011</v>
      </c>
      <c r="R6284" s="2">
        <f t="shared" si="788"/>
        <v>1.0416666671517305E-2</v>
      </c>
      <c r="S6284" s="4">
        <f t="shared" si="782"/>
        <v>44057.864583333328</v>
      </c>
    </row>
    <row r="6285" spans="1:22" x14ac:dyDescent="0.35">
      <c r="A6285" s="32">
        <v>2020</v>
      </c>
      <c r="B6285" s="32" t="s">
        <v>62</v>
      </c>
      <c r="C6285" s="32" t="s">
        <v>63</v>
      </c>
      <c r="D6285" s="32">
        <v>3482</v>
      </c>
      <c r="E6285" s="33">
        <v>44057.875</v>
      </c>
      <c r="F6285" s="32">
        <v>6.34</v>
      </c>
      <c r="G6285" s="32">
        <v>25.26</v>
      </c>
      <c r="H6285" s="32">
        <v>6.41</v>
      </c>
      <c r="I6285" s="32">
        <v>78.900000000000006</v>
      </c>
      <c r="J6285" s="32">
        <f t="shared" si="783"/>
        <v>0</v>
      </c>
      <c r="K6285" s="32">
        <f t="shared" si="784"/>
        <v>0</v>
      </c>
      <c r="L6285" s="32">
        <f t="shared" si="785"/>
        <v>0</v>
      </c>
      <c r="M6285" s="32">
        <f t="shared" si="781"/>
        <v>0</v>
      </c>
      <c r="N6285" s="39" t="s">
        <v>71</v>
      </c>
      <c r="O6285">
        <f t="shared" si="786"/>
        <v>6.0000000000002274E-2</v>
      </c>
      <c r="P6285">
        <f t="shared" si="787"/>
        <v>4.0000000000000036E-2</v>
      </c>
      <c r="R6285" s="2">
        <f t="shared" si="788"/>
        <v>1.0416666664241347E-2</v>
      </c>
      <c r="S6285" s="4">
        <f t="shared" si="782"/>
        <v>44057.875</v>
      </c>
    </row>
    <row r="6286" spans="1:22" x14ac:dyDescent="0.35">
      <c r="A6286" s="32">
        <v>2020</v>
      </c>
      <c r="B6286" s="32" t="s">
        <v>62</v>
      </c>
      <c r="C6286" s="32" t="s">
        <v>63</v>
      </c>
      <c r="D6286" s="32">
        <v>3483</v>
      </c>
      <c r="E6286" s="33">
        <v>44057.885416666664</v>
      </c>
      <c r="F6286" s="32">
        <v>6.3</v>
      </c>
      <c r="G6286" s="32">
        <v>25.2</v>
      </c>
      <c r="H6286" s="32">
        <v>6.37</v>
      </c>
      <c r="I6286" s="32">
        <v>78.3</v>
      </c>
      <c r="J6286" s="32">
        <f t="shared" si="783"/>
        <v>0</v>
      </c>
      <c r="K6286" s="32">
        <f t="shared" si="784"/>
        <v>0</v>
      </c>
      <c r="L6286" s="32">
        <f t="shared" si="785"/>
        <v>0</v>
      </c>
      <c r="M6286" s="32">
        <f t="shared" si="781"/>
        <v>0</v>
      </c>
      <c r="N6286" s="39" t="s">
        <v>71</v>
      </c>
      <c r="O6286">
        <f t="shared" si="786"/>
        <v>5.9999999999998721E-2</v>
      </c>
      <c r="P6286">
        <f t="shared" si="787"/>
        <v>0</v>
      </c>
      <c r="R6286" s="2">
        <f t="shared" si="788"/>
        <v>1.0416666664241347E-2</v>
      </c>
      <c r="S6286" s="4">
        <f t="shared" si="782"/>
        <v>44057.885416666664</v>
      </c>
    </row>
    <row r="6287" spans="1:22" x14ac:dyDescent="0.35">
      <c r="A6287" s="32">
        <v>2020</v>
      </c>
      <c r="B6287" s="32" t="s">
        <v>62</v>
      </c>
      <c r="C6287" s="32" t="s">
        <v>63</v>
      </c>
      <c r="D6287" s="32">
        <v>3484</v>
      </c>
      <c r="E6287" s="33">
        <v>44057.895833333336</v>
      </c>
      <c r="F6287" s="32">
        <v>6.3</v>
      </c>
      <c r="G6287" s="32">
        <v>25.14</v>
      </c>
      <c r="H6287" s="32">
        <v>6.37</v>
      </c>
      <c r="I6287" s="32">
        <v>78.2</v>
      </c>
      <c r="J6287" s="32">
        <f t="shared" si="783"/>
        <v>0</v>
      </c>
      <c r="K6287" s="32">
        <f t="shared" si="784"/>
        <v>0</v>
      </c>
      <c r="L6287" s="32">
        <f t="shared" si="785"/>
        <v>0</v>
      </c>
      <c r="M6287" s="32">
        <f t="shared" si="781"/>
        <v>0</v>
      </c>
      <c r="N6287" s="39" t="s">
        <v>71</v>
      </c>
      <c r="O6287">
        <f t="shared" si="786"/>
        <v>6.0000000000002274E-2</v>
      </c>
      <c r="P6287">
        <f t="shared" si="787"/>
        <v>3.0000000000000249E-2</v>
      </c>
      <c r="R6287" s="2">
        <f t="shared" si="788"/>
        <v>1.0416666671517305E-2</v>
      </c>
      <c r="S6287" s="4">
        <f t="shared" si="782"/>
        <v>44057.895833333328</v>
      </c>
    </row>
    <row r="6288" spans="1:22" x14ac:dyDescent="0.35">
      <c r="A6288" s="32">
        <v>2020</v>
      </c>
      <c r="B6288" s="32" t="s">
        <v>62</v>
      </c>
      <c r="C6288" s="32" t="s">
        <v>63</v>
      </c>
      <c r="D6288" s="32">
        <v>3485</v>
      </c>
      <c r="E6288" s="33">
        <v>44057.90625</v>
      </c>
      <c r="F6288" s="32">
        <v>6.27</v>
      </c>
      <c r="G6288" s="32">
        <v>25.08</v>
      </c>
      <c r="H6288" s="32">
        <v>6.34</v>
      </c>
      <c r="I6288" s="32">
        <v>77.7</v>
      </c>
      <c r="J6288" s="32">
        <f t="shared" si="783"/>
        <v>0</v>
      </c>
      <c r="K6288" s="32">
        <f t="shared" si="784"/>
        <v>0</v>
      </c>
      <c r="L6288" s="32">
        <f t="shared" si="785"/>
        <v>0</v>
      </c>
      <c r="M6288" s="32">
        <f t="shared" si="781"/>
        <v>0</v>
      </c>
      <c r="N6288" s="39" t="s">
        <v>71</v>
      </c>
      <c r="O6288">
        <f t="shared" si="786"/>
        <v>5.9999999999998721E-2</v>
      </c>
      <c r="P6288">
        <f t="shared" si="787"/>
        <v>3.0000000000000249E-2</v>
      </c>
      <c r="R6288" s="2">
        <f t="shared" si="788"/>
        <v>1.0416666664241347E-2</v>
      </c>
      <c r="S6288" s="4">
        <f t="shared" si="782"/>
        <v>44057.90625</v>
      </c>
    </row>
    <row r="6289" spans="1:19" x14ac:dyDescent="0.35">
      <c r="A6289" s="32">
        <v>2020</v>
      </c>
      <c r="B6289" s="32" t="s">
        <v>62</v>
      </c>
      <c r="C6289" s="32" t="s">
        <v>63</v>
      </c>
      <c r="D6289" s="32">
        <v>3486</v>
      </c>
      <c r="E6289" s="33">
        <v>44057.916666666664</v>
      </c>
      <c r="F6289" s="32">
        <v>6.25</v>
      </c>
      <c r="G6289" s="32">
        <v>25.02</v>
      </c>
      <c r="H6289" s="32">
        <v>6.31</v>
      </c>
      <c r="I6289" s="32">
        <v>77.400000000000006</v>
      </c>
      <c r="J6289" s="32">
        <f t="shared" si="783"/>
        <v>0</v>
      </c>
      <c r="K6289" s="32">
        <f t="shared" si="784"/>
        <v>0</v>
      </c>
      <c r="L6289" s="32">
        <f t="shared" si="785"/>
        <v>0</v>
      </c>
      <c r="M6289" s="32">
        <f t="shared" si="781"/>
        <v>0</v>
      </c>
      <c r="N6289" s="39" t="s">
        <v>71</v>
      </c>
      <c r="O6289">
        <f t="shared" si="786"/>
        <v>3.9999999999999147E-2</v>
      </c>
      <c r="P6289">
        <f t="shared" si="787"/>
        <v>9.9999999999999645E-2</v>
      </c>
      <c r="R6289" s="2">
        <f t="shared" si="788"/>
        <v>1.0416666664241347E-2</v>
      </c>
      <c r="S6289" s="4">
        <f t="shared" si="782"/>
        <v>44057.916666666664</v>
      </c>
    </row>
    <row r="6290" spans="1:19" x14ac:dyDescent="0.35">
      <c r="A6290" s="32">
        <v>2020</v>
      </c>
      <c r="B6290" s="32" t="s">
        <v>62</v>
      </c>
      <c r="C6290" s="32" t="s">
        <v>63</v>
      </c>
      <c r="D6290" s="32">
        <v>3487</v>
      </c>
      <c r="E6290" s="33">
        <v>44057.927083333336</v>
      </c>
      <c r="F6290" s="32">
        <v>6.15</v>
      </c>
      <c r="G6290" s="32">
        <v>24.98</v>
      </c>
      <c r="H6290" s="32">
        <v>6.21</v>
      </c>
      <c r="I6290" s="32">
        <v>76.099999999999994</v>
      </c>
      <c r="J6290" s="32">
        <f t="shared" si="783"/>
        <v>0</v>
      </c>
      <c r="K6290" s="32">
        <f t="shared" si="784"/>
        <v>0</v>
      </c>
      <c r="L6290" s="32">
        <f t="shared" si="785"/>
        <v>0</v>
      </c>
      <c r="M6290" s="32">
        <f t="shared" si="781"/>
        <v>0</v>
      </c>
      <c r="N6290" s="39" t="s">
        <v>71</v>
      </c>
      <c r="O6290">
        <f t="shared" si="786"/>
        <v>5.9999999999998721E-2</v>
      </c>
      <c r="P6290">
        <f t="shared" si="787"/>
        <v>0.11000000000000032</v>
      </c>
      <c r="R6290" s="2">
        <f t="shared" si="788"/>
        <v>1.0416666671517305E-2</v>
      </c>
      <c r="S6290" s="4">
        <f t="shared" si="782"/>
        <v>44057.927083333328</v>
      </c>
    </row>
    <row r="6291" spans="1:19" x14ac:dyDescent="0.35">
      <c r="A6291" s="32">
        <v>2020</v>
      </c>
      <c r="B6291" s="32" t="s">
        <v>62</v>
      </c>
      <c r="C6291" s="32" t="s">
        <v>63</v>
      </c>
      <c r="D6291" s="32">
        <v>3488</v>
      </c>
      <c r="E6291" s="33">
        <v>44057.9375</v>
      </c>
      <c r="F6291" s="32">
        <v>6.04</v>
      </c>
      <c r="G6291" s="32">
        <v>24.92</v>
      </c>
      <c r="H6291" s="32">
        <v>6.1</v>
      </c>
      <c r="I6291" s="32">
        <v>74.7</v>
      </c>
      <c r="J6291" s="32">
        <f t="shared" si="783"/>
        <v>0</v>
      </c>
      <c r="K6291" s="32">
        <f t="shared" si="784"/>
        <v>0</v>
      </c>
      <c r="L6291" s="32">
        <f t="shared" si="785"/>
        <v>0</v>
      </c>
      <c r="M6291" s="32">
        <f t="shared" si="781"/>
        <v>0</v>
      </c>
      <c r="N6291" s="39" t="s">
        <v>71</v>
      </c>
      <c r="O6291">
        <f t="shared" si="786"/>
        <v>6.0000000000002274E-2</v>
      </c>
      <c r="P6291">
        <f t="shared" si="787"/>
        <v>9.9999999999997868E-3</v>
      </c>
      <c r="R6291" s="2">
        <f t="shared" si="788"/>
        <v>1.0416666664241347E-2</v>
      </c>
      <c r="S6291" s="4">
        <f t="shared" si="782"/>
        <v>44057.9375</v>
      </c>
    </row>
    <row r="6292" spans="1:19" x14ac:dyDescent="0.35">
      <c r="A6292" s="32">
        <v>2020</v>
      </c>
      <c r="B6292" s="32" t="s">
        <v>62</v>
      </c>
      <c r="C6292" s="32" t="s">
        <v>63</v>
      </c>
      <c r="D6292" s="32">
        <v>3489</v>
      </c>
      <c r="E6292" s="33">
        <v>44057.947916666664</v>
      </c>
      <c r="F6292" s="32">
        <v>6.03</v>
      </c>
      <c r="G6292" s="32">
        <v>24.86</v>
      </c>
      <c r="H6292" s="32">
        <v>6.09</v>
      </c>
      <c r="I6292" s="32">
        <v>74.5</v>
      </c>
      <c r="J6292" s="32">
        <f t="shared" si="783"/>
        <v>0</v>
      </c>
      <c r="K6292" s="32">
        <f t="shared" si="784"/>
        <v>0</v>
      </c>
      <c r="L6292" s="32">
        <f t="shared" si="785"/>
        <v>0</v>
      </c>
      <c r="M6292" s="32">
        <f t="shared" si="781"/>
        <v>0</v>
      </c>
      <c r="N6292" s="39" t="s">
        <v>71</v>
      </c>
      <c r="O6292">
        <f t="shared" si="786"/>
        <v>5.9999999999998721E-2</v>
      </c>
      <c r="P6292">
        <f t="shared" si="787"/>
        <v>9.9999999999999645E-2</v>
      </c>
      <c r="R6292" s="2">
        <f t="shared" si="788"/>
        <v>1.0416666664241347E-2</v>
      </c>
      <c r="S6292" s="4">
        <f t="shared" si="782"/>
        <v>44057.947916666664</v>
      </c>
    </row>
    <row r="6293" spans="1:19" x14ac:dyDescent="0.35">
      <c r="A6293" s="32">
        <v>2020</v>
      </c>
      <c r="B6293" s="32" t="s">
        <v>62</v>
      </c>
      <c r="C6293" s="32" t="s">
        <v>63</v>
      </c>
      <c r="D6293" s="32">
        <v>3490</v>
      </c>
      <c r="E6293" s="33">
        <v>44057.958333333336</v>
      </c>
      <c r="F6293" s="32">
        <v>5.93</v>
      </c>
      <c r="G6293" s="32">
        <v>24.8</v>
      </c>
      <c r="H6293" s="32">
        <v>5.99</v>
      </c>
      <c r="I6293" s="32">
        <v>73.099999999999994</v>
      </c>
      <c r="J6293" s="32">
        <f t="shared" si="783"/>
        <v>0</v>
      </c>
      <c r="K6293" s="32">
        <f t="shared" si="784"/>
        <v>0</v>
      </c>
      <c r="L6293" s="32">
        <f t="shared" si="785"/>
        <v>0</v>
      </c>
      <c r="M6293" s="32">
        <f t="shared" si="781"/>
        <v>0</v>
      </c>
      <c r="N6293" s="39" t="s">
        <v>71</v>
      </c>
      <c r="O6293">
        <f t="shared" si="786"/>
        <v>6.0000000000002274E-2</v>
      </c>
      <c r="P6293">
        <f t="shared" si="787"/>
        <v>7.0000000000000284E-2</v>
      </c>
      <c r="R6293" s="2">
        <f t="shared" si="788"/>
        <v>1.0416666671517305E-2</v>
      </c>
      <c r="S6293" s="4">
        <f t="shared" si="782"/>
        <v>44057.958333333328</v>
      </c>
    </row>
    <row r="6294" spans="1:19" x14ac:dyDescent="0.35">
      <c r="A6294" s="32">
        <v>2020</v>
      </c>
      <c r="B6294" s="32" t="s">
        <v>62</v>
      </c>
      <c r="C6294" s="32" t="s">
        <v>63</v>
      </c>
      <c r="D6294" s="32">
        <v>3491</v>
      </c>
      <c r="E6294" s="33">
        <v>44057.96875</v>
      </c>
      <c r="F6294" s="32">
        <v>5.86</v>
      </c>
      <c r="G6294" s="32">
        <v>24.74</v>
      </c>
      <c r="H6294" s="32">
        <v>5.92</v>
      </c>
      <c r="I6294" s="32">
        <v>72.2</v>
      </c>
      <c r="J6294" s="32">
        <f t="shared" si="783"/>
        <v>0</v>
      </c>
      <c r="K6294" s="32">
        <f t="shared" si="784"/>
        <v>0</v>
      </c>
      <c r="L6294" s="32">
        <f t="shared" si="785"/>
        <v>0</v>
      </c>
      <c r="M6294" s="32">
        <f t="shared" si="781"/>
        <v>0</v>
      </c>
      <c r="N6294" s="39" t="s">
        <v>71</v>
      </c>
      <c r="O6294">
        <f t="shared" si="786"/>
        <v>7.9999999999998295E-2</v>
      </c>
      <c r="P6294">
        <f t="shared" si="787"/>
        <v>0.11000000000000032</v>
      </c>
      <c r="R6294" s="2">
        <f t="shared" si="788"/>
        <v>1.0416666664241347E-2</v>
      </c>
      <c r="S6294" s="4">
        <f t="shared" si="782"/>
        <v>44057.96875</v>
      </c>
    </row>
    <row r="6295" spans="1:19" x14ac:dyDescent="0.35">
      <c r="A6295" s="32">
        <v>2020</v>
      </c>
      <c r="B6295" s="32" t="s">
        <v>62</v>
      </c>
      <c r="C6295" s="32" t="s">
        <v>63</v>
      </c>
      <c r="D6295" s="32">
        <v>3492</v>
      </c>
      <c r="E6295" s="33">
        <v>44057.979166666664</v>
      </c>
      <c r="F6295" s="32">
        <v>5.75</v>
      </c>
      <c r="G6295" s="32">
        <v>24.66</v>
      </c>
      <c r="H6295" s="32">
        <v>5.81</v>
      </c>
      <c r="I6295" s="32">
        <v>70.7</v>
      </c>
      <c r="J6295" s="32">
        <f t="shared" si="783"/>
        <v>0</v>
      </c>
      <c r="K6295" s="32">
        <f t="shared" si="784"/>
        <v>0</v>
      </c>
      <c r="L6295" s="32">
        <f t="shared" si="785"/>
        <v>0</v>
      </c>
      <c r="M6295" s="32">
        <f t="shared" si="781"/>
        <v>0</v>
      </c>
      <c r="N6295" s="39" t="s">
        <v>71</v>
      </c>
      <c r="O6295">
        <f t="shared" si="786"/>
        <v>5.9999999999998721E-2</v>
      </c>
      <c r="P6295">
        <f t="shared" si="787"/>
        <v>0.21999999999999975</v>
      </c>
      <c r="R6295" s="2">
        <f t="shared" si="788"/>
        <v>1.0416666664241347E-2</v>
      </c>
      <c r="S6295" s="4">
        <f t="shared" si="782"/>
        <v>44057.979166666664</v>
      </c>
    </row>
    <row r="6296" spans="1:19" x14ac:dyDescent="0.35">
      <c r="A6296" s="32">
        <v>2020</v>
      </c>
      <c r="B6296" s="32" t="s">
        <v>62</v>
      </c>
      <c r="C6296" s="32" t="s">
        <v>63</v>
      </c>
      <c r="D6296" s="32">
        <v>3493</v>
      </c>
      <c r="E6296" s="33">
        <v>44057.989583333336</v>
      </c>
      <c r="F6296" s="32">
        <v>5.53</v>
      </c>
      <c r="G6296" s="32">
        <v>24.6</v>
      </c>
      <c r="H6296" s="32">
        <v>5.59</v>
      </c>
      <c r="I6296" s="32">
        <v>68</v>
      </c>
      <c r="J6296" s="32">
        <f t="shared" si="783"/>
        <v>0</v>
      </c>
      <c r="K6296" s="32">
        <f t="shared" si="784"/>
        <v>0</v>
      </c>
      <c r="L6296" s="32">
        <f t="shared" si="785"/>
        <v>0</v>
      </c>
      <c r="M6296" s="32">
        <f t="shared" si="781"/>
        <v>0</v>
      </c>
      <c r="N6296" s="39" t="s">
        <v>71</v>
      </c>
      <c r="O6296">
        <f t="shared" si="786"/>
        <v>6.0000000000002274E-2</v>
      </c>
      <c r="P6296">
        <f t="shared" si="787"/>
        <v>4.0000000000000036E-2</v>
      </c>
      <c r="R6296" s="2">
        <f t="shared" si="788"/>
        <v>1.0416666671517305E-2</v>
      </c>
      <c r="S6296" s="4">
        <f t="shared" si="782"/>
        <v>44057.989583333328</v>
      </c>
    </row>
    <row r="6297" spans="1:19" x14ac:dyDescent="0.35">
      <c r="A6297" s="32">
        <v>2020</v>
      </c>
      <c r="B6297" s="32" t="s">
        <v>62</v>
      </c>
      <c r="C6297" s="32" t="s">
        <v>63</v>
      </c>
      <c r="D6297" s="32">
        <v>3494</v>
      </c>
      <c r="E6297" s="33">
        <v>44058</v>
      </c>
      <c r="F6297" s="32">
        <v>5.57</v>
      </c>
      <c r="G6297" s="32">
        <v>24.54</v>
      </c>
      <c r="H6297" s="32">
        <v>5.63</v>
      </c>
      <c r="I6297" s="32">
        <v>68.400000000000006</v>
      </c>
      <c r="J6297" s="32">
        <f t="shared" si="783"/>
        <v>0</v>
      </c>
      <c r="K6297" s="32">
        <f t="shared" si="784"/>
        <v>0</v>
      </c>
      <c r="L6297" s="32">
        <f t="shared" si="785"/>
        <v>0</v>
      </c>
      <c r="M6297" s="32">
        <f t="shared" si="781"/>
        <v>0</v>
      </c>
      <c r="N6297" s="39" t="s">
        <v>71</v>
      </c>
      <c r="O6297">
        <f t="shared" si="786"/>
        <v>7.9999999999998295E-2</v>
      </c>
      <c r="P6297">
        <f t="shared" si="787"/>
        <v>4.0000000000000036E-2</v>
      </c>
      <c r="R6297" s="2">
        <f t="shared" si="788"/>
        <v>1.0416666664241347E-2</v>
      </c>
      <c r="S6297" s="4">
        <f t="shared" si="782"/>
        <v>44058</v>
      </c>
    </row>
    <row r="6298" spans="1:19" x14ac:dyDescent="0.35">
      <c r="A6298" s="32">
        <v>2020</v>
      </c>
      <c r="B6298" s="32" t="s">
        <v>62</v>
      </c>
      <c r="C6298" s="32" t="s">
        <v>63</v>
      </c>
      <c r="D6298" s="32">
        <v>3495</v>
      </c>
      <c r="E6298" s="33">
        <v>44058.010416666664</v>
      </c>
      <c r="F6298" s="32">
        <v>5.53</v>
      </c>
      <c r="G6298" s="32">
        <v>24.46</v>
      </c>
      <c r="H6298" s="32">
        <v>5.59</v>
      </c>
      <c r="I6298" s="32">
        <v>67.8</v>
      </c>
      <c r="J6298" s="32">
        <f t="shared" si="783"/>
        <v>0</v>
      </c>
      <c r="K6298" s="32">
        <f t="shared" si="784"/>
        <v>0</v>
      </c>
      <c r="L6298" s="32">
        <f t="shared" si="785"/>
        <v>0</v>
      </c>
      <c r="M6298" s="32">
        <f t="shared" si="781"/>
        <v>0</v>
      </c>
      <c r="N6298" s="39" t="s">
        <v>71</v>
      </c>
      <c r="O6298">
        <f t="shared" si="786"/>
        <v>6.0000000000002274E-2</v>
      </c>
      <c r="P6298">
        <f t="shared" si="787"/>
        <v>4.0000000000000036E-2</v>
      </c>
      <c r="R6298" s="2">
        <f t="shared" si="788"/>
        <v>1.0416666664241347E-2</v>
      </c>
      <c r="S6298" s="4">
        <f t="shared" si="782"/>
        <v>44058.010416666664</v>
      </c>
    </row>
    <row r="6299" spans="1:19" x14ac:dyDescent="0.35">
      <c r="A6299" s="32">
        <v>2020</v>
      </c>
      <c r="B6299" s="32" t="s">
        <v>62</v>
      </c>
      <c r="C6299" s="32" t="s">
        <v>63</v>
      </c>
      <c r="D6299" s="32">
        <v>3496</v>
      </c>
      <c r="E6299" s="33">
        <v>44058.020833333336</v>
      </c>
      <c r="F6299" s="32">
        <v>5.49</v>
      </c>
      <c r="G6299" s="32">
        <v>24.4</v>
      </c>
      <c r="H6299" s="32">
        <v>5.55</v>
      </c>
      <c r="I6299" s="32">
        <v>67.2</v>
      </c>
      <c r="J6299" s="32">
        <f t="shared" si="783"/>
        <v>0</v>
      </c>
      <c r="K6299" s="32">
        <f t="shared" si="784"/>
        <v>0</v>
      </c>
      <c r="L6299" s="32">
        <f t="shared" si="785"/>
        <v>0</v>
      </c>
      <c r="M6299" s="32">
        <f t="shared" si="781"/>
        <v>0</v>
      </c>
      <c r="N6299" s="39" t="s">
        <v>71</v>
      </c>
      <c r="O6299">
        <f t="shared" si="786"/>
        <v>7.9999999999998295E-2</v>
      </c>
      <c r="P6299">
        <f t="shared" si="787"/>
        <v>1.9999999999999574E-2</v>
      </c>
      <c r="R6299" s="2">
        <f t="shared" si="788"/>
        <v>1.0416666671517305E-2</v>
      </c>
      <c r="S6299" s="4">
        <f t="shared" si="782"/>
        <v>44058.020833333328</v>
      </c>
    </row>
    <row r="6300" spans="1:19" x14ac:dyDescent="0.35">
      <c r="A6300" s="32">
        <v>2020</v>
      </c>
      <c r="B6300" s="32" t="s">
        <v>62</v>
      </c>
      <c r="C6300" s="32" t="s">
        <v>63</v>
      </c>
      <c r="D6300" s="32">
        <v>3497</v>
      </c>
      <c r="E6300" s="33">
        <v>44058.03125</v>
      </c>
      <c r="F6300" s="32">
        <v>5.47</v>
      </c>
      <c r="G6300" s="32">
        <v>24.32</v>
      </c>
      <c r="H6300" s="32">
        <v>5.53</v>
      </c>
      <c r="I6300" s="32">
        <v>66.900000000000006</v>
      </c>
      <c r="J6300" s="32">
        <f t="shared" si="783"/>
        <v>0</v>
      </c>
      <c r="K6300" s="32">
        <f t="shared" si="784"/>
        <v>0</v>
      </c>
      <c r="L6300" s="32">
        <f t="shared" si="785"/>
        <v>0</v>
      </c>
      <c r="M6300" s="32">
        <f t="shared" si="781"/>
        <v>0</v>
      </c>
      <c r="N6300" s="39" t="s">
        <v>71</v>
      </c>
      <c r="O6300">
        <f t="shared" si="786"/>
        <v>8.0000000000001847E-2</v>
      </c>
      <c r="P6300">
        <f t="shared" si="787"/>
        <v>0.12000000000000011</v>
      </c>
      <c r="R6300" s="2">
        <f t="shared" si="788"/>
        <v>1.0416666664241347E-2</v>
      </c>
      <c r="S6300" s="4">
        <f t="shared" si="782"/>
        <v>44058.03125</v>
      </c>
    </row>
    <row r="6301" spans="1:19" x14ac:dyDescent="0.35">
      <c r="A6301" s="32">
        <v>2020</v>
      </c>
      <c r="B6301" s="32" t="s">
        <v>62</v>
      </c>
      <c r="C6301" s="32" t="s">
        <v>63</v>
      </c>
      <c r="D6301" s="32">
        <v>3498</v>
      </c>
      <c r="E6301" s="33">
        <v>44058.041666666664</v>
      </c>
      <c r="F6301" s="32">
        <v>5.35</v>
      </c>
      <c r="G6301" s="32">
        <v>24.24</v>
      </c>
      <c r="H6301" s="32">
        <v>5.41</v>
      </c>
      <c r="I6301" s="32">
        <v>65.3</v>
      </c>
      <c r="J6301" s="32">
        <f t="shared" si="783"/>
        <v>0</v>
      </c>
      <c r="K6301" s="32">
        <f t="shared" si="784"/>
        <v>0</v>
      </c>
      <c r="L6301" s="32">
        <f t="shared" si="785"/>
        <v>0</v>
      </c>
      <c r="M6301" s="32">
        <f t="shared" si="781"/>
        <v>0</v>
      </c>
      <c r="N6301" s="39" t="s">
        <v>71</v>
      </c>
      <c r="O6301">
        <f t="shared" si="786"/>
        <v>5.9999999999998721E-2</v>
      </c>
      <c r="P6301">
        <f t="shared" si="787"/>
        <v>7.0000000000000284E-2</v>
      </c>
      <c r="R6301" s="2">
        <f t="shared" si="788"/>
        <v>1.0416666664241347E-2</v>
      </c>
      <c r="S6301" s="4">
        <f t="shared" si="782"/>
        <v>44058.041666666664</v>
      </c>
    </row>
    <row r="6302" spans="1:19" x14ac:dyDescent="0.35">
      <c r="A6302" s="32">
        <v>2020</v>
      </c>
      <c r="B6302" s="32" t="s">
        <v>62</v>
      </c>
      <c r="C6302" s="32" t="s">
        <v>63</v>
      </c>
      <c r="D6302" s="32">
        <v>3499</v>
      </c>
      <c r="E6302" s="33">
        <v>44058.052083333336</v>
      </c>
      <c r="F6302" s="32">
        <v>5.28</v>
      </c>
      <c r="G6302" s="32">
        <v>24.18</v>
      </c>
      <c r="H6302" s="32">
        <v>5.34</v>
      </c>
      <c r="I6302" s="32">
        <v>64.400000000000006</v>
      </c>
      <c r="J6302" s="32">
        <f t="shared" si="783"/>
        <v>0</v>
      </c>
      <c r="K6302" s="32">
        <f t="shared" si="784"/>
        <v>0</v>
      </c>
      <c r="L6302" s="32">
        <f t="shared" si="785"/>
        <v>0</v>
      </c>
      <c r="M6302" s="32">
        <f t="shared" si="781"/>
        <v>0</v>
      </c>
      <c r="N6302" s="39" t="s">
        <v>71</v>
      </c>
      <c r="O6302">
        <f t="shared" si="786"/>
        <v>7.9999999999998295E-2</v>
      </c>
      <c r="P6302">
        <f t="shared" si="787"/>
        <v>0.4399999999999995</v>
      </c>
      <c r="R6302" s="2">
        <f t="shared" si="788"/>
        <v>1.0416666671517305E-2</v>
      </c>
      <c r="S6302" s="4">
        <f t="shared" si="782"/>
        <v>44058.052083333328</v>
      </c>
    </row>
    <row r="6303" spans="1:19" x14ac:dyDescent="0.35">
      <c r="A6303" s="32">
        <v>2020</v>
      </c>
      <c r="B6303" s="32" t="s">
        <v>62</v>
      </c>
      <c r="C6303" s="32" t="s">
        <v>63</v>
      </c>
      <c r="D6303" s="32">
        <v>3500</v>
      </c>
      <c r="E6303" s="33">
        <v>44058.0625</v>
      </c>
      <c r="F6303" s="32">
        <v>4.8499999999999996</v>
      </c>
      <c r="G6303" s="32">
        <v>24.1</v>
      </c>
      <c r="H6303" s="32">
        <v>4.9000000000000004</v>
      </c>
      <c r="I6303" s="32">
        <v>59</v>
      </c>
      <c r="J6303" s="32">
        <f t="shared" si="783"/>
        <v>0</v>
      </c>
      <c r="K6303" s="32">
        <f t="shared" si="784"/>
        <v>0</v>
      </c>
      <c r="L6303" s="32">
        <f t="shared" si="785"/>
        <v>0</v>
      </c>
      <c r="M6303" s="32">
        <f t="shared" si="781"/>
        <v>0</v>
      </c>
      <c r="N6303" s="39" t="s">
        <v>71</v>
      </c>
      <c r="O6303">
        <f t="shared" si="786"/>
        <v>6.0000000000002274E-2</v>
      </c>
      <c r="P6303">
        <f t="shared" si="787"/>
        <v>0.10000000000000053</v>
      </c>
      <c r="R6303" s="2">
        <f t="shared" si="788"/>
        <v>1.0416666664241347E-2</v>
      </c>
      <c r="S6303" s="4">
        <f t="shared" si="782"/>
        <v>44058.0625</v>
      </c>
    </row>
    <row r="6304" spans="1:19" x14ac:dyDescent="0.35">
      <c r="A6304" s="32">
        <v>2020</v>
      </c>
      <c r="B6304" s="32" t="s">
        <v>62</v>
      </c>
      <c r="C6304" s="32" t="s">
        <v>63</v>
      </c>
      <c r="D6304" s="32">
        <v>3501</v>
      </c>
      <c r="E6304" s="33">
        <v>44058.072916666664</v>
      </c>
      <c r="F6304" s="32">
        <v>4.75</v>
      </c>
      <c r="G6304" s="32">
        <v>24.04</v>
      </c>
      <c r="H6304" s="32">
        <v>4.8</v>
      </c>
      <c r="I6304" s="32">
        <v>57.8</v>
      </c>
      <c r="J6304" s="32">
        <f t="shared" si="783"/>
        <v>0</v>
      </c>
      <c r="K6304" s="32">
        <f t="shared" si="784"/>
        <v>0</v>
      </c>
      <c r="L6304" s="32">
        <f t="shared" si="785"/>
        <v>0</v>
      </c>
      <c r="M6304" s="32">
        <f t="shared" si="781"/>
        <v>0</v>
      </c>
      <c r="N6304" s="39" t="s">
        <v>71</v>
      </c>
      <c r="O6304">
        <f t="shared" si="786"/>
        <v>7.9999999999998295E-2</v>
      </c>
      <c r="P6304">
        <f t="shared" si="787"/>
        <v>0</v>
      </c>
      <c r="R6304" s="2">
        <f t="shared" si="788"/>
        <v>1.0416666664241347E-2</v>
      </c>
      <c r="S6304" s="4">
        <f t="shared" si="782"/>
        <v>44058.072916666664</v>
      </c>
    </row>
    <row r="6305" spans="1:19" x14ac:dyDescent="0.35">
      <c r="A6305" s="32">
        <v>2020</v>
      </c>
      <c r="B6305" s="32" t="s">
        <v>62</v>
      </c>
      <c r="C6305" s="32" t="s">
        <v>63</v>
      </c>
      <c r="D6305" s="32">
        <v>3502</v>
      </c>
      <c r="E6305" s="33">
        <v>44058.083333333336</v>
      </c>
      <c r="F6305" s="32">
        <v>4.75</v>
      </c>
      <c r="G6305" s="32">
        <v>23.96</v>
      </c>
      <c r="H6305" s="32">
        <v>4.8</v>
      </c>
      <c r="I6305" s="32">
        <v>57.7</v>
      </c>
      <c r="J6305" s="32">
        <f t="shared" si="783"/>
        <v>0</v>
      </c>
      <c r="K6305" s="32">
        <f t="shared" si="784"/>
        <v>0</v>
      </c>
      <c r="L6305" s="32">
        <f t="shared" si="785"/>
        <v>0</v>
      </c>
      <c r="M6305" s="32">
        <f t="shared" si="781"/>
        <v>0</v>
      </c>
      <c r="N6305" s="39" t="s">
        <v>71</v>
      </c>
      <c r="O6305">
        <f t="shared" si="786"/>
        <v>8.0000000000001847E-2</v>
      </c>
      <c r="P6305">
        <f t="shared" si="787"/>
        <v>2.0000000000000462E-2</v>
      </c>
      <c r="R6305" s="2">
        <f t="shared" si="788"/>
        <v>1.0416666671517305E-2</v>
      </c>
      <c r="S6305" s="4">
        <f t="shared" si="782"/>
        <v>44058.083333333328</v>
      </c>
    </row>
    <row r="6306" spans="1:19" x14ac:dyDescent="0.35">
      <c r="A6306" s="32">
        <v>2020</v>
      </c>
      <c r="B6306" s="32" t="s">
        <v>62</v>
      </c>
      <c r="C6306" s="32" t="s">
        <v>63</v>
      </c>
      <c r="D6306" s="32">
        <v>3503</v>
      </c>
      <c r="E6306" s="33">
        <v>44058.09375</v>
      </c>
      <c r="F6306" s="32">
        <v>4.7699999999999996</v>
      </c>
      <c r="G6306" s="32">
        <v>23.88</v>
      </c>
      <c r="H6306" s="32">
        <v>4.82</v>
      </c>
      <c r="I6306" s="32">
        <v>57.8</v>
      </c>
      <c r="J6306" s="32">
        <f t="shared" si="783"/>
        <v>0</v>
      </c>
      <c r="K6306" s="32">
        <f t="shared" si="784"/>
        <v>0</v>
      </c>
      <c r="L6306" s="32">
        <f t="shared" si="785"/>
        <v>0</v>
      </c>
      <c r="M6306" s="32">
        <f t="shared" si="781"/>
        <v>0</v>
      </c>
      <c r="N6306" s="39" t="s">
        <v>71</v>
      </c>
      <c r="O6306">
        <f t="shared" si="786"/>
        <v>5.9999999999998721E-2</v>
      </c>
      <c r="P6306">
        <f t="shared" si="787"/>
        <v>0.16999999999999993</v>
      </c>
      <c r="R6306" s="2">
        <f t="shared" si="788"/>
        <v>1.0416666664241347E-2</v>
      </c>
      <c r="S6306" s="4">
        <f t="shared" si="782"/>
        <v>44058.09375</v>
      </c>
    </row>
    <row r="6307" spans="1:19" x14ac:dyDescent="0.35">
      <c r="A6307" s="32">
        <v>2020</v>
      </c>
      <c r="B6307" s="32" t="s">
        <v>62</v>
      </c>
      <c r="C6307" s="32" t="s">
        <v>63</v>
      </c>
      <c r="D6307" s="32">
        <v>3504</v>
      </c>
      <c r="E6307" s="33">
        <v>44058.104166666664</v>
      </c>
      <c r="F6307" s="32">
        <v>4.5999999999999996</v>
      </c>
      <c r="G6307" s="32">
        <v>23.82</v>
      </c>
      <c r="H6307" s="32">
        <v>4.6500000000000004</v>
      </c>
      <c r="I6307" s="32">
        <v>55.7</v>
      </c>
      <c r="J6307" s="32">
        <f t="shared" si="783"/>
        <v>0</v>
      </c>
      <c r="K6307" s="32">
        <f t="shared" si="784"/>
        <v>0</v>
      </c>
      <c r="L6307" s="32">
        <f t="shared" si="785"/>
        <v>0</v>
      </c>
      <c r="M6307" s="32">
        <f t="shared" si="781"/>
        <v>0</v>
      </c>
      <c r="N6307" s="39" t="s">
        <v>71</v>
      </c>
      <c r="O6307">
        <f t="shared" si="786"/>
        <v>8.0000000000001847E-2</v>
      </c>
      <c r="P6307">
        <f t="shared" si="787"/>
        <v>0.15000000000000036</v>
      </c>
      <c r="R6307" s="2">
        <f t="shared" si="788"/>
        <v>1.0416666664241347E-2</v>
      </c>
      <c r="S6307" s="4">
        <f t="shared" si="782"/>
        <v>44058.104166666664</v>
      </c>
    </row>
    <row r="6308" spans="1:19" x14ac:dyDescent="0.35">
      <c r="A6308" s="32">
        <v>2020</v>
      </c>
      <c r="B6308" s="32" t="s">
        <v>62</v>
      </c>
      <c r="C6308" s="32" t="s">
        <v>63</v>
      </c>
      <c r="D6308" s="32">
        <v>3505</v>
      </c>
      <c r="E6308" s="33">
        <v>44058.114583333336</v>
      </c>
      <c r="F6308" s="32">
        <v>4.45</v>
      </c>
      <c r="G6308" s="32">
        <v>23.74</v>
      </c>
      <c r="H6308" s="32">
        <v>4.5</v>
      </c>
      <c r="I6308" s="32">
        <v>53.8</v>
      </c>
      <c r="J6308" s="32">
        <f t="shared" si="783"/>
        <v>0</v>
      </c>
      <c r="K6308" s="32">
        <f t="shared" si="784"/>
        <v>0</v>
      </c>
      <c r="L6308" s="32">
        <f t="shared" si="785"/>
        <v>0</v>
      </c>
      <c r="M6308" s="32">
        <f t="shared" si="781"/>
        <v>0</v>
      </c>
      <c r="N6308" s="39" t="s">
        <v>71</v>
      </c>
      <c r="O6308">
        <f t="shared" si="786"/>
        <v>7.9999999999998295E-2</v>
      </c>
      <c r="P6308">
        <f t="shared" si="787"/>
        <v>5.9999999999999609E-2</v>
      </c>
      <c r="R6308" s="2">
        <f t="shared" si="788"/>
        <v>1.0416666671517305E-2</v>
      </c>
      <c r="S6308" s="4">
        <f t="shared" si="782"/>
        <v>44058.114583333328</v>
      </c>
    </row>
    <row r="6309" spans="1:19" x14ac:dyDescent="0.35">
      <c r="A6309" s="32">
        <v>2020</v>
      </c>
      <c r="B6309" s="32" t="s">
        <v>62</v>
      </c>
      <c r="C6309" s="32" t="s">
        <v>63</v>
      </c>
      <c r="D6309" s="32">
        <v>3506</v>
      </c>
      <c r="E6309" s="33">
        <v>44058.125</v>
      </c>
      <c r="F6309" s="32">
        <v>4.51</v>
      </c>
      <c r="G6309" s="32">
        <v>23.66</v>
      </c>
      <c r="H6309" s="32">
        <v>4.5599999999999996</v>
      </c>
      <c r="I6309" s="32">
        <v>54.5</v>
      </c>
      <c r="J6309" s="32">
        <f t="shared" si="783"/>
        <v>0</v>
      </c>
      <c r="K6309" s="32">
        <f t="shared" si="784"/>
        <v>0</v>
      </c>
      <c r="L6309" s="32">
        <f t="shared" si="785"/>
        <v>0</v>
      </c>
      <c r="M6309" s="32">
        <f t="shared" si="781"/>
        <v>0</v>
      </c>
      <c r="N6309" s="39" t="s">
        <v>71</v>
      </c>
      <c r="O6309">
        <f t="shared" si="786"/>
        <v>8.0000000000001847E-2</v>
      </c>
      <c r="P6309">
        <f t="shared" si="787"/>
        <v>0.58999999999999941</v>
      </c>
      <c r="R6309" s="2">
        <f t="shared" si="788"/>
        <v>1.0416666664241347E-2</v>
      </c>
      <c r="S6309" s="4">
        <f t="shared" si="782"/>
        <v>44058.125</v>
      </c>
    </row>
    <row r="6310" spans="1:19" x14ac:dyDescent="0.35">
      <c r="A6310" s="32">
        <v>2020</v>
      </c>
      <c r="B6310" s="32" t="s">
        <v>62</v>
      </c>
      <c r="C6310" s="32" t="s">
        <v>63</v>
      </c>
      <c r="D6310" s="32">
        <v>3507</v>
      </c>
      <c r="E6310" s="33">
        <v>44058.135416666664</v>
      </c>
      <c r="F6310" s="32">
        <v>3.93</v>
      </c>
      <c r="G6310" s="32">
        <v>23.58</v>
      </c>
      <c r="H6310" s="32">
        <v>3.97</v>
      </c>
      <c r="I6310" s="32">
        <v>47.4</v>
      </c>
      <c r="J6310" s="32">
        <f t="shared" si="783"/>
        <v>0</v>
      </c>
      <c r="K6310" s="32">
        <f t="shared" si="784"/>
        <v>0</v>
      </c>
      <c r="L6310" s="32">
        <f t="shared" si="785"/>
        <v>0</v>
      </c>
      <c r="M6310" s="32">
        <f t="shared" si="781"/>
        <v>0</v>
      </c>
      <c r="N6310" s="39" t="s">
        <v>71</v>
      </c>
      <c r="O6310">
        <f t="shared" si="786"/>
        <v>9.9999999999997868E-2</v>
      </c>
      <c r="P6310">
        <f t="shared" si="787"/>
        <v>0.36000000000000032</v>
      </c>
      <c r="R6310" s="2">
        <f t="shared" si="788"/>
        <v>1.0416666664241347E-2</v>
      </c>
      <c r="S6310" s="4">
        <f t="shared" si="782"/>
        <v>44058.135416666664</v>
      </c>
    </row>
    <row r="6311" spans="1:19" x14ac:dyDescent="0.35">
      <c r="A6311" s="32">
        <v>2020</v>
      </c>
      <c r="B6311" s="32" t="s">
        <v>62</v>
      </c>
      <c r="C6311" s="32" t="s">
        <v>63</v>
      </c>
      <c r="D6311" s="32">
        <v>3508</v>
      </c>
      <c r="E6311" s="33">
        <v>44058.145833333336</v>
      </c>
      <c r="F6311" s="32">
        <v>3.57</v>
      </c>
      <c r="G6311" s="32">
        <v>23.48</v>
      </c>
      <c r="H6311" s="32">
        <v>3.61</v>
      </c>
      <c r="I6311" s="32">
        <v>43</v>
      </c>
      <c r="J6311" s="32">
        <f t="shared" si="783"/>
        <v>0</v>
      </c>
      <c r="K6311" s="32">
        <f t="shared" si="784"/>
        <v>0</v>
      </c>
      <c r="L6311" s="32">
        <f t="shared" si="785"/>
        <v>0</v>
      </c>
      <c r="M6311" s="32">
        <f t="shared" si="781"/>
        <v>0</v>
      </c>
      <c r="N6311" s="39" t="s">
        <v>71</v>
      </c>
      <c r="O6311">
        <f t="shared" si="786"/>
        <v>8.0000000000001847E-2</v>
      </c>
      <c r="P6311">
        <f t="shared" si="787"/>
        <v>0.13000000000000034</v>
      </c>
      <c r="R6311" s="2">
        <f t="shared" si="788"/>
        <v>1.0416666671517305E-2</v>
      </c>
      <c r="S6311" s="4">
        <f t="shared" si="782"/>
        <v>44058.145833333328</v>
      </c>
    </row>
    <row r="6312" spans="1:19" x14ac:dyDescent="0.35">
      <c r="A6312" s="32">
        <v>2020</v>
      </c>
      <c r="B6312" s="32" t="s">
        <v>62</v>
      </c>
      <c r="C6312" s="32" t="s">
        <v>63</v>
      </c>
      <c r="D6312" s="32">
        <v>3509</v>
      </c>
      <c r="E6312" s="33">
        <v>44058.15625</v>
      </c>
      <c r="F6312" s="32">
        <v>3.7</v>
      </c>
      <c r="G6312" s="32">
        <v>23.4</v>
      </c>
      <c r="H6312" s="32">
        <v>3.74</v>
      </c>
      <c r="I6312" s="32">
        <v>44.5</v>
      </c>
      <c r="J6312" s="32">
        <f t="shared" si="783"/>
        <v>0</v>
      </c>
      <c r="K6312" s="32">
        <f t="shared" si="784"/>
        <v>0</v>
      </c>
      <c r="L6312" s="32">
        <f t="shared" si="785"/>
        <v>0</v>
      </c>
      <c r="M6312" s="32">
        <f t="shared" si="781"/>
        <v>0</v>
      </c>
      <c r="N6312" s="39" t="s">
        <v>71</v>
      </c>
      <c r="O6312">
        <f t="shared" si="786"/>
        <v>7.9999999999998295E-2</v>
      </c>
      <c r="P6312">
        <f t="shared" si="787"/>
        <v>4.0000000000000036E-2</v>
      </c>
      <c r="R6312" s="2">
        <f t="shared" si="788"/>
        <v>1.0416666664241347E-2</v>
      </c>
      <c r="S6312" s="4">
        <f t="shared" si="782"/>
        <v>44058.15625</v>
      </c>
    </row>
    <row r="6313" spans="1:19" x14ac:dyDescent="0.35">
      <c r="A6313" s="32">
        <v>2020</v>
      </c>
      <c r="B6313" s="32" t="s">
        <v>62</v>
      </c>
      <c r="C6313" s="32" t="s">
        <v>63</v>
      </c>
      <c r="D6313" s="32">
        <v>3510</v>
      </c>
      <c r="E6313" s="33">
        <v>44058.166666666664</v>
      </c>
      <c r="F6313" s="32">
        <v>3.66</v>
      </c>
      <c r="G6313" s="32">
        <v>23.32</v>
      </c>
      <c r="H6313" s="32">
        <v>3.7</v>
      </c>
      <c r="I6313" s="32">
        <v>43.9</v>
      </c>
      <c r="J6313" s="32">
        <f t="shared" si="783"/>
        <v>0</v>
      </c>
      <c r="K6313" s="32">
        <f t="shared" si="784"/>
        <v>0</v>
      </c>
      <c r="L6313" s="32">
        <f t="shared" si="785"/>
        <v>0</v>
      </c>
      <c r="M6313" s="32">
        <f t="shared" si="781"/>
        <v>0</v>
      </c>
      <c r="N6313" s="39" t="s">
        <v>71</v>
      </c>
      <c r="O6313">
        <f t="shared" si="786"/>
        <v>8.0000000000001847E-2</v>
      </c>
      <c r="P6313">
        <f t="shared" si="787"/>
        <v>0.11999999999999966</v>
      </c>
      <c r="R6313" s="2">
        <f t="shared" si="788"/>
        <v>1.0416666664241347E-2</v>
      </c>
      <c r="S6313" s="4">
        <f t="shared" si="782"/>
        <v>44058.166666666664</v>
      </c>
    </row>
    <row r="6314" spans="1:19" x14ac:dyDescent="0.35">
      <c r="A6314" s="32">
        <v>2020</v>
      </c>
      <c r="B6314" s="32" t="s">
        <v>62</v>
      </c>
      <c r="C6314" s="32" t="s">
        <v>63</v>
      </c>
      <c r="D6314" s="32">
        <v>3511</v>
      </c>
      <c r="E6314" s="33">
        <v>44058.177083333336</v>
      </c>
      <c r="F6314" s="32">
        <v>3.78</v>
      </c>
      <c r="G6314" s="32">
        <v>23.24</v>
      </c>
      <c r="H6314" s="32">
        <v>3.82</v>
      </c>
      <c r="I6314" s="32">
        <v>45.3</v>
      </c>
      <c r="J6314" s="32">
        <f t="shared" si="783"/>
        <v>0</v>
      </c>
      <c r="K6314" s="32">
        <f t="shared" si="784"/>
        <v>0</v>
      </c>
      <c r="L6314" s="32">
        <f t="shared" si="785"/>
        <v>0</v>
      </c>
      <c r="M6314" s="32">
        <f t="shared" si="781"/>
        <v>0</v>
      </c>
      <c r="N6314" s="39" t="s">
        <v>71</v>
      </c>
      <c r="O6314">
        <f t="shared" si="786"/>
        <v>7.9999999999998295E-2</v>
      </c>
      <c r="P6314">
        <f t="shared" si="787"/>
        <v>0.2200000000000002</v>
      </c>
      <c r="R6314" s="2">
        <f t="shared" si="788"/>
        <v>1.0416666671517305E-2</v>
      </c>
      <c r="S6314" s="4">
        <f t="shared" si="782"/>
        <v>44058.177083333328</v>
      </c>
    </row>
    <row r="6315" spans="1:19" x14ac:dyDescent="0.35">
      <c r="A6315" s="32">
        <v>2020</v>
      </c>
      <c r="B6315" s="32" t="s">
        <v>62</v>
      </c>
      <c r="C6315" s="32" t="s">
        <v>63</v>
      </c>
      <c r="D6315" s="32">
        <v>3512</v>
      </c>
      <c r="E6315" s="33">
        <v>44058.1875</v>
      </c>
      <c r="F6315" s="32">
        <v>4</v>
      </c>
      <c r="G6315" s="32">
        <v>23.16</v>
      </c>
      <c r="H6315" s="32">
        <v>4.04</v>
      </c>
      <c r="I6315" s="32">
        <v>47.8</v>
      </c>
      <c r="J6315" s="32">
        <f t="shared" si="783"/>
        <v>0</v>
      </c>
      <c r="K6315" s="32">
        <f t="shared" si="784"/>
        <v>0</v>
      </c>
      <c r="L6315" s="32">
        <f t="shared" si="785"/>
        <v>0</v>
      </c>
      <c r="M6315" s="32">
        <f t="shared" si="781"/>
        <v>0</v>
      </c>
      <c r="N6315" s="39" t="s">
        <v>71</v>
      </c>
      <c r="O6315">
        <f t="shared" si="786"/>
        <v>8.0000000000001847E-2</v>
      </c>
      <c r="P6315">
        <f t="shared" si="787"/>
        <v>0.17999999999999972</v>
      </c>
      <c r="R6315" s="2">
        <f t="shared" si="788"/>
        <v>1.0416666664241347E-2</v>
      </c>
      <c r="S6315" s="4">
        <f t="shared" si="782"/>
        <v>44058.1875</v>
      </c>
    </row>
    <row r="6316" spans="1:19" x14ac:dyDescent="0.35">
      <c r="A6316" s="32">
        <v>2020</v>
      </c>
      <c r="B6316" s="32" t="s">
        <v>62</v>
      </c>
      <c r="C6316" s="32" t="s">
        <v>63</v>
      </c>
      <c r="D6316" s="32">
        <v>3513</v>
      </c>
      <c r="E6316" s="33">
        <v>44058.197916666664</v>
      </c>
      <c r="F6316" s="32">
        <v>4.18</v>
      </c>
      <c r="G6316" s="32">
        <v>23.08</v>
      </c>
      <c r="H6316" s="32">
        <v>4.22</v>
      </c>
      <c r="I6316" s="32">
        <v>49.9</v>
      </c>
      <c r="J6316" s="32">
        <f t="shared" si="783"/>
        <v>0</v>
      </c>
      <c r="K6316" s="32">
        <f t="shared" si="784"/>
        <v>0</v>
      </c>
      <c r="L6316" s="32">
        <f t="shared" si="785"/>
        <v>0</v>
      </c>
      <c r="M6316" s="32">
        <f t="shared" si="781"/>
        <v>0</v>
      </c>
      <c r="N6316" s="39" t="s">
        <v>71</v>
      </c>
      <c r="O6316">
        <f t="shared" si="786"/>
        <v>7.9999999999998295E-2</v>
      </c>
      <c r="P6316">
        <f t="shared" si="787"/>
        <v>9.9999999999999645E-2</v>
      </c>
      <c r="R6316" s="2">
        <f t="shared" si="788"/>
        <v>1.0416666664241347E-2</v>
      </c>
      <c r="S6316" s="4">
        <f t="shared" si="782"/>
        <v>44058.197916666664</v>
      </c>
    </row>
    <row r="6317" spans="1:19" x14ac:dyDescent="0.35">
      <c r="A6317" s="32">
        <v>2020</v>
      </c>
      <c r="B6317" s="32" t="s">
        <v>62</v>
      </c>
      <c r="C6317" s="32" t="s">
        <v>63</v>
      </c>
      <c r="D6317" s="32">
        <v>3514</v>
      </c>
      <c r="E6317" s="33">
        <v>44058.208333333336</v>
      </c>
      <c r="F6317" s="32">
        <v>4.08</v>
      </c>
      <c r="G6317" s="32">
        <v>23</v>
      </c>
      <c r="H6317" s="32">
        <v>4.12</v>
      </c>
      <c r="I6317" s="32">
        <v>48.7</v>
      </c>
      <c r="J6317" s="32">
        <f t="shared" si="783"/>
        <v>0</v>
      </c>
      <c r="K6317" s="32">
        <f t="shared" si="784"/>
        <v>0</v>
      </c>
      <c r="L6317" s="32">
        <f t="shared" si="785"/>
        <v>0</v>
      </c>
      <c r="M6317" s="32">
        <f t="shared" si="781"/>
        <v>0</v>
      </c>
      <c r="N6317" s="39" t="s">
        <v>71</v>
      </c>
      <c r="O6317">
        <f t="shared" si="786"/>
        <v>7.9999999999998295E-2</v>
      </c>
      <c r="P6317">
        <f t="shared" si="787"/>
        <v>0.11000000000000032</v>
      </c>
      <c r="R6317" s="2">
        <f t="shared" si="788"/>
        <v>1.0416666671517305E-2</v>
      </c>
      <c r="S6317" s="4">
        <f t="shared" si="782"/>
        <v>44058.208333333328</v>
      </c>
    </row>
    <row r="6318" spans="1:19" x14ac:dyDescent="0.35">
      <c r="A6318" s="32">
        <v>2020</v>
      </c>
      <c r="B6318" s="32" t="s">
        <v>62</v>
      </c>
      <c r="C6318" s="32" t="s">
        <v>63</v>
      </c>
      <c r="D6318" s="32">
        <v>3515</v>
      </c>
      <c r="E6318" s="33">
        <v>44058.21875</v>
      </c>
      <c r="F6318" s="32">
        <v>3.97</v>
      </c>
      <c r="G6318" s="32">
        <v>22.92</v>
      </c>
      <c r="H6318" s="32">
        <v>4.01</v>
      </c>
      <c r="I6318" s="32">
        <v>47.3</v>
      </c>
      <c r="J6318" s="32">
        <f t="shared" si="783"/>
        <v>0</v>
      </c>
      <c r="K6318" s="32">
        <f t="shared" si="784"/>
        <v>0</v>
      </c>
      <c r="L6318" s="32">
        <f t="shared" si="785"/>
        <v>0</v>
      </c>
      <c r="M6318" s="32">
        <f t="shared" si="781"/>
        <v>0</v>
      </c>
      <c r="N6318" s="39" t="s">
        <v>71</v>
      </c>
      <c r="O6318">
        <f t="shared" si="786"/>
        <v>8.0000000000001847E-2</v>
      </c>
      <c r="P6318">
        <f t="shared" si="787"/>
        <v>0.10000000000000053</v>
      </c>
      <c r="R6318" s="2">
        <f t="shared" si="788"/>
        <v>1.0416666664241347E-2</v>
      </c>
      <c r="S6318" s="4">
        <f t="shared" si="782"/>
        <v>44058.21875</v>
      </c>
    </row>
    <row r="6319" spans="1:19" x14ac:dyDescent="0.35">
      <c r="A6319" s="32">
        <v>2020</v>
      </c>
      <c r="B6319" s="32" t="s">
        <v>62</v>
      </c>
      <c r="C6319" s="32" t="s">
        <v>63</v>
      </c>
      <c r="D6319" s="32">
        <v>3516</v>
      </c>
      <c r="E6319" s="33">
        <v>44058.229166666664</v>
      </c>
      <c r="F6319" s="32">
        <v>4.07</v>
      </c>
      <c r="G6319" s="32">
        <v>22.84</v>
      </c>
      <c r="H6319" s="32">
        <v>4.1100000000000003</v>
      </c>
      <c r="I6319" s="32">
        <v>48.4</v>
      </c>
      <c r="J6319" s="32">
        <f t="shared" si="783"/>
        <v>0</v>
      </c>
      <c r="K6319" s="32">
        <f t="shared" si="784"/>
        <v>0</v>
      </c>
      <c r="L6319" s="32">
        <f t="shared" si="785"/>
        <v>0</v>
      </c>
      <c r="M6319" s="32">
        <f t="shared" si="781"/>
        <v>0</v>
      </c>
      <c r="N6319" s="39" t="s">
        <v>71</v>
      </c>
      <c r="O6319">
        <f t="shared" si="786"/>
        <v>7.9999999999998295E-2</v>
      </c>
      <c r="P6319">
        <f t="shared" si="787"/>
        <v>3.0000000000000249E-2</v>
      </c>
      <c r="R6319" s="2">
        <f t="shared" si="788"/>
        <v>1.0416666664241347E-2</v>
      </c>
      <c r="S6319" s="4">
        <f t="shared" si="782"/>
        <v>44058.229166666664</v>
      </c>
    </row>
    <row r="6320" spans="1:19" x14ac:dyDescent="0.35">
      <c r="A6320" s="32">
        <v>2020</v>
      </c>
      <c r="B6320" s="32" t="s">
        <v>62</v>
      </c>
      <c r="C6320" s="32" t="s">
        <v>63</v>
      </c>
      <c r="D6320" s="32">
        <v>3517</v>
      </c>
      <c r="E6320" s="33">
        <v>44058.239583333336</v>
      </c>
      <c r="F6320" s="32">
        <v>4.04</v>
      </c>
      <c r="G6320" s="32">
        <v>22.76</v>
      </c>
      <c r="H6320" s="32">
        <v>4.08</v>
      </c>
      <c r="I6320" s="32">
        <v>48</v>
      </c>
      <c r="J6320" s="32">
        <f t="shared" si="783"/>
        <v>0</v>
      </c>
      <c r="K6320" s="32">
        <f t="shared" si="784"/>
        <v>0</v>
      </c>
      <c r="L6320" s="32">
        <f t="shared" si="785"/>
        <v>0</v>
      </c>
      <c r="M6320" s="32">
        <f t="shared" si="781"/>
        <v>0</v>
      </c>
      <c r="N6320" s="39" t="s">
        <v>71</v>
      </c>
      <c r="O6320">
        <f t="shared" si="786"/>
        <v>8.0000000000001847E-2</v>
      </c>
      <c r="P6320">
        <f t="shared" si="787"/>
        <v>5.9999999999999609E-2</v>
      </c>
      <c r="R6320" s="2">
        <f t="shared" si="788"/>
        <v>1.0416666671517305E-2</v>
      </c>
      <c r="S6320" s="4">
        <f t="shared" si="782"/>
        <v>44058.239583333328</v>
      </c>
    </row>
    <row r="6321" spans="1:19" x14ac:dyDescent="0.35">
      <c r="A6321" s="32">
        <v>2020</v>
      </c>
      <c r="B6321" s="32" t="s">
        <v>62</v>
      </c>
      <c r="C6321" s="32" t="s">
        <v>63</v>
      </c>
      <c r="D6321" s="32">
        <v>3518</v>
      </c>
      <c r="E6321" s="33">
        <v>44058.25</v>
      </c>
      <c r="F6321" s="32">
        <v>4.0999999999999996</v>
      </c>
      <c r="G6321" s="32">
        <v>22.68</v>
      </c>
      <c r="H6321" s="32">
        <v>4.1399999999999997</v>
      </c>
      <c r="I6321" s="32">
        <v>48.6</v>
      </c>
      <c r="J6321" s="32">
        <f t="shared" si="783"/>
        <v>0</v>
      </c>
      <c r="K6321" s="32">
        <f t="shared" si="784"/>
        <v>0</v>
      </c>
      <c r="L6321" s="32">
        <f t="shared" si="785"/>
        <v>0</v>
      </c>
      <c r="M6321" s="32">
        <f t="shared" si="781"/>
        <v>0</v>
      </c>
      <c r="N6321" s="39" t="s">
        <v>71</v>
      </c>
      <c r="O6321">
        <f t="shared" si="786"/>
        <v>7.9999999999998295E-2</v>
      </c>
      <c r="P6321">
        <f t="shared" si="787"/>
        <v>0.12999999999999989</v>
      </c>
      <c r="R6321" s="2">
        <f t="shared" si="788"/>
        <v>1.0416666664241347E-2</v>
      </c>
      <c r="S6321" s="4">
        <f t="shared" si="782"/>
        <v>44058.25</v>
      </c>
    </row>
    <row r="6322" spans="1:19" x14ac:dyDescent="0.35">
      <c r="A6322" s="32">
        <v>2020</v>
      </c>
      <c r="B6322" s="32" t="s">
        <v>62</v>
      </c>
      <c r="C6322" s="32" t="s">
        <v>63</v>
      </c>
      <c r="D6322" s="32">
        <v>3519</v>
      </c>
      <c r="E6322" s="33">
        <v>44058.260416666664</v>
      </c>
      <c r="F6322" s="32">
        <v>4.2300000000000004</v>
      </c>
      <c r="G6322" s="32">
        <v>22.6</v>
      </c>
      <c r="H6322" s="32">
        <v>4.2699999999999996</v>
      </c>
      <c r="I6322" s="32">
        <v>50.1</v>
      </c>
      <c r="J6322" s="32">
        <f t="shared" si="783"/>
        <v>0</v>
      </c>
      <c r="K6322" s="32">
        <f t="shared" si="784"/>
        <v>0</v>
      </c>
      <c r="L6322" s="32">
        <f t="shared" si="785"/>
        <v>0</v>
      </c>
      <c r="M6322" s="32">
        <f t="shared" si="781"/>
        <v>0</v>
      </c>
      <c r="N6322" s="39" t="s">
        <v>71</v>
      </c>
      <c r="O6322">
        <f t="shared" si="786"/>
        <v>6.0000000000002274E-2</v>
      </c>
      <c r="P6322">
        <f t="shared" si="787"/>
        <v>0.14000000000000057</v>
      </c>
      <c r="R6322" s="2">
        <f t="shared" si="788"/>
        <v>1.0416666664241347E-2</v>
      </c>
      <c r="S6322" s="4">
        <f t="shared" si="782"/>
        <v>44058.260416666664</v>
      </c>
    </row>
    <row r="6323" spans="1:19" x14ac:dyDescent="0.35">
      <c r="A6323" s="32">
        <v>2020</v>
      </c>
      <c r="B6323" s="32" t="s">
        <v>62</v>
      </c>
      <c r="C6323" s="32" t="s">
        <v>63</v>
      </c>
      <c r="D6323" s="32">
        <v>3520</v>
      </c>
      <c r="E6323" s="33">
        <v>44058.270833333336</v>
      </c>
      <c r="F6323" s="32">
        <v>4.3600000000000003</v>
      </c>
      <c r="G6323" s="32">
        <v>22.54</v>
      </c>
      <c r="H6323" s="32">
        <v>4.41</v>
      </c>
      <c r="I6323" s="32">
        <v>51.5</v>
      </c>
      <c r="J6323" s="32">
        <f t="shared" si="783"/>
        <v>0</v>
      </c>
      <c r="K6323" s="32">
        <f t="shared" si="784"/>
        <v>0</v>
      </c>
      <c r="L6323" s="32">
        <f t="shared" si="785"/>
        <v>0</v>
      </c>
      <c r="M6323" s="32">
        <f t="shared" si="781"/>
        <v>0</v>
      </c>
      <c r="N6323" s="39" t="s">
        <v>71</v>
      </c>
      <c r="O6323">
        <f t="shared" si="786"/>
        <v>7.9999999999998295E-2</v>
      </c>
      <c r="P6323">
        <f t="shared" si="787"/>
        <v>3.0000000000000249E-2</v>
      </c>
      <c r="R6323" s="2">
        <f t="shared" si="788"/>
        <v>1.0416666671517305E-2</v>
      </c>
      <c r="S6323" s="4">
        <f t="shared" si="782"/>
        <v>44058.270833333328</v>
      </c>
    </row>
    <row r="6324" spans="1:19" x14ac:dyDescent="0.35">
      <c r="A6324" s="32">
        <v>2020</v>
      </c>
      <c r="B6324" s="32" t="s">
        <v>62</v>
      </c>
      <c r="C6324" s="32" t="s">
        <v>63</v>
      </c>
      <c r="D6324" s="32">
        <v>3521</v>
      </c>
      <c r="E6324" s="33">
        <v>44058.28125</v>
      </c>
      <c r="F6324" s="32">
        <v>4.3899999999999997</v>
      </c>
      <c r="G6324" s="32">
        <v>22.46</v>
      </c>
      <c r="H6324" s="32">
        <v>4.4400000000000004</v>
      </c>
      <c r="I6324" s="32">
        <v>51.8</v>
      </c>
      <c r="J6324" s="32">
        <f t="shared" si="783"/>
        <v>0</v>
      </c>
      <c r="K6324" s="32">
        <f t="shared" si="784"/>
        <v>0</v>
      </c>
      <c r="L6324" s="32">
        <f t="shared" si="785"/>
        <v>0</v>
      </c>
      <c r="M6324" s="32">
        <f t="shared" si="781"/>
        <v>0</v>
      </c>
      <c r="N6324" s="39" t="s">
        <v>71</v>
      </c>
      <c r="O6324">
        <f t="shared" si="786"/>
        <v>6.0000000000002274E-2</v>
      </c>
      <c r="P6324">
        <f t="shared" si="787"/>
        <v>2.9999999999999361E-2</v>
      </c>
      <c r="R6324" s="2">
        <f t="shared" si="788"/>
        <v>1.0416666664241347E-2</v>
      </c>
      <c r="S6324" s="4">
        <f t="shared" si="782"/>
        <v>44058.28125</v>
      </c>
    </row>
    <row r="6325" spans="1:19" x14ac:dyDescent="0.35">
      <c r="A6325" s="32">
        <v>2020</v>
      </c>
      <c r="B6325" s="32" t="s">
        <v>62</v>
      </c>
      <c r="C6325" s="32" t="s">
        <v>63</v>
      </c>
      <c r="D6325" s="32">
        <v>3522</v>
      </c>
      <c r="E6325" s="33">
        <v>44058.291666666664</v>
      </c>
      <c r="F6325" s="32">
        <v>4.42</v>
      </c>
      <c r="G6325" s="32">
        <v>22.4</v>
      </c>
      <c r="H6325" s="32">
        <v>4.47</v>
      </c>
      <c r="I6325" s="32">
        <v>52.1</v>
      </c>
      <c r="J6325" s="32">
        <f t="shared" si="783"/>
        <v>0</v>
      </c>
      <c r="K6325" s="32">
        <f t="shared" si="784"/>
        <v>0</v>
      </c>
      <c r="L6325" s="32">
        <f t="shared" si="785"/>
        <v>0</v>
      </c>
      <c r="M6325" s="32">
        <f t="shared" si="781"/>
        <v>0</v>
      </c>
      <c r="N6325" s="39" t="s">
        <v>71</v>
      </c>
      <c r="O6325">
        <f t="shared" si="786"/>
        <v>7.9999999999998295E-2</v>
      </c>
      <c r="P6325">
        <f t="shared" si="787"/>
        <v>8.0000000000000071E-2</v>
      </c>
      <c r="R6325" s="2">
        <f t="shared" si="788"/>
        <v>1.0416666664241347E-2</v>
      </c>
      <c r="S6325" s="4">
        <f t="shared" si="782"/>
        <v>44058.291666666664</v>
      </c>
    </row>
    <row r="6326" spans="1:19" x14ac:dyDescent="0.35">
      <c r="A6326" s="32">
        <v>2020</v>
      </c>
      <c r="B6326" s="32" t="s">
        <v>62</v>
      </c>
      <c r="C6326" s="32" t="s">
        <v>63</v>
      </c>
      <c r="D6326" s="32">
        <v>3523</v>
      </c>
      <c r="E6326" s="33">
        <v>44058.302083333336</v>
      </c>
      <c r="F6326" s="32">
        <v>4.34</v>
      </c>
      <c r="G6326" s="32">
        <v>22.32</v>
      </c>
      <c r="H6326" s="32">
        <v>4.3899999999999997</v>
      </c>
      <c r="I6326" s="32">
        <v>51.1</v>
      </c>
      <c r="J6326" s="32">
        <f t="shared" si="783"/>
        <v>0</v>
      </c>
      <c r="K6326" s="32">
        <f t="shared" si="784"/>
        <v>0</v>
      </c>
      <c r="L6326" s="32">
        <f t="shared" si="785"/>
        <v>0</v>
      </c>
      <c r="M6326" s="32">
        <f t="shared" si="781"/>
        <v>0</v>
      </c>
      <c r="N6326" s="39" t="s">
        <v>71</v>
      </c>
      <c r="O6326">
        <f t="shared" si="786"/>
        <v>3.9999999999999147E-2</v>
      </c>
      <c r="P6326">
        <f t="shared" si="787"/>
        <v>0.16999999999999993</v>
      </c>
      <c r="R6326" s="2">
        <f t="shared" si="788"/>
        <v>1.0416666671517305E-2</v>
      </c>
      <c r="S6326" s="4">
        <f t="shared" si="782"/>
        <v>44058.302083333328</v>
      </c>
    </row>
    <row r="6327" spans="1:19" x14ac:dyDescent="0.35">
      <c r="A6327" s="32">
        <v>2020</v>
      </c>
      <c r="B6327" s="32" t="s">
        <v>62</v>
      </c>
      <c r="C6327" s="32" t="s">
        <v>63</v>
      </c>
      <c r="D6327" s="32">
        <v>3524</v>
      </c>
      <c r="E6327" s="33">
        <v>44058.3125</v>
      </c>
      <c r="F6327" s="32">
        <v>4.51</v>
      </c>
      <c r="G6327" s="32">
        <v>22.28</v>
      </c>
      <c r="H6327" s="32">
        <v>4.5599999999999996</v>
      </c>
      <c r="I6327" s="32">
        <v>53.1</v>
      </c>
      <c r="J6327" s="32">
        <f t="shared" si="783"/>
        <v>0</v>
      </c>
      <c r="K6327" s="32">
        <f t="shared" si="784"/>
        <v>0</v>
      </c>
      <c r="L6327" s="32">
        <f t="shared" si="785"/>
        <v>0</v>
      </c>
      <c r="M6327" s="32">
        <f t="shared" si="781"/>
        <v>0</v>
      </c>
      <c r="N6327" s="39" t="s">
        <v>71</v>
      </c>
      <c r="O6327">
        <f t="shared" si="786"/>
        <v>6.0000000000002274E-2</v>
      </c>
      <c r="P6327">
        <f t="shared" si="787"/>
        <v>0.1800000000000006</v>
      </c>
      <c r="R6327" s="2">
        <f t="shared" si="788"/>
        <v>1.0416666664241347E-2</v>
      </c>
      <c r="S6327" s="4">
        <f t="shared" si="782"/>
        <v>44058.3125</v>
      </c>
    </row>
    <row r="6328" spans="1:19" x14ac:dyDescent="0.35">
      <c r="A6328" s="32">
        <v>2020</v>
      </c>
      <c r="B6328" s="32" t="s">
        <v>62</v>
      </c>
      <c r="C6328" s="32" t="s">
        <v>63</v>
      </c>
      <c r="D6328" s="32">
        <v>3525</v>
      </c>
      <c r="E6328" s="33">
        <v>44058.322916666664</v>
      </c>
      <c r="F6328" s="32">
        <v>4.6900000000000004</v>
      </c>
      <c r="G6328" s="32">
        <v>22.22</v>
      </c>
      <c r="H6328" s="32">
        <v>4.74</v>
      </c>
      <c r="I6328" s="32">
        <v>55.1</v>
      </c>
      <c r="J6328" s="32">
        <f t="shared" si="783"/>
        <v>0</v>
      </c>
      <c r="K6328" s="32">
        <f t="shared" si="784"/>
        <v>0</v>
      </c>
      <c r="L6328" s="32">
        <f t="shared" si="785"/>
        <v>0</v>
      </c>
      <c r="M6328" s="32">
        <f t="shared" si="781"/>
        <v>0</v>
      </c>
      <c r="N6328" s="39" t="s">
        <v>71</v>
      </c>
      <c r="O6328">
        <f t="shared" si="786"/>
        <v>1.9999999999999574E-2</v>
      </c>
      <c r="P6328">
        <f t="shared" si="787"/>
        <v>0.20999999999999996</v>
      </c>
      <c r="R6328" s="2">
        <f t="shared" si="788"/>
        <v>1.0416666664241347E-2</v>
      </c>
      <c r="S6328" s="4">
        <f t="shared" si="782"/>
        <v>44058.322916666664</v>
      </c>
    </row>
    <row r="6329" spans="1:19" x14ac:dyDescent="0.35">
      <c r="A6329" s="32">
        <v>2020</v>
      </c>
      <c r="B6329" s="32" t="s">
        <v>62</v>
      </c>
      <c r="C6329" s="32" t="s">
        <v>63</v>
      </c>
      <c r="D6329" s="32">
        <v>3526</v>
      </c>
      <c r="E6329" s="33">
        <v>44058.333333333336</v>
      </c>
      <c r="F6329" s="32">
        <v>4.9000000000000004</v>
      </c>
      <c r="G6329" s="32">
        <v>22.2</v>
      </c>
      <c r="H6329" s="32">
        <v>4.95</v>
      </c>
      <c r="I6329" s="32">
        <v>57.6</v>
      </c>
      <c r="J6329" s="32">
        <f t="shared" si="783"/>
        <v>0</v>
      </c>
      <c r="K6329" s="32">
        <f t="shared" si="784"/>
        <v>0</v>
      </c>
      <c r="L6329" s="32">
        <f t="shared" si="785"/>
        <v>0</v>
      </c>
      <c r="M6329" s="32">
        <f t="shared" si="781"/>
        <v>0</v>
      </c>
      <c r="N6329" s="39" t="s">
        <v>71</v>
      </c>
      <c r="O6329">
        <f t="shared" si="786"/>
        <v>3.9999999999999147E-2</v>
      </c>
      <c r="P6329">
        <f t="shared" si="787"/>
        <v>0.21999999999999975</v>
      </c>
      <c r="R6329" s="2">
        <f t="shared" si="788"/>
        <v>1.0416666671517305E-2</v>
      </c>
      <c r="S6329" s="4">
        <f t="shared" si="782"/>
        <v>44058.333333333328</v>
      </c>
    </row>
    <row r="6330" spans="1:19" x14ac:dyDescent="0.35">
      <c r="A6330" s="32">
        <v>2020</v>
      </c>
      <c r="B6330" s="32" t="s">
        <v>62</v>
      </c>
      <c r="C6330" s="32" t="s">
        <v>63</v>
      </c>
      <c r="D6330" s="32">
        <v>3527</v>
      </c>
      <c r="E6330" s="33">
        <v>44058.34375</v>
      </c>
      <c r="F6330" s="32">
        <v>5.12</v>
      </c>
      <c r="G6330" s="32">
        <v>22.16</v>
      </c>
      <c r="H6330" s="32">
        <v>5.17</v>
      </c>
      <c r="I6330" s="32">
        <v>60.1</v>
      </c>
      <c r="J6330" s="32">
        <f t="shared" si="783"/>
        <v>0</v>
      </c>
      <c r="K6330" s="32">
        <f t="shared" si="784"/>
        <v>0</v>
      </c>
      <c r="L6330" s="32">
        <f t="shared" si="785"/>
        <v>0</v>
      </c>
      <c r="M6330" s="32">
        <f t="shared" si="781"/>
        <v>0</v>
      </c>
      <c r="N6330" s="39" t="s">
        <v>71</v>
      </c>
      <c r="O6330">
        <f t="shared" si="786"/>
        <v>1.9999999999999574E-2</v>
      </c>
      <c r="P6330">
        <f t="shared" si="787"/>
        <v>0.27000000000000046</v>
      </c>
      <c r="R6330" s="2">
        <f t="shared" si="788"/>
        <v>1.0416666664241347E-2</v>
      </c>
      <c r="S6330" s="4">
        <f t="shared" si="782"/>
        <v>44058.34375</v>
      </c>
    </row>
    <row r="6331" spans="1:19" x14ac:dyDescent="0.35">
      <c r="A6331" s="32">
        <v>2020</v>
      </c>
      <c r="B6331" s="32" t="s">
        <v>62</v>
      </c>
      <c r="C6331" s="32" t="s">
        <v>63</v>
      </c>
      <c r="D6331" s="32">
        <v>3528</v>
      </c>
      <c r="E6331" s="33">
        <v>44058.354166666664</v>
      </c>
      <c r="F6331" s="32">
        <v>5.38</v>
      </c>
      <c r="G6331" s="32">
        <v>22.14</v>
      </c>
      <c r="H6331" s="32">
        <v>5.44</v>
      </c>
      <c r="I6331" s="32">
        <v>63.1</v>
      </c>
      <c r="J6331" s="32">
        <f t="shared" si="783"/>
        <v>0</v>
      </c>
      <c r="K6331" s="32">
        <f t="shared" si="784"/>
        <v>0</v>
      </c>
      <c r="L6331" s="32">
        <f t="shared" si="785"/>
        <v>0</v>
      </c>
      <c r="M6331" s="32">
        <f t="shared" si="781"/>
        <v>0</v>
      </c>
      <c r="N6331" s="39" t="s">
        <v>71</v>
      </c>
      <c r="O6331">
        <f t="shared" si="786"/>
        <v>1.9999999999999574E-2</v>
      </c>
      <c r="P6331">
        <f t="shared" si="787"/>
        <v>0.15999999999999925</v>
      </c>
      <c r="R6331" s="2">
        <f t="shared" si="788"/>
        <v>1.0416666664241347E-2</v>
      </c>
      <c r="S6331" s="4">
        <f t="shared" si="782"/>
        <v>44058.354166666664</v>
      </c>
    </row>
    <row r="6332" spans="1:19" x14ac:dyDescent="0.35">
      <c r="A6332" s="32">
        <v>2020</v>
      </c>
      <c r="B6332" s="32" t="s">
        <v>62</v>
      </c>
      <c r="C6332" s="32" t="s">
        <v>63</v>
      </c>
      <c r="D6332" s="32">
        <v>3529</v>
      </c>
      <c r="E6332" s="33">
        <v>44058.364583333336</v>
      </c>
      <c r="F6332" s="32">
        <v>5.54</v>
      </c>
      <c r="G6332" s="32">
        <v>22.12</v>
      </c>
      <c r="H6332" s="32">
        <v>5.6</v>
      </c>
      <c r="I6332" s="32">
        <v>65</v>
      </c>
      <c r="J6332" s="32">
        <f t="shared" si="783"/>
        <v>0</v>
      </c>
      <c r="K6332" s="32">
        <f t="shared" si="784"/>
        <v>0</v>
      </c>
      <c r="L6332" s="32">
        <f t="shared" si="785"/>
        <v>0</v>
      </c>
      <c r="M6332" s="32">
        <f t="shared" si="781"/>
        <v>0</v>
      </c>
      <c r="N6332" s="39" t="s">
        <v>71</v>
      </c>
      <c r="O6332">
        <f t="shared" si="786"/>
        <v>0</v>
      </c>
      <c r="P6332">
        <f t="shared" si="787"/>
        <v>0.12000000000000011</v>
      </c>
      <c r="R6332" s="2">
        <f t="shared" si="788"/>
        <v>1.0416666671517305E-2</v>
      </c>
      <c r="S6332" s="4">
        <f t="shared" si="782"/>
        <v>44058.364583333328</v>
      </c>
    </row>
    <row r="6333" spans="1:19" x14ac:dyDescent="0.35">
      <c r="A6333" s="32">
        <v>2020</v>
      </c>
      <c r="B6333" s="32" t="s">
        <v>62</v>
      </c>
      <c r="C6333" s="32" t="s">
        <v>63</v>
      </c>
      <c r="D6333" s="32">
        <v>3530</v>
      </c>
      <c r="E6333" s="33">
        <v>44058.375</v>
      </c>
      <c r="F6333" s="32">
        <v>5.66</v>
      </c>
      <c r="G6333" s="32">
        <v>22.12</v>
      </c>
      <c r="H6333" s="32">
        <v>5.72</v>
      </c>
      <c r="I6333" s="32">
        <v>66.400000000000006</v>
      </c>
      <c r="J6333" s="32">
        <f t="shared" si="783"/>
        <v>0</v>
      </c>
      <c r="K6333" s="32">
        <f t="shared" si="784"/>
        <v>0</v>
      </c>
      <c r="L6333" s="32">
        <f t="shared" si="785"/>
        <v>0</v>
      </c>
      <c r="M6333" s="32">
        <f t="shared" si="781"/>
        <v>0</v>
      </c>
      <c r="N6333" s="39" t="s">
        <v>71</v>
      </c>
      <c r="O6333">
        <f t="shared" si="786"/>
        <v>0</v>
      </c>
      <c r="P6333">
        <f t="shared" si="787"/>
        <v>0.12999999999999989</v>
      </c>
      <c r="R6333" s="2">
        <f t="shared" si="788"/>
        <v>1.0416666664241347E-2</v>
      </c>
      <c r="S6333" s="4">
        <f t="shared" si="782"/>
        <v>44058.375</v>
      </c>
    </row>
    <row r="6334" spans="1:19" x14ac:dyDescent="0.35">
      <c r="A6334" s="32">
        <v>2020</v>
      </c>
      <c r="B6334" s="32" t="s">
        <v>62</v>
      </c>
      <c r="C6334" s="32" t="s">
        <v>63</v>
      </c>
      <c r="D6334" s="32">
        <v>3531</v>
      </c>
      <c r="E6334" s="33">
        <v>44058.385416666664</v>
      </c>
      <c r="F6334" s="32">
        <v>5.79</v>
      </c>
      <c r="G6334" s="32">
        <v>22.12</v>
      </c>
      <c r="H6334" s="32">
        <v>5.85</v>
      </c>
      <c r="I6334" s="32">
        <v>67.900000000000006</v>
      </c>
      <c r="J6334" s="32">
        <f t="shared" si="783"/>
        <v>0</v>
      </c>
      <c r="K6334" s="32">
        <f t="shared" si="784"/>
        <v>0</v>
      </c>
      <c r="L6334" s="32">
        <f t="shared" si="785"/>
        <v>0</v>
      </c>
      <c r="M6334" s="32">
        <f t="shared" si="781"/>
        <v>0</v>
      </c>
      <c r="N6334" s="39" t="s">
        <v>71</v>
      </c>
      <c r="O6334">
        <f t="shared" si="786"/>
        <v>3.9999999999999147E-2</v>
      </c>
      <c r="P6334">
        <f t="shared" si="787"/>
        <v>0.23000000000000043</v>
      </c>
      <c r="R6334" s="2">
        <f t="shared" si="788"/>
        <v>1.0416666664241347E-2</v>
      </c>
      <c r="S6334" s="4">
        <f t="shared" si="782"/>
        <v>44058.385416666664</v>
      </c>
    </row>
    <row r="6335" spans="1:19" x14ac:dyDescent="0.35">
      <c r="A6335" s="32">
        <v>2020</v>
      </c>
      <c r="B6335" s="32" t="s">
        <v>62</v>
      </c>
      <c r="C6335" s="32" t="s">
        <v>63</v>
      </c>
      <c r="D6335" s="32">
        <v>3532</v>
      </c>
      <c r="E6335" s="33">
        <v>44058.395833333336</v>
      </c>
      <c r="F6335" s="32">
        <v>6.02</v>
      </c>
      <c r="G6335" s="32">
        <v>22.16</v>
      </c>
      <c r="H6335" s="32">
        <v>6.08</v>
      </c>
      <c r="I6335" s="32">
        <v>70.7</v>
      </c>
      <c r="J6335" s="32">
        <f t="shared" si="783"/>
        <v>0</v>
      </c>
      <c r="K6335" s="32">
        <f t="shared" si="784"/>
        <v>0</v>
      </c>
      <c r="L6335" s="32">
        <f t="shared" si="785"/>
        <v>0</v>
      </c>
      <c r="M6335" s="32">
        <f t="shared" ref="M6335:M6398" si="789">COUNTIF(J6335:L6335,"&gt;0")</f>
        <v>0</v>
      </c>
      <c r="N6335" s="39" t="s">
        <v>71</v>
      </c>
      <c r="O6335">
        <f t="shared" si="786"/>
        <v>3.9999999999999147E-2</v>
      </c>
      <c r="P6335">
        <f t="shared" si="787"/>
        <v>0.20999999999999996</v>
      </c>
      <c r="R6335" s="2">
        <f t="shared" si="788"/>
        <v>1.0416666671517305E-2</v>
      </c>
      <c r="S6335" s="4">
        <f t="shared" si="782"/>
        <v>44058.395833333328</v>
      </c>
    </row>
    <row r="6336" spans="1:19" x14ac:dyDescent="0.35">
      <c r="A6336" s="32">
        <v>2020</v>
      </c>
      <c r="B6336" s="32" t="s">
        <v>62</v>
      </c>
      <c r="C6336" s="32" t="s">
        <v>63</v>
      </c>
      <c r="D6336" s="32">
        <v>3533</v>
      </c>
      <c r="E6336" s="33">
        <v>44058.40625</v>
      </c>
      <c r="F6336" s="32">
        <v>6.22</v>
      </c>
      <c r="G6336" s="32">
        <v>22.2</v>
      </c>
      <c r="H6336" s="32">
        <v>6.29</v>
      </c>
      <c r="I6336" s="32">
        <v>73.099999999999994</v>
      </c>
      <c r="J6336" s="32">
        <f t="shared" si="783"/>
        <v>0</v>
      </c>
      <c r="K6336" s="32">
        <f t="shared" si="784"/>
        <v>0</v>
      </c>
      <c r="L6336" s="32">
        <f t="shared" si="785"/>
        <v>0</v>
      </c>
      <c r="M6336" s="32">
        <f t="shared" si="789"/>
        <v>0</v>
      </c>
      <c r="N6336" s="39" t="s">
        <v>71</v>
      </c>
      <c r="O6336">
        <f t="shared" si="786"/>
        <v>1.9999999999999574E-2</v>
      </c>
      <c r="P6336">
        <f t="shared" si="787"/>
        <v>0.13999999999999968</v>
      </c>
      <c r="R6336" s="2">
        <f t="shared" si="788"/>
        <v>1.0416666664241347E-2</v>
      </c>
      <c r="S6336" s="4">
        <f t="shared" si="782"/>
        <v>44058.40625</v>
      </c>
    </row>
    <row r="6337" spans="1:19" x14ac:dyDescent="0.35">
      <c r="A6337" s="32">
        <v>2020</v>
      </c>
      <c r="B6337" s="32" t="s">
        <v>62</v>
      </c>
      <c r="C6337" s="32" t="s">
        <v>63</v>
      </c>
      <c r="D6337" s="32">
        <v>3534</v>
      </c>
      <c r="E6337" s="33">
        <v>44058.416666666664</v>
      </c>
      <c r="F6337" s="32">
        <v>6.36</v>
      </c>
      <c r="G6337" s="32">
        <v>22.22</v>
      </c>
      <c r="H6337" s="32">
        <v>6.43</v>
      </c>
      <c r="I6337" s="32">
        <v>74.7</v>
      </c>
      <c r="J6337" s="32">
        <f t="shared" si="783"/>
        <v>0</v>
      </c>
      <c r="K6337" s="32">
        <f t="shared" si="784"/>
        <v>0</v>
      </c>
      <c r="L6337" s="32">
        <f t="shared" si="785"/>
        <v>0</v>
      </c>
      <c r="M6337" s="32">
        <f t="shared" si="789"/>
        <v>0</v>
      </c>
      <c r="N6337" s="39" t="s">
        <v>71</v>
      </c>
      <c r="O6337">
        <f t="shared" si="786"/>
        <v>4.00000000000027E-2</v>
      </c>
      <c r="P6337">
        <f t="shared" si="787"/>
        <v>8.9999999999999858E-2</v>
      </c>
      <c r="R6337" s="2">
        <f t="shared" si="788"/>
        <v>1.0416666664241347E-2</v>
      </c>
      <c r="S6337" s="4">
        <f t="shared" si="782"/>
        <v>44058.416666666664</v>
      </c>
    </row>
    <row r="6338" spans="1:19" x14ac:dyDescent="0.35">
      <c r="A6338" s="32">
        <v>2020</v>
      </c>
      <c r="B6338" s="32" t="s">
        <v>62</v>
      </c>
      <c r="C6338" s="32" t="s">
        <v>63</v>
      </c>
      <c r="D6338" s="32">
        <v>3535</v>
      </c>
      <c r="E6338" s="33">
        <v>44058.427083333336</v>
      </c>
      <c r="F6338" s="32">
        <v>6.45</v>
      </c>
      <c r="G6338" s="32">
        <v>22.26</v>
      </c>
      <c r="H6338" s="32">
        <v>6.52</v>
      </c>
      <c r="I6338" s="32">
        <v>75.8</v>
      </c>
      <c r="J6338" s="32">
        <f t="shared" si="783"/>
        <v>0</v>
      </c>
      <c r="K6338" s="32">
        <f t="shared" si="784"/>
        <v>0</v>
      </c>
      <c r="L6338" s="32">
        <f t="shared" si="785"/>
        <v>0</v>
      </c>
      <c r="M6338" s="32">
        <f t="shared" si="789"/>
        <v>0</v>
      </c>
      <c r="N6338" s="39" t="s">
        <v>71</v>
      </c>
      <c r="O6338">
        <f t="shared" si="786"/>
        <v>5.9999999999998721E-2</v>
      </c>
      <c r="P6338">
        <f t="shared" si="787"/>
        <v>0.25</v>
      </c>
      <c r="R6338" s="2">
        <f t="shared" si="788"/>
        <v>1.0416666671517305E-2</v>
      </c>
      <c r="S6338" s="4">
        <f t="shared" ref="S6338:S6401" si="790">MROUND(E6338,"0:15")</f>
        <v>44058.427083333328</v>
      </c>
    </row>
    <row r="6339" spans="1:19" x14ac:dyDescent="0.35">
      <c r="A6339" s="32">
        <v>2020</v>
      </c>
      <c r="B6339" s="32" t="s">
        <v>62</v>
      </c>
      <c r="C6339" s="32" t="s">
        <v>63</v>
      </c>
      <c r="D6339" s="32">
        <v>3536</v>
      </c>
      <c r="E6339" s="33">
        <v>44058.4375</v>
      </c>
      <c r="F6339" s="32">
        <v>6.7</v>
      </c>
      <c r="G6339" s="32">
        <v>22.32</v>
      </c>
      <c r="H6339" s="32">
        <v>6.77</v>
      </c>
      <c r="I6339" s="32">
        <v>78.900000000000006</v>
      </c>
      <c r="J6339" s="32">
        <f t="shared" ref="J6339:J6402" si="791">IF(G6339="",0.5,IF(G6339&lt;=0,2,IF(G6339&gt;=40,2, IF(AND(G6339&gt;0,G6339&lt;1),5,IF(AND(G6339&gt;35,G6339&lt;40),5,IF(O6339&gt;=1.5,1.5,0))))))</f>
        <v>0</v>
      </c>
      <c r="K6339" s="32">
        <f t="shared" ref="K6339:K6402" si="792">IF(H6339="",0.5,IF(H6339&lt;=0.1,2,IF(H6339&gt;=20,2, IF(AND(H6339&gt;0.1,H6339&lt;0.2),5,IF(AND(H6339&gt;16,H6339&lt;20),5,IF(P6339&gt;=2,1.5,0))))))</f>
        <v>0</v>
      </c>
      <c r="L6339" s="32">
        <f t="shared" ref="L6339:L6402" si="793">IF(A6339="",0.5,IF(B6339="",0.5,IF(C6339="",0.5,IF(E6339="",0.5,IF(Q6339="Y",0.01,0)))))</f>
        <v>0</v>
      </c>
      <c r="M6339" s="32">
        <f t="shared" si="789"/>
        <v>0</v>
      </c>
      <c r="N6339" s="39" t="s">
        <v>71</v>
      </c>
      <c r="O6339">
        <f t="shared" ref="O6339:O6402" si="794">IF(G6339="","",ABS(G6340-G6339))</f>
        <v>3.9999999999999147E-2</v>
      </c>
      <c r="P6339">
        <f t="shared" ref="P6339:P6402" si="795">IF(H6339="","",ABS(H6340-H6339))</f>
        <v>0.28000000000000025</v>
      </c>
      <c r="R6339" s="2">
        <f t="shared" ref="R6339:R6402" si="796">E6339-E6338</f>
        <v>1.0416666664241347E-2</v>
      </c>
      <c r="S6339" s="4">
        <f t="shared" si="790"/>
        <v>44058.4375</v>
      </c>
    </row>
    <row r="6340" spans="1:19" x14ac:dyDescent="0.35">
      <c r="A6340" s="32">
        <v>2020</v>
      </c>
      <c r="B6340" s="32" t="s">
        <v>62</v>
      </c>
      <c r="C6340" s="32" t="s">
        <v>63</v>
      </c>
      <c r="D6340" s="32">
        <v>3537</v>
      </c>
      <c r="E6340" s="33">
        <v>44058.447916666664</v>
      </c>
      <c r="F6340" s="32">
        <v>6.98</v>
      </c>
      <c r="G6340" s="32">
        <v>22.36</v>
      </c>
      <c r="H6340" s="32">
        <v>7.05</v>
      </c>
      <c r="I6340" s="32">
        <v>82.2</v>
      </c>
      <c r="J6340" s="32">
        <f t="shared" si="791"/>
        <v>0</v>
      </c>
      <c r="K6340" s="32">
        <f t="shared" si="792"/>
        <v>0</v>
      </c>
      <c r="L6340" s="32">
        <f t="shared" si="793"/>
        <v>0</v>
      </c>
      <c r="M6340" s="32">
        <f t="shared" si="789"/>
        <v>0</v>
      </c>
      <c r="N6340" s="39" t="s">
        <v>71</v>
      </c>
      <c r="O6340">
        <f t="shared" si="794"/>
        <v>0.10000000000000142</v>
      </c>
      <c r="P6340">
        <f t="shared" si="795"/>
        <v>0.25</v>
      </c>
      <c r="R6340" s="2">
        <f t="shared" si="796"/>
        <v>1.0416666664241347E-2</v>
      </c>
      <c r="S6340" s="4">
        <f t="shared" si="790"/>
        <v>44058.447916666664</v>
      </c>
    </row>
    <row r="6341" spans="1:19" x14ac:dyDescent="0.35">
      <c r="A6341" s="32">
        <v>2020</v>
      </c>
      <c r="B6341" s="32" t="s">
        <v>62</v>
      </c>
      <c r="C6341" s="32" t="s">
        <v>63</v>
      </c>
      <c r="D6341" s="32">
        <v>3538</v>
      </c>
      <c r="E6341" s="33">
        <v>44058.458333333336</v>
      </c>
      <c r="F6341" s="32">
        <v>7.22</v>
      </c>
      <c r="G6341" s="32">
        <v>22.46</v>
      </c>
      <c r="H6341" s="32">
        <v>7.3</v>
      </c>
      <c r="I6341" s="32">
        <v>85.2</v>
      </c>
      <c r="J6341" s="32">
        <f t="shared" si="791"/>
        <v>0</v>
      </c>
      <c r="K6341" s="32">
        <f t="shared" si="792"/>
        <v>0</v>
      </c>
      <c r="L6341" s="32">
        <f t="shared" si="793"/>
        <v>0</v>
      </c>
      <c r="M6341" s="32">
        <f t="shared" si="789"/>
        <v>0</v>
      </c>
      <c r="N6341" s="39" t="s">
        <v>71</v>
      </c>
      <c r="O6341">
        <f t="shared" si="794"/>
        <v>5.9999999999998721E-2</v>
      </c>
      <c r="P6341">
        <f t="shared" si="795"/>
        <v>0.24000000000000021</v>
      </c>
      <c r="R6341" s="2">
        <f t="shared" si="796"/>
        <v>1.0416666671517305E-2</v>
      </c>
      <c r="S6341" s="4">
        <f t="shared" si="790"/>
        <v>44058.458333333328</v>
      </c>
    </row>
    <row r="6342" spans="1:19" x14ac:dyDescent="0.35">
      <c r="A6342" s="32">
        <v>2020</v>
      </c>
      <c r="B6342" s="32" t="s">
        <v>62</v>
      </c>
      <c r="C6342" s="32" t="s">
        <v>63</v>
      </c>
      <c r="D6342" s="32">
        <v>3539</v>
      </c>
      <c r="E6342" s="33">
        <v>44058.46875</v>
      </c>
      <c r="F6342" s="32">
        <v>7.46</v>
      </c>
      <c r="G6342" s="32">
        <v>22.52</v>
      </c>
      <c r="H6342" s="32">
        <v>7.54</v>
      </c>
      <c r="I6342" s="32">
        <v>88.2</v>
      </c>
      <c r="J6342" s="32">
        <f t="shared" si="791"/>
        <v>0</v>
      </c>
      <c r="K6342" s="32">
        <f t="shared" si="792"/>
        <v>0</v>
      </c>
      <c r="L6342" s="32">
        <f t="shared" si="793"/>
        <v>0</v>
      </c>
      <c r="M6342" s="32">
        <f t="shared" si="789"/>
        <v>0</v>
      </c>
      <c r="N6342" s="39" t="s">
        <v>71</v>
      </c>
      <c r="O6342">
        <f t="shared" si="794"/>
        <v>8.0000000000001847E-2</v>
      </c>
      <c r="P6342">
        <f t="shared" si="795"/>
        <v>7.0000000000000284E-2</v>
      </c>
      <c r="R6342" s="2">
        <f t="shared" si="796"/>
        <v>1.0416666664241347E-2</v>
      </c>
      <c r="S6342" s="4">
        <f t="shared" si="790"/>
        <v>44058.46875</v>
      </c>
    </row>
    <row r="6343" spans="1:19" x14ac:dyDescent="0.35">
      <c r="A6343" s="32">
        <v>2020</v>
      </c>
      <c r="B6343" s="32" t="s">
        <v>62</v>
      </c>
      <c r="C6343" s="32" t="s">
        <v>63</v>
      </c>
      <c r="D6343" s="32">
        <v>3540</v>
      </c>
      <c r="E6343" s="33">
        <v>44058.479166666664</v>
      </c>
      <c r="F6343" s="32">
        <v>7.53</v>
      </c>
      <c r="G6343" s="32">
        <v>22.6</v>
      </c>
      <c r="H6343" s="32">
        <v>7.61</v>
      </c>
      <c r="I6343" s="32">
        <v>89.1</v>
      </c>
      <c r="J6343" s="32">
        <f t="shared" si="791"/>
        <v>0</v>
      </c>
      <c r="K6343" s="32">
        <f t="shared" si="792"/>
        <v>0</v>
      </c>
      <c r="L6343" s="32">
        <f t="shared" si="793"/>
        <v>0</v>
      </c>
      <c r="M6343" s="32">
        <f t="shared" si="789"/>
        <v>0</v>
      </c>
      <c r="N6343" s="39" t="s">
        <v>71</v>
      </c>
      <c r="O6343">
        <f t="shared" si="794"/>
        <v>0.11999999999999744</v>
      </c>
      <c r="P6343">
        <f t="shared" si="795"/>
        <v>0.14999999999999947</v>
      </c>
      <c r="R6343" s="2">
        <f t="shared" si="796"/>
        <v>1.0416666664241347E-2</v>
      </c>
      <c r="S6343" s="4">
        <f t="shared" si="790"/>
        <v>44058.479166666664</v>
      </c>
    </row>
    <row r="6344" spans="1:19" x14ac:dyDescent="0.35">
      <c r="A6344" s="32">
        <v>2020</v>
      </c>
      <c r="B6344" s="32" t="s">
        <v>62</v>
      </c>
      <c r="C6344" s="32" t="s">
        <v>63</v>
      </c>
      <c r="D6344" s="32">
        <v>3541</v>
      </c>
      <c r="E6344" s="33">
        <v>44058.489583333336</v>
      </c>
      <c r="F6344" s="32">
        <v>7.68</v>
      </c>
      <c r="G6344" s="32">
        <v>22.72</v>
      </c>
      <c r="H6344" s="32">
        <v>7.76</v>
      </c>
      <c r="I6344" s="32">
        <v>91.1</v>
      </c>
      <c r="J6344" s="32">
        <f t="shared" si="791"/>
        <v>0</v>
      </c>
      <c r="K6344" s="32">
        <f t="shared" si="792"/>
        <v>0</v>
      </c>
      <c r="L6344" s="32">
        <f t="shared" si="793"/>
        <v>0</v>
      </c>
      <c r="M6344" s="32">
        <f t="shared" si="789"/>
        <v>0</v>
      </c>
      <c r="N6344" s="39" t="s">
        <v>71</v>
      </c>
      <c r="O6344">
        <f t="shared" si="794"/>
        <v>0.10000000000000142</v>
      </c>
      <c r="P6344">
        <f t="shared" si="795"/>
        <v>0.10000000000000053</v>
      </c>
      <c r="R6344" s="2">
        <f t="shared" si="796"/>
        <v>1.0416666671517305E-2</v>
      </c>
      <c r="S6344" s="4">
        <f t="shared" si="790"/>
        <v>44058.489583333328</v>
      </c>
    </row>
    <row r="6345" spans="1:19" x14ac:dyDescent="0.35">
      <c r="A6345" s="32">
        <v>2020</v>
      </c>
      <c r="B6345" s="32" t="s">
        <v>62</v>
      </c>
      <c r="C6345" s="32" t="s">
        <v>63</v>
      </c>
      <c r="D6345" s="32">
        <v>3542</v>
      </c>
      <c r="E6345" s="33">
        <v>44058.5</v>
      </c>
      <c r="F6345" s="32">
        <v>7.78</v>
      </c>
      <c r="G6345" s="32">
        <v>22.82</v>
      </c>
      <c r="H6345" s="32">
        <v>7.86</v>
      </c>
      <c r="I6345" s="32">
        <v>92.5</v>
      </c>
      <c r="J6345" s="32">
        <f t="shared" si="791"/>
        <v>0</v>
      </c>
      <c r="K6345" s="32">
        <f t="shared" si="792"/>
        <v>0</v>
      </c>
      <c r="L6345" s="32">
        <f t="shared" si="793"/>
        <v>0</v>
      </c>
      <c r="M6345" s="32">
        <f t="shared" si="789"/>
        <v>0</v>
      </c>
      <c r="N6345" s="39" t="s">
        <v>71</v>
      </c>
      <c r="O6345">
        <f t="shared" si="794"/>
        <v>7.9999999999998295E-2</v>
      </c>
      <c r="P6345">
        <f t="shared" si="795"/>
        <v>0.20000000000000018</v>
      </c>
      <c r="R6345" s="2">
        <f t="shared" si="796"/>
        <v>1.0416666664241347E-2</v>
      </c>
      <c r="S6345" s="4">
        <f t="shared" si="790"/>
        <v>44058.5</v>
      </c>
    </row>
    <row r="6346" spans="1:19" x14ac:dyDescent="0.35">
      <c r="A6346" s="32">
        <v>2020</v>
      </c>
      <c r="B6346" s="32" t="s">
        <v>62</v>
      </c>
      <c r="C6346" s="32" t="s">
        <v>63</v>
      </c>
      <c r="D6346" s="32">
        <v>3543</v>
      </c>
      <c r="E6346" s="33">
        <v>44058.510416666664</v>
      </c>
      <c r="F6346" s="32">
        <v>7.98</v>
      </c>
      <c r="G6346" s="32">
        <v>22.9</v>
      </c>
      <c r="H6346" s="32">
        <v>8.06</v>
      </c>
      <c r="I6346" s="32">
        <v>95</v>
      </c>
      <c r="J6346" s="32">
        <f t="shared" si="791"/>
        <v>0</v>
      </c>
      <c r="K6346" s="32">
        <f t="shared" si="792"/>
        <v>0</v>
      </c>
      <c r="L6346" s="32">
        <f t="shared" si="793"/>
        <v>0</v>
      </c>
      <c r="M6346" s="32">
        <f t="shared" si="789"/>
        <v>0</v>
      </c>
      <c r="N6346" s="39" t="s">
        <v>71</v>
      </c>
      <c r="O6346">
        <f t="shared" si="794"/>
        <v>0.12000000000000099</v>
      </c>
      <c r="P6346">
        <f t="shared" si="795"/>
        <v>0.17999999999999972</v>
      </c>
      <c r="R6346" s="2">
        <f t="shared" si="796"/>
        <v>1.0416666664241347E-2</v>
      </c>
      <c r="S6346" s="4">
        <f t="shared" si="790"/>
        <v>44058.510416666664</v>
      </c>
    </row>
    <row r="6347" spans="1:19" x14ac:dyDescent="0.35">
      <c r="A6347" s="32">
        <v>2020</v>
      </c>
      <c r="B6347" s="32" t="s">
        <v>62</v>
      </c>
      <c r="C6347" s="32" t="s">
        <v>63</v>
      </c>
      <c r="D6347" s="32">
        <v>3544</v>
      </c>
      <c r="E6347" s="33">
        <v>44058.520833333336</v>
      </c>
      <c r="F6347" s="32">
        <v>8.15</v>
      </c>
      <c r="G6347" s="32">
        <v>23.02</v>
      </c>
      <c r="H6347" s="32">
        <v>8.24</v>
      </c>
      <c r="I6347" s="32">
        <v>97.2</v>
      </c>
      <c r="J6347" s="32">
        <f t="shared" si="791"/>
        <v>0</v>
      </c>
      <c r="K6347" s="32">
        <f t="shared" si="792"/>
        <v>0</v>
      </c>
      <c r="L6347" s="32">
        <f t="shared" si="793"/>
        <v>0</v>
      </c>
      <c r="M6347" s="32">
        <f t="shared" si="789"/>
        <v>0</v>
      </c>
      <c r="N6347" s="39" t="s">
        <v>71</v>
      </c>
      <c r="O6347">
        <f t="shared" si="794"/>
        <v>0.14000000000000057</v>
      </c>
      <c r="P6347">
        <f t="shared" si="795"/>
        <v>9.9999999999997868E-3</v>
      </c>
      <c r="R6347" s="2">
        <f t="shared" si="796"/>
        <v>1.0416666671517305E-2</v>
      </c>
      <c r="S6347" s="4">
        <f t="shared" si="790"/>
        <v>44058.520833333328</v>
      </c>
    </row>
    <row r="6348" spans="1:19" x14ac:dyDescent="0.35">
      <c r="A6348" s="32">
        <v>2020</v>
      </c>
      <c r="B6348" s="32" t="s">
        <v>62</v>
      </c>
      <c r="C6348" s="32" t="s">
        <v>63</v>
      </c>
      <c r="D6348" s="32">
        <v>3545</v>
      </c>
      <c r="E6348" s="33">
        <v>44058.53125</v>
      </c>
      <c r="F6348" s="32">
        <v>8.16</v>
      </c>
      <c r="G6348" s="32">
        <v>23.16</v>
      </c>
      <c r="H6348" s="32">
        <v>8.25</v>
      </c>
      <c r="I6348" s="32">
        <v>97.6</v>
      </c>
      <c r="J6348" s="32">
        <f t="shared" si="791"/>
        <v>0</v>
      </c>
      <c r="K6348" s="32">
        <f t="shared" si="792"/>
        <v>0</v>
      </c>
      <c r="L6348" s="32">
        <f t="shared" si="793"/>
        <v>0</v>
      </c>
      <c r="M6348" s="32">
        <f t="shared" si="789"/>
        <v>0</v>
      </c>
      <c r="N6348" s="39" t="s">
        <v>71</v>
      </c>
      <c r="O6348">
        <f t="shared" si="794"/>
        <v>0.12000000000000099</v>
      </c>
      <c r="P6348">
        <f t="shared" si="795"/>
        <v>7.0000000000000284E-2</v>
      </c>
      <c r="R6348" s="2">
        <f t="shared" si="796"/>
        <v>1.0416666664241347E-2</v>
      </c>
      <c r="S6348" s="4">
        <f t="shared" si="790"/>
        <v>44058.53125</v>
      </c>
    </row>
    <row r="6349" spans="1:19" x14ac:dyDescent="0.35">
      <c r="A6349" s="32">
        <v>2020</v>
      </c>
      <c r="B6349" s="32" t="s">
        <v>62</v>
      </c>
      <c r="C6349" s="32" t="s">
        <v>63</v>
      </c>
      <c r="D6349" s="32">
        <v>3546</v>
      </c>
      <c r="E6349" s="33">
        <v>44058.541666666664</v>
      </c>
      <c r="F6349" s="32">
        <v>8.23</v>
      </c>
      <c r="G6349" s="32">
        <v>23.28</v>
      </c>
      <c r="H6349" s="32">
        <v>8.32</v>
      </c>
      <c r="I6349" s="32">
        <v>98.7</v>
      </c>
      <c r="J6349" s="32">
        <f t="shared" si="791"/>
        <v>0</v>
      </c>
      <c r="K6349" s="32">
        <f t="shared" si="792"/>
        <v>0</v>
      </c>
      <c r="L6349" s="32">
        <f t="shared" si="793"/>
        <v>0</v>
      </c>
      <c r="M6349" s="32">
        <f t="shared" si="789"/>
        <v>0</v>
      </c>
      <c r="N6349" s="39" t="s">
        <v>71</v>
      </c>
      <c r="O6349">
        <f t="shared" si="794"/>
        <v>7.9999999999998295E-2</v>
      </c>
      <c r="P6349">
        <f t="shared" si="795"/>
        <v>0.41000000000000014</v>
      </c>
      <c r="R6349" s="2">
        <f t="shared" si="796"/>
        <v>1.0416666664241347E-2</v>
      </c>
      <c r="S6349" s="4">
        <f t="shared" si="790"/>
        <v>44058.541666666664</v>
      </c>
    </row>
    <row r="6350" spans="1:19" x14ac:dyDescent="0.35">
      <c r="A6350" s="32">
        <v>2020</v>
      </c>
      <c r="B6350" s="32" t="s">
        <v>62</v>
      </c>
      <c r="C6350" s="32" t="s">
        <v>63</v>
      </c>
      <c r="D6350" s="32">
        <v>3547</v>
      </c>
      <c r="E6350" s="33">
        <v>44058.552083333336</v>
      </c>
      <c r="F6350" s="32">
        <v>7.83</v>
      </c>
      <c r="G6350" s="32">
        <v>23.36</v>
      </c>
      <c r="H6350" s="32">
        <v>7.91</v>
      </c>
      <c r="I6350" s="32">
        <v>94</v>
      </c>
      <c r="J6350" s="32">
        <f t="shared" si="791"/>
        <v>0</v>
      </c>
      <c r="K6350" s="32">
        <f t="shared" si="792"/>
        <v>0</v>
      </c>
      <c r="L6350" s="32">
        <f t="shared" si="793"/>
        <v>0</v>
      </c>
      <c r="M6350" s="32">
        <f t="shared" si="789"/>
        <v>0</v>
      </c>
      <c r="N6350" s="39" t="s">
        <v>71</v>
      </c>
      <c r="O6350">
        <f t="shared" si="794"/>
        <v>0.10000000000000142</v>
      </c>
      <c r="P6350">
        <f t="shared" si="795"/>
        <v>0.21999999999999975</v>
      </c>
      <c r="R6350" s="2">
        <f t="shared" si="796"/>
        <v>1.0416666671517305E-2</v>
      </c>
      <c r="S6350" s="4">
        <f t="shared" si="790"/>
        <v>44058.552083333328</v>
      </c>
    </row>
    <row r="6351" spans="1:19" x14ac:dyDescent="0.35">
      <c r="A6351" s="32">
        <v>2020</v>
      </c>
      <c r="B6351" s="32" t="s">
        <v>62</v>
      </c>
      <c r="C6351" s="32" t="s">
        <v>63</v>
      </c>
      <c r="D6351" s="32">
        <v>3548</v>
      </c>
      <c r="E6351" s="33">
        <v>44058.5625</v>
      </c>
      <c r="F6351" s="32">
        <v>7.61</v>
      </c>
      <c r="G6351" s="32">
        <v>23.46</v>
      </c>
      <c r="H6351" s="32">
        <v>7.69</v>
      </c>
      <c r="I6351" s="32">
        <v>91.6</v>
      </c>
      <c r="J6351" s="32">
        <f t="shared" si="791"/>
        <v>0</v>
      </c>
      <c r="K6351" s="32">
        <f t="shared" si="792"/>
        <v>0</v>
      </c>
      <c r="L6351" s="32">
        <f t="shared" si="793"/>
        <v>0</v>
      </c>
      <c r="M6351" s="32">
        <f t="shared" si="789"/>
        <v>0</v>
      </c>
      <c r="N6351" s="39" t="s">
        <v>71</v>
      </c>
      <c r="O6351">
        <f t="shared" si="794"/>
        <v>9.9999999999997868E-2</v>
      </c>
      <c r="P6351">
        <f t="shared" si="795"/>
        <v>9.9999999999999645E-2</v>
      </c>
      <c r="R6351" s="2">
        <f t="shared" si="796"/>
        <v>1.0416666664241347E-2</v>
      </c>
      <c r="S6351" s="4">
        <f t="shared" si="790"/>
        <v>44058.5625</v>
      </c>
    </row>
    <row r="6352" spans="1:19" x14ac:dyDescent="0.35">
      <c r="A6352" s="32">
        <v>2020</v>
      </c>
      <c r="B6352" s="32" t="s">
        <v>62</v>
      </c>
      <c r="C6352" s="32" t="s">
        <v>63</v>
      </c>
      <c r="D6352" s="32">
        <v>3549</v>
      </c>
      <c r="E6352" s="33">
        <v>44058.572916666664</v>
      </c>
      <c r="F6352" s="32">
        <v>7.71</v>
      </c>
      <c r="G6352" s="32">
        <v>23.56</v>
      </c>
      <c r="H6352" s="32">
        <v>7.79</v>
      </c>
      <c r="I6352" s="32">
        <v>92.9</v>
      </c>
      <c r="J6352" s="32">
        <f t="shared" si="791"/>
        <v>0</v>
      </c>
      <c r="K6352" s="32">
        <f t="shared" si="792"/>
        <v>0</v>
      </c>
      <c r="L6352" s="32">
        <f t="shared" si="793"/>
        <v>0</v>
      </c>
      <c r="M6352" s="32">
        <f t="shared" si="789"/>
        <v>0</v>
      </c>
      <c r="N6352" s="39" t="s">
        <v>71</v>
      </c>
      <c r="O6352">
        <f t="shared" si="794"/>
        <v>8.0000000000001847E-2</v>
      </c>
      <c r="P6352">
        <f t="shared" si="795"/>
        <v>0.15000000000000036</v>
      </c>
      <c r="R6352" s="2">
        <f t="shared" si="796"/>
        <v>1.0416666664241347E-2</v>
      </c>
      <c r="S6352" s="4">
        <f t="shared" si="790"/>
        <v>44058.572916666664</v>
      </c>
    </row>
    <row r="6353" spans="1:19" x14ac:dyDescent="0.35">
      <c r="A6353" s="32">
        <v>2020</v>
      </c>
      <c r="B6353" s="32" t="s">
        <v>62</v>
      </c>
      <c r="C6353" s="32" t="s">
        <v>63</v>
      </c>
      <c r="D6353" s="32">
        <v>3550</v>
      </c>
      <c r="E6353" s="33">
        <v>44058.583333333336</v>
      </c>
      <c r="F6353" s="32">
        <v>7.86</v>
      </c>
      <c r="G6353" s="32">
        <v>23.64</v>
      </c>
      <c r="H6353" s="32">
        <v>7.94</v>
      </c>
      <c r="I6353" s="32">
        <v>94.9</v>
      </c>
      <c r="J6353" s="32">
        <f t="shared" si="791"/>
        <v>0</v>
      </c>
      <c r="K6353" s="32">
        <f t="shared" si="792"/>
        <v>0</v>
      </c>
      <c r="L6353" s="32">
        <f t="shared" si="793"/>
        <v>0</v>
      </c>
      <c r="M6353" s="32">
        <f t="shared" si="789"/>
        <v>0</v>
      </c>
      <c r="N6353" s="39" t="s">
        <v>71</v>
      </c>
      <c r="O6353">
        <f t="shared" si="794"/>
        <v>5.9999999999998721E-2</v>
      </c>
      <c r="P6353">
        <f t="shared" si="795"/>
        <v>6.0000000000000497E-2</v>
      </c>
      <c r="R6353" s="2">
        <f t="shared" si="796"/>
        <v>1.0416666671517305E-2</v>
      </c>
      <c r="S6353" s="4">
        <f t="shared" si="790"/>
        <v>44058.583333333328</v>
      </c>
    </row>
    <row r="6354" spans="1:19" x14ac:dyDescent="0.35">
      <c r="A6354" s="32">
        <v>2020</v>
      </c>
      <c r="B6354" s="32" t="s">
        <v>62</v>
      </c>
      <c r="C6354" s="32" t="s">
        <v>63</v>
      </c>
      <c r="D6354" s="32">
        <v>3551</v>
      </c>
      <c r="E6354" s="33">
        <v>44058.59375</v>
      </c>
      <c r="F6354" s="32">
        <v>7.8</v>
      </c>
      <c r="G6354" s="32">
        <v>23.7</v>
      </c>
      <c r="H6354" s="32">
        <v>7.88</v>
      </c>
      <c r="I6354" s="32">
        <v>94.3</v>
      </c>
      <c r="J6354" s="32">
        <f t="shared" si="791"/>
        <v>0</v>
      </c>
      <c r="K6354" s="32">
        <f t="shared" si="792"/>
        <v>0</v>
      </c>
      <c r="L6354" s="32">
        <f t="shared" si="793"/>
        <v>0</v>
      </c>
      <c r="M6354" s="32">
        <f t="shared" si="789"/>
        <v>0</v>
      </c>
      <c r="N6354" s="39" t="s">
        <v>71</v>
      </c>
      <c r="O6354">
        <f t="shared" si="794"/>
        <v>3.9999999999999147E-2</v>
      </c>
      <c r="P6354">
        <f t="shared" si="795"/>
        <v>0.16999999999999993</v>
      </c>
      <c r="R6354" s="2">
        <f t="shared" si="796"/>
        <v>1.0416666664241347E-2</v>
      </c>
      <c r="S6354" s="4">
        <f t="shared" si="790"/>
        <v>44058.59375</v>
      </c>
    </row>
    <row r="6355" spans="1:19" x14ac:dyDescent="0.35">
      <c r="A6355" s="32">
        <v>2020</v>
      </c>
      <c r="B6355" s="32" t="s">
        <v>62</v>
      </c>
      <c r="C6355" s="32" t="s">
        <v>63</v>
      </c>
      <c r="D6355" s="32">
        <v>3552</v>
      </c>
      <c r="E6355" s="33">
        <v>44058.604166666664</v>
      </c>
      <c r="F6355" s="32">
        <v>7.63</v>
      </c>
      <c r="G6355" s="32">
        <v>23.74</v>
      </c>
      <c r="H6355" s="32">
        <v>7.71</v>
      </c>
      <c r="I6355" s="32">
        <v>92.3</v>
      </c>
      <c r="J6355" s="32">
        <f t="shared" si="791"/>
        <v>0</v>
      </c>
      <c r="K6355" s="32">
        <f t="shared" si="792"/>
        <v>0</v>
      </c>
      <c r="L6355" s="32">
        <f t="shared" si="793"/>
        <v>0</v>
      </c>
      <c r="M6355" s="32">
        <f t="shared" si="789"/>
        <v>0</v>
      </c>
      <c r="N6355" s="39" t="s">
        <v>71</v>
      </c>
      <c r="O6355">
        <f t="shared" si="794"/>
        <v>6.0000000000002274E-2</v>
      </c>
      <c r="P6355">
        <f t="shared" si="795"/>
        <v>3.0000000000000249E-2</v>
      </c>
      <c r="R6355" s="2">
        <f t="shared" si="796"/>
        <v>1.0416666664241347E-2</v>
      </c>
      <c r="S6355" s="4">
        <f t="shared" si="790"/>
        <v>44058.604166666664</v>
      </c>
    </row>
    <row r="6356" spans="1:19" x14ac:dyDescent="0.35">
      <c r="A6356" s="32">
        <v>2020</v>
      </c>
      <c r="B6356" s="32" t="s">
        <v>62</v>
      </c>
      <c r="C6356" s="32" t="s">
        <v>63</v>
      </c>
      <c r="D6356" s="32">
        <v>3553</v>
      </c>
      <c r="E6356" s="33">
        <v>44058.614583333336</v>
      </c>
      <c r="F6356" s="32">
        <v>7.6</v>
      </c>
      <c r="G6356" s="32">
        <v>23.8</v>
      </c>
      <c r="H6356" s="32">
        <v>7.68</v>
      </c>
      <c r="I6356" s="32">
        <v>92</v>
      </c>
      <c r="J6356" s="32">
        <f t="shared" si="791"/>
        <v>0</v>
      </c>
      <c r="K6356" s="32">
        <f t="shared" si="792"/>
        <v>0</v>
      </c>
      <c r="L6356" s="32">
        <f t="shared" si="793"/>
        <v>0</v>
      </c>
      <c r="M6356" s="32">
        <f t="shared" si="789"/>
        <v>0</v>
      </c>
      <c r="N6356" s="39" t="s">
        <v>71</v>
      </c>
      <c r="O6356">
        <f t="shared" si="794"/>
        <v>3.9999999999999147E-2</v>
      </c>
      <c r="P6356">
        <f t="shared" si="795"/>
        <v>0.16000000000000014</v>
      </c>
      <c r="R6356" s="2">
        <f t="shared" si="796"/>
        <v>1.0416666671517305E-2</v>
      </c>
      <c r="S6356" s="4">
        <f t="shared" si="790"/>
        <v>44058.614583333328</v>
      </c>
    </row>
    <row r="6357" spans="1:19" x14ac:dyDescent="0.35">
      <c r="A6357" s="32">
        <v>2020</v>
      </c>
      <c r="B6357" s="32" t="s">
        <v>62</v>
      </c>
      <c r="C6357" s="32" t="s">
        <v>63</v>
      </c>
      <c r="D6357" s="32">
        <v>3554</v>
      </c>
      <c r="E6357" s="33">
        <v>44058.625</v>
      </c>
      <c r="F6357" s="32">
        <v>7.76</v>
      </c>
      <c r="G6357" s="32">
        <v>23.84</v>
      </c>
      <c r="H6357" s="32">
        <v>7.84</v>
      </c>
      <c r="I6357" s="32">
        <v>94</v>
      </c>
      <c r="J6357" s="32">
        <f t="shared" si="791"/>
        <v>0</v>
      </c>
      <c r="K6357" s="32">
        <f t="shared" si="792"/>
        <v>0</v>
      </c>
      <c r="L6357" s="32">
        <f t="shared" si="793"/>
        <v>0</v>
      </c>
      <c r="M6357" s="32">
        <f t="shared" si="789"/>
        <v>0</v>
      </c>
      <c r="N6357" s="39" t="s">
        <v>71</v>
      </c>
      <c r="O6357">
        <f t="shared" si="794"/>
        <v>5.9999999999998721E-2</v>
      </c>
      <c r="P6357">
        <f t="shared" si="795"/>
        <v>0.12999999999999989</v>
      </c>
      <c r="R6357" s="2">
        <f t="shared" si="796"/>
        <v>1.0416666664241347E-2</v>
      </c>
      <c r="S6357" s="4">
        <f t="shared" si="790"/>
        <v>44058.625</v>
      </c>
    </row>
    <row r="6358" spans="1:19" x14ac:dyDescent="0.35">
      <c r="A6358" s="32">
        <v>2020</v>
      </c>
      <c r="B6358" s="32" t="s">
        <v>62</v>
      </c>
      <c r="C6358" s="32" t="s">
        <v>63</v>
      </c>
      <c r="D6358" s="32">
        <v>3555</v>
      </c>
      <c r="E6358" s="33">
        <v>44058.635416666664</v>
      </c>
      <c r="F6358" s="32">
        <v>7.63</v>
      </c>
      <c r="G6358" s="32">
        <v>23.9</v>
      </c>
      <c r="H6358" s="32">
        <v>7.71</v>
      </c>
      <c r="I6358" s="32">
        <v>92.6</v>
      </c>
      <c r="J6358" s="32">
        <f t="shared" si="791"/>
        <v>0</v>
      </c>
      <c r="K6358" s="32">
        <f t="shared" si="792"/>
        <v>0</v>
      </c>
      <c r="L6358" s="32">
        <f t="shared" si="793"/>
        <v>0</v>
      </c>
      <c r="M6358" s="32">
        <f t="shared" si="789"/>
        <v>0</v>
      </c>
      <c r="N6358" s="39" t="s">
        <v>71</v>
      </c>
      <c r="O6358">
        <f t="shared" si="794"/>
        <v>0.10000000000000142</v>
      </c>
      <c r="P6358">
        <f t="shared" si="795"/>
        <v>0.12000000000000011</v>
      </c>
      <c r="R6358" s="2">
        <f t="shared" si="796"/>
        <v>1.0416666664241347E-2</v>
      </c>
      <c r="S6358" s="4">
        <f t="shared" si="790"/>
        <v>44058.635416666664</v>
      </c>
    </row>
    <row r="6359" spans="1:19" x14ac:dyDescent="0.35">
      <c r="A6359" s="32">
        <v>2020</v>
      </c>
      <c r="B6359" s="32" t="s">
        <v>62</v>
      </c>
      <c r="C6359" s="32" t="s">
        <v>63</v>
      </c>
      <c r="D6359" s="32">
        <v>3556</v>
      </c>
      <c r="E6359" s="33">
        <v>44058.645833333336</v>
      </c>
      <c r="F6359" s="32">
        <v>7.75</v>
      </c>
      <c r="G6359" s="32">
        <v>24</v>
      </c>
      <c r="H6359" s="32">
        <v>7.83</v>
      </c>
      <c r="I6359" s="32">
        <v>94.2</v>
      </c>
      <c r="J6359" s="32">
        <f t="shared" si="791"/>
        <v>0</v>
      </c>
      <c r="K6359" s="32">
        <f t="shared" si="792"/>
        <v>0</v>
      </c>
      <c r="L6359" s="32">
        <f t="shared" si="793"/>
        <v>0</v>
      </c>
      <c r="M6359" s="32">
        <f t="shared" si="789"/>
        <v>0</v>
      </c>
      <c r="N6359" s="39" t="s">
        <v>71</v>
      </c>
      <c r="O6359">
        <f t="shared" si="794"/>
        <v>7.9999999999998295E-2</v>
      </c>
      <c r="P6359">
        <f t="shared" si="795"/>
        <v>8.9999999999999858E-2</v>
      </c>
      <c r="R6359" s="2">
        <f t="shared" si="796"/>
        <v>1.0416666671517305E-2</v>
      </c>
      <c r="S6359" s="4">
        <f t="shared" si="790"/>
        <v>44058.645833333328</v>
      </c>
    </row>
    <row r="6360" spans="1:19" x14ac:dyDescent="0.35">
      <c r="A6360" s="32">
        <v>2020</v>
      </c>
      <c r="B6360" s="32" t="s">
        <v>62</v>
      </c>
      <c r="C6360" s="32" t="s">
        <v>63</v>
      </c>
      <c r="D6360" s="32">
        <v>3557</v>
      </c>
      <c r="E6360" s="33">
        <v>44058.65625</v>
      </c>
      <c r="F6360" s="32">
        <v>7.66</v>
      </c>
      <c r="G6360" s="32">
        <v>24.08</v>
      </c>
      <c r="H6360" s="32">
        <v>7.74</v>
      </c>
      <c r="I6360" s="32">
        <v>93.2</v>
      </c>
      <c r="J6360" s="32">
        <f t="shared" si="791"/>
        <v>0</v>
      </c>
      <c r="K6360" s="32">
        <f t="shared" si="792"/>
        <v>0</v>
      </c>
      <c r="L6360" s="32">
        <f t="shared" si="793"/>
        <v>0</v>
      </c>
      <c r="M6360" s="32">
        <f t="shared" si="789"/>
        <v>0</v>
      </c>
      <c r="N6360" s="39" t="s">
        <v>71</v>
      </c>
      <c r="O6360">
        <f t="shared" si="794"/>
        <v>0.10000000000000142</v>
      </c>
      <c r="P6360">
        <f t="shared" si="795"/>
        <v>4.9999999999999822E-2</v>
      </c>
      <c r="R6360" s="2">
        <f t="shared" si="796"/>
        <v>1.0416666664241347E-2</v>
      </c>
      <c r="S6360" s="4">
        <f t="shared" si="790"/>
        <v>44058.65625</v>
      </c>
    </row>
    <row r="6361" spans="1:19" x14ac:dyDescent="0.35">
      <c r="A6361" s="32">
        <v>2020</v>
      </c>
      <c r="B6361" s="32" t="s">
        <v>62</v>
      </c>
      <c r="C6361" s="32" t="s">
        <v>63</v>
      </c>
      <c r="D6361" s="32">
        <v>3558</v>
      </c>
      <c r="E6361" s="33">
        <v>44058.666666666664</v>
      </c>
      <c r="F6361" s="32">
        <v>7.61</v>
      </c>
      <c r="G6361" s="32">
        <v>24.18</v>
      </c>
      <c r="H6361" s="32">
        <v>7.69</v>
      </c>
      <c r="I6361" s="32">
        <v>92.8</v>
      </c>
      <c r="J6361" s="32">
        <f t="shared" si="791"/>
        <v>0</v>
      </c>
      <c r="K6361" s="32">
        <f t="shared" si="792"/>
        <v>0</v>
      </c>
      <c r="L6361" s="32">
        <f t="shared" si="793"/>
        <v>0</v>
      </c>
      <c r="M6361" s="32">
        <f t="shared" si="789"/>
        <v>0</v>
      </c>
      <c r="N6361" s="39" t="s">
        <v>71</v>
      </c>
      <c r="O6361">
        <f t="shared" si="794"/>
        <v>8.0000000000001847E-2</v>
      </c>
      <c r="P6361">
        <f t="shared" si="795"/>
        <v>0.12000000000000011</v>
      </c>
      <c r="R6361" s="2">
        <f t="shared" si="796"/>
        <v>1.0416666664241347E-2</v>
      </c>
      <c r="S6361" s="4">
        <f t="shared" si="790"/>
        <v>44058.666666666664</v>
      </c>
    </row>
    <row r="6362" spans="1:19" x14ac:dyDescent="0.35">
      <c r="A6362" s="32">
        <v>2020</v>
      </c>
      <c r="B6362" s="32" t="s">
        <v>62</v>
      </c>
      <c r="C6362" s="32" t="s">
        <v>63</v>
      </c>
      <c r="D6362" s="32">
        <v>3559</v>
      </c>
      <c r="E6362" s="33">
        <v>44058.677083333336</v>
      </c>
      <c r="F6362" s="32">
        <v>7.49</v>
      </c>
      <c r="G6362" s="32">
        <v>24.26</v>
      </c>
      <c r="H6362" s="32">
        <v>7.57</v>
      </c>
      <c r="I6362" s="32">
        <v>91.5</v>
      </c>
      <c r="J6362" s="32">
        <f t="shared" si="791"/>
        <v>0</v>
      </c>
      <c r="K6362" s="32">
        <f t="shared" si="792"/>
        <v>0</v>
      </c>
      <c r="L6362" s="32">
        <f t="shared" si="793"/>
        <v>0</v>
      </c>
      <c r="M6362" s="32">
        <f t="shared" si="789"/>
        <v>0</v>
      </c>
      <c r="N6362" s="39" t="s">
        <v>71</v>
      </c>
      <c r="O6362">
        <f t="shared" si="794"/>
        <v>7.9999999999998295E-2</v>
      </c>
      <c r="P6362">
        <f t="shared" si="795"/>
        <v>0.52000000000000046</v>
      </c>
      <c r="R6362" s="2">
        <f t="shared" si="796"/>
        <v>1.0416666671517305E-2</v>
      </c>
      <c r="S6362" s="4">
        <f t="shared" si="790"/>
        <v>44058.677083333328</v>
      </c>
    </row>
    <row r="6363" spans="1:19" x14ac:dyDescent="0.35">
      <c r="A6363" s="32">
        <v>2020</v>
      </c>
      <c r="B6363" s="32" t="s">
        <v>62</v>
      </c>
      <c r="C6363" s="32" t="s">
        <v>63</v>
      </c>
      <c r="D6363" s="32">
        <v>3560</v>
      </c>
      <c r="E6363" s="33">
        <v>44058.6875</v>
      </c>
      <c r="F6363" s="32">
        <v>6.98</v>
      </c>
      <c r="G6363" s="32">
        <v>24.34</v>
      </c>
      <c r="H6363" s="32">
        <v>7.05</v>
      </c>
      <c r="I6363" s="32">
        <v>85.4</v>
      </c>
      <c r="J6363" s="32">
        <f t="shared" si="791"/>
        <v>0</v>
      </c>
      <c r="K6363" s="32">
        <f t="shared" si="792"/>
        <v>0</v>
      </c>
      <c r="L6363" s="32">
        <f t="shared" si="793"/>
        <v>0</v>
      </c>
      <c r="M6363" s="32">
        <f t="shared" si="789"/>
        <v>0</v>
      </c>
      <c r="N6363" s="39" t="s">
        <v>71</v>
      </c>
      <c r="O6363">
        <f t="shared" si="794"/>
        <v>5.9999999999998721E-2</v>
      </c>
      <c r="P6363">
        <f t="shared" si="795"/>
        <v>0.5699999999999994</v>
      </c>
      <c r="R6363" s="2">
        <f t="shared" si="796"/>
        <v>1.0416666664241347E-2</v>
      </c>
      <c r="S6363" s="4">
        <f t="shared" si="790"/>
        <v>44058.6875</v>
      </c>
    </row>
    <row r="6364" spans="1:19" x14ac:dyDescent="0.35">
      <c r="A6364" s="32">
        <v>2020</v>
      </c>
      <c r="B6364" s="32" t="s">
        <v>62</v>
      </c>
      <c r="C6364" s="32" t="s">
        <v>63</v>
      </c>
      <c r="D6364" s="32">
        <v>3561</v>
      </c>
      <c r="E6364" s="33">
        <v>44058.697916666664</v>
      </c>
      <c r="F6364" s="32">
        <v>6.41</v>
      </c>
      <c r="G6364" s="32">
        <v>24.4</v>
      </c>
      <c r="H6364" s="32">
        <v>6.48</v>
      </c>
      <c r="I6364" s="32">
        <v>78.5</v>
      </c>
      <c r="J6364" s="32">
        <f t="shared" si="791"/>
        <v>0</v>
      </c>
      <c r="K6364" s="32">
        <f t="shared" si="792"/>
        <v>0</v>
      </c>
      <c r="L6364" s="32">
        <f t="shared" si="793"/>
        <v>0</v>
      </c>
      <c r="M6364" s="32">
        <f t="shared" si="789"/>
        <v>0</v>
      </c>
      <c r="N6364" s="39" t="s">
        <v>71</v>
      </c>
      <c r="O6364">
        <f t="shared" si="794"/>
        <v>6.0000000000002274E-2</v>
      </c>
      <c r="P6364">
        <f t="shared" si="795"/>
        <v>0.47000000000000064</v>
      </c>
      <c r="R6364" s="2">
        <f t="shared" si="796"/>
        <v>1.0416666664241347E-2</v>
      </c>
      <c r="S6364" s="4">
        <f t="shared" si="790"/>
        <v>44058.697916666664</v>
      </c>
    </row>
    <row r="6365" spans="1:19" x14ac:dyDescent="0.35">
      <c r="A6365" s="32">
        <v>2020</v>
      </c>
      <c r="B6365" s="32" t="s">
        <v>62</v>
      </c>
      <c r="C6365" s="32" t="s">
        <v>63</v>
      </c>
      <c r="D6365" s="32">
        <v>3562</v>
      </c>
      <c r="E6365" s="33">
        <v>44058.708333333336</v>
      </c>
      <c r="F6365" s="32">
        <v>5.95</v>
      </c>
      <c r="G6365" s="32">
        <v>24.46</v>
      </c>
      <c r="H6365" s="32">
        <v>6.01</v>
      </c>
      <c r="I6365" s="32">
        <v>72.900000000000006</v>
      </c>
      <c r="J6365" s="32">
        <f t="shared" si="791"/>
        <v>0</v>
      </c>
      <c r="K6365" s="32">
        <f t="shared" si="792"/>
        <v>0</v>
      </c>
      <c r="L6365" s="32">
        <f t="shared" si="793"/>
        <v>0</v>
      </c>
      <c r="M6365" s="32">
        <f t="shared" si="789"/>
        <v>0</v>
      </c>
      <c r="N6365" s="39" t="s">
        <v>71</v>
      </c>
      <c r="O6365">
        <f t="shared" si="794"/>
        <v>3.9999999999999147E-2</v>
      </c>
      <c r="P6365">
        <f t="shared" si="795"/>
        <v>0.14999999999999947</v>
      </c>
      <c r="R6365" s="2">
        <f t="shared" si="796"/>
        <v>1.0416666671517305E-2</v>
      </c>
      <c r="S6365" s="4">
        <f t="shared" si="790"/>
        <v>44058.708333333328</v>
      </c>
    </row>
    <row r="6366" spans="1:19" x14ac:dyDescent="0.35">
      <c r="A6366" s="32">
        <v>2020</v>
      </c>
      <c r="B6366" s="32" t="s">
        <v>62</v>
      </c>
      <c r="C6366" s="32" t="s">
        <v>63</v>
      </c>
      <c r="D6366" s="32">
        <v>3563</v>
      </c>
      <c r="E6366" s="33">
        <v>44058.71875</v>
      </c>
      <c r="F6366" s="32">
        <v>5.8</v>
      </c>
      <c r="G6366" s="32">
        <v>24.5</v>
      </c>
      <c r="H6366" s="32">
        <v>5.86</v>
      </c>
      <c r="I6366" s="32">
        <v>71.2</v>
      </c>
      <c r="J6366" s="32">
        <f t="shared" si="791"/>
        <v>0</v>
      </c>
      <c r="K6366" s="32">
        <f t="shared" si="792"/>
        <v>0</v>
      </c>
      <c r="L6366" s="32">
        <f t="shared" si="793"/>
        <v>0</v>
      </c>
      <c r="M6366" s="32">
        <f t="shared" si="789"/>
        <v>0</v>
      </c>
      <c r="N6366" s="39" t="s">
        <v>71</v>
      </c>
      <c r="O6366">
        <f t="shared" si="794"/>
        <v>1.9999999999999574E-2</v>
      </c>
      <c r="P6366">
        <f t="shared" si="795"/>
        <v>0.39000000000000057</v>
      </c>
      <c r="R6366" s="2">
        <f t="shared" si="796"/>
        <v>1.0416666664241347E-2</v>
      </c>
      <c r="S6366" s="4">
        <f t="shared" si="790"/>
        <v>44058.71875</v>
      </c>
    </row>
    <row r="6367" spans="1:19" x14ac:dyDescent="0.35">
      <c r="A6367" s="32">
        <v>2020</v>
      </c>
      <c r="B6367" s="32" t="s">
        <v>62</v>
      </c>
      <c r="C6367" s="32" t="s">
        <v>63</v>
      </c>
      <c r="D6367" s="32">
        <v>3564</v>
      </c>
      <c r="E6367" s="33">
        <v>44058.729166666664</v>
      </c>
      <c r="F6367" s="32">
        <v>5.41</v>
      </c>
      <c r="G6367" s="32">
        <v>24.52</v>
      </c>
      <c r="H6367" s="32">
        <v>5.47</v>
      </c>
      <c r="I6367" s="32">
        <v>66.400000000000006</v>
      </c>
      <c r="J6367" s="32">
        <f t="shared" si="791"/>
        <v>0</v>
      </c>
      <c r="K6367" s="32">
        <f t="shared" si="792"/>
        <v>0</v>
      </c>
      <c r="L6367" s="32">
        <f t="shared" si="793"/>
        <v>0</v>
      </c>
      <c r="M6367" s="32">
        <f t="shared" si="789"/>
        <v>0</v>
      </c>
      <c r="N6367" s="39" t="s">
        <v>71</v>
      </c>
      <c r="O6367">
        <f t="shared" si="794"/>
        <v>1.9999999999999574E-2</v>
      </c>
      <c r="P6367">
        <f t="shared" si="795"/>
        <v>8.9999999999999858E-2</v>
      </c>
      <c r="R6367" s="2">
        <f t="shared" si="796"/>
        <v>1.0416666664241347E-2</v>
      </c>
      <c r="S6367" s="4">
        <f t="shared" si="790"/>
        <v>44058.729166666664</v>
      </c>
    </row>
    <row r="6368" spans="1:19" x14ac:dyDescent="0.35">
      <c r="A6368" s="32">
        <v>2020</v>
      </c>
      <c r="B6368" s="32" t="s">
        <v>62</v>
      </c>
      <c r="C6368" s="32" t="s">
        <v>63</v>
      </c>
      <c r="D6368" s="32">
        <v>3565</v>
      </c>
      <c r="E6368" s="33">
        <v>44058.739583333336</v>
      </c>
      <c r="F6368" s="32">
        <v>5.32</v>
      </c>
      <c r="G6368" s="32">
        <v>24.54</v>
      </c>
      <c r="H6368" s="32">
        <v>5.38</v>
      </c>
      <c r="I6368" s="32">
        <v>65.3</v>
      </c>
      <c r="J6368" s="32">
        <f t="shared" si="791"/>
        <v>0</v>
      </c>
      <c r="K6368" s="32">
        <f t="shared" si="792"/>
        <v>0</v>
      </c>
      <c r="L6368" s="32">
        <f t="shared" si="793"/>
        <v>0</v>
      </c>
      <c r="M6368" s="32">
        <f t="shared" si="789"/>
        <v>0</v>
      </c>
      <c r="N6368" s="39" t="s">
        <v>71</v>
      </c>
      <c r="O6368">
        <f t="shared" si="794"/>
        <v>0</v>
      </c>
      <c r="P6368">
        <f t="shared" si="795"/>
        <v>8.9999999999999858E-2</v>
      </c>
      <c r="R6368" s="2">
        <f t="shared" si="796"/>
        <v>1.0416666671517305E-2</v>
      </c>
      <c r="S6368" s="4">
        <f t="shared" si="790"/>
        <v>44058.739583333328</v>
      </c>
    </row>
    <row r="6369" spans="1:22" x14ac:dyDescent="0.35">
      <c r="A6369" s="32">
        <v>2020</v>
      </c>
      <c r="B6369" s="32" t="s">
        <v>62</v>
      </c>
      <c r="C6369" s="32" t="s">
        <v>63</v>
      </c>
      <c r="D6369" s="32">
        <v>3566</v>
      </c>
      <c r="E6369" s="33">
        <v>44058.75</v>
      </c>
      <c r="F6369" s="32">
        <v>5.41</v>
      </c>
      <c r="G6369" s="32">
        <v>24.54</v>
      </c>
      <c r="H6369" s="32">
        <v>5.47</v>
      </c>
      <c r="I6369" s="32">
        <v>66.400000000000006</v>
      </c>
      <c r="J6369" s="32">
        <f t="shared" si="791"/>
        <v>0</v>
      </c>
      <c r="K6369" s="32">
        <f t="shared" si="792"/>
        <v>0</v>
      </c>
      <c r="L6369" s="32">
        <f t="shared" si="793"/>
        <v>0</v>
      </c>
      <c r="M6369" s="32">
        <f t="shared" si="789"/>
        <v>0</v>
      </c>
      <c r="N6369" s="39" t="s">
        <v>71</v>
      </c>
      <c r="O6369">
        <f t="shared" si="794"/>
        <v>1.9999999999999574E-2</v>
      </c>
      <c r="P6369">
        <f t="shared" si="795"/>
        <v>8.0000000000000071E-2</v>
      </c>
      <c r="R6369" s="2">
        <f t="shared" si="796"/>
        <v>1.0416666664241347E-2</v>
      </c>
      <c r="S6369" s="4">
        <f t="shared" si="790"/>
        <v>44058.75</v>
      </c>
    </row>
    <row r="6370" spans="1:22" x14ac:dyDescent="0.35">
      <c r="A6370" s="32">
        <v>2020</v>
      </c>
      <c r="B6370" s="32" t="s">
        <v>62</v>
      </c>
      <c r="C6370" s="32" t="s">
        <v>63</v>
      </c>
      <c r="D6370" s="32">
        <v>3567</v>
      </c>
      <c r="E6370" s="33">
        <v>44058.760416666664</v>
      </c>
      <c r="F6370" s="32">
        <v>5.33</v>
      </c>
      <c r="G6370" s="32">
        <v>24.56</v>
      </c>
      <c r="H6370" s="32">
        <v>5.39</v>
      </c>
      <c r="I6370" s="32">
        <v>65.5</v>
      </c>
      <c r="J6370" s="32">
        <f t="shared" si="791"/>
        <v>0</v>
      </c>
      <c r="K6370" s="32">
        <f t="shared" si="792"/>
        <v>0</v>
      </c>
      <c r="L6370" s="32">
        <f t="shared" si="793"/>
        <v>0</v>
      </c>
      <c r="M6370" s="32">
        <f t="shared" si="789"/>
        <v>0</v>
      </c>
      <c r="N6370" s="39" t="s">
        <v>71</v>
      </c>
      <c r="O6370">
        <f t="shared" si="794"/>
        <v>0</v>
      </c>
      <c r="P6370">
        <f t="shared" si="795"/>
        <v>0.20999999999999996</v>
      </c>
      <c r="R6370" s="2">
        <f t="shared" si="796"/>
        <v>1.0416666664241347E-2</v>
      </c>
      <c r="S6370" s="4">
        <f t="shared" si="790"/>
        <v>44058.760416666664</v>
      </c>
    </row>
    <row r="6371" spans="1:22" x14ac:dyDescent="0.35">
      <c r="A6371" s="32">
        <v>2020</v>
      </c>
      <c r="B6371" s="32" t="s">
        <v>62</v>
      </c>
      <c r="C6371" s="32" t="s">
        <v>63</v>
      </c>
      <c r="D6371" s="32">
        <v>3568</v>
      </c>
      <c r="E6371" s="33">
        <v>44058.770833333336</v>
      </c>
      <c r="F6371" s="32">
        <v>5.13</v>
      </c>
      <c r="G6371" s="32">
        <v>24.56</v>
      </c>
      <c r="H6371" s="32">
        <v>5.18</v>
      </c>
      <c r="I6371" s="32">
        <v>63</v>
      </c>
      <c r="J6371" s="32">
        <f t="shared" si="791"/>
        <v>0</v>
      </c>
      <c r="K6371" s="32">
        <f t="shared" si="792"/>
        <v>0</v>
      </c>
      <c r="L6371" s="32">
        <f t="shared" si="793"/>
        <v>0</v>
      </c>
      <c r="M6371" s="32">
        <f t="shared" si="789"/>
        <v>0</v>
      </c>
      <c r="N6371" s="39" t="s">
        <v>71</v>
      </c>
      <c r="O6371">
        <f t="shared" si="794"/>
        <v>1.9999999999999574E-2</v>
      </c>
      <c r="P6371">
        <f t="shared" si="795"/>
        <v>9.9999999999999645E-2</v>
      </c>
      <c r="R6371" s="2">
        <f t="shared" si="796"/>
        <v>1.0416666671517305E-2</v>
      </c>
      <c r="S6371" s="4">
        <f t="shared" si="790"/>
        <v>44058.770833333328</v>
      </c>
    </row>
    <row r="6372" spans="1:22" x14ac:dyDescent="0.35">
      <c r="A6372" s="32">
        <v>2020</v>
      </c>
      <c r="B6372" s="32" t="s">
        <v>62</v>
      </c>
      <c r="C6372" s="32" t="s">
        <v>63</v>
      </c>
      <c r="D6372" s="32">
        <v>3569</v>
      </c>
      <c r="E6372" s="33">
        <v>44058.78125</v>
      </c>
      <c r="F6372" s="32">
        <v>5.03</v>
      </c>
      <c r="G6372" s="32">
        <v>24.54</v>
      </c>
      <c r="H6372" s="32">
        <v>5.08</v>
      </c>
      <c r="I6372" s="32">
        <v>61.8</v>
      </c>
      <c r="J6372" s="32">
        <f t="shared" si="791"/>
        <v>0</v>
      </c>
      <c r="K6372" s="32">
        <f t="shared" si="792"/>
        <v>0</v>
      </c>
      <c r="L6372" s="32">
        <f t="shared" si="793"/>
        <v>0</v>
      </c>
      <c r="M6372" s="32">
        <f t="shared" si="789"/>
        <v>0</v>
      </c>
      <c r="N6372" s="39" t="s">
        <v>71</v>
      </c>
      <c r="O6372">
        <f t="shared" si="794"/>
        <v>0</v>
      </c>
      <c r="P6372">
        <f t="shared" si="795"/>
        <v>0.41999999999999993</v>
      </c>
      <c r="R6372" s="2">
        <f t="shared" si="796"/>
        <v>1.0416666664241347E-2</v>
      </c>
      <c r="S6372" s="4">
        <f t="shared" si="790"/>
        <v>44058.78125</v>
      </c>
    </row>
    <row r="6373" spans="1:22" x14ac:dyDescent="0.35">
      <c r="A6373" s="32">
        <v>2020</v>
      </c>
      <c r="B6373" s="32" t="s">
        <v>62</v>
      </c>
      <c r="C6373" s="32" t="s">
        <v>63</v>
      </c>
      <c r="D6373" s="32">
        <v>3570</v>
      </c>
      <c r="E6373" s="33">
        <v>44058.791666666664</v>
      </c>
      <c r="F6373" s="32">
        <v>4.6100000000000003</v>
      </c>
      <c r="G6373" s="32">
        <v>24.54</v>
      </c>
      <c r="H6373" s="32">
        <v>4.66</v>
      </c>
      <c r="I6373" s="32">
        <v>56.6</v>
      </c>
      <c r="J6373" s="32">
        <f t="shared" si="791"/>
        <v>0</v>
      </c>
      <c r="K6373" s="32">
        <f t="shared" si="792"/>
        <v>0</v>
      </c>
      <c r="L6373" s="32">
        <f t="shared" si="793"/>
        <v>0</v>
      </c>
      <c r="M6373" s="32">
        <f t="shared" si="789"/>
        <v>0</v>
      </c>
      <c r="N6373" s="39" t="s">
        <v>71</v>
      </c>
      <c r="O6373">
        <f t="shared" si="794"/>
        <v>1.9999999999999574E-2</v>
      </c>
      <c r="P6373">
        <f t="shared" si="795"/>
        <v>9.9999999999997868E-3</v>
      </c>
      <c r="R6373" s="2">
        <f t="shared" si="796"/>
        <v>1.0416666664241347E-2</v>
      </c>
      <c r="S6373" s="4">
        <f t="shared" si="790"/>
        <v>44058.791666666664</v>
      </c>
    </row>
    <row r="6374" spans="1:22" x14ac:dyDescent="0.35">
      <c r="A6374" s="32">
        <v>2020</v>
      </c>
      <c r="B6374" s="32" t="s">
        <v>62</v>
      </c>
      <c r="C6374" s="32" t="s">
        <v>63</v>
      </c>
      <c r="D6374" s="32">
        <v>3571</v>
      </c>
      <c r="E6374" s="33">
        <v>44058.802083333336</v>
      </c>
      <c r="F6374" s="32">
        <v>4.62</v>
      </c>
      <c r="G6374" s="32">
        <v>24.52</v>
      </c>
      <c r="H6374" s="32">
        <v>4.67</v>
      </c>
      <c r="I6374" s="32">
        <v>56.7</v>
      </c>
      <c r="J6374" s="32">
        <f t="shared" si="791"/>
        <v>0</v>
      </c>
      <c r="K6374" s="32">
        <f t="shared" si="792"/>
        <v>0</v>
      </c>
      <c r="L6374" s="32">
        <f t="shared" si="793"/>
        <v>0</v>
      </c>
      <c r="M6374" s="32">
        <f t="shared" si="789"/>
        <v>0</v>
      </c>
      <c r="N6374" s="39" t="s">
        <v>71</v>
      </c>
      <c r="O6374">
        <f t="shared" si="794"/>
        <v>1.9999999999999574E-2</v>
      </c>
      <c r="P6374">
        <f t="shared" si="795"/>
        <v>8.0000000000000071E-2</v>
      </c>
      <c r="R6374" s="2">
        <f t="shared" si="796"/>
        <v>1.0416666671517305E-2</v>
      </c>
      <c r="S6374" s="4">
        <f t="shared" si="790"/>
        <v>44058.802083333328</v>
      </c>
    </row>
    <row r="6375" spans="1:22" x14ac:dyDescent="0.35">
      <c r="A6375" s="32">
        <v>2020</v>
      </c>
      <c r="B6375" s="32" t="s">
        <v>62</v>
      </c>
      <c r="C6375" s="32" t="s">
        <v>63</v>
      </c>
      <c r="D6375" s="32">
        <v>3572</v>
      </c>
      <c r="E6375" s="33">
        <v>44058.8125</v>
      </c>
      <c r="F6375" s="32">
        <v>4.7</v>
      </c>
      <c r="G6375" s="32">
        <v>24.5</v>
      </c>
      <c r="H6375" s="32">
        <v>4.75</v>
      </c>
      <c r="I6375" s="32">
        <v>57.7</v>
      </c>
      <c r="J6375" s="32">
        <f t="shared" si="791"/>
        <v>0</v>
      </c>
      <c r="K6375" s="32">
        <f t="shared" si="792"/>
        <v>0</v>
      </c>
      <c r="L6375" s="32">
        <f t="shared" si="793"/>
        <v>0</v>
      </c>
      <c r="M6375" s="32">
        <f t="shared" si="789"/>
        <v>0</v>
      </c>
      <c r="N6375" s="39" t="s">
        <v>71</v>
      </c>
      <c r="O6375">
        <f t="shared" si="794"/>
        <v>3.9999999999999147E-2</v>
      </c>
      <c r="P6375">
        <f t="shared" si="795"/>
        <v>0.26999999999999957</v>
      </c>
      <c r="R6375" s="2">
        <f t="shared" si="796"/>
        <v>1.0416666664241347E-2</v>
      </c>
      <c r="S6375" s="4">
        <f t="shared" si="790"/>
        <v>44058.8125</v>
      </c>
    </row>
    <row r="6376" spans="1:22" x14ac:dyDescent="0.35">
      <c r="A6376" s="32">
        <v>2020</v>
      </c>
      <c r="B6376" s="32" t="s">
        <v>62</v>
      </c>
      <c r="C6376" s="32" t="s">
        <v>63</v>
      </c>
      <c r="D6376" s="32">
        <v>3573</v>
      </c>
      <c r="E6376" s="33">
        <v>44058.822916666664</v>
      </c>
      <c r="F6376" s="32">
        <v>4.43</v>
      </c>
      <c r="G6376" s="32">
        <v>24.46</v>
      </c>
      <c r="H6376" s="32">
        <v>4.4800000000000004</v>
      </c>
      <c r="I6376" s="32">
        <v>54.3</v>
      </c>
      <c r="J6376" s="32">
        <f t="shared" si="791"/>
        <v>0</v>
      </c>
      <c r="K6376" s="32">
        <f t="shared" si="792"/>
        <v>0</v>
      </c>
      <c r="L6376" s="32">
        <f t="shared" si="793"/>
        <v>0</v>
      </c>
      <c r="M6376" s="32">
        <f t="shared" si="789"/>
        <v>0</v>
      </c>
      <c r="N6376" s="39" t="s">
        <v>71</v>
      </c>
      <c r="O6376">
        <f t="shared" si="794"/>
        <v>1.9999999999999574E-2</v>
      </c>
      <c r="P6376">
        <f t="shared" si="795"/>
        <v>5.0000000000000711E-2</v>
      </c>
      <c r="R6376" s="2">
        <f t="shared" si="796"/>
        <v>1.0416666664241347E-2</v>
      </c>
      <c r="S6376" s="4">
        <f t="shared" si="790"/>
        <v>44058.822916666664</v>
      </c>
      <c r="U6376" s="5"/>
      <c r="V6376" s="6"/>
    </row>
    <row r="6377" spans="1:22" x14ac:dyDescent="0.35">
      <c r="A6377" s="32">
        <v>2020</v>
      </c>
      <c r="B6377" s="32" t="s">
        <v>62</v>
      </c>
      <c r="C6377" s="32" t="s">
        <v>63</v>
      </c>
      <c r="D6377" s="32">
        <v>3574</v>
      </c>
      <c r="E6377" s="33">
        <v>44058.833333333336</v>
      </c>
      <c r="F6377" s="32">
        <v>4.38</v>
      </c>
      <c r="G6377" s="32">
        <v>24.44</v>
      </c>
      <c r="H6377" s="32">
        <v>4.43</v>
      </c>
      <c r="I6377" s="32">
        <v>53.7</v>
      </c>
      <c r="J6377" s="32">
        <f t="shared" si="791"/>
        <v>0</v>
      </c>
      <c r="K6377" s="32">
        <f t="shared" si="792"/>
        <v>0</v>
      </c>
      <c r="L6377" s="32">
        <f t="shared" si="793"/>
        <v>0</v>
      </c>
      <c r="M6377" s="32">
        <f t="shared" si="789"/>
        <v>0</v>
      </c>
      <c r="N6377" s="39" t="s">
        <v>71</v>
      </c>
      <c r="O6377">
        <f t="shared" si="794"/>
        <v>4.00000000000027E-2</v>
      </c>
      <c r="P6377">
        <f t="shared" si="795"/>
        <v>0.16999999999999993</v>
      </c>
      <c r="R6377" s="2">
        <f t="shared" si="796"/>
        <v>1.0416666671517305E-2</v>
      </c>
      <c r="S6377" s="4">
        <f t="shared" si="790"/>
        <v>44058.833333333328</v>
      </c>
    </row>
    <row r="6378" spans="1:22" x14ac:dyDescent="0.35">
      <c r="A6378" s="32">
        <v>2020</v>
      </c>
      <c r="B6378" s="32" t="s">
        <v>62</v>
      </c>
      <c r="C6378" s="32" t="s">
        <v>63</v>
      </c>
      <c r="D6378" s="32">
        <v>3575</v>
      </c>
      <c r="E6378" s="33">
        <v>44058.84375</v>
      </c>
      <c r="F6378" s="32">
        <v>4.21</v>
      </c>
      <c r="G6378" s="32">
        <v>24.4</v>
      </c>
      <c r="H6378" s="32">
        <v>4.26</v>
      </c>
      <c r="I6378" s="32">
        <v>51.6</v>
      </c>
      <c r="J6378" s="32">
        <f t="shared" si="791"/>
        <v>0</v>
      </c>
      <c r="K6378" s="32">
        <f t="shared" si="792"/>
        <v>0</v>
      </c>
      <c r="L6378" s="32">
        <f t="shared" si="793"/>
        <v>0</v>
      </c>
      <c r="M6378" s="32">
        <f t="shared" si="789"/>
        <v>0</v>
      </c>
      <c r="N6378" s="39" t="s">
        <v>71</v>
      </c>
      <c r="O6378">
        <f t="shared" si="794"/>
        <v>3.9999999999999147E-2</v>
      </c>
      <c r="P6378">
        <f t="shared" si="795"/>
        <v>8.9999999999999858E-2</v>
      </c>
      <c r="R6378" s="2">
        <f t="shared" si="796"/>
        <v>1.0416666664241347E-2</v>
      </c>
      <c r="S6378" s="4">
        <f t="shared" si="790"/>
        <v>44058.84375</v>
      </c>
    </row>
    <row r="6379" spans="1:22" x14ac:dyDescent="0.35">
      <c r="A6379" s="32">
        <v>2020</v>
      </c>
      <c r="B6379" s="32" t="s">
        <v>62</v>
      </c>
      <c r="C6379" s="32" t="s">
        <v>63</v>
      </c>
      <c r="D6379" s="32">
        <v>3576</v>
      </c>
      <c r="E6379" s="33">
        <v>44058.854166666664</v>
      </c>
      <c r="F6379" s="32">
        <v>4.13</v>
      </c>
      <c r="G6379" s="32">
        <v>24.36</v>
      </c>
      <c r="H6379" s="32">
        <v>4.17</v>
      </c>
      <c r="I6379" s="32">
        <v>50.5</v>
      </c>
      <c r="J6379" s="32">
        <f t="shared" si="791"/>
        <v>0</v>
      </c>
      <c r="K6379" s="32">
        <f t="shared" si="792"/>
        <v>0</v>
      </c>
      <c r="L6379" s="32">
        <f t="shared" si="793"/>
        <v>0</v>
      </c>
      <c r="M6379" s="32">
        <f t="shared" si="789"/>
        <v>0</v>
      </c>
      <c r="N6379" s="39" t="s">
        <v>71</v>
      </c>
      <c r="O6379">
        <f t="shared" si="794"/>
        <v>3.9999999999999147E-2</v>
      </c>
      <c r="P6379">
        <f t="shared" si="795"/>
        <v>0.13999999999999968</v>
      </c>
      <c r="R6379" s="2">
        <f t="shared" si="796"/>
        <v>1.0416666664241347E-2</v>
      </c>
      <c r="S6379" s="4">
        <f t="shared" si="790"/>
        <v>44058.854166666664</v>
      </c>
    </row>
    <row r="6380" spans="1:22" x14ac:dyDescent="0.35">
      <c r="A6380" s="32">
        <v>2020</v>
      </c>
      <c r="B6380" s="32" t="s">
        <v>62</v>
      </c>
      <c r="C6380" s="32" t="s">
        <v>63</v>
      </c>
      <c r="D6380" s="32">
        <v>3577</v>
      </c>
      <c r="E6380" s="33">
        <v>44058.864583333336</v>
      </c>
      <c r="F6380" s="32">
        <v>4.26</v>
      </c>
      <c r="G6380" s="32">
        <v>24.32</v>
      </c>
      <c r="H6380" s="32">
        <v>4.3099999999999996</v>
      </c>
      <c r="I6380" s="32">
        <v>52.1</v>
      </c>
      <c r="J6380" s="32">
        <f t="shared" si="791"/>
        <v>0</v>
      </c>
      <c r="K6380" s="32">
        <f t="shared" si="792"/>
        <v>0</v>
      </c>
      <c r="L6380" s="32">
        <f t="shared" si="793"/>
        <v>0</v>
      </c>
      <c r="M6380" s="32">
        <f t="shared" si="789"/>
        <v>0</v>
      </c>
      <c r="N6380" s="39" t="s">
        <v>71</v>
      </c>
      <c r="O6380">
        <f t="shared" si="794"/>
        <v>3.9999999999999147E-2</v>
      </c>
      <c r="P6380">
        <f t="shared" si="795"/>
        <v>0.1899999999999995</v>
      </c>
      <c r="R6380" s="2">
        <f t="shared" si="796"/>
        <v>1.0416666671517305E-2</v>
      </c>
      <c r="S6380" s="4">
        <f t="shared" si="790"/>
        <v>44058.864583333328</v>
      </c>
    </row>
    <row r="6381" spans="1:22" x14ac:dyDescent="0.35">
      <c r="A6381" s="32">
        <v>2020</v>
      </c>
      <c r="B6381" s="32" t="s">
        <v>62</v>
      </c>
      <c r="C6381" s="32" t="s">
        <v>63</v>
      </c>
      <c r="D6381" s="32">
        <v>3578</v>
      </c>
      <c r="E6381" s="33">
        <v>44058.875</v>
      </c>
      <c r="F6381" s="32">
        <v>4.08</v>
      </c>
      <c r="G6381" s="32">
        <v>24.28</v>
      </c>
      <c r="H6381" s="32">
        <v>4.12</v>
      </c>
      <c r="I6381" s="32">
        <v>49.9</v>
      </c>
      <c r="J6381" s="32">
        <f t="shared" si="791"/>
        <v>0</v>
      </c>
      <c r="K6381" s="32">
        <f t="shared" si="792"/>
        <v>0</v>
      </c>
      <c r="L6381" s="32">
        <f t="shared" si="793"/>
        <v>0</v>
      </c>
      <c r="M6381" s="32">
        <f t="shared" si="789"/>
        <v>0</v>
      </c>
      <c r="N6381" s="39" t="s">
        <v>71</v>
      </c>
      <c r="O6381">
        <f t="shared" si="794"/>
        <v>6.0000000000002274E-2</v>
      </c>
      <c r="P6381">
        <f t="shared" si="795"/>
        <v>0.12999999999999989</v>
      </c>
      <c r="R6381" s="2">
        <f t="shared" si="796"/>
        <v>1.0416666664241347E-2</v>
      </c>
      <c r="S6381" s="4">
        <f t="shared" si="790"/>
        <v>44058.875</v>
      </c>
    </row>
    <row r="6382" spans="1:22" x14ac:dyDescent="0.35">
      <c r="A6382" s="32">
        <v>2020</v>
      </c>
      <c r="B6382" s="32" t="s">
        <v>62</v>
      </c>
      <c r="C6382" s="32" t="s">
        <v>63</v>
      </c>
      <c r="D6382" s="32">
        <v>3579</v>
      </c>
      <c r="E6382" s="33">
        <v>44058.885416666664</v>
      </c>
      <c r="F6382" s="32">
        <v>4.2</v>
      </c>
      <c r="G6382" s="32">
        <v>24.22</v>
      </c>
      <c r="H6382" s="32">
        <v>4.25</v>
      </c>
      <c r="I6382" s="32">
        <v>51.3</v>
      </c>
      <c r="J6382" s="32">
        <f t="shared" si="791"/>
        <v>0</v>
      </c>
      <c r="K6382" s="32">
        <f t="shared" si="792"/>
        <v>0</v>
      </c>
      <c r="L6382" s="32">
        <f t="shared" si="793"/>
        <v>0</v>
      </c>
      <c r="M6382" s="32">
        <f t="shared" si="789"/>
        <v>0</v>
      </c>
      <c r="N6382" s="39" t="s">
        <v>71</v>
      </c>
      <c r="O6382">
        <f t="shared" si="794"/>
        <v>3.9999999999999147E-2</v>
      </c>
      <c r="P6382">
        <f t="shared" si="795"/>
        <v>0.11000000000000032</v>
      </c>
      <c r="R6382" s="2">
        <f t="shared" si="796"/>
        <v>1.0416666664241347E-2</v>
      </c>
      <c r="S6382" s="4">
        <f t="shared" si="790"/>
        <v>44058.885416666664</v>
      </c>
    </row>
    <row r="6383" spans="1:22" x14ac:dyDescent="0.35">
      <c r="A6383" s="32">
        <v>2020</v>
      </c>
      <c r="B6383" s="32" t="s">
        <v>62</v>
      </c>
      <c r="C6383" s="32" t="s">
        <v>63</v>
      </c>
      <c r="D6383" s="32">
        <v>3580</v>
      </c>
      <c r="E6383" s="33">
        <v>44058.895833333336</v>
      </c>
      <c r="F6383" s="32">
        <v>4.3099999999999996</v>
      </c>
      <c r="G6383" s="32">
        <v>24.18</v>
      </c>
      <c r="H6383" s="32">
        <v>4.3600000000000003</v>
      </c>
      <c r="I6383" s="32">
        <v>52.6</v>
      </c>
      <c r="J6383" s="32">
        <f t="shared" si="791"/>
        <v>0</v>
      </c>
      <c r="K6383" s="32">
        <f t="shared" si="792"/>
        <v>0</v>
      </c>
      <c r="L6383" s="32">
        <f t="shared" si="793"/>
        <v>0</v>
      </c>
      <c r="M6383" s="32">
        <f t="shared" si="789"/>
        <v>0</v>
      </c>
      <c r="N6383" s="39" t="s">
        <v>71</v>
      </c>
      <c r="O6383">
        <f t="shared" si="794"/>
        <v>3.9999999999999147E-2</v>
      </c>
      <c r="P6383">
        <f t="shared" si="795"/>
        <v>0.4700000000000002</v>
      </c>
      <c r="R6383" s="2">
        <f t="shared" si="796"/>
        <v>1.0416666671517305E-2</v>
      </c>
      <c r="S6383" s="4">
        <f t="shared" si="790"/>
        <v>44058.895833333328</v>
      </c>
    </row>
    <row r="6384" spans="1:22" x14ac:dyDescent="0.35">
      <c r="A6384" s="32">
        <v>2020</v>
      </c>
      <c r="B6384" s="32" t="s">
        <v>62</v>
      </c>
      <c r="C6384" s="32" t="s">
        <v>63</v>
      </c>
      <c r="D6384" s="32">
        <v>3581</v>
      </c>
      <c r="E6384" s="33">
        <v>44058.90625</v>
      </c>
      <c r="F6384" s="32">
        <v>3.85</v>
      </c>
      <c r="G6384" s="32">
        <v>24.14</v>
      </c>
      <c r="H6384" s="32">
        <v>3.89</v>
      </c>
      <c r="I6384" s="32">
        <v>46.9</v>
      </c>
      <c r="J6384" s="32">
        <f t="shared" si="791"/>
        <v>0</v>
      </c>
      <c r="K6384" s="32">
        <f t="shared" si="792"/>
        <v>0</v>
      </c>
      <c r="L6384" s="32">
        <f t="shared" si="793"/>
        <v>0</v>
      </c>
      <c r="M6384" s="32">
        <f t="shared" si="789"/>
        <v>0</v>
      </c>
      <c r="N6384" s="39" t="s">
        <v>71</v>
      </c>
      <c r="O6384">
        <f t="shared" si="794"/>
        <v>3.9999999999999147E-2</v>
      </c>
      <c r="P6384">
        <f t="shared" si="795"/>
        <v>0.16999999999999948</v>
      </c>
      <c r="R6384" s="2">
        <f t="shared" si="796"/>
        <v>1.0416666664241347E-2</v>
      </c>
      <c r="S6384" s="4">
        <f t="shared" si="790"/>
        <v>44058.90625</v>
      </c>
    </row>
    <row r="6385" spans="1:19" x14ac:dyDescent="0.35">
      <c r="A6385" s="32">
        <v>2020</v>
      </c>
      <c r="B6385" s="32" t="s">
        <v>62</v>
      </c>
      <c r="C6385" s="32" t="s">
        <v>63</v>
      </c>
      <c r="D6385" s="32">
        <v>3582</v>
      </c>
      <c r="E6385" s="33">
        <v>44058.916666666664</v>
      </c>
      <c r="F6385" s="32">
        <v>4.0199999999999996</v>
      </c>
      <c r="G6385" s="32">
        <v>24.1</v>
      </c>
      <c r="H6385" s="32">
        <v>4.0599999999999996</v>
      </c>
      <c r="I6385" s="32">
        <v>49</v>
      </c>
      <c r="J6385" s="32">
        <f t="shared" si="791"/>
        <v>0</v>
      </c>
      <c r="K6385" s="32">
        <f t="shared" si="792"/>
        <v>0</v>
      </c>
      <c r="L6385" s="32">
        <f t="shared" si="793"/>
        <v>0</v>
      </c>
      <c r="M6385" s="32">
        <f t="shared" si="789"/>
        <v>0</v>
      </c>
      <c r="N6385" s="39" t="s">
        <v>71</v>
      </c>
      <c r="O6385">
        <f t="shared" si="794"/>
        <v>4.00000000000027E-2</v>
      </c>
      <c r="P6385">
        <f t="shared" si="795"/>
        <v>7.0000000000000284E-2</v>
      </c>
      <c r="R6385" s="2">
        <f t="shared" si="796"/>
        <v>1.0416666664241347E-2</v>
      </c>
      <c r="S6385" s="4">
        <f t="shared" si="790"/>
        <v>44058.916666666664</v>
      </c>
    </row>
    <row r="6386" spans="1:19" x14ac:dyDescent="0.35">
      <c r="A6386" s="32">
        <v>2020</v>
      </c>
      <c r="B6386" s="32" t="s">
        <v>62</v>
      </c>
      <c r="C6386" s="32" t="s">
        <v>63</v>
      </c>
      <c r="D6386" s="32">
        <v>3583</v>
      </c>
      <c r="E6386" s="33">
        <v>44058.927083333336</v>
      </c>
      <c r="F6386" s="32">
        <v>4.09</v>
      </c>
      <c r="G6386" s="32">
        <v>24.06</v>
      </c>
      <c r="H6386" s="32">
        <v>4.13</v>
      </c>
      <c r="I6386" s="32">
        <v>49.8</v>
      </c>
      <c r="J6386" s="32">
        <f t="shared" si="791"/>
        <v>0</v>
      </c>
      <c r="K6386" s="32">
        <f t="shared" si="792"/>
        <v>0</v>
      </c>
      <c r="L6386" s="32">
        <f t="shared" si="793"/>
        <v>0</v>
      </c>
      <c r="M6386" s="32">
        <f t="shared" si="789"/>
        <v>0</v>
      </c>
      <c r="N6386" s="39" t="s">
        <v>71</v>
      </c>
      <c r="O6386">
        <f t="shared" si="794"/>
        <v>5.9999999999998721E-2</v>
      </c>
      <c r="P6386">
        <f t="shared" si="795"/>
        <v>0.16000000000000014</v>
      </c>
      <c r="R6386" s="2">
        <f t="shared" si="796"/>
        <v>1.0416666671517305E-2</v>
      </c>
      <c r="S6386" s="4">
        <f t="shared" si="790"/>
        <v>44058.927083333328</v>
      </c>
    </row>
    <row r="6387" spans="1:19" x14ac:dyDescent="0.35">
      <c r="A6387" s="32">
        <v>2020</v>
      </c>
      <c r="B6387" s="32" t="s">
        <v>62</v>
      </c>
      <c r="C6387" s="32" t="s">
        <v>63</v>
      </c>
      <c r="D6387" s="32">
        <v>3584</v>
      </c>
      <c r="E6387" s="33">
        <v>44058.9375</v>
      </c>
      <c r="F6387" s="32">
        <v>4.24</v>
      </c>
      <c r="G6387" s="32">
        <v>24</v>
      </c>
      <c r="H6387" s="32">
        <v>4.29</v>
      </c>
      <c r="I6387" s="32">
        <v>51.5</v>
      </c>
      <c r="J6387" s="32">
        <f t="shared" si="791"/>
        <v>0</v>
      </c>
      <c r="K6387" s="32">
        <f t="shared" si="792"/>
        <v>0</v>
      </c>
      <c r="L6387" s="32">
        <f t="shared" si="793"/>
        <v>0</v>
      </c>
      <c r="M6387" s="32">
        <f t="shared" si="789"/>
        <v>0</v>
      </c>
      <c r="N6387" s="39" t="s">
        <v>71</v>
      </c>
      <c r="O6387">
        <f t="shared" si="794"/>
        <v>3.9999999999999147E-2</v>
      </c>
      <c r="P6387">
        <f t="shared" si="795"/>
        <v>0.13999999999999968</v>
      </c>
      <c r="R6387" s="2">
        <f t="shared" si="796"/>
        <v>1.0416666664241347E-2</v>
      </c>
      <c r="S6387" s="4">
        <f t="shared" si="790"/>
        <v>44058.9375</v>
      </c>
    </row>
    <row r="6388" spans="1:19" x14ac:dyDescent="0.35">
      <c r="A6388" s="32">
        <v>2020</v>
      </c>
      <c r="B6388" s="32" t="s">
        <v>62</v>
      </c>
      <c r="C6388" s="32" t="s">
        <v>63</v>
      </c>
      <c r="D6388" s="32">
        <v>3585</v>
      </c>
      <c r="E6388" s="33">
        <v>44058.947916666664</v>
      </c>
      <c r="F6388" s="32">
        <v>4.38</v>
      </c>
      <c r="G6388" s="32">
        <v>23.96</v>
      </c>
      <c r="H6388" s="32">
        <v>4.43</v>
      </c>
      <c r="I6388" s="32">
        <v>53.2</v>
      </c>
      <c r="J6388" s="32">
        <f t="shared" si="791"/>
        <v>0</v>
      </c>
      <c r="K6388" s="32">
        <f t="shared" si="792"/>
        <v>0</v>
      </c>
      <c r="L6388" s="32">
        <f t="shared" si="793"/>
        <v>0</v>
      </c>
      <c r="M6388" s="32">
        <f t="shared" si="789"/>
        <v>0</v>
      </c>
      <c r="N6388" s="39" t="s">
        <v>71</v>
      </c>
      <c r="O6388">
        <f t="shared" si="794"/>
        <v>6.0000000000002274E-2</v>
      </c>
      <c r="P6388">
        <f t="shared" si="795"/>
        <v>0</v>
      </c>
      <c r="R6388" s="2">
        <f t="shared" si="796"/>
        <v>1.0416666664241347E-2</v>
      </c>
      <c r="S6388" s="4">
        <f t="shared" si="790"/>
        <v>44058.947916666664</v>
      </c>
    </row>
    <row r="6389" spans="1:19" x14ac:dyDescent="0.35">
      <c r="A6389" s="32">
        <v>2020</v>
      </c>
      <c r="B6389" s="32" t="s">
        <v>62</v>
      </c>
      <c r="C6389" s="32" t="s">
        <v>63</v>
      </c>
      <c r="D6389" s="32">
        <v>3586</v>
      </c>
      <c r="E6389" s="33">
        <v>44058.958333333336</v>
      </c>
      <c r="F6389" s="32">
        <v>4.38</v>
      </c>
      <c r="G6389" s="32">
        <v>23.9</v>
      </c>
      <c r="H6389" s="32">
        <v>4.43</v>
      </c>
      <c r="I6389" s="32">
        <v>53.1</v>
      </c>
      <c r="J6389" s="32">
        <f t="shared" si="791"/>
        <v>0</v>
      </c>
      <c r="K6389" s="32">
        <f t="shared" si="792"/>
        <v>0</v>
      </c>
      <c r="L6389" s="32">
        <f t="shared" si="793"/>
        <v>0</v>
      </c>
      <c r="M6389" s="32">
        <f t="shared" si="789"/>
        <v>0</v>
      </c>
      <c r="N6389" s="39" t="s">
        <v>71</v>
      </c>
      <c r="O6389">
        <f t="shared" si="794"/>
        <v>3.9999999999999147E-2</v>
      </c>
      <c r="P6389">
        <f t="shared" si="795"/>
        <v>0.22999999999999954</v>
      </c>
      <c r="R6389" s="2">
        <f t="shared" si="796"/>
        <v>1.0416666671517305E-2</v>
      </c>
      <c r="S6389" s="4">
        <f t="shared" si="790"/>
        <v>44058.958333333328</v>
      </c>
    </row>
    <row r="6390" spans="1:19" x14ac:dyDescent="0.35">
      <c r="A6390" s="32">
        <v>2020</v>
      </c>
      <c r="B6390" s="32" t="s">
        <v>62</v>
      </c>
      <c r="C6390" s="32" t="s">
        <v>63</v>
      </c>
      <c r="D6390" s="32">
        <v>3587</v>
      </c>
      <c r="E6390" s="33">
        <v>44058.96875</v>
      </c>
      <c r="F6390" s="32">
        <v>4.16</v>
      </c>
      <c r="G6390" s="32">
        <v>23.86</v>
      </c>
      <c r="H6390" s="32">
        <v>4.2</v>
      </c>
      <c r="I6390" s="32">
        <v>50.4</v>
      </c>
      <c r="J6390" s="32">
        <f t="shared" si="791"/>
        <v>0</v>
      </c>
      <c r="K6390" s="32">
        <f t="shared" si="792"/>
        <v>0</v>
      </c>
      <c r="L6390" s="32">
        <f t="shared" si="793"/>
        <v>0</v>
      </c>
      <c r="M6390" s="32">
        <f t="shared" si="789"/>
        <v>0</v>
      </c>
      <c r="N6390" s="39" t="s">
        <v>71</v>
      </c>
      <c r="O6390">
        <f t="shared" si="794"/>
        <v>5.9999999999998721E-2</v>
      </c>
      <c r="P6390">
        <f t="shared" si="795"/>
        <v>0.15000000000000036</v>
      </c>
      <c r="R6390" s="2">
        <f t="shared" si="796"/>
        <v>1.0416666664241347E-2</v>
      </c>
      <c r="S6390" s="4">
        <f t="shared" si="790"/>
        <v>44058.96875</v>
      </c>
    </row>
    <row r="6391" spans="1:19" x14ac:dyDescent="0.35">
      <c r="A6391" s="32">
        <v>2020</v>
      </c>
      <c r="B6391" s="32" t="s">
        <v>62</v>
      </c>
      <c r="C6391" s="32" t="s">
        <v>63</v>
      </c>
      <c r="D6391" s="32">
        <v>3588</v>
      </c>
      <c r="E6391" s="33">
        <v>44058.979166666664</v>
      </c>
      <c r="F6391" s="32">
        <v>4.01</v>
      </c>
      <c r="G6391" s="32">
        <v>23.8</v>
      </c>
      <c r="H6391" s="32">
        <v>4.05</v>
      </c>
      <c r="I6391" s="32">
        <v>48.6</v>
      </c>
      <c r="J6391" s="32">
        <f t="shared" si="791"/>
        <v>0</v>
      </c>
      <c r="K6391" s="32">
        <f t="shared" si="792"/>
        <v>0</v>
      </c>
      <c r="L6391" s="32">
        <f t="shared" si="793"/>
        <v>0</v>
      </c>
      <c r="M6391" s="32">
        <f t="shared" si="789"/>
        <v>0</v>
      </c>
      <c r="N6391" s="39" t="s">
        <v>71</v>
      </c>
      <c r="O6391">
        <f t="shared" si="794"/>
        <v>3.9999999999999147E-2</v>
      </c>
      <c r="P6391">
        <f t="shared" si="795"/>
        <v>0.1599999999999997</v>
      </c>
      <c r="R6391" s="2">
        <f t="shared" si="796"/>
        <v>1.0416666664241347E-2</v>
      </c>
      <c r="S6391" s="4">
        <f t="shared" si="790"/>
        <v>44058.979166666664</v>
      </c>
    </row>
    <row r="6392" spans="1:19" x14ac:dyDescent="0.35">
      <c r="A6392" s="32">
        <v>2020</v>
      </c>
      <c r="B6392" s="32" t="s">
        <v>62</v>
      </c>
      <c r="C6392" s="32" t="s">
        <v>63</v>
      </c>
      <c r="D6392" s="32">
        <v>3589</v>
      </c>
      <c r="E6392" s="33">
        <v>44058.989583333336</v>
      </c>
      <c r="F6392" s="32">
        <v>3.85</v>
      </c>
      <c r="G6392" s="32">
        <v>23.76</v>
      </c>
      <c r="H6392" s="32">
        <v>3.89</v>
      </c>
      <c r="I6392" s="32">
        <v>46.6</v>
      </c>
      <c r="J6392" s="32">
        <f t="shared" si="791"/>
        <v>0</v>
      </c>
      <c r="K6392" s="32">
        <f t="shared" si="792"/>
        <v>0</v>
      </c>
      <c r="L6392" s="32">
        <f t="shared" si="793"/>
        <v>0</v>
      </c>
      <c r="M6392" s="32">
        <f t="shared" si="789"/>
        <v>0</v>
      </c>
      <c r="N6392" s="39" t="s">
        <v>71</v>
      </c>
      <c r="O6392">
        <f t="shared" si="794"/>
        <v>6.0000000000002274E-2</v>
      </c>
      <c r="P6392">
        <f t="shared" si="795"/>
        <v>6.0000000000000053E-2</v>
      </c>
      <c r="R6392" s="2">
        <f t="shared" si="796"/>
        <v>1.0416666671517305E-2</v>
      </c>
      <c r="S6392" s="4">
        <f t="shared" si="790"/>
        <v>44058.989583333328</v>
      </c>
    </row>
    <row r="6393" spans="1:19" x14ac:dyDescent="0.35">
      <c r="A6393" s="32">
        <v>2020</v>
      </c>
      <c r="B6393" s="32" t="s">
        <v>62</v>
      </c>
      <c r="C6393" s="32" t="s">
        <v>63</v>
      </c>
      <c r="D6393" s="32">
        <v>3590</v>
      </c>
      <c r="E6393" s="33">
        <v>44059</v>
      </c>
      <c r="F6393" s="32">
        <v>3.79</v>
      </c>
      <c r="G6393" s="32">
        <v>23.7</v>
      </c>
      <c r="H6393" s="32">
        <v>3.83</v>
      </c>
      <c r="I6393" s="32">
        <v>45.8</v>
      </c>
      <c r="J6393" s="32">
        <f t="shared" si="791"/>
        <v>0</v>
      </c>
      <c r="K6393" s="32">
        <f t="shared" si="792"/>
        <v>0</v>
      </c>
      <c r="L6393" s="32">
        <f t="shared" si="793"/>
        <v>0</v>
      </c>
      <c r="M6393" s="32">
        <f t="shared" si="789"/>
        <v>0</v>
      </c>
      <c r="N6393" s="39" t="s">
        <v>71</v>
      </c>
      <c r="O6393">
        <f t="shared" si="794"/>
        <v>5.9999999999998721E-2</v>
      </c>
      <c r="P6393">
        <f t="shared" si="795"/>
        <v>3.0000000000000249E-2</v>
      </c>
      <c r="R6393" s="2">
        <f t="shared" si="796"/>
        <v>1.0416666664241347E-2</v>
      </c>
      <c r="S6393" s="4">
        <f t="shared" si="790"/>
        <v>44059</v>
      </c>
    </row>
    <row r="6394" spans="1:19" x14ac:dyDescent="0.35">
      <c r="A6394" s="32">
        <v>2020</v>
      </c>
      <c r="B6394" s="32" t="s">
        <v>62</v>
      </c>
      <c r="C6394" s="32" t="s">
        <v>63</v>
      </c>
      <c r="D6394" s="32">
        <v>3591</v>
      </c>
      <c r="E6394" s="33">
        <v>44059.010416666664</v>
      </c>
      <c r="F6394" s="32">
        <v>3.76</v>
      </c>
      <c r="G6394" s="32">
        <v>23.64</v>
      </c>
      <c r="H6394" s="32">
        <v>3.8</v>
      </c>
      <c r="I6394" s="32">
        <v>45.4</v>
      </c>
      <c r="J6394" s="32">
        <f t="shared" si="791"/>
        <v>0</v>
      </c>
      <c r="K6394" s="32">
        <f t="shared" si="792"/>
        <v>0</v>
      </c>
      <c r="L6394" s="32">
        <f t="shared" si="793"/>
        <v>0</v>
      </c>
      <c r="M6394" s="32">
        <f t="shared" si="789"/>
        <v>0</v>
      </c>
      <c r="N6394" s="39" t="s">
        <v>71</v>
      </c>
      <c r="O6394">
        <f t="shared" si="794"/>
        <v>6.0000000000002274E-2</v>
      </c>
      <c r="P6394">
        <f t="shared" si="795"/>
        <v>8.0000000000000071E-2</v>
      </c>
      <c r="R6394" s="2">
        <f t="shared" si="796"/>
        <v>1.0416666664241347E-2</v>
      </c>
      <c r="S6394" s="4">
        <f t="shared" si="790"/>
        <v>44059.010416666664</v>
      </c>
    </row>
    <row r="6395" spans="1:19" x14ac:dyDescent="0.35">
      <c r="A6395" s="32">
        <v>2020</v>
      </c>
      <c r="B6395" s="32" t="s">
        <v>62</v>
      </c>
      <c r="C6395" s="32" t="s">
        <v>63</v>
      </c>
      <c r="D6395" s="32">
        <v>3592</v>
      </c>
      <c r="E6395" s="33">
        <v>44059.020833333336</v>
      </c>
      <c r="F6395" s="32">
        <v>3.84</v>
      </c>
      <c r="G6395" s="32">
        <v>23.58</v>
      </c>
      <c r="H6395" s="32">
        <v>3.88</v>
      </c>
      <c r="I6395" s="32">
        <v>46.3</v>
      </c>
      <c r="J6395" s="32">
        <f t="shared" si="791"/>
        <v>0</v>
      </c>
      <c r="K6395" s="32">
        <f t="shared" si="792"/>
        <v>0</v>
      </c>
      <c r="L6395" s="32">
        <f t="shared" si="793"/>
        <v>0</v>
      </c>
      <c r="M6395" s="32">
        <f t="shared" si="789"/>
        <v>0</v>
      </c>
      <c r="N6395" s="39" t="s">
        <v>71</v>
      </c>
      <c r="O6395">
        <f t="shared" si="794"/>
        <v>3.9999999999999147E-2</v>
      </c>
      <c r="P6395">
        <f t="shared" si="795"/>
        <v>0.42999999999999972</v>
      </c>
      <c r="R6395" s="2">
        <f t="shared" si="796"/>
        <v>1.0416666671517305E-2</v>
      </c>
      <c r="S6395" s="4">
        <f t="shared" si="790"/>
        <v>44059.020833333328</v>
      </c>
    </row>
    <row r="6396" spans="1:19" x14ac:dyDescent="0.35">
      <c r="A6396" s="32">
        <v>2020</v>
      </c>
      <c r="B6396" s="32" t="s">
        <v>62</v>
      </c>
      <c r="C6396" s="32" t="s">
        <v>63</v>
      </c>
      <c r="D6396" s="32">
        <v>3593</v>
      </c>
      <c r="E6396" s="33">
        <v>44059.03125</v>
      </c>
      <c r="F6396" s="32">
        <v>4.26</v>
      </c>
      <c r="G6396" s="32">
        <v>23.54</v>
      </c>
      <c r="H6396" s="32">
        <v>4.3099999999999996</v>
      </c>
      <c r="I6396" s="32">
        <v>51.3</v>
      </c>
      <c r="J6396" s="32">
        <f t="shared" si="791"/>
        <v>0</v>
      </c>
      <c r="K6396" s="32">
        <f t="shared" si="792"/>
        <v>0</v>
      </c>
      <c r="L6396" s="32">
        <f t="shared" si="793"/>
        <v>0</v>
      </c>
      <c r="M6396" s="32">
        <f t="shared" si="789"/>
        <v>0</v>
      </c>
      <c r="N6396" s="39" t="s">
        <v>71</v>
      </c>
      <c r="O6396">
        <f t="shared" si="794"/>
        <v>5.9999999999998721E-2</v>
      </c>
      <c r="P6396">
        <f t="shared" si="795"/>
        <v>0.26000000000000068</v>
      </c>
      <c r="R6396" s="2">
        <f t="shared" si="796"/>
        <v>1.0416666664241347E-2</v>
      </c>
      <c r="S6396" s="4">
        <f t="shared" si="790"/>
        <v>44059.03125</v>
      </c>
    </row>
    <row r="6397" spans="1:19" x14ac:dyDescent="0.35">
      <c r="A6397" s="32">
        <v>2020</v>
      </c>
      <c r="B6397" s="32" t="s">
        <v>62</v>
      </c>
      <c r="C6397" s="32" t="s">
        <v>63</v>
      </c>
      <c r="D6397" s="32">
        <v>3594</v>
      </c>
      <c r="E6397" s="33">
        <v>44059.041666666664</v>
      </c>
      <c r="F6397" s="32">
        <v>4.5199999999999996</v>
      </c>
      <c r="G6397" s="32">
        <v>23.48</v>
      </c>
      <c r="H6397" s="32">
        <v>4.57</v>
      </c>
      <c r="I6397" s="32">
        <v>54.4</v>
      </c>
      <c r="J6397" s="32">
        <f t="shared" si="791"/>
        <v>0</v>
      </c>
      <c r="K6397" s="32">
        <f t="shared" si="792"/>
        <v>0</v>
      </c>
      <c r="L6397" s="32">
        <f t="shared" si="793"/>
        <v>0</v>
      </c>
      <c r="M6397" s="32">
        <f t="shared" si="789"/>
        <v>0</v>
      </c>
      <c r="N6397" s="39" t="s">
        <v>71</v>
      </c>
      <c r="O6397">
        <f t="shared" si="794"/>
        <v>5.9999999999998721E-2</v>
      </c>
      <c r="P6397">
        <f t="shared" si="795"/>
        <v>4.0000000000000036E-2</v>
      </c>
      <c r="R6397" s="2">
        <f t="shared" si="796"/>
        <v>1.0416666664241347E-2</v>
      </c>
      <c r="S6397" s="4">
        <f t="shared" si="790"/>
        <v>44059.041666666664</v>
      </c>
    </row>
    <row r="6398" spans="1:19" x14ac:dyDescent="0.35">
      <c r="A6398" s="32">
        <v>2020</v>
      </c>
      <c r="B6398" s="32" t="s">
        <v>62</v>
      </c>
      <c r="C6398" s="32" t="s">
        <v>63</v>
      </c>
      <c r="D6398" s="32">
        <v>3595</v>
      </c>
      <c r="E6398" s="33">
        <v>44059.052083333336</v>
      </c>
      <c r="F6398" s="32">
        <v>4.5599999999999996</v>
      </c>
      <c r="G6398" s="32">
        <v>23.42</v>
      </c>
      <c r="H6398" s="32">
        <v>4.6100000000000003</v>
      </c>
      <c r="I6398" s="32">
        <v>54.8</v>
      </c>
      <c r="J6398" s="32">
        <f t="shared" si="791"/>
        <v>0</v>
      </c>
      <c r="K6398" s="32">
        <f t="shared" si="792"/>
        <v>0</v>
      </c>
      <c r="L6398" s="32">
        <f t="shared" si="793"/>
        <v>0</v>
      </c>
      <c r="M6398" s="32">
        <f t="shared" si="789"/>
        <v>0</v>
      </c>
      <c r="N6398" s="39" t="s">
        <v>71</v>
      </c>
      <c r="O6398">
        <f t="shared" si="794"/>
        <v>6.0000000000002274E-2</v>
      </c>
      <c r="P6398">
        <f t="shared" si="795"/>
        <v>0.14000000000000057</v>
      </c>
      <c r="R6398" s="2">
        <f t="shared" si="796"/>
        <v>1.0416666671517305E-2</v>
      </c>
      <c r="S6398" s="4">
        <f t="shared" si="790"/>
        <v>44059.052083333328</v>
      </c>
    </row>
    <row r="6399" spans="1:19" x14ac:dyDescent="0.35">
      <c r="A6399" s="32">
        <v>2020</v>
      </c>
      <c r="B6399" s="32" t="s">
        <v>62</v>
      </c>
      <c r="C6399" s="32" t="s">
        <v>63</v>
      </c>
      <c r="D6399" s="32">
        <v>3596</v>
      </c>
      <c r="E6399" s="33">
        <v>44059.0625</v>
      </c>
      <c r="F6399" s="32">
        <v>4.42</v>
      </c>
      <c r="G6399" s="32">
        <v>23.36</v>
      </c>
      <c r="H6399" s="32">
        <v>4.47</v>
      </c>
      <c r="I6399" s="32">
        <v>53.1</v>
      </c>
      <c r="J6399" s="32">
        <f t="shared" si="791"/>
        <v>0</v>
      </c>
      <c r="K6399" s="32">
        <f t="shared" si="792"/>
        <v>0</v>
      </c>
      <c r="L6399" s="32">
        <f t="shared" si="793"/>
        <v>0</v>
      </c>
      <c r="M6399" s="32">
        <f t="shared" ref="M6399:M6462" si="797">COUNTIF(J6399:L6399,"&gt;0")</f>
        <v>0</v>
      </c>
      <c r="N6399" s="39" t="s">
        <v>71</v>
      </c>
      <c r="O6399">
        <f t="shared" si="794"/>
        <v>5.9999999999998721E-2</v>
      </c>
      <c r="P6399">
        <f t="shared" si="795"/>
        <v>8.9999999999999858E-2</v>
      </c>
      <c r="R6399" s="2">
        <f t="shared" si="796"/>
        <v>1.0416666664241347E-2</v>
      </c>
      <c r="S6399" s="4">
        <f t="shared" si="790"/>
        <v>44059.0625</v>
      </c>
    </row>
    <row r="6400" spans="1:19" x14ac:dyDescent="0.35">
      <c r="A6400" s="32">
        <v>2020</v>
      </c>
      <c r="B6400" s="32" t="s">
        <v>62</v>
      </c>
      <c r="C6400" s="32" t="s">
        <v>63</v>
      </c>
      <c r="D6400" s="32">
        <v>3597</v>
      </c>
      <c r="E6400" s="33">
        <v>44059.072916666664</v>
      </c>
      <c r="F6400" s="32">
        <v>4.33</v>
      </c>
      <c r="G6400" s="32">
        <v>23.3</v>
      </c>
      <c r="H6400" s="32">
        <v>4.38</v>
      </c>
      <c r="I6400" s="32">
        <v>51.9</v>
      </c>
      <c r="J6400" s="32">
        <f t="shared" si="791"/>
        <v>0</v>
      </c>
      <c r="K6400" s="32">
        <f t="shared" si="792"/>
        <v>0</v>
      </c>
      <c r="L6400" s="32">
        <f t="shared" si="793"/>
        <v>0</v>
      </c>
      <c r="M6400" s="32">
        <f t="shared" si="797"/>
        <v>0</v>
      </c>
      <c r="N6400" s="39" t="s">
        <v>71</v>
      </c>
      <c r="O6400">
        <f t="shared" si="794"/>
        <v>3.9999999999999147E-2</v>
      </c>
      <c r="P6400">
        <f t="shared" si="795"/>
        <v>0.13999999999999968</v>
      </c>
      <c r="R6400" s="2">
        <f t="shared" si="796"/>
        <v>1.0416666664241347E-2</v>
      </c>
      <c r="S6400" s="4">
        <f t="shared" si="790"/>
        <v>44059.072916666664</v>
      </c>
    </row>
    <row r="6401" spans="1:19" x14ac:dyDescent="0.35">
      <c r="A6401" s="32">
        <v>2020</v>
      </c>
      <c r="B6401" s="32" t="s">
        <v>62</v>
      </c>
      <c r="C6401" s="32" t="s">
        <v>63</v>
      </c>
      <c r="D6401" s="32">
        <v>3598</v>
      </c>
      <c r="E6401" s="33">
        <v>44059.083333333336</v>
      </c>
      <c r="F6401" s="32">
        <v>4.1900000000000004</v>
      </c>
      <c r="G6401" s="32">
        <v>23.26</v>
      </c>
      <c r="H6401" s="32">
        <v>4.24</v>
      </c>
      <c r="I6401" s="32">
        <v>50.2</v>
      </c>
      <c r="J6401" s="32">
        <f t="shared" si="791"/>
        <v>0</v>
      </c>
      <c r="K6401" s="32">
        <f t="shared" si="792"/>
        <v>0</v>
      </c>
      <c r="L6401" s="32">
        <f t="shared" si="793"/>
        <v>0</v>
      </c>
      <c r="M6401" s="32">
        <f t="shared" si="797"/>
        <v>0</v>
      </c>
      <c r="N6401" s="39" t="s">
        <v>71</v>
      </c>
      <c r="O6401">
        <f t="shared" si="794"/>
        <v>6.0000000000002274E-2</v>
      </c>
      <c r="P6401">
        <f t="shared" si="795"/>
        <v>2.0000000000000462E-2</v>
      </c>
      <c r="R6401" s="2">
        <f t="shared" si="796"/>
        <v>1.0416666671517305E-2</v>
      </c>
      <c r="S6401" s="4">
        <f t="shared" si="790"/>
        <v>44059.083333333328</v>
      </c>
    </row>
    <row r="6402" spans="1:19" x14ac:dyDescent="0.35">
      <c r="A6402" s="32">
        <v>2020</v>
      </c>
      <c r="B6402" s="32" t="s">
        <v>62</v>
      </c>
      <c r="C6402" s="32" t="s">
        <v>63</v>
      </c>
      <c r="D6402" s="32">
        <v>3599</v>
      </c>
      <c r="E6402" s="33">
        <v>44059.09375</v>
      </c>
      <c r="F6402" s="32">
        <v>4.17</v>
      </c>
      <c r="G6402" s="32">
        <v>23.2</v>
      </c>
      <c r="H6402" s="32">
        <v>4.22</v>
      </c>
      <c r="I6402" s="32">
        <v>49.9</v>
      </c>
      <c r="J6402" s="32">
        <f t="shared" si="791"/>
        <v>0</v>
      </c>
      <c r="K6402" s="32">
        <f t="shared" si="792"/>
        <v>0</v>
      </c>
      <c r="L6402" s="32">
        <f t="shared" si="793"/>
        <v>0</v>
      </c>
      <c r="M6402" s="32">
        <f t="shared" si="797"/>
        <v>0</v>
      </c>
      <c r="N6402" s="39" t="s">
        <v>71</v>
      </c>
      <c r="O6402">
        <f t="shared" si="794"/>
        <v>5.9999999999998721E-2</v>
      </c>
      <c r="P6402">
        <f t="shared" si="795"/>
        <v>0.20999999999999996</v>
      </c>
      <c r="R6402" s="2">
        <f t="shared" si="796"/>
        <v>1.0416666664241347E-2</v>
      </c>
      <c r="S6402" s="4">
        <f t="shared" ref="S6402:S6465" si="798">MROUND(E6402,"0:15")</f>
        <v>44059.09375</v>
      </c>
    </row>
    <row r="6403" spans="1:19" x14ac:dyDescent="0.35">
      <c r="A6403" s="32">
        <v>2020</v>
      </c>
      <c r="B6403" s="32" t="s">
        <v>62</v>
      </c>
      <c r="C6403" s="32" t="s">
        <v>63</v>
      </c>
      <c r="D6403" s="32">
        <v>3600</v>
      </c>
      <c r="E6403" s="33">
        <v>44059.104166666664</v>
      </c>
      <c r="F6403" s="32">
        <v>4.38</v>
      </c>
      <c r="G6403" s="32">
        <v>23.14</v>
      </c>
      <c r="H6403" s="32">
        <v>4.43</v>
      </c>
      <c r="I6403" s="32">
        <v>52.4</v>
      </c>
      <c r="J6403" s="32">
        <f t="shared" ref="J6403:J6466" si="799">IF(G6403="",0.5,IF(G6403&lt;=0,2,IF(G6403&gt;=40,2, IF(AND(G6403&gt;0,G6403&lt;1),5,IF(AND(G6403&gt;35,G6403&lt;40),5,IF(O6403&gt;=1.5,1.5,0))))))</f>
        <v>0</v>
      </c>
      <c r="K6403" s="32">
        <f t="shared" ref="K6403:K6466" si="800">IF(H6403="",0.5,IF(H6403&lt;=0.1,2,IF(H6403&gt;=20,2, IF(AND(H6403&gt;0.1,H6403&lt;0.2),5,IF(AND(H6403&gt;16,H6403&lt;20),5,IF(P6403&gt;=2,1.5,0))))))</f>
        <v>0</v>
      </c>
      <c r="L6403" s="32">
        <f t="shared" ref="L6403:L6466" si="801">IF(A6403="",0.5,IF(B6403="",0.5,IF(C6403="",0.5,IF(E6403="",0.5,IF(Q6403="Y",0.01,0)))))</f>
        <v>0</v>
      </c>
      <c r="M6403" s="32">
        <f t="shared" si="797"/>
        <v>0</v>
      </c>
      <c r="N6403" s="39" t="s">
        <v>71</v>
      </c>
      <c r="O6403">
        <f t="shared" ref="O6403:O6466" si="802">IF(G6403="","",ABS(G6404-G6403))</f>
        <v>6.0000000000002274E-2</v>
      </c>
      <c r="P6403">
        <f t="shared" ref="P6403:P6466" si="803">IF(H6403="","",ABS(H6404-H6403))</f>
        <v>5.0000000000000711E-2</v>
      </c>
      <c r="R6403" s="2">
        <f t="shared" ref="R6403:R6466" si="804">E6403-E6402</f>
        <v>1.0416666664241347E-2</v>
      </c>
      <c r="S6403" s="4">
        <f t="shared" si="798"/>
        <v>44059.104166666664</v>
      </c>
    </row>
    <row r="6404" spans="1:19" x14ac:dyDescent="0.35">
      <c r="A6404" s="32">
        <v>2020</v>
      </c>
      <c r="B6404" s="32" t="s">
        <v>62</v>
      </c>
      <c r="C6404" s="32" t="s">
        <v>63</v>
      </c>
      <c r="D6404" s="32">
        <v>3601</v>
      </c>
      <c r="E6404" s="33">
        <v>44059.114583333336</v>
      </c>
      <c r="F6404" s="32">
        <v>4.43</v>
      </c>
      <c r="G6404" s="32">
        <v>23.08</v>
      </c>
      <c r="H6404" s="32">
        <v>4.4800000000000004</v>
      </c>
      <c r="I6404" s="32">
        <v>52.9</v>
      </c>
      <c r="J6404" s="32">
        <f t="shared" si="799"/>
        <v>0</v>
      </c>
      <c r="K6404" s="32">
        <f t="shared" si="800"/>
        <v>0</v>
      </c>
      <c r="L6404" s="32">
        <f t="shared" si="801"/>
        <v>0</v>
      </c>
      <c r="M6404" s="32">
        <f t="shared" si="797"/>
        <v>0</v>
      </c>
      <c r="N6404" s="39" t="s">
        <v>71</v>
      </c>
      <c r="O6404">
        <f t="shared" si="802"/>
        <v>3.9999999999999147E-2</v>
      </c>
      <c r="P6404">
        <f t="shared" si="803"/>
        <v>1.0000000000000675E-2</v>
      </c>
      <c r="R6404" s="2">
        <f t="shared" si="804"/>
        <v>1.0416666671517305E-2</v>
      </c>
      <c r="S6404" s="4">
        <f t="shared" si="798"/>
        <v>44059.114583333328</v>
      </c>
    </row>
    <row r="6405" spans="1:19" x14ac:dyDescent="0.35">
      <c r="A6405" s="32">
        <v>2020</v>
      </c>
      <c r="B6405" s="32" t="s">
        <v>62</v>
      </c>
      <c r="C6405" s="32" t="s">
        <v>63</v>
      </c>
      <c r="D6405" s="32">
        <v>3602</v>
      </c>
      <c r="E6405" s="33">
        <v>44059.125</v>
      </c>
      <c r="F6405" s="32">
        <v>4.42</v>
      </c>
      <c r="G6405" s="32">
        <v>23.04</v>
      </c>
      <c r="H6405" s="32">
        <v>4.47</v>
      </c>
      <c r="I6405" s="32">
        <v>52.8</v>
      </c>
      <c r="J6405" s="32">
        <f t="shared" si="799"/>
        <v>0</v>
      </c>
      <c r="K6405" s="32">
        <f t="shared" si="800"/>
        <v>0</v>
      </c>
      <c r="L6405" s="32">
        <f t="shared" si="801"/>
        <v>0</v>
      </c>
      <c r="M6405" s="32">
        <f t="shared" si="797"/>
        <v>0</v>
      </c>
      <c r="N6405" s="39" t="s">
        <v>71</v>
      </c>
      <c r="O6405">
        <f t="shared" si="802"/>
        <v>5.9999999999998721E-2</v>
      </c>
      <c r="P6405">
        <f t="shared" si="803"/>
        <v>0.60999999999999988</v>
      </c>
      <c r="R6405" s="2">
        <f t="shared" si="804"/>
        <v>1.0416666664241347E-2</v>
      </c>
      <c r="S6405" s="4">
        <f t="shared" si="798"/>
        <v>44059.125</v>
      </c>
    </row>
    <row r="6406" spans="1:19" x14ac:dyDescent="0.35">
      <c r="A6406" s="32">
        <v>2020</v>
      </c>
      <c r="B6406" s="32" t="s">
        <v>62</v>
      </c>
      <c r="C6406" s="32" t="s">
        <v>63</v>
      </c>
      <c r="D6406" s="32">
        <v>3603</v>
      </c>
      <c r="E6406" s="33">
        <v>44059.135416666664</v>
      </c>
      <c r="F6406" s="32">
        <v>3.82</v>
      </c>
      <c r="G6406" s="32">
        <v>22.98</v>
      </c>
      <c r="H6406" s="32">
        <v>3.86</v>
      </c>
      <c r="I6406" s="32">
        <v>45.6</v>
      </c>
      <c r="J6406" s="32">
        <f t="shared" si="799"/>
        <v>0</v>
      </c>
      <c r="K6406" s="32">
        <f t="shared" si="800"/>
        <v>0</v>
      </c>
      <c r="L6406" s="32">
        <f t="shared" si="801"/>
        <v>0</v>
      </c>
      <c r="M6406" s="32">
        <f t="shared" si="797"/>
        <v>0</v>
      </c>
      <c r="N6406" s="39" t="s">
        <v>71</v>
      </c>
      <c r="O6406">
        <f t="shared" si="802"/>
        <v>5.9999999999998721E-2</v>
      </c>
      <c r="P6406">
        <f t="shared" si="803"/>
        <v>0.2200000000000002</v>
      </c>
      <c r="R6406" s="2">
        <f t="shared" si="804"/>
        <v>1.0416666664241347E-2</v>
      </c>
      <c r="S6406" s="4">
        <f t="shared" si="798"/>
        <v>44059.135416666664</v>
      </c>
    </row>
    <row r="6407" spans="1:19" x14ac:dyDescent="0.35">
      <c r="A6407" s="32">
        <v>2020</v>
      </c>
      <c r="B6407" s="32" t="s">
        <v>62</v>
      </c>
      <c r="C6407" s="32" t="s">
        <v>63</v>
      </c>
      <c r="D6407" s="32">
        <v>3604</v>
      </c>
      <c r="E6407" s="33">
        <v>44059.145833333336</v>
      </c>
      <c r="F6407" s="32">
        <v>4.04</v>
      </c>
      <c r="G6407" s="32">
        <v>22.92</v>
      </c>
      <c r="H6407" s="32">
        <v>4.08</v>
      </c>
      <c r="I6407" s="32">
        <v>48.1</v>
      </c>
      <c r="J6407" s="32">
        <f t="shared" si="799"/>
        <v>0</v>
      </c>
      <c r="K6407" s="32">
        <f t="shared" si="800"/>
        <v>0</v>
      </c>
      <c r="L6407" s="32">
        <f t="shared" si="801"/>
        <v>0</v>
      </c>
      <c r="M6407" s="32">
        <f t="shared" si="797"/>
        <v>0</v>
      </c>
      <c r="N6407" s="39" t="s">
        <v>71</v>
      </c>
      <c r="O6407">
        <f t="shared" si="802"/>
        <v>6.0000000000002274E-2</v>
      </c>
      <c r="P6407">
        <f t="shared" si="803"/>
        <v>0.20000000000000018</v>
      </c>
      <c r="R6407" s="2">
        <f t="shared" si="804"/>
        <v>1.0416666671517305E-2</v>
      </c>
      <c r="S6407" s="4">
        <f t="shared" si="798"/>
        <v>44059.145833333328</v>
      </c>
    </row>
    <row r="6408" spans="1:19" x14ac:dyDescent="0.35">
      <c r="A6408" s="32">
        <v>2020</v>
      </c>
      <c r="B6408" s="32" t="s">
        <v>62</v>
      </c>
      <c r="C6408" s="32" t="s">
        <v>63</v>
      </c>
      <c r="D6408" s="32">
        <v>3605</v>
      </c>
      <c r="E6408" s="33">
        <v>44059.15625</v>
      </c>
      <c r="F6408" s="32">
        <v>4.2300000000000004</v>
      </c>
      <c r="G6408" s="32">
        <v>22.86</v>
      </c>
      <c r="H6408" s="32">
        <v>4.28</v>
      </c>
      <c r="I6408" s="32">
        <v>50.3</v>
      </c>
      <c r="J6408" s="32">
        <f t="shared" si="799"/>
        <v>0</v>
      </c>
      <c r="K6408" s="32">
        <f t="shared" si="800"/>
        <v>0</v>
      </c>
      <c r="L6408" s="32">
        <f t="shared" si="801"/>
        <v>0</v>
      </c>
      <c r="M6408" s="32">
        <f t="shared" si="797"/>
        <v>0</v>
      </c>
      <c r="N6408" s="39" t="s">
        <v>71</v>
      </c>
      <c r="O6408">
        <f t="shared" si="802"/>
        <v>5.9999999999998721E-2</v>
      </c>
      <c r="P6408">
        <f t="shared" si="803"/>
        <v>3.0000000000000249E-2</v>
      </c>
      <c r="R6408" s="2">
        <f t="shared" si="804"/>
        <v>1.0416666664241347E-2</v>
      </c>
      <c r="S6408" s="4">
        <f t="shared" si="798"/>
        <v>44059.15625</v>
      </c>
    </row>
    <row r="6409" spans="1:19" x14ac:dyDescent="0.35">
      <c r="A6409" s="32">
        <v>2020</v>
      </c>
      <c r="B6409" s="32" t="s">
        <v>62</v>
      </c>
      <c r="C6409" s="32" t="s">
        <v>63</v>
      </c>
      <c r="D6409" s="32">
        <v>3606</v>
      </c>
      <c r="E6409" s="33">
        <v>44059.166666666664</v>
      </c>
      <c r="F6409" s="32">
        <v>4.2</v>
      </c>
      <c r="G6409" s="32">
        <v>22.8</v>
      </c>
      <c r="H6409" s="32">
        <v>4.25</v>
      </c>
      <c r="I6409" s="32">
        <v>49.9</v>
      </c>
      <c r="J6409" s="32">
        <f t="shared" si="799"/>
        <v>0</v>
      </c>
      <c r="K6409" s="32">
        <f t="shared" si="800"/>
        <v>0</v>
      </c>
      <c r="L6409" s="32">
        <f t="shared" si="801"/>
        <v>0</v>
      </c>
      <c r="M6409" s="32">
        <f t="shared" si="797"/>
        <v>0</v>
      </c>
      <c r="N6409" s="39" t="s">
        <v>71</v>
      </c>
      <c r="O6409">
        <f t="shared" si="802"/>
        <v>3.9999999999999147E-2</v>
      </c>
      <c r="P6409">
        <f t="shared" si="803"/>
        <v>0.12999999999999989</v>
      </c>
      <c r="R6409" s="2">
        <f t="shared" si="804"/>
        <v>1.0416666664241347E-2</v>
      </c>
      <c r="S6409" s="4">
        <f t="shared" si="798"/>
        <v>44059.166666666664</v>
      </c>
    </row>
    <row r="6410" spans="1:19" x14ac:dyDescent="0.35">
      <c r="A6410" s="32">
        <v>2020</v>
      </c>
      <c r="B6410" s="32" t="s">
        <v>62</v>
      </c>
      <c r="C6410" s="32" t="s">
        <v>63</v>
      </c>
      <c r="D6410" s="32">
        <v>3607</v>
      </c>
      <c r="E6410" s="33">
        <v>44059.177083333336</v>
      </c>
      <c r="F6410" s="32">
        <v>4.08</v>
      </c>
      <c r="G6410" s="32">
        <v>22.76</v>
      </c>
      <c r="H6410" s="32">
        <v>4.12</v>
      </c>
      <c r="I6410" s="32">
        <v>48.5</v>
      </c>
      <c r="J6410" s="32">
        <f t="shared" si="799"/>
        <v>0</v>
      </c>
      <c r="K6410" s="32">
        <f t="shared" si="800"/>
        <v>0</v>
      </c>
      <c r="L6410" s="32">
        <f t="shared" si="801"/>
        <v>0</v>
      </c>
      <c r="M6410" s="32">
        <f t="shared" si="797"/>
        <v>0</v>
      </c>
      <c r="N6410" s="39" t="s">
        <v>71</v>
      </c>
      <c r="O6410">
        <f t="shared" si="802"/>
        <v>6.0000000000002274E-2</v>
      </c>
      <c r="P6410">
        <f t="shared" si="803"/>
        <v>0.12000000000000011</v>
      </c>
      <c r="R6410" s="2">
        <f t="shared" si="804"/>
        <v>1.0416666671517305E-2</v>
      </c>
      <c r="S6410" s="4">
        <f t="shared" si="798"/>
        <v>44059.177083333328</v>
      </c>
    </row>
    <row r="6411" spans="1:19" x14ac:dyDescent="0.35">
      <c r="A6411" s="32">
        <v>2020</v>
      </c>
      <c r="B6411" s="32" t="s">
        <v>62</v>
      </c>
      <c r="C6411" s="32" t="s">
        <v>63</v>
      </c>
      <c r="D6411" s="32">
        <v>3608</v>
      </c>
      <c r="E6411" s="33">
        <v>44059.1875</v>
      </c>
      <c r="F6411" s="32">
        <v>3.96</v>
      </c>
      <c r="G6411" s="32">
        <v>22.7</v>
      </c>
      <c r="H6411" s="32">
        <v>4</v>
      </c>
      <c r="I6411" s="32">
        <v>47</v>
      </c>
      <c r="J6411" s="32">
        <f t="shared" si="799"/>
        <v>0</v>
      </c>
      <c r="K6411" s="32">
        <f t="shared" si="800"/>
        <v>0</v>
      </c>
      <c r="L6411" s="32">
        <f t="shared" si="801"/>
        <v>0</v>
      </c>
      <c r="M6411" s="32">
        <f t="shared" si="797"/>
        <v>0</v>
      </c>
      <c r="N6411" s="39" t="s">
        <v>71</v>
      </c>
      <c r="O6411">
        <f t="shared" si="802"/>
        <v>5.9999999999998721E-2</v>
      </c>
      <c r="P6411">
        <f t="shared" si="803"/>
        <v>7.0000000000000284E-2</v>
      </c>
      <c r="R6411" s="2">
        <f t="shared" si="804"/>
        <v>1.0416666664241347E-2</v>
      </c>
      <c r="S6411" s="4">
        <f t="shared" si="798"/>
        <v>44059.1875</v>
      </c>
    </row>
    <row r="6412" spans="1:19" x14ac:dyDescent="0.35">
      <c r="A6412" s="32">
        <v>2020</v>
      </c>
      <c r="B6412" s="32" t="s">
        <v>62</v>
      </c>
      <c r="C6412" s="32" t="s">
        <v>63</v>
      </c>
      <c r="D6412" s="32">
        <v>3609</v>
      </c>
      <c r="E6412" s="33">
        <v>44059.197916666664</v>
      </c>
      <c r="F6412" s="32">
        <v>4.03</v>
      </c>
      <c r="G6412" s="32">
        <v>22.64</v>
      </c>
      <c r="H6412" s="32">
        <v>4.07</v>
      </c>
      <c r="I6412" s="32">
        <v>47.7</v>
      </c>
      <c r="J6412" s="32">
        <f t="shared" si="799"/>
        <v>0</v>
      </c>
      <c r="K6412" s="32">
        <f t="shared" si="800"/>
        <v>0</v>
      </c>
      <c r="L6412" s="32">
        <f t="shared" si="801"/>
        <v>0</v>
      </c>
      <c r="M6412" s="32">
        <f t="shared" si="797"/>
        <v>0</v>
      </c>
      <c r="N6412" s="39" t="s">
        <v>71</v>
      </c>
      <c r="O6412">
        <f t="shared" si="802"/>
        <v>6.0000000000002274E-2</v>
      </c>
      <c r="P6412">
        <f t="shared" si="803"/>
        <v>0.17000000000000037</v>
      </c>
      <c r="R6412" s="2">
        <f t="shared" si="804"/>
        <v>1.0416666664241347E-2</v>
      </c>
      <c r="S6412" s="4">
        <f t="shared" si="798"/>
        <v>44059.197916666664</v>
      </c>
    </row>
    <row r="6413" spans="1:19" x14ac:dyDescent="0.35">
      <c r="A6413" s="32">
        <v>2020</v>
      </c>
      <c r="B6413" s="32" t="s">
        <v>62</v>
      </c>
      <c r="C6413" s="32" t="s">
        <v>63</v>
      </c>
      <c r="D6413" s="32">
        <v>3610</v>
      </c>
      <c r="E6413" s="33">
        <v>44059.208333333336</v>
      </c>
      <c r="F6413" s="32">
        <v>3.86</v>
      </c>
      <c r="G6413" s="32">
        <v>22.58</v>
      </c>
      <c r="H6413" s="32">
        <v>3.9</v>
      </c>
      <c r="I6413" s="32">
        <v>45.7</v>
      </c>
      <c r="J6413" s="32">
        <f t="shared" si="799"/>
        <v>0</v>
      </c>
      <c r="K6413" s="32">
        <f t="shared" si="800"/>
        <v>0</v>
      </c>
      <c r="L6413" s="32">
        <f t="shared" si="801"/>
        <v>0</v>
      </c>
      <c r="M6413" s="32">
        <f t="shared" si="797"/>
        <v>0</v>
      </c>
      <c r="N6413" s="39" t="s">
        <v>71</v>
      </c>
      <c r="O6413">
        <f t="shared" si="802"/>
        <v>5.9999999999998721E-2</v>
      </c>
      <c r="P6413">
        <f t="shared" si="803"/>
        <v>0.14999999999999991</v>
      </c>
      <c r="R6413" s="2">
        <f t="shared" si="804"/>
        <v>1.0416666671517305E-2</v>
      </c>
      <c r="S6413" s="4">
        <f t="shared" si="798"/>
        <v>44059.208333333328</v>
      </c>
    </row>
    <row r="6414" spans="1:19" x14ac:dyDescent="0.35">
      <c r="A6414" s="32">
        <v>2020</v>
      </c>
      <c r="B6414" s="32" t="s">
        <v>62</v>
      </c>
      <c r="C6414" s="32" t="s">
        <v>63</v>
      </c>
      <c r="D6414" s="32">
        <v>3611</v>
      </c>
      <c r="E6414" s="33">
        <v>44059.21875</v>
      </c>
      <c r="F6414" s="32">
        <v>3.71</v>
      </c>
      <c r="G6414" s="32">
        <v>22.52</v>
      </c>
      <c r="H6414" s="32">
        <v>3.75</v>
      </c>
      <c r="I6414" s="32">
        <v>43.9</v>
      </c>
      <c r="J6414" s="32">
        <f t="shared" si="799"/>
        <v>0</v>
      </c>
      <c r="K6414" s="32">
        <f t="shared" si="800"/>
        <v>0</v>
      </c>
      <c r="L6414" s="32">
        <f t="shared" si="801"/>
        <v>0</v>
      </c>
      <c r="M6414" s="32">
        <f t="shared" si="797"/>
        <v>0</v>
      </c>
      <c r="N6414" s="39" t="s">
        <v>71</v>
      </c>
      <c r="O6414">
        <f t="shared" si="802"/>
        <v>5.9999999999998721E-2</v>
      </c>
      <c r="P6414">
        <f t="shared" si="803"/>
        <v>0.36000000000000032</v>
      </c>
      <c r="R6414" s="2">
        <f t="shared" si="804"/>
        <v>1.0416666664241347E-2</v>
      </c>
      <c r="S6414" s="4">
        <f t="shared" si="798"/>
        <v>44059.21875</v>
      </c>
    </row>
    <row r="6415" spans="1:19" x14ac:dyDescent="0.35">
      <c r="A6415" s="32">
        <v>2020</v>
      </c>
      <c r="B6415" s="32" t="s">
        <v>62</v>
      </c>
      <c r="C6415" s="32" t="s">
        <v>63</v>
      </c>
      <c r="D6415" s="32">
        <v>3612</v>
      </c>
      <c r="E6415" s="33">
        <v>44059.229166666664</v>
      </c>
      <c r="F6415" s="32">
        <v>4.07</v>
      </c>
      <c r="G6415" s="32">
        <v>22.46</v>
      </c>
      <c r="H6415" s="32">
        <v>4.1100000000000003</v>
      </c>
      <c r="I6415" s="32">
        <v>48.1</v>
      </c>
      <c r="J6415" s="32">
        <f t="shared" si="799"/>
        <v>0</v>
      </c>
      <c r="K6415" s="32">
        <f t="shared" si="800"/>
        <v>0</v>
      </c>
      <c r="L6415" s="32">
        <f t="shared" si="801"/>
        <v>0</v>
      </c>
      <c r="M6415" s="32">
        <f t="shared" si="797"/>
        <v>0</v>
      </c>
      <c r="N6415" s="39" t="s">
        <v>71</v>
      </c>
      <c r="O6415">
        <f t="shared" si="802"/>
        <v>6.0000000000002274E-2</v>
      </c>
      <c r="P6415">
        <f t="shared" si="803"/>
        <v>9.9999999999999645E-2</v>
      </c>
      <c r="R6415" s="2">
        <f t="shared" si="804"/>
        <v>1.0416666664241347E-2</v>
      </c>
      <c r="S6415" s="4">
        <f t="shared" si="798"/>
        <v>44059.229166666664</v>
      </c>
    </row>
    <row r="6416" spans="1:19" x14ac:dyDescent="0.35">
      <c r="A6416" s="32">
        <v>2020</v>
      </c>
      <c r="B6416" s="32" t="s">
        <v>62</v>
      </c>
      <c r="C6416" s="32" t="s">
        <v>63</v>
      </c>
      <c r="D6416" s="32">
        <v>3613</v>
      </c>
      <c r="E6416" s="33">
        <v>44059.239583333336</v>
      </c>
      <c r="F6416" s="32">
        <v>4.16</v>
      </c>
      <c r="G6416" s="32">
        <v>22.4</v>
      </c>
      <c r="H6416" s="32">
        <v>4.21</v>
      </c>
      <c r="I6416" s="32">
        <v>49.1</v>
      </c>
      <c r="J6416" s="32">
        <f t="shared" si="799"/>
        <v>0</v>
      </c>
      <c r="K6416" s="32">
        <f t="shared" si="800"/>
        <v>0</v>
      </c>
      <c r="L6416" s="32">
        <f t="shared" si="801"/>
        <v>0</v>
      </c>
      <c r="M6416" s="32">
        <f t="shared" si="797"/>
        <v>0</v>
      </c>
      <c r="N6416" s="39" t="s">
        <v>71</v>
      </c>
      <c r="O6416">
        <f t="shared" si="802"/>
        <v>3.9999999999999147E-2</v>
      </c>
      <c r="P6416">
        <f t="shared" si="803"/>
        <v>4.9999999999999822E-2</v>
      </c>
      <c r="R6416" s="2">
        <f t="shared" si="804"/>
        <v>1.0416666671517305E-2</v>
      </c>
      <c r="S6416" s="4">
        <f t="shared" si="798"/>
        <v>44059.239583333328</v>
      </c>
    </row>
    <row r="6417" spans="1:19" x14ac:dyDescent="0.35">
      <c r="A6417" s="32">
        <v>2020</v>
      </c>
      <c r="B6417" s="32" t="s">
        <v>62</v>
      </c>
      <c r="C6417" s="32" t="s">
        <v>63</v>
      </c>
      <c r="D6417" s="32">
        <v>3614</v>
      </c>
      <c r="E6417" s="33">
        <v>44059.25</v>
      </c>
      <c r="F6417" s="32">
        <v>4.12</v>
      </c>
      <c r="G6417" s="32">
        <v>22.36</v>
      </c>
      <c r="H6417" s="32">
        <v>4.16</v>
      </c>
      <c r="I6417" s="32">
        <v>48.6</v>
      </c>
      <c r="J6417" s="32">
        <f t="shared" si="799"/>
        <v>0</v>
      </c>
      <c r="K6417" s="32">
        <f t="shared" si="800"/>
        <v>0</v>
      </c>
      <c r="L6417" s="32">
        <f t="shared" si="801"/>
        <v>0</v>
      </c>
      <c r="M6417" s="32">
        <f t="shared" si="797"/>
        <v>0</v>
      </c>
      <c r="N6417" s="39" t="s">
        <v>71</v>
      </c>
      <c r="O6417">
        <f t="shared" si="802"/>
        <v>5.9999999999998721E-2</v>
      </c>
      <c r="P6417">
        <f t="shared" si="803"/>
        <v>0.25</v>
      </c>
      <c r="R6417" s="2">
        <f t="shared" si="804"/>
        <v>1.0416666664241347E-2</v>
      </c>
      <c r="S6417" s="4">
        <f t="shared" si="798"/>
        <v>44059.25</v>
      </c>
    </row>
    <row r="6418" spans="1:19" x14ac:dyDescent="0.35">
      <c r="A6418" s="32">
        <v>2020</v>
      </c>
      <c r="B6418" s="32" t="s">
        <v>62</v>
      </c>
      <c r="C6418" s="32" t="s">
        <v>63</v>
      </c>
      <c r="D6418" s="32">
        <v>3615</v>
      </c>
      <c r="E6418" s="33">
        <v>44059.260416666664</v>
      </c>
      <c r="F6418" s="32">
        <v>3.87</v>
      </c>
      <c r="G6418" s="32">
        <v>22.3</v>
      </c>
      <c r="H6418" s="32">
        <v>3.91</v>
      </c>
      <c r="I6418" s="32">
        <v>45.6</v>
      </c>
      <c r="J6418" s="32">
        <f t="shared" si="799"/>
        <v>0</v>
      </c>
      <c r="K6418" s="32">
        <f t="shared" si="800"/>
        <v>0</v>
      </c>
      <c r="L6418" s="32">
        <f t="shared" si="801"/>
        <v>0</v>
      </c>
      <c r="M6418" s="32">
        <f t="shared" si="797"/>
        <v>0</v>
      </c>
      <c r="N6418" s="39" t="s">
        <v>71</v>
      </c>
      <c r="O6418">
        <f t="shared" si="802"/>
        <v>6.0000000000002274E-2</v>
      </c>
      <c r="P6418">
        <f t="shared" si="803"/>
        <v>0.25999999999999979</v>
      </c>
      <c r="R6418" s="2">
        <f t="shared" si="804"/>
        <v>1.0416666664241347E-2</v>
      </c>
      <c r="S6418" s="4">
        <f t="shared" si="798"/>
        <v>44059.260416666664</v>
      </c>
    </row>
    <row r="6419" spans="1:19" x14ac:dyDescent="0.35">
      <c r="A6419" s="32">
        <v>2020</v>
      </c>
      <c r="B6419" s="32" t="s">
        <v>62</v>
      </c>
      <c r="C6419" s="32" t="s">
        <v>63</v>
      </c>
      <c r="D6419" s="32">
        <v>3616</v>
      </c>
      <c r="E6419" s="33">
        <v>44059.270833333336</v>
      </c>
      <c r="F6419" s="32">
        <v>4.13</v>
      </c>
      <c r="G6419" s="32">
        <v>22.24</v>
      </c>
      <c r="H6419" s="32">
        <v>4.17</v>
      </c>
      <c r="I6419" s="32">
        <v>48.6</v>
      </c>
      <c r="J6419" s="32">
        <f t="shared" si="799"/>
        <v>0</v>
      </c>
      <c r="K6419" s="32">
        <f t="shared" si="800"/>
        <v>0</v>
      </c>
      <c r="L6419" s="32">
        <f t="shared" si="801"/>
        <v>0</v>
      </c>
      <c r="M6419" s="32">
        <f t="shared" si="797"/>
        <v>0</v>
      </c>
      <c r="N6419" s="39" t="s">
        <v>71</v>
      </c>
      <c r="O6419">
        <f t="shared" si="802"/>
        <v>3.9999999999999147E-2</v>
      </c>
      <c r="P6419">
        <f t="shared" si="803"/>
        <v>0.17999999999999972</v>
      </c>
      <c r="R6419" s="2">
        <f t="shared" si="804"/>
        <v>1.0416666671517305E-2</v>
      </c>
      <c r="S6419" s="4">
        <f t="shared" si="798"/>
        <v>44059.270833333328</v>
      </c>
    </row>
    <row r="6420" spans="1:19" x14ac:dyDescent="0.35">
      <c r="A6420" s="32">
        <v>2020</v>
      </c>
      <c r="B6420" s="32" t="s">
        <v>62</v>
      </c>
      <c r="C6420" s="32" t="s">
        <v>63</v>
      </c>
      <c r="D6420" s="32">
        <v>3617</v>
      </c>
      <c r="E6420" s="33">
        <v>44059.28125</v>
      </c>
      <c r="F6420" s="32">
        <v>4.3</v>
      </c>
      <c r="G6420" s="32">
        <v>22.2</v>
      </c>
      <c r="H6420" s="32">
        <v>4.3499999999999996</v>
      </c>
      <c r="I6420" s="32">
        <v>50.5</v>
      </c>
      <c r="J6420" s="32">
        <f t="shared" si="799"/>
        <v>0</v>
      </c>
      <c r="K6420" s="32">
        <f t="shared" si="800"/>
        <v>0</v>
      </c>
      <c r="L6420" s="32">
        <f t="shared" si="801"/>
        <v>0</v>
      </c>
      <c r="M6420" s="32">
        <f t="shared" si="797"/>
        <v>0</v>
      </c>
      <c r="N6420" s="39" t="s">
        <v>71</v>
      </c>
      <c r="O6420">
        <f t="shared" si="802"/>
        <v>5.9999999999998721E-2</v>
      </c>
      <c r="P6420">
        <f t="shared" si="803"/>
        <v>0</v>
      </c>
      <c r="R6420" s="2">
        <f t="shared" si="804"/>
        <v>1.0416666664241347E-2</v>
      </c>
      <c r="S6420" s="4">
        <f t="shared" si="798"/>
        <v>44059.28125</v>
      </c>
    </row>
    <row r="6421" spans="1:19" x14ac:dyDescent="0.35">
      <c r="A6421" s="32">
        <v>2020</v>
      </c>
      <c r="B6421" s="32" t="s">
        <v>62</v>
      </c>
      <c r="C6421" s="32" t="s">
        <v>63</v>
      </c>
      <c r="D6421" s="32">
        <v>3618</v>
      </c>
      <c r="E6421" s="33">
        <v>44059.291666666664</v>
      </c>
      <c r="F6421" s="32">
        <v>4.3</v>
      </c>
      <c r="G6421" s="32">
        <v>22.14</v>
      </c>
      <c r="H6421" s="32">
        <v>4.3499999999999996</v>
      </c>
      <c r="I6421" s="32">
        <v>50.5</v>
      </c>
      <c r="J6421" s="32">
        <f t="shared" si="799"/>
        <v>0</v>
      </c>
      <c r="K6421" s="32">
        <f t="shared" si="800"/>
        <v>0</v>
      </c>
      <c r="L6421" s="32">
        <f t="shared" si="801"/>
        <v>0</v>
      </c>
      <c r="M6421" s="32">
        <f t="shared" si="797"/>
        <v>0</v>
      </c>
      <c r="N6421" s="39" t="s">
        <v>71</v>
      </c>
      <c r="O6421">
        <f t="shared" si="802"/>
        <v>3.9999999999999147E-2</v>
      </c>
      <c r="P6421">
        <f t="shared" si="803"/>
        <v>9.9999999999997868E-3</v>
      </c>
      <c r="R6421" s="2">
        <f t="shared" si="804"/>
        <v>1.0416666664241347E-2</v>
      </c>
      <c r="S6421" s="4">
        <f t="shared" si="798"/>
        <v>44059.291666666664</v>
      </c>
    </row>
    <row r="6422" spans="1:19" x14ac:dyDescent="0.35">
      <c r="A6422" s="32">
        <v>2020</v>
      </c>
      <c r="B6422" s="32" t="s">
        <v>62</v>
      </c>
      <c r="C6422" s="32" t="s">
        <v>63</v>
      </c>
      <c r="D6422" s="32">
        <v>3619</v>
      </c>
      <c r="E6422" s="33">
        <v>44059.302083333336</v>
      </c>
      <c r="F6422" s="32">
        <v>4.29</v>
      </c>
      <c r="G6422" s="32">
        <v>22.1</v>
      </c>
      <c r="H6422" s="32">
        <v>4.34</v>
      </c>
      <c r="I6422" s="32">
        <v>50.3</v>
      </c>
      <c r="J6422" s="32">
        <f t="shared" si="799"/>
        <v>0</v>
      </c>
      <c r="K6422" s="32">
        <f t="shared" si="800"/>
        <v>0</v>
      </c>
      <c r="L6422" s="32">
        <f t="shared" si="801"/>
        <v>0</v>
      </c>
      <c r="M6422" s="32">
        <f t="shared" si="797"/>
        <v>0</v>
      </c>
      <c r="N6422" s="39" t="s">
        <v>71</v>
      </c>
      <c r="O6422">
        <f t="shared" si="802"/>
        <v>6.0000000000002274E-2</v>
      </c>
      <c r="P6422">
        <f t="shared" si="803"/>
        <v>8.0000000000000071E-2</v>
      </c>
      <c r="R6422" s="2">
        <f t="shared" si="804"/>
        <v>1.0416666671517305E-2</v>
      </c>
      <c r="S6422" s="4">
        <f t="shared" si="798"/>
        <v>44059.302083333328</v>
      </c>
    </row>
    <row r="6423" spans="1:19" x14ac:dyDescent="0.35">
      <c r="A6423" s="32">
        <v>2020</v>
      </c>
      <c r="B6423" s="32" t="s">
        <v>62</v>
      </c>
      <c r="C6423" s="32" t="s">
        <v>63</v>
      </c>
      <c r="D6423" s="32">
        <v>3620</v>
      </c>
      <c r="E6423" s="33">
        <v>44059.3125</v>
      </c>
      <c r="F6423" s="32">
        <v>4.37</v>
      </c>
      <c r="G6423" s="32">
        <v>22.04</v>
      </c>
      <c r="H6423" s="32">
        <v>4.42</v>
      </c>
      <c r="I6423" s="32">
        <v>51.2</v>
      </c>
      <c r="J6423" s="32">
        <f t="shared" si="799"/>
        <v>0</v>
      </c>
      <c r="K6423" s="32">
        <f t="shared" si="800"/>
        <v>0</v>
      </c>
      <c r="L6423" s="32">
        <f t="shared" si="801"/>
        <v>0</v>
      </c>
      <c r="M6423" s="32">
        <f t="shared" si="797"/>
        <v>0</v>
      </c>
      <c r="N6423" s="39" t="s">
        <v>71</v>
      </c>
      <c r="O6423">
        <f t="shared" si="802"/>
        <v>3.9999999999999147E-2</v>
      </c>
      <c r="P6423">
        <f t="shared" si="803"/>
        <v>0.25</v>
      </c>
      <c r="R6423" s="2">
        <f t="shared" si="804"/>
        <v>1.0416666664241347E-2</v>
      </c>
      <c r="S6423" s="4">
        <f t="shared" si="798"/>
        <v>44059.3125</v>
      </c>
    </row>
    <row r="6424" spans="1:19" x14ac:dyDescent="0.35">
      <c r="A6424" s="32">
        <v>2020</v>
      </c>
      <c r="B6424" s="32" t="s">
        <v>62</v>
      </c>
      <c r="C6424" s="32" t="s">
        <v>63</v>
      </c>
      <c r="D6424" s="32">
        <v>3621</v>
      </c>
      <c r="E6424" s="33">
        <v>44059.322916666664</v>
      </c>
      <c r="F6424" s="32">
        <v>4.62</v>
      </c>
      <c r="G6424" s="32">
        <v>22</v>
      </c>
      <c r="H6424" s="32">
        <v>4.67</v>
      </c>
      <c r="I6424" s="32">
        <v>54.1</v>
      </c>
      <c r="J6424" s="32">
        <f t="shared" si="799"/>
        <v>0</v>
      </c>
      <c r="K6424" s="32">
        <f t="shared" si="800"/>
        <v>0</v>
      </c>
      <c r="L6424" s="32">
        <f t="shared" si="801"/>
        <v>0</v>
      </c>
      <c r="M6424" s="32">
        <f t="shared" si="797"/>
        <v>0</v>
      </c>
      <c r="N6424" s="39" t="s">
        <v>71</v>
      </c>
      <c r="O6424">
        <f t="shared" si="802"/>
        <v>3.9999999999999147E-2</v>
      </c>
      <c r="P6424">
        <f t="shared" si="803"/>
        <v>4.9999999999999822E-2</v>
      </c>
      <c r="R6424" s="2">
        <f t="shared" si="804"/>
        <v>1.0416666664241347E-2</v>
      </c>
      <c r="S6424" s="4">
        <f t="shared" si="798"/>
        <v>44059.322916666664</v>
      </c>
    </row>
    <row r="6425" spans="1:19" x14ac:dyDescent="0.35">
      <c r="A6425" s="32">
        <v>2020</v>
      </c>
      <c r="B6425" s="32" t="s">
        <v>62</v>
      </c>
      <c r="C6425" s="32" t="s">
        <v>63</v>
      </c>
      <c r="D6425" s="32">
        <v>3622</v>
      </c>
      <c r="E6425" s="33">
        <v>44059.333333333336</v>
      </c>
      <c r="F6425" s="32">
        <v>4.67</v>
      </c>
      <c r="G6425" s="32">
        <v>21.96</v>
      </c>
      <c r="H6425" s="32">
        <v>4.72</v>
      </c>
      <c r="I6425" s="32">
        <v>54.6</v>
      </c>
      <c r="J6425" s="32">
        <f t="shared" si="799"/>
        <v>0</v>
      </c>
      <c r="K6425" s="32">
        <f t="shared" si="800"/>
        <v>0</v>
      </c>
      <c r="L6425" s="32">
        <f t="shared" si="801"/>
        <v>0</v>
      </c>
      <c r="M6425" s="32">
        <f t="shared" si="797"/>
        <v>0</v>
      </c>
      <c r="N6425" s="39" t="s">
        <v>71</v>
      </c>
      <c r="O6425">
        <f t="shared" si="802"/>
        <v>3.9999999999999147E-2</v>
      </c>
      <c r="P6425">
        <f t="shared" si="803"/>
        <v>0.1800000000000006</v>
      </c>
      <c r="R6425" s="2">
        <f t="shared" si="804"/>
        <v>1.0416666671517305E-2</v>
      </c>
      <c r="S6425" s="4">
        <f t="shared" si="798"/>
        <v>44059.333333333328</v>
      </c>
    </row>
    <row r="6426" spans="1:19" x14ac:dyDescent="0.35">
      <c r="A6426" s="32">
        <v>2020</v>
      </c>
      <c r="B6426" s="32" t="s">
        <v>62</v>
      </c>
      <c r="C6426" s="32" t="s">
        <v>63</v>
      </c>
      <c r="D6426" s="32">
        <v>3623</v>
      </c>
      <c r="E6426" s="33">
        <v>44059.34375</v>
      </c>
      <c r="F6426" s="32">
        <v>4.8499999999999996</v>
      </c>
      <c r="G6426" s="32">
        <v>21.92</v>
      </c>
      <c r="H6426" s="32">
        <v>4.9000000000000004</v>
      </c>
      <c r="I6426" s="32">
        <v>56.7</v>
      </c>
      <c r="J6426" s="32">
        <f t="shared" si="799"/>
        <v>0</v>
      </c>
      <c r="K6426" s="32">
        <f t="shared" si="800"/>
        <v>0</v>
      </c>
      <c r="L6426" s="32">
        <f t="shared" si="801"/>
        <v>0</v>
      </c>
      <c r="M6426" s="32">
        <f t="shared" si="797"/>
        <v>0</v>
      </c>
      <c r="N6426" s="39" t="s">
        <v>71</v>
      </c>
      <c r="O6426">
        <f t="shared" si="802"/>
        <v>2.0000000000003126E-2</v>
      </c>
      <c r="P6426">
        <f t="shared" si="803"/>
        <v>0.25999999999999979</v>
      </c>
      <c r="R6426" s="2">
        <f t="shared" si="804"/>
        <v>1.0416666664241347E-2</v>
      </c>
      <c r="S6426" s="4">
        <f t="shared" si="798"/>
        <v>44059.34375</v>
      </c>
    </row>
    <row r="6427" spans="1:19" x14ac:dyDescent="0.35">
      <c r="A6427" s="32">
        <v>2020</v>
      </c>
      <c r="B6427" s="32" t="s">
        <v>62</v>
      </c>
      <c r="C6427" s="32" t="s">
        <v>63</v>
      </c>
      <c r="D6427" s="32">
        <v>3624</v>
      </c>
      <c r="E6427" s="33">
        <v>44059.354166666664</v>
      </c>
      <c r="F6427" s="32">
        <v>5.0999999999999996</v>
      </c>
      <c r="G6427" s="32">
        <v>21.9</v>
      </c>
      <c r="H6427" s="32">
        <v>5.16</v>
      </c>
      <c r="I6427" s="32">
        <v>59.6</v>
      </c>
      <c r="J6427" s="32">
        <f t="shared" si="799"/>
        <v>0</v>
      </c>
      <c r="K6427" s="32">
        <f t="shared" si="800"/>
        <v>0</v>
      </c>
      <c r="L6427" s="32">
        <f t="shared" si="801"/>
        <v>0</v>
      </c>
      <c r="M6427" s="32">
        <f t="shared" si="797"/>
        <v>0</v>
      </c>
      <c r="N6427" s="39" t="s">
        <v>71</v>
      </c>
      <c r="O6427">
        <f t="shared" si="802"/>
        <v>3.9999999999999147E-2</v>
      </c>
      <c r="P6427">
        <f t="shared" si="803"/>
        <v>0.22999999999999954</v>
      </c>
      <c r="R6427" s="2">
        <f t="shared" si="804"/>
        <v>1.0416666664241347E-2</v>
      </c>
      <c r="S6427" s="4">
        <f t="shared" si="798"/>
        <v>44059.354166666664</v>
      </c>
    </row>
    <row r="6428" spans="1:19" x14ac:dyDescent="0.35">
      <c r="A6428" s="32">
        <v>2020</v>
      </c>
      <c r="B6428" s="32" t="s">
        <v>62</v>
      </c>
      <c r="C6428" s="32" t="s">
        <v>63</v>
      </c>
      <c r="D6428" s="32">
        <v>3625</v>
      </c>
      <c r="E6428" s="33">
        <v>44059.364583333336</v>
      </c>
      <c r="F6428" s="32">
        <v>5.33</v>
      </c>
      <c r="G6428" s="32">
        <v>21.86</v>
      </c>
      <c r="H6428" s="32">
        <v>5.39</v>
      </c>
      <c r="I6428" s="32">
        <v>62.2</v>
      </c>
      <c r="J6428" s="32">
        <f t="shared" si="799"/>
        <v>0</v>
      </c>
      <c r="K6428" s="32">
        <f t="shared" si="800"/>
        <v>0</v>
      </c>
      <c r="L6428" s="32">
        <f t="shared" si="801"/>
        <v>0</v>
      </c>
      <c r="M6428" s="32">
        <f t="shared" si="797"/>
        <v>0</v>
      </c>
      <c r="N6428" s="39" t="s">
        <v>71</v>
      </c>
      <c r="O6428">
        <f t="shared" si="802"/>
        <v>1.9999999999999574E-2</v>
      </c>
      <c r="P6428">
        <f t="shared" si="803"/>
        <v>0.1800000000000006</v>
      </c>
      <c r="R6428" s="2">
        <f t="shared" si="804"/>
        <v>1.0416666671517305E-2</v>
      </c>
      <c r="S6428" s="4">
        <f t="shared" si="798"/>
        <v>44059.364583333328</v>
      </c>
    </row>
    <row r="6429" spans="1:19" x14ac:dyDescent="0.35">
      <c r="A6429" s="32">
        <v>2020</v>
      </c>
      <c r="B6429" s="32" t="s">
        <v>62</v>
      </c>
      <c r="C6429" s="32" t="s">
        <v>63</v>
      </c>
      <c r="D6429" s="32">
        <v>3626</v>
      </c>
      <c r="E6429" s="33">
        <v>44059.375</v>
      </c>
      <c r="F6429" s="32">
        <v>5.51</v>
      </c>
      <c r="G6429" s="32">
        <v>21.84</v>
      </c>
      <c r="H6429" s="32">
        <v>5.57</v>
      </c>
      <c r="I6429" s="32">
        <v>64.3</v>
      </c>
      <c r="J6429" s="32">
        <f t="shared" si="799"/>
        <v>0</v>
      </c>
      <c r="K6429" s="32">
        <f t="shared" si="800"/>
        <v>0</v>
      </c>
      <c r="L6429" s="32">
        <f t="shared" si="801"/>
        <v>0</v>
      </c>
      <c r="M6429" s="32">
        <f t="shared" si="797"/>
        <v>0</v>
      </c>
      <c r="N6429" s="39" t="s">
        <v>71</v>
      </c>
      <c r="O6429">
        <f t="shared" si="802"/>
        <v>1.9999999999999574E-2</v>
      </c>
      <c r="P6429">
        <f t="shared" si="803"/>
        <v>2.9999999999999361E-2</v>
      </c>
      <c r="R6429" s="2">
        <f t="shared" si="804"/>
        <v>1.0416666664241347E-2</v>
      </c>
      <c r="S6429" s="4">
        <f t="shared" si="798"/>
        <v>44059.375</v>
      </c>
    </row>
    <row r="6430" spans="1:19" x14ac:dyDescent="0.35">
      <c r="A6430" s="32">
        <v>2020</v>
      </c>
      <c r="B6430" s="32" t="s">
        <v>62</v>
      </c>
      <c r="C6430" s="32" t="s">
        <v>63</v>
      </c>
      <c r="D6430" s="32">
        <v>3627</v>
      </c>
      <c r="E6430" s="33">
        <v>44059.385416666664</v>
      </c>
      <c r="F6430" s="32">
        <v>5.54</v>
      </c>
      <c r="G6430" s="32">
        <v>21.82</v>
      </c>
      <c r="H6430" s="32">
        <v>5.6</v>
      </c>
      <c r="I6430" s="32">
        <v>64.599999999999994</v>
      </c>
      <c r="J6430" s="32">
        <f t="shared" si="799"/>
        <v>0</v>
      </c>
      <c r="K6430" s="32">
        <f t="shared" si="800"/>
        <v>0</v>
      </c>
      <c r="L6430" s="32">
        <f t="shared" si="801"/>
        <v>0</v>
      </c>
      <c r="M6430" s="32">
        <f t="shared" si="797"/>
        <v>0</v>
      </c>
      <c r="N6430" s="39" t="s">
        <v>71</v>
      </c>
      <c r="O6430">
        <f t="shared" si="802"/>
        <v>1.9999999999999574E-2</v>
      </c>
      <c r="P6430">
        <f t="shared" si="803"/>
        <v>0.16999999999999993</v>
      </c>
      <c r="R6430" s="2">
        <f t="shared" si="804"/>
        <v>1.0416666664241347E-2</v>
      </c>
      <c r="S6430" s="4">
        <f t="shared" si="798"/>
        <v>44059.385416666664</v>
      </c>
    </row>
    <row r="6431" spans="1:19" x14ac:dyDescent="0.35">
      <c r="A6431" s="32">
        <v>2020</v>
      </c>
      <c r="B6431" s="32" t="s">
        <v>62</v>
      </c>
      <c r="C6431" s="32" t="s">
        <v>63</v>
      </c>
      <c r="D6431" s="32">
        <v>3628</v>
      </c>
      <c r="E6431" s="33">
        <v>44059.395833333336</v>
      </c>
      <c r="F6431" s="32">
        <v>5.71</v>
      </c>
      <c r="G6431" s="32">
        <v>21.8</v>
      </c>
      <c r="H6431" s="32">
        <v>5.77</v>
      </c>
      <c r="I6431" s="32">
        <v>66.599999999999994</v>
      </c>
      <c r="J6431" s="32">
        <f t="shared" si="799"/>
        <v>0</v>
      </c>
      <c r="K6431" s="32">
        <f t="shared" si="800"/>
        <v>0</v>
      </c>
      <c r="L6431" s="32">
        <f t="shared" si="801"/>
        <v>0</v>
      </c>
      <c r="M6431" s="32">
        <f t="shared" si="797"/>
        <v>0</v>
      </c>
      <c r="N6431" s="39" t="s">
        <v>71</v>
      </c>
      <c r="O6431">
        <f t="shared" si="802"/>
        <v>1.9999999999999574E-2</v>
      </c>
      <c r="P6431">
        <f t="shared" si="803"/>
        <v>0.12000000000000011</v>
      </c>
      <c r="R6431" s="2">
        <f t="shared" si="804"/>
        <v>1.0416666671517305E-2</v>
      </c>
      <c r="S6431" s="4">
        <f t="shared" si="798"/>
        <v>44059.395833333328</v>
      </c>
    </row>
    <row r="6432" spans="1:19" x14ac:dyDescent="0.35">
      <c r="A6432" s="32">
        <v>2020</v>
      </c>
      <c r="B6432" s="32" t="s">
        <v>62</v>
      </c>
      <c r="C6432" s="32" t="s">
        <v>63</v>
      </c>
      <c r="D6432" s="32">
        <v>3629</v>
      </c>
      <c r="E6432" s="33">
        <v>44059.40625</v>
      </c>
      <c r="F6432" s="32">
        <v>5.83</v>
      </c>
      <c r="G6432" s="32">
        <v>21.78</v>
      </c>
      <c r="H6432" s="32">
        <v>5.89</v>
      </c>
      <c r="I6432" s="32">
        <v>67.900000000000006</v>
      </c>
      <c r="J6432" s="32">
        <f t="shared" si="799"/>
        <v>0</v>
      </c>
      <c r="K6432" s="32">
        <f t="shared" si="800"/>
        <v>0</v>
      </c>
      <c r="L6432" s="32">
        <f t="shared" si="801"/>
        <v>0</v>
      </c>
      <c r="M6432" s="32">
        <f t="shared" si="797"/>
        <v>0</v>
      </c>
      <c r="N6432" s="39" t="s">
        <v>71</v>
      </c>
      <c r="O6432">
        <f t="shared" si="802"/>
        <v>1.9999999999999574E-2</v>
      </c>
      <c r="P6432">
        <f t="shared" si="803"/>
        <v>3.0000000000000249E-2</v>
      </c>
      <c r="R6432" s="2">
        <f t="shared" si="804"/>
        <v>1.0416666664241347E-2</v>
      </c>
      <c r="S6432" s="4">
        <f t="shared" si="798"/>
        <v>44059.40625</v>
      </c>
    </row>
    <row r="6433" spans="1:19" x14ac:dyDescent="0.35">
      <c r="A6433" s="32">
        <v>2020</v>
      </c>
      <c r="B6433" s="32" t="s">
        <v>62</v>
      </c>
      <c r="C6433" s="32" t="s">
        <v>63</v>
      </c>
      <c r="D6433" s="32">
        <v>3630</v>
      </c>
      <c r="E6433" s="33">
        <v>44059.416666666664</v>
      </c>
      <c r="F6433" s="32">
        <v>5.86</v>
      </c>
      <c r="G6433" s="32">
        <v>21.76</v>
      </c>
      <c r="H6433" s="32">
        <v>5.92</v>
      </c>
      <c r="I6433" s="32">
        <v>68.3</v>
      </c>
      <c r="J6433" s="32">
        <f t="shared" si="799"/>
        <v>0</v>
      </c>
      <c r="K6433" s="32">
        <f t="shared" si="800"/>
        <v>0</v>
      </c>
      <c r="L6433" s="32">
        <f t="shared" si="801"/>
        <v>0</v>
      </c>
      <c r="M6433" s="32">
        <f t="shared" si="797"/>
        <v>0</v>
      </c>
      <c r="N6433" s="39" t="s">
        <v>71</v>
      </c>
      <c r="O6433">
        <f t="shared" si="802"/>
        <v>2.0000000000003126E-2</v>
      </c>
      <c r="P6433">
        <f t="shared" si="803"/>
        <v>7.0000000000000284E-2</v>
      </c>
      <c r="R6433" s="2">
        <f t="shared" si="804"/>
        <v>1.0416666664241347E-2</v>
      </c>
      <c r="S6433" s="4">
        <f t="shared" si="798"/>
        <v>44059.416666666664</v>
      </c>
    </row>
    <row r="6434" spans="1:19" x14ac:dyDescent="0.35">
      <c r="A6434" s="32">
        <v>2020</v>
      </c>
      <c r="B6434" s="32" t="s">
        <v>62</v>
      </c>
      <c r="C6434" s="32" t="s">
        <v>63</v>
      </c>
      <c r="D6434" s="32">
        <v>3631</v>
      </c>
      <c r="E6434" s="33">
        <v>44059.427083333336</v>
      </c>
      <c r="F6434" s="32">
        <v>5.93</v>
      </c>
      <c r="G6434" s="32">
        <v>21.74</v>
      </c>
      <c r="H6434" s="32">
        <v>5.99</v>
      </c>
      <c r="I6434" s="32">
        <v>69.099999999999994</v>
      </c>
      <c r="J6434" s="32">
        <f t="shared" si="799"/>
        <v>0</v>
      </c>
      <c r="K6434" s="32">
        <f t="shared" si="800"/>
        <v>0</v>
      </c>
      <c r="L6434" s="32">
        <f t="shared" si="801"/>
        <v>0</v>
      </c>
      <c r="M6434" s="32">
        <f t="shared" si="797"/>
        <v>0</v>
      </c>
      <c r="N6434" s="39" t="s">
        <v>71</v>
      </c>
      <c r="O6434">
        <f t="shared" si="802"/>
        <v>0</v>
      </c>
      <c r="P6434">
        <f t="shared" si="803"/>
        <v>0.25</v>
      </c>
      <c r="R6434" s="2">
        <f t="shared" si="804"/>
        <v>1.0416666671517305E-2</v>
      </c>
      <c r="S6434" s="4">
        <f t="shared" si="798"/>
        <v>44059.427083333328</v>
      </c>
    </row>
    <row r="6435" spans="1:19" x14ac:dyDescent="0.35">
      <c r="A6435" s="32">
        <v>2020</v>
      </c>
      <c r="B6435" s="32" t="s">
        <v>62</v>
      </c>
      <c r="C6435" s="32" t="s">
        <v>63</v>
      </c>
      <c r="D6435" s="32">
        <v>3632</v>
      </c>
      <c r="E6435" s="33">
        <v>44059.4375</v>
      </c>
      <c r="F6435" s="32">
        <v>6.17</v>
      </c>
      <c r="G6435" s="32">
        <v>21.74</v>
      </c>
      <c r="H6435" s="32">
        <v>6.24</v>
      </c>
      <c r="I6435" s="32">
        <v>71.900000000000006</v>
      </c>
      <c r="J6435" s="32">
        <f t="shared" si="799"/>
        <v>0</v>
      </c>
      <c r="K6435" s="32">
        <f t="shared" si="800"/>
        <v>0</v>
      </c>
      <c r="L6435" s="32">
        <f t="shared" si="801"/>
        <v>0</v>
      </c>
      <c r="M6435" s="32">
        <f t="shared" si="797"/>
        <v>0</v>
      </c>
      <c r="N6435" s="39" t="s">
        <v>71</v>
      </c>
      <c r="O6435">
        <f t="shared" si="802"/>
        <v>1.9999999999999574E-2</v>
      </c>
      <c r="P6435">
        <f t="shared" si="803"/>
        <v>0</v>
      </c>
      <c r="R6435" s="2">
        <f t="shared" si="804"/>
        <v>1.0416666664241347E-2</v>
      </c>
      <c r="S6435" s="4">
        <f t="shared" si="798"/>
        <v>44059.4375</v>
      </c>
    </row>
    <row r="6436" spans="1:19" x14ac:dyDescent="0.35">
      <c r="A6436" s="32">
        <v>2020</v>
      </c>
      <c r="B6436" s="32" t="s">
        <v>62</v>
      </c>
      <c r="C6436" s="32" t="s">
        <v>63</v>
      </c>
      <c r="D6436" s="32">
        <v>3633</v>
      </c>
      <c r="E6436" s="33">
        <v>44059.447916666664</v>
      </c>
      <c r="F6436" s="32">
        <v>6.17</v>
      </c>
      <c r="G6436" s="32">
        <v>21.72</v>
      </c>
      <c r="H6436" s="32">
        <v>6.24</v>
      </c>
      <c r="I6436" s="32">
        <v>71.8</v>
      </c>
      <c r="J6436" s="32">
        <f t="shared" si="799"/>
        <v>0</v>
      </c>
      <c r="K6436" s="32">
        <f t="shared" si="800"/>
        <v>0</v>
      </c>
      <c r="L6436" s="32">
        <f t="shared" si="801"/>
        <v>0</v>
      </c>
      <c r="M6436" s="32">
        <f t="shared" si="797"/>
        <v>0</v>
      </c>
      <c r="N6436" s="39" t="s">
        <v>71</v>
      </c>
      <c r="O6436">
        <f t="shared" si="802"/>
        <v>1.9999999999999574E-2</v>
      </c>
      <c r="P6436">
        <f t="shared" si="803"/>
        <v>9.9999999999997868E-3</v>
      </c>
      <c r="R6436" s="2">
        <f t="shared" si="804"/>
        <v>1.0416666664241347E-2</v>
      </c>
      <c r="S6436" s="4">
        <f t="shared" si="798"/>
        <v>44059.447916666664</v>
      </c>
    </row>
    <row r="6437" spans="1:19" x14ac:dyDescent="0.35">
      <c r="A6437" s="32">
        <v>2020</v>
      </c>
      <c r="B6437" s="32" t="s">
        <v>62</v>
      </c>
      <c r="C6437" s="32" t="s">
        <v>63</v>
      </c>
      <c r="D6437" s="32">
        <v>3634</v>
      </c>
      <c r="E6437" s="33">
        <v>44059.458333333336</v>
      </c>
      <c r="F6437" s="32">
        <v>6.16</v>
      </c>
      <c r="G6437" s="32">
        <v>21.7</v>
      </c>
      <c r="H6437" s="32">
        <v>6.23</v>
      </c>
      <c r="I6437" s="32">
        <v>71.7</v>
      </c>
      <c r="J6437" s="32">
        <f t="shared" si="799"/>
        <v>0</v>
      </c>
      <c r="K6437" s="32">
        <f t="shared" si="800"/>
        <v>0</v>
      </c>
      <c r="L6437" s="32">
        <f t="shared" si="801"/>
        <v>0</v>
      </c>
      <c r="M6437" s="32">
        <f t="shared" si="797"/>
        <v>0</v>
      </c>
      <c r="N6437" s="39" t="s">
        <v>71</v>
      </c>
      <c r="O6437">
        <f t="shared" si="802"/>
        <v>1.9999999999999574E-2</v>
      </c>
      <c r="P6437">
        <f t="shared" si="803"/>
        <v>0.10000000000000053</v>
      </c>
      <c r="R6437" s="2">
        <f t="shared" si="804"/>
        <v>1.0416666671517305E-2</v>
      </c>
      <c r="S6437" s="4">
        <f t="shared" si="798"/>
        <v>44059.458333333328</v>
      </c>
    </row>
    <row r="6438" spans="1:19" x14ac:dyDescent="0.35">
      <c r="A6438" s="32">
        <v>2020</v>
      </c>
      <c r="B6438" s="32" t="s">
        <v>62</v>
      </c>
      <c r="C6438" s="32" t="s">
        <v>63</v>
      </c>
      <c r="D6438" s="32">
        <v>3635</v>
      </c>
      <c r="E6438" s="33">
        <v>44059.46875</v>
      </c>
      <c r="F6438" s="32">
        <v>6.06</v>
      </c>
      <c r="G6438" s="32">
        <v>21.68</v>
      </c>
      <c r="H6438" s="32">
        <v>6.13</v>
      </c>
      <c r="I6438" s="32">
        <v>70.5</v>
      </c>
      <c r="J6438" s="32">
        <f t="shared" si="799"/>
        <v>0</v>
      </c>
      <c r="K6438" s="32">
        <f t="shared" si="800"/>
        <v>0</v>
      </c>
      <c r="L6438" s="32">
        <f t="shared" si="801"/>
        <v>0</v>
      </c>
      <c r="M6438" s="32">
        <f t="shared" si="797"/>
        <v>0</v>
      </c>
      <c r="N6438" s="39" t="s">
        <v>71</v>
      </c>
      <c r="O6438">
        <f t="shared" si="802"/>
        <v>1.9999999999999574E-2</v>
      </c>
      <c r="P6438">
        <f t="shared" si="803"/>
        <v>4.0000000000000036E-2</v>
      </c>
      <c r="R6438" s="2">
        <f t="shared" si="804"/>
        <v>1.0416666664241347E-2</v>
      </c>
      <c r="S6438" s="4">
        <f t="shared" si="798"/>
        <v>44059.46875</v>
      </c>
    </row>
    <row r="6439" spans="1:19" x14ac:dyDescent="0.35">
      <c r="A6439" s="32">
        <v>2020</v>
      </c>
      <c r="B6439" s="32" t="s">
        <v>62</v>
      </c>
      <c r="C6439" s="32" t="s">
        <v>63</v>
      </c>
      <c r="D6439" s="32">
        <v>3636</v>
      </c>
      <c r="E6439" s="33">
        <v>44059.479166666664</v>
      </c>
      <c r="F6439" s="32">
        <v>6.02</v>
      </c>
      <c r="G6439" s="32">
        <v>21.66</v>
      </c>
      <c r="H6439" s="32">
        <v>6.09</v>
      </c>
      <c r="I6439" s="32">
        <v>70</v>
      </c>
      <c r="J6439" s="32">
        <f t="shared" si="799"/>
        <v>0</v>
      </c>
      <c r="K6439" s="32">
        <f t="shared" si="800"/>
        <v>0</v>
      </c>
      <c r="L6439" s="32">
        <f t="shared" si="801"/>
        <v>0</v>
      </c>
      <c r="M6439" s="32">
        <f t="shared" si="797"/>
        <v>0</v>
      </c>
      <c r="N6439" s="39" t="s">
        <v>71</v>
      </c>
      <c r="O6439">
        <f t="shared" si="802"/>
        <v>1.9999999999999574E-2</v>
      </c>
      <c r="P6439">
        <f t="shared" si="803"/>
        <v>3.0000000000000249E-2</v>
      </c>
      <c r="R6439" s="2">
        <f t="shared" si="804"/>
        <v>1.0416666664241347E-2</v>
      </c>
      <c r="S6439" s="4">
        <f t="shared" si="798"/>
        <v>44059.479166666664</v>
      </c>
    </row>
    <row r="6440" spans="1:19" x14ac:dyDescent="0.35">
      <c r="A6440" s="32">
        <v>2020</v>
      </c>
      <c r="B6440" s="32" t="s">
        <v>62</v>
      </c>
      <c r="C6440" s="32" t="s">
        <v>63</v>
      </c>
      <c r="D6440" s="32">
        <v>3637</v>
      </c>
      <c r="E6440" s="33">
        <v>44059.489583333336</v>
      </c>
      <c r="F6440" s="32">
        <v>6.05</v>
      </c>
      <c r="G6440" s="32">
        <v>21.68</v>
      </c>
      <c r="H6440" s="32">
        <v>6.12</v>
      </c>
      <c r="I6440" s="32">
        <v>70.400000000000006</v>
      </c>
      <c r="J6440" s="32">
        <f t="shared" si="799"/>
        <v>0</v>
      </c>
      <c r="K6440" s="32">
        <f t="shared" si="800"/>
        <v>0</v>
      </c>
      <c r="L6440" s="32">
        <f t="shared" si="801"/>
        <v>0</v>
      </c>
      <c r="M6440" s="32">
        <f t="shared" si="797"/>
        <v>0</v>
      </c>
      <c r="N6440" s="39" t="s">
        <v>71</v>
      </c>
      <c r="O6440">
        <f t="shared" si="802"/>
        <v>1.9999999999999574E-2</v>
      </c>
      <c r="P6440">
        <f t="shared" si="803"/>
        <v>0.33000000000000007</v>
      </c>
      <c r="R6440" s="2">
        <f t="shared" si="804"/>
        <v>1.0416666671517305E-2</v>
      </c>
      <c r="S6440" s="4">
        <f t="shared" si="798"/>
        <v>44059.489583333328</v>
      </c>
    </row>
    <row r="6441" spans="1:19" x14ac:dyDescent="0.35">
      <c r="A6441" s="32">
        <v>2020</v>
      </c>
      <c r="B6441" s="32" t="s">
        <v>62</v>
      </c>
      <c r="C6441" s="32" t="s">
        <v>63</v>
      </c>
      <c r="D6441" s="32">
        <v>3638</v>
      </c>
      <c r="E6441" s="33">
        <v>44059.5</v>
      </c>
      <c r="F6441" s="32">
        <v>6.38</v>
      </c>
      <c r="G6441" s="32">
        <v>21.7</v>
      </c>
      <c r="H6441" s="32">
        <v>6.45</v>
      </c>
      <c r="I6441" s="32">
        <v>74.2</v>
      </c>
      <c r="J6441" s="32">
        <f t="shared" si="799"/>
        <v>0</v>
      </c>
      <c r="K6441" s="32">
        <f t="shared" si="800"/>
        <v>0</v>
      </c>
      <c r="L6441" s="32">
        <f t="shared" si="801"/>
        <v>0</v>
      </c>
      <c r="M6441" s="32">
        <f t="shared" si="797"/>
        <v>0</v>
      </c>
      <c r="N6441" s="39" t="s">
        <v>71</v>
      </c>
      <c r="O6441">
        <f t="shared" si="802"/>
        <v>0</v>
      </c>
      <c r="P6441">
        <f t="shared" si="803"/>
        <v>0.28000000000000025</v>
      </c>
      <c r="R6441" s="2">
        <f t="shared" si="804"/>
        <v>1.0416666664241347E-2</v>
      </c>
      <c r="S6441" s="4">
        <f t="shared" si="798"/>
        <v>44059.5</v>
      </c>
    </row>
    <row r="6442" spans="1:19" x14ac:dyDescent="0.35">
      <c r="A6442" s="32">
        <v>2020</v>
      </c>
      <c r="B6442" s="32" t="s">
        <v>62</v>
      </c>
      <c r="C6442" s="32" t="s">
        <v>63</v>
      </c>
      <c r="D6442" s="32">
        <v>3639</v>
      </c>
      <c r="E6442" s="33">
        <v>44059.510416666664</v>
      </c>
      <c r="F6442" s="32">
        <v>6.66</v>
      </c>
      <c r="G6442" s="32">
        <v>21.7</v>
      </c>
      <c r="H6442" s="32">
        <v>6.73</v>
      </c>
      <c r="I6442" s="32">
        <v>77.5</v>
      </c>
      <c r="J6442" s="32">
        <f t="shared" si="799"/>
        <v>0</v>
      </c>
      <c r="K6442" s="32">
        <f t="shared" si="800"/>
        <v>0</v>
      </c>
      <c r="L6442" s="32">
        <f t="shared" si="801"/>
        <v>0</v>
      </c>
      <c r="M6442" s="32">
        <f t="shared" si="797"/>
        <v>0</v>
      </c>
      <c r="N6442" s="39" t="s">
        <v>71</v>
      </c>
      <c r="O6442">
        <f t="shared" si="802"/>
        <v>1.9999999999999574E-2</v>
      </c>
      <c r="P6442">
        <f t="shared" si="803"/>
        <v>8.0000000000000071E-2</v>
      </c>
      <c r="R6442" s="2">
        <f t="shared" si="804"/>
        <v>1.0416666664241347E-2</v>
      </c>
      <c r="S6442" s="4">
        <f t="shared" si="798"/>
        <v>44059.510416666664</v>
      </c>
    </row>
    <row r="6443" spans="1:19" x14ac:dyDescent="0.35">
      <c r="A6443" s="32">
        <v>2020</v>
      </c>
      <c r="B6443" s="32" t="s">
        <v>62</v>
      </c>
      <c r="C6443" s="32" t="s">
        <v>63</v>
      </c>
      <c r="D6443" s="32">
        <v>3640</v>
      </c>
      <c r="E6443" s="33">
        <v>44059.520833333336</v>
      </c>
      <c r="F6443" s="32">
        <v>6.58</v>
      </c>
      <c r="G6443" s="32">
        <v>21.68</v>
      </c>
      <c r="H6443" s="32">
        <v>6.65</v>
      </c>
      <c r="I6443" s="32">
        <v>76.5</v>
      </c>
      <c r="J6443" s="32">
        <f t="shared" si="799"/>
        <v>0</v>
      </c>
      <c r="K6443" s="32">
        <f t="shared" si="800"/>
        <v>0</v>
      </c>
      <c r="L6443" s="32">
        <f t="shared" si="801"/>
        <v>0</v>
      </c>
      <c r="M6443" s="32">
        <f t="shared" si="797"/>
        <v>0</v>
      </c>
      <c r="N6443" s="39" t="s">
        <v>71</v>
      </c>
      <c r="O6443">
        <f t="shared" si="802"/>
        <v>1.9999999999999574E-2</v>
      </c>
      <c r="P6443">
        <f t="shared" si="803"/>
        <v>9.9999999999997868E-3</v>
      </c>
      <c r="R6443" s="2">
        <f t="shared" si="804"/>
        <v>1.0416666671517305E-2</v>
      </c>
      <c r="S6443" s="4">
        <f t="shared" si="798"/>
        <v>44059.520833333328</v>
      </c>
    </row>
    <row r="6444" spans="1:19" x14ac:dyDescent="0.35">
      <c r="A6444" s="32">
        <v>2020</v>
      </c>
      <c r="B6444" s="32" t="s">
        <v>62</v>
      </c>
      <c r="C6444" s="32" t="s">
        <v>63</v>
      </c>
      <c r="D6444" s="32">
        <v>3641</v>
      </c>
      <c r="E6444" s="33">
        <v>44059.53125</v>
      </c>
      <c r="F6444" s="32">
        <v>6.59</v>
      </c>
      <c r="G6444" s="32">
        <v>21.66</v>
      </c>
      <c r="H6444" s="32">
        <v>6.66</v>
      </c>
      <c r="I6444" s="32">
        <v>76.599999999999994</v>
      </c>
      <c r="J6444" s="32">
        <f t="shared" si="799"/>
        <v>0</v>
      </c>
      <c r="K6444" s="32">
        <f t="shared" si="800"/>
        <v>0</v>
      </c>
      <c r="L6444" s="32">
        <f t="shared" si="801"/>
        <v>0</v>
      </c>
      <c r="M6444" s="32">
        <f t="shared" si="797"/>
        <v>0</v>
      </c>
      <c r="N6444" s="39" t="s">
        <v>71</v>
      </c>
      <c r="O6444">
        <f t="shared" si="802"/>
        <v>1.9999999999999574E-2</v>
      </c>
      <c r="P6444">
        <f t="shared" si="803"/>
        <v>0.13999999999999968</v>
      </c>
      <c r="R6444" s="2">
        <f t="shared" si="804"/>
        <v>1.0416666664241347E-2</v>
      </c>
      <c r="S6444" s="4">
        <f t="shared" si="798"/>
        <v>44059.53125</v>
      </c>
    </row>
    <row r="6445" spans="1:19" x14ac:dyDescent="0.35">
      <c r="A6445" s="32">
        <v>2020</v>
      </c>
      <c r="B6445" s="32" t="s">
        <v>62</v>
      </c>
      <c r="C6445" s="32" t="s">
        <v>63</v>
      </c>
      <c r="D6445" s="32">
        <v>3642</v>
      </c>
      <c r="E6445" s="33">
        <v>44059.541666666664</v>
      </c>
      <c r="F6445" s="32">
        <v>6.73</v>
      </c>
      <c r="G6445" s="32">
        <v>21.64</v>
      </c>
      <c r="H6445" s="32">
        <v>6.8</v>
      </c>
      <c r="I6445" s="32">
        <v>78.2</v>
      </c>
      <c r="J6445" s="32">
        <f t="shared" si="799"/>
        <v>0</v>
      </c>
      <c r="K6445" s="32">
        <f t="shared" si="800"/>
        <v>0</v>
      </c>
      <c r="L6445" s="32">
        <f t="shared" si="801"/>
        <v>0</v>
      </c>
      <c r="M6445" s="32">
        <f t="shared" si="797"/>
        <v>0</v>
      </c>
      <c r="N6445" s="39" t="s">
        <v>71</v>
      </c>
      <c r="O6445">
        <f t="shared" si="802"/>
        <v>0</v>
      </c>
      <c r="P6445">
        <f t="shared" si="803"/>
        <v>9.9999999999999645E-2</v>
      </c>
      <c r="R6445" s="2">
        <f t="shared" si="804"/>
        <v>1.0416666664241347E-2</v>
      </c>
      <c r="S6445" s="4">
        <f t="shared" si="798"/>
        <v>44059.541666666664</v>
      </c>
    </row>
    <row r="6446" spans="1:19" x14ac:dyDescent="0.35">
      <c r="A6446" s="32">
        <v>2020</v>
      </c>
      <c r="B6446" s="32" t="s">
        <v>62</v>
      </c>
      <c r="C6446" s="32" t="s">
        <v>63</v>
      </c>
      <c r="D6446" s="32">
        <v>3643</v>
      </c>
      <c r="E6446" s="33">
        <v>44059.552083333336</v>
      </c>
      <c r="F6446" s="32">
        <v>6.63</v>
      </c>
      <c r="G6446" s="32">
        <v>21.64</v>
      </c>
      <c r="H6446" s="32">
        <v>6.7</v>
      </c>
      <c r="I6446" s="32">
        <v>77.099999999999994</v>
      </c>
      <c r="J6446" s="32">
        <f t="shared" si="799"/>
        <v>0</v>
      </c>
      <c r="K6446" s="32">
        <f t="shared" si="800"/>
        <v>0</v>
      </c>
      <c r="L6446" s="32">
        <f t="shared" si="801"/>
        <v>0</v>
      </c>
      <c r="M6446" s="32">
        <f t="shared" si="797"/>
        <v>0</v>
      </c>
      <c r="N6446" s="39" t="s">
        <v>71</v>
      </c>
      <c r="O6446">
        <f t="shared" si="802"/>
        <v>0</v>
      </c>
      <c r="P6446">
        <f t="shared" si="803"/>
        <v>6.9999999999999396E-2</v>
      </c>
      <c r="R6446" s="2">
        <f t="shared" si="804"/>
        <v>1.0416666671517305E-2</v>
      </c>
      <c r="S6446" s="4">
        <f t="shared" si="798"/>
        <v>44059.552083333328</v>
      </c>
    </row>
    <row r="6447" spans="1:19" x14ac:dyDescent="0.35">
      <c r="A6447" s="32">
        <v>2020</v>
      </c>
      <c r="B6447" s="32" t="s">
        <v>62</v>
      </c>
      <c r="C6447" s="32" t="s">
        <v>63</v>
      </c>
      <c r="D6447" s="32">
        <v>3644</v>
      </c>
      <c r="E6447" s="33">
        <v>44059.5625</v>
      </c>
      <c r="F6447" s="32">
        <v>6.7</v>
      </c>
      <c r="G6447" s="32">
        <v>21.64</v>
      </c>
      <c r="H6447" s="32">
        <v>6.77</v>
      </c>
      <c r="I6447" s="32">
        <v>77.900000000000006</v>
      </c>
      <c r="J6447" s="32">
        <f t="shared" si="799"/>
        <v>0</v>
      </c>
      <c r="K6447" s="32">
        <f t="shared" si="800"/>
        <v>0</v>
      </c>
      <c r="L6447" s="32">
        <f t="shared" si="801"/>
        <v>0</v>
      </c>
      <c r="M6447" s="32">
        <f t="shared" si="797"/>
        <v>0</v>
      </c>
      <c r="N6447" s="39" t="s">
        <v>71</v>
      </c>
      <c r="O6447">
        <f t="shared" si="802"/>
        <v>0</v>
      </c>
      <c r="P6447">
        <f t="shared" si="803"/>
        <v>0.17000000000000082</v>
      </c>
      <c r="R6447" s="2">
        <f t="shared" si="804"/>
        <v>1.0416666664241347E-2</v>
      </c>
      <c r="S6447" s="4">
        <f t="shared" si="798"/>
        <v>44059.5625</v>
      </c>
    </row>
    <row r="6448" spans="1:19" x14ac:dyDescent="0.35">
      <c r="A6448" s="32">
        <v>2020</v>
      </c>
      <c r="B6448" s="32" t="s">
        <v>62</v>
      </c>
      <c r="C6448" s="32" t="s">
        <v>63</v>
      </c>
      <c r="D6448" s="32">
        <v>3645</v>
      </c>
      <c r="E6448" s="33">
        <v>44059.572916666664</v>
      </c>
      <c r="F6448" s="32">
        <v>6.86</v>
      </c>
      <c r="G6448" s="32">
        <v>21.64</v>
      </c>
      <c r="H6448" s="32">
        <v>6.94</v>
      </c>
      <c r="I6448" s="32">
        <v>79.7</v>
      </c>
      <c r="J6448" s="32">
        <f t="shared" si="799"/>
        <v>0</v>
      </c>
      <c r="K6448" s="32">
        <f t="shared" si="800"/>
        <v>0</v>
      </c>
      <c r="L6448" s="32">
        <f t="shared" si="801"/>
        <v>0</v>
      </c>
      <c r="M6448" s="32">
        <f t="shared" si="797"/>
        <v>0</v>
      </c>
      <c r="N6448" s="39" t="s">
        <v>71</v>
      </c>
      <c r="O6448">
        <f t="shared" si="802"/>
        <v>0</v>
      </c>
      <c r="P6448">
        <f t="shared" si="803"/>
        <v>0.16999999999999993</v>
      </c>
      <c r="R6448" s="2">
        <f t="shared" si="804"/>
        <v>1.0416666664241347E-2</v>
      </c>
      <c r="S6448" s="4">
        <f t="shared" si="798"/>
        <v>44059.572916666664</v>
      </c>
    </row>
    <row r="6449" spans="1:19" x14ac:dyDescent="0.35">
      <c r="A6449" s="32">
        <v>2020</v>
      </c>
      <c r="B6449" s="32" t="s">
        <v>62</v>
      </c>
      <c r="C6449" s="32" t="s">
        <v>63</v>
      </c>
      <c r="D6449" s="32">
        <v>3646</v>
      </c>
      <c r="E6449" s="33">
        <v>44059.583333333336</v>
      </c>
      <c r="F6449" s="32">
        <v>7.03</v>
      </c>
      <c r="G6449" s="32">
        <v>21.64</v>
      </c>
      <c r="H6449" s="32">
        <v>7.11</v>
      </c>
      <c r="I6449" s="32">
        <v>81.7</v>
      </c>
      <c r="J6449" s="32">
        <f t="shared" si="799"/>
        <v>0</v>
      </c>
      <c r="K6449" s="32">
        <f t="shared" si="800"/>
        <v>0</v>
      </c>
      <c r="L6449" s="32">
        <f t="shared" si="801"/>
        <v>0</v>
      </c>
      <c r="M6449" s="32">
        <f t="shared" si="797"/>
        <v>0</v>
      </c>
      <c r="N6449" s="39" t="s">
        <v>71</v>
      </c>
      <c r="O6449">
        <f t="shared" si="802"/>
        <v>1.9999999999999574E-2</v>
      </c>
      <c r="P6449">
        <f t="shared" si="803"/>
        <v>4.0000000000000036E-2</v>
      </c>
      <c r="R6449" s="2">
        <f t="shared" si="804"/>
        <v>1.0416666671517305E-2</v>
      </c>
      <c r="S6449" s="4">
        <f t="shared" si="798"/>
        <v>44059.583333333328</v>
      </c>
    </row>
    <row r="6450" spans="1:19" x14ac:dyDescent="0.35">
      <c r="A6450" s="32">
        <v>2020</v>
      </c>
      <c r="B6450" s="32" t="s">
        <v>62</v>
      </c>
      <c r="C6450" s="32" t="s">
        <v>63</v>
      </c>
      <c r="D6450" s="32">
        <v>3647</v>
      </c>
      <c r="E6450" s="33">
        <v>44059.59375</v>
      </c>
      <c r="F6450" s="32">
        <v>7.07</v>
      </c>
      <c r="G6450" s="32">
        <v>21.66</v>
      </c>
      <c r="H6450" s="32">
        <v>7.15</v>
      </c>
      <c r="I6450" s="32">
        <v>82.2</v>
      </c>
      <c r="J6450" s="32">
        <f t="shared" si="799"/>
        <v>0</v>
      </c>
      <c r="K6450" s="32">
        <f t="shared" si="800"/>
        <v>0</v>
      </c>
      <c r="L6450" s="32">
        <f t="shared" si="801"/>
        <v>0</v>
      </c>
      <c r="M6450" s="32">
        <f t="shared" si="797"/>
        <v>0</v>
      </c>
      <c r="N6450" s="39" t="s">
        <v>71</v>
      </c>
      <c r="O6450">
        <f t="shared" si="802"/>
        <v>1.9999999999999574E-2</v>
      </c>
      <c r="P6450">
        <f t="shared" si="803"/>
        <v>0.21999999999999975</v>
      </c>
      <c r="R6450" s="2">
        <f t="shared" si="804"/>
        <v>1.0416666664241347E-2</v>
      </c>
      <c r="S6450" s="4">
        <f t="shared" si="798"/>
        <v>44059.59375</v>
      </c>
    </row>
    <row r="6451" spans="1:19" x14ac:dyDescent="0.35">
      <c r="A6451" s="32">
        <v>2020</v>
      </c>
      <c r="B6451" s="32" t="s">
        <v>62</v>
      </c>
      <c r="C6451" s="32" t="s">
        <v>63</v>
      </c>
      <c r="D6451" s="32">
        <v>3648</v>
      </c>
      <c r="E6451" s="33">
        <v>44059.604166666664</v>
      </c>
      <c r="F6451" s="32">
        <v>7.29</v>
      </c>
      <c r="G6451" s="32">
        <v>21.68</v>
      </c>
      <c r="H6451" s="32">
        <v>7.37</v>
      </c>
      <c r="I6451" s="32">
        <v>84.8</v>
      </c>
      <c r="J6451" s="32">
        <f t="shared" si="799"/>
        <v>0</v>
      </c>
      <c r="K6451" s="32">
        <f t="shared" si="800"/>
        <v>0</v>
      </c>
      <c r="L6451" s="32">
        <f t="shared" si="801"/>
        <v>0</v>
      </c>
      <c r="M6451" s="32">
        <f t="shared" si="797"/>
        <v>0</v>
      </c>
      <c r="N6451" s="39" t="s">
        <v>71</v>
      </c>
      <c r="O6451">
        <f t="shared" si="802"/>
        <v>5.9999999999998721E-2</v>
      </c>
      <c r="P6451">
        <f t="shared" si="803"/>
        <v>0.21999999999999975</v>
      </c>
      <c r="R6451" s="2">
        <f t="shared" si="804"/>
        <v>1.0416666664241347E-2</v>
      </c>
      <c r="S6451" s="4">
        <f t="shared" si="798"/>
        <v>44059.604166666664</v>
      </c>
    </row>
    <row r="6452" spans="1:19" x14ac:dyDescent="0.35">
      <c r="A6452" s="32">
        <v>2020</v>
      </c>
      <c r="B6452" s="32" t="s">
        <v>62</v>
      </c>
      <c r="C6452" s="32" t="s">
        <v>63</v>
      </c>
      <c r="D6452" s="32">
        <v>3649</v>
      </c>
      <c r="E6452" s="33">
        <v>44059.614583333336</v>
      </c>
      <c r="F6452" s="32">
        <v>7.51</v>
      </c>
      <c r="G6452" s="32">
        <v>21.74</v>
      </c>
      <c r="H6452" s="32">
        <v>7.59</v>
      </c>
      <c r="I6452" s="32">
        <v>87.5</v>
      </c>
      <c r="J6452" s="32">
        <f t="shared" si="799"/>
        <v>0</v>
      </c>
      <c r="K6452" s="32">
        <f t="shared" si="800"/>
        <v>0</v>
      </c>
      <c r="L6452" s="32">
        <f t="shared" si="801"/>
        <v>0</v>
      </c>
      <c r="M6452" s="32">
        <f t="shared" si="797"/>
        <v>0</v>
      </c>
      <c r="N6452" s="39" t="s">
        <v>71</v>
      </c>
      <c r="O6452">
        <f t="shared" si="802"/>
        <v>4.00000000000027E-2</v>
      </c>
      <c r="P6452">
        <f t="shared" si="803"/>
        <v>0.14000000000000057</v>
      </c>
      <c r="R6452" s="2">
        <f t="shared" si="804"/>
        <v>1.0416666671517305E-2</v>
      </c>
      <c r="S6452" s="4">
        <f t="shared" si="798"/>
        <v>44059.614583333328</v>
      </c>
    </row>
    <row r="6453" spans="1:19" x14ac:dyDescent="0.35">
      <c r="A6453" s="32">
        <v>2020</v>
      </c>
      <c r="B6453" s="32" t="s">
        <v>62</v>
      </c>
      <c r="C6453" s="32" t="s">
        <v>63</v>
      </c>
      <c r="D6453" s="32">
        <v>3650</v>
      </c>
      <c r="E6453" s="33">
        <v>44059.625</v>
      </c>
      <c r="F6453" s="32">
        <v>7.65</v>
      </c>
      <c r="G6453" s="32">
        <v>21.78</v>
      </c>
      <c r="H6453" s="32">
        <v>7.73</v>
      </c>
      <c r="I6453" s="32">
        <v>89.2</v>
      </c>
      <c r="J6453" s="32">
        <f t="shared" si="799"/>
        <v>0</v>
      </c>
      <c r="K6453" s="32">
        <f t="shared" si="800"/>
        <v>0</v>
      </c>
      <c r="L6453" s="32">
        <f t="shared" si="801"/>
        <v>0</v>
      </c>
      <c r="M6453" s="32">
        <f t="shared" si="797"/>
        <v>0</v>
      </c>
      <c r="N6453" s="39" t="s">
        <v>71</v>
      </c>
      <c r="O6453">
        <f t="shared" si="802"/>
        <v>5.9999999999998721E-2</v>
      </c>
      <c r="P6453">
        <f t="shared" si="803"/>
        <v>0.15999999999999925</v>
      </c>
      <c r="R6453" s="2">
        <f t="shared" si="804"/>
        <v>1.0416666664241347E-2</v>
      </c>
      <c r="S6453" s="4">
        <f t="shared" si="798"/>
        <v>44059.625</v>
      </c>
    </row>
    <row r="6454" spans="1:19" x14ac:dyDescent="0.35">
      <c r="A6454" s="32">
        <v>2020</v>
      </c>
      <c r="B6454" s="32" t="s">
        <v>62</v>
      </c>
      <c r="C6454" s="32" t="s">
        <v>63</v>
      </c>
      <c r="D6454" s="32">
        <v>3651</v>
      </c>
      <c r="E6454" s="33">
        <v>44059.635416666664</v>
      </c>
      <c r="F6454" s="32">
        <v>7.8</v>
      </c>
      <c r="G6454" s="32">
        <v>21.84</v>
      </c>
      <c r="H6454" s="32">
        <v>7.89</v>
      </c>
      <c r="I6454" s="32">
        <v>91</v>
      </c>
      <c r="J6454" s="32">
        <f t="shared" si="799"/>
        <v>0</v>
      </c>
      <c r="K6454" s="32">
        <f t="shared" si="800"/>
        <v>0</v>
      </c>
      <c r="L6454" s="32">
        <f t="shared" si="801"/>
        <v>0</v>
      </c>
      <c r="M6454" s="32">
        <f t="shared" si="797"/>
        <v>0</v>
      </c>
      <c r="N6454" s="39" t="s">
        <v>71</v>
      </c>
      <c r="O6454">
        <f t="shared" si="802"/>
        <v>5.9999999999998721E-2</v>
      </c>
      <c r="P6454">
        <f t="shared" si="803"/>
        <v>6.9999999999999396E-2</v>
      </c>
      <c r="R6454" s="2">
        <f t="shared" si="804"/>
        <v>1.0416666664241347E-2</v>
      </c>
      <c r="S6454" s="4">
        <f t="shared" si="798"/>
        <v>44059.635416666664</v>
      </c>
    </row>
    <row r="6455" spans="1:19" x14ac:dyDescent="0.35">
      <c r="A6455" s="32">
        <v>2020</v>
      </c>
      <c r="B6455" s="32" t="s">
        <v>62</v>
      </c>
      <c r="C6455" s="32" t="s">
        <v>63</v>
      </c>
      <c r="D6455" s="32">
        <v>3652</v>
      </c>
      <c r="E6455" s="33">
        <v>44059.645833333336</v>
      </c>
      <c r="F6455" s="32">
        <v>7.73</v>
      </c>
      <c r="G6455" s="32">
        <v>21.9</v>
      </c>
      <c r="H6455" s="32">
        <v>7.82</v>
      </c>
      <c r="I6455" s="32">
        <v>90.3</v>
      </c>
      <c r="J6455" s="32">
        <f t="shared" si="799"/>
        <v>0</v>
      </c>
      <c r="K6455" s="32">
        <f t="shared" si="800"/>
        <v>0</v>
      </c>
      <c r="L6455" s="32">
        <f t="shared" si="801"/>
        <v>0</v>
      </c>
      <c r="M6455" s="32">
        <f t="shared" si="797"/>
        <v>0</v>
      </c>
      <c r="N6455" s="39" t="s">
        <v>71</v>
      </c>
      <c r="O6455">
        <f t="shared" si="802"/>
        <v>4.00000000000027E-2</v>
      </c>
      <c r="P6455">
        <f t="shared" si="803"/>
        <v>0.48000000000000043</v>
      </c>
      <c r="R6455" s="2">
        <f t="shared" si="804"/>
        <v>1.0416666671517305E-2</v>
      </c>
      <c r="S6455" s="4">
        <f t="shared" si="798"/>
        <v>44059.645833333328</v>
      </c>
    </row>
    <row r="6456" spans="1:19" x14ac:dyDescent="0.35">
      <c r="A6456" s="32">
        <v>2020</v>
      </c>
      <c r="B6456" s="32" t="s">
        <v>62</v>
      </c>
      <c r="C6456" s="32" t="s">
        <v>63</v>
      </c>
      <c r="D6456" s="32">
        <v>3653</v>
      </c>
      <c r="E6456" s="33">
        <v>44059.65625</v>
      </c>
      <c r="F6456" s="32">
        <v>8.2100000000000009</v>
      </c>
      <c r="G6456" s="32">
        <v>21.94</v>
      </c>
      <c r="H6456" s="32">
        <v>8.3000000000000007</v>
      </c>
      <c r="I6456" s="32">
        <v>96</v>
      </c>
      <c r="J6456" s="32">
        <f t="shared" si="799"/>
        <v>0</v>
      </c>
      <c r="K6456" s="32">
        <f t="shared" si="800"/>
        <v>0</v>
      </c>
      <c r="L6456" s="32">
        <f t="shared" si="801"/>
        <v>0</v>
      </c>
      <c r="M6456" s="32">
        <f t="shared" si="797"/>
        <v>0</v>
      </c>
      <c r="N6456" s="39" t="s">
        <v>71</v>
      </c>
      <c r="O6456">
        <f t="shared" si="802"/>
        <v>5.9999999999998721E-2</v>
      </c>
      <c r="P6456">
        <f t="shared" si="803"/>
        <v>0.19999999999999929</v>
      </c>
      <c r="R6456" s="2">
        <f t="shared" si="804"/>
        <v>1.0416666664241347E-2</v>
      </c>
      <c r="S6456" s="4">
        <f t="shared" si="798"/>
        <v>44059.65625</v>
      </c>
    </row>
    <row r="6457" spans="1:19" x14ac:dyDescent="0.35">
      <c r="A6457" s="32">
        <v>2020</v>
      </c>
      <c r="B6457" s="32" t="s">
        <v>62</v>
      </c>
      <c r="C6457" s="32" t="s">
        <v>63</v>
      </c>
      <c r="D6457" s="32">
        <v>3654</v>
      </c>
      <c r="E6457" s="33">
        <v>44059.666666666664</v>
      </c>
      <c r="F6457" s="32">
        <v>8.41</v>
      </c>
      <c r="G6457" s="32">
        <v>22</v>
      </c>
      <c r="H6457" s="32">
        <v>8.5</v>
      </c>
      <c r="I6457" s="32">
        <v>98.4</v>
      </c>
      <c r="J6457" s="32">
        <f t="shared" si="799"/>
        <v>0</v>
      </c>
      <c r="K6457" s="32">
        <f t="shared" si="800"/>
        <v>0</v>
      </c>
      <c r="L6457" s="32">
        <f t="shared" si="801"/>
        <v>0</v>
      </c>
      <c r="M6457" s="32">
        <f t="shared" si="797"/>
        <v>0</v>
      </c>
      <c r="N6457" s="39" t="s">
        <v>71</v>
      </c>
      <c r="O6457">
        <f t="shared" si="802"/>
        <v>3.9999999999999147E-2</v>
      </c>
      <c r="P6457">
        <f t="shared" si="803"/>
        <v>8.9999999999999858E-2</v>
      </c>
      <c r="R6457" s="2">
        <f t="shared" si="804"/>
        <v>1.0416666664241347E-2</v>
      </c>
      <c r="S6457" s="4">
        <f t="shared" si="798"/>
        <v>44059.666666666664</v>
      </c>
    </row>
    <row r="6458" spans="1:19" x14ac:dyDescent="0.35">
      <c r="A6458" s="32">
        <v>2020</v>
      </c>
      <c r="B6458" s="32" t="s">
        <v>62</v>
      </c>
      <c r="C6458" s="32" t="s">
        <v>63</v>
      </c>
      <c r="D6458" s="32">
        <v>3655</v>
      </c>
      <c r="E6458" s="33">
        <v>44059.677083333336</v>
      </c>
      <c r="F6458" s="32">
        <v>8.5</v>
      </c>
      <c r="G6458" s="32">
        <v>22.04</v>
      </c>
      <c r="H6458" s="32">
        <v>8.59</v>
      </c>
      <c r="I6458" s="32">
        <v>99.6</v>
      </c>
      <c r="J6458" s="32">
        <f t="shared" si="799"/>
        <v>0</v>
      </c>
      <c r="K6458" s="32">
        <f t="shared" si="800"/>
        <v>0</v>
      </c>
      <c r="L6458" s="32">
        <f t="shared" si="801"/>
        <v>0</v>
      </c>
      <c r="M6458" s="32">
        <f t="shared" si="797"/>
        <v>0</v>
      </c>
      <c r="N6458" s="39" t="s">
        <v>71</v>
      </c>
      <c r="O6458">
        <f t="shared" si="802"/>
        <v>3.9999999999999147E-2</v>
      </c>
      <c r="P6458">
        <f t="shared" si="803"/>
        <v>3.9999999999999147E-2</v>
      </c>
      <c r="R6458" s="2">
        <f t="shared" si="804"/>
        <v>1.0416666671517305E-2</v>
      </c>
      <c r="S6458" s="4">
        <f t="shared" si="798"/>
        <v>44059.677083333328</v>
      </c>
    </row>
    <row r="6459" spans="1:19" x14ac:dyDescent="0.35">
      <c r="A6459" s="32">
        <v>2020</v>
      </c>
      <c r="B6459" s="32" t="s">
        <v>62</v>
      </c>
      <c r="C6459" s="32" t="s">
        <v>63</v>
      </c>
      <c r="D6459" s="32">
        <v>3656</v>
      </c>
      <c r="E6459" s="33">
        <v>44059.6875</v>
      </c>
      <c r="F6459" s="32">
        <v>8.4600000000000009</v>
      </c>
      <c r="G6459" s="32">
        <v>22.08</v>
      </c>
      <c r="H6459" s="32">
        <v>8.5500000000000007</v>
      </c>
      <c r="I6459" s="32">
        <v>99.2</v>
      </c>
      <c r="J6459" s="32">
        <f t="shared" si="799"/>
        <v>0</v>
      </c>
      <c r="K6459" s="32">
        <f t="shared" si="800"/>
        <v>0</v>
      </c>
      <c r="L6459" s="32">
        <f t="shared" si="801"/>
        <v>0</v>
      </c>
      <c r="M6459" s="32">
        <f t="shared" si="797"/>
        <v>0</v>
      </c>
      <c r="N6459" s="39" t="s">
        <v>71</v>
      </c>
      <c r="O6459">
        <f t="shared" si="802"/>
        <v>4.00000000000027E-2</v>
      </c>
      <c r="P6459">
        <f t="shared" si="803"/>
        <v>9.9999999999997868E-3</v>
      </c>
      <c r="R6459" s="2">
        <f t="shared" si="804"/>
        <v>1.0416666664241347E-2</v>
      </c>
      <c r="S6459" s="4">
        <f t="shared" si="798"/>
        <v>44059.6875</v>
      </c>
    </row>
    <row r="6460" spans="1:19" x14ac:dyDescent="0.35">
      <c r="A6460" s="32">
        <v>2020</v>
      </c>
      <c r="B6460" s="32" t="s">
        <v>62</v>
      </c>
      <c r="C6460" s="32" t="s">
        <v>63</v>
      </c>
      <c r="D6460" s="32">
        <v>3657</v>
      </c>
      <c r="E6460" s="33">
        <v>44059.697916666664</v>
      </c>
      <c r="F6460" s="32">
        <v>8.4700000000000006</v>
      </c>
      <c r="G6460" s="32">
        <v>22.12</v>
      </c>
      <c r="H6460" s="32">
        <v>8.56</v>
      </c>
      <c r="I6460" s="32">
        <v>99.4</v>
      </c>
      <c r="J6460" s="32">
        <f t="shared" si="799"/>
        <v>0</v>
      </c>
      <c r="K6460" s="32">
        <f t="shared" si="800"/>
        <v>0</v>
      </c>
      <c r="L6460" s="32">
        <f t="shared" si="801"/>
        <v>0</v>
      </c>
      <c r="M6460" s="32">
        <f t="shared" si="797"/>
        <v>0</v>
      </c>
      <c r="N6460" s="39" t="s">
        <v>71</v>
      </c>
      <c r="O6460">
        <f t="shared" si="802"/>
        <v>1.9999999999999574E-2</v>
      </c>
      <c r="P6460">
        <f t="shared" si="803"/>
        <v>0.13000000000000078</v>
      </c>
      <c r="R6460" s="2">
        <f t="shared" si="804"/>
        <v>1.0416666664241347E-2</v>
      </c>
      <c r="S6460" s="4">
        <f t="shared" si="798"/>
        <v>44059.697916666664</v>
      </c>
    </row>
    <row r="6461" spans="1:19" x14ac:dyDescent="0.35">
      <c r="A6461" s="32">
        <v>2020</v>
      </c>
      <c r="B6461" s="32" t="s">
        <v>62</v>
      </c>
      <c r="C6461" s="32" t="s">
        <v>63</v>
      </c>
      <c r="D6461" s="32">
        <v>3658</v>
      </c>
      <c r="E6461" s="33">
        <v>44059.708333333336</v>
      </c>
      <c r="F6461" s="32">
        <v>8.34</v>
      </c>
      <c r="G6461" s="32">
        <v>22.14</v>
      </c>
      <c r="H6461" s="32">
        <v>8.43</v>
      </c>
      <c r="I6461" s="32">
        <v>97.9</v>
      </c>
      <c r="J6461" s="32">
        <f t="shared" si="799"/>
        <v>0</v>
      </c>
      <c r="K6461" s="32">
        <f t="shared" si="800"/>
        <v>0</v>
      </c>
      <c r="L6461" s="32">
        <f t="shared" si="801"/>
        <v>0</v>
      </c>
      <c r="M6461" s="32">
        <f t="shared" si="797"/>
        <v>0</v>
      </c>
      <c r="N6461" s="39" t="s">
        <v>71</v>
      </c>
      <c r="O6461">
        <f t="shared" si="802"/>
        <v>3.9999999999999147E-2</v>
      </c>
      <c r="P6461">
        <f t="shared" si="803"/>
        <v>0.17999999999999972</v>
      </c>
      <c r="R6461" s="2">
        <f t="shared" si="804"/>
        <v>1.0416666671517305E-2</v>
      </c>
      <c r="S6461" s="4">
        <f t="shared" si="798"/>
        <v>44059.708333333328</v>
      </c>
    </row>
    <row r="6462" spans="1:19" x14ac:dyDescent="0.35">
      <c r="A6462" s="32">
        <v>2020</v>
      </c>
      <c r="B6462" s="32" t="s">
        <v>62</v>
      </c>
      <c r="C6462" s="32" t="s">
        <v>63</v>
      </c>
      <c r="D6462" s="32">
        <v>3659</v>
      </c>
      <c r="E6462" s="33">
        <v>44059.71875</v>
      </c>
      <c r="F6462" s="32">
        <v>8.16</v>
      </c>
      <c r="G6462" s="32">
        <v>22.18</v>
      </c>
      <c r="H6462" s="32">
        <v>8.25</v>
      </c>
      <c r="I6462" s="32">
        <v>95.9</v>
      </c>
      <c r="J6462" s="32">
        <f t="shared" si="799"/>
        <v>0</v>
      </c>
      <c r="K6462" s="32">
        <f t="shared" si="800"/>
        <v>0</v>
      </c>
      <c r="L6462" s="32">
        <f t="shared" si="801"/>
        <v>0</v>
      </c>
      <c r="M6462" s="32">
        <f t="shared" si="797"/>
        <v>0</v>
      </c>
      <c r="N6462" s="39" t="s">
        <v>71</v>
      </c>
      <c r="O6462">
        <f t="shared" si="802"/>
        <v>1.9999999999999574E-2</v>
      </c>
      <c r="P6462">
        <f t="shared" si="803"/>
        <v>9.9999999999997868E-3</v>
      </c>
      <c r="R6462" s="2">
        <f t="shared" si="804"/>
        <v>1.0416666664241347E-2</v>
      </c>
      <c r="S6462" s="4">
        <f t="shared" si="798"/>
        <v>44059.71875</v>
      </c>
    </row>
    <row r="6463" spans="1:19" x14ac:dyDescent="0.35">
      <c r="A6463" s="32">
        <v>2020</v>
      </c>
      <c r="B6463" s="32" t="s">
        <v>62</v>
      </c>
      <c r="C6463" s="32" t="s">
        <v>63</v>
      </c>
      <c r="D6463" s="32">
        <v>3660</v>
      </c>
      <c r="E6463" s="33">
        <v>44059.729166666664</v>
      </c>
      <c r="F6463" s="32">
        <v>8.17</v>
      </c>
      <c r="G6463" s="32">
        <v>22.2</v>
      </c>
      <c r="H6463" s="32">
        <v>8.26</v>
      </c>
      <c r="I6463" s="32">
        <v>96</v>
      </c>
      <c r="J6463" s="32">
        <f t="shared" si="799"/>
        <v>0</v>
      </c>
      <c r="K6463" s="32">
        <f t="shared" si="800"/>
        <v>0</v>
      </c>
      <c r="L6463" s="32">
        <f t="shared" si="801"/>
        <v>0</v>
      </c>
      <c r="M6463" s="32">
        <f t="shared" ref="M6463:M6526" si="805">COUNTIF(J6463:L6463,"&gt;0")</f>
        <v>0</v>
      </c>
      <c r="N6463" s="39" t="s">
        <v>71</v>
      </c>
      <c r="O6463">
        <f t="shared" si="802"/>
        <v>1.9999999999999574E-2</v>
      </c>
      <c r="P6463">
        <f t="shared" si="803"/>
        <v>0.12000000000000099</v>
      </c>
      <c r="R6463" s="2">
        <f t="shared" si="804"/>
        <v>1.0416666664241347E-2</v>
      </c>
      <c r="S6463" s="4">
        <f t="shared" si="798"/>
        <v>44059.729166666664</v>
      </c>
    </row>
    <row r="6464" spans="1:19" x14ac:dyDescent="0.35">
      <c r="A6464" s="32">
        <v>2020</v>
      </c>
      <c r="B6464" s="32" t="s">
        <v>62</v>
      </c>
      <c r="C6464" s="32" t="s">
        <v>63</v>
      </c>
      <c r="D6464" s="32">
        <v>3661</v>
      </c>
      <c r="E6464" s="33">
        <v>44059.739583333336</v>
      </c>
      <c r="F6464" s="32">
        <v>8.2899999999999991</v>
      </c>
      <c r="G6464" s="32">
        <v>22.18</v>
      </c>
      <c r="H6464" s="32">
        <v>8.3800000000000008</v>
      </c>
      <c r="I6464" s="32">
        <v>97.4</v>
      </c>
      <c r="J6464" s="32">
        <f t="shared" si="799"/>
        <v>0</v>
      </c>
      <c r="K6464" s="32">
        <f t="shared" si="800"/>
        <v>0</v>
      </c>
      <c r="L6464" s="32">
        <f t="shared" si="801"/>
        <v>0</v>
      </c>
      <c r="M6464" s="32">
        <f t="shared" si="805"/>
        <v>0</v>
      </c>
      <c r="N6464" s="39" t="s">
        <v>71</v>
      </c>
      <c r="O6464">
        <f t="shared" si="802"/>
        <v>3.9999999999999147E-2</v>
      </c>
      <c r="P6464">
        <f t="shared" si="803"/>
        <v>6.9999999999998508E-2</v>
      </c>
      <c r="R6464" s="2">
        <f t="shared" si="804"/>
        <v>1.0416666671517305E-2</v>
      </c>
      <c r="S6464" s="4">
        <f t="shared" si="798"/>
        <v>44059.739583333328</v>
      </c>
    </row>
    <row r="6465" spans="1:22" x14ac:dyDescent="0.35">
      <c r="A6465" s="32">
        <v>2020</v>
      </c>
      <c r="B6465" s="32" t="s">
        <v>62</v>
      </c>
      <c r="C6465" s="32" t="s">
        <v>63</v>
      </c>
      <c r="D6465" s="32">
        <v>3662</v>
      </c>
      <c r="E6465" s="33">
        <v>44059.75</v>
      </c>
      <c r="F6465" s="32">
        <v>8.36</v>
      </c>
      <c r="G6465" s="32">
        <v>22.14</v>
      </c>
      <c r="H6465" s="32">
        <v>8.4499999999999993</v>
      </c>
      <c r="I6465" s="32">
        <v>98.1</v>
      </c>
      <c r="J6465" s="32">
        <f t="shared" si="799"/>
        <v>0</v>
      </c>
      <c r="K6465" s="32">
        <f t="shared" si="800"/>
        <v>0</v>
      </c>
      <c r="L6465" s="32">
        <f t="shared" si="801"/>
        <v>0</v>
      </c>
      <c r="M6465" s="32">
        <f t="shared" si="805"/>
        <v>0</v>
      </c>
      <c r="N6465" s="39" t="s">
        <v>71</v>
      </c>
      <c r="O6465">
        <f t="shared" si="802"/>
        <v>1.9999999999999574E-2</v>
      </c>
      <c r="P6465">
        <f t="shared" si="803"/>
        <v>8.9999999999999858E-2</v>
      </c>
      <c r="R6465" s="2">
        <f t="shared" si="804"/>
        <v>1.0416666664241347E-2</v>
      </c>
      <c r="S6465" s="4">
        <f t="shared" si="798"/>
        <v>44059.75</v>
      </c>
    </row>
    <row r="6466" spans="1:22" x14ac:dyDescent="0.35">
      <c r="A6466" s="32">
        <v>2020</v>
      </c>
      <c r="B6466" s="32" t="s">
        <v>62</v>
      </c>
      <c r="C6466" s="32" t="s">
        <v>63</v>
      </c>
      <c r="D6466" s="32">
        <v>3663</v>
      </c>
      <c r="E6466" s="33">
        <v>44059.760416666664</v>
      </c>
      <c r="F6466" s="32">
        <v>8.27</v>
      </c>
      <c r="G6466" s="32">
        <v>22.12</v>
      </c>
      <c r="H6466" s="32">
        <v>8.36</v>
      </c>
      <c r="I6466" s="32">
        <v>97</v>
      </c>
      <c r="J6466" s="32">
        <f t="shared" si="799"/>
        <v>0</v>
      </c>
      <c r="K6466" s="32">
        <f t="shared" si="800"/>
        <v>0</v>
      </c>
      <c r="L6466" s="32">
        <f t="shared" si="801"/>
        <v>0</v>
      </c>
      <c r="M6466" s="32">
        <f t="shared" si="805"/>
        <v>0</v>
      </c>
      <c r="N6466" s="39" t="s">
        <v>71</v>
      </c>
      <c r="O6466">
        <f t="shared" si="802"/>
        <v>1.9999999999999574E-2</v>
      </c>
      <c r="P6466">
        <f t="shared" si="803"/>
        <v>9.9999999999997868E-3</v>
      </c>
      <c r="R6466" s="2">
        <f t="shared" si="804"/>
        <v>1.0416666664241347E-2</v>
      </c>
      <c r="S6466" s="4">
        <f t="shared" ref="S6466:S6529" si="806">MROUND(E6466,"0:15")</f>
        <v>44059.760416666664</v>
      </c>
    </row>
    <row r="6467" spans="1:22" x14ac:dyDescent="0.35">
      <c r="A6467" s="32">
        <v>2020</v>
      </c>
      <c r="B6467" s="32" t="s">
        <v>62</v>
      </c>
      <c r="C6467" s="32" t="s">
        <v>63</v>
      </c>
      <c r="D6467" s="32">
        <v>3664</v>
      </c>
      <c r="E6467" s="33">
        <v>44059.770833333336</v>
      </c>
      <c r="F6467" s="32">
        <v>8.2799999999999994</v>
      </c>
      <c r="G6467" s="32">
        <v>22.1</v>
      </c>
      <c r="H6467" s="32">
        <v>8.3699999999999992</v>
      </c>
      <c r="I6467" s="32">
        <v>97.1</v>
      </c>
      <c r="J6467" s="32">
        <f t="shared" ref="J6467:J6530" si="807">IF(G6467="",0.5,IF(G6467&lt;=0,2,IF(G6467&gt;=40,2, IF(AND(G6467&gt;0,G6467&lt;1),5,IF(AND(G6467&gt;35,G6467&lt;40),5,IF(O6467&gt;=1.5,1.5,0))))))</f>
        <v>0</v>
      </c>
      <c r="K6467" s="32">
        <f t="shared" ref="K6467:K6530" si="808">IF(H6467="",0.5,IF(H6467&lt;=0.1,2,IF(H6467&gt;=20,2, IF(AND(H6467&gt;0.1,H6467&lt;0.2),5,IF(AND(H6467&gt;16,H6467&lt;20),5,IF(P6467&gt;=2,1.5,0))))))</f>
        <v>0</v>
      </c>
      <c r="L6467" s="32">
        <f t="shared" ref="L6467:L6530" si="809">IF(A6467="",0.5,IF(B6467="",0.5,IF(C6467="",0.5,IF(E6467="",0.5,IF(Q6467="Y",0.01,0)))))</f>
        <v>0</v>
      </c>
      <c r="M6467" s="32">
        <f t="shared" si="805"/>
        <v>0</v>
      </c>
      <c r="N6467" s="39" t="s">
        <v>71</v>
      </c>
      <c r="O6467">
        <f t="shared" ref="O6467:O6530" si="810">IF(G6467="","",ABS(G6468-G6467))</f>
        <v>2.0000000000003126E-2</v>
      </c>
      <c r="P6467">
        <f t="shared" ref="P6467:P6530" si="811">IF(H6467="","",ABS(H6468-H6467))</f>
        <v>9.9999999999997868E-3</v>
      </c>
      <c r="R6467" s="2">
        <f t="shared" ref="R6467:R6530" si="812">E6467-E6466</f>
        <v>1.0416666671517305E-2</v>
      </c>
      <c r="S6467" s="4">
        <f t="shared" si="806"/>
        <v>44059.770833333328</v>
      </c>
    </row>
    <row r="6468" spans="1:22" x14ac:dyDescent="0.35">
      <c r="A6468" s="32">
        <v>2020</v>
      </c>
      <c r="B6468" s="32" t="s">
        <v>62</v>
      </c>
      <c r="C6468" s="32" t="s">
        <v>63</v>
      </c>
      <c r="D6468" s="32">
        <v>3665</v>
      </c>
      <c r="E6468" s="33">
        <v>44059.78125</v>
      </c>
      <c r="F6468" s="32">
        <v>8.27</v>
      </c>
      <c r="G6468" s="32">
        <v>22.08</v>
      </c>
      <c r="H6468" s="32">
        <v>8.36</v>
      </c>
      <c r="I6468" s="32">
        <v>97</v>
      </c>
      <c r="J6468" s="32">
        <f t="shared" si="807"/>
        <v>0</v>
      </c>
      <c r="K6468" s="32">
        <f t="shared" si="808"/>
        <v>0</v>
      </c>
      <c r="L6468" s="32">
        <f t="shared" si="809"/>
        <v>0</v>
      </c>
      <c r="M6468" s="32">
        <f t="shared" si="805"/>
        <v>0</v>
      </c>
      <c r="N6468" s="39" t="s">
        <v>71</v>
      </c>
      <c r="O6468">
        <f t="shared" si="810"/>
        <v>1.9999999999999574E-2</v>
      </c>
      <c r="P6468">
        <f t="shared" si="811"/>
        <v>0.39999999999999947</v>
      </c>
      <c r="R6468" s="2">
        <f t="shared" si="812"/>
        <v>1.0416666664241347E-2</v>
      </c>
      <c r="S6468" s="4">
        <f t="shared" si="806"/>
        <v>44059.78125</v>
      </c>
    </row>
    <row r="6469" spans="1:22" x14ac:dyDescent="0.35">
      <c r="A6469" s="32">
        <v>2020</v>
      </c>
      <c r="B6469" s="32" t="s">
        <v>62</v>
      </c>
      <c r="C6469" s="32" t="s">
        <v>63</v>
      </c>
      <c r="D6469" s="32">
        <v>3666</v>
      </c>
      <c r="E6469" s="33">
        <v>44059.791666666664</v>
      </c>
      <c r="F6469" s="32">
        <v>7.87</v>
      </c>
      <c r="G6469" s="32">
        <v>22.06</v>
      </c>
      <c r="H6469" s="32">
        <v>7.96</v>
      </c>
      <c r="I6469" s="32">
        <v>92.2</v>
      </c>
      <c r="J6469" s="32">
        <f t="shared" si="807"/>
        <v>0</v>
      </c>
      <c r="K6469" s="32">
        <f t="shared" si="808"/>
        <v>0</v>
      </c>
      <c r="L6469" s="32">
        <f t="shared" si="809"/>
        <v>0</v>
      </c>
      <c r="M6469" s="32">
        <f t="shared" si="805"/>
        <v>0</v>
      </c>
      <c r="N6469" s="39" t="s">
        <v>71</v>
      </c>
      <c r="O6469">
        <f t="shared" si="810"/>
        <v>1.9999999999999574E-2</v>
      </c>
      <c r="P6469">
        <f t="shared" si="811"/>
        <v>0.25000000000000089</v>
      </c>
      <c r="R6469" s="2">
        <f t="shared" si="812"/>
        <v>1.0416666664241347E-2</v>
      </c>
      <c r="S6469" s="4">
        <f t="shared" si="806"/>
        <v>44059.791666666664</v>
      </c>
    </row>
    <row r="6470" spans="1:22" x14ac:dyDescent="0.35">
      <c r="A6470" s="32">
        <v>2020</v>
      </c>
      <c r="B6470" s="32" t="s">
        <v>62</v>
      </c>
      <c r="C6470" s="32" t="s">
        <v>63</v>
      </c>
      <c r="D6470" s="32">
        <v>3667</v>
      </c>
      <c r="E6470" s="33">
        <v>44059.802083333336</v>
      </c>
      <c r="F6470" s="32">
        <v>8.1199999999999992</v>
      </c>
      <c r="G6470" s="32">
        <v>22.04</v>
      </c>
      <c r="H6470" s="32">
        <v>8.2100000000000009</v>
      </c>
      <c r="I6470" s="32">
        <v>95.1</v>
      </c>
      <c r="J6470" s="32">
        <f t="shared" si="807"/>
        <v>0</v>
      </c>
      <c r="K6470" s="32">
        <f t="shared" si="808"/>
        <v>0</v>
      </c>
      <c r="L6470" s="32">
        <f t="shared" si="809"/>
        <v>0</v>
      </c>
      <c r="M6470" s="32">
        <f t="shared" si="805"/>
        <v>0</v>
      </c>
      <c r="N6470" s="39" t="s">
        <v>71</v>
      </c>
      <c r="O6470">
        <f t="shared" si="810"/>
        <v>1.9999999999999574E-2</v>
      </c>
      <c r="P6470">
        <f t="shared" si="811"/>
        <v>0.32000000000000117</v>
      </c>
      <c r="R6470" s="2">
        <f t="shared" si="812"/>
        <v>1.0416666671517305E-2</v>
      </c>
      <c r="S6470" s="4">
        <f t="shared" si="806"/>
        <v>44059.802083333328</v>
      </c>
    </row>
    <row r="6471" spans="1:22" x14ac:dyDescent="0.35">
      <c r="A6471" s="32">
        <v>2020</v>
      </c>
      <c r="B6471" s="32" t="s">
        <v>62</v>
      </c>
      <c r="C6471" s="32" t="s">
        <v>63</v>
      </c>
      <c r="D6471" s="32">
        <v>3668</v>
      </c>
      <c r="E6471" s="33">
        <v>44059.8125</v>
      </c>
      <c r="F6471" s="32">
        <v>7.8</v>
      </c>
      <c r="G6471" s="32">
        <v>22.02</v>
      </c>
      <c r="H6471" s="32">
        <v>7.89</v>
      </c>
      <c r="I6471" s="32">
        <v>91.3</v>
      </c>
      <c r="J6471" s="32">
        <f t="shared" si="807"/>
        <v>0</v>
      </c>
      <c r="K6471" s="32">
        <f t="shared" si="808"/>
        <v>0</v>
      </c>
      <c r="L6471" s="32">
        <f t="shared" si="809"/>
        <v>0</v>
      </c>
      <c r="M6471" s="32">
        <f t="shared" si="805"/>
        <v>0</v>
      </c>
      <c r="N6471" s="39" t="s">
        <v>71</v>
      </c>
      <c r="O6471">
        <f t="shared" si="810"/>
        <v>1.9999999999999574E-2</v>
      </c>
      <c r="P6471">
        <f t="shared" si="811"/>
        <v>0.19999999999999929</v>
      </c>
      <c r="R6471" s="2">
        <f t="shared" si="812"/>
        <v>1.0416666664241347E-2</v>
      </c>
      <c r="S6471" s="4">
        <f t="shared" si="806"/>
        <v>44059.8125</v>
      </c>
    </row>
    <row r="6472" spans="1:22" x14ac:dyDescent="0.35">
      <c r="A6472" s="32">
        <v>2020</v>
      </c>
      <c r="B6472" s="32" t="s">
        <v>62</v>
      </c>
      <c r="C6472" s="32" t="s">
        <v>63</v>
      </c>
      <c r="D6472" s="32">
        <v>3669</v>
      </c>
      <c r="E6472" s="33">
        <v>44059.822916666664</v>
      </c>
      <c r="F6472" s="32">
        <v>7.61</v>
      </c>
      <c r="G6472" s="32">
        <v>22</v>
      </c>
      <c r="H6472" s="32">
        <v>7.69</v>
      </c>
      <c r="I6472" s="32">
        <v>89.1</v>
      </c>
      <c r="J6472" s="32">
        <f t="shared" si="807"/>
        <v>0</v>
      </c>
      <c r="K6472" s="32">
        <f t="shared" si="808"/>
        <v>0</v>
      </c>
      <c r="L6472" s="32">
        <f t="shared" si="809"/>
        <v>0</v>
      </c>
      <c r="M6472" s="32">
        <f t="shared" si="805"/>
        <v>0</v>
      </c>
      <c r="N6472" s="39" t="s">
        <v>71</v>
      </c>
      <c r="O6472">
        <f t="shared" si="810"/>
        <v>3.9999999999999147E-2</v>
      </c>
      <c r="P6472">
        <f t="shared" si="811"/>
        <v>0.26000000000000068</v>
      </c>
      <c r="R6472" s="2">
        <f t="shared" si="812"/>
        <v>1.0416666664241347E-2</v>
      </c>
      <c r="S6472" s="4">
        <f t="shared" si="806"/>
        <v>44059.822916666664</v>
      </c>
      <c r="U6472" s="5"/>
      <c r="V6472" s="6"/>
    </row>
    <row r="6473" spans="1:22" x14ac:dyDescent="0.35">
      <c r="A6473" s="32">
        <v>2020</v>
      </c>
      <c r="B6473" s="32" t="s">
        <v>62</v>
      </c>
      <c r="C6473" s="32" t="s">
        <v>63</v>
      </c>
      <c r="D6473" s="32">
        <v>3670</v>
      </c>
      <c r="E6473" s="33">
        <v>44059.833333333336</v>
      </c>
      <c r="F6473" s="32">
        <v>7.35</v>
      </c>
      <c r="G6473" s="32">
        <v>21.96</v>
      </c>
      <c r="H6473" s="32">
        <v>7.43</v>
      </c>
      <c r="I6473" s="32">
        <v>86</v>
      </c>
      <c r="J6473" s="32">
        <f t="shared" si="807"/>
        <v>0</v>
      </c>
      <c r="K6473" s="32">
        <f t="shared" si="808"/>
        <v>0</v>
      </c>
      <c r="L6473" s="32">
        <f t="shared" si="809"/>
        <v>0</v>
      </c>
      <c r="M6473" s="32">
        <f t="shared" si="805"/>
        <v>0</v>
      </c>
      <c r="N6473" s="39" t="s">
        <v>71</v>
      </c>
      <c r="O6473">
        <f t="shared" si="810"/>
        <v>1.9999999999999574E-2</v>
      </c>
      <c r="P6473">
        <f t="shared" si="811"/>
        <v>0.13999999999999968</v>
      </c>
      <c r="R6473" s="2">
        <f t="shared" si="812"/>
        <v>1.0416666671517305E-2</v>
      </c>
      <c r="S6473" s="4">
        <f t="shared" si="806"/>
        <v>44059.833333333328</v>
      </c>
    </row>
    <row r="6474" spans="1:22" x14ac:dyDescent="0.35">
      <c r="A6474" s="32">
        <v>2020</v>
      </c>
      <c r="B6474" s="32" t="s">
        <v>62</v>
      </c>
      <c r="C6474" s="32" t="s">
        <v>63</v>
      </c>
      <c r="D6474" s="32">
        <v>3671</v>
      </c>
      <c r="E6474" s="33">
        <v>44059.84375</v>
      </c>
      <c r="F6474" s="32">
        <v>7.21</v>
      </c>
      <c r="G6474" s="32">
        <v>21.94</v>
      </c>
      <c r="H6474" s="32">
        <v>7.29</v>
      </c>
      <c r="I6474" s="32">
        <v>84.3</v>
      </c>
      <c r="J6474" s="32">
        <f t="shared" si="807"/>
        <v>0</v>
      </c>
      <c r="K6474" s="32">
        <f t="shared" si="808"/>
        <v>0</v>
      </c>
      <c r="L6474" s="32">
        <f t="shared" si="809"/>
        <v>0</v>
      </c>
      <c r="M6474" s="32">
        <f t="shared" si="805"/>
        <v>0</v>
      </c>
      <c r="N6474" s="39" t="s">
        <v>71</v>
      </c>
      <c r="O6474">
        <f t="shared" si="810"/>
        <v>1.9999999999999574E-2</v>
      </c>
      <c r="P6474">
        <f t="shared" si="811"/>
        <v>8.9999999999999858E-2</v>
      </c>
      <c r="R6474" s="2">
        <f t="shared" si="812"/>
        <v>1.0416666664241347E-2</v>
      </c>
      <c r="S6474" s="4">
        <f t="shared" si="806"/>
        <v>44059.84375</v>
      </c>
    </row>
    <row r="6475" spans="1:22" x14ac:dyDescent="0.35">
      <c r="A6475" s="32">
        <v>2020</v>
      </c>
      <c r="B6475" s="32" t="s">
        <v>62</v>
      </c>
      <c r="C6475" s="32" t="s">
        <v>63</v>
      </c>
      <c r="D6475" s="32">
        <v>3672</v>
      </c>
      <c r="E6475" s="33">
        <v>44059.854166666664</v>
      </c>
      <c r="F6475" s="32">
        <v>7.12</v>
      </c>
      <c r="G6475" s="32">
        <v>21.92</v>
      </c>
      <c r="H6475" s="32">
        <v>7.2</v>
      </c>
      <c r="I6475" s="32">
        <v>83.2</v>
      </c>
      <c r="J6475" s="32">
        <f t="shared" si="807"/>
        <v>0</v>
      </c>
      <c r="K6475" s="32">
        <f t="shared" si="808"/>
        <v>0</v>
      </c>
      <c r="L6475" s="32">
        <f t="shared" si="809"/>
        <v>0</v>
      </c>
      <c r="M6475" s="32">
        <f t="shared" si="805"/>
        <v>0</v>
      </c>
      <c r="N6475" s="39" t="s">
        <v>71</v>
      </c>
      <c r="O6475">
        <f t="shared" si="810"/>
        <v>2.0000000000003126E-2</v>
      </c>
      <c r="P6475">
        <f t="shared" si="811"/>
        <v>0.23000000000000043</v>
      </c>
      <c r="R6475" s="2">
        <f t="shared" si="812"/>
        <v>1.0416666664241347E-2</v>
      </c>
      <c r="S6475" s="4">
        <f t="shared" si="806"/>
        <v>44059.854166666664</v>
      </c>
    </row>
    <row r="6476" spans="1:22" x14ac:dyDescent="0.35">
      <c r="A6476" s="32">
        <v>2020</v>
      </c>
      <c r="B6476" s="32" t="s">
        <v>62</v>
      </c>
      <c r="C6476" s="32" t="s">
        <v>63</v>
      </c>
      <c r="D6476" s="32">
        <v>3673</v>
      </c>
      <c r="E6476" s="33">
        <v>44059.864583333336</v>
      </c>
      <c r="F6476" s="32">
        <v>6.89</v>
      </c>
      <c r="G6476" s="32">
        <v>21.9</v>
      </c>
      <c r="H6476" s="32">
        <v>6.97</v>
      </c>
      <c r="I6476" s="32">
        <v>80.5</v>
      </c>
      <c r="J6476" s="32">
        <f t="shared" si="807"/>
        <v>0</v>
      </c>
      <c r="K6476" s="32">
        <f t="shared" si="808"/>
        <v>0</v>
      </c>
      <c r="L6476" s="32">
        <f t="shared" si="809"/>
        <v>0</v>
      </c>
      <c r="M6476" s="32">
        <f t="shared" si="805"/>
        <v>0</v>
      </c>
      <c r="N6476" s="39" t="s">
        <v>71</v>
      </c>
      <c r="O6476">
        <f t="shared" si="810"/>
        <v>3.9999999999999147E-2</v>
      </c>
      <c r="P6476">
        <f t="shared" si="811"/>
        <v>8.9999999999999858E-2</v>
      </c>
      <c r="R6476" s="2">
        <f t="shared" si="812"/>
        <v>1.0416666671517305E-2</v>
      </c>
      <c r="S6476" s="4">
        <f t="shared" si="806"/>
        <v>44059.864583333328</v>
      </c>
    </row>
    <row r="6477" spans="1:22" x14ac:dyDescent="0.35">
      <c r="A6477" s="32">
        <v>2020</v>
      </c>
      <c r="B6477" s="32" t="s">
        <v>62</v>
      </c>
      <c r="C6477" s="32" t="s">
        <v>63</v>
      </c>
      <c r="D6477" s="32">
        <v>3674</v>
      </c>
      <c r="E6477" s="33">
        <v>44059.875</v>
      </c>
      <c r="F6477" s="32">
        <v>6.98</v>
      </c>
      <c r="G6477" s="32">
        <v>21.86</v>
      </c>
      <c r="H6477" s="32">
        <v>7.06</v>
      </c>
      <c r="I6477" s="32">
        <v>81.5</v>
      </c>
      <c r="J6477" s="32">
        <f t="shared" si="807"/>
        <v>0</v>
      </c>
      <c r="K6477" s="32">
        <f t="shared" si="808"/>
        <v>0</v>
      </c>
      <c r="L6477" s="32">
        <f t="shared" si="809"/>
        <v>0</v>
      </c>
      <c r="M6477" s="32">
        <f t="shared" si="805"/>
        <v>0</v>
      </c>
      <c r="N6477" s="39" t="s">
        <v>71</v>
      </c>
      <c r="O6477">
        <f t="shared" si="810"/>
        <v>1.9999999999999574E-2</v>
      </c>
      <c r="P6477">
        <f t="shared" si="811"/>
        <v>0.38000000000000078</v>
      </c>
      <c r="R6477" s="2">
        <f t="shared" si="812"/>
        <v>1.0416666664241347E-2</v>
      </c>
      <c r="S6477" s="4">
        <f t="shared" si="806"/>
        <v>44059.875</v>
      </c>
    </row>
    <row r="6478" spans="1:22" x14ac:dyDescent="0.35">
      <c r="A6478" s="32">
        <v>2020</v>
      </c>
      <c r="B6478" s="32" t="s">
        <v>62</v>
      </c>
      <c r="C6478" s="32" t="s">
        <v>63</v>
      </c>
      <c r="D6478" s="32">
        <v>3675</v>
      </c>
      <c r="E6478" s="33">
        <v>44059.885416666664</v>
      </c>
      <c r="F6478" s="32">
        <v>7.36</v>
      </c>
      <c r="G6478" s="32">
        <v>21.84</v>
      </c>
      <c r="H6478" s="32">
        <v>7.44</v>
      </c>
      <c r="I6478" s="32">
        <v>85.9</v>
      </c>
      <c r="J6478" s="32">
        <f t="shared" si="807"/>
        <v>0</v>
      </c>
      <c r="K6478" s="32">
        <f t="shared" si="808"/>
        <v>0</v>
      </c>
      <c r="L6478" s="32">
        <f t="shared" si="809"/>
        <v>0</v>
      </c>
      <c r="M6478" s="32">
        <f t="shared" si="805"/>
        <v>0</v>
      </c>
      <c r="N6478" s="39" t="s">
        <v>71</v>
      </c>
      <c r="O6478">
        <f t="shared" si="810"/>
        <v>3.9999999999999147E-2</v>
      </c>
      <c r="P6478">
        <f t="shared" si="811"/>
        <v>0.12000000000000011</v>
      </c>
      <c r="R6478" s="2">
        <f t="shared" si="812"/>
        <v>1.0416666664241347E-2</v>
      </c>
      <c r="S6478" s="4">
        <f t="shared" si="806"/>
        <v>44059.885416666664</v>
      </c>
    </row>
    <row r="6479" spans="1:22" x14ac:dyDescent="0.35">
      <c r="A6479" s="32">
        <v>2020</v>
      </c>
      <c r="B6479" s="32" t="s">
        <v>62</v>
      </c>
      <c r="C6479" s="32" t="s">
        <v>63</v>
      </c>
      <c r="D6479" s="32">
        <v>3676</v>
      </c>
      <c r="E6479" s="33">
        <v>44059.895833333336</v>
      </c>
      <c r="F6479" s="32">
        <v>7.24</v>
      </c>
      <c r="G6479" s="32">
        <v>21.8</v>
      </c>
      <c r="H6479" s="32">
        <v>7.32</v>
      </c>
      <c r="I6479" s="32">
        <v>84.4</v>
      </c>
      <c r="J6479" s="32">
        <f t="shared" si="807"/>
        <v>0</v>
      </c>
      <c r="K6479" s="32">
        <f t="shared" si="808"/>
        <v>0</v>
      </c>
      <c r="L6479" s="32">
        <f t="shared" si="809"/>
        <v>0</v>
      </c>
      <c r="M6479" s="32">
        <f t="shared" si="805"/>
        <v>0</v>
      </c>
      <c r="N6479" s="39" t="s">
        <v>71</v>
      </c>
      <c r="O6479">
        <f t="shared" si="810"/>
        <v>3.9999999999999147E-2</v>
      </c>
      <c r="P6479">
        <f t="shared" si="811"/>
        <v>0.33999999999999986</v>
      </c>
      <c r="R6479" s="2">
        <f t="shared" si="812"/>
        <v>1.0416666671517305E-2</v>
      </c>
      <c r="S6479" s="4">
        <f t="shared" si="806"/>
        <v>44059.895833333328</v>
      </c>
    </row>
    <row r="6480" spans="1:22" x14ac:dyDescent="0.35">
      <c r="A6480" s="32">
        <v>2020</v>
      </c>
      <c r="B6480" s="32" t="s">
        <v>62</v>
      </c>
      <c r="C6480" s="32" t="s">
        <v>63</v>
      </c>
      <c r="D6480" s="32">
        <v>3677</v>
      </c>
      <c r="E6480" s="33">
        <v>44059.90625</v>
      </c>
      <c r="F6480" s="32">
        <v>6.9</v>
      </c>
      <c r="G6480" s="32">
        <v>21.76</v>
      </c>
      <c r="H6480" s="32">
        <v>6.98</v>
      </c>
      <c r="I6480" s="32">
        <v>80.400000000000006</v>
      </c>
      <c r="J6480" s="32">
        <f t="shared" si="807"/>
        <v>0</v>
      </c>
      <c r="K6480" s="32">
        <f t="shared" si="808"/>
        <v>0</v>
      </c>
      <c r="L6480" s="32">
        <f t="shared" si="809"/>
        <v>0</v>
      </c>
      <c r="M6480" s="32">
        <f t="shared" si="805"/>
        <v>0</v>
      </c>
      <c r="N6480" s="39" t="s">
        <v>71</v>
      </c>
      <c r="O6480">
        <f t="shared" si="810"/>
        <v>2.0000000000003126E-2</v>
      </c>
      <c r="P6480">
        <f t="shared" si="811"/>
        <v>9.0000000000000746E-2</v>
      </c>
      <c r="R6480" s="2">
        <f t="shared" si="812"/>
        <v>1.0416666664241347E-2</v>
      </c>
      <c r="S6480" s="4">
        <f t="shared" si="806"/>
        <v>44059.90625</v>
      </c>
    </row>
    <row r="6481" spans="1:19" x14ac:dyDescent="0.35">
      <c r="A6481" s="32">
        <v>2020</v>
      </c>
      <c r="B6481" s="32" t="s">
        <v>62</v>
      </c>
      <c r="C6481" s="32" t="s">
        <v>63</v>
      </c>
      <c r="D6481" s="32">
        <v>3678</v>
      </c>
      <c r="E6481" s="33">
        <v>44059.916666666664</v>
      </c>
      <c r="F6481" s="32">
        <v>6.81</v>
      </c>
      <c r="G6481" s="32">
        <v>21.74</v>
      </c>
      <c r="H6481" s="32">
        <v>6.89</v>
      </c>
      <c r="I6481" s="32">
        <v>79.3</v>
      </c>
      <c r="J6481" s="32">
        <f t="shared" si="807"/>
        <v>0</v>
      </c>
      <c r="K6481" s="32">
        <f t="shared" si="808"/>
        <v>0</v>
      </c>
      <c r="L6481" s="32">
        <f t="shared" si="809"/>
        <v>0</v>
      </c>
      <c r="M6481" s="32">
        <f t="shared" si="805"/>
        <v>0</v>
      </c>
      <c r="N6481" s="39" t="s">
        <v>71</v>
      </c>
      <c r="O6481">
        <f t="shared" si="810"/>
        <v>1.9999999999999574E-2</v>
      </c>
      <c r="P6481">
        <f t="shared" si="811"/>
        <v>9.9999999999999645E-2</v>
      </c>
      <c r="R6481" s="2">
        <f t="shared" si="812"/>
        <v>1.0416666664241347E-2</v>
      </c>
      <c r="S6481" s="4">
        <f t="shared" si="806"/>
        <v>44059.916666666664</v>
      </c>
    </row>
    <row r="6482" spans="1:19" x14ac:dyDescent="0.35">
      <c r="A6482" s="32">
        <v>2020</v>
      </c>
      <c r="B6482" s="32" t="s">
        <v>62</v>
      </c>
      <c r="C6482" s="32" t="s">
        <v>63</v>
      </c>
      <c r="D6482" s="32">
        <v>3679</v>
      </c>
      <c r="E6482" s="33">
        <v>44059.927083333336</v>
      </c>
      <c r="F6482" s="32">
        <v>6.72</v>
      </c>
      <c r="G6482" s="32">
        <v>21.72</v>
      </c>
      <c r="H6482" s="32">
        <v>6.79</v>
      </c>
      <c r="I6482" s="32">
        <v>78.2</v>
      </c>
      <c r="J6482" s="32">
        <f t="shared" si="807"/>
        <v>0</v>
      </c>
      <c r="K6482" s="32">
        <f t="shared" si="808"/>
        <v>0</v>
      </c>
      <c r="L6482" s="32">
        <f t="shared" si="809"/>
        <v>0</v>
      </c>
      <c r="M6482" s="32">
        <f t="shared" si="805"/>
        <v>0</v>
      </c>
      <c r="N6482" s="39" t="s">
        <v>71</v>
      </c>
      <c r="O6482">
        <f t="shared" si="810"/>
        <v>1.9999999999999574E-2</v>
      </c>
      <c r="P6482">
        <f t="shared" si="811"/>
        <v>4.0000000000000036E-2</v>
      </c>
      <c r="R6482" s="2">
        <f t="shared" si="812"/>
        <v>1.0416666671517305E-2</v>
      </c>
      <c r="S6482" s="4">
        <f t="shared" si="806"/>
        <v>44059.927083333328</v>
      </c>
    </row>
    <row r="6483" spans="1:19" x14ac:dyDescent="0.35">
      <c r="A6483" s="32">
        <v>2020</v>
      </c>
      <c r="B6483" s="32" t="s">
        <v>62</v>
      </c>
      <c r="C6483" s="32" t="s">
        <v>63</v>
      </c>
      <c r="D6483" s="32">
        <v>3680</v>
      </c>
      <c r="E6483" s="33">
        <v>44059.9375</v>
      </c>
      <c r="F6483" s="32">
        <v>6.68</v>
      </c>
      <c r="G6483" s="32">
        <v>21.7</v>
      </c>
      <c r="H6483" s="32">
        <v>6.75</v>
      </c>
      <c r="I6483" s="32">
        <v>77.7</v>
      </c>
      <c r="J6483" s="32">
        <f t="shared" si="807"/>
        <v>0</v>
      </c>
      <c r="K6483" s="32">
        <f t="shared" si="808"/>
        <v>0</v>
      </c>
      <c r="L6483" s="32">
        <f t="shared" si="809"/>
        <v>0</v>
      </c>
      <c r="M6483" s="32">
        <f t="shared" si="805"/>
        <v>0</v>
      </c>
      <c r="N6483" s="39" t="s">
        <v>71</v>
      </c>
      <c r="O6483">
        <f t="shared" si="810"/>
        <v>3.9999999999999147E-2</v>
      </c>
      <c r="P6483">
        <f t="shared" si="811"/>
        <v>8.0000000000000071E-2</v>
      </c>
      <c r="R6483" s="2">
        <f t="shared" si="812"/>
        <v>1.0416666664241347E-2</v>
      </c>
      <c r="S6483" s="4">
        <f t="shared" si="806"/>
        <v>44059.9375</v>
      </c>
    </row>
    <row r="6484" spans="1:19" x14ac:dyDescent="0.35">
      <c r="A6484" s="32">
        <v>2020</v>
      </c>
      <c r="B6484" s="32" t="s">
        <v>62</v>
      </c>
      <c r="C6484" s="32" t="s">
        <v>63</v>
      </c>
      <c r="D6484" s="32">
        <v>3681</v>
      </c>
      <c r="E6484" s="33">
        <v>44059.947916666664</v>
      </c>
      <c r="F6484" s="32">
        <v>6.6</v>
      </c>
      <c r="G6484" s="32">
        <v>21.66</v>
      </c>
      <c r="H6484" s="32">
        <v>6.67</v>
      </c>
      <c r="I6484" s="32">
        <v>76.8</v>
      </c>
      <c r="J6484" s="32">
        <f t="shared" si="807"/>
        <v>0</v>
      </c>
      <c r="K6484" s="32">
        <f t="shared" si="808"/>
        <v>0</v>
      </c>
      <c r="L6484" s="32">
        <f t="shared" si="809"/>
        <v>0</v>
      </c>
      <c r="M6484" s="32">
        <f t="shared" si="805"/>
        <v>0</v>
      </c>
      <c r="N6484" s="39" t="s">
        <v>71</v>
      </c>
      <c r="O6484">
        <f t="shared" si="810"/>
        <v>1.9999999999999574E-2</v>
      </c>
      <c r="P6484">
        <f t="shared" si="811"/>
        <v>0.19000000000000039</v>
      </c>
      <c r="R6484" s="2">
        <f t="shared" si="812"/>
        <v>1.0416666664241347E-2</v>
      </c>
      <c r="S6484" s="4">
        <f t="shared" si="806"/>
        <v>44059.947916666664</v>
      </c>
    </row>
    <row r="6485" spans="1:19" x14ac:dyDescent="0.35">
      <c r="A6485" s="32">
        <v>2020</v>
      </c>
      <c r="B6485" s="32" t="s">
        <v>62</v>
      </c>
      <c r="C6485" s="32" t="s">
        <v>63</v>
      </c>
      <c r="D6485" s="32">
        <v>3682</v>
      </c>
      <c r="E6485" s="33">
        <v>44059.958333333336</v>
      </c>
      <c r="F6485" s="32">
        <v>6.78</v>
      </c>
      <c r="G6485" s="32">
        <v>21.64</v>
      </c>
      <c r="H6485" s="32">
        <v>6.86</v>
      </c>
      <c r="I6485" s="32">
        <v>78.8</v>
      </c>
      <c r="J6485" s="32">
        <f t="shared" si="807"/>
        <v>0</v>
      </c>
      <c r="K6485" s="32">
        <f t="shared" si="808"/>
        <v>0</v>
      </c>
      <c r="L6485" s="32">
        <f t="shared" si="809"/>
        <v>0</v>
      </c>
      <c r="M6485" s="32">
        <f t="shared" si="805"/>
        <v>0</v>
      </c>
      <c r="N6485" s="39" t="s">
        <v>71</v>
      </c>
      <c r="O6485">
        <f t="shared" si="810"/>
        <v>3.9999999999999147E-2</v>
      </c>
      <c r="P6485">
        <f t="shared" si="811"/>
        <v>9.9999999999997868E-3</v>
      </c>
      <c r="R6485" s="2">
        <f t="shared" si="812"/>
        <v>1.0416666671517305E-2</v>
      </c>
      <c r="S6485" s="4">
        <f t="shared" si="806"/>
        <v>44059.958333333328</v>
      </c>
    </row>
    <row r="6486" spans="1:19" x14ac:dyDescent="0.35">
      <c r="A6486" s="32">
        <v>2020</v>
      </c>
      <c r="B6486" s="32" t="s">
        <v>62</v>
      </c>
      <c r="C6486" s="32" t="s">
        <v>63</v>
      </c>
      <c r="D6486" s="32">
        <v>3683</v>
      </c>
      <c r="E6486" s="33">
        <v>44059.96875</v>
      </c>
      <c r="F6486" s="32">
        <v>6.79</v>
      </c>
      <c r="G6486" s="32">
        <v>21.6</v>
      </c>
      <c r="H6486" s="32">
        <v>6.87</v>
      </c>
      <c r="I6486" s="32">
        <v>78.900000000000006</v>
      </c>
      <c r="J6486" s="32">
        <f t="shared" si="807"/>
        <v>0</v>
      </c>
      <c r="K6486" s="32">
        <f t="shared" si="808"/>
        <v>0</v>
      </c>
      <c r="L6486" s="32">
        <f t="shared" si="809"/>
        <v>0</v>
      </c>
      <c r="M6486" s="32">
        <f t="shared" si="805"/>
        <v>0</v>
      </c>
      <c r="N6486" s="39" t="s">
        <v>71</v>
      </c>
      <c r="O6486">
        <f t="shared" si="810"/>
        <v>6.0000000000002274E-2</v>
      </c>
      <c r="P6486">
        <f t="shared" si="811"/>
        <v>9.9999999999999645E-2</v>
      </c>
      <c r="R6486" s="2">
        <f t="shared" si="812"/>
        <v>1.0416666664241347E-2</v>
      </c>
      <c r="S6486" s="4">
        <f t="shared" si="806"/>
        <v>44059.96875</v>
      </c>
    </row>
    <row r="6487" spans="1:19" x14ac:dyDescent="0.35">
      <c r="A6487" s="32">
        <v>2020</v>
      </c>
      <c r="B6487" s="32" t="s">
        <v>62</v>
      </c>
      <c r="C6487" s="32" t="s">
        <v>63</v>
      </c>
      <c r="D6487" s="32">
        <v>3684</v>
      </c>
      <c r="E6487" s="33">
        <v>44059.979166666664</v>
      </c>
      <c r="F6487" s="32">
        <v>6.89</v>
      </c>
      <c r="G6487" s="32">
        <v>21.54</v>
      </c>
      <c r="H6487" s="32">
        <v>6.97</v>
      </c>
      <c r="I6487" s="32">
        <v>79.900000000000006</v>
      </c>
      <c r="J6487" s="32">
        <f t="shared" si="807"/>
        <v>0</v>
      </c>
      <c r="K6487" s="32">
        <f t="shared" si="808"/>
        <v>0</v>
      </c>
      <c r="L6487" s="32">
        <f t="shared" si="809"/>
        <v>0</v>
      </c>
      <c r="M6487" s="32">
        <f t="shared" si="805"/>
        <v>0</v>
      </c>
      <c r="N6487" s="39" t="s">
        <v>71</v>
      </c>
      <c r="O6487">
        <f t="shared" si="810"/>
        <v>3.9999999999999147E-2</v>
      </c>
      <c r="P6487">
        <f t="shared" si="811"/>
        <v>0.12999999999999989</v>
      </c>
      <c r="R6487" s="2">
        <f t="shared" si="812"/>
        <v>1.0416666664241347E-2</v>
      </c>
      <c r="S6487" s="4">
        <f t="shared" si="806"/>
        <v>44059.979166666664</v>
      </c>
    </row>
    <row r="6488" spans="1:19" x14ac:dyDescent="0.35">
      <c r="A6488" s="32">
        <v>2020</v>
      </c>
      <c r="B6488" s="32" t="s">
        <v>62</v>
      </c>
      <c r="C6488" s="32" t="s">
        <v>63</v>
      </c>
      <c r="D6488" s="32">
        <v>3685</v>
      </c>
      <c r="E6488" s="33">
        <v>44059.989583333336</v>
      </c>
      <c r="F6488" s="32">
        <v>6.76</v>
      </c>
      <c r="G6488" s="32">
        <v>21.5</v>
      </c>
      <c r="H6488" s="32">
        <v>6.84</v>
      </c>
      <c r="I6488" s="32">
        <v>78.400000000000006</v>
      </c>
      <c r="J6488" s="32">
        <f t="shared" si="807"/>
        <v>0</v>
      </c>
      <c r="K6488" s="32">
        <f t="shared" si="808"/>
        <v>0</v>
      </c>
      <c r="L6488" s="32">
        <f t="shared" si="809"/>
        <v>0</v>
      </c>
      <c r="M6488" s="32">
        <f t="shared" si="805"/>
        <v>0</v>
      </c>
      <c r="N6488" s="39" t="s">
        <v>71</v>
      </c>
      <c r="O6488">
        <f t="shared" si="810"/>
        <v>5.9999999999998721E-2</v>
      </c>
      <c r="P6488">
        <f t="shared" si="811"/>
        <v>0.20999999999999996</v>
      </c>
      <c r="R6488" s="2">
        <f t="shared" si="812"/>
        <v>1.0416666671517305E-2</v>
      </c>
      <c r="S6488" s="4">
        <f t="shared" si="806"/>
        <v>44059.989583333328</v>
      </c>
    </row>
    <row r="6489" spans="1:19" x14ac:dyDescent="0.35">
      <c r="A6489" s="32">
        <v>2020</v>
      </c>
      <c r="B6489" s="32" t="s">
        <v>62</v>
      </c>
      <c r="C6489" s="32" t="s">
        <v>63</v>
      </c>
      <c r="D6489" s="32">
        <v>3686</v>
      </c>
      <c r="E6489" s="33">
        <v>44060</v>
      </c>
      <c r="F6489" s="32">
        <v>6.56</v>
      </c>
      <c r="G6489" s="32">
        <v>21.44</v>
      </c>
      <c r="H6489" s="32">
        <v>6.63</v>
      </c>
      <c r="I6489" s="32">
        <v>76</v>
      </c>
      <c r="J6489" s="32">
        <f t="shared" si="807"/>
        <v>0</v>
      </c>
      <c r="K6489" s="32">
        <f t="shared" si="808"/>
        <v>0</v>
      </c>
      <c r="L6489" s="32">
        <f t="shared" si="809"/>
        <v>0</v>
      </c>
      <c r="M6489" s="32">
        <f t="shared" si="805"/>
        <v>0</v>
      </c>
      <c r="N6489" s="39" t="s">
        <v>71</v>
      </c>
      <c r="O6489">
        <f t="shared" si="810"/>
        <v>4.00000000000027E-2</v>
      </c>
      <c r="P6489">
        <f t="shared" si="811"/>
        <v>0.24000000000000021</v>
      </c>
      <c r="R6489" s="2">
        <f t="shared" si="812"/>
        <v>1.0416666664241347E-2</v>
      </c>
      <c r="S6489" s="4">
        <f t="shared" si="806"/>
        <v>44060</v>
      </c>
    </row>
    <row r="6490" spans="1:19" x14ac:dyDescent="0.35">
      <c r="A6490" s="32">
        <v>2020</v>
      </c>
      <c r="B6490" s="32" t="s">
        <v>62</v>
      </c>
      <c r="C6490" s="32" t="s">
        <v>63</v>
      </c>
      <c r="D6490" s="32">
        <v>3687</v>
      </c>
      <c r="E6490" s="33">
        <v>44060.010416666664</v>
      </c>
      <c r="F6490" s="32">
        <v>6.32</v>
      </c>
      <c r="G6490" s="32">
        <v>21.4</v>
      </c>
      <c r="H6490" s="32">
        <v>6.39</v>
      </c>
      <c r="I6490" s="32">
        <v>73.099999999999994</v>
      </c>
      <c r="J6490" s="32">
        <f t="shared" si="807"/>
        <v>0</v>
      </c>
      <c r="K6490" s="32">
        <f t="shared" si="808"/>
        <v>0</v>
      </c>
      <c r="L6490" s="32">
        <f t="shared" si="809"/>
        <v>0</v>
      </c>
      <c r="M6490" s="32">
        <f t="shared" si="805"/>
        <v>0</v>
      </c>
      <c r="N6490" s="39" t="s">
        <v>71</v>
      </c>
      <c r="O6490">
        <f t="shared" si="810"/>
        <v>5.9999999999998721E-2</v>
      </c>
      <c r="P6490">
        <f t="shared" si="811"/>
        <v>0.10999999999999943</v>
      </c>
      <c r="R6490" s="2">
        <f t="shared" si="812"/>
        <v>1.0416666664241347E-2</v>
      </c>
      <c r="S6490" s="4">
        <f t="shared" si="806"/>
        <v>44060.010416666664</v>
      </c>
    </row>
    <row r="6491" spans="1:19" x14ac:dyDescent="0.35">
      <c r="A6491" s="32">
        <v>2020</v>
      </c>
      <c r="B6491" s="32" t="s">
        <v>62</v>
      </c>
      <c r="C6491" s="32" t="s">
        <v>63</v>
      </c>
      <c r="D6491" s="32">
        <v>3688</v>
      </c>
      <c r="E6491" s="33">
        <v>44060.020833333336</v>
      </c>
      <c r="F6491" s="32">
        <v>6.21</v>
      </c>
      <c r="G6491" s="32">
        <v>21.34</v>
      </c>
      <c r="H6491" s="32">
        <v>6.28</v>
      </c>
      <c r="I6491" s="32">
        <v>71.8</v>
      </c>
      <c r="J6491" s="32">
        <f t="shared" si="807"/>
        <v>0</v>
      </c>
      <c r="K6491" s="32">
        <f t="shared" si="808"/>
        <v>0</v>
      </c>
      <c r="L6491" s="32">
        <f t="shared" si="809"/>
        <v>0</v>
      </c>
      <c r="M6491" s="32">
        <f t="shared" si="805"/>
        <v>0</v>
      </c>
      <c r="N6491" s="39" t="s">
        <v>71</v>
      </c>
      <c r="O6491">
        <f t="shared" si="810"/>
        <v>5.9999999999998721E-2</v>
      </c>
      <c r="P6491">
        <f t="shared" si="811"/>
        <v>4.0000000000000036E-2</v>
      </c>
      <c r="R6491" s="2">
        <f t="shared" si="812"/>
        <v>1.0416666671517305E-2</v>
      </c>
      <c r="S6491" s="4">
        <f t="shared" si="806"/>
        <v>44060.020833333328</v>
      </c>
    </row>
    <row r="6492" spans="1:19" x14ac:dyDescent="0.35">
      <c r="A6492" s="32">
        <v>2020</v>
      </c>
      <c r="B6492" s="32" t="s">
        <v>62</v>
      </c>
      <c r="C6492" s="32" t="s">
        <v>63</v>
      </c>
      <c r="D6492" s="32">
        <v>3689</v>
      </c>
      <c r="E6492" s="33">
        <v>44060.03125</v>
      </c>
      <c r="F6492" s="32">
        <v>6.17</v>
      </c>
      <c r="G6492" s="32">
        <v>21.28</v>
      </c>
      <c r="H6492" s="32">
        <v>6.24</v>
      </c>
      <c r="I6492" s="32">
        <v>71.2</v>
      </c>
      <c r="J6492" s="32">
        <f t="shared" si="807"/>
        <v>0</v>
      </c>
      <c r="K6492" s="32">
        <f t="shared" si="808"/>
        <v>0</v>
      </c>
      <c r="L6492" s="32">
        <f t="shared" si="809"/>
        <v>0</v>
      </c>
      <c r="M6492" s="32">
        <f t="shared" si="805"/>
        <v>0</v>
      </c>
      <c r="N6492" s="39" t="s">
        <v>71</v>
      </c>
      <c r="O6492">
        <f t="shared" si="810"/>
        <v>6.0000000000002274E-2</v>
      </c>
      <c r="P6492">
        <f t="shared" si="811"/>
        <v>0.17999999999999972</v>
      </c>
      <c r="R6492" s="2">
        <f t="shared" si="812"/>
        <v>1.0416666664241347E-2</v>
      </c>
      <c r="S6492" s="4">
        <f t="shared" si="806"/>
        <v>44060.03125</v>
      </c>
    </row>
    <row r="6493" spans="1:19" x14ac:dyDescent="0.35">
      <c r="A6493" s="32">
        <v>2020</v>
      </c>
      <c r="B6493" s="32" t="s">
        <v>62</v>
      </c>
      <c r="C6493" s="32" t="s">
        <v>63</v>
      </c>
      <c r="D6493" s="32">
        <v>3690</v>
      </c>
      <c r="E6493" s="33">
        <v>44060.041666666664</v>
      </c>
      <c r="F6493" s="32">
        <v>6.35</v>
      </c>
      <c r="G6493" s="32">
        <v>21.22</v>
      </c>
      <c r="H6493" s="32">
        <v>6.42</v>
      </c>
      <c r="I6493" s="32">
        <v>73.2</v>
      </c>
      <c r="J6493" s="32">
        <f t="shared" si="807"/>
        <v>0</v>
      </c>
      <c r="K6493" s="32">
        <f t="shared" si="808"/>
        <v>0</v>
      </c>
      <c r="L6493" s="32">
        <f t="shared" si="809"/>
        <v>0</v>
      </c>
      <c r="M6493" s="32">
        <f t="shared" si="805"/>
        <v>0</v>
      </c>
      <c r="N6493" s="39" t="s">
        <v>71</v>
      </c>
      <c r="O6493">
        <f t="shared" si="810"/>
        <v>5.9999999999998721E-2</v>
      </c>
      <c r="P6493">
        <f t="shared" si="811"/>
        <v>9.9999999999997868E-3</v>
      </c>
      <c r="R6493" s="2">
        <f t="shared" si="812"/>
        <v>1.0416666664241347E-2</v>
      </c>
      <c r="S6493" s="4">
        <f t="shared" si="806"/>
        <v>44060.041666666664</v>
      </c>
    </row>
    <row r="6494" spans="1:19" x14ac:dyDescent="0.35">
      <c r="A6494" s="32">
        <v>2020</v>
      </c>
      <c r="B6494" s="32" t="s">
        <v>62</v>
      </c>
      <c r="C6494" s="32" t="s">
        <v>63</v>
      </c>
      <c r="D6494" s="32">
        <v>3691</v>
      </c>
      <c r="E6494" s="33">
        <v>44060.052083333336</v>
      </c>
      <c r="F6494" s="32">
        <v>6.36</v>
      </c>
      <c r="G6494" s="32">
        <v>21.16</v>
      </c>
      <c r="H6494" s="32">
        <v>6.43</v>
      </c>
      <c r="I6494" s="32">
        <v>73.3</v>
      </c>
      <c r="J6494" s="32">
        <f t="shared" si="807"/>
        <v>0</v>
      </c>
      <c r="K6494" s="32">
        <f t="shared" si="808"/>
        <v>0</v>
      </c>
      <c r="L6494" s="32">
        <f t="shared" si="809"/>
        <v>0</v>
      </c>
      <c r="M6494" s="32">
        <f t="shared" si="805"/>
        <v>0</v>
      </c>
      <c r="N6494" s="39" t="s">
        <v>71</v>
      </c>
      <c r="O6494">
        <f t="shared" si="810"/>
        <v>5.9999999999998721E-2</v>
      </c>
      <c r="P6494">
        <f t="shared" si="811"/>
        <v>0.12999999999999989</v>
      </c>
      <c r="R6494" s="2">
        <f t="shared" si="812"/>
        <v>1.0416666671517305E-2</v>
      </c>
      <c r="S6494" s="4">
        <f t="shared" si="806"/>
        <v>44060.052083333328</v>
      </c>
    </row>
    <row r="6495" spans="1:19" x14ac:dyDescent="0.35">
      <c r="A6495" s="32">
        <v>2020</v>
      </c>
      <c r="B6495" s="32" t="s">
        <v>62</v>
      </c>
      <c r="C6495" s="32" t="s">
        <v>63</v>
      </c>
      <c r="D6495" s="32">
        <v>3692</v>
      </c>
      <c r="E6495" s="33">
        <v>44060.0625</v>
      </c>
      <c r="F6495" s="32">
        <v>6.23</v>
      </c>
      <c r="G6495" s="32">
        <v>21.1</v>
      </c>
      <c r="H6495" s="32">
        <v>6.3</v>
      </c>
      <c r="I6495" s="32">
        <v>71.7</v>
      </c>
      <c r="J6495" s="32">
        <f t="shared" si="807"/>
        <v>0</v>
      </c>
      <c r="K6495" s="32">
        <f t="shared" si="808"/>
        <v>0</v>
      </c>
      <c r="L6495" s="32">
        <f t="shared" si="809"/>
        <v>0</v>
      </c>
      <c r="M6495" s="32">
        <f t="shared" si="805"/>
        <v>0</v>
      </c>
      <c r="N6495" s="39" t="s">
        <v>71</v>
      </c>
      <c r="O6495">
        <f t="shared" si="810"/>
        <v>6.0000000000002274E-2</v>
      </c>
      <c r="P6495">
        <f t="shared" si="811"/>
        <v>4.9999999999999822E-2</v>
      </c>
      <c r="R6495" s="2">
        <f t="shared" si="812"/>
        <v>1.0416666664241347E-2</v>
      </c>
      <c r="S6495" s="4">
        <f t="shared" si="806"/>
        <v>44060.0625</v>
      </c>
    </row>
    <row r="6496" spans="1:19" x14ac:dyDescent="0.35">
      <c r="A6496" s="32">
        <v>2020</v>
      </c>
      <c r="B6496" s="32" t="s">
        <v>62</v>
      </c>
      <c r="C6496" s="32" t="s">
        <v>63</v>
      </c>
      <c r="D6496" s="32">
        <v>3693</v>
      </c>
      <c r="E6496" s="33">
        <v>44060.072916666664</v>
      </c>
      <c r="F6496" s="32">
        <v>6.18</v>
      </c>
      <c r="G6496" s="32">
        <v>21.04</v>
      </c>
      <c r="H6496" s="32">
        <v>6.25</v>
      </c>
      <c r="I6496" s="32">
        <v>71</v>
      </c>
      <c r="J6496" s="32">
        <f t="shared" si="807"/>
        <v>0</v>
      </c>
      <c r="K6496" s="32">
        <f t="shared" si="808"/>
        <v>0</v>
      </c>
      <c r="L6496" s="32">
        <f t="shared" si="809"/>
        <v>0</v>
      </c>
      <c r="M6496" s="32">
        <f t="shared" si="805"/>
        <v>0</v>
      </c>
      <c r="N6496" s="39" t="s">
        <v>71</v>
      </c>
      <c r="O6496">
        <f t="shared" si="810"/>
        <v>5.9999999999998721E-2</v>
      </c>
      <c r="P6496">
        <f t="shared" si="811"/>
        <v>0.15000000000000036</v>
      </c>
      <c r="R6496" s="2">
        <f t="shared" si="812"/>
        <v>1.0416666664241347E-2</v>
      </c>
      <c r="S6496" s="4">
        <f t="shared" si="806"/>
        <v>44060.072916666664</v>
      </c>
    </row>
    <row r="6497" spans="1:19" x14ac:dyDescent="0.35">
      <c r="A6497" s="32">
        <v>2020</v>
      </c>
      <c r="B6497" s="32" t="s">
        <v>62</v>
      </c>
      <c r="C6497" s="32" t="s">
        <v>63</v>
      </c>
      <c r="D6497" s="32">
        <v>3694</v>
      </c>
      <c r="E6497" s="33">
        <v>44060.083333333336</v>
      </c>
      <c r="F6497" s="32">
        <v>6.03</v>
      </c>
      <c r="G6497" s="32">
        <v>20.98</v>
      </c>
      <c r="H6497" s="32">
        <v>6.1</v>
      </c>
      <c r="I6497" s="32">
        <v>69.2</v>
      </c>
      <c r="J6497" s="32">
        <f t="shared" si="807"/>
        <v>0</v>
      </c>
      <c r="K6497" s="32">
        <f t="shared" si="808"/>
        <v>0</v>
      </c>
      <c r="L6497" s="32">
        <f t="shared" si="809"/>
        <v>0</v>
      </c>
      <c r="M6497" s="32">
        <f t="shared" si="805"/>
        <v>0</v>
      </c>
      <c r="N6497" s="39" t="s">
        <v>71</v>
      </c>
      <c r="O6497">
        <f t="shared" si="810"/>
        <v>5.9999999999998721E-2</v>
      </c>
      <c r="P6497">
        <f t="shared" si="811"/>
        <v>0.13999999999999968</v>
      </c>
      <c r="R6497" s="2">
        <f t="shared" si="812"/>
        <v>1.0416666671517305E-2</v>
      </c>
      <c r="S6497" s="4">
        <f t="shared" si="806"/>
        <v>44060.083333333328</v>
      </c>
    </row>
    <row r="6498" spans="1:19" x14ac:dyDescent="0.35">
      <c r="A6498" s="32">
        <v>2020</v>
      </c>
      <c r="B6498" s="32" t="s">
        <v>62</v>
      </c>
      <c r="C6498" s="32" t="s">
        <v>63</v>
      </c>
      <c r="D6498" s="32">
        <v>3695</v>
      </c>
      <c r="E6498" s="33">
        <v>44060.09375</v>
      </c>
      <c r="F6498" s="32">
        <v>5.89</v>
      </c>
      <c r="G6498" s="32">
        <v>20.92</v>
      </c>
      <c r="H6498" s="32">
        <v>5.96</v>
      </c>
      <c r="I6498" s="32">
        <v>67.5</v>
      </c>
      <c r="J6498" s="32">
        <f t="shared" si="807"/>
        <v>0</v>
      </c>
      <c r="K6498" s="32">
        <f t="shared" si="808"/>
        <v>0</v>
      </c>
      <c r="L6498" s="32">
        <f t="shared" si="809"/>
        <v>0</v>
      </c>
      <c r="M6498" s="32">
        <f t="shared" si="805"/>
        <v>0</v>
      </c>
      <c r="N6498" s="39" t="s">
        <v>71</v>
      </c>
      <c r="O6498">
        <f t="shared" si="810"/>
        <v>4.00000000000027E-2</v>
      </c>
      <c r="P6498">
        <f t="shared" si="811"/>
        <v>0.13999999999999968</v>
      </c>
      <c r="R6498" s="2">
        <f t="shared" si="812"/>
        <v>1.0416666664241347E-2</v>
      </c>
      <c r="S6498" s="4">
        <f t="shared" si="806"/>
        <v>44060.09375</v>
      </c>
    </row>
    <row r="6499" spans="1:19" x14ac:dyDescent="0.35">
      <c r="A6499" s="32">
        <v>2020</v>
      </c>
      <c r="B6499" s="32" t="s">
        <v>62</v>
      </c>
      <c r="C6499" s="32" t="s">
        <v>63</v>
      </c>
      <c r="D6499" s="32">
        <v>3696</v>
      </c>
      <c r="E6499" s="33">
        <v>44060.104166666664</v>
      </c>
      <c r="F6499" s="32">
        <v>5.76</v>
      </c>
      <c r="G6499" s="32">
        <v>20.88</v>
      </c>
      <c r="H6499" s="32">
        <v>5.82</v>
      </c>
      <c r="I6499" s="32">
        <v>66</v>
      </c>
      <c r="J6499" s="32">
        <f t="shared" si="807"/>
        <v>0</v>
      </c>
      <c r="K6499" s="32">
        <f t="shared" si="808"/>
        <v>0</v>
      </c>
      <c r="L6499" s="32">
        <f t="shared" si="809"/>
        <v>0</v>
      </c>
      <c r="M6499" s="32">
        <f t="shared" si="805"/>
        <v>0</v>
      </c>
      <c r="N6499" s="39" t="s">
        <v>71</v>
      </c>
      <c r="O6499">
        <f t="shared" si="810"/>
        <v>3.9999999999999147E-2</v>
      </c>
      <c r="P6499">
        <f t="shared" si="811"/>
        <v>7.0000000000000284E-2</v>
      </c>
      <c r="R6499" s="2">
        <f t="shared" si="812"/>
        <v>1.0416666664241347E-2</v>
      </c>
      <c r="S6499" s="4">
        <f t="shared" si="806"/>
        <v>44060.104166666664</v>
      </c>
    </row>
    <row r="6500" spans="1:19" x14ac:dyDescent="0.35">
      <c r="A6500" s="32">
        <v>2020</v>
      </c>
      <c r="B6500" s="32" t="s">
        <v>62</v>
      </c>
      <c r="C6500" s="32" t="s">
        <v>63</v>
      </c>
      <c r="D6500" s="32">
        <v>3697</v>
      </c>
      <c r="E6500" s="33">
        <v>44060.114583333336</v>
      </c>
      <c r="F6500" s="32">
        <v>5.69</v>
      </c>
      <c r="G6500" s="32">
        <v>20.84</v>
      </c>
      <c r="H6500" s="32">
        <v>5.75</v>
      </c>
      <c r="I6500" s="32">
        <v>65.099999999999994</v>
      </c>
      <c r="J6500" s="32">
        <f t="shared" si="807"/>
        <v>0</v>
      </c>
      <c r="K6500" s="32">
        <f t="shared" si="808"/>
        <v>0</v>
      </c>
      <c r="L6500" s="32">
        <f t="shared" si="809"/>
        <v>0</v>
      </c>
      <c r="M6500" s="32">
        <f t="shared" si="805"/>
        <v>0</v>
      </c>
      <c r="N6500" s="39" t="s">
        <v>71</v>
      </c>
      <c r="O6500">
        <f t="shared" si="810"/>
        <v>3.9999999999999147E-2</v>
      </c>
      <c r="P6500">
        <f t="shared" si="811"/>
        <v>0.16999999999999993</v>
      </c>
      <c r="R6500" s="2">
        <f t="shared" si="812"/>
        <v>1.0416666671517305E-2</v>
      </c>
      <c r="S6500" s="4">
        <f t="shared" si="806"/>
        <v>44060.114583333328</v>
      </c>
    </row>
    <row r="6501" spans="1:19" x14ac:dyDescent="0.35">
      <c r="A6501" s="32">
        <v>2020</v>
      </c>
      <c r="B6501" s="32" t="s">
        <v>62</v>
      </c>
      <c r="C6501" s="32" t="s">
        <v>63</v>
      </c>
      <c r="D6501" s="32">
        <v>3698</v>
      </c>
      <c r="E6501" s="33">
        <v>44060.125</v>
      </c>
      <c r="F6501" s="32">
        <v>5.52</v>
      </c>
      <c r="G6501" s="32">
        <v>20.8</v>
      </c>
      <c r="H6501" s="32">
        <v>5.58</v>
      </c>
      <c r="I6501" s="32">
        <v>63.1</v>
      </c>
      <c r="J6501" s="32">
        <f t="shared" si="807"/>
        <v>0</v>
      </c>
      <c r="K6501" s="32">
        <f t="shared" si="808"/>
        <v>0</v>
      </c>
      <c r="L6501" s="32">
        <f t="shared" si="809"/>
        <v>0</v>
      </c>
      <c r="M6501" s="32">
        <f t="shared" si="805"/>
        <v>0</v>
      </c>
      <c r="N6501" s="39" t="s">
        <v>71</v>
      </c>
      <c r="O6501">
        <f t="shared" si="810"/>
        <v>3.9999999999999147E-2</v>
      </c>
      <c r="P6501">
        <f t="shared" si="811"/>
        <v>4.0000000000000036E-2</v>
      </c>
      <c r="R6501" s="2">
        <f t="shared" si="812"/>
        <v>1.0416666664241347E-2</v>
      </c>
      <c r="S6501" s="4">
        <f t="shared" si="806"/>
        <v>44060.125</v>
      </c>
    </row>
    <row r="6502" spans="1:19" x14ac:dyDescent="0.35">
      <c r="A6502" s="32">
        <v>2020</v>
      </c>
      <c r="B6502" s="32" t="s">
        <v>62</v>
      </c>
      <c r="C6502" s="32" t="s">
        <v>63</v>
      </c>
      <c r="D6502" s="32">
        <v>3699</v>
      </c>
      <c r="E6502" s="33">
        <v>44060.135416666664</v>
      </c>
      <c r="F6502" s="32">
        <v>5.48</v>
      </c>
      <c r="G6502" s="32">
        <v>20.76</v>
      </c>
      <c r="H6502" s="32">
        <v>5.54</v>
      </c>
      <c r="I6502" s="32">
        <v>62.6</v>
      </c>
      <c r="J6502" s="32">
        <f t="shared" si="807"/>
        <v>0</v>
      </c>
      <c r="K6502" s="32">
        <f t="shared" si="808"/>
        <v>0</v>
      </c>
      <c r="L6502" s="32">
        <f t="shared" si="809"/>
        <v>0</v>
      </c>
      <c r="M6502" s="32">
        <f t="shared" si="805"/>
        <v>0</v>
      </c>
      <c r="N6502" s="39" t="s">
        <v>71</v>
      </c>
      <c r="O6502">
        <f t="shared" si="810"/>
        <v>6.0000000000002274E-2</v>
      </c>
      <c r="P6502">
        <f t="shared" si="811"/>
        <v>3.0000000000000249E-2</v>
      </c>
      <c r="R6502" s="2">
        <f t="shared" si="812"/>
        <v>1.0416666664241347E-2</v>
      </c>
      <c r="S6502" s="4">
        <f t="shared" si="806"/>
        <v>44060.135416666664</v>
      </c>
    </row>
    <row r="6503" spans="1:19" x14ac:dyDescent="0.35">
      <c r="A6503" s="32">
        <v>2020</v>
      </c>
      <c r="B6503" s="32" t="s">
        <v>62</v>
      </c>
      <c r="C6503" s="32" t="s">
        <v>63</v>
      </c>
      <c r="D6503" s="32">
        <v>3700</v>
      </c>
      <c r="E6503" s="33">
        <v>44060.145833333336</v>
      </c>
      <c r="F6503" s="32">
        <v>5.45</v>
      </c>
      <c r="G6503" s="32">
        <v>20.7</v>
      </c>
      <c r="H6503" s="32">
        <v>5.51</v>
      </c>
      <c r="I6503" s="32">
        <v>62.2</v>
      </c>
      <c r="J6503" s="32">
        <f t="shared" si="807"/>
        <v>0</v>
      </c>
      <c r="K6503" s="32">
        <f t="shared" si="808"/>
        <v>0</v>
      </c>
      <c r="L6503" s="32">
        <f t="shared" si="809"/>
        <v>0</v>
      </c>
      <c r="M6503" s="32">
        <f t="shared" si="805"/>
        <v>0</v>
      </c>
      <c r="N6503" s="39" t="s">
        <v>71</v>
      </c>
      <c r="O6503">
        <f t="shared" si="810"/>
        <v>3.9999999999999147E-2</v>
      </c>
      <c r="P6503">
        <f t="shared" si="811"/>
        <v>6.0000000000000497E-2</v>
      </c>
      <c r="R6503" s="2">
        <f t="shared" si="812"/>
        <v>1.0416666671517305E-2</v>
      </c>
      <c r="S6503" s="4">
        <f t="shared" si="806"/>
        <v>44060.145833333328</v>
      </c>
    </row>
    <row r="6504" spans="1:19" x14ac:dyDescent="0.35">
      <c r="A6504" s="32">
        <v>2020</v>
      </c>
      <c r="B6504" s="32" t="s">
        <v>62</v>
      </c>
      <c r="C6504" s="32" t="s">
        <v>63</v>
      </c>
      <c r="D6504" s="32">
        <v>3701</v>
      </c>
      <c r="E6504" s="33">
        <v>44060.15625</v>
      </c>
      <c r="F6504" s="32">
        <v>5.51</v>
      </c>
      <c r="G6504" s="32">
        <v>20.66</v>
      </c>
      <c r="H6504" s="32">
        <v>5.57</v>
      </c>
      <c r="I6504" s="32">
        <v>62.8</v>
      </c>
      <c r="J6504" s="32">
        <f t="shared" si="807"/>
        <v>0</v>
      </c>
      <c r="K6504" s="32">
        <f t="shared" si="808"/>
        <v>0</v>
      </c>
      <c r="L6504" s="32">
        <f t="shared" si="809"/>
        <v>0</v>
      </c>
      <c r="M6504" s="32">
        <f t="shared" si="805"/>
        <v>0</v>
      </c>
      <c r="N6504" s="39" t="s">
        <v>71</v>
      </c>
      <c r="O6504">
        <f t="shared" si="810"/>
        <v>3.9999999999999147E-2</v>
      </c>
      <c r="P6504">
        <f t="shared" si="811"/>
        <v>0.20999999999999996</v>
      </c>
      <c r="R6504" s="2">
        <f t="shared" si="812"/>
        <v>1.0416666664241347E-2</v>
      </c>
      <c r="S6504" s="4">
        <f t="shared" si="806"/>
        <v>44060.15625</v>
      </c>
    </row>
    <row r="6505" spans="1:19" x14ac:dyDescent="0.35">
      <c r="A6505" s="32">
        <v>2020</v>
      </c>
      <c r="B6505" s="32" t="s">
        <v>62</v>
      </c>
      <c r="C6505" s="32" t="s">
        <v>63</v>
      </c>
      <c r="D6505" s="32">
        <v>3702</v>
      </c>
      <c r="E6505" s="33">
        <v>44060.166666666664</v>
      </c>
      <c r="F6505" s="32">
        <v>5.3</v>
      </c>
      <c r="G6505" s="32">
        <v>20.62</v>
      </c>
      <c r="H6505" s="32">
        <v>5.36</v>
      </c>
      <c r="I6505" s="32">
        <v>60.4</v>
      </c>
      <c r="J6505" s="32">
        <f t="shared" si="807"/>
        <v>0</v>
      </c>
      <c r="K6505" s="32">
        <f t="shared" si="808"/>
        <v>0</v>
      </c>
      <c r="L6505" s="32">
        <f t="shared" si="809"/>
        <v>0</v>
      </c>
      <c r="M6505" s="32">
        <f t="shared" si="805"/>
        <v>0</v>
      </c>
      <c r="N6505" s="39" t="s">
        <v>71</v>
      </c>
      <c r="O6505">
        <f t="shared" si="810"/>
        <v>4.00000000000027E-2</v>
      </c>
      <c r="P6505">
        <f t="shared" si="811"/>
        <v>0.12999999999999989</v>
      </c>
      <c r="R6505" s="2">
        <f t="shared" si="812"/>
        <v>1.0416666664241347E-2</v>
      </c>
      <c r="S6505" s="4">
        <f t="shared" si="806"/>
        <v>44060.166666666664</v>
      </c>
    </row>
    <row r="6506" spans="1:19" x14ac:dyDescent="0.35">
      <c r="A6506" s="32">
        <v>2020</v>
      </c>
      <c r="B6506" s="32" t="s">
        <v>62</v>
      </c>
      <c r="C6506" s="32" t="s">
        <v>63</v>
      </c>
      <c r="D6506" s="32">
        <v>3703</v>
      </c>
      <c r="E6506" s="33">
        <v>44060.177083333336</v>
      </c>
      <c r="F6506" s="32">
        <v>5.17</v>
      </c>
      <c r="G6506" s="32">
        <v>20.58</v>
      </c>
      <c r="H6506" s="32">
        <v>5.23</v>
      </c>
      <c r="I6506" s="32">
        <v>58.9</v>
      </c>
      <c r="J6506" s="32">
        <f t="shared" si="807"/>
        <v>0</v>
      </c>
      <c r="K6506" s="32">
        <f t="shared" si="808"/>
        <v>0</v>
      </c>
      <c r="L6506" s="32">
        <f t="shared" si="809"/>
        <v>0</v>
      </c>
      <c r="M6506" s="32">
        <f t="shared" si="805"/>
        <v>0</v>
      </c>
      <c r="N6506" s="39" t="s">
        <v>71</v>
      </c>
      <c r="O6506">
        <f t="shared" si="810"/>
        <v>3.9999999999999147E-2</v>
      </c>
      <c r="P6506">
        <f t="shared" si="811"/>
        <v>0.11999999999999922</v>
      </c>
      <c r="R6506" s="2">
        <f t="shared" si="812"/>
        <v>1.0416666671517305E-2</v>
      </c>
      <c r="S6506" s="4">
        <f t="shared" si="806"/>
        <v>44060.177083333328</v>
      </c>
    </row>
    <row r="6507" spans="1:19" x14ac:dyDescent="0.35">
      <c r="A6507" s="32">
        <v>2020</v>
      </c>
      <c r="B6507" s="32" t="s">
        <v>62</v>
      </c>
      <c r="C6507" s="32" t="s">
        <v>63</v>
      </c>
      <c r="D6507" s="32">
        <v>3704</v>
      </c>
      <c r="E6507" s="33">
        <v>44060.1875</v>
      </c>
      <c r="F6507" s="32">
        <v>5.29</v>
      </c>
      <c r="G6507" s="32">
        <v>20.54</v>
      </c>
      <c r="H6507" s="32">
        <v>5.35</v>
      </c>
      <c r="I6507" s="32">
        <v>60.2</v>
      </c>
      <c r="J6507" s="32">
        <f t="shared" si="807"/>
        <v>0</v>
      </c>
      <c r="K6507" s="32">
        <f t="shared" si="808"/>
        <v>0</v>
      </c>
      <c r="L6507" s="32">
        <f t="shared" si="809"/>
        <v>0</v>
      </c>
      <c r="M6507" s="32">
        <f t="shared" si="805"/>
        <v>0</v>
      </c>
      <c r="N6507" s="39" t="s">
        <v>71</v>
      </c>
      <c r="O6507">
        <f t="shared" si="810"/>
        <v>3.9999999999999147E-2</v>
      </c>
      <c r="P6507">
        <f t="shared" si="811"/>
        <v>0.1800000000000006</v>
      </c>
      <c r="R6507" s="2">
        <f t="shared" si="812"/>
        <v>1.0416666664241347E-2</v>
      </c>
      <c r="S6507" s="4">
        <f t="shared" si="806"/>
        <v>44060.1875</v>
      </c>
    </row>
    <row r="6508" spans="1:19" x14ac:dyDescent="0.35">
      <c r="A6508" s="32">
        <v>2020</v>
      </c>
      <c r="B6508" s="32" t="s">
        <v>62</v>
      </c>
      <c r="C6508" s="32" t="s">
        <v>63</v>
      </c>
      <c r="D6508" s="32">
        <v>3705</v>
      </c>
      <c r="E6508" s="33">
        <v>44060.197916666664</v>
      </c>
      <c r="F6508" s="32">
        <v>5.47</v>
      </c>
      <c r="G6508" s="32">
        <v>20.5</v>
      </c>
      <c r="H6508" s="32">
        <v>5.53</v>
      </c>
      <c r="I6508" s="32">
        <v>62.2</v>
      </c>
      <c r="J6508" s="32">
        <f t="shared" si="807"/>
        <v>0</v>
      </c>
      <c r="K6508" s="32">
        <f t="shared" si="808"/>
        <v>0</v>
      </c>
      <c r="L6508" s="32">
        <f t="shared" si="809"/>
        <v>0</v>
      </c>
      <c r="M6508" s="32">
        <f t="shared" si="805"/>
        <v>0</v>
      </c>
      <c r="N6508" s="39" t="s">
        <v>71</v>
      </c>
      <c r="O6508">
        <f t="shared" si="810"/>
        <v>5.9999999999998721E-2</v>
      </c>
      <c r="P6508">
        <f t="shared" si="811"/>
        <v>3.0000000000000249E-2</v>
      </c>
      <c r="R6508" s="2">
        <f t="shared" si="812"/>
        <v>1.0416666664241347E-2</v>
      </c>
      <c r="S6508" s="4">
        <f t="shared" si="806"/>
        <v>44060.197916666664</v>
      </c>
    </row>
    <row r="6509" spans="1:19" x14ac:dyDescent="0.35">
      <c r="A6509" s="32">
        <v>2020</v>
      </c>
      <c r="B6509" s="32" t="s">
        <v>62</v>
      </c>
      <c r="C6509" s="32" t="s">
        <v>63</v>
      </c>
      <c r="D6509" s="32">
        <v>3706</v>
      </c>
      <c r="E6509" s="33">
        <v>44060.208333333336</v>
      </c>
      <c r="F6509" s="32">
        <v>5.44</v>
      </c>
      <c r="G6509" s="32">
        <v>20.440000000000001</v>
      </c>
      <c r="H6509" s="32">
        <v>5.5</v>
      </c>
      <c r="I6509" s="32">
        <v>61.8</v>
      </c>
      <c r="J6509" s="32">
        <f t="shared" si="807"/>
        <v>0</v>
      </c>
      <c r="K6509" s="32">
        <f t="shared" si="808"/>
        <v>0</v>
      </c>
      <c r="L6509" s="32">
        <f t="shared" si="809"/>
        <v>0</v>
      </c>
      <c r="M6509" s="32">
        <f t="shared" si="805"/>
        <v>0</v>
      </c>
      <c r="N6509" s="39" t="s">
        <v>71</v>
      </c>
      <c r="O6509">
        <f t="shared" si="810"/>
        <v>4.00000000000027E-2</v>
      </c>
      <c r="P6509">
        <f t="shared" si="811"/>
        <v>9.9999999999999645E-2</v>
      </c>
      <c r="R6509" s="2">
        <f t="shared" si="812"/>
        <v>1.0416666671517305E-2</v>
      </c>
      <c r="S6509" s="4">
        <f t="shared" si="806"/>
        <v>44060.208333333328</v>
      </c>
    </row>
    <row r="6510" spans="1:19" x14ac:dyDescent="0.35">
      <c r="A6510" s="32">
        <v>2020</v>
      </c>
      <c r="B6510" s="32" t="s">
        <v>62</v>
      </c>
      <c r="C6510" s="32" t="s">
        <v>63</v>
      </c>
      <c r="D6510" s="32">
        <v>3707</v>
      </c>
      <c r="E6510" s="33">
        <v>44060.21875</v>
      </c>
      <c r="F6510" s="32">
        <v>5.34</v>
      </c>
      <c r="G6510" s="32">
        <v>20.399999999999999</v>
      </c>
      <c r="H6510" s="32">
        <v>5.4</v>
      </c>
      <c r="I6510" s="32">
        <v>60.6</v>
      </c>
      <c r="J6510" s="32">
        <f t="shared" si="807"/>
        <v>0</v>
      </c>
      <c r="K6510" s="32">
        <f t="shared" si="808"/>
        <v>0</v>
      </c>
      <c r="L6510" s="32">
        <f t="shared" si="809"/>
        <v>0</v>
      </c>
      <c r="M6510" s="32">
        <f t="shared" si="805"/>
        <v>0</v>
      </c>
      <c r="N6510" s="39" t="s">
        <v>71</v>
      </c>
      <c r="O6510">
        <f t="shared" si="810"/>
        <v>3.9999999999999147E-2</v>
      </c>
      <c r="P6510">
        <f t="shared" si="811"/>
        <v>0.1800000000000006</v>
      </c>
      <c r="R6510" s="2">
        <f t="shared" si="812"/>
        <v>1.0416666664241347E-2</v>
      </c>
      <c r="S6510" s="4">
        <f t="shared" si="806"/>
        <v>44060.21875</v>
      </c>
    </row>
    <row r="6511" spans="1:19" x14ac:dyDescent="0.35">
      <c r="A6511" s="32">
        <v>2020</v>
      </c>
      <c r="B6511" s="32" t="s">
        <v>62</v>
      </c>
      <c r="C6511" s="32" t="s">
        <v>63</v>
      </c>
      <c r="D6511" s="32">
        <v>3708</v>
      </c>
      <c r="E6511" s="33">
        <v>44060.229166666664</v>
      </c>
      <c r="F6511" s="32">
        <v>5.16</v>
      </c>
      <c r="G6511" s="32">
        <v>20.36</v>
      </c>
      <c r="H6511" s="32">
        <v>5.22</v>
      </c>
      <c r="I6511" s="32">
        <v>58.5</v>
      </c>
      <c r="J6511" s="32">
        <f t="shared" si="807"/>
        <v>0</v>
      </c>
      <c r="K6511" s="32">
        <f t="shared" si="808"/>
        <v>0</v>
      </c>
      <c r="L6511" s="32">
        <f t="shared" si="809"/>
        <v>0</v>
      </c>
      <c r="M6511" s="32">
        <f t="shared" si="805"/>
        <v>0</v>
      </c>
      <c r="N6511" s="39" t="s">
        <v>71</v>
      </c>
      <c r="O6511">
        <f t="shared" si="810"/>
        <v>3.9999999999999147E-2</v>
      </c>
      <c r="P6511">
        <f t="shared" si="811"/>
        <v>6.9999999999999396E-2</v>
      </c>
      <c r="R6511" s="2">
        <f t="shared" si="812"/>
        <v>1.0416666664241347E-2</v>
      </c>
      <c r="S6511" s="4">
        <f t="shared" si="806"/>
        <v>44060.229166666664</v>
      </c>
    </row>
    <row r="6512" spans="1:19" x14ac:dyDescent="0.35">
      <c r="A6512" s="32">
        <v>2020</v>
      </c>
      <c r="B6512" s="32" t="s">
        <v>62</v>
      </c>
      <c r="C6512" s="32" t="s">
        <v>63</v>
      </c>
      <c r="D6512" s="32">
        <v>3709</v>
      </c>
      <c r="E6512" s="33">
        <v>44060.239583333336</v>
      </c>
      <c r="F6512" s="32">
        <v>5.09</v>
      </c>
      <c r="G6512" s="32">
        <v>20.32</v>
      </c>
      <c r="H6512" s="32">
        <v>5.15</v>
      </c>
      <c r="I6512" s="32">
        <v>57.7</v>
      </c>
      <c r="J6512" s="32">
        <f t="shared" si="807"/>
        <v>0</v>
      </c>
      <c r="K6512" s="32">
        <f t="shared" si="808"/>
        <v>0</v>
      </c>
      <c r="L6512" s="32">
        <f t="shared" si="809"/>
        <v>0</v>
      </c>
      <c r="M6512" s="32">
        <f t="shared" si="805"/>
        <v>0</v>
      </c>
      <c r="N6512" s="39" t="s">
        <v>71</v>
      </c>
      <c r="O6512">
        <f t="shared" si="810"/>
        <v>3.9999999999999147E-2</v>
      </c>
      <c r="P6512">
        <f t="shared" si="811"/>
        <v>0.13999999999999968</v>
      </c>
      <c r="R6512" s="2">
        <f t="shared" si="812"/>
        <v>1.0416666671517305E-2</v>
      </c>
      <c r="S6512" s="4">
        <f t="shared" si="806"/>
        <v>44060.239583333328</v>
      </c>
    </row>
    <row r="6513" spans="1:19" x14ac:dyDescent="0.35">
      <c r="A6513" s="32">
        <v>2020</v>
      </c>
      <c r="B6513" s="32" t="s">
        <v>62</v>
      </c>
      <c r="C6513" s="32" t="s">
        <v>63</v>
      </c>
      <c r="D6513" s="32">
        <v>3710</v>
      </c>
      <c r="E6513" s="33">
        <v>44060.25</v>
      </c>
      <c r="F6513" s="32">
        <v>5.23</v>
      </c>
      <c r="G6513" s="32">
        <v>20.28</v>
      </c>
      <c r="H6513" s="32">
        <v>5.29</v>
      </c>
      <c r="I6513" s="32">
        <v>59.2</v>
      </c>
      <c r="J6513" s="32">
        <f t="shared" si="807"/>
        <v>0</v>
      </c>
      <c r="K6513" s="32">
        <f t="shared" si="808"/>
        <v>0</v>
      </c>
      <c r="L6513" s="32">
        <f t="shared" si="809"/>
        <v>0</v>
      </c>
      <c r="M6513" s="32">
        <f t="shared" si="805"/>
        <v>0</v>
      </c>
      <c r="N6513" s="39" t="s">
        <v>71</v>
      </c>
      <c r="O6513">
        <f t="shared" si="810"/>
        <v>4.00000000000027E-2</v>
      </c>
      <c r="P6513">
        <f t="shared" si="811"/>
        <v>9.9999999999999645E-2</v>
      </c>
      <c r="R6513" s="2">
        <f t="shared" si="812"/>
        <v>1.0416666664241347E-2</v>
      </c>
      <c r="S6513" s="4">
        <f t="shared" si="806"/>
        <v>44060.25</v>
      </c>
    </row>
    <row r="6514" spans="1:19" x14ac:dyDescent="0.35">
      <c r="A6514" s="32">
        <v>2020</v>
      </c>
      <c r="B6514" s="32" t="s">
        <v>62</v>
      </c>
      <c r="C6514" s="32" t="s">
        <v>63</v>
      </c>
      <c r="D6514" s="32">
        <v>3711</v>
      </c>
      <c r="E6514" s="33">
        <v>44060.260416666664</v>
      </c>
      <c r="F6514" s="32">
        <v>5.33</v>
      </c>
      <c r="G6514" s="32">
        <v>20.239999999999998</v>
      </c>
      <c r="H6514" s="32">
        <v>5.39</v>
      </c>
      <c r="I6514" s="32">
        <v>60.3</v>
      </c>
      <c r="J6514" s="32">
        <f t="shared" si="807"/>
        <v>0</v>
      </c>
      <c r="K6514" s="32">
        <f t="shared" si="808"/>
        <v>0</v>
      </c>
      <c r="L6514" s="32">
        <f t="shared" si="809"/>
        <v>0</v>
      </c>
      <c r="M6514" s="32">
        <f t="shared" si="805"/>
        <v>0</v>
      </c>
      <c r="N6514" s="39" t="s">
        <v>71</v>
      </c>
      <c r="O6514">
        <f t="shared" si="810"/>
        <v>3.9999999999999147E-2</v>
      </c>
      <c r="P6514">
        <f t="shared" si="811"/>
        <v>9.0000000000000746E-2</v>
      </c>
      <c r="R6514" s="2">
        <f t="shared" si="812"/>
        <v>1.0416666664241347E-2</v>
      </c>
      <c r="S6514" s="4">
        <f t="shared" si="806"/>
        <v>44060.260416666664</v>
      </c>
    </row>
    <row r="6515" spans="1:19" x14ac:dyDescent="0.35">
      <c r="A6515" s="32">
        <v>2020</v>
      </c>
      <c r="B6515" s="32" t="s">
        <v>62</v>
      </c>
      <c r="C6515" s="32" t="s">
        <v>63</v>
      </c>
      <c r="D6515" s="32">
        <v>3712</v>
      </c>
      <c r="E6515" s="33">
        <v>44060.270833333336</v>
      </c>
      <c r="F6515" s="32">
        <v>5.42</v>
      </c>
      <c r="G6515" s="32">
        <v>20.2</v>
      </c>
      <c r="H6515" s="32">
        <v>5.48</v>
      </c>
      <c r="I6515" s="32">
        <v>61.3</v>
      </c>
      <c r="J6515" s="32">
        <f t="shared" si="807"/>
        <v>0</v>
      </c>
      <c r="K6515" s="32">
        <f t="shared" si="808"/>
        <v>0</v>
      </c>
      <c r="L6515" s="32">
        <f t="shared" si="809"/>
        <v>0</v>
      </c>
      <c r="M6515" s="32">
        <f t="shared" si="805"/>
        <v>0</v>
      </c>
      <c r="N6515" s="39" t="s">
        <v>71</v>
      </c>
      <c r="O6515">
        <f t="shared" si="810"/>
        <v>3.9999999999999147E-2</v>
      </c>
      <c r="P6515">
        <f t="shared" si="811"/>
        <v>3.0000000000000249E-2</v>
      </c>
      <c r="R6515" s="2">
        <f t="shared" si="812"/>
        <v>1.0416666671517305E-2</v>
      </c>
      <c r="S6515" s="4">
        <f t="shared" si="806"/>
        <v>44060.270833333328</v>
      </c>
    </row>
    <row r="6516" spans="1:19" x14ac:dyDescent="0.35">
      <c r="A6516" s="32">
        <v>2020</v>
      </c>
      <c r="B6516" s="32" t="s">
        <v>62</v>
      </c>
      <c r="C6516" s="32" t="s">
        <v>63</v>
      </c>
      <c r="D6516" s="32">
        <v>3713</v>
      </c>
      <c r="E6516" s="33">
        <v>44060.28125</v>
      </c>
      <c r="F6516" s="32">
        <v>5.39</v>
      </c>
      <c r="G6516" s="32">
        <v>20.16</v>
      </c>
      <c r="H6516" s="32">
        <v>5.45</v>
      </c>
      <c r="I6516" s="32">
        <v>60.9</v>
      </c>
      <c r="J6516" s="32">
        <f t="shared" si="807"/>
        <v>0</v>
      </c>
      <c r="K6516" s="32">
        <f t="shared" si="808"/>
        <v>0</v>
      </c>
      <c r="L6516" s="32">
        <f t="shared" si="809"/>
        <v>0</v>
      </c>
      <c r="M6516" s="32">
        <f t="shared" si="805"/>
        <v>0</v>
      </c>
      <c r="N6516" s="39" t="s">
        <v>71</v>
      </c>
      <c r="O6516">
        <f t="shared" si="810"/>
        <v>3.9999999999999147E-2</v>
      </c>
      <c r="P6516">
        <f t="shared" si="811"/>
        <v>0</v>
      </c>
      <c r="R6516" s="2">
        <f t="shared" si="812"/>
        <v>1.0416666664241347E-2</v>
      </c>
      <c r="S6516" s="4">
        <f t="shared" si="806"/>
        <v>44060.28125</v>
      </c>
    </row>
    <row r="6517" spans="1:19" x14ac:dyDescent="0.35">
      <c r="A6517" s="32">
        <v>2020</v>
      </c>
      <c r="B6517" s="32" t="s">
        <v>62</v>
      </c>
      <c r="C6517" s="32" t="s">
        <v>63</v>
      </c>
      <c r="D6517" s="32">
        <v>3714</v>
      </c>
      <c r="E6517" s="33">
        <v>44060.291666666664</v>
      </c>
      <c r="F6517" s="32">
        <v>5.39</v>
      </c>
      <c r="G6517" s="32">
        <v>20.12</v>
      </c>
      <c r="H6517" s="32">
        <v>5.45</v>
      </c>
      <c r="I6517" s="32">
        <v>60.8</v>
      </c>
      <c r="J6517" s="32">
        <f t="shared" si="807"/>
        <v>0</v>
      </c>
      <c r="K6517" s="32">
        <f t="shared" si="808"/>
        <v>0</v>
      </c>
      <c r="L6517" s="32">
        <f t="shared" si="809"/>
        <v>0</v>
      </c>
      <c r="M6517" s="32">
        <f t="shared" si="805"/>
        <v>0</v>
      </c>
      <c r="N6517" s="39" t="s">
        <v>71</v>
      </c>
      <c r="O6517">
        <f t="shared" si="810"/>
        <v>1.9999999999999574E-2</v>
      </c>
      <c r="P6517">
        <f t="shared" si="811"/>
        <v>0.10999999999999943</v>
      </c>
      <c r="R6517" s="2">
        <f t="shared" si="812"/>
        <v>1.0416666664241347E-2</v>
      </c>
      <c r="S6517" s="4">
        <f t="shared" si="806"/>
        <v>44060.291666666664</v>
      </c>
    </row>
    <row r="6518" spans="1:19" x14ac:dyDescent="0.35">
      <c r="A6518" s="32">
        <v>2020</v>
      </c>
      <c r="B6518" s="32" t="s">
        <v>62</v>
      </c>
      <c r="C6518" s="32" t="s">
        <v>63</v>
      </c>
      <c r="D6518" s="32">
        <v>3715</v>
      </c>
      <c r="E6518" s="33">
        <v>44060.302083333336</v>
      </c>
      <c r="F6518" s="32">
        <v>5.5</v>
      </c>
      <c r="G6518" s="32">
        <v>20.100000000000001</v>
      </c>
      <c r="H6518" s="32">
        <v>5.56</v>
      </c>
      <c r="I6518" s="32">
        <v>62</v>
      </c>
      <c r="J6518" s="32">
        <f t="shared" si="807"/>
        <v>0</v>
      </c>
      <c r="K6518" s="32">
        <f t="shared" si="808"/>
        <v>0</v>
      </c>
      <c r="L6518" s="32">
        <f t="shared" si="809"/>
        <v>0</v>
      </c>
      <c r="M6518" s="32">
        <f t="shared" si="805"/>
        <v>0</v>
      </c>
      <c r="N6518" s="39" t="s">
        <v>71</v>
      </c>
      <c r="O6518">
        <f t="shared" si="810"/>
        <v>4.00000000000027E-2</v>
      </c>
      <c r="P6518">
        <f t="shared" si="811"/>
        <v>8.0000000000000071E-2</v>
      </c>
      <c r="R6518" s="2">
        <f t="shared" si="812"/>
        <v>1.0416666671517305E-2</v>
      </c>
      <c r="S6518" s="4">
        <f t="shared" si="806"/>
        <v>44060.302083333328</v>
      </c>
    </row>
    <row r="6519" spans="1:19" x14ac:dyDescent="0.35">
      <c r="A6519" s="32">
        <v>2020</v>
      </c>
      <c r="B6519" s="32" t="s">
        <v>62</v>
      </c>
      <c r="C6519" s="32" t="s">
        <v>63</v>
      </c>
      <c r="D6519" s="32">
        <v>3716</v>
      </c>
      <c r="E6519" s="33">
        <v>44060.3125</v>
      </c>
      <c r="F6519" s="32">
        <v>5.58</v>
      </c>
      <c r="G6519" s="32">
        <v>20.059999999999999</v>
      </c>
      <c r="H6519" s="32">
        <v>5.64</v>
      </c>
      <c r="I6519" s="32">
        <v>62.9</v>
      </c>
      <c r="J6519" s="32">
        <f t="shared" si="807"/>
        <v>0</v>
      </c>
      <c r="K6519" s="32">
        <f t="shared" si="808"/>
        <v>0</v>
      </c>
      <c r="L6519" s="32">
        <f t="shared" si="809"/>
        <v>0</v>
      </c>
      <c r="M6519" s="32">
        <f t="shared" si="805"/>
        <v>0</v>
      </c>
      <c r="N6519" s="39" t="s">
        <v>71</v>
      </c>
      <c r="O6519">
        <f t="shared" si="810"/>
        <v>1.9999999999999574E-2</v>
      </c>
      <c r="P6519">
        <f t="shared" si="811"/>
        <v>0.14000000000000057</v>
      </c>
      <c r="R6519" s="2">
        <f t="shared" si="812"/>
        <v>1.0416666664241347E-2</v>
      </c>
      <c r="S6519" s="4">
        <f t="shared" si="806"/>
        <v>44060.3125</v>
      </c>
    </row>
    <row r="6520" spans="1:19" x14ac:dyDescent="0.35">
      <c r="A6520" s="32">
        <v>2020</v>
      </c>
      <c r="B6520" s="32" t="s">
        <v>62</v>
      </c>
      <c r="C6520" s="32" t="s">
        <v>63</v>
      </c>
      <c r="D6520" s="32">
        <v>3717</v>
      </c>
      <c r="E6520" s="33">
        <v>44060.322916666664</v>
      </c>
      <c r="F6520" s="32">
        <v>5.72</v>
      </c>
      <c r="G6520" s="32">
        <v>20.04</v>
      </c>
      <c r="H6520" s="32">
        <v>5.78</v>
      </c>
      <c r="I6520" s="32">
        <v>64.5</v>
      </c>
      <c r="J6520" s="32">
        <f t="shared" si="807"/>
        <v>0</v>
      </c>
      <c r="K6520" s="32">
        <f t="shared" si="808"/>
        <v>0</v>
      </c>
      <c r="L6520" s="32">
        <f t="shared" si="809"/>
        <v>0</v>
      </c>
      <c r="M6520" s="32">
        <f t="shared" si="805"/>
        <v>0</v>
      </c>
      <c r="N6520" s="39" t="s">
        <v>71</v>
      </c>
      <c r="O6520">
        <f t="shared" si="810"/>
        <v>0</v>
      </c>
      <c r="P6520">
        <f t="shared" si="811"/>
        <v>8.9999999999999858E-2</v>
      </c>
      <c r="R6520" s="2">
        <f t="shared" si="812"/>
        <v>1.0416666664241347E-2</v>
      </c>
      <c r="S6520" s="4">
        <f t="shared" si="806"/>
        <v>44060.322916666664</v>
      </c>
    </row>
    <row r="6521" spans="1:19" x14ac:dyDescent="0.35">
      <c r="A6521" s="32">
        <v>2020</v>
      </c>
      <c r="B6521" s="32" t="s">
        <v>62</v>
      </c>
      <c r="C6521" s="32" t="s">
        <v>63</v>
      </c>
      <c r="D6521" s="32">
        <v>3718</v>
      </c>
      <c r="E6521" s="33">
        <v>44060.333333333336</v>
      </c>
      <c r="F6521" s="32">
        <v>5.8</v>
      </c>
      <c r="G6521" s="32">
        <v>20.04</v>
      </c>
      <c r="H6521" s="32">
        <v>5.87</v>
      </c>
      <c r="I6521" s="32">
        <v>65.400000000000006</v>
      </c>
      <c r="J6521" s="32">
        <f t="shared" si="807"/>
        <v>0</v>
      </c>
      <c r="K6521" s="32">
        <f t="shared" si="808"/>
        <v>0</v>
      </c>
      <c r="L6521" s="32">
        <f t="shared" si="809"/>
        <v>0</v>
      </c>
      <c r="M6521" s="32">
        <f t="shared" si="805"/>
        <v>0</v>
      </c>
      <c r="N6521" s="39" t="s">
        <v>71</v>
      </c>
      <c r="O6521">
        <f t="shared" si="810"/>
        <v>1.9999999999999574E-2</v>
      </c>
      <c r="P6521">
        <f t="shared" si="811"/>
        <v>0.16000000000000014</v>
      </c>
      <c r="R6521" s="2">
        <f t="shared" si="812"/>
        <v>1.0416666671517305E-2</v>
      </c>
      <c r="S6521" s="4">
        <f t="shared" si="806"/>
        <v>44060.333333333328</v>
      </c>
    </row>
    <row r="6522" spans="1:19" x14ac:dyDescent="0.35">
      <c r="A6522" s="32">
        <v>2020</v>
      </c>
      <c r="B6522" s="32" t="s">
        <v>62</v>
      </c>
      <c r="C6522" s="32" t="s">
        <v>63</v>
      </c>
      <c r="D6522" s="32">
        <v>3719</v>
      </c>
      <c r="E6522" s="33">
        <v>44060.34375</v>
      </c>
      <c r="F6522" s="32">
        <v>5.96</v>
      </c>
      <c r="G6522" s="32">
        <v>20.02</v>
      </c>
      <c r="H6522" s="32">
        <v>6.03</v>
      </c>
      <c r="I6522" s="32">
        <v>67.099999999999994</v>
      </c>
      <c r="J6522" s="32">
        <f t="shared" si="807"/>
        <v>0</v>
      </c>
      <c r="K6522" s="32">
        <f t="shared" si="808"/>
        <v>0</v>
      </c>
      <c r="L6522" s="32">
        <f t="shared" si="809"/>
        <v>0</v>
      </c>
      <c r="M6522" s="32">
        <f t="shared" si="805"/>
        <v>0</v>
      </c>
      <c r="N6522" s="39" t="s">
        <v>71</v>
      </c>
      <c r="O6522">
        <f t="shared" si="810"/>
        <v>1.9999999999999574E-2</v>
      </c>
      <c r="P6522">
        <f t="shared" si="811"/>
        <v>0.12999999999999989</v>
      </c>
      <c r="R6522" s="2">
        <f t="shared" si="812"/>
        <v>1.0416666664241347E-2</v>
      </c>
      <c r="S6522" s="4">
        <f t="shared" si="806"/>
        <v>44060.34375</v>
      </c>
    </row>
    <row r="6523" spans="1:19" x14ac:dyDescent="0.35">
      <c r="A6523" s="32">
        <v>2020</v>
      </c>
      <c r="B6523" s="32" t="s">
        <v>62</v>
      </c>
      <c r="C6523" s="32" t="s">
        <v>63</v>
      </c>
      <c r="D6523" s="32">
        <v>3720</v>
      </c>
      <c r="E6523" s="33">
        <v>44060.354166666664</v>
      </c>
      <c r="F6523" s="32">
        <v>6.09</v>
      </c>
      <c r="G6523" s="32">
        <v>20.04</v>
      </c>
      <c r="H6523" s="32">
        <v>6.16</v>
      </c>
      <c r="I6523" s="32">
        <v>68.599999999999994</v>
      </c>
      <c r="J6523" s="32">
        <f t="shared" si="807"/>
        <v>0</v>
      </c>
      <c r="K6523" s="32">
        <f t="shared" si="808"/>
        <v>0</v>
      </c>
      <c r="L6523" s="32">
        <f t="shared" si="809"/>
        <v>0</v>
      </c>
      <c r="M6523" s="32">
        <f t="shared" si="805"/>
        <v>0</v>
      </c>
      <c r="N6523" s="39" t="s">
        <v>71</v>
      </c>
      <c r="O6523">
        <f t="shared" si="810"/>
        <v>1.9999999999999574E-2</v>
      </c>
      <c r="P6523">
        <f t="shared" si="811"/>
        <v>0.10999999999999943</v>
      </c>
      <c r="R6523" s="2">
        <f t="shared" si="812"/>
        <v>1.0416666664241347E-2</v>
      </c>
      <c r="S6523" s="4">
        <f t="shared" si="806"/>
        <v>44060.354166666664</v>
      </c>
    </row>
    <row r="6524" spans="1:19" x14ac:dyDescent="0.35">
      <c r="A6524" s="32">
        <v>2020</v>
      </c>
      <c r="B6524" s="32" t="s">
        <v>62</v>
      </c>
      <c r="C6524" s="32" t="s">
        <v>63</v>
      </c>
      <c r="D6524" s="32">
        <v>3721</v>
      </c>
      <c r="E6524" s="33">
        <v>44060.364583333336</v>
      </c>
      <c r="F6524" s="32">
        <v>6.2</v>
      </c>
      <c r="G6524" s="32">
        <v>20.059999999999999</v>
      </c>
      <c r="H6524" s="32">
        <v>6.27</v>
      </c>
      <c r="I6524" s="32">
        <v>69.900000000000006</v>
      </c>
      <c r="J6524" s="32">
        <f t="shared" si="807"/>
        <v>0</v>
      </c>
      <c r="K6524" s="32">
        <f t="shared" si="808"/>
        <v>0</v>
      </c>
      <c r="L6524" s="32">
        <f t="shared" si="809"/>
        <v>0</v>
      </c>
      <c r="M6524" s="32">
        <f t="shared" si="805"/>
        <v>0</v>
      </c>
      <c r="N6524" s="39" t="s">
        <v>71</v>
      </c>
      <c r="O6524">
        <f t="shared" si="810"/>
        <v>0</v>
      </c>
      <c r="P6524">
        <f t="shared" si="811"/>
        <v>0.12000000000000011</v>
      </c>
      <c r="R6524" s="2">
        <f t="shared" si="812"/>
        <v>1.0416666671517305E-2</v>
      </c>
      <c r="S6524" s="4">
        <f t="shared" si="806"/>
        <v>44060.364583333328</v>
      </c>
    </row>
    <row r="6525" spans="1:19" x14ac:dyDescent="0.35">
      <c r="A6525" s="32">
        <v>2020</v>
      </c>
      <c r="B6525" s="32" t="s">
        <v>62</v>
      </c>
      <c r="C6525" s="32" t="s">
        <v>63</v>
      </c>
      <c r="D6525" s="32">
        <v>3722</v>
      </c>
      <c r="E6525" s="33">
        <v>44060.375</v>
      </c>
      <c r="F6525" s="32">
        <v>6.32</v>
      </c>
      <c r="G6525" s="32">
        <v>20.059999999999999</v>
      </c>
      <c r="H6525" s="32">
        <v>6.39</v>
      </c>
      <c r="I6525" s="32">
        <v>71.2</v>
      </c>
      <c r="J6525" s="32">
        <f t="shared" si="807"/>
        <v>0</v>
      </c>
      <c r="K6525" s="32">
        <f t="shared" si="808"/>
        <v>0</v>
      </c>
      <c r="L6525" s="32">
        <f t="shared" si="809"/>
        <v>0</v>
      </c>
      <c r="M6525" s="32">
        <f t="shared" si="805"/>
        <v>0</v>
      </c>
      <c r="N6525" s="39" t="s">
        <v>71</v>
      </c>
      <c r="O6525">
        <f t="shared" si="810"/>
        <v>1.9999999999999574E-2</v>
      </c>
      <c r="P6525">
        <f t="shared" si="811"/>
        <v>0.35000000000000053</v>
      </c>
      <c r="R6525" s="2">
        <f t="shared" si="812"/>
        <v>1.0416666664241347E-2</v>
      </c>
      <c r="S6525" s="4">
        <f t="shared" si="806"/>
        <v>44060.375</v>
      </c>
    </row>
    <row r="6526" spans="1:19" x14ac:dyDescent="0.35">
      <c r="A6526" s="32">
        <v>2020</v>
      </c>
      <c r="B6526" s="32" t="s">
        <v>62</v>
      </c>
      <c r="C6526" s="32" t="s">
        <v>63</v>
      </c>
      <c r="D6526" s="32">
        <v>3723</v>
      </c>
      <c r="E6526" s="33">
        <v>44060.385416666664</v>
      </c>
      <c r="F6526" s="32">
        <v>6.66</v>
      </c>
      <c r="G6526" s="32">
        <v>20.079999999999998</v>
      </c>
      <c r="H6526" s="32">
        <v>6.74</v>
      </c>
      <c r="I6526" s="32">
        <v>75.099999999999994</v>
      </c>
      <c r="J6526" s="32">
        <f t="shared" si="807"/>
        <v>0</v>
      </c>
      <c r="K6526" s="32">
        <f t="shared" si="808"/>
        <v>0</v>
      </c>
      <c r="L6526" s="32">
        <f t="shared" si="809"/>
        <v>0</v>
      </c>
      <c r="M6526" s="32">
        <f t="shared" si="805"/>
        <v>0</v>
      </c>
      <c r="N6526" s="39" t="s">
        <v>71</v>
      </c>
      <c r="O6526">
        <f t="shared" si="810"/>
        <v>6.0000000000002274E-2</v>
      </c>
      <c r="P6526">
        <f t="shared" si="811"/>
        <v>0.20000000000000018</v>
      </c>
      <c r="R6526" s="2">
        <f t="shared" si="812"/>
        <v>1.0416666664241347E-2</v>
      </c>
      <c r="S6526" s="4">
        <f t="shared" si="806"/>
        <v>44060.385416666664</v>
      </c>
    </row>
    <row r="6527" spans="1:19" x14ac:dyDescent="0.35">
      <c r="A6527" s="32">
        <v>2020</v>
      </c>
      <c r="B6527" s="32" t="s">
        <v>62</v>
      </c>
      <c r="C6527" s="32" t="s">
        <v>63</v>
      </c>
      <c r="D6527" s="32">
        <v>3724</v>
      </c>
      <c r="E6527" s="33">
        <v>44060.395833333336</v>
      </c>
      <c r="F6527" s="32">
        <v>6.86</v>
      </c>
      <c r="G6527" s="32">
        <v>20.14</v>
      </c>
      <c r="H6527" s="32">
        <v>6.94</v>
      </c>
      <c r="I6527" s="32">
        <v>77.5</v>
      </c>
      <c r="J6527" s="32">
        <f t="shared" si="807"/>
        <v>0</v>
      </c>
      <c r="K6527" s="32">
        <f t="shared" si="808"/>
        <v>0</v>
      </c>
      <c r="L6527" s="32">
        <f t="shared" si="809"/>
        <v>0</v>
      </c>
      <c r="M6527" s="32">
        <f t="shared" ref="M6527:M6590" si="813">COUNTIF(J6527:L6527,"&gt;0")</f>
        <v>0</v>
      </c>
      <c r="N6527" s="39" t="s">
        <v>71</v>
      </c>
      <c r="O6527">
        <f t="shared" si="810"/>
        <v>1.9999999999999574E-2</v>
      </c>
      <c r="P6527">
        <f t="shared" si="811"/>
        <v>5.9999999999999609E-2</v>
      </c>
      <c r="R6527" s="2">
        <f t="shared" si="812"/>
        <v>1.0416666671517305E-2</v>
      </c>
      <c r="S6527" s="4">
        <f t="shared" si="806"/>
        <v>44060.395833333328</v>
      </c>
    </row>
    <row r="6528" spans="1:19" x14ac:dyDescent="0.35">
      <c r="A6528" s="32">
        <v>2020</v>
      </c>
      <c r="B6528" s="32" t="s">
        <v>62</v>
      </c>
      <c r="C6528" s="32" t="s">
        <v>63</v>
      </c>
      <c r="D6528" s="32">
        <v>3725</v>
      </c>
      <c r="E6528" s="33">
        <v>44060.40625</v>
      </c>
      <c r="F6528" s="32">
        <v>6.92</v>
      </c>
      <c r="G6528" s="32">
        <v>20.16</v>
      </c>
      <c r="H6528" s="32">
        <v>7</v>
      </c>
      <c r="I6528" s="32">
        <v>78.2</v>
      </c>
      <c r="J6528" s="32">
        <f t="shared" si="807"/>
        <v>0</v>
      </c>
      <c r="K6528" s="32">
        <f t="shared" si="808"/>
        <v>0</v>
      </c>
      <c r="L6528" s="32">
        <f t="shared" si="809"/>
        <v>0</v>
      </c>
      <c r="M6528" s="32">
        <f t="shared" si="813"/>
        <v>0</v>
      </c>
      <c r="N6528" s="39" t="s">
        <v>71</v>
      </c>
      <c r="O6528">
        <f t="shared" si="810"/>
        <v>1.9999999999999574E-2</v>
      </c>
      <c r="P6528">
        <f t="shared" si="811"/>
        <v>0.11000000000000032</v>
      </c>
      <c r="R6528" s="2">
        <f t="shared" si="812"/>
        <v>1.0416666664241347E-2</v>
      </c>
      <c r="S6528" s="4">
        <f t="shared" si="806"/>
        <v>44060.40625</v>
      </c>
    </row>
    <row r="6529" spans="1:19" x14ac:dyDescent="0.35">
      <c r="A6529" s="32">
        <v>2020</v>
      </c>
      <c r="B6529" s="32" t="s">
        <v>62</v>
      </c>
      <c r="C6529" s="32" t="s">
        <v>63</v>
      </c>
      <c r="D6529" s="32">
        <v>3726</v>
      </c>
      <c r="E6529" s="33">
        <v>44060.416666666664</v>
      </c>
      <c r="F6529" s="32">
        <v>7.03</v>
      </c>
      <c r="G6529" s="32">
        <v>20.18</v>
      </c>
      <c r="H6529" s="32">
        <v>7.11</v>
      </c>
      <c r="I6529" s="32">
        <v>79.400000000000006</v>
      </c>
      <c r="J6529" s="32">
        <f t="shared" si="807"/>
        <v>0</v>
      </c>
      <c r="K6529" s="32">
        <f t="shared" si="808"/>
        <v>0</v>
      </c>
      <c r="L6529" s="32">
        <f t="shared" si="809"/>
        <v>0</v>
      </c>
      <c r="M6529" s="32">
        <f t="shared" si="813"/>
        <v>0</v>
      </c>
      <c r="N6529" s="39" t="s">
        <v>71</v>
      </c>
      <c r="O6529">
        <f t="shared" si="810"/>
        <v>5.9999999999998721E-2</v>
      </c>
      <c r="P6529">
        <f t="shared" si="811"/>
        <v>2.0000000000000462E-2</v>
      </c>
      <c r="R6529" s="2">
        <f t="shared" si="812"/>
        <v>1.0416666664241347E-2</v>
      </c>
      <c r="S6529" s="4">
        <f t="shared" si="806"/>
        <v>44060.416666666664</v>
      </c>
    </row>
    <row r="6530" spans="1:19" x14ac:dyDescent="0.35">
      <c r="A6530" s="32">
        <v>2020</v>
      </c>
      <c r="B6530" s="32" t="s">
        <v>62</v>
      </c>
      <c r="C6530" s="32" t="s">
        <v>63</v>
      </c>
      <c r="D6530" s="32">
        <v>3727</v>
      </c>
      <c r="E6530" s="33">
        <v>44060.427083333336</v>
      </c>
      <c r="F6530" s="32">
        <v>7.01</v>
      </c>
      <c r="G6530" s="32">
        <v>20.239999999999998</v>
      </c>
      <c r="H6530" s="32">
        <v>7.09</v>
      </c>
      <c r="I6530" s="32">
        <v>79.3</v>
      </c>
      <c r="J6530" s="32">
        <f t="shared" si="807"/>
        <v>0</v>
      </c>
      <c r="K6530" s="32">
        <f t="shared" si="808"/>
        <v>0</v>
      </c>
      <c r="L6530" s="32">
        <f t="shared" si="809"/>
        <v>0</v>
      </c>
      <c r="M6530" s="32">
        <f t="shared" si="813"/>
        <v>0</v>
      </c>
      <c r="N6530" s="39" t="s">
        <v>71</v>
      </c>
      <c r="O6530">
        <f t="shared" si="810"/>
        <v>8.0000000000001847E-2</v>
      </c>
      <c r="P6530">
        <f t="shared" si="811"/>
        <v>0.25</v>
      </c>
      <c r="R6530" s="2">
        <f t="shared" si="812"/>
        <v>1.0416666671517305E-2</v>
      </c>
      <c r="S6530" s="4">
        <f t="shared" ref="S6530:S6593" si="814">MROUND(E6530,"0:15")</f>
        <v>44060.427083333328</v>
      </c>
    </row>
    <row r="6531" spans="1:19" x14ac:dyDescent="0.35">
      <c r="A6531" s="32">
        <v>2020</v>
      </c>
      <c r="B6531" s="32" t="s">
        <v>62</v>
      </c>
      <c r="C6531" s="32" t="s">
        <v>63</v>
      </c>
      <c r="D6531" s="32">
        <v>3728</v>
      </c>
      <c r="E6531" s="33">
        <v>44060.4375</v>
      </c>
      <c r="F6531" s="32">
        <v>7.26</v>
      </c>
      <c r="G6531" s="32">
        <v>20.32</v>
      </c>
      <c r="H6531" s="32">
        <v>7.34</v>
      </c>
      <c r="I6531" s="32">
        <v>82.3</v>
      </c>
      <c r="J6531" s="32">
        <f t="shared" ref="J6531:J6594" si="815">IF(G6531="",0.5,IF(G6531&lt;=0,2,IF(G6531&gt;=40,2, IF(AND(G6531&gt;0,G6531&lt;1),5,IF(AND(G6531&gt;35,G6531&lt;40),5,IF(O6531&gt;=1.5,1.5,0))))))</f>
        <v>0</v>
      </c>
      <c r="K6531" s="32">
        <f t="shared" ref="K6531:K6592" si="816">IF(H6531="",0.5,IF(H6531&lt;=0.1,2,IF(H6531&gt;=20,2, IF(AND(H6531&gt;0.1,H6531&lt;0.2),5,IF(AND(H6531&gt;16,H6531&lt;20),5,IF(P6531&gt;=2,1.5,0))))))</f>
        <v>0</v>
      </c>
      <c r="L6531" s="32">
        <f t="shared" ref="L6531:L6594" si="817">IF(A6531="",0.5,IF(B6531="",0.5,IF(C6531="",0.5,IF(E6531="",0.5,IF(Q6531="Y",0.01,0)))))</f>
        <v>0</v>
      </c>
      <c r="M6531" s="32">
        <f t="shared" si="813"/>
        <v>0</v>
      </c>
      <c r="N6531" s="39" t="s">
        <v>71</v>
      </c>
      <c r="O6531">
        <f t="shared" ref="O6531:O6594" si="818">IF(G6531="","",ABS(G6532-G6531))</f>
        <v>5.9999999999998721E-2</v>
      </c>
      <c r="P6531">
        <f t="shared" ref="P6531:P6594" si="819">IF(H6531="","",ABS(H6532-H6531))</f>
        <v>0.20000000000000018</v>
      </c>
      <c r="R6531" s="2">
        <f t="shared" ref="R6531:R6594" si="820">E6531-E6530</f>
        <v>1.0416666664241347E-2</v>
      </c>
      <c r="S6531" s="4">
        <f t="shared" si="814"/>
        <v>44060.4375</v>
      </c>
    </row>
    <row r="6532" spans="1:19" x14ac:dyDescent="0.35">
      <c r="A6532" s="32">
        <v>2020</v>
      </c>
      <c r="B6532" s="32" t="s">
        <v>62</v>
      </c>
      <c r="C6532" s="32" t="s">
        <v>63</v>
      </c>
      <c r="D6532" s="32">
        <v>3729</v>
      </c>
      <c r="E6532" s="33">
        <v>44060.447916666664</v>
      </c>
      <c r="F6532" s="32">
        <v>7.46</v>
      </c>
      <c r="G6532" s="32">
        <v>20.38</v>
      </c>
      <c r="H6532" s="32">
        <v>7.54</v>
      </c>
      <c r="I6532" s="32">
        <v>84.6</v>
      </c>
      <c r="J6532" s="32">
        <f t="shared" si="815"/>
        <v>0</v>
      </c>
      <c r="K6532" s="32">
        <f t="shared" si="816"/>
        <v>0</v>
      </c>
      <c r="L6532" s="32">
        <f t="shared" si="817"/>
        <v>0</v>
      </c>
      <c r="M6532" s="32">
        <f t="shared" si="813"/>
        <v>0</v>
      </c>
      <c r="N6532" s="39" t="s">
        <v>71</v>
      </c>
      <c r="O6532">
        <f t="shared" si="818"/>
        <v>0.10000000000000142</v>
      </c>
      <c r="P6532">
        <f t="shared" si="819"/>
        <v>0.15000000000000036</v>
      </c>
      <c r="R6532" s="2">
        <f t="shared" si="820"/>
        <v>1.0416666664241347E-2</v>
      </c>
      <c r="S6532" s="4">
        <f t="shared" si="814"/>
        <v>44060.447916666664</v>
      </c>
    </row>
    <row r="6533" spans="1:19" x14ac:dyDescent="0.35">
      <c r="A6533" s="32">
        <v>2020</v>
      </c>
      <c r="B6533" s="32" t="s">
        <v>62</v>
      </c>
      <c r="C6533" s="32" t="s">
        <v>63</v>
      </c>
      <c r="D6533" s="32">
        <v>3730</v>
      </c>
      <c r="E6533" s="33">
        <v>44060.458333333336</v>
      </c>
      <c r="F6533" s="32">
        <v>7.6</v>
      </c>
      <c r="G6533" s="32">
        <v>20.48</v>
      </c>
      <c r="H6533" s="32">
        <v>7.69</v>
      </c>
      <c r="I6533" s="32">
        <v>86.4</v>
      </c>
      <c r="J6533" s="32">
        <f t="shared" si="815"/>
        <v>0</v>
      </c>
      <c r="K6533" s="32">
        <f t="shared" si="816"/>
        <v>0</v>
      </c>
      <c r="L6533" s="32">
        <f t="shared" si="817"/>
        <v>0</v>
      </c>
      <c r="M6533" s="32">
        <f t="shared" si="813"/>
        <v>0</v>
      </c>
      <c r="N6533" s="39" t="s">
        <v>71</v>
      </c>
      <c r="O6533">
        <f t="shared" si="818"/>
        <v>9.9999999999997868E-2</v>
      </c>
      <c r="P6533">
        <f t="shared" si="819"/>
        <v>0.16999999999999993</v>
      </c>
      <c r="R6533" s="2">
        <f t="shared" si="820"/>
        <v>1.0416666671517305E-2</v>
      </c>
      <c r="S6533" s="4">
        <f t="shared" si="814"/>
        <v>44060.458333333328</v>
      </c>
    </row>
    <row r="6534" spans="1:19" x14ac:dyDescent="0.35">
      <c r="A6534" s="32">
        <v>2020</v>
      </c>
      <c r="B6534" s="32" t="s">
        <v>62</v>
      </c>
      <c r="C6534" s="32" t="s">
        <v>63</v>
      </c>
      <c r="D6534" s="32">
        <v>3731</v>
      </c>
      <c r="E6534" s="33">
        <v>44060.46875</v>
      </c>
      <c r="F6534" s="32">
        <v>7.77</v>
      </c>
      <c r="G6534" s="32">
        <v>20.58</v>
      </c>
      <c r="H6534" s="32">
        <v>7.86</v>
      </c>
      <c r="I6534" s="32">
        <v>88.5</v>
      </c>
      <c r="J6534" s="32">
        <f t="shared" si="815"/>
        <v>0</v>
      </c>
      <c r="K6534" s="32">
        <f t="shared" si="816"/>
        <v>0</v>
      </c>
      <c r="L6534" s="32">
        <f t="shared" si="817"/>
        <v>0</v>
      </c>
      <c r="M6534" s="32">
        <f t="shared" si="813"/>
        <v>0</v>
      </c>
      <c r="N6534" s="39" t="s">
        <v>71</v>
      </c>
      <c r="O6534">
        <f t="shared" si="818"/>
        <v>0.14000000000000057</v>
      </c>
      <c r="P6534">
        <f t="shared" si="819"/>
        <v>6.9999999999999396E-2</v>
      </c>
      <c r="R6534" s="2">
        <f t="shared" si="820"/>
        <v>1.0416666664241347E-2</v>
      </c>
      <c r="S6534" s="4">
        <f t="shared" si="814"/>
        <v>44060.46875</v>
      </c>
    </row>
    <row r="6535" spans="1:19" x14ac:dyDescent="0.35">
      <c r="A6535" s="32">
        <v>2020</v>
      </c>
      <c r="B6535" s="32" t="s">
        <v>62</v>
      </c>
      <c r="C6535" s="32" t="s">
        <v>63</v>
      </c>
      <c r="D6535" s="32">
        <v>3732</v>
      </c>
      <c r="E6535" s="33">
        <v>44060.479166666664</v>
      </c>
      <c r="F6535" s="32">
        <v>7.84</v>
      </c>
      <c r="G6535" s="32">
        <v>20.72</v>
      </c>
      <c r="H6535" s="32">
        <v>7.93</v>
      </c>
      <c r="I6535" s="32">
        <v>89.5</v>
      </c>
      <c r="J6535" s="32">
        <f t="shared" si="815"/>
        <v>0</v>
      </c>
      <c r="K6535" s="32">
        <f t="shared" si="816"/>
        <v>0</v>
      </c>
      <c r="L6535" s="32">
        <f t="shared" si="817"/>
        <v>0</v>
      </c>
      <c r="M6535" s="32">
        <f t="shared" si="813"/>
        <v>0</v>
      </c>
      <c r="N6535" s="39" t="s">
        <v>71</v>
      </c>
      <c r="O6535">
        <f t="shared" si="818"/>
        <v>0.10000000000000142</v>
      </c>
      <c r="P6535">
        <f t="shared" si="819"/>
        <v>0.22000000000000064</v>
      </c>
      <c r="R6535" s="2">
        <f t="shared" si="820"/>
        <v>1.0416666664241347E-2</v>
      </c>
      <c r="S6535" s="4">
        <f t="shared" si="814"/>
        <v>44060.479166666664</v>
      </c>
    </row>
    <row r="6536" spans="1:19" x14ac:dyDescent="0.35">
      <c r="A6536" s="32">
        <v>2020</v>
      </c>
      <c r="B6536" s="32" t="s">
        <v>62</v>
      </c>
      <c r="C6536" s="32" t="s">
        <v>63</v>
      </c>
      <c r="D6536" s="32">
        <v>3733</v>
      </c>
      <c r="E6536" s="33">
        <v>44060.489583333336</v>
      </c>
      <c r="F6536" s="32">
        <v>8.06</v>
      </c>
      <c r="G6536" s="32">
        <v>20.82</v>
      </c>
      <c r="H6536" s="32">
        <v>8.15</v>
      </c>
      <c r="I6536" s="32">
        <v>92.2</v>
      </c>
      <c r="J6536" s="32">
        <f t="shared" si="815"/>
        <v>0</v>
      </c>
      <c r="K6536" s="32">
        <f t="shared" si="816"/>
        <v>0</v>
      </c>
      <c r="L6536" s="32">
        <f t="shared" si="817"/>
        <v>0</v>
      </c>
      <c r="M6536" s="32">
        <f t="shared" si="813"/>
        <v>0</v>
      </c>
      <c r="N6536" s="39" t="s">
        <v>71</v>
      </c>
      <c r="O6536">
        <f t="shared" si="818"/>
        <v>0.16000000000000014</v>
      </c>
      <c r="P6536">
        <f t="shared" si="819"/>
        <v>0.17999999999999972</v>
      </c>
      <c r="R6536" s="2">
        <f t="shared" si="820"/>
        <v>1.0416666671517305E-2</v>
      </c>
      <c r="S6536" s="4">
        <f t="shared" si="814"/>
        <v>44060.489583333328</v>
      </c>
    </row>
    <row r="6537" spans="1:19" x14ac:dyDescent="0.35">
      <c r="A6537" s="32">
        <v>2020</v>
      </c>
      <c r="B6537" s="32" t="s">
        <v>62</v>
      </c>
      <c r="C6537" s="32" t="s">
        <v>63</v>
      </c>
      <c r="D6537" s="32">
        <v>3734</v>
      </c>
      <c r="E6537" s="33">
        <v>44060.5</v>
      </c>
      <c r="F6537" s="32">
        <v>8.24</v>
      </c>
      <c r="G6537" s="32">
        <v>20.98</v>
      </c>
      <c r="H6537" s="32">
        <v>8.33</v>
      </c>
      <c r="I6537" s="32">
        <v>94.6</v>
      </c>
      <c r="J6537" s="32">
        <f t="shared" si="815"/>
        <v>0</v>
      </c>
      <c r="K6537" s="32">
        <f t="shared" si="816"/>
        <v>0</v>
      </c>
      <c r="L6537" s="32">
        <f t="shared" si="817"/>
        <v>0</v>
      </c>
      <c r="M6537" s="32">
        <f t="shared" si="813"/>
        <v>0</v>
      </c>
      <c r="N6537" s="39" t="s">
        <v>71</v>
      </c>
      <c r="O6537">
        <f t="shared" si="818"/>
        <v>0.19999999999999929</v>
      </c>
      <c r="P6537">
        <f t="shared" si="819"/>
        <v>8.9999999999999858E-2</v>
      </c>
      <c r="R6537" s="2">
        <f t="shared" si="820"/>
        <v>1.0416666664241347E-2</v>
      </c>
      <c r="S6537" s="4">
        <f t="shared" si="814"/>
        <v>44060.5</v>
      </c>
    </row>
    <row r="6538" spans="1:19" x14ac:dyDescent="0.35">
      <c r="A6538" s="32">
        <v>2020</v>
      </c>
      <c r="B6538" s="32" t="s">
        <v>62</v>
      </c>
      <c r="C6538" s="32" t="s">
        <v>63</v>
      </c>
      <c r="D6538" s="32">
        <v>3735</v>
      </c>
      <c r="E6538" s="33">
        <v>44060.510416666664</v>
      </c>
      <c r="F6538" s="32">
        <v>8.33</v>
      </c>
      <c r="G6538" s="32">
        <v>21.18</v>
      </c>
      <c r="H6538" s="32">
        <v>8.42</v>
      </c>
      <c r="I6538" s="32">
        <v>96</v>
      </c>
      <c r="J6538" s="32">
        <f t="shared" si="815"/>
        <v>0</v>
      </c>
      <c r="K6538" s="32">
        <f t="shared" si="816"/>
        <v>0</v>
      </c>
      <c r="L6538" s="32">
        <f t="shared" si="817"/>
        <v>0</v>
      </c>
      <c r="M6538" s="32">
        <f t="shared" si="813"/>
        <v>0</v>
      </c>
      <c r="N6538" s="39" t="s">
        <v>71</v>
      </c>
      <c r="O6538">
        <f t="shared" si="818"/>
        <v>0.17999999999999972</v>
      </c>
      <c r="P6538">
        <f t="shared" si="819"/>
        <v>0.39000000000000057</v>
      </c>
      <c r="R6538" s="2">
        <f t="shared" si="820"/>
        <v>1.0416666664241347E-2</v>
      </c>
      <c r="S6538" s="4">
        <f t="shared" si="814"/>
        <v>44060.510416666664</v>
      </c>
    </row>
    <row r="6539" spans="1:19" x14ac:dyDescent="0.35">
      <c r="A6539" s="32">
        <v>2020</v>
      </c>
      <c r="B6539" s="32" t="s">
        <v>62</v>
      </c>
      <c r="C6539" s="32" t="s">
        <v>63</v>
      </c>
      <c r="D6539" s="32">
        <v>3736</v>
      </c>
      <c r="E6539" s="33">
        <v>44060.520833333336</v>
      </c>
      <c r="F6539" s="32">
        <v>8.7100000000000009</v>
      </c>
      <c r="G6539" s="32">
        <v>21.36</v>
      </c>
      <c r="H6539" s="32">
        <v>8.81</v>
      </c>
      <c r="I6539" s="32">
        <v>100.7</v>
      </c>
      <c r="J6539" s="32">
        <f t="shared" si="815"/>
        <v>0</v>
      </c>
      <c r="K6539" s="32">
        <f t="shared" si="816"/>
        <v>0</v>
      </c>
      <c r="L6539" s="32">
        <f t="shared" si="817"/>
        <v>0</v>
      </c>
      <c r="M6539" s="32">
        <f t="shared" si="813"/>
        <v>0</v>
      </c>
      <c r="N6539" s="39" t="s">
        <v>71</v>
      </c>
      <c r="O6539">
        <f t="shared" si="818"/>
        <v>0.14000000000000057</v>
      </c>
      <c r="P6539">
        <f t="shared" si="819"/>
        <v>9.9999999999999645E-2</v>
      </c>
      <c r="R6539" s="2">
        <f t="shared" si="820"/>
        <v>1.0416666671517305E-2</v>
      </c>
      <c r="S6539" s="4">
        <f t="shared" si="814"/>
        <v>44060.520833333328</v>
      </c>
    </row>
    <row r="6540" spans="1:19" x14ac:dyDescent="0.35">
      <c r="A6540" s="32">
        <v>2020</v>
      </c>
      <c r="B6540" s="32" t="s">
        <v>62</v>
      </c>
      <c r="C6540" s="32" t="s">
        <v>63</v>
      </c>
      <c r="D6540" s="32">
        <v>3737</v>
      </c>
      <c r="E6540" s="33">
        <v>44060.53125</v>
      </c>
      <c r="F6540" s="32">
        <v>8.81</v>
      </c>
      <c r="G6540" s="32">
        <v>21.5</v>
      </c>
      <c r="H6540" s="32">
        <v>8.91</v>
      </c>
      <c r="I6540" s="32">
        <v>102.2</v>
      </c>
      <c r="J6540" s="32">
        <f t="shared" si="815"/>
        <v>0</v>
      </c>
      <c r="K6540" s="32">
        <f t="shared" si="816"/>
        <v>0</v>
      </c>
      <c r="L6540" s="32">
        <f t="shared" si="817"/>
        <v>0</v>
      </c>
      <c r="M6540" s="32">
        <f t="shared" si="813"/>
        <v>0</v>
      </c>
      <c r="N6540" s="39" t="s">
        <v>71</v>
      </c>
      <c r="O6540">
        <f t="shared" si="818"/>
        <v>0.17999999999999972</v>
      </c>
      <c r="P6540">
        <f t="shared" si="819"/>
        <v>0.16000000000000014</v>
      </c>
      <c r="R6540" s="2">
        <f t="shared" si="820"/>
        <v>1.0416666664241347E-2</v>
      </c>
      <c r="S6540" s="4">
        <f t="shared" si="814"/>
        <v>44060.53125</v>
      </c>
    </row>
    <row r="6541" spans="1:19" x14ac:dyDescent="0.35">
      <c r="A6541" s="32">
        <v>2020</v>
      </c>
      <c r="B6541" s="32" t="s">
        <v>62</v>
      </c>
      <c r="C6541" s="32" t="s">
        <v>63</v>
      </c>
      <c r="D6541" s="32">
        <v>3738</v>
      </c>
      <c r="E6541" s="33">
        <v>44060.541666666664</v>
      </c>
      <c r="F6541" s="32">
        <v>8.9700000000000006</v>
      </c>
      <c r="G6541" s="32">
        <v>21.68</v>
      </c>
      <c r="H6541" s="32">
        <v>9.07</v>
      </c>
      <c r="I6541" s="32">
        <v>104.4</v>
      </c>
      <c r="J6541" s="32">
        <f t="shared" si="815"/>
        <v>0</v>
      </c>
      <c r="K6541" s="32">
        <f t="shared" si="816"/>
        <v>0</v>
      </c>
      <c r="L6541" s="32">
        <f t="shared" si="817"/>
        <v>0</v>
      </c>
      <c r="M6541" s="32">
        <f t="shared" si="813"/>
        <v>0</v>
      </c>
      <c r="N6541" s="39" t="s">
        <v>71</v>
      </c>
      <c r="O6541">
        <f t="shared" si="818"/>
        <v>0.21999999999999886</v>
      </c>
      <c r="P6541">
        <f t="shared" si="819"/>
        <v>9.9999999999999645E-2</v>
      </c>
      <c r="R6541" s="2">
        <f t="shared" si="820"/>
        <v>1.0416666664241347E-2</v>
      </c>
      <c r="S6541" s="4">
        <f t="shared" si="814"/>
        <v>44060.541666666664</v>
      </c>
    </row>
    <row r="6542" spans="1:19" x14ac:dyDescent="0.35">
      <c r="A6542" s="32">
        <v>2020</v>
      </c>
      <c r="B6542" s="32" t="s">
        <v>62</v>
      </c>
      <c r="C6542" s="32" t="s">
        <v>63</v>
      </c>
      <c r="D6542" s="32">
        <v>3739</v>
      </c>
      <c r="E6542" s="33">
        <v>44060.552083333336</v>
      </c>
      <c r="F6542" s="32">
        <v>9.07</v>
      </c>
      <c r="G6542" s="32">
        <v>21.9</v>
      </c>
      <c r="H6542" s="32">
        <v>9.17</v>
      </c>
      <c r="I6542" s="32">
        <v>106</v>
      </c>
      <c r="J6542" s="32">
        <f t="shared" si="815"/>
        <v>0</v>
      </c>
      <c r="K6542" s="32">
        <f t="shared" si="816"/>
        <v>0</v>
      </c>
      <c r="L6542" s="32">
        <f t="shared" si="817"/>
        <v>0</v>
      </c>
      <c r="M6542" s="32">
        <f t="shared" si="813"/>
        <v>0</v>
      </c>
      <c r="N6542" s="39" t="s">
        <v>71</v>
      </c>
      <c r="O6542">
        <f t="shared" si="818"/>
        <v>0.22000000000000242</v>
      </c>
      <c r="P6542">
        <f t="shared" si="819"/>
        <v>0.16000000000000014</v>
      </c>
      <c r="R6542" s="2">
        <f t="shared" si="820"/>
        <v>1.0416666671517305E-2</v>
      </c>
      <c r="S6542" s="4">
        <f t="shared" si="814"/>
        <v>44060.552083333328</v>
      </c>
    </row>
    <row r="6543" spans="1:19" x14ac:dyDescent="0.35">
      <c r="A6543" s="32">
        <v>2020</v>
      </c>
      <c r="B6543" s="32" t="s">
        <v>62</v>
      </c>
      <c r="C6543" s="32" t="s">
        <v>63</v>
      </c>
      <c r="D6543" s="32">
        <v>3740</v>
      </c>
      <c r="E6543" s="33">
        <v>44060.5625</v>
      </c>
      <c r="F6543" s="32">
        <v>9.23</v>
      </c>
      <c r="G6543" s="32">
        <v>22.12</v>
      </c>
      <c r="H6543" s="32">
        <v>9.33</v>
      </c>
      <c r="I6543" s="32">
        <v>108.3</v>
      </c>
      <c r="J6543" s="32">
        <f t="shared" si="815"/>
        <v>0</v>
      </c>
      <c r="K6543" s="32">
        <f t="shared" si="816"/>
        <v>0</v>
      </c>
      <c r="L6543" s="32">
        <f t="shared" si="817"/>
        <v>0</v>
      </c>
      <c r="M6543" s="32">
        <f t="shared" si="813"/>
        <v>0</v>
      </c>
      <c r="N6543" s="39" t="s">
        <v>71</v>
      </c>
      <c r="O6543">
        <f t="shared" si="818"/>
        <v>0.17999999999999972</v>
      </c>
      <c r="P6543">
        <f t="shared" si="819"/>
        <v>9.9999999999997868E-3</v>
      </c>
      <c r="R6543" s="2">
        <f t="shared" si="820"/>
        <v>1.0416666664241347E-2</v>
      </c>
      <c r="S6543" s="4">
        <f t="shared" si="814"/>
        <v>44060.5625</v>
      </c>
    </row>
    <row r="6544" spans="1:19" x14ac:dyDescent="0.35">
      <c r="A6544" s="32">
        <v>2020</v>
      </c>
      <c r="B6544" s="32" t="s">
        <v>62</v>
      </c>
      <c r="C6544" s="32" t="s">
        <v>63</v>
      </c>
      <c r="D6544" s="32">
        <v>3741</v>
      </c>
      <c r="E6544" s="33">
        <v>44060.572916666664</v>
      </c>
      <c r="F6544" s="32">
        <v>9.2200000000000006</v>
      </c>
      <c r="G6544" s="32">
        <v>22.3</v>
      </c>
      <c r="H6544" s="32">
        <v>9.32</v>
      </c>
      <c r="I6544" s="32">
        <v>108.6</v>
      </c>
      <c r="J6544" s="32">
        <f t="shared" si="815"/>
        <v>0</v>
      </c>
      <c r="K6544" s="32">
        <f t="shared" si="816"/>
        <v>0</v>
      </c>
      <c r="L6544" s="32">
        <f t="shared" si="817"/>
        <v>0</v>
      </c>
      <c r="M6544" s="32">
        <f t="shared" si="813"/>
        <v>0</v>
      </c>
      <c r="N6544" s="39" t="s">
        <v>71</v>
      </c>
      <c r="O6544">
        <f t="shared" si="818"/>
        <v>0.17999999999999972</v>
      </c>
      <c r="P6544">
        <f t="shared" si="819"/>
        <v>0</v>
      </c>
      <c r="R6544" s="2">
        <f t="shared" si="820"/>
        <v>1.0416666664241347E-2</v>
      </c>
      <c r="S6544" s="4">
        <f t="shared" si="814"/>
        <v>44060.572916666664</v>
      </c>
    </row>
    <row r="6545" spans="1:19" x14ac:dyDescent="0.35">
      <c r="A6545" s="32">
        <v>2020</v>
      </c>
      <c r="B6545" s="32" t="s">
        <v>62</v>
      </c>
      <c r="C6545" s="32" t="s">
        <v>63</v>
      </c>
      <c r="D6545" s="32">
        <v>3742</v>
      </c>
      <c r="E6545" s="33">
        <v>44060.583333333336</v>
      </c>
      <c r="F6545" s="32">
        <v>9.2200000000000006</v>
      </c>
      <c r="G6545" s="32">
        <v>22.48</v>
      </c>
      <c r="H6545" s="32">
        <v>9.32</v>
      </c>
      <c r="I6545" s="32">
        <v>109</v>
      </c>
      <c r="J6545" s="32">
        <f t="shared" si="815"/>
        <v>0</v>
      </c>
      <c r="K6545" s="32">
        <f t="shared" si="816"/>
        <v>0</v>
      </c>
      <c r="L6545" s="32">
        <f t="shared" si="817"/>
        <v>0</v>
      </c>
      <c r="M6545" s="32">
        <f t="shared" si="813"/>
        <v>0</v>
      </c>
      <c r="N6545" s="39" t="s">
        <v>71</v>
      </c>
      <c r="O6545">
        <f t="shared" si="818"/>
        <v>0.16000000000000014</v>
      </c>
      <c r="P6545">
        <f t="shared" si="819"/>
        <v>0.10999999999999943</v>
      </c>
      <c r="R6545" s="2">
        <f t="shared" si="820"/>
        <v>1.0416666671517305E-2</v>
      </c>
      <c r="S6545" s="4">
        <f t="shared" si="814"/>
        <v>44060.583333333328</v>
      </c>
    </row>
    <row r="6546" spans="1:19" x14ac:dyDescent="0.35">
      <c r="A6546" s="32">
        <v>2020</v>
      </c>
      <c r="B6546" s="32" t="s">
        <v>62</v>
      </c>
      <c r="C6546" s="32" t="s">
        <v>63</v>
      </c>
      <c r="D6546" s="32">
        <v>3743</v>
      </c>
      <c r="E6546" s="33">
        <v>44060.59375</v>
      </c>
      <c r="F6546" s="32">
        <v>9.32</v>
      </c>
      <c r="G6546" s="32">
        <v>22.64</v>
      </c>
      <c r="H6546" s="32">
        <v>9.43</v>
      </c>
      <c r="I6546" s="32">
        <v>110.5</v>
      </c>
      <c r="J6546" s="32">
        <f t="shared" si="815"/>
        <v>0</v>
      </c>
      <c r="K6546" s="32">
        <f t="shared" si="816"/>
        <v>0</v>
      </c>
      <c r="L6546" s="32">
        <f t="shared" si="817"/>
        <v>0</v>
      </c>
      <c r="M6546" s="32">
        <f t="shared" si="813"/>
        <v>0</v>
      </c>
      <c r="N6546" s="39" t="s">
        <v>71</v>
      </c>
      <c r="O6546">
        <f t="shared" si="818"/>
        <v>0.17999999999999972</v>
      </c>
      <c r="P6546">
        <f t="shared" si="819"/>
        <v>0.27999999999999936</v>
      </c>
      <c r="R6546" s="2">
        <f t="shared" si="820"/>
        <v>1.0416666664241347E-2</v>
      </c>
      <c r="S6546" s="4">
        <f t="shared" si="814"/>
        <v>44060.59375</v>
      </c>
    </row>
    <row r="6547" spans="1:19" x14ac:dyDescent="0.35">
      <c r="A6547" s="32">
        <v>2020</v>
      </c>
      <c r="B6547" s="32" t="s">
        <v>62</v>
      </c>
      <c r="C6547" s="32" t="s">
        <v>63</v>
      </c>
      <c r="D6547" s="32">
        <v>3744</v>
      </c>
      <c r="E6547" s="33">
        <v>44060.604166666664</v>
      </c>
      <c r="F6547" s="32">
        <v>9.0500000000000007</v>
      </c>
      <c r="G6547" s="32">
        <v>22.82</v>
      </c>
      <c r="H6547" s="32">
        <v>9.15</v>
      </c>
      <c r="I6547" s="32">
        <v>107.6</v>
      </c>
      <c r="J6547" s="32">
        <f t="shared" si="815"/>
        <v>0</v>
      </c>
      <c r="K6547" s="32">
        <f t="shared" si="816"/>
        <v>0</v>
      </c>
      <c r="L6547" s="32">
        <f t="shared" si="817"/>
        <v>0</v>
      </c>
      <c r="M6547" s="32">
        <f t="shared" si="813"/>
        <v>0</v>
      </c>
      <c r="N6547" s="39" t="s">
        <v>71</v>
      </c>
      <c r="O6547">
        <f t="shared" si="818"/>
        <v>0.14000000000000057</v>
      </c>
      <c r="P6547">
        <f t="shared" si="819"/>
        <v>0.61000000000000121</v>
      </c>
      <c r="R6547" s="2">
        <f t="shared" si="820"/>
        <v>1.0416666664241347E-2</v>
      </c>
      <c r="S6547" s="4">
        <f t="shared" si="814"/>
        <v>44060.604166666664</v>
      </c>
    </row>
    <row r="6548" spans="1:19" x14ac:dyDescent="0.35">
      <c r="A6548" s="32">
        <v>2020</v>
      </c>
      <c r="B6548" s="32" t="s">
        <v>62</v>
      </c>
      <c r="C6548" s="32" t="s">
        <v>63</v>
      </c>
      <c r="D6548" s="32">
        <v>3745</v>
      </c>
      <c r="E6548" s="33">
        <v>44060.614583333336</v>
      </c>
      <c r="F6548" s="32">
        <v>8.44</v>
      </c>
      <c r="G6548" s="32">
        <v>22.96</v>
      </c>
      <c r="H6548" s="32">
        <v>8.5399999999999991</v>
      </c>
      <c r="I6548" s="32">
        <v>100.7</v>
      </c>
      <c r="J6548" s="32">
        <f t="shared" si="815"/>
        <v>0</v>
      </c>
      <c r="K6548" s="32">
        <f t="shared" si="816"/>
        <v>0</v>
      </c>
      <c r="L6548" s="32">
        <f t="shared" si="817"/>
        <v>0</v>
      </c>
      <c r="M6548" s="32">
        <f t="shared" si="813"/>
        <v>0</v>
      </c>
      <c r="N6548" s="39" t="s">
        <v>71</v>
      </c>
      <c r="O6548">
        <f t="shared" si="818"/>
        <v>5.9999999999998721E-2</v>
      </c>
      <c r="P6548">
        <f t="shared" si="819"/>
        <v>0.35000000000000142</v>
      </c>
      <c r="R6548" s="2">
        <f t="shared" si="820"/>
        <v>1.0416666671517305E-2</v>
      </c>
      <c r="S6548" s="4">
        <f t="shared" si="814"/>
        <v>44060.614583333328</v>
      </c>
    </row>
    <row r="6549" spans="1:19" x14ac:dyDescent="0.35">
      <c r="A6549" s="32">
        <v>2020</v>
      </c>
      <c r="B6549" s="32" t="s">
        <v>62</v>
      </c>
      <c r="C6549" s="32" t="s">
        <v>63</v>
      </c>
      <c r="D6549" s="32">
        <v>3746</v>
      </c>
      <c r="E6549" s="33">
        <v>44060.625</v>
      </c>
      <c r="F6549" s="32">
        <v>8.7899999999999991</v>
      </c>
      <c r="G6549" s="32">
        <v>23.02</v>
      </c>
      <c r="H6549" s="32">
        <v>8.89</v>
      </c>
      <c r="I6549" s="32">
        <v>105</v>
      </c>
      <c r="J6549" s="32">
        <f t="shared" si="815"/>
        <v>0</v>
      </c>
      <c r="K6549" s="32">
        <f t="shared" si="816"/>
        <v>0</v>
      </c>
      <c r="L6549" s="32">
        <f t="shared" si="817"/>
        <v>0</v>
      </c>
      <c r="M6549" s="32">
        <f t="shared" si="813"/>
        <v>0</v>
      </c>
      <c r="N6549" s="39" t="s">
        <v>71</v>
      </c>
      <c r="O6549">
        <f t="shared" si="818"/>
        <v>5.9999999999998721E-2</v>
      </c>
      <c r="P6549">
        <f t="shared" si="819"/>
        <v>7.0000000000000284E-2</v>
      </c>
      <c r="R6549" s="2">
        <f t="shared" si="820"/>
        <v>1.0416666664241347E-2</v>
      </c>
      <c r="S6549" s="4">
        <f t="shared" si="814"/>
        <v>44060.625</v>
      </c>
    </row>
    <row r="6550" spans="1:19" x14ac:dyDescent="0.35">
      <c r="A6550" s="32">
        <v>2020</v>
      </c>
      <c r="B6550" s="32" t="s">
        <v>62</v>
      </c>
      <c r="C6550" s="32" t="s">
        <v>63</v>
      </c>
      <c r="D6550" s="32">
        <v>3747</v>
      </c>
      <c r="E6550" s="33">
        <v>44060.635416666664</v>
      </c>
      <c r="F6550" s="32">
        <v>8.7200000000000006</v>
      </c>
      <c r="G6550" s="32">
        <v>23.08</v>
      </c>
      <c r="H6550" s="32">
        <v>8.82</v>
      </c>
      <c r="I6550" s="32">
        <v>104.2</v>
      </c>
      <c r="J6550" s="32">
        <f t="shared" si="815"/>
        <v>0</v>
      </c>
      <c r="K6550" s="32">
        <f t="shared" si="816"/>
        <v>0</v>
      </c>
      <c r="L6550" s="32">
        <f t="shared" si="817"/>
        <v>0</v>
      </c>
      <c r="M6550" s="32">
        <f t="shared" si="813"/>
        <v>0</v>
      </c>
      <c r="N6550" s="39" t="s">
        <v>71</v>
      </c>
      <c r="O6550">
        <f t="shared" si="818"/>
        <v>6.0000000000002274E-2</v>
      </c>
      <c r="P6550">
        <f t="shared" si="819"/>
        <v>1.9999999999999574E-2</v>
      </c>
      <c r="R6550" s="2">
        <f t="shared" si="820"/>
        <v>1.0416666664241347E-2</v>
      </c>
      <c r="S6550" s="4">
        <f t="shared" si="814"/>
        <v>44060.635416666664</v>
      </c>
    </row>
    <row r="6551" spans="1:19" x14ac:dyDescent="0.35">
      <c r="A6551" s="32">
        <v>2020</v>
      </c>
      <c r="B6551" s="32" t="s">
        <v>62</v>
      </c>
      <c r="C6551" s="32" t="s">
        <v>63</v>
      </c>
      <c r="D6551" s="32">
        <v>3748</v>
      </c>
      <c r="E6551" s="33">
        <v>44060.645833333336</v>
      </c>
      <c r="F6551" s="32">
        <v>8.6999999999999993</v>
      </c>
      <c r="G6551" s="32">
        <v>23.14</v>
      </c>
      <c r="H6551" s="32">
        <v>8.8000000000000007</v>
      </c>
      <c r="I6551" s="32">
        <v>104.1</v>
      </c>
      <c r="J6551" s="32">
        <f t="shared" si="815"/>
        <v>0</v>
      </c>
      <c r="K6551" s="32">
        <f t="shared" si="816"/>
        <v>0</v>
      </c>
      <c r="L6551" s="32">
        <f t="shared" si="817"/>
        <v>0</v>
      </c>
      <c r="M6551" s="32">
        <f t="shared" si="813"/>
        <v>0</v>
      </c>
      <c r="N6551" s="39" t="s">
        <v>71</v>
      </c>
      <c r="O6551">
        <f t="shared" si="818"/>
        <v>0.12000000000000099</v>
      </c>
      <c r="P6551">
        <f t="shared" si="819"/>
        <v>3.0000000000001137E-2</v>
      </c>
      <c r="R6551" s="2">
        <f t="shared" si="820"/>
        <v>1.0416666671517305E-2</v>
      </c>
      <c r="S6551" s="4">
        <f t="shared" si="814"/>
        <v>44060.645833333328</v>
      </c>
    </row>
    <row r="6552" spans="1:19" x14ac:dyDescent="0.35">
      <c r="A6552" s="32">
        <v>2020</v>
      </c>
      <c r="B6552" s="32" t="s">
        <v>62</v>
      </c>
      <c r="C6552" s="32" t="s">
        <v>63</v>
      </c>
      <c r="D6552" s="32">
        <v>3749</v>
      </c>
      <c r="E6552" s="33">
        <v>44060.65625</v>
      </c>
      <c r="F6552" s="32">
        <v>8.67</v>
      </c>
      <c r="G6552" s="32">
        <v>23.26</v>
      </c>
      <c r="H6552" s="32">
        <v>8.77</v>
      </c>
      <c r="I6552" s="32">
        <v>104</v>
      </c>
      <c r="J6552" s="32">
        <f t="shared" si="815"/>
        <v>0</v>
      </c>
      <c r="K6552" s="32">
        <f t="shared" si="816"/>
        <v>0</v>
      </c>
      <c r="L6552" s="32">
        <f t="shared" si="817"/>
        <v>0</v>
      </c>
      <c r="M6552" s="32">
        <f t="shared" si="813"/>
        <v>0</v>
      </c>
      <c r="N6552" s="39" t="s">
        <v>71</v>
      </c>
      <c r="O6552">
        <f t="shared" si="818"/>
        <v>0.11999999999999744</v>
      </c>
      <c r="P6552">
        <f t="shared" si="819"/>
        <v>0.15000000000000036</v>
      </c>
      <c r="R6552" s="2">
        <f t="shared" si="820"/>
        <v>1.0416666664241347E-2</v>
      </c>
      <c r="S6552" s="4">
        <f t="shared" si="814"/>
        <v>44060.65625</v>
      </c>
    </row>
    <row r="6553" spans="1:19" x14ac:dyDescent="0.35">
      <c r="A6553" s="32">
        <v>2020</v>
      </c>
      <c r="B6553" s="32" t="s">
        <v>62</v>
      </c>
      <c r="C6553" s="32" t="s">
        <v>63</v>
      </c>
      <c r="D6553" s="32">
        <v>3750</v>
      </c>
      <c r="E6553" s="33">
        <v>44060.666666666664</v>
      </c>
      <c r="F6553" s="32">
        <v>8.82</v>
      </c>
      <c r="G6553" s="32">
        <v>23.38</v>
      </c>
      <c r="H6553" s="32">
        <v>8.92</v>
      </c>
      <c r="I6553" s="32">
        <v>106</v>
      </c>
      <c r="J6553" s="32">
        <f t="shared" si="815"/>
        <v>0</v>
      </c>
      <c r="K6553" s="32">
        <f t="shared" si="816"/>
        <v>0</v>
      </c>
      <c r="L6553" s="32">
        <f t="shared" si="817"/>
        <v>0</v>
      </c>
      <c r="M6553" s="32">
        <f t="shared" si="813"/>
        <v>0</v>
      </c>
      <c r="N6553" s="39" t="s">
        <v>71</v>
      </c>
      <c r="O6553">
        <f t="shared" si="818"/>
        <v>0.12000000000000099</v>
      </c>
      <c r="P6553">
        <f t="shared" si="819"/>
        <v>4.0000000000000924E-2</v>
      </c>
      <c r="R6553" s="2">
        <f t="shared" si="820"/>
        <v>1.0416666664241347E-2</v>
      </c>
      <c r="S6553" s="4">
        <f t="shared" si="814"/>
        <v>44060.666666666664</v>
      </c>
    </row>
    <row r="6554" spans="1:19" x14ac:dyDescent="0.35">
      <c r="A6554" s="32">
        <v>2020</v>
      </c>
      <c r="B6554" s="32" t="s">
        <v>62</v>
      </c>
      <c r="C6554" s="32" t="s">
        <v>63</v>
      </c>
      <c r="D6554" s="32">
        <v>3751</v>
      </c>
      <c r="E6554" s="33">
        <v>44060.677083333336</v>
      </c>
      <c r="F6554" s="32">
        <v>8.86</v>
      </c>
      <c r="G6554" s="32">
        <v>23.5</v>
      </c>
      <c r="H6554" s="32">
        <v>8.9600000000000009</v>
      </c>
      <c r="I6554" s="32">
        <v>106.8</v>
      </c>
      <c r="J6554" s="32">
        <f t="shared" si="815"/>
        <v>0</v>
      </c>
      <c r="K6554" s="32">
        <f t="shared" si="816"/>
        <v>0</v>
      </c>
      <c r="L6554" s="32">
        <f t="shared" si="817"/>
        <v>0</v>
      </c>
      <c r="M6554" s="32">
        <f t="shared" si="813"/>
        <v>0</v>
      </c>
      <c r="N6554" s="39" t="s">
        <v>71</v>
      </c>
      <c r="O6554">
        <f t="shared" si="818"/>
        <v>7.9999999999998295E-2</v>
      </c>
      <c r="P6554">
        <f t="shared" si="819"/>
        <v>0.35000000000000142</v>
      </c>
      <c r="R6554" s="2">
        <f t="shared" si="820"/>
        <v>1.0416666671517305E-2</v>
      </c>
      <c r="S6554" s="4">
        <f t="shared" si="814"/>
        <v>44060.677083333328</v>
      </c>
    </row>
    <row r="6555" spans="1:19" x14ac:dyDescent="0.35">
      <c r="A6555" s="32">
        <v>2020</v>
      </c>
      <c r="B6555" s="32" t="s">
        <v>62</v>
      </c>
      <c r="C6555" s="32" t="s">
        <v>63</v>
      </c>
      <c r="D6555" s="32">
        <v>3752</v>
      </c>
      <c r="E6555" s="33">
        <v>44060.6875</v>
      </c>
      <c r="F6555" s="32">
        <v>8.51</v>
      </c>
      <c r="G6555" s="32">
        <v>23.58</v>
      </c>
      <c r="H6555" s="32">
        <v>8.61</v>
      </c>
      <c r="I6555" s="32">
        <v>102.7</v>
      </c>
      <c r="J6555" s="32">
        <f t="shared" si="815"/>
        <v>0</v>
      </c>
      <c r="K6555" s="32">
        <f t="shared" si="816"/>
        <v>0</v>
      </c>
      <c r="L6555" s="32">
        <f t="shared" si="817"/>
        <v>0</v>
      </c>
      <c r="M6555" s="32">
        <f t="shared" si="813"/>
        <v>0</v>
      </c>
      <c r="N6555" s="39" t="s">
        <v>71</v>
      </c>
      <c r="O6555">
        <f t="shared" si="818"/>
        <v>6.0000000000002274E-2</v>
      </c>
      <c r="P6555">
        <f t="shared" si="819"/>
        <v>2.9999999999999361E-2</v>
      </c>
      <c r="R6555" s="2">
        <f t="shared" si="820"/>
        <v>1.0416666664241347E-2</v>
      </c>
      <c r="S6555" s="4">
        <f t="shared" si="814"/>
        <v>44060.6875</v>
      </c>
    </row>
    <row r="6556" spans="1:19" x14ac:dyDescent="0.35">
      <c r="A6556" s="32">
        <v>2020</v>
      </c>
      <c r="B6556" s="32" t="s">
        <v>62</v>
      </c>
      <c r="C6556" s="32" t="s">
        <v>63</v>
      </c>
      <c r="D6556" s="32">
        <v>3753</v>
      </c>
      <c r="E6556" s="33">
        <v>44060.697916666664</v>
      </c>
      <c r="F6556" s="32">
        <v>8.48</v>
      </c>
      <c r="G6556" s="32">
        <v>23.64</v>
      </c>
      <c r="H6556" s="32">
        <v>8.58</v>
      </c>
      <c r="I6556" s="32">
        <v>102.4</v>
      </c>
      <c r="J6556" s="32">
        <f t="shared" si="815"/>
        <v>0</v>
      </c>
      <c r="K6556" s="32">
        <f t="shared" si="816"/>
        <v>0</v>
      </c>
      <c r="L6556" s="32">
        <f t="shared" si="817"/>
        <v>0</v>
      </c>
      <c r="M6556" s="32">
        <f t="shared" si="813"/>
        <v>0</v>
      </c>
      <c r="N6556" s="39" t="s">
        <v>71</v>
      </c>
      <c r="O6556">
        <f t="shared" si="818"/>
        <v>3.9999999999999147E-2</v>
      </c>
      <c r="P6556">
        <f t="shared" si="819"/>
        <v>0.16000000000000014</v>
      </c>
      <c r="R6556" s="2">
        <f t="shared" si="820"/>
        <v>1.0416666664241347E-2</v>
      </c>
      <c r="S6556" s="4">
        <f t="shared" si="814"/>
        <v>44060.697916666664</v>
      </c>
    </row>
    <row r="6557" spans="1:19" x14ac:dyDescent="0.35">
      <c r="A6557" s="32">
        <v>2020</v>
      </c>
      <c r="B6557" s="32" t="s">
        <v>62</v>
      </c>
      <c r="C6557" s="32" t="s">
        <v>63</v>
      </c>
      <c r="D6557" s="32">
        <v>3754</v>
      </c>
      <c r="E6557" s="33">
        <v>44060.708333333336</v>
      </c>
      <c r="F6557" s="32">
        <v>8.33</v>
      </c>
      <c r="G6557" s="32">
        <v>23.68</v>
      </c>
      <c r="H6557" s="32">
        <v>8.42</v>
      </c>
      <c r="I6557" s="32">
        <v>100.7</v>
      </c>
      <c r="J6557" s="32">
        <f t="shared" si="815"/>
        <v>0</v>
      </c>
      <c r="K6557" s="32">
        <f t="shared" si="816"/>
        <v>0</v>
      </c>
      <c r="L6557" s="32">
        <f t="shared" si="817"/>
        <v>0</v>
      </c>
      <c r="M6557" s="32">
        <f t="shared" si="813"/>
        <v>0</v>
      </c>
      <c r="N6557" s="39" t="s">
        <v>71</v>
      </c>
      <c r="O6557">
        <f t="shared" si="818"/>
        <v>8.0000000000001847E-2</v>
      </c>
      <c r="P6557">
        <f t="shared" si="819"/>
        <v>2.9999999999999361E-2</v>
      </c>
      <c r="R6557" s="2">
        <f t="shared" si="820"/>
        <v>1.0416666671517305E-2</v>
      </c>
      <c r="S6557" s="4">
        <f t="shared" si="814"/>
        <v>44060.708333333328</v>
      </c>
    </row>
    <row r="6558" spans="1:19" x14ac:dyDescent="0.35">
      <c r="A6558" s="32">
        <v>2020</v>
      </c>
      <c r="B6558" s="32" t="s">
        <v>62</v>
      </c>
      <c r="C6558" s="32" t="s">
        <v>63</v>
      </c>
      <c r="D6558" s="32">
        <v>3755</v>
      </c>
      <c r="E6558" s="33">
        <v>44060.71875</v>
      </c>
      <c r="F6558" s="32">
        <v>8.3000000000000007</v>
      </c>
      <c r="G6558" s="32">
        <v>23.76</v>
      </c>
      <c r="H6558" s="32">
        <v>8.39</v>
      </c>
      <c r="I6558" s="32">
        <v>100.5</v>
      </c>
      <c r="J6558" s="32">
        <f t="shared" si="815"/>
        <v>0</v>
      </c>
      <c r="K6558" s="32">
        <f t="shared" si="816"/>
        <v>0</v>
      </c>
      <c r="L6558" s="32">
        <f t="shared" si="817"/>
        <v>0</v>
      </c>
      <c r="M6558" s="32">
        <f t="shared" si="813"/>
        <v>0</v>
      </c>
      <c r="N6558" s="39" t="s">
        <v>71</v>
      </c>
      <c r="O6558">
        <f t="shared" si="818"/>
        <v>5.9999999999998721E-2</v>
      </c>
      <c r="P6558">
        <f t="shared" si="819"/>
        <v>0.14000000000000057</v>
      </c>
      <c r="R6558" s="2">
        <f t="shared" si="820"/>
        <v>1.0416666664241347E-2</v>
      </c>
      <c r="S6558" s="4">
        <f t="shared" si="814"/>
        <v>44060.71875</v>
      </c>
    </row>
    <row r="6559" spans="1:19" x14ac:dyDescent="0.35">
      <c r="A6559" s="32">
        <v>2020</v>
      </c>
      <c r="B6559" s="32" t="s">
        <v>62</v>
      </c>
      <c r="C6559" s="32" t="s">
        <v>63</v>
      </c>
      <c r="D6559" s="32">
        <v>3756</v>
      </c>
      <c r="E6559" s="33">
        <v>44060.729166666664</v>
      </c>
      <c r="F6559" s="32">
        <v>8.16</v>
      </c>
      <c r="G6559" s="32">
        <v>23.82</v>
      </c>
      <c r="H6559" s="32">
        <v>8.25</v>
      </c>
      <c r="I6559" s="32">
        <v>98.9</v>
      </c>
      <c r="J6559" s="32">
        <f t="shared" si="815"/>
        <v>0</v>
      </c>
      <c r="K6559" s="32">
        <f t="shared" si="816"/>
        <v>0</v>
      </c>
      <c r="L6559" s="32">
        <f t="shared" si="817"/>
        <v>0</v>
      </c>
      <c r="M6559" s="32">
        <f t="shared" si="813"/>
        <v>0</v>
      </c>
      <c r="N6559" s="39" t="s">
        <v>71</v>
      </c>
      <c r="O6559">
        <f t="shared" si="818"/>
        <v>1.9999999999999574E-2</v>
      </c>
      <c r="P6559">
        <f t="shared" si="819"/>
        <v>9.9999999999997868E-3</v>
      </c>
      <c r="R6559" s="2">
        <f t="shared" si="820"/>
        <v>1.0416666664241347E-2</v>
      </c>
      <c r="S6559" s="4">
        <f t="shared" si="814"/>
        <v>44060.729166666664</v>
      </c>
    </row>
    <row r="6560" spans="1:19" x14ac:dyDescent="0.35">
      <c r="A6560" s="32">
        <v>2020</v>
      </c>
      <c r="B6560" s="32" t="s">
        <v>62</v>
      </c>
      <c r="C6560" s="32" t="s">
        <v>63</v>
      </c>
      <c r="D6560" s="32">
        <v>3757</v>
      </c>
      <c r="E6560" s="33">
        <v>44060.739583333336</v>
      </c>
      <c r="F6560" s="32">
        <v>8.15</v>
      </c>
      <c r="G6560" s="32">
        <v>23.84</v>
      </c>
      <c r="H6560" s="32">
        <v>8.24</v>
      </c>
      <c r="I6560" s="32">
        <v>98.8</v>
      </c>
      <c r="J6560" s="32">
        <f t="shared" si="815"/>
        <v>0</v>
      </c>
      <c r="K6560" s="32">
        <f t="shared" si="816"/>
        <v>0</v>
      </c>
      <c r="L6560" s="32">
        <f t="shared" si="817"/>
        <v>0</v>
      </c>
      <c r="M6560" s="32">
        <f t="shared" si="813"/>
        <v>0</v>
      </c>
      <c r="N6560" s="39" t="s">
        <v>71</v>
      </c>
      <c r="O6560">
        <f t="shared" si="818"/>
        <v>1.9999999999999574E-2</v>
      </c>
      <c r="P6560">
        <f t="shared" si="819"/>
        <v>0.37000000000000011</v>
      </c>
      <c r="R6560" s="2">
        <f t="shared" si="820"/>
        <v>1.0416666671517305E-2</v>
      </c>
      <c r="S6560" s="4">
        <f t="shared" si="814"/>
        <v>44060.739583333328</v>
      </c>
    </row>
    <row r="6561" spans="1:22" x14ac:dyDescent="0.35">
      <c r="A6561" s="32">
        <v>2020</v>
      </c>
      <c r="B6561" s="32" t="s">
        <v>62</v>
      </c>
      <c r="C6561" s="32" t="s">
        <v>63</v>
      </c>
      <c r="D6561" s="32">
        <v>3758</v>
      </c>
      <c r="E6561" s="33">
        <v>44060.75</v>
      </c>
      <c r="F6561" s="32">
        <v>7.78</v>
      </c>
      <c r="G6561" s="32">
        <v>23.86</v>
      </c>
      <c r="H6561" s="32">
        <v>7.87</v>
      </c>
      <c r="I6561" s="32">
        <v>94.4</v>
      </c>
      <c r="J6561" s="32">
        <f t="shared" si="815"/>
        <v>0</v>
      </c>
      <c r="K6561" s="32">
        <f t="shared" si="816"/>
        <v>0</v>
      </c>
      <c r="L6561" s="32">
        <f t="shared" si="817"/>
        <v>0</v>
      </c>
      <c r="M6561" s="32">
        <f t="shared" si="813"/>
        <v>0</v>
      </c>
      <c r="N6561" s="39" t="s">
        <v>71</v>
      </c>
      <c r="O6561">
        <f t="shared" si="818"/>
        <v>0</v>
      </c>
      <c r="P6561">
        <f t="shared" si="819"/>
        <v>0.12000000000000011</v>
      </c>
      <c r="R6561" s="2">
        <f t="shared" si="820"/>
        <v>1.0416666664241347E-2</v>
      </c>
      <c r="S6561" s="4">
        <f t="shared" si="814"/>
        <v>44060.75</v>
      </c>
    </row>
    <row r="6562" spans="1:22" x14ac:dyDescent="0.35">
      <c r="A6562" s="32">
        <v>2020</v>
      </c>
      <c r="B6562" s="32" t="s">
        <v>62</v>
      </c>
      <c r="C6562" s="32" t="s">
        <v>63</v>
      </c>
      <c r="D6562" s="32">
        <v>3759</v>
      </c>
      <c r="E6562" s="33">
        <v>44060.760416666664</v>
      </c>
      <c r="F6562" s="32">
        <v>7.66</v>
      </c>
      <c r="G6562" s="32">
        <v>23.86</v>
      </c>
      <c r="H6562" s="32">
        <v>7.75</v>
      </c>
      <c r="I6562" s="32">
        <v>92.9</v>
      </c>
      <c r="J6562" s="32">
        <f t="shared" si="815"/>
        <v>0</v>
      </c>
      <c r="K6562" s="32">
        <f t="shared" si="816"/>
        <v>0</v>
      </c>
      <c r="L6562" s="32">
        <f t="shared" si="817"/>
        <v>0</v>
      </c>
      <c r="M6562" s="32">
        <f t="shared" si="813"/>
        <v>0</v>
      </c>
      <c r="N6562" s="39" t="s">
        <v>71</v>
      </c>
      <c r="O6562">
        <f t="shared" si="818"/>
        <v>1.9999999999999574E-2</v>
      </c>
      <c r="P6562">
        <f t="shared" si="819"/>
        <v>0.37999999999999989</v>
      </c>
      <c r="R6562" s="2">
        <f t="shared" si="820"/>
        <v>1.0416666664241347E-2</v>
      </c>
      <c r="S6562" s="4">
        <f t="shared" si="814"/>
        <v>44060.760416666664</v>
      </c>
    </row>
    <row r="6563" spans="1:22" x14ac:dyDescent="0.35">
      <c r="A6563" s="32">
        <v>2020</v>
      </c>
      <c r="B6563" s="32" t="s">
        <v>62</v>
      </c>
      <c r="C6563" s="32" t="s">
        <v>63</v>
      </c>
      <c r="D6563" s="32">
        <v>3760</v>
      </c>
      <c r="E6563" s="33">
        <v>44060.770833333336</v>
      </c>
      <c r="F6563" s="32">
        <v>7.29</v>
      </c>
      <c r="G6563" s="32">
        <v>23.84</v>
      </c>
      <c r="H6563" s="32">
        <v>7.37</v>
      </c>
      <c r="I6563" s="32">
        <v>88.4</v>
      </c>
      <c r="J6563" s="32">
        <f t="shared" si="815"/>
        <v>0</v>
      </c>
      <c r="K6563" s="32">
        <f t="shared" si="816"/>
        <v>0</v>
      </c>
      <c r="L6563" s="32">
        <f t="shared" si="817"/>
        <v>0</v>
      </c>
      <c r="M6563" s="32">
        <f t="shared" si="813"/>
        <v>0</v>
      </c>
      <c r="N6563" s="39" t="s">
        <v>71</v>
      </c>
      <c r="O6563">
        <f t="shared" si="818"/>
        <v>3.9999999999999147E-2</v>
      </c>
      <c r="P6563">
        <f t="shared" si="819"/>
        <v>0.41999999999999993</v>
      </c>
      <c r="R6563" s="2">
        <f t="shared" si="820"/>
        <v>1.0416666671517305E-2</v>
      </c>
      <c r="S6563" s="4">
        <f t="shared" si="814"/>
        <v>44060.770833333328</v>
      </c>
    </row>
    <row r="6564" spans="1:22" x14ac:dyDescent="0.35">
      <c r="A6564" s="32">
        <v>2020</v>
      </c>
      <c r="B6564" s="32" t="s">
        <v>62</v>
      </c>
      <c r="C6564" s="32" t="s">
        <v>63</v>
      </c>
      <c r="D6564" s="32">
        <v>3761</v>
      </c>
      <c r="E6564" s="33">
        <v>44060.78125</v>
      </c>
      <c r="F6564" s="32">
        <v>6.87</v>
      </c>
      <c r="G6564" s="32">
        <v>23.8</v>
      </c>
      <c r="H6564" s="32">
        <v>6.95</v>
      </c>
      <c r="I6564" s="32">
        <v>83.3</v>
      </c>
      <c r="J6564" s="32">
        <f t="shared" si="815"/>
        <v>0</v>
      </c>
      <c r="K6564" s="32">
        <f t="shared" si="816"/>
        <v>0</v>
      </c>
      <c r="L6564" s="32">
        <f t="shared" si="817"/>
        <v>0</v>
      </c>
      <c r="M6564" s="32">
        <f t="shared" si="813"/>
        <v>0</v>
      </c>
      <c r="N6564" s="39" t="s">
        <v>71</v>
      </c>
      <c r="O6564">
        <f t="shared" si="818"/>
        <v>1.9999999999999574E-2</v>
      </c>
      <c r="P6564">
        <f t="shared" si="819"/>
        <v>2.0000000000000462E-2</v>
      </c>
      <c r="R6564" s="2">
        <f t="shared" si="820"/>
        <v>1.0416666664241347E-2</v>
      </c>
      <c r="S6564" s="4">
        <f t="shared" si="814"/>
        <v>44060.78125</v>
      </c>
    </row>
    <row r="6565" spans="1:22" x14ac:dyDescent="0.35">
      <c r="A6565" s="32">
        <v>2020</v>
      </c>
      <c r="B6565" s="32" t="s">
        <v>62</v>
      </c>
      <c r="C6565" s="32" t="s">
        <v>63</v>
      </c>
      <c r="D6565" s="32">
        <v>3762</v>
      </c>
      <c r="E6565" s="33">
        <v>44060.791666666664</v>
      </c>
      <c r="F6565" s="32">
        <v>6.85</v>
      </c>
      <c r="G6565" s="32">
        <v>23.78</v>
      </c>
      <c r="H6565" s="32">
        <v>6.93</v>
      </c>
      <c r="I6565" s="32">
        <v>83</v>
      </c>
      <c r="J6565" s="32">
        <f t="shared" si="815"/>
        <v>0</v>
      </c>
      <c r="K6565" s="32">
        <f t="shared" si="816"/>
        <v>0</v>
      </c>
      <c r="L6565" s="32">
        <f t="shared" si="817"/>
        <v>0</v>
      </c>
      <c r="M6565" s="32">
        <f t="shared" si="813"/>
        <v>0</v>
      </c>
      <c r="N6565" s="39" t="s">
        <v>71</v>
      </c>
      <c r="O6565">
        <f t="shared" si="818"/>
        <v>4.00000000000027E-2</v>
      </c>
      <c r="P6565">
        <f t="shared" si="819"/>
        <v>0.12999999999999989</v>
      </c>
      <c r="R6565" s="2">
        <f t="shared" si="820"/>
        <v>1.0416666664241347E-2</v>
      </c>
      <c r="S6565" s="4">
        <f t="shared" si="814"/>
        <v>44060.791666666664</v>
      </c>
    </row>
    <row r="6566" spans="1:22" x14ac:dyDescent="0.35">
      <c r="A6566" s="32">
        <v>2020</v>
      </c>
      <c r="B6566" s="32" t="s">
        <v>62</v>
      </c>
      <c r="C6566" s="32" t="s">
        <v>63</v>
      </c>
      <c r="D6566" s="32">
        <v>3763</v>
      </c>
      <c r="E6566" s="33">
        <v>44060.802083333336</v>
      </c>
      <c r="F6566" s="32">
        <v>6.72</v>
      </c>
      <c r="G6566" s="32">
        <v>23.74</v>
      </c>
      <c r="H6566" s="32">
        <v>6.8</v>
      </c>
      <c r="I6566" s="32">
        <v>81.3</v>
      </c>
      <c r="J6566" s="32">
        <f t="shared" si="815"/>
        <v>0</v>
      </c>
      <c r="K6566" s="32">
        <f t="shared" si="816"/>
        <v>0</v>
      </c>
      <c r="L6566" s="32">
        <f t="shared" si="817"/>
        <v>0</v>
      </c>
      <c r="M6566" s="32">
        <f t="shared" si="813"/>
        <v>0</v>
      </c>
      <c r="N6566" s="39" t="s">
        <v>71</v>
      </c>
      <c r="O6566">
        <f t="shared" si="818"/>
        <v>1.9999999999999574E-2</v>
      </c>
      <c r="P6566">
        <f t="shared" si="819"/>
        <v>9.9999999999999645E-2</v>
      </c>
      <c r="R6566" s="2">
        <f t="shared" si="820"/>
        <v>1.0416666671517305E-2</v>
      </c>
      <c r="S6566" s="4">
        <f t="shared" si="814"/>
        <v>44060.802083333328</v>
      </c>
    </row>
    <row r="6567" spans="1:22" x14ac:dyDescent="0.35">
      <c r="A6567" s="32">
        <v>2020</v>
      </c>
      <c r="B6567" s="32" t="s">
        <v>62</v>
      </c>
      <c r="C6567" s="32" t="s">
        <v>63</v>
      </c>
      <c r="D6567" s="32">
        <v>3764</v>
      </c>
      <c r="E6567" s="33">
        <v>44060.8125</v>
      </c>
      <c r="F6567" s="32">
        <v>6.62</v>
      </c>
      <c r="G6567" s="32">
        <v>23.72</v>
      </c>
      <c r="H6567" s="32">
        <v>6.7</v>
      </c>
      <c r="I6567" s="32">
        <v>80.099999999999994</v>
      </c>
      <c r="J6567" s="32">
        <f t="shared" si="815"/>
        <v>0</v>
      </c>
      <c r="K6567" s="32">
        <f t="shared" si="816"/>
        <v>0</v>
      </c>
      <c r="L6567" s="32">
        <f t="shared" si="817"/>
        <v>0</v>
      </c>
      <c r="M6567" s="32">
        <f t="shared" si="813"/>
        <v>0</v>
      </c>
      <c r="N6567" s="39" t="s">
        <v>71</v>
      </c>
      <c r="O6567">
        <f t="shared" si="818"/>
        <v>3.9999999999999147E-2</v>
      </c>
      <c r="P6567">
        <f t="shared" si="819"/>
        <v>0.11000000000000032</v>
      </c>
      <c r="R6567" s="2">
        <f t="shared" si="820"/>
        <v>1.0416666664241347E-2</v>
      </c>
      <c r="S6567" s="4">
        <f t="shared" si="814"/>
        <v>44060.8125</v>
      </c>
    </row>
    <row r="6568" spans="1:22" x14ac:dyDescent="0.35">
      <c r="A6568" s="32">
        <v>2020</v>
      </c>
      <c r="B6568" s="32" t="s">
        <v>62</v>
      </c>
      <c r="C6568" s="32" t="s">
        <v>63</v>
      </c>
      <c r="D6568" s="32">
        <v>3765</v>
      </c>
      <c r="E6568" s="33">
        <v>44060.822916666664</v>
      </c>
      <c r="F6568" s="32">
        <v>6.52</v>
      </c>
      <c r="G6568" s="32">
        <v>23.68</v>
      </c>
      <c r="H6568" s="32">
        <v>6.59</v>
      </c>
      <c r="I6568" s="32">
        <v>78.8</v>
      </c>
      <c r="J6568" s="32">
        <f t="shared" si="815"/>
        <v>0</v>
      </c>
      <c r="K6568" s="32">
        <f t="shared" si="816"/>
        <v>0</v>
      </c>
      <c r="L6568" s="32">
        <f t="shared" si="817"/>
        <v>0</v>
      </c>
      <c r="M6568" s="32">
        <f t="shared" si="813"/>
        <v>0</v>
      </c>
      <c r="N6568" s="39" t="s">
        <v>71</v>
      </c>
      <c r="O6568">
        <f t="shared" si="818"/>
        <v>3.9999999999999147E-2</v>
      </c>
      <c r="P6568">
        <f t="shared" si="819"/>
        <v>0.21999999999999975</v>
      </c>
      <c r="R6568" s="2">
        <f t="shared" si="820"/>
        <v>1.0416666664241347E-2</v>
      </c>
      <c r="S6568" s="4">
        <f t="shared" si="814"/>
        <v>44060.822916666664</v>
      </c>
      <c r="U6568" s="5"/>
      <c r="V6568" s="6"/>
    </row>
    <row r="6569" spans="1:22" x14ac:dyDescent="0.35">
      <c r="A6569" s="32">
        <v>2020</v>
      </c>
      <c r="B6569" s="32" t="s">
        <v>62</v>
      </c>
      <c r="C6569" s="32" t="s">
        <v>63</v>
      </c>
      <c r="D6569" s="32">
        <v>3766</v>
      </c>
      <c r="E6569" s="33">
        <v>44060.833333333336</v>
      </c>
      <c r="F6569" s="32">
        <v>6.73</v>
      </c>
      <c r="G6569" s="32">
        <v>23.64</v>
      </c>
      <c r="H6569" s="32">
        <v>6.81</v>
      </c>
      <c r="I6569" s="32">
        <v>81.3</v>
      </c>
      <c r="J6569" s="32">
        <f t="shared" si="815"/>
        <v>0</v>
      </c>
      <c r="K6569" s="32">
        <f t="shared" si="816"/>
        <v>0</v>
      </c>
      <c r="L6569" s="32">
        <f t="shared" si="817"/>
        <v>0</v>
      </c>
      <c r="M6569" s="32">
        <f t="shared" si="813"/>
        <v>0</v>
      </c>
      <c r="N6569" s="39" t="s">
        <v>71</v>
      </c>
      <c r="O6569">
        <f t="shared" si="818"/>
        <v>3.9999999999999147E-2</v>
      </c>
      <c r="P6569">
        <f t="shared" si="819"/>
        <v>0.48999999999999932</v>
      </c>
      <c r="R6569" s="2">
        <f t="shared" si="820"/>
        <v>1.0416666671517305E-2</v>
      </c>
      <c r="S6569" s="4">
        <f t="shared" si="814"/>
        <v>44060.833333333328</v>
      </c>
    </row>
    <row r="6570" spans="1:22" x14ac:dyDescent="0.35">
      <c r="A6570" s="32">
        <v>2020</v>
      </c>
      <c r="B6570" s="32" t="s">
        <v>62</v>
      </c>
      <c r="C6570" s="32" t="s">
        <v>63</v>
      </c>
      <c r="D6570" s="32">
        <v>3767</v>
      </c>
      <c r="E6570" s="33">
        <v>44060.84375</v>
      </c>
      <c r="F6570" s="32">
        <v>6.25</v>
      </c>
      <c r="G6570" s="32">
        <v>23.6</v>
      </c>
      <c r="H6570" s="32">
        <v>6.32</v>
      </c>
      <c r="I6570" s="32">
        <v>75.5</v>
      </c>
      <c r="J6570" s="32">
        <f t="shared" si="815"/>
        <v>0</v>
      </c>
      <c r="K6570" s="32">
        <f t="shared" si="816"/>
        <v>0</v>
      </c>
      <c r="L6570" s="32">
        <f t="shared" si="817"/>
        <v>0</v>
      </c>
      <c r="M6570" s="32">
        <f t="shared" si="813"/>
        <v>0</v>
      </c>
      <c r="N6570" s="39" t="s">
        <v>71</v>
      </c>
      <c r="O6570">
        <f t="shared" si="818"/>
        <v>4.00000000000027E-2</v>
      </c>
      <c r="P6570">
        <f t="shared" si="819"/>
        <v>0.11000000000000032</v>
      </c>
      <c r="R6570" s="2">
        <f t="shared" si="820"/>
        <v>1.0416666664241347E-2</v>
      </c>
      <c r="S6570" s="4">
        <f t="shared" si="814"/>
        <v>44060.84375</v>
      </c>
    </row>
    <row r="6571" spans="1:22" x14ac:dyDescent="0.35">
      <c r="A6571" s="32">
        <v>2020</v>
      </c>
      <c r="B6571" s="32" t="s">
        <v>62</v>
      </c>
      <c r="C6571" s="32" t="s">
        <v>63</v>
      </c>
      <c r="D6571" s="32">
        <v>3768</v>
      </c>
      <c r="E6571" s="33">
        <v>44060.854166666664</v>
      </c>
      <c r="F6571" s="32">
        <v>6.14</v>
      </c>
      <c r="G6571" s="32">
        <v>23.56</v>
      </c>
      <c r="H6571" s="32">
        <v>6.21</v>
      </c>
      <c r="I6571" s="32">
        <v>74.099999999999994</v>
      </c>
      <c r="J6571" s="32">
        <f t="shared" si="815"/>
        <v>0</v>
      </c>
      <c r="K6571" s="32">
        <f t="shared" si="816"/>
        <v>0</v>
      </c>
      <c r="L6571" s="32">
        <f t="shared" si="817"/>
        <v>0</v>
      </c>
      <c r="M6571" s="32">
        <f t="shared" si="813"/>
        <v>0</v>
      </c>
      <c r="N6571" s="39" t="s">
        <v>71</v>
      </c>
      <c r="O6571">
        <f t="shared" si="818"/>
        <v>3.9999999999999147E-2</v>
      </c>
      <c r="P6571">
        <f t="shared" si="819"/>
        <v>0.17999999999999972</v>
      </c>
      <c r="R6571" s="2">
        <f t="shared" si="820"/>
        <v>1.0416666664241347E-2</v>
      </c>
      <c r="S6571" s="4">
        <f t="shared" si="814"/>
        <v>44060.854166666664</v>
      </c>
    </row>
    <row r="6572" spans="1:22" x14ac:dyDescent="0.35">
      <c r="A6572" s="32">
        <v>2020</v>
      </c>
      <c r="B6572" s="32" t="s">
        <v>62</v>
      </c>
      <c r="C6572" s="32" t="s">
        <v>63</v>
      </c>
      <c r="D6572" s="32">
        <v>3769</v>
      </c>
      <c r="E6572" s="33">
        <v>44060.864583333336</v>
      </c>
      <c r="F6572" s="32">
        <v>5.96</v>
      </c>
      <c r="G6572" s="32">
        <v>23.52</v>
      </c>
      <c r="H6572" s="32">
        <v>6.03</v>
      </c>
      <c r="I6572" s="32">
        <v>71.8</v>
      </c>
      <c r="J6572" s="32">
        <f t="shared" si="815"/>
        <v>0</v>
      </c>
      <c r="K6572" s="32">
        <f t="shared" si="816"/>
        <v>0</v>
      </c>
      <c r="L6572" s="32">
        <f t="shared" si="817"/>
        <v>0</v>
      </c>
      <c r="M6572" s="32">
        <f t="shared" si="813"/>
        <v>0</v>
      </c>
      <c r="N6572" s="39" t="s">
        <v>71</v>
      </c>
      <c r="O6572">
        <f t="shared" si="818"/>
        <v>3.9999999999999147E-2</v>
      </c>
      <c r="P6572">
        <f t="shared" si="819"/>
        <v>0.26000000000000068</v>
      </c>
      <c r="R6572" s="2">
        <f t="shared" si="820"/>
        <v>1.0416666671517305E-2</v>
      </c>
      <c r="S6572" s="4">
        <f t="shared" si="814"/>
        <v>44060.864583333328</v>
      </c>
    </row>
    <row r="6573" spans="1:22" x14ac:dyDescent="0.35">
      <c r="A6573" s="32">
        <v>2020</v>
      </c>
      <c r="B6573" s="32" t="s">
        <v>62</v>
      </c>
      <c r="C6573" s="32" t="s">
        <v>63</v>
      </c>
      <c r="D6573" s="32">
        <v>3770</v>
      </c>
      <c r="E6573" s="33">
        <v>44060.875</v>
      </c>
      <c r="F6573" s="32">
        <v>5.7</v>
      </c>
      <c r="G6573" s="32">
        <v>23.48</v>
      </c>
      <c r="H6573" s="32">
        <v>5.77</v>
      </c>
      <c r="I6573" s="32">
        <v>68.7</v>
      </c>
      <c r="J6573" s="32">
        <f t="shared" si="815"/>
        <v>0</v>
      </c>
      <c r="K6573" s="32">
        <f t="shared" si="816"/>
        <v>0</v>
      </c>
      <c r="L6573" s="32">
        <f t="shared" si="817"/>
        <v>0</v>
      </c>
      <c r="M6573" s="32">
        <f t="shared" si="813"/>
        <v>0</v>
      </c>
      <c r="N6573" s="39" t="s">
        <v>71</v>
      </c>
      <c r="O6573">
        <f t="shared" si="818"/>
        <v>3.9999999999999147E-2</v>
      </c>
      <c r="P6573">
        <f t="shared" si="819"/>
        <v>0.41999999999999993</v>
      </c>
      <c r="R6573" s="2">
        <f t="shared" si="820"/>
        <v>1.0416666664241347E-2</v>
      </c>
      <c r="S6573" s="4">
        <f t="shared" si="814"/>
        <v>44060.875</v>
      </c>
    </row>
    <row r="6574" spans="1:22" x14ac:dyDescent="0.35">
      <c r="A6574" s="32">
        <v>2020</v>
      </c>
      <c r="B6574" s="32" t="s">
        <v>62</v>
      </c>
      <c r="C6574" s="32" t="s">
        <v>63</v>
      </c>
      <c r="D6574" s="32">
        <v>3771</v>
      </c>
      <c r="E6574" s="33">
        <v>44060.885416666664</v>
      </c>
      <c r="F6574" s="32">
        <v>5.29</v>
      </c>
      <c r="G6574" s="32">
        <v>23.44</v>
      </c>
      <c r="H6574" s="32">
        <v>5.35</v>
      </c>
      <c r="I6574" s="32">
        <v>63.7</v>
      </c>
      <c r="J6574" s="32">
        <f t="shared" si="815"/>
        <v>0</v>
      </c>
      <c r="K6574" s="32">
        <f t="shared" si="816"/>
        <v>0</v>
      </c>
      <c r="L6574" s="32">
        <f t="shared" si="817"/>
        <v>0</v>
      </c>
      <c r="M6574" s="32">
        <f t="shared" si="813"/>
        <v>0</v>
      </c>
      <c r="N6574" s="39" t="s">
        <v>71</v>
      </c>
      <c r="O6574">
        <f t="shared" si="818"/>
        <v>4.00000000000027E-2</v>
      </c>
      <c r="P6574">
        <f t="shared" si="819"/>
        <v>0.30999999999999961</v>
      </c>
      <c r="R6574" s="2">
        <f t="shared" si="820"/>
        <v>1.0416666664241347E-2</v>
      </c>
      <c r="S6574" s="4">
        <f t="shared" si="814"/>
        <v>44060.885416666664</v>
      </c>
    </row>
    <row r="6575" spans="1:22" x14ac:dyDescent="0.35">
      <c r="A6575" s="32">
        <v>2020</v>
      </c>
      <c r="B6575" s="32" t="s">
        <v>62</v>
      </c>
      <c r="C6575" s="32" t="s">
        <v>63</v>
      </c>
      <c r="D6575" s="32">
        <v>3772</v>
      </c>
      <c r="E6575" s="33">
        <v>44060.895833333336</v>
      </c>
      <c r="F6575" s="32">
        <v>4.9800000000000004</v>
      </c>
      <c r="G6575" s="32">
        <v>23.4</v>
      </c>
      <c r="H6575" s="32">
        <v>5.04</v>
      </c>
      <c r="I6575" s="32">
        <v>59.9</v>
      </c>
      <c r="J6575" s="32">
        <f t="shared" si="815"/>
        <v>0</v>
      </c>
      <c r="K6575" s="32">
        <f t="shared" si="816"/>
        <v>0</v>
      </c>
      <c r="L6575" s="32">
        <f t="shared" si="817"/>
        <v>0</v>
      </c>
      <c r="M6575" s="32">
        <f t="shared" si="813"/>
        <v>0</v>
      </c>
      <c r="N6575" s="39" t="s">
        <v>71</v>
      </c>
      <c r="O6575">
        <f t="shared" si="818"/>
        <v>1.9999999999999574E-2</v>
      </c>
      <c r="P6575">
        <f t="shared" si="819"/>
        <v>9.9999999999997868E-3</v>
      </c>
      <c r="R6575" s="2">
        <f t="shared" si="820"/>
        <v>1.0416666671517305E-2</v>
      </c>
      <c r="S6575" s="4">
        <f t="shared" si="814"/>
        <v>44060.895833333328</v>
      </c>
    </row>
    <row r="6576" spans="1:22" x14ac:dyDescent="0.35">
      <c r="A6576" s="32">
        <v>2020</v>
      </c>
      <c r="B6576" s="32" t="s">
        <v>62</v>
      </c>
      <c r="C6576" s="32" t="s">
        <v>63</v>
      </c>
      <c r="D6576" s="32">
        <v>3773</v>
      </c>
      <c r="E6576" s="33">
        <v>44060.90625</v>
      </c>
      <c r="F6576" s="32">
        <v>4.99</v>
      </c>
      <c r="G6576" s="32">
        <v>23.38</v>
      </c>
      <c r="H6576" s="32">
        <v>5.05</v>
      </c>
      <c r="I6576" s="32">
        <v>60</v>
      </c>
      <c r="J6576" s="32">
        <f t="shared" si="815"/>
        <v>0</v>
      </c>
      <c r="K6576" s="32">
        <f t="shared" si="816"/>
        <v>0</v>
      </c>
      <c r="L6576" s="32">
        <f t="shared" si="817"/>
        <v>0</v>
      </c>
      <c r="M6576" s="32">
        <f t="shared" si="813"/>
        <v>0</v>
      </c>
      <c r="N6576" s="39" t="s">
        <v>71</v>
      </c>
      <c r="O6576">
        <f t="shared" si="818"/>
        <v>3.9999999999999147E-2</v>
      </c>
      <c r="P6576">
        <f t="shared" si="819"/>
        <v>0.27000000000000046</v>
      </c>
      <c r="R6576" s="2">
        <f t="shared" si="820"/>
        <v>1.0416666664241347E-2</v>
      </c>
      <c r="S6576" s="4">
        <f t="shared" si="814"/>
        <v>44060.90625</v>
      </c>
    </row>
    <row r="6577" spans="1:19" x14ac:dyDescent="0.35">
      <c r="A6577" s="32">
        <v>2020</v>
      </c>
      <c r="B6577" s="32" t="s">
        <v>62</v>
      </c>
      <c r="C6577" s="32" t="s">
        <v>63</v>
      </c>
      <c r="D6577" s="32">
        <v>3774</v>
      </c>
      <c r="E6577" s="33">
        <v>44060.916666666664</v>
      </c>
      <c r="F6577" s="32">
        <v>5.26</v>
      </c>
      <c r="G6577" s="32">
        <v>23.34</v>
      </c>
      <c r="H6577" s="32">
        <v>5.32</v>
      </c>
      <c r="I6577" s="32">
        <v>63.2</v>
      </c>
      <c r="J6577" s="32">
        <f t="shared" si="815"/>
        <v>0</v>
      </c>
      <c r="K6577" s="32">
        <f t="shared" si="816"/>
        <v>0</v>
      </c>
      <c r="L6577" s="32">
        <f t="shared" si="817"/>
        <v>0</v>
      </c>
      <c r="M6577" s="32">
        <f t="shared" si="813"/>
        <v>0</v>
      </c>
      <c r="N6577" s="39" t="s">
        <v>71</v>
      </c>
      <c r="O6577">
        <f t="shared" si="818"/>
        <v>5.9999999999998721E-2</v>
      </c>
      <c r="P6577">
        <f t="shared" si="819"/>
        <v>0.20000000000000018</v>
      </c>
      <c r="R6577" s="2">
        <f t="shared" si="820"/>
        <v>1.0416666664241347E-2</v>
      </c>
      <c r="S6577" s="4">
        <f t="shared" si="814"/>
        <v>44060.916666666664</v>
      </c>
    </row>
    <row r="6578" spans="1:19" x14ac:dyDescent="0.35">
      <c r="A6578" s="32">
        <v>2020</v>
      </c>
      <c r="B6578" s="32" t="s">
        <v>62</v>
      </c>
      <c r="C6578" s="32" t="s">
        <v>63</v>
      </c>
      <c r="D6578" s="32">
        <v>3775</v>
      </c>
      <c r="E6578" s="33">
        <v>44060.927083333336</v>
      </c>
      <c r="F6578" s="32">
        <v>5.0599999999999996</v>
      </c>
      <c r="G6578" s="32">
        <v>23.28</v>
      </c>
      <c r="H6578" s="32">
        <v>5.12</v>
      </c>
      <c r="I6578" s="32">
        <v>60.7</v>
      </c>
      <c r="J6578" s="32">
        <f t="shared" si="815"/>
        <v>0</v>
      </c>
      <c r="K6578" s="32">
        <f t="shared" si="816"/>
        <v>0</v>
      </c>
      <c r="L6578" s="32">
        <f t="shared" si="817"/>
        <v>0</v>
      </c>
      <c r="M6578" s="32">
        <f t="shared" si="813"/>
        <v>0</v>
      </c>
      <c r="N6578" s="39" t="s">
        <v>71</v>
      </c>
      <c r="O6578">
        <f t="shared" si="818"/>
        <v>4.00000000000027E-2</v>
      </c>
      <c r="P6578">
        <f t="shared" si="819"/>
        <v>9.9999999999997868E-3</v>
      </c>
      <c r="R6578" s="2">
        <f t="shared" si="820"/>
        <v>1.0416666671517305E-2</v>
      </c>
      <c r="S6578" s="4">
        <f t="shared" si="814"/>
        <v>44060.927083333328</v>
      </c>
    </row>
    <row r="6579" spans="1:19" x14ac:dyDescent="0.35">
      <c r="A6579" s="32">
        <v>2020</v>
      </c>
      <c r="B6579" s="32" t="s">
        <v>62</v>
      </c>
      <c r="C6579" s="32" t="s">
        <v>63</v>
      </c>
      <c r="D6579" s="32">
        <v>3776</v>
      </c>
      <c r="E6579" s="33">
        <v>44060.9375</v>
      </c>
      <c r="F6579" s="32">
        <v>5.05</v>
      </c>
      <c r="G6579" s="32">
        <v>23.24</v>
      </c>
      <c r="H6579" s="32">
        <v>5.1100000000000003</v>
      </c>
      <c r="I6579" s="32">
        <v>60.6</v>
      </c>
      <c r="J6579" s="32">
        <f t="shared" si="815"/>
        <v>0</v>
      </c>
      <c r="K6579" s="32">
        <f t="shared" si="816"/>
        <v>0</v>
      </c>
      <c r="L6579" s="32">
        <f t="shared" si="817"/>
        <v>0</v>
      </c>
      <c r="M6579" s="32">
        <f t="shared" si="813"/>
        <v>0</v>
      </c>
      <c r="N6579" s="39" t="s">
        <v>71</v>
      </c>
      <c r="O6579">
        <f t="shared" si="818"/>
        <v>3.9999999999999147E-2</v>
      </c>
      <c r="P6579">
        <f t="shared" si="819"/>
        <v>1.0000000000000675E-2</v>
      </c>
      <c r="R6579" s="2">
        <f t="shared" si="820"/>
        <v>1.0416666664241347E-2</v>
      </c>
      <c r="S6579" s="4">
        <f t="shared" si="814"/>
        <v>44060.9375</v>
      </c>
    </row>
    <row r="6580" spans="1:19" x14ac:dyDescent="0.35">
      <c r="A6580" s="32">
        <v>2020</v>
      </c>
      <c r="B6580" s="32" t="s">
        <v>62</v>
      </c>
      <c r="C6580" s="32" t="s">
        <v>63</v>
      </c>
      <c r="D6580" s="32">
        <v>3777</v>
      </c>
      <c r="E6580" s="33">
        <v>44060.947916666664</v>
      </c>
      <c r="F6580" s="32">
        <v>5.04</v>
      </c>
      <c r="G6580" s="32">
        <v>23.2</v>
      </c>
      <c r="H6580" s="32">
        <v>5.0999999999999996</v>
      </c>
      <c r="I6580" s="32">
        <v>60.4</v>
      </c>
      <c r="J6580" s="32">
        <f t="shared" si="815"/>
        <v>0</v>
      </c>
      <c r="K6580" s="32">
        <f t="shared" si="816"/>
        <v>0</v>
      </c>
      <c r="L6580" s="32">
        <f t="shared" si="817"/>
        <v>0</v>
      </c>
      <c r="M6580" s="32">
        <f t="shared" si="813"/>
        <v>0</v>
      </c>
      <c r="N6580" s="39" t="s">
        <v>71</v>
      </c>
      <c r="O6580">
        <f t="shared" si="818"/>
        <v>3.9999999999999147E-2</v>
      </c>
      <c r="P6580">
        <f t="shared" si="819"/>
        <v>5.0000000000000711E-2</v>
      </c>
      <c r="R6580" s="2">
        <f t="shared" si="820"/>
        <v>1.0416666664241347E-2</v>
      </c>
      <c r="S6580" s="4">
        <f t="shared" si="814"/>
        <v>44060.947916666664</v>
      </c>
    </row>
    <row r="6581" spans="1:19" x14ac:dyDescent="0.35">
      <c r="A6581" s="32">
        <v>2020</v>
      </c>
      <c r="B6581" s="32" t="s">
        <v>62</v>
      </c>
      <c r="C6581" s="32" t="s">
        <v>63</v>
      </c>
      <c r="D6581" s="32">
        <v>3778</v>
      </c>
      <c r="E6581" s="33">
        <v>44060.958333333336</v>
      </c>
      <c r="F6581" s="32">
        <v>5.09</v>
      </c>
      <c r="G6581" s="32">
        <v>23.16</v>
      </c>
      <c r="H6581" s="32">
        <v>5.15</v>
      </c>
      <c r="I6581" s="32">
        <v>60.9</v>
      </c>
      <c r="J6581" s="32">
        <f t="shared" si="815"/>
        <v>0</v>
      </c>
      <c r="K6581" s="32">
        <f t="shared" si="816"/>
        <v>0</v>
      </c>
      <c r="L6581" s="32">
        <f t="shared" si="817"/>
        <v>0</v>
      </c>
      <c r="M6581" s="32">
        <f t="shared" si="813"/>
        <v>0</v>
      </c>
      <c r="N6581" s="39" t="s">
        <v>71</v>
      </c>
      <c r="O6581">
        <f t="shared" si="818"/>
        <v>5.9999999999998721E-2</v>
      </c>
      <c r="P6581">
        <f t="shared" si="819"/>
        <v>0.41999999999999993</v>
      </c>
      <c r="R6581" s="2">
        <f t="shared" si="820"/>
        <v>1.0416666671517305E-2</v>
      </c>
      <c r="S6581" s="4">
        <f t="shared" si="814"/>
        <v>44060.958333333328</v>
      </c>
    </row>
    <row r="6582" spans="1:19" x14ac:dyDescent="0.35">
      <c r="A6582" s="32">
        <v>2020</v>
      </c>
      <c r="B6582" s="32" t="s">
        <v>62</v>
      </c>
      <c r="C6582" s="32" t="s">
        <v>63</v>
      </c>
      <c r="D6582" s="32">
        <v>3779</v>
      </c>
      <c r="E6582" s="33">
        <v>44060.96875</v>
      </c>
      <c r="F6582" s="32">
        <v>4.68</v>
      </c>
      <c r="G6582" s="32">
        <v>23.1</v>
      </c>
      <c r="H6582" s="32">
        <v>4.7300000000000004</v>
      </c>
      <c r="I6582" s="32">
        <v>56</v>
      </c>
      <c r="J6582" s="32">
        <f t="shared" si="815"/>
        <v>0</v>
      </c>
      <c r="K6582" s="32">
        <f t="shared" si="816"/>
        <v>0</v>
      </c>
      <c r="L6582" s="32">
        <f t="shared" si="817"/>
        <v>0</v>
      </c>
      <c r="M6582" s="32">
        <f t="shared" si="813"/>
        <v>0</v>
      </c>
      <c r="N6582" s="39" t="s">
        <v>71</v>
      </c>
      <c r="O6582">
        <f t="shared" si="818"/>
        <v>4.00000000000027E-2</v>
      </c>
      <c r="P6582">
        <f t="shared" si="819"/>
        <v>0.4399999999999995</v>
      </c>
      <c r="R6582" s="2">
        <f t="shared" si="820"/>
        <v>1.0416666664241347E-2</v>
      </c>
      <c r="S6582" s="4">
        <f t="shared" si="814"/>
        <v>44060.96875</v>
      </c>
    </row>
    <row r="6583" spans="1:19" x14ac:dyDescent="0.35">
      <c r="A6583" s="32">
        <v>2020</v>
      </c>
      <c r="B6583" s="32" t="s">
        <v>62</v>
      </c>
      <c r="C6583" s="32" t="s">
        <v>63</v>
      </c>
      <c r="D6583" s="32">
        <v>3780</v>
      </c>
      <c r="E6583" s="33">
        <v>44060.979166666664</v>
      </c>
      <c r="F6583" s="32">
        <v>5.1100000000000003</v>
      </c>
      <c r="G6583" s="32">
        <v>23.06</v>
      </c>
      <c r="H6583" s="32">
        <v>5.17</v>
      </c>
      <c r="I6583" s="32">
        <v>61.1</v>
      </c>
      <c r="J6583" s="32">
        <f t="shared" si="815"/>
        <v>0</v>
      </c>
      <c r="K6583" s="32">
        <f t="shared" si="816"/>
        <v>0</v>
      </c>
      <c r="L6583" s="32">
        <f t="shared" si="817"/>
        <v>0</v>
      </c>
      <c r="M6583" s="32">
        <f t="shared" si="813"/>
        <v>0</v>
      </c>
      <c r="N6583" s="39" t="s">
        <v>71</v>
      </c>
      <c r="O6583">
        <f t="shared" si="818"/>
        <v>5.9999999999998721E-2</v>
      </c>
      <c r="P6583">
        <f t="shared" si="819"/>
        <v>0.24000000000000021</v>
      </c>
      <c r="R6583" s="2">
        <f t="shared" si="820"/>
        <v>1.0416666664241347E-2</v>
      </c>
      <c r="S6583" s="4">
        <f t="shared" si="814"/>
        <v>44060.979166666664</v>
      </c>
    </row>
    <row r="6584" spans="1:19" x14ac:dyDescent="0.35">
      <c r="A6584" s="32">
        <v>2020</v>
      </c>
      <c r="B6584" s="32" t="s">
        <v>62</v>
      </c>
      <c r="C6584" s="32" t="s">
        <v>63</v>
      </c>
      <c r="D6584" s="32">
        <v>3781</v>
      </c>
      <c r="E6584" s="33">
        <v>44060.989583333336</v>
      </c>
      <c r="F6584" s="32">
        <v>5.35</v>
      </c>
      <c r="G6584" s="32">
        <v>23</v>
      </c>
      <c r="H6584" s="32">
        <v>5.41</v>
      </c>
      <c r="I6584" s="32">
        <v>63.9</v>
      </c>
      <c r="J6584" s="32">
        <f t="shared" si="815"/>
        <v>0</v>
      </c>
      <c r="K6584" s="32">
        <f t="shared" si="816"/>
        <v>0</v>
      </c>
      <c r="L6584" s="32">
        <f t="shared" si="817"/>
        <v>0</v>
      </c>
      <c r="M6584" s="32">
        <f t="shared" si="813"/>
        <v>0</v>
      </c>
      <c r="N6584" s="39" t="s">
        <v>71</v>
      </c>
      <c r="O6584">
        <f t="shared" si="818"/>
        <v>3.9999999999999147E-2</v>
      </c>
      <c r="P6584">
        <f t="shared" si="819"/>
        <v>0.21999999999999975</v>
      </c>
      <c r="R6584" s="2">
        <f t="shared" si="820"/>
        <v>1.0416666671517305E-2</v>
      </c>
      <c r="S6584" s="4">
        <f t="shared" si="814"/>
        <v>44060.989583333328</v>
      </c>
    </row>
    <row r="6585" spans="1:19" x14ac:dyDescent="0.35">
      <c r="A6585" s="32">
        <v>2020</v>
      </c>
      <c r="B6585" s="32" t="s">
        <v>62</v>
      </c>
      <c r="C6585" s="32" t="s">
        <v>63</v>
      </c>
      <c r="D6585" s="32">
        <v>3782</v>
      </c>
      <c r="E6585" s="33">
        <v>44061</v>
      </c>
      <c r="F6585" s="32">
        <v>5.57</v>
      </c>
      <c r="G6585" s="32">
        <v>22.96</v>
      </c>
      <c r="H6585" s="32">
        <v>5.63</v>
      </c>
      <c r="I6585" s="32">
        <v>66.400000000000006</v>
      </c>
      <c r="J6585" s="32">
        <f t="shared" si="815"/>
        <v>0</v>
      </c>
      <c r="K6585" s="32">
        <f t="shared" si="816"/>
        <v>0</v>
      </c>
      <c r="L6585" s="32">
        <f t="shared" si="817"/>
        <v>0</v>
      </c>
      <c r="M6585" s="32">
        <f t="shared" si="813"/>
        <v>0</v>
      </c>
      <c r="N6585" s="39" t="s">
        <v>71</v>
      </c>
      <c r="O6585">
        <f t="shared" si="818"/>
        <v>6.0000000000002274E-2</v>
      </c>
      <c r="P6585">
        <f t="shared" si="819"/>
        <v>0.21999999999999975</v>
      </c>
      <c r="R6585" s="2">
        <f t="shared" si="820"/>
        <v>1.0416666664241347E-2</v>
      </c>
      <c r="S6585" s="4">
        <f t="shared" si="814"/>
        <v>44061</v>
      </c>
    </row>
    <row r="6586" spans="1:19" x14ac:dyDescent="0.35">
      <c r="A6586" s="32">
        <v>2020</v>
      </c>
      <c r="B6586" s="32" t="s">
        <v>62</v>
      </c>
      <c r="C6586" s="32" t="s">
        <v>63</v>
      </c>
      <c r="D6586" s="32">
        <v>3783</v>
      </c>
      <c r="E6586" s="33">
        <v>44061.010416666664</v>
      </c>
      <c r="F6586" s="32">
        <v>5.35</v>
      </c>
      <c r="G6586" s="32">
        <v>22.9</v>
      </c>
      <c r="H6586" s="32">
        <v>5.41</v>
      </c>
      <c r="I6586" s="32">
        <v>63.7</v>
      </c>
      <c r="J6586" s="32">
        <f t="shared" si="815"/>
        <v>0</v>
      </c>
      <c r="K6586" s="32">
        <f t="shared" si="816"/>
        <v>0</v>
      </c>
      <c r="L6586" s="32">
        <f t="shared" si="817"/>
        <v>0</v>
      </c>
      <c r="M6586" s="32">
        <f t="shared" si="813"/>
        <v>0</v>
      </c>
      <c r="N6586" s="39" t="s">
        <v>71</v>
      </c>
      <c r="O6586">
        <f t="shared" si="818"/>
        <v>3.9999999999999147E-2</v>
      </c>
      <c r="P6586">
        <f t="shared" si="819"/>
        <v>0.41000000000000014</v>
      </c>
      <c r="R6586" s="2">
        <f t="shared" si="820"/>
        <v>1.0416666664241347E-2</v>
      </c>
      <c r="S6586" s="4">
        <f t="shared" si="814"/>
        <v>44061.010416666664</v>
      </c>
    </row>
    <row r="6587" spans="1:19" x14ac:dyDescent="0.35">
      <c r="A6587" s="32">
        <v>2020</v>
      </c>
      <c r="B6587" s="32" t="s">
        <v>62</v>
      </c>
      <c r="C6587" s="32" t="s">
        <v>63</v>
      </c>
      <c r="D6587" s="32">
        <v>3784</v>
      </c>
      <c r="E6587" s="33">
        <v>44061.020833333336</v>
      </c>
      <c r="F6587" s="32">
        <v>4.9400000000000004</v>
      </c>
      <c r="G6587" s="32">
        <v>22.86</v>
      </c>
      <c r="H6587" s="32">
        <v>5</v>
      </c>
      <c r="I6587" s="32">
        <v>58.8</v>
      </c>
      <c r="J6587" s="32">
        <f t="shared" si="815"/>
        <v>0</v>
      </c>
      <c r="K6587" s="32">
        <f t="shared" si="816"/>
        <v>0</v>
      </c>
      <c r="L6587" s="32">
        <f t="shared" si="817"/>
        <v>0</v>
      </c>
      <c r="M6587" s="32">
        <f t="shared" si="813"/>
        <v>0</v>
      </c>
      <c r="N6587" s="39" t="s">
        <v>71</v>
      </c>
      <c r="O6587">
        <f t="shared" si="818"/>
        <v>5.9999999999998721E-2</v>
      </c>
      <c r="P6587">
        <f t="shared" si="819"/>
        <v>0.20000000000000018</v>
      </c>
      <c r="R6587" s="2">
        <f t="shared" si="820"/>
        <v>1.0416666671517305E-2</v>
      </c>
      <c r="S6587" s="4">
        <f t="shared" si="814"/>
        <v>44061.020833333328</v>
      </c>
    </row>
    <row r="6588" spans="1:19" x14ac:dyDescent="0.35">
      <c r="A6588" s="32">
        <v>2020</v>
      </c>
      <c r="B6588" s="32" t="s">
        <v>62</v>
      </c>
      <c r="C6588" s="32" t="s">
        <v>63</v>
      </c>
      <c r="D6588" s="32">
        <v>3785</v>
      </c>
      <c r="E6588" s="33">
        <v>44061.03125</v>
      </c>
      <c r="F6588" s="32">
        <v>5.14</v>
      </c>
      <c r="G6588" s="32">
        <v>22.8</v>
      </c>
      <c r="H6588" s="32">
        <v>5.2</v>
      </c>
      <c r="I6588" s="32">
        <v>61.1</v>
      </c>
      <c r="J6588" s="32">
        <f t="shared" si="815"/>
        <v>0</v>
      </c>
      <c r="K6588" s="32">
        <f t="shared" si="816"/>
        <v>0</v>
      </c>
      <c r="L6588" s="32">
        <f t="shared" si="817"/>
        <v>0</v>
      </c>
      <c r="M6588" s="32">
        <f t="shared" si="813"/>
        <v>0</v>
      </c>
      <c r="N6588" s="39" t="s">
        <v>71</v>
      </c>
      <c r="O6588">
        <f t="shared" si="818"/>
        <v>6.0000000000002274E-2</v>
      </c>
      <c r="P6588">
        <f t="shared" si="819"/>
        <v>0.20999999999999996</v>
      </c>
      <c r="R6588" s="2">
        <f t="shared" si="820"/>
        <v>1.0416666664241347E-2</v>
      </c>
      <c r="S6588" s="4">
        <f t="shared" si="814"/>
        <v>44061.03125</v>
      </c>
    </row>
    <row r="6589" spans="1:19" x14ac:dyDescent="0.35">
      <c r="A6589" s="32">
        <v>2020</v>
      </c>
      <c r="B6589" s="32" t="s">
        <v>62</v>
      </c>
      <c r="C6589" s="32" t="s">
        <v>63</v>
      </c>
      <c r="D6589" s="32">
        <v>3786</v>
      </c>
      <c r="E6589" s="33">
        <v>44061.041666666664</v>
      </c>
      <c r="F6589" s="32">
        <v>4.93</v>
      </c>
      <c r="G6589" s="32">
        <v>22.74</v>
      </c>
      <c r="H6589" s="32">
        <v>4.99</v>
      </c>
      <c r="I6589" s="32">
        <v>58.6</v>
      </c>
      <c r="J6589" s="32">
        <f t="shared" si="815"/>
        <v>0</v>
      </c>
      <c r="K6589" s="32">
        <f t="shared" si="816"/>
        <v>0</v>
      </c>
      <c r="L6589" s="32">
        <f t="shared" si="817"/>
        <v>0</v>
      </c>
      <c r="M6589" s="32">
        <f t="shared" si="813"/>
        <v>0</v>
      </c>
      <c r="N6589" s="39" t="s">
        <v>71</v>
      </c>
      <c r="O6589">
        <f t="shared" si="818"/>
        <v>7.9999999999998295E-2</v>
      </c>
      <c r="P6589">
        <f t="shared" si="819"/>
        <v>0.45000000000000018</v>
      </c>
      <c r="R6589" s="2">
        <f t="shared" si="820"/>
        <v>1.0416666664241347E-2</v>
      </c>
      <c r="S6589" s="4">
        <f t="shared" si="814"/>
        <v>44061.041666666664</v>
      </c>
    </row>
    <row r="6590" spans="1:19" x14ac:dyDescent="0.35">
      <c r="A6590" s="32">
        <v>2020</v>
      </c>
      <c r="B6590" s="32" t="s">
        <v>62</v>
      </c>
      <c r="C6590" s="32" t="s">
        <v>63</v>
      </c>
      <c r="D6590" s="32">
        <v>3787</v>
      </c>
      <c r="E6590" s="33">
        <v>44061.052083333336</v>
      </c>
      <c r="F6590" s="32">
        <v>4.49</v>
      </c>
      <c r="G6590" s="32">
        <v>22.66</v>
      </c>
      <c r="H6590" s="32">
        <v>4.54</v>
      </c>
      <c r="I6590" s="32">
        <v>53.3</v>
      </c>
      <c r="J6590" s="32">
        <f t="shared" si="815"/>
        <v>0</v>
      </c>
      <c r="K6590" s="32">
        <f t="shared" si="816"/>
        <v>0</v>
      </c>
      <c r="L6590" s="32">
        <f t="shared" si="817"/>
        <v>0</v>
      </c>
      <c r="M6590" s="32">
        <f t="shared" si="813"/>
        <v>0</v>
      </c>
      <c r="N6590" s="39" t="s">
        <v>71</v>
      </c>
      <c r="O6590">
        <f t="shared" si="818"/>
        <v>8.0000000000001847E-2</v>
      </c>
      <c r="P6590">
        <f t="shared" si="819"/>
        <v>2.0000000000000462E-2</v>
      </c>
      <c r="R6590" s="2">
        <f t="shared" si="820"/>
        <v>1.0416666671517305E-2</v>
      </c>
      <c r="S6590" s="4">
        <f t="shared" si="814"/>
        <v>44061.052083333328</v>
      </c>
    </row>
    <row r="6591" spans="1:19" x14ac:dyDescent="0.35">
      <c r="A6591" s="32">
        <v>2020</v>
      </c>
      <c r="B6591" s="32" t="s">
        <v>62</v>
      </c>
      <c r="C6591" s="32" t="s">
        <v>63</v>
      </c>
      <c r="D6591" s="32">
        <v>3788</v>
      </c>
      <c r="E6591" s="33">
        <v>44061.0625</v>
      </c>
      <c r="F6591" s="32">
        <v>4.47</v>
      </c>
      <c r="G6591" s="32">
        <v>22.58</v>
      </c>
      <c r="H6591" s="32">
        <v>4.5199999999999996</v>
      </c>
      <c r="I6591" s="32">
        <v>52.9</v>
      </c>
      <c r="J6591" s="32">
        <f t="shared" si="815"/>
        <v>0</v>
      </c>
      <c r="K6591" s="32">
        <f t="shared" si="816"/>
        <v>0</v>
      </c>
      <c r="L6591" s="32">
        <f t="shared" si="817"/>
        <v>0</v>
      </c>
      <c r="M6591" s="32">
        <f t="shared" ref="M6591:M6654" si="821">COUNTIF(J6591:L6591,"&gt;0")</f>
        <v>0</v>
      </c>
      <c r="N6591" s="39" t="s">
        <v>71</v>
      </c>
      <c r="O6591">
        <f t="shared" si="818"/>
        <v>0.19999999999999929</v>
      </c>
      <c r="P6591">
        <f t="shared" si="819"/>
        <v>0.47999999999999954</v>
      </c>
      <c r="R6591" s="2">
        <f t="shared" si="820"/>
        <v>1.0416666664241347E-2</v>
      </c>
      <c r="S6591" s="4">
        <f t="shared" si="814"/>
        <v>44061.0625</v>
      </c>
    </row>
    <row r="6592" spans="1:19" x14ac:dyDescent="0.35">
      <c r="A6592" s="32">
        <v>2020</v>
      </c>
      <c r="B6592" s="32" t="s">
        <v>62</v>
      </c>
      <c r="C6592" s="32" t="s">
        <v>63</v>
      </c>
      <c r="D6592" s="32">
        <v>3789</v>
      </c>
      <c r="E6592" s="33">
        <v>44061.072916666664</v>
      </c>
      <c r="F6592" s="32">
        <v>3.99</v>
      </c>
      <c r="G6592" s="32">
        <v>22.38</v>
      </c>
      <c r="H6592" s="32">
        <v>4.04</v>
      </c>
      <c r="I6592" s="32">
        <v>47.1</v>
      </c>
      <c r="J6592" s="32">
        <f t="shared" si="815"/>
        <v>0</v>
      </c>
      <c r="K6592" s="32">
        <f t="shared" si="816"/>
        <v>0</v>
      </c>
      <c r="L6592" s="32">
        <f t="shared" si="817"/>
        <v>0</v>
      </c>
      <c r="M6592" s="32">
        <f t="shared" si="821"/>
        <v>0</v>
      </c>
      <c r="N6592" s="39" t="s">
        <v>71</v>
      </c>
      <c r="O6592">
        <f t="shared" si="818"/>
        <v>9.9999999999997868E-2</v>
      </c>
      <c r="P6592">
        <f t="shared" si="819"/>
        <v>1.44</v>
      </c>
      <c r="R6592" s="2">
        <f t="shared" si="820"/>
        <v>1.0416666664241347E-2</v>
      </c>
      <c r="S6592" s="4">
        <f t="shared" si="814"/>
        <v>44061.072916666664</v>
      </c>
    </row>
    <row r="6593" spans="1:19" x14ac:dyDescent="0.35">
      <c r="A6593" s="32">
        <v>2020</v>
      </c>
      <c r="B6593" s="32" t="s">
        <v>62</v>
      </c>
      <c r="C6593" s="32" t="s">
        <v>63</v>
      </c>
      <c r="D6593" s="32">
        <v>3790</v>
      </c>
      <c r="E6593" s="33">
        <v>44061.083333333336</v>
      </c>
      <c r="F6593" s="32">
        <v>2.57</v>
      </c>
      <c r="G6593" s="32">
        <v>22.28</v>
      </c>
      <c r="H6593" s="32">
        <v>2.6</v>
      </c>
      <c r="I6593" s="32">
        <v>30.3</v>
      </c>
      <c r="J6593" s="32">
        <f t="shared" si="815"/>
        <v>0</v>
      </c>
      <c r="K6593" s="32">
        <v>8</v>
      </c>
      <c r="L6593" s="32">
        <f t="shared" si="817"/>
        <v>0</v>
      </c>
      <c r="M6593" s="32">
        <f t="shared" si="821"/>
        <v>1</v>
      </c>
      <c r="N6593" s="34" t="s">
        <v>64</v>
      </c>
      <c r="O6593">
        <f t="shared" si="818"/>
        <v>0.10000000000000142</v>
      </c>
      <c r="P6593">
        <f t="shared" si="819"/>
        <v>0.96000000000000019</v>
      </c>
      <c r="R6593" s="2">
        <f t="shared" si="820"/>
        <v>1.0416666671517305E-2</v>
      </c>
      <c r="S6593" s="4">
        <f t="shared" si="814"/>
        <v>44061.083333333328</v>
      </c>
    </row>
    <row r="6594" spans="1:19" x14ac:dyDescent="0.35">
      <c r="A6594" s="32">
        <v>2020</v>
      </c>
      <c r="B6594" s="32" t="s">
        <v>62</v>
      </c>
      <c r="C6594" s="32" t="s">
        <v>63</v>
      </c>
      <c r="D6594" s="32">
        <v>3791</v>
      </c>
      <c r="E6594" s="33">
        <v>44061.09375</v>
      </c>
      <c r="F6594" s="32">
        <v>1.62</v>
      </c>
      <c r="G6594" s="32">
        <v>22.18</v>
      </c>
      <c r="H6594" s="32">
        <v>1.64</v>
      </c>
      <c r="I6594" s="32">
        <v>19</v>
      </c>
      <c r="J6594" s="32">
        <f t="shared" si="815"/>
        <v>0</v>
      </c>
      <c r="K6594" s="32">
        <v>8</v>
      </c>
      <c r="L6594" s="32">
        <f t="shared" si="817"/>
        <v>0</v>
      </c>
      <c r="M6594" s="32">
        <f t="shared" si="821"/>
        <v>1</v>
      </c>
      <c r="N6594" s="34" t="s">
        <v>64</v>
      </c>
      <c r="O6594">
        <f t="shared" si="818"/>
        <v>5.9999999999998721E-2</v>
      </c>
      <c r="P6594">
        <f t="shared" si="819"/>
        <v>0.24</v>
      </c>
      <c r="R6594" s="2">
        <f t="shared" si="820"/>
        <v>1.0416666664241347E-2</v>
      </c>
      <c r="S6594" s="4">
        <f t="shared" ref="S6594:S6657" si="822">MROUND(E6594,"0:15")</f>
        <v>44061.09375</v>
      </c>
    </row>
    <row r="6595" spans="1:19" x14ac:dyDescent="0.35">
      <c r="A6595" s="32">
        <v>2020</v>
      </c>
      <c r="B6595" s="32" t="s">
        <v>62</v>
      </c>
      <c r="C6595" s="32" t="s">
        <v>63</v>
      </c>
      <c r="D6595" s="32">
        <v>3792</v>
      </c>
      <c r="E6595" s="33">
        <v>44061.104166666664</v>
      </c>
      <c r="F6595" s="32">
        <v>1.38</v>
      </c>
      <c r="G6595" s="32">
        <v>22.12</v>
      </c>
      <c r="H6595" s="32">
        <v>1.4</v>
      </c>
      <c r="I6595" s="32">
        <v>16.2</v>
      </c>
      <c r="J6595" s="32">
        <f t="shared" ref="J6595:J6658" si="823">IF(G6595="",0.5,IF(G6595&lt;=0,2,IF(G6595&gt;=40,2, IF(AND(G6595&gt;0,G6595&lt;1),5,IF(AND(G6595&gt;35,G6595&lt;40),5,IF(O6595&gt;=1.5,1.5,0))))))</f>
        <v>0</v>
      </c>
      <c r="K6595" s="32">
        <v>8</v>
      </c>
      <c r="L6595" s="32">
        <f t="shared" ref="L6595:L6658" si="824">IF(A6595="",0.5,IF(B6595="",0.5,IF(C6595="",0.5,IF(E6595="",0.5,IF(Q6595="Y",0.01,0)))))</f>
        <v>0</v>
      </c>
      <c r="M6595" s="32">
        <f t="shared" si="821"/>
        <v>1</v>
      </c>
      <c r="N6595" s="34" t="s">
        <v>64</v>
      </c>
      <c r="O6595">
        <f t="shared" ref="O6595:O6658" si="825">IF(G6595="","",ABS(G6596-G6595))</f>
        <v>8.0000000000001847E-2</v>
      </c>
      <c r="P6595">
        <f t="shared" ref="P6595:P6658" si="826">IF(H6595="","",ABS(H6596-H6595))</f>
        <v>0.53</v>
      </c>
      <c r="R6595" s="2">
        <f t="shared" ref="R6595:R6658" si="827">E6595-E6594</f>
        <v>1.0416666664241347E-2</v>
      </c>
      <c r="S6595" s="4">
        <f t="shared" si="822"/>
        <v>44061.104166666664</v>
      </c>
    </row>
    <row r="6596" spans="1:19" x14ac:dyDescent="0.35">
      <c r="A6596" s="32">
        <v>2020</v>
      </c>
      <c r="B6596" s="32" t="s">
        <v>62</v>
      </c>
      <c r="C6596" s="32" t="s">
        <v>63</v>
      </c>
      <c r="D6596" s="32">
        <v>3793</v>
      </c>
      <c r="E6596" s="33">
        <v>44061.114583333336</v>
      </c>
      <c r="F6596" s="32">
        <v>1.91</v>
      </c>
      <c r="G6596" s="32">
        <v>22.04</v>
      </c>
      <c r="H6596" s="32">
        <v>1.93</v>
      </c>
      <c r="I6596" s="32">
        <v>22.4</v>
      </c>
      <c r="J6596" s="32">
        <f t="shared" si="823"/>
        <v>0</v>
      </c>
      <c r="K6596" s="32">
        <v>8</v>
      </c>
      <c r="L6596" s="32">
        <f t="shared" si="824"/>
        <v>0</v>
      </c>
      <c r="M6596" s="32">
        <f t="shared" si="821"/>
        <v>1</v>
      </c>
      <c r="N6596" s="34" t="s">
        <v>64</v>
      </c>
      <c r="O6596">
        <f t="shared" si="825"/>
        <v>5.9999999999998721E-2</v>
      </c>
      <c r="P6596">
        <f t="shared" si="826"/>
        <v>5.9999999999999831E-2</v>
      </c>
      <c r="R6596" s="2">
        <f t="shared" si="827"/>
        <v>1.0416666671517305E-2</v>
      </c>
      <c r="S6596" s="4">
        <f t="shared" si="822"/>
        <v>44061.114583333328</v>
      </c>
    </row>
    <row r="6597" spans="1:19" x14ac:dyDescent="0.35">
      <c r="A6597" s="32">
        <v>2020</v>
      </c>
      <c r="B6597" s="32" t="s">
        <v>62</v>
      </c>
      <c r="C6597" s="32" t="s">
        <v>63</v>
      </c>
      <c r="D6597" s="32">
        <v>3794</v>
      </c>
      <c r="E6597" s="33">
        <v>44061.125</v>
      </c>
      <c r="F6597" s="32">
        <v>1.85</v>
      </c>
      <c r="G6597" s="32">
        <v>21.98</v>
      </c>
      <c r="H6597" s="32">
        <v>1.87</v>
      </c>
      <c r="I6597" s="32">
        <v>21.7</v>
      </c>
      <c r="J6597" s="32">
        <f t="shared" si="823"/>
        <v>0</v>
      </c>
      <c r="K6597" s="32">
        <v>8</v>
      </c>
      <c r="L6597" s="32">
        <f t="shared" si="824"/>
        <v>0</v>
      </c>
      <c r="M6597" s="32">
        <f t="shared" si="821"/>
        <v>1</v>
      </c>
      <c r="N6597" s="34" t="s">
        <v>64</v>
      </c>
      <c r="O6597">
        <f t="shared" si="825"/>
        <v>5.9999999999998721E-2</v>
      </c>
      <c r="P6597">
        <f t="shared" si="826"/>
        <v>0.41999999999999993</v>
      </c>
      <c r="R6597" s="2">
        <f t="shared" si="827"/>
        <v>1.0416666664241347E-2</v>
      </c>
      <c r="S6597" s="4">
        <f t="shared" si="822"/>
        <v>44061.125</v>
      </c>
    </row>
    <row r="6598" spans="1:19" x14ac:dyDescent="0.35">
      <c r="A6598" s="32">
        <v>2020</v>
      </c>
      <c r="B6598" s="32" t="s">
        <v>62</v>
      </c>
      <c r="C6598" s="32" t="s">
        <v>63</v>
      </c>
      <c r="D6598" s="32">
        <v>3795</v>
      </c>
      <c r="E6598" s="33">
        <v>44061.135416666664</v>
      </c>
      <c r="F6598" s="32">
        <v>2.2599999999999998</v>
      </c>
      <c r="G6598" s="32">
        <v>21.92</v>
      </c>
      <c r="H6598" s="32">
        <v>2.29</v>
      </c>
      <c r="I6598" s="32">
        <v>26.4</v>
      </c>
      <c r="J6598" s="32">
        <f t="shared" si="823"/>
        <v>0</v>
      </c>
      <c r="K6598" s="32">
        <v>8</v>
      </c>
      <c r="L6598" s="32">
        <f t="shared" si="824"/>
        <v>0</v>
      </c>
      <c r="M6598" s="32">
        <f t="shared" si="821"/>
        <v>1</v>
      </c>
      <c r="N6598" s="34" t="s">
        <v>64</v>
      </c>
      <c r="O6598">
        <f t="shared" si="825"/>
        <v>4.00000000000027E-2</v>
      </c>
      <c r="P6598">
        <f t="shared" si="826"/>
        <v>0.21999999999999975</v>
      </c>
      <c r="R6598" s="2">
        <f t="shared" si="827"/>
        <v>1.0416666664241347E-2</v>
      </c>
      <c r="S6598" s="4">
        <f t="shared" si="822"/>
        <v>44061.135416666664</v>
      </c>
    </row>
    <row r="6599" spans="1:19" x14ac:dyDescent="0.35">
      <c r="A6599" s="32">
        <v>2020</v>
      </c>
      <c r="B6599" s="32" t="s">
        <v>62</v>
      </c>
      <c r="C6599" s="32" t="s">
        <v>63</v>
      </c>
      <c r="D6599" s="32">
        <v>3796</v>
      </c>
      <c r="E6599" s="33">
        <v>44061.145833333336</v>
      </c>
      <c r="F6599" s="32">
        <v>2.48</v>
      </c>
      <c r="G6599" s="32">
        <v>21.88</v>
      </c>
      <c r="H6599" s="32">
        <v>2.5099999999999998</v>
      </c>
      <c r="I6599" s="32">
        <v>29</v>
      </c>
      <c r="J6599" s="32">
        <f t="shared" si="823"/>
        <v>0</v>
      </c>
      <c r="K6599" s="32">
        <v>8</v>
      </c>
      <c r="L6599" s="32">
        <f t="shared" si="824"/>
        <v>0</v>
      </c>
      <c r="M6599" s="32">
        <f t="shared" si="821"/>
        <v>1</v>
      </c>
      <c r="N6599" s="34" t="s">
        <v>64</v>
      </c>
      <c r="O6599">
        <f t="shared" si="825"/>
        <v>3.9999999999999147E-2</v>
      </c>
      <c r="P6599">
        <f t="shared" si="826"/>
        <v>0.28999999999999959</v>
      </c>
      <c r="R6599" s="2">
        <f t="shared" si="827"/>
        <v>1.0416666671517305E-2</v>
      </c>
      <c r="S6599" s="4">
        <f t="shared" si="822"/>
        <v>44061.145833333328</v>
      </c>
    </row>
    <row r="6600" spans="1:19" x14ac:dyDescent="0.35">
      <c r="A6600" s="32">
        <v>2020</v>
      </c>
      <c r="B6600" s="32" t="s">
        <v>62</v>
      </c>
      <c r="C6600" s="32" t="s">
        <v>63</v>
      </c>
      <c r="D6600" s="32">
        <v>3797</v>
      </c>
      <c r="E6600" s="33">
        <v>44061.15625</v>
      </c>
      <c r="F6600" s="32">
        <v>2.19</v>
      </c>
      <c r="G6600" s="32">
        <v>21.84</v>
      </c>
      <c r="H6600" s="32">
        <v>2.2200000000000002</v>
      </c>
      <c r="I6600" s="32">
        <v>25.6</v>
      </c>
      <c r="J6600" s="32">
        <f t="shared" si="823"/>
        <v>0</v>
      </c>
      <c r="K6600" s="32">
        <v>8</v>
      </c>
      <c r="L6600" s="32">
        <f t="shared" si="824"/>
        <v>0</v>
      </c>
      <c r="M6600" s="32">
        <f t="shared" si="821"/>
        <v>1</v>
      </c>
      <c r="N6600" s="34" t="s">
        <v>64</v>
      </c>
      <c r="O6600">
        <f t="shared" si="825"/>
        <v>7.9999999999998295E-2</v>
      </c>
      <c r="P6600">
        <f t="shared" si="826"/>
        <v>0.51000000000000023</v>
      </c>
      <c r="R6600" s="2">
        <f t="shared" si="827"/>
        <v>1.0416666664241347E-2</v>
      </c>
      <c r="S6600" s="4">
        <f t="shared" si="822"/>
        <v>44061.15625</v>
      </c>
    </row>
    <row r="6601" spans="1:19" x14ac:dyDescent="0.35">
      <c r="A6601" s="32">
        <v>2020</v>
      </c>
      <c r="B6601" s="32" t="s">
        <v>62</v>
      </c>
      <c r="C6601" s="32" t="s">
        <v>63</v>
      </c>
      <c r="D6601" s="32">
        <v>3798</v>
      </c>
      <c r="E6601" s="33">
        <v>44061.166666666664</v>
      </c>
      <c r="F6601" s="32">
        <v>1.69</v>
      </c>
      <c r="G6601" s="32">
        <v>21.76</v>
      </c>
      <c r="H6601" s="32">
        <v>1.71</v>
      </c>
      <c r="I6601" s="32">
        <v>19.7</v>
      </c>
      <c r="J6601" s="32">
        <f t="shared" si="823"/>
        <v>0</v>
      </c>
      <c r="K6601" s="32">
        <v>8</v>
      </c>
      <c r="L6601" s="32">
        <f t="shared" si="824"/>
        <v>0</v>
      </c>
      <c r="M6601" s="32">
        <f t="shared" si="821"/>
        <v>1</v>
      </c>
      <c r="N6601" s="34" t="s">
        <v>64</v>
      </c>
      <c r="O6601">
        <f t="shared" si="825"/>
        <v>8.0000000000001847E-2</v>
      </c>
      <c r="P6601">
        <f t="shared" si="826"/>
        <v>0.39999999999999991</v>
      </c>
      <c r="R6601" s="2">
        <f t="shared" si="827"/>
        <v>1.0416666664241347E-2</v>
      </c>
      <c r="S6601" s="4">
        <f t="shared" si="822"/>
        <v>44061.166666666664</v>
      </c>
    </row>
    <row r="6602" spans="1:19" x14ac:dyDescent="0.35">
      <c r="A6602" s="32">
        <v>2020</v>
      </c>
      <c r="B6602" s="32" t="s">
        <v>62</v>
      </c>
      <c r="C6602" s="32" t="s">
        <v>63</v>
      </c>
      <c r="D6602" s="32">
        <v>3799</v>
      </c>
      <c r="E6602" s="33">
        <v>44061.177083333336</v>
      </c>
      <c r="F6602" s="32">
        <v>2.09</v>
      </c>
      <c r="G6602" s="32">
        <v>21.68</v>
      </c>
      <c r="H6602" s="32">
        <v>2.11</v>
      </c>
      <c r="I6602" s="32">
        <v>24.3</v>
      </c>
      <c r="J6602" s="32">
        <f t="shared" si="823"/>
        <v>0</v>
      </c>
      <c r="K6602" s="32">
        <v>8</v>
      </c>
      <c r="L6602" s="32">
        <f t="shared" si="824"/>
        <v>0</v>
      </c>
      <c r="M6602" s="32">
        <f t="shared" si="821"/>
        <v>1</v>
      </c>
      <c r="N6602" s="34" t="s">
        <v>64</v>
      </c>
      <c r="O6602">
        <f t="shared" si="825"/>
        <v>5.9999999999998721E-2</v>
      </c>
      <c r="P6602">
        <f t="shared" si="826"/>
        <v>6.0000000000000053E-2</v>
      </c>
      <c r="R6602" s="2">
        <f t="shared" si="827"/>
        <v>1.0416666671517305E-2</v>
      </c>
      <c r="S6602" s="4">
        <f t="shared" si="822"/>
        <v>44061.177083333328</v>
      </c>
    </row>
    <row r="6603" spans="1:19" x14ac:dyDescent="0.35">
      <c r="A6603" s="32">
        <v>2020</v>
      </c>
      <c r="B6603" s="32" t="s">
        <v>62</v>
      </c>
      <c r="C6603" s="32" t="s">
        <v>63</v>
      </c>
      <c r="D6603" s="32">
        <v>3800</v>
      </c>
      <c r="E6603" s="33">
        <v>44061.1875</v>
      </c>
      <c r="F6603" s="32">
        <v>2.0299999999999998</v>
      </c>
      <c r="G6603" s="32">
        <v>21.62</v>
      </c>
      <c r="H6603" s="32">
        <v>2.0499999999999998</v>
      </c>
      <c r="I6603" s="32">
        <v>23.6</v>
      </c>
      <c r="J6603" s="32">
        <f t="shared" si="823"/>
        <v>0</v>
      </c>
      <c r="K6603" s="32">
        <v>8</v>
      </c>
      <c r="L6603" s="32">
        <f t="shared" si="824"/>
        <v>0</v>
      </c>
      <c r="M6603" s="32">
        <f t="shared" si="821"/>
        <v>1</v>
      </c>
      <c r="N6603" s="34" t="s">
        <v>64</v>
      </c>
      <c r="O6603">
        <f t="shared" si="825"/>
        <v>6.0000000000002274E-2</v>
      </c>
      <c r="P6603">
        <f t="shared" si="826"/>
        <v>2.0000000000000018E-2</v>
      </c>
      <c r="R6603" s="2">
        <f t="shared" si="827"/>
        <v>1.0416666664241347E-2</v>
      </c>
      <c r="S6603" s="4">
        <f t="shared" si="822"/>
        <v>44061.1875</v>
      </c>
    </row>
    <row r="6604" spans="1:19" x14ac:dyDescent="0.35">
      <c r="A6604" s="32">
        <v>2020</v>
      </c>
      <c r="B6604" s="32" t="s">
        <v>62</v>
      </c>
      <c r="C6604" s="32" t="s">
        <v>63</v>
      </c>
      <c r="D6604" s="32">
        <v>3801</v>
      </c>
      <c r="E6604" s="33">
        <v>44061.197916666664</v>
      </c>
      <c r="F6604" s="32">
        <v>2.0499999999999998</v>
      </c>
      <c r="G6604" s="32">
        <v>21.56</v>
      </c>
      <c r="H6604" s="32">
        <v>2.0699999999999998</v>
      </c>
      <c r="I6604" s="32">
        <v>23.8</v>
      </c>
      <c r="J6604" s="32">
        <f t="shared" si="823"/>
        <v>0</v>
      </c>
      <c r="K6604" s="32">
        <v>8</v>
      </c>
      <c r="L6604" s="32">
        <f t="shared" si="824"/>
        <v>0</v>
      </c>
      <c r="M6604" s="32">
        <f t="shared" si="821"/>
        <v>1</v>
      </c>
      <c r="N6604" s="34" t="s">
        <v>64</v>
      </c>
      <c r="O6604">
        <f t="shared" si="825"/>
        <v>7.9999999999998295E-2</v>
      </c>
      <c r="P6604">
        <f t="shared" si="826"/>
        <v>1.1700000000000004</v>
      </c>
      <c r="R6604" s="2">
        <f t="shared" si="827"/>
        <v>1.0416666664241347E-2</v>
      </c>
      <c r="S6604" s="4">
        <f t="shared" si="822"/>
        <v>44061.197916666664</v>
      </c>
    </row>
    <row r="6605" spans="1:19" x14ac:dyDescent="0.35">
      <c r="A6605" s="32">
        <v>2020</v>
      </c>
      <c r="B6605" s="32" t="s">
        <v>62</v>
      </c>
      <c r="C6605" s="32" t="s">
        <v>63</v>
      </c>
      <c r="D6605" s="32">
        <v>3802</v>
      </c>
      <c r="E6605" s="33">
        <v>44061.208333333336</v>
      </c>
      <c r="F6605" s="32">
        <v>3.2</v>
      </c>
      <c r="G6605" s="32">
        <v>21.48</v>
      </c>
      <c r="H6605" s="32">
        <v>3.24</v>
      </c>
      <c r="I6605" s="32">
        <v>37.1</v>
      </c>
      <c r="J6605" s="32">
        <f t="shared" si="823"/>
        <v>0</v>
      </c>
      <c r="K6605" s="32">
        <v>8</v>
      </c>
      <c r="L6605" s="32">
        <f t="shared" si="824"/>
        <v>0</v>
      </c>
      <c r="M6605" s="32">
        <f t="shared" si="821"/>
        <v>1</v>
      </c>
      <c r="N6605" s="34" t="s">
        <v>64</v>
      </c>
      <c r="O6605">
        <f t="shared" si="825"/>
        <v>8.0000000000001847E-2</v>
      </c>
      <c r="P6605">
        <f t="shared" si="826"/>
        <v>1.4699999999999998</v>
      </c>
      <c r="R6605" s="2">
        <f t="shared" si="827"/>
        <v>1.0416666671517305E-2</v>
      </c>
      <c r="S6605" s="4">
        <f t="shared" si="822"/>
        <v>44061.208333333328</v>
      </c>
    </row>
    <row r="6606" spans="1:19" x14ac:dyDescent="0.35">
      <c r="A6606" s="32">
        <v>2020</v>
      </c>
      <c r="B6606" s="32" t="s">
        <v>62</v>
      </c>
      <c r="C6606" s="32" t="s">
        <v>63</v>
      </c>
      <c r="D6606" s="32">
        <v>3803</v>
      </c>
      <c r="E6606" s="33">
        <v>44061.21875</v>
      </c>
      <c r="F6606" s="32">
        <v>4.66</v>
      </c>
      <c r="G6606" s="32">
        <v>21.4</v>
      </c>
      <c r="H6606" s="32">
        <v>4.71</v>
      </c>
      <c r="I6606" s="32">
        <v>53.9</v>
      </c>
      <c r="J6606" s="32">
        <f t="shared" si="823"/>
        <v>0</v>
      </c>
      <c r="K6606" s="32">
        <v>8</v>
      </c>
      <c r="L6606" s="32">
        <f t="shared" si="824"/>
        <v>0</v>
      </c>
      <c r="M6606" s="32">
        <f t="shared" si="821"/>
        <v>1</v>
      </c>
      <c r="N6606" s="34" t="s">
        <v>64</v>
      </c>
      <c r="O6606">
        <f t="shared" si="825"/>
        <v>5.9999999999998721E-2</v>
      </c>
      <c r="P6606">
        <f t="shared" si="826"/>
        <v>0.20999999999999996</v>
      </c>
      <c r="R6606" s="2">
        <f t="shared" si="827"/>
        <v>1.0416666664241347E-2</v>
      </c>
      <c r="S6606" s="4">
        <f t="shared" si="822"/>
        <v>44061.21875</v>
      </c>
    </row>
    <row r="6607" spans="1:19" x14ac:dyDescent="0.35">
      <c r="A6607" s="32">
        <v>2020</v>
      </c>
      <c r="B6607" s="32" t="s">
        <v>62</v>
      </c>
      <c r="C6607" s="32" t="s">
        <v>63</v>
      </c>
      <c r="D6607" s="32">
        <v>3804</v>
      </c>
      <c r="E6607" s="33">
        <v>44061.229166666664</v>
      </c>
      <c r="F6607" s="32">
        <v>4.8600000000000003</v>
      </c>
      <c r="G6607" s="32">
        <v>21.34</v>
      </c>
      <c r="H6607" s="32">
        <v>4.92</v>
      </c>
      <c r="I6607" s="32">
        <v>56.2</v>
      </c>
      <c r="J6607" s="32">
        <f t="shared" si="823"/>
        <v>0</v>
      </c>
      <c r="K6607" s="32">
        <v>8</v>
      </c>
      <c r="L6607" s="32">
        <f t="shared" si="824"/>
        <v>0</v>
      </c>
      <c r="M6607" s="32">
        <f t="shared" si="821"/>
        <v>1</v>
      </c>
      <c r="N6607" s="34" t="s">
        <v>64</v>
      </c>
      <c r="O6607">
        <f t="shared" si="825"/>
        <v>5.9999999999998721E-2</v>
      </c>
      <c r="P6607">
        <f t="shared" si="826"/>
        <v>0.20000000000000018</v>
      </c>
      <c r="R6607" s="2">
        <f t="shared" si="827"/>
        <v>1.0416666664241347E-2</v>
      </c>
      <c r="S6607" s="4">
        <f t="shared" si="822"/>
        <v>44061.229166666664</v>
      </c>
    </row>
    <row r="6608" spans="1:19" x14ac:dyDescent="0.35">
      <c r="A6608" s="32">
        <v>2020</v>
      </c>
      <c r="B6608" s="32" t="s">
        <v>62</v>
      </c>
      <c r="C6608" s="32" t="s">
        <v>63</v>
      </c>
      <c r="D6608" s="32">
        <v>3805</v>
      </c>
      <c r="E6608" s="33">
        <v>44061.239583333336</v>
      </c>
      <c r="F6608" s="32">
        <v>4.67</v>
      </c>
      <c r="G6608" s="32">
        <v>21.28</v>
      </c>
      <c r="H6608" s="32">
        <v>4.72</v>
      </c>
      <c r="I6608" s="32">
        <v>53.9</v>
      </c>
      <c r="J6608" s="32">
        <f t="shared" si="823"/>
        <v>0</v>
      </c>
      <c r="K6608" s="32">
        <v>8</v>
      </c>
      <c r="L6608" s="32">
        <f t="shared" si="824"/>
        <v>0</v>
      </c>
      <c r="M6608" s="32">
        <f t="shared" si="821"/>
        <v>1</v>
      </c>
      <c r="N6608" s="34" t="s">
        <v>64</v>
      </c>
      <c r="O6608">
        <f t="shared" si="825"/>
        <v>6.0000000000002274E-2</v>
      </c>
      <c r="P6608">
        <f t="shared" si="826"/>
        <v>0.10000000000000053</v>
      </c>
      <c r="R6608" s="2">
        <f t="shared" si="827"/>
        <v>1.0416666671517305E-2</v>
      </c>
      <c r="S6608" s="4">
        <f t="shared" si="822"/>
        <v>44061.239583333328</v>
      </c>
    </row>
    <row r="6609" spans="1:19" x14ac:dyDescent="0.35">
      <c r="A6609" s="32">
        <v>2020</v>
      </c>
      <c r="B6609" s="32" t="s">
        <v>62</v>
      </c>
      <c r="C6609" s="32" t="s">
        <v>63</v>
      </c>
      <c r="D6609" s="32">
        <v>3806</v>
      </c>
      <c r="E6609" s="33">
        <v>44061.25</v>
      </c>
      <c r="F6609" s="32">
        <v>4.76</v>
      </c>
      <c r="G6609" s="32">
        <v>21.22</v>
      </c>
      <c r="H6609" s="32">
        <v>4.82</v>
      </c>
      <c r="I6609" s="32">
        <v>54.9</v>
      </c>
      <c r="J6609" s="32">
        <f t="shared" si="823"/>
        <v>0</v>
      </c>
      <c r="K6609" s="32">
        <v>8</v>
      </c>
      <c r="L6609" s="32">
        <f t="shared" si="824"/>
        <v>0</v>
      </c>
      <c r="M6609" s="32">
        <f t="shared" si="821"/>
        <v>1</v>
      </c>
      <c r="N6609" s="34" t="s">
        <v>64</v>
      </c>
      <c r="O6609">
        <f t="shared" si="825"/>
        <v>5.9999999999998721E-2</v>
      </c>
      <c r="P6609">
        <f t="shared" si="826"/>
        <v>2.0000000000000462E-2</v>
      </c>
      <c r="R6609" s="2">
        <f t="shared" si="827"/>
        <v>1.0416666664241347E-2</v>
      </c>
      <c r="S6609" s="4">
        <f t="shared" si="822"/>
        <v>44061.25</v>
      </c>
    </row>
    <row r="6610" spans="1:19" x14ac:dyDescent="0.35">
      <c r="A6610" s="32">
        <v>2020</v>
      </c>
      <c r="B6610" s="32" t="s">
        <v>62</v>
      </c>
      <c r="C6610" s="32" t="s">
        <v>63</v>
      </c>
      <c r="D6610" s="32">
        <v>3807</v>
      </c>
      <c r="E6610" s="33">
        <v>44061.260416666664</v>
      </c>
      <c r="F6610" s="32">
        <v>4.75</v>
      </c>
      <c r="G6610" s="32">
        <v>21.16</v>
      </c>
      <c r="H6610" s="32">
        <v>4.8</v>
      </c>
      <c r="I6610" s="32">
        <v>54.7</v>
      </c>
      <c r="J6610" s="32">
        <f t="shared" si="823"/>
        <v>0</v>
      </c>
      <c r="K6610" s="32">
        <v>8</v>
      </c>
      <c r="L6610" s="32">
        <f t="shared" si="824"/>
        <v>0</v>
      </c>
      <c r="M6610" s="32">
        <f t="shared" si="821"/>
        <v>1</v>
      </c>
      <c r="N6610" s="34" t="s">
        <v>64</v>
      </c>
      <c r="O6610">
        <f t="shared" si="825"/>
        <v>3.9999999999999147E-2</v>
      </c>
      <c r="P6610">
        <f t="shared" si="826"/>
        <v>0.20999999999999996</v>
      </c>
      <c r="R6610" s="2">
        <f t="shared" si="827"/>
        <v>1.0416666664241347E-2</v>
      </c>
      <c r="S6610" s="4">
        <f t="shared" si="822"/>
        <v>44061.260416666664</v>
      </c>
    </row>
    <row r="6611" spans="1:19" x14ac:dyDescent="0.35">
      <c r="A6611" s="32">
        <v>2020</v>
      </c>
      <c r="B6611" s="32" t="s">
        <v>62</v>
      </c>
      <c r="C6611" s="32" t="s">
        <v>63</v>
      </c>
      <c r="D6611" s="32">
        <v>3808</v>
      </c>
      <c r="E6611" s="33">
        <v>44061.270833333336</v>
      </c>
      <c r="F6611" s="32">
        <v>4.54</v>
      </c>
      <c r="G6611" s="32">
        <v>21.12</v>
      </c>
      <c r="H6611" s="32">
        <v>4.59</v>
      </c>
      <c r="I6611" s="32">
        <v>52.3</v>
      </c>
      <c r="J6611" s="32">
        <f t="shared" si="823"/>
        <v>0</v>
      </c>
      <c r="K6611" s="32">
        <v>8</v>
      </c>
      <c r="L6611" s="32">
        <f t="shared" si="824"/>
        <v>0</v>
      </c>
      <c r="M6611" s="32">
        <f t="shared" si="821"/>
        <v>1</v>
      </c>
      <c r="N6611" s="34" t="s">
        <v>64</v>
      </c>
      <c r="O6611">
        <f t="shared" si="825"/>
        <v>6.0000000000002274E-2</v>
      </c>
      <c r="P6611">
        <f t="shared" si="826"/>
        <v>0.14000000000000057</v>
      </c>
      <c r="R6611" s="2">
        <f t="shared" si="827"/>
        <v>1.0416666671517305E-2</v>
      </c>
      <c r="S6611" s="4">
        <f t="shared" si="822"/>
        <v>44061.270833333328</v>
      </c>
    </row>
    <row r="6612" spans="1:19" x14ac:dyDescent="0.35">
      <c r="A6612" s="32">
        <v>2020</v>
      </c>
      <c r="B6612" s="32" t="s">
        <v>62</v>
      </c>
      <c r="C6612" s="32" t="s">
        <v>63</v>
      </c>
      <c r="D6612" s="32">
        <v>3809</v>
      </c>
      <c r="E6612" s="33">
        <v>44061.28125</v>
      </c>
      <c r="F6612" s="32">
        <v>4.68</v>
      </c>
      <c r="G6612" s="32">
        <v>21.06</v>
      </c>
      <c r="H6612" s="32">
        <v>4.7300000000000004</v>
      </c>
      <c r="I6612" s="32">
        <v>53.8</v>
      </c>
      <c r="J6612" s="32">
        <f t="shared" si="823"/>
        <v>0</v>
      </c>
      <c r="K6612" s="32">
        <v>8</v>
      </c>
      <c r="L6612" s="32">
        <f t="shared" si="824"/>
        <v>0</v>
      </c>
      <c r="M6612" s="32">
        <f t="shared" si="821"/>
        <v>1</v>
      </c>
      <c r="N6612" s="34" t="s">
        <v>64</v>
      </c>
      <c r="O6612">
        <f t="shared" si="825"/>
        <v>3.9999999999999147E-2</v>
      </c>
      <c r="P6612">
        <f t="shared" si="826"/>
        <v>0.11999999999999922</v>
      </c>
      <c r="R6612" s="2">
        <f t="shared" si="827"/>
        <v>1.0416666664241347E-2</v>
      </c>
      <c r="S6612" s="4">
        <f t="shared" si="822"/>
        <v>44061.28125</v>
      </c>
    </row>
    <row r="6613" spans="1:19" x14ac:dyDescent="0.35">
      <c r="A6613" s="32">
        <v>2020</v>
      </c>
      <c r="B6613" s="32" t="s">
        <v>62</v>
      </c>
      <c r="C6613" s="32" t="s">
        <v>63</v>
      </c>
      <c r="D6613" s="32">
        <v>3810</v>
      </c>
      <c r="E6613" s="33">
        <v>44061.291666666664</v>
      </c>
      <c r="F6613" s="32">
        <v>4.79</v>
      </c>
      <c r="G6613" s="32">
        <v>21.02</v>
      </c>
      <c r="H6613" s="32">
        <v>4.8499999999999996</v>
      </c>
      <c r="I6613" s="32">
        <v>55</v>
      </c>
      <c r="J6613" s="32">
        <f t="shared" si="823"/>
        <v>0</v>
      </c>
      <c r="K6613" s="32">
        <v>8</v>
      </c>
      <c r="L6613" s="32">
        <f t="shared" si="824"/>
        <v>0</v>
      </c>
      <c r="M6613" s="32">
        <f t="shared" si="821"/>
        <v>1</v>
      </c>
      <c r="N6613" s="34" t="s">
        <v>64</v>
      </c>
      <c r="O6613">
        <f t="shared" si="825"/>
        <v>3.9999999999999147E-2</v>
      </c>
      <c r="P6613">
        <f t="shared" si="826"/>
        <v>1.0000000000000675E-2</v>
      </c>
      <c r="R6613" s="2">
        <f t="shared" si="827"/>
        <v>1.0416666664241347E-2</v>
      </c>
      <c r="S6613" s="4">
        <f t="shared" si="822"/>
        <v>44061.291666666664</v>
      </c>
    </row>
    <row r="6614" spans="1:19" x14ac:dyDescent="0.35">
      <c r="A6614" s="32">
        <v>2020</v>
      </c>
      <c r="B6614" s="32" t="s">
        <v>62</v>
      </c>
      <c r="C6614" s="32" t="s">
        <v>63</v>
      </c>
      <c r="D6614" s="32">
        <v>3811</v>
      </c>
      <c r="E6614" s="33">
        <v>44061.302083333336</v>
      </c>
      <c r="F6614" s="32">
        <v>4.8</v>
      </c>
      <c r="G6614" s="32">
        <v>20.98</v>
      </c>
      <c r="H6614" s="32">
        <v>4.8600000000000003</v>
      </c>
      <c r="I6614" s="32">
        <v>55.1</v>
      </c>
      <c r="J6614" s="32">
        <f t="shared" si="823"/>
        <v>0</v>
      </c>
      <c r="K6614" s="32">
        <v>8</v>
      </c>
      <c r="L6614" s="32">
        <f t="shared" si="824"/>
        <v>0</v>
      </c>
      <c r="M6614" s="32">
        <f t="shared" si="821"/>
        <v>1</v>
      </c>
      <c r="N6614" s="34" t="s">
        <v>64</v>
      </c>
      <c r="O6614">
        <f t="shared" si="825"/>
        <v>5.9999999999998721E-2</v>
      </c>
      <c r="P6614">
        <f t="shared" si="826"/>
        <v>0.12000000000000011</v>
      </c>
      <c r="R6614" s="2">
        <f t="shared" si="827"/>
        <v>1.0416666671517305E-2</v>
      </c>
      <c r="S6614" s="4">
        <f t="shared" si="822"/>
        <v>44061.302083333328</v>
      </c>
    </row>
    <row r="6615" spans="1:19" x14ac:dyDescent="0.35">
      <c r="A6615" s="32">
        <v>2020</v>
      </c>
      <c r="B6615" s="32" t="s">
        <v>62</v>
      </c>
      <c r="C6615" s="32" t="s">
        <v>63</v>
      </c>
      <c r="D6615" s="32">
        <v>3812</v>
      </c>
      <c r="E6615" s="33">
        <v>44061.3125</v>
      </c>
      <c r="F6615" s="32">
        <v>4.92</v>
      </c>
      <c r="G6615" s="32">
        <v>20.92</v>
      </c>
      <c r="H6615" s="32">
        <v>4.9800000000000004</v>
      </c>
      <c r="I6615" s="32">
        <v>56.4</v>
      </c>
      <c r="J6615" s="32">
        <f t="shared" si="823"/>
        <v>0</v>
      </c>
      <c r="K6615" s="32">
        <v>8</v>
      </c>
      <c r="L6615" s="32">
        <f t="shared" si="824"/>
        <v>0</v>
      </c>
      <c r="M6615" s="32">
        <f t="shared" si="821"/>
        <v>1</v>
      </c>
      <c r="N6615" s="34" t="s">
        <v>64</v>
      </c>
      <c r="O6615">
        <f t="shared" si="825"/>
        <v>2.0000000000003126E-2</v>
      </c>
      <c r="P6615">
        <f t="shared" si="826"/>
        <v>6.9999999999999396E-2</v>
      </c>
      <c r="R6615" s="2">
        <f t="shared" si="827"/>
        <v>1.0416666664241347E-2</v>
      </c>
      <c r="S6615" s="4">
        <f t="shared" si="822"/>
        <v>44061.3125</v>
      </c>
    </row>
    <row r="6616" spans="1:19" x14ac:dyDescent="0.35">
      <c r="A6616" s="32">
        <v>2020</v>
      </c>
      <c r="B6616" s="32" t="s">
        <v>62</v>
      </c>
      <c r="C6616" s="32" t="s">
        <v>63</v>
      </c>
      <c r="D6616" s="32">
        <v>3813</v>
      </c>
      <c r="E6616" s="33">
        <v>44061.322916666664</v>
      </c>
      <c r="F6616" s="32">
        <v>4.99</v>
      </c>
      <c r="G6616" s="32">
        <v>20.9</v>
      </c>
      <c r="H6616" s="32">
        <v>5.05</v>
      </c>
      <c r="I6616" s="32">
        <v>57.2</v>
      </c>
      <c r="J6616" s="32">
        <f t="shared" si="823"/>
        <v>0</v>
      </c>
      <c r="K6616" s="32">
        <v>8</v>
      </c>
      <c r="L6616" s="32">
        <f t="shared" si="824"/>
        <v>0</v>
      </c>
      <c r="M6616" s="32">
        <f t="shared" si="821"/>
        <v>1</v>
      </c>
      <c r="N6616" s="34" t="s">
        <v>64</v>
      </c>
      <c r="O6616">
        <f t="shared" si="825"/>
        <v>1.9999999999999574E-2</v>
      </c>
      <c r="P6616">
        <f t="shared" si="826"/>
        <v>0</v>
      </c>
      <c r="R6616" s="2">
        <f t="shared" si="827"/>
        <v>1.0416666664241347E-2</v>
      </c>
      <c r="S6616" s="4">
        <f t="shared" si="822"/>
        <v>44061.322916666664</v>
      </c>
    </row>
    <row r="6617" spans="1:19" x14ac:dyDescent="0.35">
      <c r="A6617" s="32">
        <v>2020</v>
      </c>
      <c r="B6617" s="32" t="s">
        <v>62</v>
      </c>
      <c r="C6617" s="32" t="s">
        <v>63</v>
      </c>
      <c r="D6617" s="32">
        <v>3814</v>
      </c>
      <c r="E6617" s="33">
        <v>44061.333333333336</v>
      </c>
      <c r="F6617" s="32">
        <v>4.99</v>
      </c>
      <c r="G6617" s="32">
        <v>20.88</v>
      </c>
      <c r="H6617" s="32">
        <v>5.05</v>
      </c>
      <c r="I6617" s="32">
        <v>57.2</v>
      </c>
      <c r="J6617" s="32">
        <f t="shared" si="823"/>
        <v>0</v>
      </c>
      <c r="K6617" s="32">
        <v>8</v>
      </c>
      <c r="L6617" s="32">
        <f t="shared" si="824"/>
        <v>0</v>
      </c>
      <c r="M6617" s="32">
        <f t="shared" si="821"/>
        <v>1</v>
      </c>
      <c r="N6617" s="34" t="s">
        <v>64</v>
      </c>
      <c r="O6617">
        <f t="shared" si="825"/>
        <v>1.9999999999999574E-2</v>
      </c>
      <c r="P6617">
        <f t="shared" si="826"/>
        <v>7.0000000000000284E-2</v>
      </c>
      <c r="R6617" s="2">
        <f t="shared" si="827"/>
        <v>1.0416666671517305E-2</v>
      </c>
      <c r="S6617" s="4">
        <f t="shared" si="822"/>
        <v>44061.333333333328</v>
      </c>
    </row>
    <row r="6618" spans="1:19" x14ac:dyDescent="0.35">
      <c r="A6618" s="32">
        <v>2020</v>
      </c>
      <c r="B6618" s="32" t="s">
        <v>62</v>
      </c>
      <c r="C6618" s="32" t="s">
        <v>63</v>
      </c>
      <c r="D6618" s="32">
        <v>3815</v>
      </c>
      <c r="E6618" s="33">
        <v>44061.34375</v>
      </c>
      <c r="F6618" s="32">
        <v>5.0599999999999996</v>
      </c>
      <c r="G6618" s="32">
        <v>20.86</v>
      </c>
      <c r="H6618" s="32">
        <v>5.12</v>
      </c>
      <c r="I6618" s="32">
        <v>58</v>
      </c>
      <c r="J6618" s="32">
        <f t="shared" si="823"/>
        <v>0</v>
      </c>
      <c r="K6618" s="32">
        <v>8</v>
      </c>
      <c r="L6618" s="32">
        <f t="shared" si="824"/>
        <v>0</v>
      </c>
      <c r="M6618" s="32">
        <f t="shared" si="821"/>
        <v>1</v>
      </c>
      <c r="N6618" s="34" t="s">
        <v>64</v>
      </c>
      <c r="O6618">
        <f t="shared" si="825"/>
        <v>3.9999999999999147E-2</v>
      </c>
      <c r="P6618">
        <f t="shared" si="826"/>
        <v>5.9999999999999609E-2</v>
      </c>
      <c r="R6618" s="2">
        <f t="shared" si="827"/>
        <v>1.0416666664241347E-2</v>
      </c>
      <c r="S6618" s="4">
        <f t="shared" si="822"/>
        <v>44061.34375</v>
      </c>
    </row>
    <row r="6619" spans="1:19" x14ac:dyDescent="0.35">
      <c r="A6619" s="32">
        <v>2020</v>
      </c>
      <c r="B6619" s="32" t="s">
        <v>62</v>
      </c>
      <c r="C6619" s="32" t="s">
        <v>63</v>
      </c>
      <c r="D6619" s="32">
        <v>3816</v>
      </c>
      <c r="E6619" s="33">
        <v>44061.354166666664</v>
      </c>
      <c r="F6619" s="32">
        <v>5.12</v>
      </c>
      <c r="G6619" s="32">
        <v>20.82</v>
      </c>
      <c r="H6619" s="32">
        <v>5.18</v>
      </c>
      <c r="I6619" s="32">
        <v>58.6</v>
      </c>
      <c r="J6619" s="32">
        <f t="shared" si="823"/>
        <v>0</v>
      </c>
      <c r="K6619" s="32">
        <v>8</v>
      </c>
      <c r="L6619" s="32">
        <f t="shared" si="824"/>
        <v>0</v>
      </c>
      <c r="M6619" s="32">
        <f t="shared" si="821"/>
        <v>1</v>
      </c>
      <c r="N6619" s="34" t="s">
        <v>64</v>
      </c>
      <c r="O6619">
        <f t="shared" si="825"/>
        <v>0</v>
      </c>
      <c r="P6619">
        <f t="shared" si="826"/>
        <v>0</v>
      </c>
      <c r="R6619" s="2">
        <f t="shared" si="827"/>
        <v>1.0416666664241347E-2</v>
      </c>
      <c r="S6619" s="4">
        <f t="shared" si="822"/>
        <v>44061.354166666664</v>
      </c>
    </row>
    <row r="6620" spans="1:19" x14ac:dyDescent="0.35">
      <c r="A6620" s="32">
        <v>2020</v>
      </c>
      <c r="B6620" s="32" t="s">
        <v>62</v>
      </c>
      <c r="C6620" s="32" t="s">
        <v>63</v>
      </c>
      <c r="D6620" s="32">
        <v>3817</v>
      </c>
      <c r="E6620" s="33">
        <v>44061.364583333336</v>
      </c>
      <c r="F6620" s="32">
        <v>5.12</v>
      </c>
      <c r="G6620" s="32">
        <v>20.82</v>
      </c>
      <c r="H6620" s="32">
        <v>5.18</v>
      </c>
      <c r="I6620" s="32">
        <v>58.6</v>
      </c>
      <c r="J6620" s="32">
        <f t="shared" si="823"/>
        <v>0</v>
      </c>
      <c r="K6620" s="32">
        <v>8</v>
      </c>
      <c r="L6620" s="32">
        <f t="shared" si="824"/>
        <v>0</v>
      </c>
      <c r="M6620" s="32">
        <f t="shared" si="821"/>
        <v>1</v>
      </c>
      <c r="N6620" s="34" t="s">
        <v>64</v>
      </c>
      <c r="O6620">
        <f t="shared" si="825"/>
        <v>0</v>
      </c>
      <c r="P6620">
        <f t="shared" si="826"/>
        <v>0.10000000000000053</v>
      </c>
      <c r="R6620" s="2">
        <f t="shared" si="827"/>
        <v>1.0416666671517305E-2</v>
      </c>
      <c r="S6620" s="4">
        <f t="shared" si="822"/>
        <v>44061.364583333328</v>
      </c>
    </row>
    <row r="6621" spans="1:19" x14ac:dyDescent="0.35">
      <c r="A6621" s="32">
        <v>2020</v>
      </c>
      <c r="B6621" s="32" t="s">
        <v>62</v>
      </c>
      <c r="C6621" s="32" t="s">
        <v>63</v>
      </c>
      <c r="D6621" s="32">
        <v>3818</v>
      </c>
      <c r="E6621" s="33">
        <v>44061.375</v>
      </c>
      <c r="F6621" s="32">
        <v>5.22</v>
      </c>
      <c r="G6621" s="32">
        <v>20.82</v>
      </c>
      <c r="H6621" s="32">
        <v>5.28</v>
      </c>
      <c r="I6621" s="32">
        <v>59.8</v>
      </c>
      <c r="J6621" s="32">
        <f t="shared" si="823"/>
        <v>0</v>
      </c>
      <c r="K6621" s="32">
        <v>8</v>
      </c>
      <c r="L6621" s="32">
        <f t="shared" si="824"/>
        <v>0</v>
      </c>
      <c r="M6621" s="32">
        <f t="shared" si="821"/>
        <v>1</v>
      </c>
      <c r="N6621" s="34" t="s">
        <v>64</v>
      </c>
      <c r="O6621">
        <f t="shared" si="825"/>
        <v>1.9999999999999574E-2</v>
      </c>
      <c r="P6621">
        <f t="shared" si="826"/>
        <v>6.9999999999999396E-2</v>
      </c>
      <c r="R6621" s="2">
        <f t="shared" si="827"/>
        <v>1.0416666664241347E-2</v>
      </c>
      <c r="S6621" s="4">
        <f t="shared" si="822"/>
        <v>44061.375</v>
      </c>
    </row>
    <row r="6622" spans="1:19" x14ac:dyDescent="0.35">
      <c r="A6622" s="32">
        <v>2020</v>
      </c>
      <c r="B6622" s="32" t="s">
        <v>62</v>
      </c>
      <c r="C6622" s="32" t="s">
        <v>63</v>
      </c>
      <c r="D6622" s="32">
        <v>3819</v>
      </c>
      <c r="E6622" s="33">
        <v>44061.385416666664</v>
      </c>
      <c r="F6622" s="32">
        <v>5.29</v>
      </c>
      <c r="G6622" s="32">
        <v>20.84</v>
      </c>
      <c r="H6622" s="32">
        <v>5.35</v>
      </c>
      <c r="I6622" s="32">
        <v>60.6</v>
      </c>
      <c r="J6622" s="32">
        <f t="shared" si="823"/>
        <v>0</v>
      </c>
      <c r="K6622" s="32">
        <v>8</v>
      </c>
      <c r="L6622" s="32">
        <f t="shared" si="824"/>
        <v>0</v>
      </c>
      <c r="M6622" s="32">
        <f t="shared" si="821"/>
        <v>1</v>
      </c>
      <c r="N6622" s="34" t="s">
        <v>64</v>
      </c>
      <c r="O6622">
        <f t="shared" si="825"/>
        <v>1.9999999999999574E-2</v>
      </c>
      <c r="P6622">
        <f t="shared" si="826"/>
        <v>6.0000000000000497E-2</v>
      </c>
      <c r="R6622" s="2">
        <f t="shared" si="827"/>
        <v>1.0416666664241347E-2</v>
      </c>
      <c r="S6622" s="4">
        <f t="shared" si="822"/>
        <v>44061.385416666664</v>
      </c>
    </row>
    <row r="6623" spans="1:19" x14ac:dyDescent="0.35">
      <c r="A6623" s="32">
        <v>2020</v>
      </c>
      <c r="B6623" s="32" t="s">
        <v>62</v>
      </c>
      <c r="C6623" s="32" t="s">
        <v>63</v>
      </c>
      <c r="D6623" s="32">
        <v>3820</v>
      </c>
      <c r="E6623" s="33">
        <v>44061.395833333336</v>
      </c>
      <c r="F6623" s="32">
        <v>5.35</v>
      </c>
      <c r="G6623" s="32">
        <v>20.86</v>
      </c>
      <c r="H6623" s="32">
        <v>5.41</v>
      </c>
      <c r="I6623" s="32">
        <v>61.3</v>
      </c>
      <c r="J6623" s="32">
        <f t="shared" si="823"/>
        <v>0</v>
      </c>
      <c r="K6623" s="32">
        <v>8</v>
      </c>
      <c r="L6623" s="32">
        <f t="shared" si="824"/>
        <v>0</v>
      </c>
      <c r="M6623" s="32">
        <f t="shared" si="821"/>
        <v>1</v>
      </c>
      <c r="N6623" s="34" t="s">
        <v>64</v>
      </c>
      <c r="O6623">
        <f t="shared" si="825"/>
        <v>3.9999999999999147E-2</v>
      </c>
      <c r="P6623">
        <f t="shared" si="826"/>
        <v>4.0000000000000036E-2</v>
      </c>
      <c r="R6623" s="2">
        <f t="shared" si="827"/>
        <v>1.0416666671517305E-2</v>
      </c>
      <c r="S6623" s="4">
        <f t="shared" si="822"/>
        <v>44061.395833333328</v>
      </c>
    </row>
    <row r="6624" spans="1:19" x14ac:dyDescent="0.35">
      <c r="A6624" s="32">
        <v>2020</v>
      </c>
      <c r="B6624" s="32" t="s">
        <v>62</v>
      </c>
      <c r="C6624" s="32" t="s">
        <v>63</v>
      </c>
      <c r="D6624" s="32">
        <v>3821</v>
      </c>
      <c r="E6624" s="33">
        <v>44061.40625</v>
      </c>
      <c r="F6624" s="32">
        <v>5.31</v>
      </c>
      <c r="G6624" s="32">
        <v>20.9</v>
      </c>
      <c r="H6624" s="32">
        <v>5.37</v>
      </c>
      <c r="I6624" s="32">
        <v>60.9</v>
      </c>
      <c r="J6624" s="32">
        <f t="shared" si="823"/>
        <v>0</v>
      </c>
      <c r="K6624" s="32">
        <v>8</v>
      </c>
      <c r="L6624" s="32">
        <f t="shared" si="824"/>
        <v>0</v>
      </c>
      <c r="M6624" s="32">
        <f t="shared" si="821"/>
        <v>1</v>
      </c>
      <c r="N6624" s="34" t="s">
        <v>64</v>
      </c>
      <c r="O6624">
        <f t="shared" si="825"/>
        <v>4.00000000000027E-2</v>
      </c>
      <c r="P6624">
        <f t="shared" si="826"/>
        <v>2.0000000000000462E-2</v>
      </c>
      <c r="R6624" s="2">
        <f t="shared" si="827"/>
        <v>1.0416666664241347E-2</v>
      </c>
      <c r="S6624" s="4">
        <f t="shared" si="822"/>
        <v>44061.40625</v>
      </c>
    </row>
    <row r="6625" spans="1:19" x14ac:dyDescent="0.35">
      <c r="A6625" s="32">
        <v>2020</v>
      </c>
      <c r="B6625" s="32" t="s">
        <v>62</v>
      </c>
      <c r="C6625" s="32" t="s">
        <v>63</v>
      </c>
      <c r="D6625" s="32">
        <v>3822</v>
      </c>
      <c r="E6625" s="33">
        <v>44061.416666666664</v>
      </c>
      <c r="F6625" s="32">
        <v>5.29</v>
      </c>
      <c r="G6625" s="32">
        <v>20.94</v>
      </c>
      <c r="H6625" s="32">
        <v>5.35</v>
      </c>
      <c r="I6625" s="32">
        <v>60.7</v>
      </c>
      <c r="J6625" s="32">
        <f t="shared" si="823"/>
        <v>0</v>
      </c>
      <c r="K6625" s="32">
        <v>8</v>
      </c>
      <c r="L6625" s="32">
        <f t="shared" si="824"/>
        <v>0</v>
      </c>
      <c r="M6625" s="32">
        <f t="shared" si="821"/>
        <v>1</v>
      </c>
      <c r="N6625" s="34" t="s">
        <v>64</v>
      </c>
      <c r="O6625">
        <f t="shared" si="825"/>
        <v>7.9999999999998295E-2</v>
      </c>
      <c r="P6625">
        <f t="shared" si="826"/>
        <v>0.13000000000000078</v>
      </c>
      <c r="R6625" s="2">
        <f t="shared" si="827"/>
        <v>1.0416666664241347E-2</v>
      </c>
      <c r="S6625" s="4">
        <f t="shared" si="822"/>
        <v>44061.416666666664</v>
      </c>
    </row>
    <row r="6626" spans="1:19" x14ac:dyDescent="0.35">
      <c r="A6626" s="32">
        <v>2020</v>
      </c>
      <c r="B6626" s="32" t="s">
        <v>62</v>
      </c>
      <c r="C6626" s="32" t="s">
        <v>63</v>
      </c>
      <c r="D6626" s="32">
        <v>3823</v>
      </c>
      <c r="E6626" s="33">
        <v>44061.427083333336</v>
      </c>
      <c r="F6626" s="32">
        <v>5.42</v>
      </c>
      <c r="G6626" s="32">
        <v>21.02</v>
      </c>
      <c r="H6626" s="32">
        <v>5.48</v>
      </c>
      <c r="I6626" s="32">
        <v>62.3</v>
      </c>
      <c r="J6626" s="32">
        <f t="shared" si="823"/>
        <v>0</v>
      </c>
      <c r="K6626" s="32">
        <v>8</v>
      </c>
      <c r="L6626" s="32">
        <f t="shared" si="824"/>
        <v>0</v>
      </c>
      <c r="M6626" s="32">
        <f t="shared" si="821"/>
        <v>1</v>
      </c>
      <c r="N6626" s="34" t="s">
        <v>64</v>
      </c>
      <c r="O6626">
        <f t="shared" si="825"/>
        <v>8.0000000000001847E-2</v>
      </c>
      <c r="P6626">
        <f t="shared" si="826"/>
        <v>9.9999999999997868E-3</v>
      </c>
      <c r="R6626" s="2">
        <f t="shared" si="827"/>
        <v>1.0416666671517305E-2</v>
      </c>
      <c r="S6626" s="4">
        <f t="shared" si="822"/>
        <v>44061.427083333328</v>
      </c>
    </row>
    <row r="6627" spans="1:19" x14ac:dyDescent="0.35">
      <c r="A6627" s="32">
        <v>2020</v>
      </c>
      <c r="B6627" s="32" t="s">
        <v>62</v>
      </c>
      <c r="C6627" s="32" t="s">
        <v>63</v>
      </c>
      <c r="D6627" s="32">
        <v>3824</v>
      </c>
      <c r="E6627" s="33">
        <v>44061.4375</v>
      </c>
      <c r="F6627" s="32">
        <v>5.43</v>
      </c>
      <c r="G6627" s="32">
        <v>21.1</v>
      </c>
      <c r="H6627" s="32">
        <v>5.49</v>
      </c>
      <c r="I6627" s="32">
        <v>62.5</v>
      </c>
      <c r="J6627" s="32">
        <f t="shared" si="823"/>
        <v>0</v>
      </c>
      <c r="K6627" s="32">
        <v>8</v>
      </c>
      <c r="L6627" s="32">
        <f t="shared" si="824"/>
        <v>0</v>
      </c>
      <c r="M6627" s="32">
        <f t="shared" si="821"/>
        <v>1</v>
      </c>
      <c r="N6627" s="34" t="s">
        <v>64</v>
      </c>
      <c r="O6627">
        <f t="shared" si="825"/>
        <v>0.11999999999999744</v>
      </c>
      <c r="P6627">
        <f t="shared" si="826"/>
        <v>6.0000000000000497E-2</v>
      </c>
      <c r="R6627" s="2">
        <f t="shared" si="827"/>
        <v>1.0416666664241347E-2</v>
      </c>
      <c r="S6627" s="4">
        <f t="shared" si="822"/>
        <v>44061.4375</v>
      </c>
    </row>
    <row r="6628" spans="1:19" x14ac:dyDescent="0.35">
      <c r="A6628" s="32">
        <v>2020</v>
      </c>
      <c r="B6628" s="32" t="s">
        <v>62</v>
      </c>
      <c r="C6628" s="32" t="s">
        <v>63</v>
      </c>
      <c r="D6628" s="32">
        <v>3825</v>
      </c>
      <c r="E6628" s="33">
        <v>44061.447916666664</v>
      </c>
      <c r="F6628" s="32">
        <v>5.37</v>
      </c>
      <c r="G6628" s="32">
        <v>21.22</v>
      </c>
      <c r="H6628" s="32">
        <v>5.43</v>
      </c>
      <c r="I6628" s="32">
        <v>62</v>
      </c>
      <c r="J6628" s="32">
        <f t="shared" si="823"/>
        <v>0</v>
      </c>
      <c r="K6628" s="32">
        <v>8</v>
      </c>
      <c r="L6628" s="32">
        <f t="shared" si="824"/>
        <v>0</v>
      </c>
      <c r="M6628" s="32">
        <f t="shared" si="821"/>
        <v>1</v>
      </c>
      <c r="N6628" s="34" t="s">
        <v>64</v>
      </c>
      <c r="O6628">
        <f t="shared" si="825"/>
        <v>0.12000000000000099</v>
      </c>
      <c r="P6628">
        <f t="shared" si="826"/>
        <v>0.20000000000000018</v>
      </c>
      <c r="R6628" s="2">
        <f t="shared" si="827"/>
        <v>1.0416666664241347E-2</v>
      </c>
      <c r="S6628" s="4">
        <f t="shared" si="822"/>
        <v>44061.447916666664</v>
      </c>
    </row>
    <row r="6629" spans="1:19" x14ac:dyDescent="0.35">
      <c r="A6629" s="32">
        <v>2020</v>
      </c>
      <c r="B6629" s="32" t="s">
        <v>62</v>
      </c>
      <c r="C6629" s="32" t="s">
        <v>63</v>
      </c>
      <c r="D6629" s="32">
        <v>3826</v>
      </c>
      <c r="E6629" s="33">
        <v>44061.458333333336</v>
      </c>
      <c r="F6629" s="32">
        <v>5.57</v>
      </c>
      <c r="G6629" s="32">
        <v>21.34</v>
      </c>
      <c r="H6629" s="32">
        <v>5.63</v>
      </c>
      <c r="I6629" s="32">
        <v>64.400000000000006</v>
      </c>
      <c r="J6629" s="32">
        <f t="shared" si="823"/>
        <v>0</v>
      </c>
      <c r="K6629" s="32">
        <v>8</v>
      </c>
      <c r="L6629" s="32">
        <f t="shared" si="824"/>
        <v>0</v>
      </c>
      <c r="M6629" s="32">
        <f t="shared" si="821"/>
        <v>1</v>
      </c>
      <c r="N6629" s="34" t="s">
        <v>64</v>
      </c>
      <c r="O6629">
        <f t="shared" si="825"/>
        <v>0.14000000000000057</v>
      </c>
      <c r="P6629">
        <f t="shared" si="826"/>
        <v>0.15000000000000036</v>
      </c>
      <c r="R6629" s="2">
        <f t="shared" si="827"/>
        <v>1.0416666671517305E-2</v>
      </c>
      <c r="S6629" s="4">
        <f t="shared" si="822"/>
        <v>44061.458333333328</v>
      </c>
    </row>
    <row r="6630" spans="1:19" x14ac:dyDescent="0.35">
      <c r="A6630" s="32">
        <v>2020</v>
      </c>
      <c r="B6630" s="32" t="s">
        <v>62</v>
      </c>
      <c r="C6630" s="32" t="s">
        <v>63</v>
      </c>
      <c r="D6630" s="32">
        <v>3827</v>
      </c>
      <c r="E6630" s="33">
        <v>44061.46875</v>
      </c>
      <c r="F6630" s="32">
        <v>5.71</v>
      </c>
      <c r="G6630" s="32">
        <v>21.48</v>
      </c>
      <c r="H6630" s="32">
        <v>5.78</v>
      </c>
      <c r="I6630" s="32">
        <v>66.2</v>
      </c>
      <c r="J6630" s="32">
        <f t="shared" si="823"/>
        <v>0</v>
      </c>
      <c r="K6630" s="32">
        <v>8</v>
      </c>
      <c r="L6630" s="32">
        <f t="shared" si="824"/>
        <v>0</v>
      </c>
      <c r="M6630" s="32">
        <f t="shared" si="821"/>
        <v>1</v>
      </c>
      <c r="N6630" s="34" t="s">
        <v>64</v>
      </c>
      <c r="O6630">
        <f t="shared" si="825"/>
        <v>0.16000000000000014</v>
      </c>
      <c r="P6630">
        <f t="shared" si="826"/>
        <v>0.20000000000000018</v>
      </c>
      <c r="R6630" s="2">
        <f t="shared" si="827"/>
        <v>1.0416666664241347E-2</v>
      </c>
      <c r="S6630" s="4">
        <f t="shared" si="822"/>
        <v>44061.46875</v>
      </c>
    </row>
    <row r="6631" spans="1:19" x14ac:dyDescent="0.35">
      <c r="A6631" s="32">
        <v>2020</v>
      </c>
      <c r="B6631" s="32" t="s">
        <v>62</v>
      </c>
      <c r="C6631" s="32" t="s">
        <v>63</v>
      </c>
      <c r="D6631" s="32">
        <v>3828</v>
      </c>
      <c r="E6631" s="33">
        <v>44061.479166666664</v>
      </c>
      <c r="F6631" s="32">
        <v>5.91</v>
      </c>
      <c r="G6631" s="32">
        <v>21.64</v>
      </c>
      <c r="H6631" s="32">
        <v>5.98</v>
      </c>
      <c r="I6631" s="32">
        <v>68.7</v>
      </c>
      <c r="J6631" s="32">
        <f t="shared" si="823"/>
        <v>0</v>
      </c>
      <c r="K6631" s="32">
        <v>8</v>
      </c>
      <c r="L6631" s="32">
        <f t="shared" si="824"/>
        <v>0</v>
      </c>
      <c r="M6631" s="32">
        <f t="shared" si="821"/>
        <v>1</v>
      </c>
      <c r="N6631" s="34" t="s">
        <v>64</v>
      </c>
      <c r="O6631">
        <f t="shared" si="825"/>
        <v>0.17999999999999972</v>
      </c>
      <c r="P6631">
        <f t="shared" si="826"/>
        <v>5.0000000000000711E-2</v>
      </c>
      <c r="R6631" s="2">
        <f t="shared" si="827"/>
        <v>1.0416666664241347E-2</v>
      </c>
      <c r="S6631" s="4">
        <f t="shared" si="822"/>
        <v>44061.479166666664</v>
      </c>
    </row>
    <row r="6632" spans="1:19" x14ac:dyDescent="0.35">
      <c r="A6632" s="32">
        <v>2020</v>
      </c>
      <c r="B6632" s="32" t="s">
        <v>62</v>
      </c>
      <c r="C6632" s="32" t="s">
        <v>63</v>
      </c>
      <c r="D6632" s="32">
        <v>3829</v>
      </c>
      <c r="E6632" s="33">
        <v>44061.489583333336</v>
      </c>
      <c r="F6632" s="32">
        <v>5.86</v>
      </c>
      <c r="G6632" s="32">
        <v>21.82</v>
      </c>
      <c r="H6632" s="32">
        <v>5.93</v>
      </c>
      <c r="I6632" s="32">
        <v>68.400000000000006</v>
      </c>
      <c r="J6632" s="32">
        <f t="shared" si="823"/>
        <v>0</v>
      </c>
      <c r="K6632" s="32">
        <v>8</v>
      </c>
      <c r="L6632" s="32">
        <f t="shared" si="824"/>
        <v>0</v>
      </c>
      <c r="M6632" s="32">
        <f t="shared" si="821"/>
        <v>1</v>
      </c>
      <c r="N6632" s="34" t="s">
        <v>64</v>
      </c>
      <c r="O6632">
        <f t="shared" si="825"/>
        <v>0.17999999999999972</v>
      </c>
      <c r="P6632">
        <f t="shared" si="826"/>
        <v>0.12000000000000011</v>
      </c>
      <c r="R6632" s="2">
        <f t="shared" si="827"/>
        <v>1.0416666671517305E-2</v>
      </c>
      <c r="S6632" s="4">
        <f t="shared" si="822"/>
        <v>44061.489583333328</v>
      </c>
    </row>
    <row r="6633" spans="1:19" x14ac:dyDescent="0.35">
      <c r="A6633" s="32">
        <v>2020</v>
      </c>
      <c r="B6633" s="32" t="s">
        <v>62</v>
      </c>
      <c r="C6633" s="32" t="s">
        <v>63</v>
      </c>
      <c r="D6633" s="32">
        <v>3830</v>
      </c>
      <c r="E6633" s="33">
        <v>44061.5</v>
      </c>
      <c r="F6633" s="32">
        <v>5.98</v>
      </c>
      <c r="G6633" s="32">
        <v>22</v>
      </c>
      <c r="H6633" s="32">
        <v>6.05</v>
      </c>
      <c r="I6633" s="32">
        <v>70</v>
      </c>
      <c r="J6633" s="32">
        <f t="shared" si="823"/>
        <v>0</v>
      </c>
      <c r="K6633" s="32">
        <v>8</v>
      </c>
      <c r="L6633" s="32">
        <f t="shared" si="824"/>
        <v>0</v>
      </c>
      <c r="M6633" s="32">
        <f t="shared" si="821"/>
        <v>1</v>
      </c>
      <c r="N6633" s="34" t="s">
        <v>64</v>
      </c>
      <c r="O6633">
        <f t="shared" si="825"/>
        <v>0.19999999999999929</v>
      </c>
      <c r="P6633">
        <f t="shared" si="826"/>
        <v>0</v>
      </c>
      <c r="R6633" s="2">
        <f t="shared" si="827"/>
        <v>1.0416666664241347E-2</v>
      </c>
      <c r="S6633" s="4">
        <f t="shared" si="822"/>
        <v>44061.5</v>
      </c>
    </row>
    <row r="6634" spans="1:19" x14ac:dyDescent="0.35">
      <c r="A6634" s="32">
        <v>2020</v>
      </c>
      <c r="B6634" s="32" t="s">
        <v>62</v>
      </c>
      <c r="C6634" s="32" t="s">
        <v>63</v>
      </c>
      <c r="D6634" s="32">
        <v>3831</v>
      </c>
      <c r="E6634" s="33">
        <v>44061.510416666664</v>
      </c>
      <c r="F6634" s="32">
        <v>5.98</v>
      </c>
      <c r="G6634" s="32">
        <v>22.2</v>
      </c>
      <c r="H6634" s="32">
        <v>6.05</v>
      </c>
      <c r="I6634" s="32">
        <v>70.3</v>
      </c>
      <c r="J6634" s="32">
        <f t="shared" si="823"/>
        <v>0</v>
      </c>
      <c r="K6634" s="32">
        <v>8</v>
      </c>
      <c r="L6634" s="32">
        <f t="shared" si="824"/>
        <v>0</v>
      </c>
      <c r="M6634" s="32">
        <f t="shared" si="821"/>
        <v>1</v>
      </c>
      <c r="N6634" s="34" t="s">
        <v>64</v>
      </c>
      <c r="O6634">
        <f t="shared" si="825"/>
        <v>0.19999999999999929</v>
      </c>
      <c r="P6634">
        <f t="shared" si="826"/>
        <v>0.16999999999999993</v>
      </c>
      <c r="R6634" s="2">
        <f t="shared" si="827"/>
        <v>1.0416666664241347E-2</v>
      </c>
      <c r="S6634" s="4">
        <f t="shared" si="822"/>
        <v>44061.510416666664</v>
      </c>
    </row>
    <row r="6635" spans="1:19" x14ac:dyDescent="0.35">
      <c r="A6635" s="32">
        <v>2020</v>
      </c>
      <c r="B6635" s="32" t="s">
        <v>62</v>
      </c>
      <c r="C6635" s="32" t="s">
        <v>63</v>
      </c>
      <c r="D6635" s="32">
        <v>3832</v>
      </c>
      <c r="E6635" s="33">
        <v>44061.520833333336</v>
      </c>
      <c r="F6635" s="32">
        <v>6.15</v>
      </c>
      <c r="G6635" s="32">
        <v>22.4</v>
      </c>
      <c r="H6635" s="32">
        <v>6.22</v>
      </c>
      <c r="I6635" s="32">
        <v>72.599999999999994</v>
      </c>
      <c r="J6635" s="32">
        <f t="shared" si="823"/>
        <v>0</v>
      </c>
      <c r="K6635" s="32">
        <v>8</v>
      </c>
      <c r="L6635" s="32">
        <f t="shared" si="824"/>
        <v>0</v>
      </c>
      <c r="M6635" s="32">
        <f t="shared" si="821"/>
        <v>1</v>
      </c>
      <c r="N6635" s="34" t="s">
        <v>64</v>
      </c>
      <c r="O6635">
        <f t="shared" si="825"/>
        <v>0.17999999999999972</v>
      </c>
      <c r="P6635">
        <f t="shared" si="826"/>
        <v>2.9999999999999361E-2</v>
      </c>
      <c r="R6635" s="2">
        <f t="shared" si="827"/>
        <v>1.0416666671517305E-2</v>
      </c>
      <c r="S6635" s="4">
        <f t="shared" si="822"/>
        <v>44061.520833333328</v>
      </c>
    </row>
    <row r="6636" spans="1:19" x14ac:dyDescent="0.35">
      <c r="A6636" s="32">
        <v>2020</v>
      </c>
      <c r="B6636" s="32" t="s">
        <v>62</v>
      </c>
      <c r="C6636" s="32" t="s">
        <v>63</v>
      </c>
      <c r="D6636" s="32">
        <v>3833</v>
      </c>
      <c r="E6636" s="33">
        <v>44061.53125</v>
      </c>
      <c r="F6636" s="32">
        <v>6.12</v>
      </c>
      <c r="G6636" s="32">
        <v>22.58</v>
      </c>
      <c r="H6636" s="32">
        <v>6.19</v>
      </c>
      <c r="I6636" s="32">
        <v>72.5</v>
      </c>
      <c r="J6636" s="32">
        <f t="shared" si="823"/>
        <v>0</v>
      </c>
      <c r="K6636" s="32">
        <v>8</v>
      </c>
      <c r="L6636" s="32">
        <f t="shared" si="824"/>
        <v>0</v>
      </c>
      <c r="M6636" s="32">
        <f t="shared" si="821"/>
        <v>1</v>
      </c>
      <c r="N6636" s="34" t="s">
        <v>64</v>
      </c>
      <c r="O6636">
        <f t="shared" si="825"/>
        <v>0.16000000000000014</v>
      </c>
      <c r="P6636">
        <f t="shared" si="826"/>
        <v>0.13999999999999968</v>
      </c>
      <c r="R6636" s="2">
        <f t="shared" si="827"/>
        <v>1.0416666664241347E-2</v>
      </c>
      <c r="S6636" s="4">
        <f t="shared" si="822"/>
        <v>44061.53125</v>
      </c>
    </row>
    <row r="6637" spans="1:19" x14ac:dyDescent="0.35">
      <c r="A6637" s="32">
        <v>2020</v>
      </c>
      <c r="B6637" s="32" t="s">
        <v>62</v>
      </c>
      <c r="C6637" s="32" t="s">
        <v>63</v>
      </c>
      <c r="D6637" s="32">
        <v>3834</v>
      </c>
      <c r="E6637" s="33">
        <v>44061.541666666664</v>
      </c>
      <c r="F6637" s="32">
        <v>6.26</v>
      </c>
      <c r="G6637" s="32">
        <v>22.74</v>
      </c>
      <c r="H6637" s="32">
        <v>6.33</v>
      </c>
      <c r="I6637" s="32">
        <v>74.400000000000006</v>
      </c>
      <c r="J6637" s="32">
        <f t="shared" si="823"/>
        <v>0</v>
      </c>
      <c r="K6637" s="32">
        <v>8</v>
      </c>
      <c r="L6637" s="32">
        <f t="shared" si="824"/>
        <v>0</v>
      </c>
      <c r="M6637" s="32">
        <f t="shared" si="821"/>
        <v>1</v>
      </c>
      <c r="N6637" s="34" t="s">
        <v>64</v>
      </c>
      <c r="O6637">
        <f t="shared" si="825"/>
        <v>0.16000000000000014</v>
      </c>
      <c r="P6637">
        <f t="shared" si="826"/>
        <v>0.12999999999999989</v>
      </c>
      <c r="R6637" s="2">
        <f t="shared" si="827"/>
        <v>1.0416666664241347E-2</v>
      </c>
      <c r="S6637" s="4">
        <f t="shared" si="822"/>
        <v>44061.541666666664</v>
      </c>
    </row>
    <row r="6638" spans="1:19" x14ac:dyDescent="0.35">
      <c r="A6638" s="32">
        <v>2020</v>
      </c>
      <c r="B6638" s="32" t="s">
        <v>62</v>
      </c>
      <c r="C6638" s="32" t="s">
        <v>63</v>
      </c>
      <c r="D6638" s="32">
        <v>3835</v>
      </c>
      <c r="E6638" s="33">
        <v>44061.552083333336</v>
      </c>
      <c r="F6638" s="32">
        <v>6.13</v>
      </c>
      <c r="G6638" s="32">
        <v>22.9</v>
      </c>
      <c r="H6638" s="32">
        <v>6.2</v>
      </c>
      <c r="I6638" s="32">
        <v>73.099999999999994</v>
      </c>
      <c r="J6638" s="32">
        <f t="shared" si="823"/>
        <v>0</v>
      </c>
      <c r="K6638" s="32">
        <v>8</v>
      </c>
      <c r="L6638" s="32">
        <f t="shared" si="824"/>
        <v>0</v>
      </c>
      <c r="M6638" s="32">
        <f t="shared" si="821"/>
        <v>1</v>
      </c>
      <c r="N6638" s="34" t="s">
        <v>64</v>
      </c>
      <c r="O6638">
        <f t="shared" si="825"/>
        <v>0.10000000000000142</v>
      </c>
      <c r="P6638">
        <f t="shared" si="826"/>
        <v>0.12999999999999989</v>
      </c>
      <c r="R6638" s="2">
        <f t="shared" si="827"/>
        <v>1.0416666671517305E-2</v>
      </c>
      <c r="S6638" s="4">
        <f t="shared" si="822"/>
        <v>44061.552083333328</v>
      </c>
    </row>
    <row r="6639" spans="1:19" x14ac:dyDescent="0.35">
      <c r="A6639" s="32">
        <v>2020</v>
      </c>
      <c r="B6639" s="32" t="s">
        <v>62</v>
      </c>
      <c r="C6639" s="32" t="s">
        <v>63</v>
      </c>
      <c r="D6639" s="32">
        <v>3836</v>
      </c>
      <c r="E6639" s="33">
        <v>44061.5625</v>
      </c>
      <c r="F6639" s="32">
        <v>6.26</v>
      </c>
      <c r="G6639" s="32">
        <v>23</v>
      </c>
      <c r="H6639" s="32">
        <v>6.33</v>
      </c>
      <c r="I6639" s="32">
        <v>74.7</v>
      </c>
      <c r="J6639" s="32">
        <f t="shared" si="823"/>
        <v>0</v>
      </c>
      <c r="K6639" s="32">
        <v>8</v>
      </c>
      <c r="L6639" s="32">
        <f t="shared" si="824"/>
        <v>0</v>
      </c>
      <c r="M6639" s="32">
        <f t="shared" si="821"/>
        <v>1</v>
      </c>
      <c r="N6639" s="34" t="s">
        <v>64</v>
      </c>
      <c r="O6639">
        <f t="shared" si="825"/>
        <v>0.14000000000000057</v>
      </c>
      <c r="P6639">
        <f t="shared" si="826"/>
        <v>0.22999999999999954</v>
      </c>
      <c r="R6639" s="2">
        <f t="shared" si="827"/>
        <v>1.0416666664241347E-2</v>
      </c>
      <c r="S6639" s="4">
        <f t="shared" si="822"/>
        <v>44061.5625</v>
      </c>
    </row>
    <row r="6640" spans="1:19" x14ac:dyDescent="0.35">
      <c r="A6640" s="32">
        <v>2020</v>
      </c>
      <c r="B6640" s="32" t="s">
        <v>62</v>
      </c>
      <c r="C6640" s="32" t="s">
        <v>63</v>
      </c>
      <c r="D6640" s="32">
        <v>3837</v>
      </c>
      <c r="E6640" s="33">
        <v>44061.572916666664</v>
      </c>
      <c r="F6640" s="32">
        <v>6.48</v>
      </c>
      <c r="G6640" s="32">
        <v>23.14</v>
      </c>
      <c r="H6640" s="32">
        <v>6.56</v>
      </c>
      <c r="I6640" s="32">
        <v>77.599999999999994</v>
      </c>
      <c r="J6640" s="32">
        <f t="shared" si="823"/>
        <v>0</v>
      </c>
      <c r="K6640" s="32">
        <v>8</v>
      </c>
      <c r="L6640" s="32">
        <f t="shared" si="824"/>
        <v>0</v>
      </c>
      <c r="M6640" s="32">
        <f t="shared" si="821"/>
        <v>1</v>
      </c>
      <c r="N6640" s="34" t="s">
        <v>64</v>
      </c>
      <c r="O6640">
        <f t="shared" si="825"/>
        <v>0.16000000000000014</v>
      </c>
      <c r="P6640">
        <f t="shared" si="826"/>
        <v>4.9999999999999822E-2</v>
      </c>
      <c r="R6640" s="2">
        <f t="shared" si="827"/>
        <v>1.0416666664241347E-2</v>
      </c>
      <c r="S6640" s="4">
        <f t="shared" si="822"/>
        <v>44061.572916666664</v>
      </c>
    </row>
    <row r="6641" spans="1:19" x14ac:dyDescent="0.35">
      <c r="A6641" s="32">
        <v>2020</v>
      </c>
      <c r="B6641" s="32" t="s">
        <v>62</v>
      </c>
      <c r="C6641" s="32" t="s">
        <v>63</v>
      </c>
      <c r="D6641" s="32">
        <v>3838</v>
      </c>
      <c r="E6641" s="33">
        <v>44061.583333333336</v>
      </c>
      <c r="F6641" s="32">
        <v>6.43</v>
      </c>
      <c r="G6641" s="32">
        <v>23.3</v>
      </c>
      <c r="H6641" s="32">
        <v>6.51</v>
      </c>
      <c r="I6641" s="32">
        <v>77.2</v>
      </c>
      <c r="J6641" s="32">
        <f t="shared" si="823"/>
        <v>0</v>
      </c>
      <c r="K6641" s="32">
        <v>8</v>
      </c>
      <c r="L6641" s="32">
        <f t="shared" si="824"/>
        <v>0</v>
      </c>
      <c r="M6641" s="32">
        <f t="shared" si="821"/>
        <v>1</v>
      </c>
      <c r="N6641" s="34" t="s">
        <v>64</v>
      </c>
      <c r="O6641">
        <f t="shared" si="825"/>
        <v>0.16000000000000014</v>
      </c>
      <c r="P6641">
        <f t="shared" si="826"/>
        <v>8.9999999999999858E-2</v>
      </c>
      <c r="R6641" s="2">
        <f t="shared" si="827"/>
        <v>1.0416666671517305E-2</v>
      </c>
      <c r="S6641" s="4">
        <f t="shared" si="822"/>
        <v>44061.583333333328</v>
      </c>
    </row>
    <row r="6642" spans="1:19" x14ac:dyDescent="0.35">
      <c r="A6642" s="32">
        <v>2020</v>
      </c>
      <c r="B6642" s="32" t="s">
        <v>62</v>
      </c>
      <c r="C6642" s="32" t="s">
        <v>63</v>
      </c>
      <c r="D6642" s="32">
        <v>3839</v>
      </c>
      <c r="E6642" s="33">
        <v>44061.59375</v>
      </c>
      <c r="F6642" s="32">
        <v>6.52</v>
      </c>
      <c r="G6642" s="32">
        <v>23.46</v>
      </c>
      <c r="H6642" s="32">
        <v>6.6</v>
      </c>
      <c r="I6642" s="32">
        <v>78.5</v>
      </c>
      <c r="J6642" s="32">
        <f t="shared" si="823"/>
        <v>0</v>
      </c>
      <c r="K6642" s="32">
        <v>8</v>
      </c>
      <c r="L6642" s="32">
        <f t="shared" si="824"/>
        <v>0</v>
      </c>
      <c r="M6642" s="32">
        <f t="shared" si="821"/>
        <v>1</v>
      </c>
      <c r="N6642" s="34" t="s">
        <v>64</v>
      </c>
      <c r="O6642">
        <f t="shared" si="825"/>
        <v>0.14000000000000057</v>
      </c>
      <c r="P6642">
        <f t="shared" si="826"/>
        <v>0.19999999999999929</v>
      </c>
      <c r="R6642" s="2">
        <f t="shared" si="827"/>
        <v>1.0416666664241347E-2</v>
      </c>
      <c r="S6642" s="4">
        <f t="shared" si="822"/>
        <v>44061.59375</v>
      </c>
    </row>
    <row r="6643" spans="1:19" x14ac:dyDescent="0.35">
      <c r="A6643" s="32">
        <v>2020</v>
      </c>
      <c r="B6643" s="32" t="s">
        <v>62</v>
      </c>
      <c r="C6643" s="32" t="s">
        <v>63</v>
      </c>
      <c r="D6643" s="32">
        <v>3840</v>
      </c>
      <c r="E6643" s="33">
        <v>44061.604166666664</v>
      </c>
      <c r="F6643" s="32">
        <v>6.33</v>
      </c>
      <c r="G6643" s="32">
        <v>23.6</v>
      </c>
      <c r="H6643" s="32">
        <v>6.4</v>
      </c>
      <c r="I6643" s="32">
        <v>76.400000000000006</v>
      </c>
      <c r="J6643" s="32">
        <f t="shared" si="823"/>
        <v>0</v>
      </c>
      <c r="K6643" s="32">
        <v>8</v>
      </c>
      <c r="L6643" s="32">
        <f t="shared" si="824"/>
        <v>0</v>
      </c>
      <c r="M6643" s="32">
        <f t="shared" si="821"/>
        <v>1</v>
      </c>
      <c r="N6643" s="34" t="s">
        <v>64</v>
      </c>
      <c r="O6643">
        <f t="shared" si="825"/>
        <v>0.16000000000000014</v>
      </c>
      <c r="P6643">
        <f t="shared" si="826"/>
        <v>0.26000000000000068</v>
      </c>
      <c r="R6643" s="2">
        <f t="shared" si="827"/>
        <v>1.0416666664241347E-2</v>
      </c>
      <c r="S6643" s="4">
        <f t="shared" si="822"/>
        <v>44061.604166666664</v>
      </c>
    </row>
    <row r="6644" spans="1:19" x14ac:dyDescent="0.35">
      <c r="A6644" s="32">
        <v>2020</v>
      </c>
      <c r="B6644" s="32" t="s">
        <v>62</v>
      </c>
      <c r="C6644" s="32" t="s">
        <v>63</v>
      </c>
      <c r="D6644" s="32">
        <v>3841</v>
      </c>
      <c r="E6644" s="33">
        <v>44061.614583333336</v>
      </c>
      <c r="F6644" s="32">
        <v>6.07</v>
      </c>
      <c r="G6644" s="32">
        <v>23.76</v>
      </c>
      <c r="H6644" s="32">
        <v>6.14</v>
      </c>
      <c r="I6644" s="32">
        <v>73.5</v>
      </c>
      <c r="J6644" s="32">
        <f t="shared" si="823"/>
        <v>0</v>
      </c>
      <c r="K6644" s="32">
        <v>8</v>
      </c>
      <c r="L6644" s="32">
        <f t="shared" si="824"/>
        <v>0</v>
      </c>
      <c r="M6644" s="32">
        <f t="shared" si="821"/>
        <v>1</v>
      </c>
      <c r="N6644" s="34" t="s">
        <v>64</v>
      </c>
      <c r="O6644">
        <f t="shared" si="825"/>
        <v>0.17999999999999972</v>
      </c>
      <c r="P6644">
        <f t="shared" si="826"/>
        <v>0.17999999999999972</v>
      </c>
      <c r="R6644" s="2">
        <f t="shared" si="827"/>
        <v>1.0416666671517305E-2</v>
      </c>
      <c r="S6644" s="4">
        <f t="shared" si="822"/>
        <v>44061.614583333328</v>
      </c>
    </row>
    <row r="6645" spans="1:19" x14ac:dyDescent="0.35">
      <c r="A6645" s="32">
        <v>2020</v>
      </c>
      <c r="B6645" s="32" t="s">
        <v>62</v>
      </c>
      <c r="C6645" s="32" t="s">
        <v>63</v>
      </c>
      <c r="D6645" s="32">
        <v>3842</v>
      </c>
      <c r="E6645" s="33">
        <v>44061.625</v>
      </c>
      <c r="F6645" s="32">
        <v>5.89</v>
      </c>
      <c r="G6645" s="32">
        <v>23.94</v>
      </c>
      <c r="H6645" s="32">
        <v>5.96</v>
      </c>
      <c r="I6645" s="32">
        <v>71.599999999999994</v>
      </c>
      <c r="J6645" s="32">
        <f t="shared" si="823"/>
        <v>0</v>
      </c>
      <c r="K6645" s="32">
        <v>8</v>
      </c>
      <c r="L6645" s="32">
        <f t="shared" si="824"/>
        <v>0</v>
      </c>
      <c r="M6645" s="32">
        <f t="shared" si="821"/>
        <v>1</v>
      </c>
      <c r="N6645" s="34" t="s">
        <v>64</v>
      </c>
      <c r="O6645">
        <f t="shared" si="825"/>
        <v>0.17999999999999972</v>
      </c>
      <c r="P6645">
        <f t="shared" si="826"/>
        <v>0.41000000000000014</v>
      </c>
      <c r="R6645" s="2">
        <f t="shared" si="827"/>
        <v>1.0416666664241347E-2</v>
      </c>
      <c r="S6645" s="4">
        <f t="shared" si="822"/>
        <v>44061.625</v>
      </c>
    </row>
    <row r="6646" spans="1:19" x14ac:dyDescent="0.35">
      <c r="A6646" s="32">
        <v>2020</v>
      </c>
      <c r="B6646" s="32" t="s">
        <v>62</v>
      </c>
      <c r="C6646" s="32" t="s">
        <v>63</v>
      </c>
      <c r="D6646" s="32">
        <v>3843</v>
      </c>
      <c r="E6646" s="33">
        <v>44061.635416666664</v>
      </c>
      <c r="F6646" s="32">
        <v>5.49</v>
      </c>
      <c r="G6646" s="32">
        <v>24.12</v>
      </c>
      <c r="H6646" s="32">
        <v>5.55</v>
      </c>
      <c r="I6646" s="32">
        <v>66.900000000000006</v>
      </c>
      <c r="J6646" s="32">
        <f t="shared" si="823"/>
        <v>0</v>
      </c>
      <c r="K6646" s="32">
        <v>8</v>
      </c>
      <c r="L6646" s="32">
        <f t="shared" si="824"/>
        <v>0</v>
      </c>
      <c r="M6646" s="32">
        <f t="shared" si="821"/>
        <v>1</v>
      </c>
      <c r="N6646" s="34" t="s">
        <v>64</v>
      </c>
      <c r="O6646">
        <f t="shared" si="825"/>
        <v>0.11999999999999744</v>
      </c>
      <c r="P6646">
        <f t="shared" si="826"/>
        <v>0.30999999999999961</v>
      </c>
      <c r="R6646" s="2">
        <f t="shared" si="827"/>
        <v>1.0416666664241347E-2</v>
      </c>
      <c r="S6646" s="4">
        <f t="shared" si="822"/>
        <v>44061.635416666664</v>
      </c>
    </row>
    <row r="6647" spans="1:19" x14ac:dyDescent="0.35">
      <c r="A6647" s="32">
        <v>2020</v>
      </c>
      <c r="B6647" s="32" t="s">
        <v>62</v>
      </c>
      <c r="C6647" s="32" t="s">
        <v>63</v>
      </c>
      <c r="D6647" s="32">
        <v>3844</v>
      </c>
      <c r="E6647" s="33">
        <v>44061.645833333336</v>
      </c>
      <c r="F6647" s="32">
        <v>5.18</v>
      </c>
      <c r="G6647" s="32">
        <v>24.24</v>
      </c>
      <c r="H6647" s="32">
        <v>5.24</v>
      </c>
      <c r="I6647" s="32">
        <v>63.3</v>
      </c>
      <c r="J6647" s="32">
        <f t="shared" si="823"/>
        <v>0</v>
      </c>
      <c r="K6647" s="32">
        <v>8</v>
      </c>
      <c r="L6647" s="32">
        <f t="shared" si="824"/>
        <v>0</v>
      </c>
      <c r="M6647" s="32">
        <f t="shared" si="821"/>
        <v>1</v>
      </c>
      <c r="N6647" s="34" t="s">
        <v>64</v>
      </c>
      <c r="O6647">
        <f t="shared" si="825"/>
        <v>0.10000000000000142</v>
      </c>
      <c r="P6647">
        <f t="shared" si="826"/>
        <v>7.0000000000000284E-2</v>
      </c>
      <c r="R6647" s="2">
        <f t="shared" si="827"/>
        <v>1.0416666671517305E-2</v>
      </c>
      <c r="S6647" s="4">
        <f t="shared" si="822"/>
        <v>44061.645833333328</v>
      </c>
    </row>
    <row r="6648" spans="1:19" x14ac:dyDescent="0.35">
      <c r="A6648" s="32">
        <v>2020</v>
      </c>
      <c r="B6648" s="32" t="s">
        <v>62</v>
      </c>
      <c r="C6648" s="32" t="s">
        <v>63</v>
      </c>
      <c r="D6648" s="32">
        <v>3845</v>
      </c>
      <c r="E6648" s="33">
        <v>44061.65625</v>
      </c>
      <c r="F6648" s="32">
        <v>5.1100000000000003</v>
      </c>
      <c r="G6648" s="32">
        <v>24.34</v>
      </c>
      <c r="H6648" s="32">
        <v>5.17</v>
      </c>
      <c r="I6648" s="32">
        <v>62.6</v>
      </c>
      <c r="J6648" s="32">
        <f t="shared" si="823"/>
        <v>0</v>
      </c>
      <c r="K6648" s="32">
        <v>8</v>
      </c>
      <c r="L6648" s="32">
        <f t="shared" si="824"/>
        <v>0</v>
      </c>
      <c r="M6648" s="32">
        <f t="shared" si="821"/>
        <v>1</v>
      </c>
      <c r="N6648" s="34" t="s">
        <v>64</v>
      </c>
      <c r="O6648">
        <f t="shared" si="825"/>
        <v>0.10000000000000142</v>
      </c>
      <c r="P6648">
        <f t="shared" si="826"/>
        <v>0.27000000000000046</v>
      </c>
      <c r="R6648" s="2">
        <f t="shared" si="827"/>
        <v>1.0416666664241347E-2</v>
      </c>
      <c r="S6648" s="4">
        <f t="shared" si="822"/>
        <v>44061.65625</v>
      </c>
    </row>
    <row r="6649" spans="1:19" x14ac:dyDescent="0.35">
      <c r="A6649" s="32">
        <v>2020</v>
      </c>
      <c r="B6649" s="32" t="s">
        <v>62</v>
      </c>
      <c r="C6649" s="32" t="s">
        <v>63</v>
      </c>
      <c r="D6649" s="32">
        <v>3846</v>
      </c>
      <c r="E6649" s="33">
        <v>44061.666666666664</v>
      </c>
      <c r="F6649" s="32">
        <v>5.38</v>
      </c>
      <c r="G6649" s="32">
        <v>24.44</v>
      </c>
      <c r="H6649" s="32">
        <v>5.44</v>
      </c>
      <c r="I6649" s="32">
        <v>66</v>
      </c>
      <c r="J6649" s="32">
        <f t="shared" si="823"/>
        <v>0</v>
      </c>
      <c r="K6649" s="32">
        <v>8</v>
      </c>
      <c r="L6649" s="32">
        <f t="shared" si="824"/>
        <v>0</v>
      </c>
      <c r="M6649" s="32">
        <f t="shared" si="821"/>
        <v>1</v>
      </c>
      <c r="N6649" s="34" t="s">
        <v>64</v>
      </c>
      <c r="O6649">
        <f t="shared" si="825"/>
        <v>7.9999999999998295E-2</v>
      </c>
      <c r="P6649">
        <f t="shared" si="826"/>
        <v>0.25999999999999979</v>
      </c>
      <c r="R6649" s="2">
        <f t="shared" si="827"/>
        <v>1.0416666664241347E-2</v>
      </c>
      <c r="S6649" s="4">
        <f t="shared" si="822"/>
        <v>44061.666666666664</v>
      </c>
    </row>
    <row r="6650" spans="1:19" x14ac:dyDescent="0.35">
      <c r="A6650" s="32">
        <v>2020</v>
      </c>
      <c r="B6650" s="32" t="s">
        <v>62</v>
      </c>
      <c r="C6650" s="32" t="s">
        <v>63</v>
      </c>
      <c r="D6650" s="32">
        <v>3847</v>
      </c>
      <c r="E6650" s="33">
        <v>44061.677083333336</v>
      </c>
      <c r="F6650" s="32">
        <v>5.63</v>
      </c>
      <c r="G6650" s="32">
        <v>24.52</v>
      </c>
      <c r="H6650" s="32">
        <v>5.7</v>
      </c>
      <c r="I6650" s="32">
        <v>69.2</v>
      </c>
      <c r="J6650" s="32">
        <f t="shared" si="823"/>
        <v>0</v>
      </c>
      <c r="K6650" s="32">
        <v>8</v>
      </c>
      <c r="L6650" s="32">
        <f t="shared" si="824"/>
        <v>0</v>
      </c>
      <c r="M6650" s="32">
        <f t="shared" si="821"/>
        <v>1</v>
      </c>
      <c r="N6650" s="34" t="s">
        <v>64</v>
      </c>
      <c r="O6650">
        <f t="shared" si="825"/>
        <v>3.9999999999999147E-2</v>
      </c>
      <c r="P6650">
        <f t="shared" si="826"/>
        <v>0.29000000000000004</v>
      </c>
      <c r="R6650" s="2">
        <f t="shared" si="827"/>
        <v>1.0416666671517305E-2</v>
      </c>
      <c r="S6650" s="4">
        <f t="shared" si="822"/>
        <v>44061.677083333328</v>
      </c>
    </row>
    <row r="6651" spans="1:19" x14ac:dyDescent="0.35">
      <c r="A6651" s="32">
        <v>2020</v>
      </c>
      <c r="B6651" s="32" t="s">
        <v>62</v>
      </c>
      <c r="C6651" s="32" t="s">
        <v>63</v>
      </c>
      <c r="D6651" s="32">
        <v>3848</v>
      </c>
      <c r="E6651" s="33">
        <v>44061.6875</v>
      </c>
      <c r="F6651" s="32">
        <v>5.35</v>
      </c>
      <c r="G6651" s="32">
        <v>24.56</v>
      </c>
      <c r="H6651" s="32">
        <v>5.41</v>
      </c>
      <c r="I6651" s="32">
        <v>65.8</v>
      </c>
      <c r="J6651" s="32">
        <f t="shared" si="823"/>
        <v>0</v>
      </c>
      <c r="K6651" s="32">
        <v>8</v>
      </c>
      <c r="L6651" s="32">
        <f t="shared" si="824"/>
        <v>0</v>
      </c>
      <c r="M6651" s="32">
        <f t="shared" si="821"/>
        <v>1</v>
      </c>
      <c r="N6651" s="34" t="s">
        <v>64</v>
      </c>
      <c r="O6651">
        <f t="shared" si="825"/>
        <v>1.9999999999999574E-2</v>
      </c>
      <c r="P6651">
        <f t="shared" si="826"/>
        <v>0.32000000000000028</v>
      </c>
      <c r="R6651" s="2">
        <f t="shared" si="827"/>
        <v>1.0416666664241347E-2</v>
      </c>
      <c r="S6651" s="4">
        <f t="shared" si="822"/>
        <v>44061.6875</v>
      </c>
    </row>
    <row r="6652" spans="1:19" x14ac:dyDescent="0.35">
      <c r="A6652" s="32">
        <v>2020</v>
      </c>
      <c r="B6652" s="32" t="s">
        <v>62</v>
      </c>
      <c r="C6652" s="32" t="s">
        <v>63</v>
      </c>
      <c r="D6652" s="32">
        <v>3849</v>
      </c>
      <c r="E6652" s="33">
        <v>44061.697916666664</v>
      </c>
      <c r="F6652" s="32">
        <v>5.03</v>
      </c>
      <c r="G6652" s="32">
        <v>24.58</v>
      </c>
      <c r="H6652" s="32">
        <v>5.09</v>
      </c>
      <c r="I6652" s="32">
        <v>61.9</v>
      </c>
      <c r="J6652" s="32">
        <f t="shared" si="823"/>
        <v>0</v>
      </c>
      <c r="K6652" s="32">
        <v>8</v>
      </c>
      <c r="L6652" s="32">
        <f t="shared" si="824"/>
        <v>0</v>
      </c>
      <c r="M6652" s="32">
        <f t="shared" si="821"/>
        <v>1</v>
      </c>
      <c r="N6652" s="34" t="s">
        <v>64</v>
      </c>
      <c r="O6652">
        <f t="shared" si="825"/>
        <v>2.0000000000003126E-2</v>
      </c>
      <c r="P6652">
        <f t="shared" si="826"/>
        <v>0.25</v>
      </c>
      <c r="R6652" s="2">
        <f t="shared" si="827"/>
        <v>1.0416666664241347E-2</v>
      </c>
      <c r="S6652" s="4">
        <f t="shared" si="822"/>
        <v>44061.697916666664</v>
      </c>
    </row>
    <row r="6653" spans="1:19" x14ac:dyDescent="0.35">
      <c r="A6653" s="32">
        <v>2020</v>
      </c>
      <c r="B6653" s="32" t="s">
        <v>62</v>
      </c>
      <c r="C6653" s="32" t="s">
        <v>63</v>
      </c>
      <c r="D6653" s="32">
        <v>3850</v>
      </c>
      <c r="E6653" s="33">
        <v>44061.708333333336</v>
      </c>
      <c r="F6653" s="32">
        <v>5.28</v>
      </c>
      <c r="G6653" s="32">
        <v>24.6</v>
      </c>
      <c r="H6653" s="32">
        <v>5.34</v>
      </c>
      <c r="I6653" s="32">
        <v>65</v>
      </c>
      <c r="J6653" s="32">
        <f t="shared" si="823"/>
        <v>0</v>
      </c>
      <c r="K6653" s="32">
        <v>8</v>
      </c>
      <c r="L6653" s="32">
        <f t="shared" si="824"/>
        <v>0</v>
      </c>
      <c r="M6653" s="32">
        <f t="shared" si="821"/>
        <v>1</v>
      </c>
      <c r="N6653" s="34" t="s">
        <v>64</v>
      </c>
      <c r="O6653">
        <f t="shared" si="825"/>
        <v>0</v>
      </c>
      <c r="P6653">
        <f t="shared" si="826"/>
        <v>0.19000000000000039</v>
      </c>
      <c r="R6653" s="2">
        <f t="shared" si="827"/>
        <v>1.0416666671517305E-2</v>
      </c>
      <c r="S6653" s="4">
        <f t="shared" si="822"/>
        <v>44061.708333333328</v>
      </c>
    </row>
    <row r="6654" spans="1:19" x14ac:dyDescent="0.35">
      <c r="A6654" s="32">
        <v>2020</v>
      </c>
      <c r="B6654" s="32" t="s">
        <v>62</v>
      </c>
      <c r="C6654" s="32" t="s">
        <v>63</v>
      </c>
      <c r="D6654" s="32">
        <v>3851</v>
      </c>
      <c r="E6654" s="33">
        <v>44061.71875</v>
      </c>
      <c r="F6654" s="32">
        <v>5.47</v>
      </c>
      <c r="G6654" s="32">
        <v>24.6</v>
      </c>
      <c r="H6654" s="32">
        <v>5.53</v>
      </c>
      <c r="I6654" s="32">
        <v>67.3</v>
      </c>
      <c r="J6654" s="32">
        <f t="shared" si="823"/>
        <v>0</v>
      </c>
      <c r="K6654" s="32">
        <v>8</v>
      </c>
      <c r="L6654" s="32">
        <f t="shared" si="824"/>
        <v>0</v>
      </c>
      <c r="M6654" s="32">
        <f t="shared" si="821"/>
        <v>1</v>
      </c>
      <c r="N6654" s="34" t="s">
        <v>64</v>
      </c>
      <c r="O6654">
        <f t="shared" si="825"/>
        <v>2.0000000000003126E-2</v>
      </c>
      <c r="P6654">
        <f t="shared" si="826"/>
        <v>0.22000000000000064</v>
      </c>
      <c r="R6654" s="2">
        <f t="shared" si="827"/>
        <v>1.0416666664241347E-2</v>
      </c>
      <c r="S6654" s="4">
        <f t="shared" si="822"/>
        <v>44061.71875</v>
      </c>
    </row>
    <row r="6655" spans="1:19" x14ac:dyDescent="0.35">
      <c r="A6655" s="32">
        <v>2020</v>
      </c>
      <c r="B6655" s="32" t="s">
        <v>62</v>
      </c>
      <c r="C6655" s="32" t="s">
        <v>63</v>
      </c>
      <c r="D6655" s="32">
        <v>3852</v>
      </c>
      <c r="E6655" s="33">
        <v>44061.729166666664</v>
      </c>
      <c r="F6655" s="32">
        <v>5.25</v>
      </c>
      <c r="G6655" s="32">
        <v>24.58</v>
      </c>
      <c r="H6655" s="32">
        <v>5.31</v>
      </c>
      <c r="I6655" s="32">
        <v>64.599999999999994</v>
      </c>
      <c r="J6655" s="32">
        <f t="shared" si="823"/>
        <v>0</v>
      </c>
      <c r="K6655" s="32">
        <v>8</v>
      </c>
      <c r="L6655" s="32">
        <f t="shared" si="824"/>
        <v>0</v>
      </c>
      <c r="M6655" s="32">
        <f t="shared" ref="M6655:M6718" si="828">COUNTIF(J6655:L6655,"&gt;0")</f>
        <v>1</v>
      </c>
      <c r="N6655" s="34" t="s">
        <v>64</v>
      </c>
      <c r="O6655">
        <f t="shared" si="825"/>
        <v>1.9999999999999574E-2</v>
      </c>
      <c r="P6655">
        <f t="shared" si="826"/>
        <v>0.47999999999999954</v>
      </c>
      <c r="R6655" s="2">
        <f t="shared" si="827"/>
        <v>1.0416666664241347E-2</v>
      </c>
      <c r="S6655" s="4">
        <f t="shared" si="822"/>
        <v>44061.729166666664</v>
      </c>
    </row>
    <row r="6656" spans="1:19" x14ac:dyDescent="0.35">
      <c r="A6656" s="32">
        <v>2020</v>
      </c>
      <c r="B6656" s="32" t="s">
        <v>62</v>
      </c>
      <c r="C6656" s="32" t="s">
        <v>63</v>
      </c>
      <c r="D6656" s="32">
        <v>3853</v>
      </c>
      <c r="E6656" s="33">
        <v>44061.739583333336</v>
      </c>
      <c r="F6656" s="32">
        <v>4.7699999999999996</v>
      </c>
      <c r="G6656" s="32">
        <v>24.56</v>
      </c>
      <c r="H6656" s="32">
        <v>4.83</v>
      </c>
      <c r="I6656" s="32">
        <v>58.6</v>
      </c>
      <c r="J6656" s="32">
        <f t="shared" si="823"/>
        <v>0</v>
      </c>
      <c r="K6656" s="32">
        <v>8</v>
      </c>
      <c r="L6656" s="32">
        <f t="shared" si="824"/>
        <v>0</v>
      </c>
      <c r="M6656" s="32">
        <f t="shared" si="828"/>
        <v>1</v>
      </c>
      <c r="N6656" s="34" t="s">
        <v>64</v>
      </c>
      <c r="O6656">
        <f t="shared" si="825"/>
        <v>0</v>
      </c>
      <c r="P6656">
        <f t="shared" si="826"/>
        <v>0.16999999999999993</v>
      </c>
      <c r="R6656" s="2">
        <f t="shared" si="827"/>
        <v>1.0416666671517305E-2</v>
      </c>
      <c r="S6656" s="4">
        <f t="shared" si="822"/>
        <v>44061.739583333328</v>
      </c>
    </row>
    <row r="6657" spans="1:22" x14ac:dyDescent="0.35">
      <c r="A6657" s="32">
        <v>2020</v>
      </c>
      <c r="B6657" s="32" t="s">
        <v>62</v>
      </c>
      <c r="C6657" s="32" t="s">
        <v>63</v>
      </c>
      <c r="D6657" s="32">
        <v>3854</v>
      </c>
      <c r="E6657" s="33">
        <v>44061.75</v>
      </c>
      <c r="F6657" s="32">
        <v>4.6100000000000003</v>
      </c>
      <c r="G6657" s="32">
        <v>24.56</v>
      </c>
      <c r="H6657" s="32">
        <v>4.66</v>
      </c>
      <c r="I6657" s="32">
        <v>56.7</v>
      </c>
      <c r="J6657" s="32">
        <f t="shared" si="823"/>
        <v>0</v>
      </c>
      <c r="K6657" s="32">
        <v>8</v>
      </c>
      <c r="L6657" s="32">
        <f t="shared" si="824"/>
        <v>0</v>
      </c>
      <c r="M6657" s="32">
        <f t="shared" si="828"/>
        <v>1</v>
      </c>
      <c r="N6657" s="34" t="s">
        <v>64</v>
      </c>
      <c r="O6657">
        <f t="shared" si="825"/>
        <v>0</v>
      </c>
      <c r="P6657">
        <f t="shared" si="826"/>
        <v>3.0000000000000249E-2</v>
      </c>
      <c r="R6657" s="2">
        <f t="shared" si="827"/>
        <v>1.0416666664241347E-2</v>
      </c>
      <c r="S6657" s="4">
        <f t="shared" si="822"/>
        <v>44061.75</v>
      </c>
    </row>
    <row r="6658" spans="1:22" x14ac:dyDescent="0.35">
      <c r="A6658" s="32">
        <v>2020</v>
      </c>
      <c r="B6658" s="32" t="s">
        <v>62</v>
      </c>
      <c r="C6658" s="32" t="s">
        <v>63</v>
      </c>
      <c r="D6658" s="32">
        <v>3855</v>
      </c>
      <c r="E6658" s="33">
        <v>44061.760416666664</v>
      </c>
      <c r="F6658" s="32">
        <v>4.6399999999999997</v>
      </c>
      <c r="G6658" s="32">
        <v>24.56</v>
      </c>
      <c r="H6658" s="32">
        <v>4.6900000000000004</v>
      </c>
      <c r="I6658" s="32">
        <v>57.1</v>
      </c>
      <c r="J6658" s="32">
        <f t="shared" si="823"/>
        <v>0</v>
      </c>
      <c r="K6658" s="32">
        <v>8</v>
      </c>
      <c r="L6658" s="32">
        <f t="shared" si="824"/>
        <v>0</v>
      </c>
      <c r="M6658" s="32">
        <f t="shared" si="828"/>
        <v>1</v>
      </c>
      <c r="N6658" s="34" t="s">
        <v>64</v>
      </c>
      <c r="O6658">
        <f t="shared" si="825"/>
        <v>1.9999999999999574E-2</v>
      </c>
      <c r="P6658">
        <f t="shared" si="826"/>
        <v>8.0000000000000071E-2</v>
      </c>
      <c r="R6658" s="2">
        <f t="shared" si="827"/>
        <v>1.0416666664241347E-2</v>
      </c>
      <c r="S6658" s="4">
        <f t="shared" ref="S6658:S6721" si="829">MROUND(E6658,"0:15")</f>
        <v>44061.760416666664</v>
      </c>
    </row>
    <row r="6659" spans="1:22" x14ac:dyDescent="0.35">
      <c r="A6659" s="32">
        <v>2020</v>
      </c>
      <c r="B6659" s="32" t="s">
        <v>62</v>
      </c>
      <c r="C6659" s="32" t="s">
        <v>63</v>
      </c>
      <c r="D6659" s="32">
        <v>3856</v>
      </c>
      <c r="E6659" s="33">
        <v>44061.770833333336</v>
      </c>
      <c r="F6659" s="32">
        <v>4.5599999999999996</v>
      </c>
      <c r="G6659" s="32">
        <v>24.54</v>
      </c>
      <c r="H6659" s="32">
        <v>4.6100000000000003</v>
      </c>
      <c r="I6659" s="32">
        <v>56</v>
      </c>
      <c r="J6659" s="32">
        <f t="shared" ref="J6659:J6722" si="830">IF(G6659="",0.5,IF(G6659&lt;=0,2,IF(G6659&gt;=40,2, IF(AND(G6659&gt;0,G6659&lt;1),5,IF(AND(G6659&gt;35,G6659&lt;40),5,IF(O6659&gt;=1.5,1.5,0))))))</f>
        <v>0</v>
      </c>
      <c r="K6659" s="32">
        <v>8</v>
      </c>
      <c r="L6659" s="32">
        <f t="shared" ref="L6659:L6722" si="831">IF(A6659="",0.5,IF(B6659="",0.5,IF(C6659="",0.5,IF(E6659="",0.5,IF(Q6659="Y",0.01,0)))))</f>
        <v>0</v>
      </c>
      <c r="M6659" s="32">
        <f t="shared" si="828"/>
        <v>1</v>
      </c>
      <c r="N6659" s="34" t="s">
        <v>64</v>
      </c>
      <c r="O6659">
        <f t="shared" ref="O6659:O6722" si="832">IF(G6659="","",ABS(G6660-G6659))</f>
        <v>0</v>
      </c>
      <c r="P6659">
        <f t="shared" ref="P6659:P6722" si="833">IF(H6659="","",ABS(H6660-H6659))</f>
        <v>2.9999999999999361E-2</v>
      </c>
      <c r="R6659" s="2">
        <f t="shared" ref="R6659:R6722" si="834">E6659-E6658</f>
        <v>1.0416666671517305E-2</v>
      </c>
      <c r="S6659" s="4">
        <f t="shared" si="829"/>
        <v>44061.770833333328</v>
      </c>
    </row>
    <row r="6660" spans="1:22" x14ac:dyDescent="0.35">
      <c r="A6660" s="32">
        <v>2020</v>
      </c>
      <c r="B6660" s="32" t="s">
        <v>62</v>
      </c>
      <c r="C6660" s="32" t="s">
        <v>63</v>
      </c>
      <c r="D6660" s="32">
        <v>3857</v>
      </c>
      <c r="E6660" s="33">
        <v>44061.78125</v>
      </c>
      <c r="F6660" s="32">
        <v>4.59</v>
      </c>
      <c r="G6660" s="32">
        <v>24.54</v>
      </c>
      <c r="H6660" s="32">
        <v>4.6399999999999997</v>
      </c>
      <c r="I6660" s="32">
        <v>56.4</v>
      </c>
      <c r="J6660" s="32">
        <f t="shared" si="830"/>
        <v>0</v>
      </c>
      <c r="K6660" s="32">
        <v>8</v>
      </c>
      <c r="L6660" s="32">
        <f t="shared" si="831"/>
        <v>0</v>
      </c>
      <c r="M6660" s="32">
        <f t="shared" si="828"/>
        <v>1</v>
      </c>
      <c r="N6660" s="34" t="s">
        <v>64</v>
      </c>
      <c r="O6660">
        <f t="shared" si="832"/>
        <v>1.9999999999999574E-2</v>
      </c>
      <c r="P6660">
        <f t="shared" si="833"/>
        <v>0.29999999999999982</v>
      </c>
      <c r="R6660" s="2">
        <f t="shared" si="834"/>
        <v>1.0416666664241347E-2</v>
      </c>
      <c r="S6660" s="4">
        <f t="shared" si="829"/>
        <v>44061.78125</v>
      </c>
    </row>
    <row r="6661" spans="1:22" x14ac:dyDescent="0.35">
      <c r="A6661" s="32">
        <v>2020</v>
      </c>
      <c r="B6661" s="32" t="s">
        <v>62</v>
      </c>
      <c r="C6661" s="32" t="s">
        <v>63</v>
      </c>
      <c r="D6661" s="32">
        <v>3858</v>
      </c>
      <c r="E6661" s="33">
        <v>44061.791666666664</v>
      </c>
      <c r="F6661" s="32">
        <v>4.29</v>
      </c>
      <c r="G6661" s="32">
        <v>24.52</v>
      </c>
      <c r="H6661" s="32">
        <v>4.34</v>
      </c>
      <c r="I6661" s="32">
        <v>52.7</v>
      </c>
      <c r="J6661" s="32">
        <f t="shared" si="830"/>
        <v>0</v>
      </c>
      <c r="K6661" s="32">
        <v>8</v>
      </c>
      <c r="L6661" s="32">
        <f t="shared" si="831"/>
        <v>0</v>
      </c>
      <c r="M6661" s="32">
        <f t="shared" si="828"/>
        <v>1</v>
      </c>
      <c r="N6661" s="34" t="s">
        <v>64</v>
      </c>
      <c r="O6661">
        <f t="shared" si="832"/>
        <v>0</v>
      </c>
      <c r="P6661">
        <f t="shared" si="833"/>
        <v>0.17999999999999972</v>
      </c>
      <c r="R6661" s="2">
        <f t="shared" si="834"/>
        <v>1.0416666664241347E-2</v>
      </c>
      <c r="S6661" s="4">
        <f t="shared" si="829"/>
        <v>44061.791666666664</v>
      </c>
    </row>
    <row r="6662" spans="1:22" x14ac:dyDescent="0.35">
      <c r="A6662" s="32">
        <v>2020</v>
      </c>
      <c r="B6662" s="32" t="s">
        <v>62</v>
      </c>
      <c r="C6662" s="32" t="s">
        <v>63</v>
      </c>
      <c r="D6662" s="32">
        <v>3859</v>
      </c>
      <c r="E6662" s="33">
        <v>44061.802083333336</v>
      </c>
      <c r="F6662" s="32">
        <v>4.47</v>
      </c>
      <c r="G6662" s="32">
        <v>24.52</v>
      </c>
      <c r="H6662" s="32">
        <v>4.5199999999999996</v>
      </c>
      <c r="I6662" s="32">
        <v>54.9</v>
      </c>
      <c r="J6662" s="32">
        <f t="shared" si="830"/>
        <v>0</v>
      </c>
      <c r="K6662" s="32">
        <v>8</v>
      </c>
      <c r="L6662" s="32">
        <f t="shared" si="831"/>
        <v>0</v>
      </c>
      <c r="M6662" s="32">
        <f t="shared" si="828"/>
        <v>1</v>
      </c>
      <c r="N6662" s="34" t="s">
        <v>64</v>
      </c>
      <c r="O6662">
        <f t="shared" si="832"/>
        <v>3.9999999999999147E-2</v>
      </c>
      <c r="P6662">
        <f t="shared" si="833"/>
        <v>8.0000000000000071E-2</v>
      </c>
      <c r="R6662" s="2">
        <f t="shared" si="834"/>
        <v>1.0416666671517305E-2</v>
      </c>
      <c r="S6662" s="4">
        <f t="shared" si="829"/>
        <v>44061.802083333328</v>
      </c>
    </row>
    <row r="6663" spans="1:22" x14ac:dyDescent="0.35">
      <c r="A6663" s="32">
        <v>2020</v>
      </c>
      <c r="B6663" s="32" t="s">
        <v>62</v>
      </c>
      <c r="C6663" s="32" t="s">
        <v>63</v>
      </c>
      <c r="D6663" s="32">
        <v>3860</v>
      </c>
      <c r="E6663" s="33">
        <v>44061.8125</v>
      </c>
      <c r="F6663" s="32">
        <v>4.55</v>
      </c>
      <c r="G6663" s="32">
        <v>24.48</v>
      </c>
      <c r="H6663" s="32">
        <v>4.5999999999999996</v>
      </c>
      <c r="I6663" s="32">
        <v>55.9</v>
      </c>
      <c r="J6663" s="32">
        <f t="shared" si="830"/>
        <v>0</v>
      </c>
      <c r="K6663" s="32">
        <v>8</v>
      </c>
      <c r="L6663" s="32">
        <f t="shared" si="831"/>
        <v>0</v>
      </c>
      <c r="M6663" s="32">
        <f t="shared" si="828"/>
        <v>1</v>
      </c>
      <c r="N6663" s="34" t="s">
        <v>64</v>
      </c>
      <c r="O6663">
        <f t="shared" si="832"/>
        <v>3.9999999999999147E-2</v>
      </c>
      <c r="P6663">
        <f t="shared" si="833"/>
        <v>4.0000000000000036E-2</v>
      </c>
      <c r="R6663" s="2">
        <f t="shared" si="834"/>
        <v>1.0416666664241347E-2</v>
      </c>
      <c r="S6663" s="4">
        <f t="shared" si="829"/>
        <v>44061.8125</v>
      </c>
    </row>
    <row r="6664" spans="1:22" x14ac:dyDescent="0.35">
      <c r="A6664" s="32">
        <v>2020</v>
      </c>
      <c r="B6664" s="32" t="s">
        <v>62</v>
      </c>
      <c r="C6664" s="32" t="s">
        <v>63</v>
      </c>
      <c r="D6664" s="32">
        <v>3861</v>
      </c>
      <c r="E6664" s="33">
        <v>44061.822916666664</v>
      </c>
      <c r="F6664" s="32">
        <v>4.59</v>
      </c>
      <c r="G6664" s="32">
        <v>24.44</v>
      </c>
      <c r="H6664" s="32">
        <v>4.6399999999999997</v>
      </c>
      <c r="I6664" s="32">
        <v>56.3</v>
      </c>
      <c r="J6664" s="32">
        <f t="shared" si="830"/>
        <v>0</v>
      </c>
      <c r="K6664" s="32">
        <v>8</v>
      </c>
      <c r="L6664" s="32">
        <f t="shared" si="831"/>
        <v>0</v>
      </c>
      <c r="M6664" s="32">
        <f t="shared" si="828"/>
        <v>1</v>
      </c>
      <c r="N6664" s="34" t="s">
        <v>64</v>
      </c>
      <c r="O6664">
        <f t="shared" si="832"/>
        <v>4.00000000000027E-2</v>
      </c>
      <c r="P6664">
        <f t="shared" si="833"/>
        <v>0.6599999999999997</v>
      </c>
      <c r="R6664" s="2">
        <f t="shared" si="834"/>
        <v>1.0416666664241347E-2</v>
      </c>
      <c r="S6664" s="4">
        <f t="shared" si="829"/>
        <v>44061.822916666664</v>
      </c>
      <c r="U6664" s="5"/>
      <c r="V6664" s="6"/>
    </row>
    <row r="6665" spans="1:22" x14ac:dyDescent="0.35">
      <c r="A6665" s="32">
        <v>2020</v>
      </c>
      <c r="B6665" s="32" t="s">
        <v>62</v>
      </c>
      <c r="C6665" s="32" t="s">
        <v>63</v>
      </c>
      <c r="D6665" s="32">
        <v>3862</v>
      </c>
      <c r="E6665" s="33">
        <v>44061.833333333336</v>
      </c>
      <c r="F6665" s="32">
        <v>3.93</v>
      </c>
      <c r="G6665" s="32">
        <v>24.4</v>
      </c>
      <c r="H6665" s="32">
        <v>3.98</v>
      </c>
      <c r="I6665" s="32">
        <v>48.2</v>
      </c>
      <c r="J6665" s="32">
        <f t="shared" si="830"/>
        <v>0</v>
      </c>
      <c r="K6665" s="32">
        <v>8</v>
      </c>
      <c r="L6665" s="32">
        <f t="shared" si="831"/>
        <v>0</v>
      </c>
      <c r="M6665" s="32">
        <f t="shared" si="828"/>
        <v>1</v>
      </c>
      <c r="N6665" s="34" t="s">
        <v>64</v>
      </c>
      <c r="O6665">
        <f t="shared" si="832"/>
        <v>3.9999999999999147E-2</v>
      </c>
      <c r="P6665">
        <f t="shared" si="833"/>
        <v>0.33000000000000007</v>
      </c>
      <c r="R6665" s="2">
        <f t="shared" si="834"/>
        <v>1.0416666671517305E-2</v>
      </c>
      <c r="S6665" s="4">
        <f t="shared" si="829"/>
        <v>44061.833333333328</v>
      </c>
    </row>
    <row r="6666" spans="1:22" x14ac:dyDescent="0.35">
      <c r="A6666" s="32">
        <v>2020</v>
      </c>
      <c r="B6666" s="32" t="s">
        <v>62</v>
      </c>
      <c r="C6666" s="32" t="s">
        <v>63</v>
      </c>
      <c r="D6666" s="32">
        <v>3863</v>
      </c>
      <c r="E6666" s="33">
        <v>44061.84375</v>
      </c>
      <c r="F6666" s="32">
        <v>3.61</v>
      </c>
      <c r="G6666" s="32">
        <v>24.36</v>
      </c>
      <c r="H6666" s="32">
        <v>3.65</v>
      </c>
      <c r="I6666" s="32">
        <v>44.2</v>
      </c>
      <c r="J6666" s="32">
        <f t="shared" si="830"/>
        <v>0</v>
      </c>
      <c r="K6666" s="32">
        <v>8</v>
      </c>
      <c r="L6666" s="32">
        <f t="shared" si="831"/>
        <v>0</v>
      </c>
      <c r="M6666" s="32">
        <f t="shared" si="828"/>
        <v>1</v>
      </c>
      <c r="N6666" s="34" t="s">
        <v>64</v>
      </c>
      <c r="O6666">
        <f t="shared" si="832"/>
        <v>3.9999999999999147E-2</v>
      </c>
      <c r="P6666">
        <f t="shared" si="833"/>
        <v>0.31999999999999984</v>
      </c>
      <c r="R6666" s="2">
        <f t="shared" si="834"/>
        <v>1.0416666664241347E-2</v>
      </c>
      <c r="S6666" s="4">
        <f t="shared" si="829"/>
        <v>44061.84375</v>
      </c>
    </row>
    <row r="6667" spans="1:22" x14ac:dyDescent="0.35">
      <c r="A6667" s="32">
        <v>2020</v>
      </c>
      <c r="B6667" s="32" t="s">
        <v>62</v>
      </c>
      <c r="C6667" s="32" t="s">
        <v>63</v>
      </c>
      <c r="D6667" s="32">
        <v>3864</v>
      </c>
      <c r="E6667" s="33">
        <v>44061.854166666664</v>
      </c>
      <c r="F6667" s="32">
        <v>3.29</v>
      </c>
      <c r="G6667" s="32">
        <v>24.32</v>
      </c>
      <c r="H6667" s="32">
        <v>3.33</v>
      </c>
      <c r="I6667" s="32">
        <v>40.299999999999997</v>
      </c>
      <c r="J6667" s="32">
        <f t="shared" si="830"/>
        <v>0</v>
      </c>
      <c r="K6667" s="32">
        <v>8</v>
      </c>
      <c r="L6667" s="32">
        <f t="shared" si="831"/>
        <v>0</v>
      </c>
      <c r="M6667" s="32">
        <f t="shared" si="828"/>
        <v>1</v>
      </c>
      <c r="N6667" s="34" t="s">
        <v>64</v>
      </c>
      <c r="O6667">
        <f t="shared" si="832"/>
        <v>3.9999999999999147E-2</v>
      </c>
      <c r="P6667">
        <f t="shared" si="833"/>
        <v>0.12000000000000011</v>
      </c>
      <c r="R6667" s="2">
        <f t="shared" si="834"/>
        <v>1.0416666664241347E-2</v>
      </c>
      <c r="S6667" s="4">
        <f t="shared" si="829"/>
        <v>44061.854166666664</v>
      </c>
    </row>
    <row r="6668" spans="1:22" x14ac:dyDescent="0.35">
      <c r="A6668" s="32">
        <v>2020</v>
      </c>
      <c r="B6668" s="32" t="s">
        <v>62</v>
      </c>
      <c r="C6668" s="32" t="s">
        <v>63</v>
      </c>
      <c r="D6668" s="32">
        <v>3865</v>
      </c>
      <c r="E6668" s="33">
        <v>44061.864583333336</v>
      </c>
      <c r="F6668" s="32">
        <v>3.17</v>
      </c>
      <c r="G6668" s="32">
        <v>24.28</v>
      </c>
      <c r="H6668" s="32">
        <v>3.21</v>
      </c>
      <c r="I6668" s="32">
        <v>38.799999999999997</v>
      </c>
      <c r="J6668" s="32">
        <f t="shared" si="830"/>
        <v>0</v>
      </c>
      <c r="K6668" s="32">
        <v>8</v>
      </c>
      <c r="L6668" s="32">
        <f t="shared" si="831"/>
        <v>0</v>
      </c>
      <c r="M6668" s="32">
        <f t="shared" si="828"/>
        <v>1</v>
      </c>
      <c r="N6668" s="34" t="s">
        <v>64</v>
      </c>
      <c r="O6668">
        <f t="shared" si="832"/>
        <v>4.00000000000027E-2</v>
      </c>
      <c r="P6668">
        <f t="shared" si="833"/>
        <v>0.5</v>
      </c>
      <c r="R6668" s="2">
        <f t="shared" si="834"/>
        <v>1.0416666671517305E-2</v>
      </c>
      <c r="S6668" s="4">
        <f t="shared" si="829"/>
        <v>44061.864583333328</v>
      </c>
    </row>
    <row r="6669" spans="1:22" x14ac:dyDescent="0.35">
      <c r="A6669" s="32">
        <v>2020</v>
      </c>
      <c r="B6669" s="32" t="s">
        <v>62</v>
      </c>
      <c r="C6669" s="32" t="s">
        <v>63</v>
      </c>
      <c r="D6669" s="32">
        <v>3866</v>
      </c>
      <c r="E6669" s="33">
        <v>44061.875</v>
      </c>
      <c r="F6669" s="32">
        <v>2.68</v>
      </c>
      <c r="G6669" s="32">
        <v>24.24</v>
      </c>
      <c r="H6669" s="32">
        <v>2.71</v>
      </c>
      <c r="I6669" s="32">
        <v>32.799999999999997</v>
      </c>
      <c r="J6669" s="32">
        <f t="shared" si="830"/>
        <v>0</v>
      </c>
      <c r="K6669" s="32">
        <v>8</v>
      </c>
      <c r="L6669" s="32">
        <f t="shared" si="831"/>
        <v>0</v>
      </c>
      <c r="M6669" s="32">
        <f t="shared" si="828"/>
        <v>1</v>
      </c>
      <c r="N6669" s="34" t="s">
        <v>64</v>
      </c>
      <c r="O6669">
        <f t="shared" si="832"/>
        <v>5.9999999999998721E-2</v>
      </c>
      <c r="P6669">
        <f t="shared" si="833"/>
        <v>0.29999999999999982</v>
      </c>
      <c r="R6669" s="2">
        <f t="shared" si="834"/>
        <v>1.0416666664241347E-2</v>
      </c>
      <c r="S6669" s="4">
        <f t="shared" si="829"/>
        <v>44061.875</v>
      </c>
    </row>
    <row r="6670" spans="1:22" x14ac:dyDescent="0.35">
      <c r="A6670" s="32">
        <v>2020</v>
      </c>
      <c r="B6670" s="32" t="s">
        <v>62</v>
      </c>
      <c r="C6670" s="32" t="s">
        <v>63</v>
      </c>
      <c r="D6670" s="32">
        <v>3867</v>
      </c>
      <c r="E6670" s="33">
        <v>44061.885416666664</v>
      </c>
      <c r="F6670" s="32">
        <v>2.38</v>
      </c>
      <c r="G6670" s="32">
        <v>24.18</v>
      </c>
      <c r="H6670" s="32">
        <v>2.41</v>
      </c>
      <c r="I6670" s="32">
        <v>29.1</v>
      </c>
      <c r="J6670" s="32">
        <f t="shared" si="830"/>
        <v>0</v>
      </c>
      <c r="K6670" s="32">
        <v>8</v>
      </c>
      <c r="L6670" s="32">
        <f t="shared" si="831"/>
        <v>0</v>
      </c>
      <c r="M6670" s="32">
        <f t="shared" si="828"/>
        <v>1</v>
      </c>
      <c r="N6670" s="34" t="s">
        <v>64</v>
      </c>
      <c r="O6670">
        <f t="shared" si="832"/>
        <v>5.9999999999998721E-2</v>
      </c>
      <c r="P6670">
        <f t="shared" si="833"/>
        <v>0.13000000000000034</v>
      </c>
      <c r="R6670" s="2">
        <f t="shared" si="834"/>
        <v>1.0416666664241347E-2</v>
      </c>
      <c r="S6670" s="4">
        <f t="shared" si="829"/>
        <v>44061.885416666664</v>
      </c>
    </row>
    <row r="6671" spans="1:22" x14ac:dyDescent="0.35">
      <c r="A6671" s="32">
        <v>2020</v>
      </c>
      <c r="B6671" s="32" t="s">
        <v>62</v>
      </c>
      <c r="C6671" s="32" t="s">
        <v>63</v>
      </c>
      <c r="D6671" s="32">
        <v>3868</v>
      </c>
      <c r="E6671" s="33">
        <v>44061.895833333336</v>
      </c>
      <c r="F6671" s="32">
        <v>2.25</v>
      </c>
      <c r="G6671" s="32">
        <v>24.12</v>
      </c>
      <c r="H6671" s="32">
        <v>2.2799999999999998</v>
      </c>
      <c r="I6671" s="32">
        <v>27.4</v>
      </c>
      <c r="J6671" s="32">
        <f t="shared" si="830"/>
        <v>0</v>
      </c>
      <c r="K6671" s="32">
        <v>8</v>
      </c>
      <c r="L6671" s="32">
        <f t="shared" si="831"/>
        <v>0</v>
      </c>
      <c r="M6671" s="32">
        <f t="shared" si="828"/>
        <v>1</v>
      </c>
      <c r="N6671" s="34" t="s">
        <v>64</v>
      </c>
      <c r="O6671">
        <f t="shared" si="832"/>
        <v>8.0000000000001847E-2</v>
      </c>
      <c r="P6671">
        <f t="shared" si="833"/>
        <v>9.0000000000000302E-2</v>
      </c>
      <c r="R6671" s="2">
        <f t="shared" si="834"/>
        <v>1.0416666671517305E-2</v>
      </c>
      <c r="S6671" s="4">
        <f t="shared" si="829"/>
        <v>44061.895833333328</v>
      </c>
    </row>
    <row r="6672" spans="1:22" x14ac:dyDescent="0.35">
      <c r="A6672" s="32">
        <v>2020</v>
      </c>
      <c r="B6672" s="32" t="s">
        <v>62</v>
      </c>
      <c r="C6672" s="32" t="s">
        <v>63</v>
      </c>
      <c r="D6672" s="32">
        <v>3869</v>
      </c>
      <c r="E6672" s="33">
        <v>44061.90625</v>
      </c>
      <c r="F6672" s="32">
        <v>2.34</v>
      </c>
      <c r="G6672" s="32">
        <v>24.04</v>
      </c>
      <c r="H6672" s="32">
        <v>2.37</v>
      </c>
      <c r="I6672" s="32">
        <v>28.5</v>
      </c>
      <c r="J6672" s="32">
        <f t="shared" si="830"/>
        <v>0</v>
      </c>
      <c r="K6672" s="32">
        <v>8</v>
      </c>
      <c r="L6672" s="32">
        <f t="shared" si="831"/>
        <v>0</v>
      </c>
      <c r="M6672" s="32">
        <f t="shared" si="828"/>
        <v>1</v>
      </c>
      <c r="N6672" s="34" t="s">
        <v>64</v>
      </c>
      <c r="O6672">
        <f t="shared" si="832"/>
        <v>5.9999999999998721E-2</v>
      </c>
      <c r="P6672">
        <f t="shared" si="833"/>
        <v>8.0000000000000071E-2</v>
      </c>
      <c r="R6672" s="2">
        <f t="shared" si="834"/>
        <v>1.0416666664241347E-2</v>
      </c>
      <c r="S6672" s="4">
        <f t="shared" si="829"/>
        <v>44061.90625</v>
      </c>
    </row>
    <row r="6673" spans="1:19" x14ac:dyDescent="0.35">
      <c r="A6673" s="32">
        <v>2020</v>
      </c>
      <c r="B6673" s="32" t="s">
        <v>62</v>
      </c>
      <c r="C6673" s="32" t="s">
        <v>63</v>
      </c>
      <c r="D6673" s="32">
        <v>3870</v>
      </c>
      <c r="E6673" s="33">
        <v>44061.916666666664</v>
      </c>
      <c r="F6673" s="32">
        <v>2.42</v>
      </c>
      <c r="G6673" s="32">
        <v>23.98</v>
      </c>
      <c r="H6673" s="32">
        <v>2.4500000000000002</v>
      </c>
      <c r="I6673" s="32">
        <v>29.4</v>
      </c>
      <c r="J6673" s="32">
        <f t="shared" si="830"/>
        <v>0</v>
      </c>
      <c r="K6673" s="32">
        <v>8</v>
      </c>
      <c r="L6673" s="32">
        <f t="shared" si="831"/>
        <v>0</v>
      </c>
      <c r="M6673" s="32">
        <f t="shared" si="828"/>
        <v>1</v>
      </c>
      <c r="N6673" s="34" t="s">
        <v>64</v>
      </c>
      <c r="O6673">
        <f t="shared" si="832"/>
        <v>8.0000000000001847E-2</v>
      </c>
      <c r="P6673">
        <f t="shared" si="833"/>
        <v>0.75999999999999979</v>
      </c>
      <c r="R6673" s="2">
        <f t="shared" si="834"/>
        <v>1.0416666664241347E-2</v>
      </c>
      <c r="S6673" s="4">
        <f t="shared" si="829"/>
        <v>44061.916666666664</v>
      </c>
    </row>
    <row r="6674" spans="1:19" x14ac:dyDescent="0.35">
      <c r="A6674" s="32">
        <v>2020</v>
      </c>
      <c r="B6674" s="32" t="s">
        <v>62</v>
      </c>
      <c r="C6674" s="32" t="s">
        <v>63</v>
      </c>
      <c r="D6674" s="32">
        <v>3871</v>
      </c>
      <c r="E6674" s="33">
        <v>44061.927083333336</v>
      </c>
      <c r="F6674" s="32">
        <v>3.17</v>
      </c>
      <c r="G6674" s="32">
        <v>23.9</v>
      </c>
      <c r="H6674" s="32">
        <v>3.21</v>
      </c>
      <c r="I6674" s="32">
        <v>38.5</v>
      </c>
      <c r="J6674" s="32">
        <f t="shared" si="830"/>
        <v>0</v>
      </c>
      <c r="K6674" s="32">
        <v>8</v>
      </c>
      <c r="L6674" s="32">
        <f t="shared" si="831"/>
        <v>0</v>
      </c>
      <c r="M6674" s="32">
        <f t="shared" si="828"/>
        <v>1</v>
      </c>
      <c r="N6674" s="34" t="s">
        <v>64</v>
      </c>
      <c r="O6674">
        <f t="shared" si="832"/>
        <v>7.9999999999998295E-2</v>
      </c>
      <c r="P6674">
        <f t="shared" si="833"/>
        <v>0.52</v>
      </c>
      <c r="R6674" s="2">
        <f t="shared" si="834"/>
        <v>1.0416666671517305E-2</v>
      </c>
      <c r="S6674" s="4">
        <f t="shared" si="829"/>
        <v>44061.927083333328</v>
      </c>
    </row>
    <row r="6675" spans="1:19" x14ac:dyDescent="0.35">
      <c r="A6675" s="32">
        <v>2020</v>
      </c>
      <c r="B6675" s="32" t="s">
        <v>62</v>
      </c>
      <c r="C6675" s="32" t="s">
        <v>63</v>
      </c>
      <c r="D6675" s="32">
        <v>3872</v>
      </c>
      <c r="E6675" s="33">
        <v>44061.9375</v>
      </c>
      <c r="F6675" s="32">
        <v>3.69</v>
      </c>
      <c r="G6675" s="32">
        <v>23.82</v>
      </c>
      <c r="H6675" s="32">
        <v>3.73</v>
      </c>
      <c r="I6675" s="32">
        <v>44.8</v>
      </c>
      <c r="J6675" s="32">
        <f t="shared" si="830"/>
        <v>0</v>
      </c>
      <c r="K6675" s="32">
        <v>8</v>
      </c>
      <c r="L6675" s="32">
        <f t="shared" si="831"/>
        <v>0</v>
      </c>
      <c r="M6675" s="32">
        <f t="shared" si="828"/>
        <v>1</v>
      </c>
      <c r="N6675" s="34" t="s">
        <v>64</v>
      </c>
      <c r="O6675">
        <f t="shared" si="832"/>
        <v>8.0000000000001847E-2</v>
      </c>
      <c r="P6675">
        <f t="shared" si="833"/>
        <v>0.12000000000000011</v>
      </c>
      <c r="R6675" s="2">
        <f t="shared" si="834"/>
        <v>1.0416666664241347E-2</v>
      </c>
      <c r="S6675" s="4">
        <f t="shared" si="829"/>
        <v>44061.9375</v>
      </c>
    </row>
    <row r="6676" spans="1:19" x14ac:dyDescent="0.35">
      <c r="A6676" s="32">
        <v>2020</v>
      </c>
      <c r="B6676" s="32" t="s">
        <v>62</v>
      </c>
      <c r="C6676" s="32" t="s">
        <v>63</v>
      </c>
      <c r="D6676" s="32">
        <v>3873</v>
      </c>
      <c r="E6676" s="33">
        <v>44061.947916666664</v>
      </c>
      <c r="F6676" s="32">
        <v>3.81</v>
      </c>
      <c r="G6676" s="32">
        <v>23.74</v>
      </c>
      <c r="H6676" s="32">
        <v>3.85</v>
      </c>
      <c r="I6676" s="32">
        <v>46.1</v>
      </c>
      <c r="J6676" s="32">
        <f t="shared" si="830"/>
        <v>0</v>
      </c>
      <c r="K6676" s="32">
        <v>8</v>
      </c>
      <c r="L6676" s="32">
        <f t="shared" si="831"/>
        <v>0</v>
      </c>
      <c r="M6676" s="32">
        <f t="shared" si="828"/>
        <v>1</v>
      </c>
      <c r="N6676" s="34" t="s">
        <v>64</v>
      </c>
      <c r="O6676">
        <f t="shared" si="832"/>
        <v>9.9999999999997868E-2</v>
      </c>
      <c r="P6676">
        <f t="shared" si="833"/>
        <v>0.27</v>
      </c>
      <c r="R6676" s="2">
        <f t="shared" si="834"/>
        <v>1.0416666664241347E-2</v>
      </c>
      <c r="S6676" s="4">
        <f t="shared" si="829"/>
        <v>44061.947916666664</v>
      </c>
    </row>
    <row r="6677" spans="1:19" x14ac:dyDescent="0.35">
      <c r="A6677" s="32">
        <v>2020</v>
      </c>
      <c r="B6677" s="32" t="s">
        <v>62</v>
      </c>
      <c r="C6677" s="32" t="s">
        <v>63</v>
      </c>
      <c r="D6677" s="32">
        <v>3874</v>
      </c>
      <c r="E6677" s="33">
        <v>44061.958333333336</v>
      </c>
      <c r="F6677" s="32">
        <v>3.54</v>
      </c>
      <c r="G6677" s="32">
        <v>23.64</v>
      </c>
      <c r="H6677" s="32">
        <v>3.58</v>
      </c>
      <c r="I6677" s="32">
        <v>42.8</v>
      </c>
      <c r="J6677" s="32">
        <f t="shared" si="830"/>
        <v>0</v>
      </c>
      <c r="K6677" s="32">
        <v>8</v>
      </c>
      <c r="L6677" s="32">
        <f t="shared" si="831"/>
        <v>0</v>
      </c>
      <c r="M6677" s="32">
        <f t="shared" si="828"/>
        <v>1</v>
      </c>
      <c r="N6677" s="34" t="s">
        <v>64</v>
      </c>
      <c r="O6677">
        <f t="shared" si="832"/>
        <v>8.0000000000001847E-2</v>
      </c>
      <c r="P6677">
        <f t="shared" si="833"/>
        <v>0.30000000000000027</v>
      </c>
      <c r="R6677" s="2">
        <f t="shared" si="834"/>
        <v>1.0416666671517305E-2</v>
      </c>
      <c r="S6677" s="4">
        <f t="shared" si="829"/>
        <v>44061.958333333328</v>
      </c>
    </row>
    <row r="6678" spans="1:19" x14ac:dyDescent="0.35">
      <c r="A6678" s="32">
        <v>2020</v>
      </c>
      <c r="B6678" s="32" t="s">
        <v>62</v>
      </c>
      <c r="C6678" s="32" t="s">
        <v>63</v>
      </c>
      <c r="D6678" s="32">
        <v>3875</v>
      </c>
      <c r="E6678" s="33">
        <v>44061.96875</v>
      </c>
      <c r="F6678" s="32">
        <v>3.24</v>
      </c>
      <c r="G6678" s="32">
        <v>23.56</v>
      </c>
      <c r="H6678" s="32">
        <v>3.28</v>
      </c>
      <c r="I6678" s="32">
        <v>39.1</v>
      </c>
      <c r="J6678" s="32">
        <f t="shared" si="830"/>
        <v>0</v>
      </c>
      <c r="K6678" s="32">
        <v>8</v>
      </c>
      <c r="L6678" s="32">
        <f t="shared" si="831"/>
        <v>0</v>
      </c>
      <c r="M6678" s="32">
        <f t="shared" si="828"/>
        <v>1</v>
      </c>
      <c r="N6678" s="34" t="s">
        <v>64</v>
      </c>
      <c r="O6678">
        <f t="shared" si="832"/>
        <v>9.9999999999997868E-2</v>
      </c>
      <c r="P6678">
        <f t="shared" si="833"/>
        <v>3.0000000000000249E-2</v>
      </c>
      <c r="R6678" s="2">
        <f t="shared" si="834"/>
        <v>1.0416666664241347E-2</v>
      </c>
      <c r="S6678" s="4">
        <f t="shared" si="829"/>
        <v>44061.96875</v>
      </c>
    </row>
    <row r="6679" spans="1:19" x14ac:dyDescent="0.35">
      <c r="A6679" s="32">
        <v>2020</v>
      </c>
      <c r="B6679" s="32" t="s">
        <v>62</v>
      </c>
      <c r="C6679" s="32" t="s">
        <v>63</v>
      </c>
      <c r="D6679" s="32">
        <v>3876</v>
      </c>
      <c r="E6679" s="33">
        <v>44061.979166666664</v>
      </c>
      <c r="F6679" s="32">
        <v>3.27</v>
      </c>
      <c r="G6679" s="32">
        <v>23.46</v>
      </c>
      <c r="H6679" s="32">
        <v>3.31</v>
      </c>
      <c r="I6679" s="32">
        <v>39.4</v>
      </c>
      <c r="J6679" s="32">
        <f t="shared" si="830"/>
        <v>0</v>
      </c>
      <c r="K6679" s="32">
        <v>8</v>
      </c>
      <c r="L6679" s="32">
        <f t="shared" si="831"/>
        <v>0</v>
      </c>
      <c r="M6679" s="32">
        <f t="shared" si="828"/>
        <v>1</v>
      </c>
      <c r="N6679" s="34" t="s">
        <v>64</v>
      </c>
      <c r="O6679">
        <f t="shared" si="832"/>
        <v>0.10000000000000142</v>
      </c>
      <c r="P6679">
        <f t="shared" si="833"/>
        <v>0.39999999999999991</v>
      </c>
      <c r="R6679" s="2">
        <f t="shared" si="834"/>
        <v>1.0416666664241347E-2</v>
      </c>
      <c r="S6679" s="4">
        <f t="shared" si="829"/>
        <v>44061.979166666664</v>
      </c>
    </row>
    <row r="6680" spans="1:19" x14ac:dyDescent="0.35">
      <c r="A6680" s="32">
        <v>2020</v>
      </c>
      <c r="B6680" s="32" t="s">
        <v>62</v>
      </c>
      <c r="C6680" s="32" t="s">
        <v>63</v>
      </c>
      <c r="D6680" s="32">
        <v>3877</v>
      </c>
      <c r="E6680" s="33">
        <v>44061.989583333336</v>
      </c>
      <c r="F6680" s="32">
        <v>3.67</v>
      </c>
      <c r="G6680" s="32">
        <v>23.36</v>
      </c>
      <c r="H6680" s="32">
        <v>3.71</v>
      </c>
      <c r="I6680" s="32">
        <v>44.1</v>
      </c>
      <c r="J6680" s="32">
        <f t="shared" si="830"/>
        <v>0</v>
      </c>
      <c r="K6680" s="32">
        <v>8</v>
      </c>
      <c r="L6680" s="32">
        <f t="shared" si="831"/>
        <v>0</v>
      </c>
      <c r="M6680" s="32">
        <f t="shared" si="828"/>
        <v>1</v>
      </c>
      <c r="N6680" s="34" t="s">
        <v>64</v>
      </c>
      <c r="O6680">
        <f t="shared" si="832"/>
        <v>9.9999999999997868E-2</v>
      </c>
      <c r="P6680">
        <f t="shared" si="833"/>
        <v>2.0000000000000018E-2</v>
      </c>
      <c r="R6680" s="2">
        <f t="shared" si="834"/>
        <v>1.0416666671517305E-2</v>
      </c>
      <c r="S6680" s="4">
        <f t="shared" si="829"/>
        <v>44061.989583333328</v>
      </c>
    </row>
    <row r="6681" spans="1:19" x14ac:dyDescent="0.35">
      <c r="A6681" s="32">
        <v>2020</v>
      </c>
      <c r="B6681" s="32" t="s">
        <v>62</v>
      </c>
      <c r="C6681" s="32" t="s">
        <v>63</v>
      </c>
      <c r="D6681" s="32">
        <v>3878</v>
      </c>
      <c r="E6681" s="33">
        <v>44062</v>
      </c>
      <c r="F6681" s="32">
        <v>3.69</v>
      </c>
      <c r="G6681" s="32">
        <v>23.26</v>
      </c>
      <c r="H6681" s="32">
        <v>3.73</v>
      </c>
      <c r="I6681" s="32">
        <v>44.3</v>
      </c>
      <c r="J6681" s="32">
        <f t="shared" si="830"/>
        <v>0</v>
      </c>
      <c r="K6681" s="32">
        <v>8</v>
      </c>
      <c r="L6681" s="32">
        <f t="shared" si="831"/>
        <v>0</v>
      </c>
      <c r="M6681" s="32">
        <f t="shared" si="828"/>
        <v>1</v>
      </c>
      <c r="N6681" s="34" t="s">
        <v>64</v>
      </c>
      <c r="O6681">
        <f t="shared" si="832"/>
        <v>0.10000000000000142</v>
      </c>
      <c r="P6681">
        <f t="shared" si="833"/>
        <v>0.93000000000000016</v>
      </c>
      <c r="R6681" s="2">
        <f t="shared" si="834"/>
        <v>1.0416666664241347E-2</v>
      </c>
      <c r="S6681" s="4">
        <f t="shared" si="829"/>
        <v>44062</v>
      </c>
    </row>
    <row r="6682" spans="1:19" x14ac:dyDescent="0.35">
      <c r="A6682" s="32">
        <v>2020</v>
      </c>
      <c r="B6682" s="32" t="s">
        <v>62</v>
      </c>
      <c r="C6682" s="32" t="s">
        <v>63</v>
      </c>
      <c r="D6682" s="32">
        <v>3879</v>
      </c>
      <c r="E6682" s="33">
        <v>44062.010416666664</v>
      </c>
      <c r="F6682" s="32">
        <v>2.77</v>
      </c>
      <c r="G6682" s="32">
        <v>23.16</v>
      </c>
      <c r="H6682" s="32">
        <v>2.8</v>
      </c>
      <c r="I6682" s="32">
        <v>33.200000000000003</v>
      </c>
      <c r="J6682" s="32">
        <f t="shared" si="830"/>
        <v>0</v>
      </c>
      <c r="K6682" s="32">
        <v>8</v>
      </c>
      <c r="L6682" s="32">
        <f t="shared" si="831"/>
        <v>0</v>
      </c>
      <c r="M6682" s="32">
        <f t="shared" si="828"/>
        <v>1</v>
      </c>
      <c r="N6682" s="34" t="s">
        <v>64</v>
      </c>
      <c r="O6682">
        <f t="shared" si="832"/>
        <v>0.10000000000000142</v>
      </c>
      <c r="P6682">
        <f t="shared" si="833"/>
        <v>0.11999999999999966</v>
      </c>
      <c r="R6682" s="2">
        <f t="shared" si="834"/>
        <v>1.0416666664241347E-2</v>
      </c>
      <c r="S6682" s="4">
        <f t="shared" si="829"/>
        <v>44062.010416666664</v>
      </c>
    </row>
    <row r="6683" spans="1:19" x14ac:dyDescent="0.35">
      <c r="A6683" s="32">
        <v>2020</v>
      </c>
      <c r="B6683" s="32" t="s">
        <v>62</v>
      </c>
      <c r="C6683" s="32" t="s">
        <v>63</v>
      </c>
      <c r="D6683" s="32">
        <v>3880</v>
      </c>
      <c r="E6683" s="33">
        <v>44062.020833333336</v>
      </c>
      <c r="F6683" s="32">
        <v>2.65</v>
      </c>
      <c r="G6683" s="32">
        <v>23.06</v>
      </c>
      <c r="H6683" s="32">
        <v>2.68</v>
      </c>
      <c r="I6683" s="32">
        <v>31.7</v>
      </c>
      <c r="J6683" s="32">
        <f t="shared" si="830"/>
        <v>0</v>
      </c>
      <c r="K6683" s="32">
        <v>8</v>
      </c>
      <c r="L6683" s="32">
        <f t="shared" si="831"/>
        <v>0</v>
      </c>
      <c r="M6683" s="32">
        <f t="shared" si="828"/>
        <v>1</v>
      </c>
      <c r="N6683" s="34" t="s">
        <v>64</v>
      </c>
      <c r="O6683">
        <f t="shared" si="832"/>
        <v>9.9999999999997868E-2</v>
      </c>
      <c r="P6683">
        <f t="shared" si="833"/>
        <v>3.0000000000000249E-2</v>
      </c>
      <c r="R6683" s="2">
        <f t="shared" si="834"/>
        <v>1.0416666671517305E-2</v>
      </c>
      <c r="S6683" s="4">
        <f t="shared" si="829"/>
        <v>44062.020833333328</v>
      </c>
    </row>
    <row r="6684" spans="1:19" x14ac:dyDescent="0.35">
      <c r="A6684" s="32">
        <v>2020</v>
      </c>
      <c r="B6684" s="32" t="s">
        <v>62</v>
      </c>
      <c r="C6684" s="32" t="s">
        <v>63</v>
      </c>
      <c r="D6684" s="32">
        <v>3881</v>
      </c>
      <c r="E6684" s="33">
        <v>44062.03125</v>
      </c>
      <c r="F6684" s="32">
        <v>2.62</v>
      </c>
      <c r="G6684" s="32">
        <v>22.96</v>
      </c>
      <c r="H6684" s="32">
        <v>2.65</v>
      </c>
      <c r="I6684" s="32">
        <v>31.3</v>
      </c>
      <c r="J6684" s="32">
        <f t="shared" si="830"/>
        <v>0</v>
      </c>
      <c r="K6684" s="32">
        <v>8</v>
      </c>
      <c r="L6684" s="32">
        <f t="shared" si="831"/>
        <v>0</v>
      </c>
      <c r="M6684" s="32">
        <f t="shared" si="828"/>
        <v>1</v>
      </c>
      <c r="N6684" s="34" t="s">
        <v>64</v>
      </c>
      <c r="O6684">
        <f t="shared" si="832"/>
        <v>0.10000000000000142</v>
      </c>
      <c r="P6684">
        <f t="shared" si="833"/>
        <v>0.16999999999999993</v>
      </c>
      <c r="R6684" s="2">
        <f t="shared" si="834"/>
        <v>1.0416666664241347E-2</v>
      </c>
      <c r="S6684" s="4">
        <f t="shared" si="829"/>
        <v>44062.03125</v>
      </c>
    </row>
    <row r="6685" spans="1:19" x14ac:dyDescent="0.35">
      <c r="A6685" s="32">
        <v>2020</v>
      </c>
      <c r="B6685" s="32" t="s">
        <v>62</v>
      </c>
      <c r="C6685" s="32" t="s">
        <v>63</v>
      </c>
      <c r="D6685" s="32">
        <v>3882</v>
      </c>
      <c r="E6685" s="33">
        <v>44062.041666666664</v>
      </c>
      <c r="F6685" s="32">
        <v>2.4500000000000002</v>
      </c>
      <c r="G6685" s="32">
        <v>22.86</v>
      </c>
      <c r="H6685" s="32">
        <v>2.48</v>
      </c>
      <c r="I6685" s="32">
        <v>29.2</v>
      </c>
      <c r="J6685" s="32">
        <f t="shared" si="830"/>
        <v>0</v>
      </c>
      <c r="K6685" s="32">
        <v>8</v>
      </c>
      <c r="L6685" s="32">
        <f t="shared" si="831"/>
        <v>0</v>
      </c>
      <c r="M6685" s="32">
        <f t="shared" si="828"/>
        <v>1</v>
      </c>
      <c r="N6685" s="34" t="s">
        <v>64</v>
      </c>
      <c r="O6685">
        <f t="shared" si="832"/>
        <v>9.9999999999997868E-2</v>
      </c>
      <c r="P6685">
        <f t="shared" si="833"/>
        <v>0.31000000000000005</v>
      </c>
      <c r="R6685" s="2">
        <f t="shared" si="834"/>
        <v>1.0416666664241347E-2</v>
      </c>
      <c r="S6685" s="4">
        <f t="shared" si="829"/>
        <v>44062.041666666664</v>
      </c>
    </row>
    <row r="6686" spans="1:19" x14ac:dyDescent="0.35">
      <c r="A6686" s="32">
        <v>2020</v>
      </c>
      <c r="B6686" s="32" t="s">
        <v>62</v>
      </c>
      <c r="C6686" s="32" t="s">
        <v>63</v>
      </c>
      <c r="D6686" s="32">
        <v>3883</v>
      </c>
      <c r="E6686" s="33">
        <v>44062.052083333336</v>
      </c>
      <c r="F6686" s="32">
        <v>2.14</v>
      </c>
      <c r="G6686" s="32">
        <v>22.76</v>
      </c>
      <c r="H6686" s="32">
        <v>2.17</v>
      </c>
      <c r="I6686" s="32">
        <v>25.4</v>
      </c>
      <c r="J6686" s="32">
        <f t="shared" si="830"/>
        <v>0</v>
      </c>
      <c r="K6686" s="32">
        <v>8</v>
      </c>
      <c r="L6686" s="32">
        <f t="shared" si="831"/>
        <v>0</v>
      </c>
      <c r="M6686" s="32">
        <f t="shared" si="828"/>
        <v>1</v>
      </c>
      <c r="N6686" s="34" t="s">
        <v>64</v>
      </c>
      <c r="O6686">
        <f t="shared" si="832"/>
        <v>0.10000000000000142</v>
      </c>
      <c r="P6686">
        <f t="shared" si="833"/>
        <v>0.22999999999999998</v>
      </c>
      <c r="R6686" s="2">
        <f t="shared" si="834"/>
        <v>1.0416666671517305E-2</v>
      </c>
      <c r="S6686" s="4">
        <f t="shared" si="829"/>
        <v>44062.052083333328</v>
      </c>
    </row>
    <row r="6687" spans="1:19" x14ac:dyDescent="0.35">
      <c r="A6687" s="32">
        <v>2020</v>
      </c>
      <c r="B6687" s="32" t="s">
        <v>62</v>
      </c>
      <c r="C6687" s="32" t="s">
        <v>63</v>
      </c>
      <c r="D6687" s="32">
        <v>3884</v>
      </c>
      <c r="E6687" s="33">
        <v>44062.0625</v>
      </c>
      <c r="F6687" s="32">
        <v>2.37</v>
      </c>
      <c r="G6687" s="32">
        <v>22.66</v>
      </c>
      <c r="H6687" s="32">
        <v>2.4</v>
      </c>
      <c r="I6687" s="32">
        <v>28.1</v>
      </c>
      <c r="J6687" s="32">
        <f t="shared" si="830"/>
        <v>0</v>
      </c>
      <c r="K6687" s="32">
        <v>8</v>
      </c>
      <c r="L6687" s="32">
        <f t="shared" si="831"/>
        <v>0</v>
      </c>
      <c r="M6687" s="32">
        <f t="shared" si="828"/>
        <v>1</v>
      </c>
      <c r="N6687" s="34" t="s">
        <v>64</v>
      </c>
      <c r="O6687">
        <f t="shared" si="832"/>
        <v>0.10000000000000142</v>
      </c>
      <c r="P6687">
        <f t="shared" si="833"/>
        <v>9.0000000000000302E-2</v>
      </c>
      <c r="R6687" s="2">
        <f t="shared" si="834"/>
        <v>1.0416666664241347E-2</v>
      </c>
      <c r="S6687" s="4">
        <f t="shared" si="829"/>
        <v>44062.0625</v>
      </c>
    </row>
    <row r="6688" spans="1:19" x14ac:dyDescent="0.35">
      <c r="A6688" s="32">
        <v>2020</v>
      </c>
      <c r="B6688" s="32" t="s">
        <v>62</v>
      </c>
      <c r="C6688" s="32" t="s">
        <v>63</v>
      </c>
      <c r="D6688" s="32">
        <v>3885</v>
      </c>
      <c r="E6688" s="33">
        <v>44062.072916666664</v>
      </c>
      <c r="F6688" s="32">
        <v>2.46</v>
      </c>
      <c r="G6688" s="32">
        <v>22.56</v>
      </c>
      <c r="H6688" s="32">
        <v>2.4900000000000002</v>
      </c>
      <c r="I6688" s="32">
        <v>29.1</v>
      </c>
      <c r="J6688" s="32">
        <f t="shared" si="830"/>
        <v>0</v>
      </c>
      <c r="K6688" s="32">
        <v>8</v>
      </c>
      <c r="L6688" s="32">
        <f t="shared" si="831"/>
        <v>0</v>
      </c>
      <c r="M6688" s="32">
        <f t="shared" si="828"/>
        <v>1</v>
      </c>
      <c r="N6688" s="34" t="s">
        <v>64</v>
      </c>
      <c r="O6688">
        <f t="shared" si="832"/>
        <v>9.9999999999997868E-2</v>
      </c>
      <c r="P6688">
        <f t="shared" si="833"/>
        <v>0.17000000000000037</v>
      </c>
      <c r="R6688" s="2">
        <f t="shared" si="834"/>
        <v>1.0416666664241347E-2</v>
      </c>
      <c r="S6688" s="4">
        <f t="shared" si="829"/>
        <v>44062.072916666664</v>
      </c>
    </row>
    <row r="6689" spans="1:19" x14ac:dyDescent="0.35">
      <c r="A6689" s="32">
        <v>2020</v>
      </c>
      <c r="B6689" s="32" t="s">
        <v>62</v>
      </c>
      <c r="C6689" s="32" t="s">
        <v>63</v>
      </c>
      <c r="D6689" s="32">
        <v>3886</v>
      </c>
      <c r="E6689" s="33">
        <v>44062.083333333336</v>
      </c>
      <c r="F6689" s="32">
        <v>2.29</v>
      </c>
      <c r="G6689" s="32">
        <v>22.46</v>
      </c>
      <c r="H6689" s="32">
        <v>2.3199999999999998</v>
      </c>
      <c r="I6689" s="32">
        <v>27.1</v>
      </c>
      <c r="J6689" s="32">
        <f t="shared" si="830"/>
        <v>0</v>
      </c>
      <c r="K6689" s="32">
        <v>8</v>
      </c>
      <c r="L6689" s="32">
        <f t="shared" si="831"/>
        <v>0</v>
      </c>
      <c r="M6689" s="32">
        <f t="shared" si="828"/>
        <v>1</v>
      </c>
      <c r="N6689" s="34" t="s">
        <v>64</v>
      </c>
      <c r="O6689">
        <f t="shared" si="832"/>
        <v>0.10000000000000142</v>
      </c>
      <c r="P6689">
        <f t="shared" si="833"/>
        <v>0.42000000000000037</v>
      </c>
      <c r="R6689" s="2">
        <f t="shared" si="834"/>
        <v>1.0416666671517305E-2</v>
      </c>
      <c r="S6689" s="4">
        <f t="shared" si="829"/>
        <v>44062.083333333328</v>
      </c>
    </row>
    <row r="6690" spans="1:19" x14ac:dyDescent="0.35">
      <c r="A6690" s="32">
        <v>2020</v>
      </c>
      <c r="B6690" s="32" t="s">
        <v>62</v>
      </c>
      <c r="C6690" s="32" t="s">
        <v>63</v>
      </c>
      <c r="D6690" s="32">
        <v>3887</v>
      </c>
      <c r="E6690" s="33">
        <v>44062.09375</v>
      </c>
      <c r="F6690" s="32">
        <v>2.71</v>
      </c>
      <c r="G6690" s="32">
        <v>22.36</v>
      </c>
      <c r="H6690" s="32">
        <v>2.74</v>
      </c>
      <c r="I6690" s="32">
        <v>32</v>
      </c>
      <c r="J6690" s="32">
        <f t="shared" si="830"/>
        <v>0</v>
      </c>
      <c r="K6690" s="32">
        <v>8</v>
      </c>
      <c r="L6690" s="32">
        <f t="shared" si="831"/>
        <v>0</v>
      </c>
      <c r="M6690" s="32">
        <f t="shared" si="828"/>
        <v>1</v>
      </c>
      <c r="N6690" s="34" t="s">
        <v>64</v>
      </c>
      <c r="O6690">
        <f t="shared" si="832"/>
        <v>9.9999999999997868E-2</v>
      </c>
      <c r="P6690">
        <f t="shared" si="833"/>
        <v>0.16000000000000014</v>
      </c>
      <c r="R6690" s="2">
        <f t="shared" si="834"/>
        <v>1.0416666664241347E-2</v>
      </c>
      <c r="S6690" s="4">
        <f t="shared" si="829"/>
        <v>44062.09375</v>
      </c>
    </row>
    <row r="6691" spans="1:19" x14ac:dyDescent="0.35">
      <c r="A6691" s="32">
        <v>2020</v>
      </c>
      <c r="B6691" s="32" t="s">
        <v>62</v>
      </c>
      <c r="C6691" s="32" t="s">
        <v>63</v>
      </c>
      <c r="D6691" s="32">
        <v>3888</v>
      </c>
      <c r="E6691" s="33">
        <v>44062.104166666664</v>
      </c>
      <c r="F6691" s="32">
        <v>2.5499999999999998</v>
      </c>
      <c r="G6691" s="32">
        <v>22.26</v>
      </c>
      <c r="H6691" s="32">
        <v>2.58</v>
      </c>
      <c r="I6691" s="32">
        <v>30</v>
      </c>
      <c r="J6691" s="32">
        <f t="shared" si="830"/>
        <v>0</v>
      </c>
      <c r="K6691" s="32">
        <v>8</v>
      </c>
      <c r="L6691" s="32">
        <f t="shared" si="831"/>
        <v>0</v>
      </c>
      <c r="M6691" s="32">
        <f t="shared" si="828"/>
        <v>1</v>
      </c>
      <c r="N6691" s="34" t="s">
        <v>64</v>
      </c>
      <c r="O6691">
        <f t="shared" si="832"/>
        <v>0.10000000000000142</v>
      </c>
      <c r="P6691">
        <f t="shared" si="833"/>
        <v>0</v>
      </c>
      <c r="R6691" s="2">
        <f t="shared" si="834"/>
        <v>1.0416666664241347E-2</v>
      </c>
      <c r="S6691" s="4">
        <f t="shared" si="829"/>
        <v>44062.104166666664</v>
      </c>
    </row>
    <row r="6692" spans="1:19" x14ac:dyDescent="0.35">
      <c r="A6692" s="32">
        <v>2020</v>
      </c>
      <c r="B6692" s="32" t="s">
        <v>62</v>
      </c>
      <c r="C6692" s="32" t="s">
        <v>63</v>
      </c>
      <c r="D6692" s="32">
        <v>3889</v>
      </c>
      <c r="E6692" s="33">
        <v>44062.114583333336</v>
      </c>
      <c r="F6692" s="32">
        <v>2.5499999999999998</v>
      </c>
      <c r="G6692" s="32">
        <v>22.16</v>
      </c>
      <c r="H6692" s="32">
        <v>2.58</v>
      </c>
      <c r="I6692" s="32">
        <v>30</v>
      </c>
      <c r="J6692" s="32">
        <f t="shared" si="830"/>
        <v>0</v>
      </c>
      <c r="K6692" s="32">
        <v>8</v>
      </c>
      <c r="L6692" s="32">
        <f t="shared" si="831"/>
        <v>0</v>
      </c>
      <c r="M6692" s="32">
        <f t="shared" si="828"/>
        <v>1</v>
      </c>
      <c r="N6692" s="34" t="s">
        <v>64</v>
      </c>
      <c r="O6692">
        <f t="shared" si="832"/>
        <v>0.10000000000000142</v>
      </c>
      <c r="P6692">
        <f t="shared" si="833"/>
        <v>0.10999999999999988</v>
      </c>
      <c r="R6692" s="2">
        <f t="shared" si="834"/>
        <v>1.0416666671517305E-2</v>
      </c>
      <c r="S6692" s="4">
        <f t="shared" si="829"/>
        <v>44062.114583333328</v>
      </c>
    </row>
    <row r="6693" spans="1:19" x14ac:dyDescent="0.35">
      <c r="A6693" s="32">
        <v>2020</v>
      </c>
      <c r="B6693" s="32" t="s">
        <v>62</v>
      </c>
      <c r="C6693" s="32" t="s">
        <v>63</v>
      </c>
      <c r="D6693" s="32">
        <v>3890</v>
      </c>
      <c r="E6693" s="33">
        <v>44062.125</v>
      </c>
      <c r="F6693" s="32">
        <v>2.44</v>
      </c>
      <c r="G6693" s="32">
        <v>22.06</v>
      </c>
      <c r="H6693" s="32">
        <v>2.4700000000000002</v>
      </c>
      <c r="I6693" s="32">
        <v>28.6</v>
      </c>
      <c r="J6693" s="32">
        <f t="shared" si="830"/>
        <v>0</v>
      </c>
      <c r="K6693" s="32">
        <v>8</v>
      </c>
      <c r="L6693" s="32">
        <f t="shared" si="831"/>
        <v>0</v>
      </c>
      <c r="M6693" s="32">
        <f t="shared" si="828"/>
        <v>1</v>
      </c>
      <c r="N6693" s="34" t="s">
        <v>64</v>
      </c>
      <c r="O6693">
        <f t="shared" si="832"/>
        <v>9.9999999999997868E-2</v>
      </c>
      <c r="P6693">
        <f t="shared" si="833"/>
        <v>0.5</v>
      </c>
      <c r="R6693" s="2">
        <f t="shared" si="834"/>
        <v>1.0416666664241347E-2</v>
      </c>
      <c r="S6693" s="4">
        <f t="shared" si="829"/>
        <v>44062.125</v>
      </c>
    </row>
    <row r="6694" spans="1:19" x14ac:dyDescent="0.35">
      <c r="A6694" s="32">
        <v>2020</v>
      </c>
      <c r="B6694" s="32" t="s">
        <v>62</v>
      </c>
      <c r="C6694" s="32" t="s">
        <v>63</v>
      </c>
      <c r="D6694" s="32">
        <v>3891</v>
      </c>
      <c r="E6694" s="33">
        <v>44062.135416666664</v>
      </c>
      <c r="F6694" s="32">
        <v>2.94</v>
      </c>
      <c r="G6694" s="32">
        <v>21.96</v>
      </c>
      <c r="H6694" s="32">
        <v>2.97</v>
      </c>
      <c r="I6694" s="32">
        <v>34.4</v>
      </c>
      <c r="J6694" s="32">
        <f t="shared" si="830"/>
        <v>0</v>
      </c>
      <c r="K6694" s="32">
        <v>8</v>
      </c>
      <c r="L6694" s="32">
        <f t="shared" si="831"/>
        <v>0</v>
      </c>
      <c r="M6694" s="32">
        <f t="shared" si="828"/>
        <v>1</v>
      </c>
      <c r="N6694" s="34" t="s">
        <v>64</v>
      </c>
      <c r="O6694">
        <f t="shared" si="832"/>
        <v>0.10000000000000142</v>
      </c>
      <c r="P6694">
        <f t="shared" si="833"/>
        <v>0.33999999999999986</v>
      </c>
      <c r="R6694" s="2">
        <f t="shared" si="834"/>
        <v>1.0416666664241347E-2</v>
      </c>
      <c r="S6694" s="4">
        <f t="shared" si="829"/>
        <v>44062.135416666664</v>
      </c>
    </row>
    <row r="6695" spans="1:19" x14ac:dyDescent="0.35">
      <c r="A6695" s="32">
        <v>2020</v>
      </c>
      <c r="B6695" s="32" t="s">
        <v>62</v>
      </c>
      <c r="C6695" s="32" t="s">
        <v>63</v>
      </c>
      <c r="D6695" s="32">
        <v>3892</v>
      </c>
      <c r="E6695" s="33">
        <v>44062.145833333336</v>
      </c>
      <c r="F6695" s="32">
        <v>3.27</v>
      </c>
      <c r="G6695" s="32">
        <v>21.86</v>
      </c>
      <c r="H6695" s="32">
        <v>3.31</v>
      </c>
      <c r="I6695" s="32">
        <v>38.200000000000003</v>
      </c>
      <c r="J6695" s="32">
        <f t="shared" si="830"/>
        <v>0</v>
      </c>
      <c r="K6695" s="32">
        <v>8</v>
      </c>
      <c r="L6695" s="32">
        <f t="shared" si="831"/>
        <v>0</v>
      </c>
      <c r="M6695" s="32">
        <f t="shared" si="828"/>
        <v>1</v>
      </c>
      <c r="N6695" s="34" t="s">
        <v>64</v>
      </c>
      <c r="O6695">
        <f t="shared" si="832"/>
        <v>7.9999999999998295E-2</v>
      </c>
      <c r="P6695">
        <f t="shared" si="833"/>
        <v>1.0000000000000231E-2</v>
      </c>
      <c r="R6695" s="2">
        <f t="shared" si="834"/>
        <v>1.0416666671517305E-2</v>
      </c>
      <c r="S6695" s="4">
        <f t="shared" si="829"/>
        <v>44062.145833333328</v>
      </c>
    </row>
    <row r="6696" spans="1:19" x14ac:dyDescent="0.35">
      <c r="A6696" s="32">
        <v>2020</v>
      </c>
      <c r="B6696" s="32" t="s">
        <v>62</v>
      </c>
      <c r="C6696" s="32" t="s">
        <v>63</v>
      </c>
      <c r="D6696" s="32">
        <v>3893</v>
      </c>
      <c r="E6696" s="33">
        <v>44062.15625</v>
      </c>
      <c r="F6696" s="32">
        <v>3.26</v>
      </c>
      <c r="G6696" s="32">
        <v>21.78</v>
      </c>
      <c r="H6696" s="32">
        <v>3.3</v>
      </c>
      <c r="I6696" s="32">
        <v>38</v>
      </c>
      <c r="J6696" s="32">
        <f t="shared" si="830"/>
        <v>0</v>
      </c>
      <c r="K6696" s="32">
        <v>8</v>
      </c>
      <c r="L6696" s="32">
        <f t="shared" si="831"/>
        <v>0</v>
      </c>
      <c r="M6696" s="32">
        <f t="shared" si="828"/>
        <v>1</v>
      </c>
      <c r="N6696" s="34" t="s">
        <v>64</v>
      </c>
      <c r="O6696">
        <f t="shared" si="832"/>
        <v>8.0000000000001847E-2</v>
      </c>
      <c r="P6696">
        <f t="shared" si="833"/>
        <v>0.12000000000000011</v>
      </c>
      <c r="R6696" s="2">
        <f t="shared" si="834"/>
        <v>1.0416666664241347E-2</v>
      </c>
      <c r="S6696" s="4">
        <f t="shared" si="829"/>
        <v>44062.15625</v>
      </c>
    </row>
    <row r="6697" spans="1:19" x14ac:dyDescent="0.35">
      <c r="A6697" s="32">
        <v>2020</v>
      </c>
      <c r="B6697" s="32" t="s">
        <v>62</v>
      </c>
      <c r="C6697" s="32" t="s">
        <v>63</v>
      </c>
      <c r="D6697" s="32">
        <v>3894</v>
      </c>
      <c r="E6697" s="33">
        <v>44062.166666666664</v>
      </c>
      <c r="F6697" s="32">
        <v>3.38</v>
      </c>
      <c r="G6697" s="32">
        <v>21.7</v>
      </c>
      <c r="H6697" s="32">
        <v>3.42</v>
      </c>
      <c r="I6697" s="32">
        <v>39.4</v>
      </c>
      <c r="J6697" s="32">
        <f t="shared" si="830"/>
        <v>0</v>
      </c>
      <c r="K6697" s="32">
        <v>8</v>
      </c>
      <c r="L6697" s="32">
        <f t="shared" si="831"/>
        <v>0</v>
      </c>
      <c r="M6697" s="32">
        <f t="shared" si="828"/>
        <v>1</v>
      </c>
      <c r="N6697" s="34" t="s">
        <v>64</v>
      </c>
      <c r="O6697">
        <f t="shared" si="832"/>
        <v>7.9999999999998295E-2</v>
      </c>
      <c r="P6697">
        <f t="shared" si="833"/>
        <v>0.24000000000000021</v>
      </c>
      <c r="R6697" s="2">
        <f t="shared" si="834"/>
        <v>1.0416666664241347E-2</v>
      </c>
      <c r="S6697" s="4">
        <f t="shared" si="829"/>
        <v>44062.166666666664</v>
      </c>
    </row>
    <row r="6698" spans="1:19" x14ac:dyDescent="0.35">
      <c r="A6698" s="32">
        <v>2020</v>
      </c>
      <c r="B6698" s="32" t="s">
        <v>62</v>
      </c>
      <c r="C6698" s="32" t="s">
        <v>63</v>
      </c>
      <c r="D6698" s="32">
        <v>3895</v>
      </c>
      <c r="E6698" s="33">
        <v>44062.177083333336</v>
      </c>
      <c r="F6698" s="32">
        <v>3.62</v>
      </c>
      <c r="G6698" s="32">
        <v>21.62</v>
      </c>
      <c r="H6698" s="32">
        <v>3.66</v>
      </c>
      <c r="I6698" s="32">
        <v>42.1</v>
      </c>
      <c r="J6698" s="32">
        <f t="shared" si="830"/>
        <v>0</v>
      </c>
      <c r="K6698" s="32">
        <v>8</v>
      </c>
      <c r="L6698" s="32">
        <f t="shared" si="831"/>
        <v>0</v>
      </c>
      <c r="M6698" s="32">
        <f t="shared" si="828"/>
        <v>1</v>
      </c>
      <c r="N6698" s="34" t="s">
        <v>64</v>
      </c>
      <c r="O6698">
        <f t="shared" si="832"/>
        <v>8.0000000000001847E-2</v>
      </c>
      <c r="P6698">
        <f t="shared" si="833"/>
        <v>0.26000000000000023</v>
      </c>
      <c r="R6698" s="2">
        <f t="shared" si="834"/>
        <v>1.0416666671517305E-2</v>
      </c>
      <c r="S6698" s="4">
        <f t="shared" si="829"/>
        <v>44062.177083333328</v>
      </c>
    </row>
    <row r="6699" spans="1:19" x14ac:dyDescent="0.35">
      <c r="A6699" s="32">
        <v>2020</v>
      </c>
      <c r="B6699" s="32" t="s">
        <v>62</v>
      </c>
      <c r="C6699" s="32" t="s">
        <v>63</v>
      </c>
      <c r="D6699" s="32">
        <v>3896</v>
      </c>
      <c r="E6699" s="33">
        <v>44062.1875</v>
      </c>
      <c r="F6699" s="32">
        <v>3.36</v>
      </c>
      <c r="G6699" s="32">
        <v>21.54</v>
      </c>
      <c r="H6699" s="32">
        <v>3.4</v>
      </c>
      <c r="I6699" s="32">
        <v>39</v>
      </c>
      <c r="J6699" s="32">
        <f t="shared" si="830"/>
        <v>0</v>
      </c>
      <c r="K6699" s="32">
        <v>8</v>
      </c>
      <c r="L6699" s="32">
        <f t="shared" si="831"/>
        <v>0</v>
      </c>
      <c r="M6699" s="32">
        <f t="shared" si="828"/>
        <v>1</v>
      </c>
      <c r="N6699" s="34" t="s">
        <v>64</v>
      </c>
      <c r="O6699">
        <f t="shared" si="832"/>
        <v>5.9999999999998721E-2</v>
      </c>
      <c r="P6699">
        <f t="shared" si="833"/>
        <v>0.12000000000000011</v>
      </c>
      <c r="R6699" s="2">
        <f t="shared" si="834"/>
        <v>1.0416666664241347E-2</v>
      </c>
      <c r="S6699" s="4">
        <f t="shared" si="829"/>
        <v>44062.1875</v>
      </c>
    </row>
    <row r="6700" spans="1:19" x14ac:dyDescent="0.35">
      <c r="A6700" s="32">
        <v>2020</v>
      </c>
      <c r="B6700" s="32" t="s">
        <v>62</v>
      </c>
      <c r="C6700" s="32" t="s">
        <v>63</v>
      </c>
      <c r="D6700" s="32">
        <v>3897</v>
      </c>
      <c r="E6700" s="33">
        <v>44062.197916666664</v>
      </c>
      <c r="F6700" s="32">
        <v>3.24</v>
      </c>
      <c r="G6700" s="32">
        <v>21.48</v>
      </c>
      <c r="H6700" s="32">
        <v>3.28</v>
      </c>
      <c r="I6700" s="32">
        <v>37.6</v>
      </c>
      <c r="J6700" s="32">
        <f t="shared" si="830"/>
        <v>0</v>
      </c>
      <c r="K6700" s="32">
        <v>8</v>
      </c>
      <c r="L6700" s="32">
        <f t="shared" si="831"/>
        <v>0</v>
      </c>
      <c r="M6700" s="32">
        <f t="shared" si="828"/>
        <v>1</v>
      </c>
      <c r="N6700" s="34" t="s">
        <v>64</v>
      </c>
      <c r="O6700">
        <f t="shared" si="832"/>
        <v>8.0000000000001847E-2</v>
      </c>
      <c r="P6700">
        <f t="shared" si="833"/>
        <v>0.28000000000000025</v>
      </c>
      <c r="R6700" s="2">
        <f t="shared" si="834"/>
        <v>1.0416666664241347E-2</v>
      </c>
      <c r="S6700" s="4">
        <f t="shared" si="829"/>
        <v>44062.197916666664</v>
      </c>
    </row>
    <row r="6701" spans="1:19" x14ac:dyDescent="0.35">
      <c r="A6701" s="32">
        <v>2020</v>
      </c>
      <c r="B6701" s="32" t="s">
        <v>62</v>
      </c>
      <c r="C6701" s="32" t="s">
        <v>63</v>
      </c>
      <c r="D6701" s="32">
        <v>3898</v>
      </c>
      <c r="E6701" s="33">
        <v>44062.208333333336</v>
      </c>
      <c r="F6701" s="32">
        <v>3.52</v>
      </c>
      <c r="G6701" s="32">
        <v>21.4</v>
      </c>
      <c r="H6701" s="32">
        <v>3.56</v>
      </c>
      <c r="I6701" s="32">
        <v>40.799999999999997</v>
      </c>
      <c r="J6701" s="32">
        <f t="shared" si="830"/>
        <v>0</v>
      </c>
      <c r="K6701" s="32">
        <v>8</v>
      </c>
      <c r="L6701" s="32">
        <f t="shared" si="831"/>
        <v>0</v>
      </c>
      <c r="M6701" s="32">
        <f t="shared" si="828"/>
        <v>1</v>
      </c>
      <c r="N6701" s="34" t="s">
        <v>64</v>
      </c>
      <c r="O6701">
        <f t="shared" si="832"/>
        <v>5.9999999999998721E-2</v>
      </c>
      <c r="P6701">
        <f t="shared" si="833"/>
        <v>0.25</v>
      </c>
      <c r="R6701" s="2">
        <f t="shared" si="834"/>
        <v>1.0416666671517305E-2</v>
      </c>
      <c r="S6701" s="4">
        <f t="shared" si="829"/>
        <v>44062.208333333328</v>
      </c>
    </row>
    <row r="6702" spans="1:19" x14ac:dyDescent="0.35">
      <c r="A6702" s="32">
        <v>2020</v>
      </c>
      <c r="B6702" s="32" t="s">
        <v>62</v>
      </c>
      <c r="C6702" s="32" t="s">
        <v>63</v>
      </c>
      <c r="D6702" s="32">
        <v>3899</v>
      </c>
      <c r="E6702" s="33">
        <v>44062.21875</v>
      </c>
      <c r="F6702" s="32">
        <v>3.77</v>
      </c>
      <c r="G6702" s="32">
        <v>21.34</v>
      </c>
      <c r="H6702" s="32">
        <v>3.81</v>
      </c>
      <c r="I6702" s="32">
        <v>43.6</v>
      </c>
      <c r="J6702" s="32">
        <f t="shared" si="830"/>
        <v>0</v>
      </c>
      <c r="K6702" s="32">
        <v>8</v>
      </c>
      <c r="L6702" s="32">
        <f t="shared" si="831"/>
        <v>0</v>
      </c>
      <c r="M6702" s="32">
        <f t="shared" si="828"/>
        <v>1</v>
      </c>
      <c r="N6702" s="34" t="s">
        <v>64</v>
      </c>
      <c r="O6702">
        <f t="shared" si="832"/>
        <v>5.9999999999998721E-2</v>
      </c>
      <c r="P6702">
        <f t="shared" si="833"/>
        <v>0.30000000000000027</v>
      </c>
      <c r="R6702" s="2">
        <f t="shared" si="834"/>
        <v>1.0416666664241347E-2</v>
      </c>
      <c r="S6702" s="4">
        <f t="shared" si="829"/>
        <v>44062.21875</v>
      </c>
    </row>
    <row r="6703" spans="1:19" x14ac:dyDescent="0.35">
      <c r="A6703" s="32">
        <v>2020</v>
      </c>
      <c r="B6703" s="32" t="s">
        <v>62</v>
      </c>
      <c r="C6703" s="32" t="s">
        <v>63</v>
      </c>
      <c r="D6703" s="32">
        <v>3900</v>
      </c>
      <c r="E6703" s="33">
        <v>44062.229166666664</v>
      </c>
      <c r="F6703" s="32">
        <v>3.47</v>
      </c>
      <c r="G6703" s="32">
        <v>21.28</v>
      </c>
      <c r="H6703" s="32">
        <v>3.51</v>
      </c>
      <c r="I6703" s="32">
        <v>40.1</v>
      </c>
      <c r="J6703" s="32">
        <f t="shared" si="830"/>
        <v>0</v>
      </c>
      <c r="K6703" s="32">
        <v>8</v>
      </c>
      <c r="L6703" s="32">
        <f t="shared" si="831"/>
        <v>0</v>
      </c>
      <c r="M6703" s="32">
        <f t="shared" si="828"/>
        <v>1</v>
      </c>
      <c r="N6703" s="34" t="s">
        <v>64</v>
      </c>
      <c r="O6703">
        <f t="shared" si="832"/>
        <v>6.0000000000002274E-2</v>
      </c>
      <c r="P6703">
        <f t="shared" si="833"/>
        <v>7.9999999999999627E-2</v>
      </c>
      <c r="R6703" s="2">
        <f t="shared" si="834"/>
        <v>1.0416666664241347E-2</v>
      </c>
      <c r="S6703" s="4">
        <f t="shared" si="829"/>
        <v>44062.229166666664</v>
      </c>
    </row>
    <row r="6704" spans="1:19" x14ac:dyDescent="0.35">
      <c r="A6704" s="32">
        <v>2020</v>
      </c>
      <c r="B6704" s="32" t="s">
        <v>62</v>
      </c>
      <c r="C6704" s="32" t="s">
        <v>63</v>
      </c>
      <c r="D6704" s="32">
        <v>3901</v>
      </c>
      <c r="E6704" s="33">
        <v>44062.239583333336</v>
      </c>
      <c r="F6704" s="32">
        <v>3.39</v>
      </c>
      <c r="G6704" s="32">
        <v>21.22</v>
      </c>
      <c r="H6704" s="32">
        <v>3.43</v>
      </c>
      <c r="I6704" s="32">
        <v>39.1</v>
      </c>
      <c r="J6704" s="32">
        <f t="shared" si="830"/>
        <v>0</v>
      </c>
      <c r="K6704" s="32">
        <v>8</v>
      </c>
      <c r="L6704" s="32">
        <f t="shared" si="831"/>
        <v>0</v>
      </c>
      <c r="M6704" s="32">
        <f t="shared" si="828"/>
        <v>1</v>
      </c>
      <c r="N6704" s="34" t="s">
        <v>64</v>
      </c>
      <c r="O6704">
        <f t="shared" si="832"/>
        <v>5.9999999999998721E-2</v>
      </c>
      <c r="P6704">
        <f t="shared" si="833"/>
        <v>0.22999999999999998</v>
      </c>
      <c r="R6704" s="2">
        <f t="shared" si="834"/>
        <v>1.0416666671517305E-2</v>
      </c>
      <c r="S6704" s="4">
        <f t="shared" si="829"/>
        <v>44062.239583333328</v>
      </c>
    </row>
    <row r="6705" spans="1:19" x14ac:dyDescent="0.35">
      <c r="A6705" s="32">
        <v>2020</v>
      </c>
      <c r="B6705" s="32" t="s">
        <v>62</v>
      </c>
      <c r="C6705" s="32" t="s">
        <v>63</v>
      </c>
      <c r="D6705" s="32">
        <v>3902</v>
      </c>
      <c r="E6705" s="33">
        <v>44062.25</v>
      </c>
      <c r="F6705" s="32">
        <v>3.62</v>
      </c>
      <c r="G6705" s="32">
        <v>21.16</v>
      </c>
      <c r="H6705" s="32">
        <v>3.66</v>
      </c>
      <c r="I6705" s="32">
        <v>41.7</v>
      </c>
      <c r="J6705" s="32">
        <f t="shared" si="830"/>
        <v>0</v>
      </c>
      <c r="K6705" s="32">
        <v>8</v>
      </c>
      <c r="L6705" s="32">
        <f t="shared" si="831"/>
        <v>0</v>
      </c>
      <c r="M6705" s="32">
        <f t="shared" si="828"/>
        <v>1</v>
      </c>
      <c r="N6705" s="34" t="s">
        <v>64</v>
      </c>
      <c r="O6705">
        <f t="shared" si="832"/>
        <v>5.9999999999998721E-2</v>
      </c>
      <c r="P6705">
        <f t="shared" si="833"/>
        <v>1.0000000000000231E-2</v>
      </c>
      <c r="R6705" s="2">
        <f t="shared" si="834"/>
        <v>1.0416666664241347E-2</v>
      </c>
      <c r="S6705" s="4">
        <f t="shared" si="829"/>
        <v>44062.25</v>
      </c>
    </row>
    <row r="6706" spans="1:19" x14ac:dyDescent="0.35">
      <c r="A6706" s="32">
        <v>2020</v>
      </c>
      <c r="B6706" s="32" t="s">
        <v>62</v>
      </c>
      <c r="C6706" s="32" t="s">
        <v>63</v>
      </c>
      <c r="D6706" s="32">
        <v>3903</v>
      </c>
      <c r="E6706" s="33">
        <v>44062.260416666664</v>
      </c>
      <c r="F6706" s="32">
        <v>3.61</v>
      </c>
      <c r="G6706" s="32">
        <v>21.1</v>
      </c>
      <c r="H6706" s="32">
        <v>3.65</v>
      </c>
      <c r="I6706" s="32">
        <v>41.6</v>
      </c>
      <c r="J6706" s="32">
        <f t="shared" si="830"/>
        <v>0</v>
      </c>
      <c r="K6706" s="32">
        <v>8</v>
      </c>
      <c r="L6706" s="32">
        <f t="shared" si="831"/>
        <v>0</v>
      </c>
      <c r="M6706" s="32">
        <f t="shared" si="828"/>
        <v>1</v>
      </c>
      <c r="N6706" s="34" t="s">
        <v>64</v>
      </c>
      <c r="O6706">
        <f t="shared" si="832"/>
        <v>6.0000000000002274E-2</v>
      </c>
      <c r="P6706">
        <f t="shared" si="833"/>
        <v>0.39000000000000012</v>
      </c>
      <c r="R6706" s="2">
        <f t="shared" si="834"/>
        <v>1.0416666664241347E-2</v>
      </c>
      <c r="S6706" s="4">
        <f t="shared" si="829"/>
        <v>44062.260416666664</v>
      </c>
    </row>
    <row r="6707" spans="1:19" x14ac:dyDescent="0.35">
      <c r="A6707" s="32">
        <v>2020</v>
      </c>
      <c r="B6707" s="32" t="s">
        <v>62</v>
      </c>
      <c r="C6707" s="32" t="s">
        <v>63</v>
      </c>
      <c r="D6707" s="32">
        <v>3904</v>
      </c>
      <c r="E6707" s="33">
        <v>44062.270833333336</v>
      </c>
      <c r="F6707" s="32">
        <v>3.99</v>
      </c>
      <c r="G6707" s="32">
        <v>21.04</v>
      </c>
      <c r="H6707" s="32">
        <v>4.04</v>
      </c>
      <c r="I6707" s="32">
        <v>45.9</v>
      </c>
      <c r="J6707" s="32">
        <f t="shared" si="830"/>
        <v>0</v>
      </c>
      <c r="K6707" s="32">
        <f t="shared" ref="K6707:K6722" si="835">IF(H6707="",0.5,IF(H6707&lt;=0.1,2,IF(H6707&gt;=20,2, IF(AND(H6707&gt;0.1,H6707&lt;0.2),5,IF(AND(H6707&gt;16,H6707&lt;20),5,IF(P6707&gt;=2,1.5,0))))))</f>
        <v>0</v>
      </c>
      <c r="L6707" s="32">
        <f t="shared" si="831"/>
        <v>0</v>
      </c>
      <c r="M6707" s="32">
        <f t="shared" si="828"/>
        <v>0</v>
      </c>
      <c r="N6707" s="39" t="s">
        <v>71</v>
      </c>
      <c r="O6707">
        <f t="shared" si="832"/>
        <v>5.9999999999998721E-2</v>
      </c>
      <c r="P6707">
        <f t="shared" si="833"/>
        <v>0.5</v>
      </c>
      <c r="R6707" s="2">
        <f t="shared" si="834"/>
        <v>1.0416666671517305E-2</v>
      </c>
      <c r="S6707" s="4">
        <f t="shared" si="829"/>
        <v>44062.270833333328</v>
      </c>
    </row>
    <row r="6708" spans="1:19" x14ac:dyDescent="0.35">
      <c r="A6708" s="32">
        <v>2020</v>
      </c>
      <c r="B6708" s="32" t="s">
        <v>62</v>
      </c>
      <c r="C6708" s="32" t="s">
        <v>63</v>
      </c>
      <c r="D6708" s="32">
        <v>3905</v>
      </c>
      <c r="E6708" s="33">
        <v>44062.28125</v>
      </c>
      <c r="F6708" s="32">
        <v>4.49</v>
      </c>
      <c r="G6708" s="32">
        <v>20.98</v>
      </c>
      <c r="H6708" s="32">
        <v>4.54</v>
      </c>
      <c r="I6708" s="32">
        <v>51.6</v>
      </c>
      <c r="J6708" s="32">
        <f t="shared" si="830"/>
        <v>0</v>
      </c>
      <c r="K6708" s="32">
        <f t="shared" si="835"/>
        <v>0</v>
      </c>
      <c r="L6708" s="32">
        <f t="shared" si="831"/>
        <v>0</v>
      </c>
      <c r="M6708" s="32">
        <f t="shared" si="828"/>
        <v>0</v>
      </c>
      <c r="N6708" s="39" t="s">
        <v>71</v>
      </c>
      <c r="O6708">
        <f t="shared" si="832"/>
        <v>5.9999999999998721E-2</v>
      </c>
      <c r="P6708">
        <f t="shared" si="833"/>
        <v>0.19000000000000039</v>
      </c>
      <c r="R6708" s="2">
        <f t="shared" si="834"/>
        <v>1.0416666664241347E-2</v>
      </c>
      <c r="S6708" s="4">
        <f t="shared" si="829"/>
        <v>44062.28125</v>
      </c>
    </row>
    <row r="6709" spans="1:19" x14ac:dyDescent="0.35">
      <c r="A6709" s="32">
        <v>2020</v>
      </c>
      <c r="B6709" s="32" t="s">
        <v>62</v>
      </c>
      <c r="C6709" s="32" t="s">
        <v>63</v>
      </c>
      <c r="D6709" s="32">
        <v>3906</v>
      </c>
      <c r="E6709" s="33">
        <v>44062.291666666664</v>
      </c>
      <c r="F6709" s="32">
        <v>4.67</v>
      </c>
      <c r="G6709" s="32">
        <v>20.92</v>
      </c>
      <c r="H6709" s="32">
        <v>4.7300000000000004</v>
      </c>
      <c r="I6709" s="32">
        <v>53.6</v>
      </c>
      <c r="J6709" s="32">
        <f t="shared" si="830"/>
        <v>0</v>
      </c>
      <c r="K6709" s="32">
        <f t="shared" si="835"/>
        <v>0</v>
      </c>
      <c r="L6709" s="32">
        <f t="shared" si="831"/>
        <v>0</v>
      </c>
      <c r="M6709" s="32">
        <f t="shared" si="828"/>
        <v>0</v>
      </c>
      <c r="N6709" s="39" t="s">
        <v>71</v>
      </c>
      <c r="O6709">
        <f t="shared" si="832"/>
        <v>4.00000000000027E-2</v>
      </c>
      <c r="P6709">
        <f t="shared" si="833"/>
        <v>0.32999999999999918</v>
      </c>
      <c r="R6709" s="2">
        <f t="shared" si="834"/>
        <v>1.0416666664241347E-2</v>
      </c>
      <c r="S6709" s="4">
        <f t="shared" si="829"/>
        <v>44062.291666666664</v>
      </c>
    </row>
    <row r="6710" spans="1:19" x14ac:dyDescent="0.35">
      <c r="A6710" s="32">
        <v>2020</v>
      </c>
      <c r="B6710" s="32" t="s">
        <v>62</v>
      </c>
      <c r="C6710" s="32" t="s">
        <v>63</v>
      </c>
      <c r="D6710" s="32">
        <v>3907</v>
      </c>
      <c r="E6710" s="33">
        <v>44062.302083333336</v>
      </c>
      <c r="F6710" s="32">
        <v>5</v>
      </c>
      <c r="G6710" s="32">
        <v>20.88</v>
      </c>
      <c r="H6710" s="32">
        <v>5.0599999999999996</v>
      </c>
      <c r="I6710" s="32">
        <v>57.3</v>
      </c>
      <c r="J6710" s="32">
        <f t="shared" si="830"/>
        <v>0</v>
      </c>
      <c r="K6710" s="32">
        <f t="shared" si="835"/>
        <v>0</v>
      </c>
      <c r="L6710" s="32">
        <f t="shared" si="831"/>
        <v>0</v>
      </c>
      <c r="M6710" s="32">
        <f t="shared" si="828"/>
        <v>0</v>
      </c>
      <c r="N6710" s="39" t="s">
        <v>71</v>
      </c>
      <c r="O6710">
        <f t="shared" si="832"/>
        <v>1.9999999999999574E-2</v>
      </c>
      <c r="P6710">
        <f t="shared" si="833"/>
        <v>3.0000000000000249E-2</v>
      </c>
      <c r="R6710" s="2">
        <f t="shared" si="834"/>
        <v>1.0416666671517305E-2</v>
      </c>
      <c r="S6710" s="4">
        <f t="shared" si="829"/>
        <v>44062.302083333328</v>
      </c>
    </row>
    <row r="6711" spans="1:19" x14ac:dyDescent="0.35">
      <c r="A6711" s="32">
        <v>2020</v>
      </c>
      <c r="B6711" s="32" t="s">
        <v>62</v>
      </c>
      <c r="C6711" s="32" t="s">
        <v>63</v>
      </c>
      <c r="D6711" s="32">
        <v>3908</v>
      </c>
      <c r="E6711" s="33">
        <v>44062.3125</v>
      </c>
      <c r="F6711" s="32">
        <v>5.03</v>
      </c>
      <c r="G6711" s="32">
        <v>20.86</v>
      </c>
      <c r="H6711" s="32">
        <v>5.09</v>
      </c>
      <c r="I6711" s="32">
        <v>57.6</v>
      </c>
      <c r="J6711" s="32">
        <f t="shared" si="830"/>
        <v>0</v>
      </c>
      <c r="K6711" s="32">
        <f t="shared" si="835"/>
        <v>0</v>
      </c>
      <c r="L6711" s="32">
        <f t="shared" si="831"/>
        <v>0</v>
      </c>
      <c r="M6711" s="32">
        <f t="shared" si="828"/>
        <v>0</v>
      </c>
      <c r="N6711" s="39" t="s">
        <v>71</v>
      </c>
      <c r="O6711">
        <f t="shared" si="832"/>
        <v>1.9999999999999574E-2</v>
      </c>
      <c r="P6711">
        <f t="shared" si="833"/>
        <v>0.16999999999999993</v>
      </c>
      <c r="R6711" s="2">
        <f t="shared" si="834"/>
        <v>1.0416666664241347E-2</v>
      </c>
      <c r="S6711" s="4">
        <f t="shared" si="829"/>
        <v>44062.3125</v>
      </c>
    </row>
    <row r="6712" spans="1:19" x14ac:dyDescent="0.35">
      <c r="A6712" s="32">
        <v>2020</v>
      </c>
      <c r="B6712" s="32" t="s">
        <v>62</v>
      </c>
      <c r="C6712" s="32" t="s">
        <v>63</v>
      </c>
      <c r="D6712" s="32">
        <v>3909</v>
      </c>
      <c r="E6712" s="33">
        <v>44062.322916666664</v>
      </c>
      <c r="F6712" s="32">
        <v>5.2</v>
      </c>
      <c r="G6712" s="32">
        <v>20.84</v>
      </c>
      <c r="H6712" s="32">
        <v>5.26</v>
      </c>
      <c r="I6712" s="32">
        <v>59.6</v>
      </c>
      <c r="J6712" s="32">
        <f t="shared" si="830"/>
        <v>0</v>
      </c>
      <c r="K6712" s="32">
        <f t="shared" si="835"/>
        <v>0</v>
      </c>
      <c r="L6712" s="32">
        <f t="shared" si="831"/>
        <v>0</v>
      </c>
      <c r="M6712" s="32">
        <f t="shared" si="828"/>
        <v>0</v>
      </c>
      <c r="N6712" s="39" t="s">
        <v>71</v>
      </c>
      <c r="O6712">
        <f t="shared" si="832"/>
        <v>3.9999999999999147E-2</v>
      </c>
      <c r="P6712">
        <f t="shared" si="833"/>
        <v>0.20000000000000018</v>
      </c>
      <c r="R6712" s="2">
        <f t="shared" si="834"/>
        <v>1.0416666664241347E-2</v>
      </c>
      <c r="S6712" s="4">
        <f t="shared" si="829"/>
        <v>44062.322916666664</v>
      </c>
    </row>
    <row r="6713" spans="1:19" x14ac:dyDescent="0.35">
      <c r="A6713" s="32">
        <v>2020</v>
      </c>
      <c r="B6713" s="32" t="s">
        <v>62</v>
      </c>
      <c r="C6713" s="32" t="s">
        <v>63</v>
      </c>
      <c r="D6713" s="32">
        <v>3910</v>
      </c>
      <c r="E6713" s="33">
        <v>44062.333333333336</v>
      </c>
      <c r="F6713" s="32">
        <v>5.4</v>
      </c>
      <c r="G6713" s="32">
        <v>20.8</v>
      </c>
      <c r="H6713" s="32">
        <v>5.46</v>
      </c>
      <c r="I6713" s="32">
        <v>61.8</v>
      </c>
      <c r="J6713" s="32">
        <f t="shared" si="830"/>
        <v>0</v>
      </c>
      <c r="K6713" s="32">
        <f t="shared" si="835"/>
        <v>0</v>
      </c>
      <c r="L6713" s="32">
        <f t="shared" si="831"/>
        <v>0</v>
      </c>
      <c r="M6713" s="32">
        <f t="shared" si="828"/>
        <v>0</v>
      </c>
      <c r="N6713" s="39" t="s">
        <v>71</v>
      </c>
      <c r="O6713">
        <f t="shared" si="832"/>
        <v>1.9999999999999574E-2</v>
      </c>
      <c r="P6713">
        <f t="shared" si="833"/>
        <v>9.9999999999999645E-2</v>
      </c>
      <c r="R6713" s="2">
        <f t="shared" si="834"/>
        <v>1.0416666671517305E-2</v>
      </c>
      <c r="S6713" s="4">
        <f t="shared" si="829"/>
        <v>44062.333333333328</v>
      </c>
    </row>
    <row r="6714" spans="1:19" x14ac:dyDescent="0.35">
      <c r="A6714" s="32">
        <v>2020</v>
      </c>
      <c r="B6714" s="32" t="s">
        <v>62</v>
      </c>
      <c r="C6714" s="32" t="s">
        <v>63</v>
      </c>
      <c r="D6714" s="32">
        <v>3911</v>
      </c>
      <c r="E6714" s="33">
        <v>44062.34375</v>
      </c>
      <c r="F6714" s="32">
        <v>5.49</v>
      </c>
      <c r="G6714" s="32">
        <v>20.78</v>
      </c>
      <c r="H6714" s="32">
        <v>5.56</v>
      </c>
      <c r="I6714" s="32">
        <v>62.8</v>
      </c>
      <c r="J6714" s="32">
        <f t="shared" si="830"/>
        <v>0</v>
      </c>
      <c r="K6714" s="32">
        <f t="shared" si="835"/>
        <v>0</v>
      </c>
      <c r="L6714" s="32">
        <f t="shared" si="831"/>
        <v>0</v>
      </c>
      <c r="M6714" s="32">
        <f t="shared" si="828"/>
        <v>0</v>
      </c>
      <c r="N6714" s="39" t="s">
        <v>71</v>
      </c>
      <c r="O6714">
        <f t="shared" si="832"/>
        <v>1.9999999999999574E-2</v>
      </c>
      <c r="P6714">
        <f t="shared" si="833"/>
        <v>4.0000000000000036E-2</v>
      </c>
      <c r="R6714" s="2">
        <f t="shared" si="834"/>
        <v>1.0416666664241347E-2</v>
      </c>
      <c r="S6714" s="4">
        <f t="shared" si="829"/>
        <v>44062.34375</v>
      </c>
    </row>
    <row r="6715" spans="1:19" x14ac:dyDescent="0.35">
      <c r="A6715" s="32">
        <v>2020</v>
      </c>
      <c r="B6715" s="32" t="s">
        <v>62</v>
      </c>
      <c r="C6715" s="32" t="s">
        <v>63</v>
      </c>
      <c r="D6715" s="32">
        <v>3912</v>
      </c>
      <c r="E6715" s="33">
        <v>44062.354166666664</v>
      </c>
      <c r="F6715" s="32">
        <v>5.53</v>
      </c>
      <c r="G6715" s="32">
        <v>20.76</v>
      </c>
      <c r="H6715" s="32">
        <v>5.6</v>
      </c>
      <c r="I6715" s="32">
        <v>63.2</v>
      </c>
      <c r="J6715" s="32">
        <f t="shared" si="830"/>
        <v>0</v>
      </c>
      <c r="K6715" s="32">
        <f t="shared" si="835"/>
        <v>0</v>
      </c>
      <c r="L6715" s="32">
        <f t="shared" si="831"/>
        <v>0</v>
      </c>
      <c r="M6715" s="32">
        <f t="shared" si="828"/>
        <v>0</v>
      </c>
      <c r="N6715" s="39" t="s">
        <v>71</v>
      </c>
      <c r="O6715">
        <f t="shared" si="832"/>
        <v>2.0000000000003126E-2</v>
      </c>
      <c r="P6715">
        <f t="shared" si="833"/>
        <v>0.15000000000000036</v>
      </c>
      <c r="R6715" s="2">
        <f t="shared" si="834"/>
        <v>1.0416666664241347E-2</v>
      </c>
      <c r="S6715" s="4">
        <f t="shared" si="829"/>
        <v>44062.354166666664</v>
      </c>
    </row>
    <row r="6716" spans="1:19" x14ac:dyDescent="0.35">
      <c r="A6716" s="32">
        <v>2020</v>
      </c>
      <c r="B6716" s="32" t="s">
        <v>62</v>
      </c>
      <c r="C6716" s="32" t="s">
        <v>63</v>
      </c>
      <c r="D6716" s="32">
        <v>3913</v>
      </c>
      <c r="E6716" s="33">
        <v>44062.364583333336</v>
      </c>
      <c r="F6716" s="32">
        <v>5.68</v>
      </c>
      <c r="G6716" s="32">
        <v>20.74</v>
      </c>
      <c r="H6716" s="32">
        <v>5.75</v>
      </c>
      <c r="I6716" s="32">
        <v>64.900000000000006</v>
      </c>
      <c r="J6716" s="32">
        <f t="shared" si="830"/>
        <v>0</v>
      </c>
      <c r="K6716" s="32">
        <f t="shared" si="835"/>
        <v>0</v>
      </c>
      <c r="L6716" s="32">
        <f t="shared" si="831"/>
        <v>0</v>
      </c>
      <c r="M6716" s="32">
        <f t="shared" si="828"/>
        <v>0</v>
      </c>
      <c r="N6716" s="39" t="s">
        <v>71</v>
      </c>
      <c r="O6716">
        <f t="shared" si="832"/>
        <v>1.9999999999999574E-2</v>
      </c>
      <c r="P6716">
        <f t="shared" si="833"/>
        <v>7.0000000000000284E-2</v>
      </c>
      <c r="R6716" s="2">
        <f t="shared" si="834"/>
        <v>1.0416666671517305E-2</v>
      </c>
      <c r="S6716" s="4">
        <f t="shared" si="829"/>
        <v>44062.364583333328</v>
      </c>
    </row>
    <row r="6717" spans="1:19" x14ac:dyDescent="0.35">
      <c r="A6717" s="32">
        <v>2020</v>
      </c>
      <c r="B6717" s="32" t="s">
        <v>62</v>
      </c>
      <c r="C6717" s="32" t="s">
        <v>63</v>
      </c>
      <c r="D6717" s="32">
        <v>3914</v>
      </c>
      <c r="E6717" s="33">
        <v>44062.375</v>
      </c>
      <c r="F6717" s="32">
        <v>5.61</v>
      </c>
      <c r="G6717" s="32">
        <v>20.72</v>
      </c>
      <c r="H6717" s="32">
        <v>5.68</v>
      </c>
      <c r="I6717" s="32">
        <v>64.099999999999994</v>
      </c>
      <c r="J6717" s="32">
        <f t="shared" si="830"/>
        <v>0</v>
      </c>
      <c r="K6717" s="32">
        <f t="shared" si="835"/>
        <v>0</v>
      </c>
      <c r="L6717" s="32">
        <f t="shared" si="831"/>
        <v>0</v>
      </c>
      <c r="M6717" s="32">
        <f t="shared" si="828"/>
        <v>0</v>
      </c>
      <c r="N6717" s="39" t="s">
        <v>71</v>
      </c>
      <c r="O6717">
        <f t="shared" si="832"/>
        <v>1.9999999999999574E-2</v>
      </c>
      <c r="P6717">
        <f t="shared" si="833"/>
        <v>4.9999999999999822E-2</v>
      </c>
      <c r="R6717" s="2">
        <f t="shared" si="834"/>
        <v>1.0416666664241347E-2</v>
      </c>
      <c r="S6717" s="4">
        <f t="shared" si="829"/>
        <v>44062.375</v>
      </c>
    </row>
    <row r="6718" spans="1:19" x14ac:dyDescent="0.35">
      <c r="A6718" s="32">
        <v>2020</v>
      </c>
      <c r="B6718" s="32" t="s">
        <v>62</v>
      </c>
      <c r="C6718" s="32" t="s">
        <v>63</v>
      </c>
      <c r="D6718" s="32">
        <v>3915</v>
      </c>
      <c r="E6718" s="33">
        <v>44062.385416666664</v>
      </c>
      <c r="F6718" s="32">
        <v>5.56</v>
      </c>
      <c r="G6718" s="32">
        <v>20.7</v>
      </c>
      <c r="H6718" s="32">
        <v>5.63</v>
      </c>
      <c r="I6718" s="32">
        <v>63.5</v>
      </c>
      <c r="J6718" s="32">
        <f t="shared" si="830"/>
        <v>0</v>
      </c>
      <c r="K6718" s="32">
        <f t="shared" si="835"/>
        <v>0</v>
      </c>
      <c r="L6718" s="32">
        <f t="shared" si="831"/>
        <v>0</v>
      </c>
      <c r="M6718" s="32">
        <f t="shared" si="828"/>
        <v>0</v>
      </c>
      <c r="N6718" s="39" t="s">
        <v>71</v>
      </c>
      <c r="O6718">
        <f t="shared" si="832"/>
        <v>1.9999999999999574E-2</v>
      </c>
      <c r="P6718">
        <f t="shared" si="833"/>
        <v>0.11000000000000032</v>
      </c>
      <c r="R6718" s="2">
        <f t="shared" si="834"/>
        <v>1.0416666664241347E-2</v>
      </c>
      <c r="S6718" s="4">
        <f t="shared" si="829"/>
        <v>44062.385416666664</v>
      </c>
    </row>
    <row r="6719" spans="1:19" x14ac:dyDescent="0.35">
      <c r="A6719" s="32">
        <v>2020</v>
      </c>
      <c r="B6719" s="32" t="s">
        <v>62</v>
      </c>
      <c r="C6719" s="32" t="s">
        <v>63</v>
      </c>
      <c r="D6719" s="32">
        <v>3916</v>
      </c>
      <c r="E6719" s="33">
        <v>44062.395833333336</v>
      </c>
      <c r="F6719" s="32">
        <v>5.45</v>
      </c>
      <c r="G6719" s="32">
        <v>20.68</v>
      </c>
      <c r="H6719" s="32">
        <v>5.52</v>
      </c>
      <c r="I6719" s="32">
        <v>62.2</v>
      </c>
      <c r="J6719" s="32">
        <f t="shared" si="830"/>
        <v>0</v>
      </c>
      <c r="K6719" s="32">
        <f t="shared" si="835"/>
        <v>0</v>
      </c>
      <c r="L6719" s="32">
        <f t="shared" si="831"/>
        <v>0</v>
      </c>
      <c r="M6719" s="32">
        <f t="shared" ref="M6719:M6782" si="836">COUNTIF(J6719:L6719,"&gt;0")</f>
        <v>0</v>
      </c>
      <c r="N6719" s="39" t="s">
        <v>71</v>
      </c>
      <c r="O6719">
        <f t="shared" si="832"/>
        <v>1.9999999999999574E-2</v>
      </c>
      <c r="P6719">
        <f t="shared" si="833"/>
        <v>2.0000000000000462E-2</v>
      </c>
      <c r="R6719" s="2">
        <f t="shared" si="834"/>
        <v>1.0416666671517305E-2</v>
      </c>
      <c r="S6719" s="4">
        <f t="shared" si="829"/>
        <v>44062.395833333328</v>
      </c>
    </row>
    <row r="6720" spans="1:19" x14ac:dyDescent="0.35">
      <c r="A6720" s="32">
        <v>2020</v>
      </c>
      <c r="B6720" s="32" t="s">
        <v>62</v>
      </c>
      <c r="C6720" s="32" t="s">
        <v>63</v>
      </c>
      <c r="D6720" s="32">
        <v>3917</v>
      </c>
      <c r="E6720" s="33">
        <v>44062.40625</v>
      </c>
      <c r="F6720" s="32">
        <v>5.47</v>
      </c>
      <c r="G6720" s="32">
        <v>20.66</v>
      </c>
      <c r="H6720" s="32">
        <v>5.54</v>
      </c>
      <c r="I6720" s="32">
        <v>62.4</v>
      </c>
      <c r="J6720" s="32">
        <f t="shared" si="830"/>
        <v>0</v>
      </c>
      <c r="K6720" s="32">
        <f t="shared" si="835"/>
        <v>0</v>
      </c>
      <c r="L6720" s="32">
        <f t="shared" si="831"/>
        <v>0</v>
      </c>
      <c r="M6720" s="32">
        <f t="shared" si="836"/>
        <v>0</v>
      </c>
      <c r="N6720" s="39" t="s">
        <v>71</v>
      </c>
      <c r="O6720">
        <f t="shared" si="832"/>
        <v>1.9999999999999574E-2</v>
      </c>
      <c r="P6720">
        <f t="shared" si="833"/>
        <v>7.0000000000000284E-2</v>
      </c>
      <c r="R6720" s="2">
        <f t="shared" si="834"/>
        <v>1.0416666664241347E-2</v>
      </c>
      <c r="S6720" s="4">
        <f t="shared" si="829"/>
        <v>44062.40625</v>
      </c>
    </row>
    <row r="6721" spans="1:19" x14ac:dyDescent="0.35">
      <c r="A6721" s="32">
        <v>2020</v>
      </c>
      <c r="B6721" s="32" t="s">
        <v>62</v>
      </c>
      <c r="C6721" s="32" t="s">
        <v>63</v>
      </c>
      <c r="D6721" s="32">
        <v>3918</v>
      </c>
      <c r="E6721" s="33">
        <v>44062.416666666664</v>
      </c>
      <c r="F6721" s="32">
        <v>5.54</v>
      </c>
      <c r="G6721" s="32">
        <v>20.68</v>
      </c>
      <c r="H6721" s="32">
        <v>5.61</v>
      </c>
      <c r="I6721" s="32">
        <v>63.3</v>
      </c>
      <c r="J6721" s="32">
        <f t="shared" si="830"/>
        <v>0</v>
      </c>
      <c r="K6721" s="32">
        <f t="shared" si="835"/>
        <v>0</v>
      </c>
      <c r="L6721" s="32">
        <f t="shared" si="831"/>
        <v>0</v>
      </c>
      <c r="M6721" s="32">
        <f t="shared" si="836"/>
        <v>0</v>
      </c>
      <c r="N6721" s="39" t="s">
        <v>71</v>
      </c>
      <c r="O6721">
        <f t="shared" si="832"/>
        <v>0</v>
      </c>
      <c r="P6721">
        <f t="shared" si="833"/>
        <v>0.12999999999999989</v>
      </c>
      <c r="R6721" s="2">
        <f t="shared" si="834"/>
        <v>1.0416666664241347E-2</v>
      </c>
      <c r="S6721" s="4">
        <f t="shared" si="829"/>
        <v>44062.416666666664</v>
      </c>
    </row>
    <row r="6722" spans="1:19" x14ac:dyDescent="0.35">
      <c r="A6722" s="32">
        <v>2020</v>
      </c>
      <c r="B6722" s="32" t="s">
        <v>62</v>
      </c>
      <c r="C6722" s="32" t="s">
        <v>63</v>
      </c>
      <c r="D6722" s="32">
        <v>3919</v>
      </c>
      <c r="E6722" s="33">
        <v>44062.427083333336</v>
      </c>
      <c r="F6722" s="32">
        <v>5.67</v>
      </c>
      <c r="G6722" s="32">
        <v>20.68</v>
      </c>
      <c r="H6722" s="32">
        <v>5.74</v>
      </c>
      <c r="I6722" s="32">
        <v>64.7</v>
      </c>
      <c r="J6722" s="32">
        <f t="shared" si="830"/>
        <v>0</v>
      </c>
      <c r="K6722" s="32">
        <f t="shared" si="835"/>
        <v>0</v>
      </c>
      <c r="L6722" s="32">
        <f t="shared" si="831"/>
        <v>0</v>
      </c>
      <c r="M6722" s="32">
        <f t="shared" si="836"/>
        <v>0</v>
      </c>
      <c r="N6722" s="39" t="s">
        <v>71</v>
      </c>
      <c r="O6722">
        <f t="shared" si="832"/>
        <v>1.9999999999999574E-2</v>
      </c>
      <c r="P6722">
        <f t="shared" si="833"/>
        <v>4.0000000000000036E-2</v>
      </c>
      <c r="R6722" s="2">
        <f t="shared" si="834"/>
        <v>1.0416666671517305E-2</v>
      </c>
      <c r="S6722" s="4">
        <f t="shared" ref="S6722:S6785" si="837">MROUND(E6722,"0:15")</f>
        <v>44062.427083333328</v>
      </c>
    </row>
    <row r="6723" spans="1:19" x14ac:dyDescent="0.35">
      <c r="A6723" s="32">
        <v>2020</v>
      </c>
      <c r="B6723" s="32" t="s">
        <v>62</v>
      </c>
      <c r="C6723" s="32" t="s">
        <v>63</v>
      </c>
      <c r="D6723" s="32">
        <v>3920</v>
      </c>
      <c r="E6723" s="33">
        <v>44062.4375</v>
      </c>
      <c r="F6723" s="32">
        <v>5.71</v>
      </c>
      <c r="G6723" s="32">
        <v>20.7</v>
      </c>
      <c r="H6723" s="32">
        <v>5.78</v>
      </c>
      <c r="I6723" s="32">
        <v>65.2</v>
      </c>
      <c r="J6723" s="32">
        <f t="shared" ref="J6723:J6786" si="838">IF(G6723="",0.5,IF(G6723&lt;=0,2,IF(G6723&gt;=40,2, IF(AND(G6723&gt;0,G6723&lt;1),5,IF(AND(G6723&gt;35,G6723&lt;40),5,IF(O6723&gt;=1.5,1.5,0))))))</f>
        <v>0</v>
      </c>
      <c r="K6723" s="32">
        <f t="shared" ref="K6723:K6786" si="839">IF(H6723="",0.5,IF(H6723&lt;=0.1,2,IF(H6723&gt;=20,2, IF(AND(H6723&gt;0.1,H6723&lt;0.2),5,IF(AND(H6723&gt;16,H6723&lt;20),5,IF(P6723&gt;=2,1.5,0))))))</f>
        <v>0</v>
      </c>
      <c r="L6723" s="32">
        <f t="shared" ref="L6723:L6786" si="840">IF(A6723="",0.5,IF(B6723="",0.5,IF(C6723="",0.5,IF(E6723="",0.5,IF(Q6723="Y",0.01,0)))))</f>
        <v>0</v>
      </c>
      <c r="M6723" s="32">
        <f t="shared" si="836"/>
        <v>0</v>
      </c>
      <c r="N6723" s="39" t="s">
        <v>71</v>
      </c>
      <c r="O6723">
        <f t="shared" ref="O6723:O6786" si="841">IF(G6723="","",ABS(G6724-G6723))</f>
        <v>1.9999999999999574E-2</v>
      </c>
      <c r="P6723">
        <f t="shared" ref="P6723:P6786" si="842">IF(H6723="","",ABS(H6724-H6723))</f>
        <v>0.12000000000000011</v>
      </c>
      <c r="R6723" s="2">
        <f t="shared" ref="R6723:R6786" si="843">E6723-E6722</f>
        <v>1.0416666664241347E-2</v>
      </c>
      <c r="S6723" s="4">
        <f t="shared" si="837"/>
        <v>44062.4375</v>
      </c>
    </row>
    <row r="6724" spans="1:19" x14ac:dyDescent="0.35">
      <c r="A6724" s="32">
        <v>2020</v>
      </c>
      <c r="B6724" s="32" t="s">
        <v>62</v>
      </c>
      <c r="C6724" s="32" t="s">
        <v>63</v>
      </c>
      <c r="D6724" s="32">
        <v>3921</v>
      </c>
      <c r="E6724" s="33">
        <v>44062.447916666664</v>
      </c>
      <c r="F6724" s="32">
        <v>5.83</v>
      </c>
      <c r="G6724" s="32">
        <v>20.72</v>
      </c>
      <c r="H6724" s="32">
        <v>5.9</v>
      </c>
      <c r="I6724" s="32">
        <v>66.599999999999994</v>
      </c>
      <c r="J6724" s="32">
        <f t="shared" si="838"/>
        <v>0</v>
      </c>
      <c r="K6724" s="32">
        <f t="shared" si="839"/>
        <v>0</v>
      </c>
      <c r="L6724" s="32">
        <f t="shared" si="840"/>
        <v>0</v>
      </c>
      <c r="M6724" s="32">
        <f t="shared" si="836"/>
        <v>0</v>
      </c>
      <c r="N6724" s="39" t="s">
        <v>71</v>
      </c>
      <c r="O6724">
        <f t="shared" si="841"/>
        <v>4.00000000000027E-2</v>
      </c>
      <c r="P6724">
        <f t="shared" si="842"/>
        <v>8.9999999999999858E-2</v>
      </c>
      <c r="R6724" s="2">
        <f t="shared" si="843"/>
        <v>1.0416666664241347E-2</v>
      </c>
      <c r="S6724" s="4">
        <f t="shared" si="837"/>
        <v>44062.447916666664</v>
      </c>
    </row>
    <row r="6725" spans="1:19" x14ac:dyDescent="0.35">
      <c r="A6725" s="32">
        <v>2020</v>
      </c>
      <c r="B6725" s="32" t="s">
        <v>62</v>
      </c>
      <c r="C6725" s="32" t="s">
        <v>63</v>
      </c>
      <c r="D6725" s="32">
        <v>3922</v>
      </c>
      <c r="E6725" s="33">
        <v>44062.458333333336</v>
      </c>
      <c r="F6725" s="32">
        <v>5.92</v>
      </c>
      <c r="G6725" s="32">
        <v>20.76</v>
      </c>
      <c r="H6725" s="32">
        <v>5.99</v>
      </c>
      <c r="I6725" s="32">
        <v>67.7</v>
      </c>
      <c r="J6725" s="32">
        <f t="shared" si="838"/>
        <v>0</v>
      </c>
      <c r="K6725" s="32">
        <f t="shared" si="839"/>
        <v>0</v>
      </c>
      <c r="L6725" s="32">
        <f t="shared" si="840"/>
        <v>0</v>
      </c>
      <c r="M6725" s="32">
        <f t="shared" si="836"/>
        <v>0</v>
      </c>
      <c r="N6725" s="39" t="s">
        <v>71</v>
      </c>
      <c r="O6725">
        <f t="shared" si="841"/>
        <v>1.9999999999999574E-2</v>
      </c>
      <c r="P6725">
        <f t="shared" si="842"/>
        <v>0.10999999999999943</v>
      </c>
      <c r="R6725" s="2">
        <f t="shared" si="843"/>
        <v>1.0416666671517305E-2</v>
      </c>
      <c r="S6725" s="4">
        <f t="shared" si="837"/>
        <v>44062.458333333328</v>
      </c>
    </row>
    <row r="6726" spans="1:19" x14ac:dyDescent="0.35">
      <c r="A6726" s="32">
        <v>2020</v>
      </c>
      <c r="B6726" s="32" t="s">
        <v>62</v>
      </c>
      <c r="C6726" s="32" t="s">
        <v>63</v>
      </c>
      <c r="D6726" s="32">
        <v>3923</v>
      </c>
      <c r="E6726" s="33">
        <v>44062.46875</v>
      </c>
      <c r="F6726" s="32">
        <v>6.03</v>
      </c>
      <c r="G6726" s="32">
        <v>20.78</v>
      </c>
      <c r="H6726" s="32">
        <v>6.1</v>
      </c>
      <c r="I6726" s="32">
        <v>69</v>
      </c>
      <c r="J6726" s="32">
        <f t="shared" si="838"/>
        <v>0</v>
      </c>
      <c r="K6726" s="32">
        <f t="shared" si="839"/>
        <v>0</v>
      </c>
      <c r="L6726" s="32">
        <f t="shared" si="840"/>
        <v>0</v>
      </c>
      <c r="M6726" s="32">
        <f t="shared" si="836"/>
        <v>0</v>
      </c>
      <c r="N6726" s="39" t="s">
        <v>71</v>
      </c>
      <c r="O6726">
        <f t="shared" si="841"/>
        <v>3.9999999999999147E-2</v>
      </c>
      <c r="P6726">
        <f t="shared" si="842"/>
        <v>0.12000000000000011</v>
      </c>
      <c r="R6726" s="2">
        <f t="shared" si="843"/>
        <v>1.0416666664241347E-2</v>
      </c>
      <c r="S6726" s="4">
        <f t="shared" si="837"/>
        <v>44062.46875</v>
      </c>
    </row>
    <row r="6727" spans="1:19" x14ac:dyDescent="0.35">
      <c r="A6727" s="32">
        <v>2020</v>
      </c>
      <c r="B6727" s="32" t="s">
        <v>62</v>
      </c>
      <c r="C6727" s="32" t="s">
        <v>63</v>
      </c>
      <c r="D6727" s="32">
        <v>3924</v>
      </c>
      <c r="E6727" s="33">
        <v>44062.479166666664</v>
      </c>
      <c r="F6727" s="32">
        <v>6.15</v>
      </c>
      <c r="G6727" s="32">
        <v>20.82</v>
      </c>
      <c r="H6727" s="32">
        <v>6.22</v>
      </c>
      <c r="I6727" s="32">
        <v>70.400000000000006</v>
      </c>
      <c r="J6727" s="32">
        <f t="shared" si="838"/>
        <v>0</v>
      </c>
      <c r="K6727" s="32">
        <f t="shared" si="839"/>
        <v>0</v>
      </c>
      <c r="L6727" s="32">
        <f t="shared" si="840"/>
        <v>0</v>
      </c>
      <c r="M6727" s="32">
        <f t="shared" si="836"/>
        <v>0</v>
      </c>
      <c r="N6727" s="39" t="s">
        <v>71</v>
      </c>
      <c r="O6727">
        <f t="shared" si="841"/>
        <v>3.9999999999999147E-2</v>
      </c>
      <c r="P6727">
        <f t="shared" si="842"/>
        <v>0.20000000000000018</v>
      </c>
      <c r="R6727" s="2">
        <f t="shared" si="843"/>
        <v>1.0416666664241347E-2</v>
      </c>
      <c r="S6727" s="4">
        <f t="shared" si="837"/>
        <v>44062.479166666664</v>
      </c>
    </row>
    <row r="6728" spans="1:19" x14ac:dyDescent="0.35">
      <c r="A6728" s="32">
        <v>2020</v>
      </c>
      <c r="B6728" s="32" t="s">
        <v>62</v>
      </c>
      <c r="C6728" s="32" t="s">
        <v>63</v>
      </c>
      <c r="D6728" s="32">
        <v>3925</v>
      </c>
      <c r="E6728" s="33">
        <v>44062.489583333336</v>
      </c>
      <c r="F6728" s="32">
        <v>6.34</v>
      </c>
      <c r="G6728" s="32">
        <v>20.86</v>
      </c>
      <c r="H6728" s="32">
        <v>6.42</v>
      </c>
      <c r="I6728" s="32">
        <v>72.7</v>
      </c>
      <c r="J6728" s="32">
        <f t="shared" si="838"/>
        <v>0</v>
      </c>
      <c r="K6728" s="32">
        <f t="shared" si="839"/>
        <v>0</v>
      </c>
      <c r="L6728" s="32">
        <f t="shared" si="840"/>
        <v>0</v>
      </c>
      <c r="M6728" s="32">
        <f t="shared" si="836"/>
        <v>0</v>
      </c>
      <c r="N6728" s="39" t="s">
        <v>71</v>
      </c>
      <c r="O6728">
        <f t="shared" si="841"/>
        <v>6.0000000000002274E-2</v>
      </c>
      <c r="P6728">
        <f t="shared" si="842"/>
        <v>9.9999999999999645E-2</v>
      </c>
      <c r="R6728" s="2">
        <f t="shared" si="843"/>
        <v>1.0416666671517305E-2</v>
      </c>
      <c r="S6728" s="4">
        <f t="shared" si="837"/>
        <v>44062.489583333328</v>
      </c>
    </row>
    <row r="6729" spans="1:19" x14ac:dyDescent="0.35">
      <c r="A6729" s="32">
        <v>2020</v>
      </c>
      <c r="B6729" s="32" t="s">
        <v>62</v>
      </c>
      <c r="C6729" s="32" t="s">
        <v>63</v>
      </c>
      <c r="D6729" s="32">
        <v>3926</v>
      </c>
      <c r="E6729" s="33">
        <v>44062.5</v>
      </c>
      <c r="F6729" s="32">
        <v>6.44</v>
      </c>
      <c r="G6729" s="32">
        <v>20.92</v>
      </c>
      <c r="H6729" s="32">
        <v>6.52</v>
      </c>
      <c r="I6729" s="32">
        <v>73.900000000000006</v>
      </c>
      <c r="J6729" s="32">
        <f t="shared" si="838"/>
        <v>0</v>
      </c>
      <c r="K6729" s="32">
        <f t="shared" si="839"/>
        <v>0</v>
      </c>
      <c r="L6729" s="32">
        <f t="shared" si="840"/>
        <v>0</v>
      </c>
      <c r="M6729" s="32">
        <f t="shared" si="836"/>
        <v>0</v>
      </c>
      <c r="N6729" s="39" t="s">
        <v>71</v>
      </c>
      <c r="O6729">
        <f t="shared" si="841"/>
        <v>0.11999999999999744</v>
      </c>
      <c r="P6729">
        <f t="shared" si="842"/>
        <v>0.13000000000000078</v>
      </c>
      <c r="R6729" s="2">
        <f t="shared" si="843"/>
        <v>1.0416666664241347E-2</v>
      </c>
      <c r="S6729" s="4">
        <f t="shared" si="837"/>
        <v>44062.5</v>
      </c>
    </row>
    <row r="6730" spans="1:19" x14ac:dyDescent="0.35">
      <c r="A6730" s="32">
        <v>2020</v>
      </c>
      <c r="B6730" s="32" t="s">
        <v>62</v>
      </c>
      <c r="C6730" s="32" t="s">
        <v>63</v>
      </c>
      <c r="D6730" s="32">
        <v>3927</v>
      </c>
      <c r="E6730" s="33">
        <v>44062.510416666664</v>
      </c>
      <c r="F6730" s="32">
        <v>6.57</v>
      </c>
      <c r="G6730" s="32">
        <v>21.04</v>
      </c>
      <c r="H6730" s="32">
        <v>6.65</v>
      </c>
      <c r="I6730" s="32">
        <v>75.599999999999994</v>
      </c>
      <c r="J6730" s="32">
        <f t="shared" si="838"/>
        <v>0</v>
      </c>
      <c r="K6730" s="32">
        <f t="shared" si="839"/>
        <v>0</v>
      </c>
      <c r="L6730" s="32">
        <f t="shared" si="840"/>
        <v>0</v>
      </c>
      <c r="M6730" s="32">
        <f t="shared" si="836"/>
        <v>0</v>
      </c>
      <c r="N6730" s="39" t="s">
        <v>71</v>
      </c>
      <c r="O6730">
        <f t="shared" si="841"/>
        <v>0.14000000000000057</v>
      </c>
      <c r="P6730">
        <f t="shared" si="842"/>
        <v>0.25999999999999979</v>
      </c>
      <c r="R6730" s="2">
        <f t="shared" si="843"/>
        <v>1.0416666664241347E-2</v>
      </c>
      <c r="S6730" s="4">
        <f t="shared" si="837"/>
        <v>44062.510416666664</v>
      </c>
    </row>
    <row r="6731" spans="1:19" x14ac:dyDescent="0.35">
      <c r="A6731" s="32">
        <v>2020</v>
      </c>
      <c r="B6731" s="32" t="s">
        <v>62</v>
      </c>
      <c r="C6731" s="32" t="s">
        <v>63</v>
      </c>
      <c r="D6731" s="32">
        <v>3928</v>
      </c>
      <c r="E6731" s="33">
        <v>44062.520833333336</v>
      </c>
      <c r="F6731" s="32">
        <v>6.83</v>
      </c>
      <c r="G6731" s="32">
        <v>21.18</v>
      </c>
      <c r="H6731" s="32">
        <v>6.91</v>
      </c>
      <c r="I6731" s="32">
        <v>78.8</v>
      </c>
      <c r="J6731" s="32">
        <f t="shared" si="838"/>
        <v>0</v>
      </c>
      <c r="K6731" s="32">
        <f t="shared" si="839"/>
        <v>0</v>
      </c>
      <c r="L6731" s="32">
        <f t="shared" si="840"/>
        <v>0</v>
      </c>
      <c r="M6731" s="32">
        <f t="shared" si="836"/>
        <v>0</v>
      </c>
      <c r="N6731" s="39" t="s">
        <v>71</v>
      </c>
      <c r="O6731">
        <f t="shared" si="841"/>
        <v>0.17999999999999972</v>
      </c>
      <c r="P6731">
        <f t="shared" si="842"/>
        <v>0.17999999999999972</v>
      </c>
      <c r="R6731" s="2">
        <f t="shared" si="843"/>
        <v>1.0416666671517305E-2</v>
      </c>
      <c r="S6731" s="4">
        <f t="shared" si="837"/>
        <v>44062.520833333328</v>
      </c>
    </row>
    <row r="6732" spans="1:19" x14ac:dyDescent="0.35">
      <c r="A6732" s="32">
        <v>2020</v>
      </c>
      <c r="B6732" s="32" t="s">
        <v>62</v>
      </c>
      <c r="C6732" s="32" t="s">
        <v>63</v>
      </c>
      <c r="D6732" s="32">
        <v>3929</v>
      </c>
      <c r="E6732" s="33">
        <v>44062.53125</v>
      </c>
      <c r="F6732" s="32">
        <v>7.01</v>
      </c>
      <c r="G6732" s="32">
        <v>21.36</v>
      </c>
      <c r="H6732" s="32">
        <v>7.09</v>
      </c>
      <c r="I6732" s="32">
        <v>81.099999999999994</v>
      </c>
      <c r="J6732" s="32">
        <f t="shared" si="838"/>
        <v>0</v>
      </c>
      <c r="K6732" s="32">
        <f t="shared" si="839"/>
        <v>0</v>
      </c>
      <c r="L6732" s="32">
        <f t="shared" si="840"/>
        <v>0</v>
      </c>
      <c r="M6732" s="32">
        <f t="shared" si="836"/>
        <v>0</v>
      </c>
      <c r="N6732" s="39" t="s">
        <v>71</v>
      </c>
      <c r="O6732">
        <f t="shared" si="841"/>
        <v>0.17999999999999972</v>
      </c>
      <c r="P6732">
        <f t="shared" si="842"/>
        <v>0.24000000000000021</v>
      </c>
      <c r="R6732" s="2">
        <f t="shared" si="843"/>
        <v>1.0416666664241347E-2</v>
      </c>
      <c r="S6732" s="4">
        <f t="shared" si="837"/>
        <v>44062.53125</v>
      </c>
    </row>
    <row r="6733" spans="1:19" x14ac:dyDescent="0.35">
      <c r="A6733" s="32">
        <v>2020</v>
      </c>
      <c r="B6733" s="32" t="s">
        <v>62</v>
      </c>
      <c r="C6733" s="32" t="s">
        <v>63</v>
      </c>
      <c r="D6733" s="32">
        <v>3930</v>
      </c>
      <c r="E6733" s="33">
        <v>44062.541666666664</v>
      </c>
      <c r="F6733" s="32">
        <v>7.24</v>
      </c>
      <c r="G6733" s="32">
        <v>21.54</v>
      </c>
      <c r="H6733" s="32">
        <v>7.33</v>
      </c>
      <c r="I6733" s="32">
        <v>84.1</v>
      </c>
      <c r="J6733" s="32">
        <f t="shared" si="838"/>
        <v>0</v>
      </c>
      <c r="K6733" s="32">
        <f t="shared" si="839"/>
        <v>0</v>
      </c>
      <c r="L6733" s="32">
        <f t="shared" si="840"/>
        <v>0</v>
      </c>
      <c r="M6733" s="32">
        <f t="shared" si="836"/>
        <v>0</v>
      </c>
      <c r="N6733" s="39" t="s">
        <v>71</v>
      </c>
      <c r="O6733">
        <f t="shared" si="841"/>
        <v>0.17999999999999972</v>
      </c>
      <c r="P6733">
        <f t="shared" si="842"/>
        <v>9.9999999999999645E-2</v>
      </c>
      <c r="R6733" s="2">
        <f t="shared" si="843"/>
        <v>1.0416666664241347E-2</v>
      </c>
      <c r="S6733" s="4">
        <f t="shared" si="837"/>
        <v>44062.541666666664</v>
      </c>
    </row>
    <row r="6734" spans="1:19" x14ac:dyDescent="0.35">
      <c r="A6734" s="32">
        <v>2020</v>
      </c>
      <c r="B6734" s="32" t="s">
        <v>62</v>
      </c>
      <c r="C6734" s="32" t="s">
        <v>63</v>
      </c>
      <c r="D6734" s="32">
        <v>3931</v>
      </c>
      <c r="E6734" s="33">
        <v>44062.552083333336</v>
      </c>
      <c r="F6734" s="32">
        <v>7.34</v>
      </c>
      <c r="G6734" s="32">
        <v>21.72</v>
      </c>
      <c r="H6734" s="32">
        <v>7.43</v>
      </c>
      <c r="I6734" s="32">
        <v>85.5</v>
      </c>
      <c r="J6734" s="32">
        <f t="shared" si="838"/>
        <v>0</v>
      </c>
      <c r="K6734" s="32">
        <f t="shared" si="839"/>
        <v>0</v>
      </c>
      <c r="L6734" s="32">
        <f t="shared" si="840"/>
        <v>0</v>
      </c>
      <c r="M6734" s="32">
        <f t="shared" si="836"/>
        <v>0</v>
      </c>
      <c r="N6734" s="39" t="s">
        <v>71</v>
      </c>
      <c r="O6734">
        <f t="shared" si="841"/>
        <v>0.12000000000000099</v>
      </c>
      <c r="P6734">
        <f t="shared" si="842"/>
        <v>2.9999999999999361E-2</v>
      </c>
      <c r="R6734" s="2">
        <f t="shared" si="843"/>
        <v>1.0416666671517305E-2</v>
      </c>
      <c r="S6734" s="4">
        <f t="shared" si="837"/>
        <v>44062.552083333328</v>
      </c>
    </row>
    <row r="6735" spans="1:19" x14ac:dyDescent="0.35">
      <c r="A6735" s="32">
        <v>2020</v>
      </c>
      <c r="B6735" s="32" t="s">
        <v>62</v>
      </c>
      <c r="C6735" s="32" t="s">
        <v>63</v>
      </c>
      <c r="D6735" s="32">
        <v>3932</v>
      </c>
      <c r="E6735" s="33">
        <v>44062.5625</v>
      </c>
      <c r="F6735" s="32">
        <v>7.31</v>
      </c>
      <c r="G6735" s="32">
        <v>21.84</v>
      </c>
      <c r="H6735" s="32">
        <v>7.4</v>
      </c>
      <c r="I6735" s="32">
        <v>85.4</v>
      </c>
      <c r="J6735" s="32">
        <f t="shared" si="838"/>
        <v>0</v>
      </c>
      <c r="K6735" s="32">
        <f t="shared" si="839"/>
        <v>0</v>
      </c>
      <c r="L6735" s="32">
        <f t="shared" si="840"/>
        <v>0</v>
      </c>
      <c r="M6735" s="32">
        <f t="shared" si="836"/>
        <v>0</v>
      </c>
      <c r="N6735" s="39" t="s">
        <v>71</v>
      </c>
      <c r="O6735">
        <f t="shared" si="841"/>
        <v>0.14000000000000057</v>
      </c>
      <c r="P6735">
        <f t="shared" si="842"/>
        <v>8.0000000000000071E-2</v>
      </c>
      <c r="R6735" s="2">
        <f t="shared" si="843"/>
        <v>1.0416666664241347E-2</v>
      </c>
      <c r="S6735" s="4">
        <f t="shared" si="837"/>
        <v>44062.5625</v>
      </c>
    </row>
    <row r="6736" spans="1:19" x14ac:dyDescent="0.35">
      <c r="A6736" s="32">
        <v>2020</v>
      </c>
      <c r="B6736" s="32" t="s">
        <v>62</v>
      </c>
      <c r="C6736" s="32" t="s">
        <v>63</v>
      </c>
      <c r="D6736" s="32">
        <v>3933</v>
      </c>
      <c r="E6736" s="33">
        <v>44062.572916666664</v>
      </c>
      <c r="F6736" s="32">
        <v>7.23</v>
      </c>
      <c r="G6736" s="32">
        <v>21.98</v>
      </c>
      <c r="H6736" s="32">
        <v>7.32</v>
      </c>
      <c r="I6736" s="32">
        <v>84.7</v>
      </c>
      <c r="J6736" s="32">
        <f t="shared" si="838"/>
        <v>0</v>
      </c>
      <c r="K6736" s="32">
        <f t="shared" si="839"/>
        <v>0</v>
      </c>
      <c r="L6736" s="32">
        <f t="shared" si="840"/>
        <v>0</v>
      </c>
      <c r="M6736" s="32">
        <f t="shared" si="836"/>
        <v>0</v>
      </c>
      <c r="N6736" s="39" t="s">
        <v>71</v>
      </c>
      <c r="O6736">
        <f t="shared" si="841"/>
        <v>0.16000000000000014</v>
      </c>
      <c r="P6736">
        <f t="shared" si="842"/>
        <v>2.0000000000000462E-2</v>
      </c>
      <c r="R6736" s="2">
        <f t="shared" si="843"/>
        <v>1.0416666664241347E-2</v>
      </c>
      <c r="S6736" s="4">
        <f t="shared" si="837"/>
        <v>44062.572916666664</v>
      </c>
    </row>
    <row r="6737" spans="1:19" x14ac:dyDescent="0.35">
      <c r="A6737" s="32">
        <v>2020</v>
      </c>
      <c r="B6737" s="32" t="s">
        <v>62</v>
      </c>
      <c r="C6737" s="32" t="s">
        <v>63</v>
      </c>
      <c r="D6737" s="32">
        <v>3934</v>
      </c>
      <c r="E6737" s="33">
        <v>44062.583333333336</v>
      </c>
      <c r="F6737" s="32">
        <v>7.21</v>
      </c>
      <c r="G6737" s="32">
        <v>22.14</v>
      </c>
      <c r="H6737" s="32">
        <v>7.3</v>
      </c>
      <c r="I6737" s="32">
        <v>84.7</v>
      </c>
      <c r="J6737" s="32">
        <f t="shared" si="838"/>
        <v>0</v>
      </c>
      <c r="K6737" s="32">
        <f t="shared" si="839"/>
        <v>0</v>
      </c>
      <c r="L6737" s="32">
        <f t="shared" si="840"/>
        <v>0</v>
      </c>
      <c r="M6737" s="32">
        <f t="shared" si="836"/>
        <v>0</v>
      </c>
      <c r="N6737" s="39" t="s">
        <v>71</v>
      </c>
      <c r="O6737">
        <f t="shared" si="841"/>
        <v>0.17999999999999972</v>
      </c>
      <c r="P6737">
        <f t="shared" si="842"/>
        <v>9.9999999999997868E-3</v>
      </c>
      <c r="R6737" s="2">
        <f t="shared" si="843"/>
        <v>1.0416666671517305E-2</v>
      </c>
      <c r="S6737" s="4">
        <f t="shared" si="837"/>
        <v>44062.583333333328</v>
      </c>
    </row>
    <row r="6738" spans="1:19" x14ac:dyDescent="0.35">
      <c r="A6738" s="32">
        <v>2020</v>
      </c>
      <c r="B6738" s="32" t="s">
        <v>62</v>
      </c>
      <c r="C6738" s="32" t="s">
        <v>63</v>
      </c>
      <c r="D6738" s="32">
        <v>3935</v>
      </c>
      <c r="E6738" s="33">
        <v>44062.59375</v>
      </c>
      <c r="F6738" s="32">
        <v>7.22</v>
      </c>
      <c r="G6738" s="32">
        <v>22.32</v>
      </c>
      <c r="H6738" s="32">
        <v>7.31</v>
      </c>
      <c r="I6738" s="32">
        <v>85.1</v>
      </c>
      <c r="J6738" s="32">
        <f t="shared" si="838"/>
        <v>0</v>
      </c>
      <c r="K6738" s="32">
        <f t="shared" si="839"/>
        <v>0</v>
      </c>
      <c r="L6738" s="32">
        <f t="shared" si="840"/>
        <v>0</v>
      </c>
      <c r="M6738" s="32">
        <f t="shared" si="836"/>
        <v>0</v>
      </c>
      <c r="N6738" s="39" t="s">
        <v>71</v>
      </c>
      <c r="O6738">
        <f t="shared" si="841"/>
        <v>0.19999999999999929</v>
      </c>
      <c r="P6738">
        <f t="shared" si="842"/>
        <v>0.10999999999999943</v>
      </c>
      <c r="R6738" s="2">
        <f t="shared" si="843"/>
        <v>1.0416666664241347E-2</v>
      </c>
      <c r="S6738" s="4">
        <f t="shared" si="837"/>
        <v>44062.59375</v>
      </c>
    </row>
    <row r="6739" spans="1:19" x14ac:dyDescent="0.35">
      <c r="A6739" s="32">
        <v>2020</v>
      </c>
      <c r="B6739" s="32" t="s">
        <v>62</v>
      </c>
      <c r="C6739" s="32" t="s">
        <v>63</v>
      </c>
      <c r="D6739" s="32">
        <v>3936</v>
      </c>
      <c r="E6739" s="33">
        <v>44062.604166666664</v>
      </c>
      <c r="F6739" s="32">
        <v>7.11</v>
      </c>
      <c r="G6739" s="32">
        <v>22.52</v>
      </c>
      <c r="H6739" s="32">
        <v>7.2</v>
      </c>
      <c r="I6739" s="32">
        <v>84.1</v>
      </c>
      <c r="J6739" s="32">
        <f t="shared" si="838"/>
        <v>0</v>
      </c>
      <c r="K6739" s="32">
        <f t="shared" si="839"/>
        <v>0</v>
      </c>
      <c r="L6739" s="32">
        <f t="shared" si="840"/>
        <v>0</v>
      </c>
      <c r="M6739" s="32">
        <f t="shared" si="836"/>
        <v>0</v>
      </c>
      <c r="N6739" s="39" t="s">
        <v>71</v>
      </c>
      <c r="O6739">
        <f t="shared" si="841"/>
        <v>0.21999999999999886</v>
      </c>
      <c r="P6739">
        <f t="shared" si="842"/>
        <v>0.13999999999999968</v>
      </c>
      <c r="R6739" s="2">
        <f t="shared" si="843"/>
        <v>1.0416666664241347E-2</v>
      </c>
      <c r="S6739" s="4">
        <f t="shared" si="837"/>
        <v>44062.604166666664</v>
      </c>
    </row>
    <row r="6740" spans="1:19" x14ac:dyDescent="0.35">
      <c r="A6740" s="32">
        <v>2020</v>
      </c>
      <c r="B6740" s="32" t="s">
        <v>62</v>
      </c>
      <c r="C6740" s="32" t="s">
        <v>63</v>
      </c>
      <c r="D6740" s="32">
        <v>3937</v>
      </c>
      <c r="E6740" s="33">
        <v>44062.614583333336</v>
      </c>
      <c r="F6740" s="32">
        <v>7.25</v>
      </c>
      <c r="G6740" s="32">
        <v>22.74</v>
      </c>
      <c r="H6740" s="32">
        <v>7.34</v>
      </c>
      <c r="I6740" s="32">
        <v>86.2</v>
      </c>
      <c r="J6740" s="32">
        <f t="shared" si="838"/>
        <v>0</v>
      </c>
      <c r="K6740" s="32">
        <f t="shared" si="839"/>
        <v>0</v>
      </c>
      <c r="L6740" s="32">
        <f t="shared" si="840"/>
        <v>0</v>
      </c>
      <c r="M6740" s="32">
        <f t="shared" si="836"/>
        <v>0</v>
      </c>
      <c r="N6740" s="39" t="s">
        <v>71</v>
      </c>
      <c r="O6740">
        <f t="shared" si="841"/>
        <v>0.18000000000000327</v>
      </c>
      <c r="P6740">
        <f t="shared" si="842"/>
        <v>8.9999999999999858E-2</v>
      </c>
      <c r="R6740" s="2">
        <f t="shared" si="843"/>
        <v>1.0416666671517305E-2</v>
      </c>
      <c r="S6740" s="4">
        <f t="shared" si="837"/>
        <v>44062.614583333328</v>
      </c>
    </row>
    <row r="6741" spans="1:19" x14ac:dyDescent="0.35">
      <c r="A6741" s="32">
        <v>2020</v>
      </c>
      <c r="B6741" s="32" t="s">
        <v>62</v>
      </c>
      <c r="C6741" s="32" t="s">
        <v>63</v>
      </c>
      <c r="D6741" s="32">
        <v>3938</v>
      </c>
      <c r="E6741" s="33">
        <v>44062.625</v>
      </c>
      <c r="F6741" s="32">
        <v>7.34</v>
      </c>
      <c r="G6741" s="32">
        <v>22.92</v>
      </c>
      <c r="H6741" s="32">
        <v>7.43</v>
      </c>
      <c r="I6741" s="32">
        <v>87.5</v>
      </c>
      <c r="J6741" s="32">
        <f t="shared" si="838"/>
        <v>0</v>
      </c>
      <c r="K6741" s="32">
        <f t="shared" si="839"/>
        <v>0</v>
      </c>
      <c r="L6741" s="32">
        <f t="shared" si="840"/>
        <v>0</v>
      </c>
      <c r="M6741" s="32">
        <f t="shared" si="836"/>
        <v>0</v>
      </c>
      <c r="N6741" s="39" t="s">
        <v>71</v>
      </c>
      <c r="O6741">
        <f t="shared" si="841"/>
        <v>0.11999999999999744</v>
      </c>
      <c r="P6741">
        <f t="shared" si="842"/>
        <v>1.9999999999999574E-2</v>
      </c>
      <c r="R6741" s="2">
        <f t="shared" si="843"/>
        <v>1.0416666664241347E-2</v>
      </c>
      <c r="S6741" s="4">
        <f t="shared" si="837"/>
        <v>44062.625</v>
      </c>
    </row>
    <row r="6742" spans="1:19" x14ac:dyDescent="0.35">
      <c r="A6742" s="32">
        <v>2020</v>
      </c>
      <c r="B6742" s="32" t="s">
        <v>62</v>
      </c>
      <c r="C6742" s="32" t="s">
        <v>63</v>
      </c>
      <c r="D6742" s="32">
        <v>3939</v>
      </c>
      <c r="E6742" s="33">
        <v>44062.635416666664</v>
      </c>
      <c r="F6742" s="32">
        <v>7.32</v>
      </c>
      <c r="G6742" s="32">
        <v>23.04</v>
      </c>
      <c r="H6742" s="32">
        <v>7.41</v>
      </c>
      <c r="I6742" s="32">
        <v>87.5</v>
      </c>
      <c r="J6742" s="32">
        <f t="shared" si="838"/>
        <v>0</v>
      </c>
      <c r="K6742" s="32">
        <f t="shared" si="839"/>
        <v>0</v>
      </c>
      <c r="L6742" s="32">
        <f t="shared" si="840"/>
        <v>0</v>
      </c>
      <c r="M6742" s="32">
        <f t="shared" si="836"/>
        <v>0</v>
      </c>
      <c r="N6742" s="39" t="s">
        <v>71</v>
      </c>
      <c r="O6742">
        <f t="shared" si="841"/>
        <v>6.0000000000002274E-2</v>
      </c>
      <c r="P6742">
        <f t="shared" si="842"/>
        <v>0.29999999999999982</v>
      </c>
      <c r="R6742" s="2">
        <f t="shared" si="843"/>
        <v>1.0416666664241347E-2</v>
      </c>
      <c r="S6742" s="4">
        <f t="shared" si="837"/>
        <v>44062.635416666664</v>
      </c>
    </row>
    <row r="6743" spans="1:19" x14ac:dyDescent="0.35">
      <c r="A6743" s="32">
        <v>2020</v>
      </c>
      <c r="B6743" s="32" t="s">
        <v>62</v>
      </c>
      <c r="C6743" s="32" t="s">
        <v>63</v>
      </c>
      <c r="D6743" s="32">
        <v>3940</v>
      </c>
      <c r="E6743" s="33">
        <v>44062.645833333336</v>
      </c>
      <c r="F6743" s="32">
        <v>7.03</v>
      </c>
      <c r="G6743" s="32">
        <v>23.1</v>
      </c>
      <c r="H6743" s="32">
        <v>7.11</v>
      </c>
      <c r="I6743" s="32">
        <v>84.1</v>
      </c>
      <c r="J6743" s="32">
        <f t="shared" si="838"/>
        <v>0</v>
      </c>
      <c r="K6743" s="32">
        <f t="shared" si="839"/>
        <v>0</v>
      </c>
      <c r="L6743" s="32">
        <f t="shared" si="840"/>
        <v>0</v>
      </c>
      <c r="M6743" s="32">
        <f t="shared" si="836"/>
        <v>0</v>
      </c>
      <c r="N6743" s="39" t="s">
        <v>71</v>
      </c>
      <c r="O6743">
        <f t="shared" si="841"/>
        <v>1.9999999999999574E-2</v>
      </c>
      <c r="P6743">
        <f t="shared" si="842"/>
        <v>0.23000000000000043</v>
      </c>
      <c r="R6743" s="2">
        <f t="shared" si="843"/>
        <v>1.0416666671517305E-2</v>
      </c>
      <c r="S6743" s="4">
        <f t="shared" si="837"/>
        <v>44062.645833333328</v>
      </c>
    </row>
    <row r="6744" spans="1:19" x14ac:dyDescent="0.35">
      <c r="A6744" s="32">
        <v>2020</v>
      </c>
      <c r="B6744" s="32" t="s">
        <v>62</v>
      </c>
      <c r="C6744" s="32" t="s">
        <v>63</v>
      </c>
      <c r="D6744" s="32">
        <v>3941</v>
      </c>
      <c r="E6744" s="33">
        <v>44062.65625</v>
      </c>
      <c r="F6744" s="32">
        <v>6.8</v>
      </c>
      <c r="G6744" s="32">
        <v>23.12</v>
      </c>
      <c r="H6744" s="32">
        <v>6.88</v>
      </c>
      <c r="I6744" s="32">
        <v>81.400000000000006</v>
      </c>
      <c r="J6744" s="32">
        <f t="shared" si="838"/>
        <v>0</v>
      </c>
      <c r="K6744" s="32">
        <f t="shared" si="839"/>
        <v>0</v>
      </c>
      <c r="L6744" s="32">
        <f t="shared" si="840"/>
        <v>0</v>
      </c>
      <c r="M6744" s="32">
        <f t="shared" si="836"/>
        <v>0</v>
      </c>
      <c r="N6744" s="39" t="s">
        <v>71</v>
      </c>
      <c r="O6744">
        <f t="shared" si="841"/>
        <v>3.9999999999999147E-2</v>
      </c>
      <c r="P6744">
        <f t="shared" si="842"/>
        <v>6.0000000000000497E-2</v>
      </c>
      <c r="R6744" s="2">
        <f t="shared" si="843"/>
        <v>1.0416666664241347E-2</v>
      </c>
      <c r="S6744" s="4">
        <f t="shared" si="837"/>
        <v>44062.65625</v>
      </c>
    </row>
    <row r="6745" spans="1:19" x14ac:dyDescent="0.35">
      <c r="A6745" s="32">
        <v>2020</v>
      </c>
      <c r="B6745" s="32" t="s">
        <v>62</v>
      </c>
      <c r="C6745" s="32" t="s">
        <v>63</v>
      </c>
      <c r="D6745" s="32">
        <v>3942</v>
      </c>
      <c r="E6745" s="33">
        <v>44062.666666666664</v>
      </c>
      <c r="F6745" s="32">
        <v>6.86</v>
      </c>
      <c r="G6745" s="32">
        <v>23.16</v>
      </c>
      <c r="H6745" s="32">
        <v>6.94</v>
      </c>
      <c r="I6745" s="32">
        <v>82.2</v>
      </c>
      <c r="J6745" s="32">
        <f t="shared" si="838"/>
        <v>0</v>
      </c>
      <c r="K6745" s="32">
        <f t="shared" si="839"/>
        <v>0</v>
      </c>
      <c r="L6745" s="32">
        <f t="shared" si="840"/>
        <v>0</v>
      </c>
      <c r="M6745" s="32">
        <f t="shared" si="836"/>
        <v>0</v>
      </c>
      <c r="N6745" s="39" t="s">
        <v>71</v>
      </c>
      <c r="O6745">
        <f t="shared" si="841"/>
        <v>7.9999999999998295E-2</v>
      </c>
      <c r="P6745">
        <f t="shared" si="842"/>
        <v>2.9999999999999361E-2</v>
      </c>
      <c r="R6745" s="2">
        <f t="shared" si="843"/>
        <v>1.0416666664241347E-2</v>
      </c>
      <c r="S6745" s="4">
        <f t="shared" si="837"/>
        <v>44062.666666666664</v>
      </c>
    </row>
    <row r="6746" spans="1:19" x14ac:dyDescent="0.35">
      <c r="A6746" s="32">
        <v>2020</v>
      </c>
      <c r="B6746" s="32" t="s">
        <v>62</v>
      </c>
      <c r="C6746" s="32" t="s">
        <v>63</v>
      </c>
      <c r="D6746" s="32">
        <v>3943</v>
      </c>
      <c r="E6746" s="33">
        <v>44062.677083333336</v>
      </c>
      <c r="F6746" s="32">
        <v>6.89</v>
      </c>
      <c r="G6746" s="32">
        <v>23.24</v>
      </c>
      <c r="H6746" s="32">
        <v>6.97</v>
      </c>
      <c r="I6746" s="32">
        <v>82.7</v>
      </c>
      <c r="J6746" s="32">
        <f t="shared" si="838"/>
        <v>0</v>
      </c>
      <c r="K6746" s="32">
        <f t="shared" si="839"/>
        <v>0</v>
      </c>
      <c r="L6746" s="32">
        <f t="shared" si="840"/>
        <v>0</v>
      </c>
      <c r="M6746" s="32">
        <f t="shared" si="836"/>
        <v>0</v>
      </c>
      <c r="N6746" s="39" t="s">
        <v>71</v>
      </c>
      <c r="O6746">
        <f t="shared" si="841"/>
        <v>0.12000000000000099</v>
      </c>
      <c r="P6746">
        <f t="shared" si="842"/>
        <v>0.1800000000000006</v>
      </c>
      <c r="R6746" s="2">
        <f t="shared" si="843"/>
        <v>1.0416666671517305E-2</v>
      </c>
      <c r="S6746" s="4">
        <f t="shared" si="837"/>
        <v>44062.677083333328</v>
      </c>
    </row>
    <row r="6747" spans="1:19" x14ac:dyDescent="0.35">
      <c r="A6747" s="32">
        <v>2020</v>
      </c>
      <c r="B6747" s="32" t="s">
        <v>62</v>
      </c>
      <c r="C6747" s="32" t="s">
        <v>63</v>
      </c>
      <c r="D6747" s="32">
        <v>3944</v>
      </c>
      <c r="E6747" s="33">
        <v>44062.6875</v>
      </c>
      <c r="F6747" s="32">
        <v>7.06</v>
      </c>
      <c r="G6747" s="32">
        <v>23.36</v>
      </c>
      <c r="H6747" s="32">
        <v>7.15</v>
      </c>
      <c r="I6747" s="32">
        <v>84.9</v>
      </c>
      <c r="J6747" s="32">
        <f t="shared" si="838"/>
        <v>0</v>
      </c>
      <c r="K6747" s="32">
        <f t="shared" si="839"/>
        <v>0</v>
      </c>
      <c r="L6747" s="32">
        <f t="shared" si="840"/>
        <v>0</v>
      </c>
      <c r="M6747" s="32">
        <f t="shared" si="836"/>
        <v>0</v>
      </c>
      <c r="N6747" s="39" t="s">
        <v>71</v>
      </c>
      <c r="O6747">
        <f t="shared" si="841"/>
        <v>6.0000000000002274E-2</v>
      </c>
      <c r="P6747">
        <f t="shared" si="842"/>
        <v>9.9999999999997868E-3</v>
      </c>
      <c r="R6747" s="2">
        <f t="shared" si="843"/>
        <v>1.0416666664241347E-2</v>
      </c>
      <c r="S6747" s="4">
        <f t="shared" si="837"/>
        <v>44062.6875</v>
      </c>
    </row>
    <row r="6748" spans="1:19" x14ac:dyDescent="0.35">
      <c r="A6748" s="32">
        <v>2020</v>
      </c>
      <c r="B6748" s="32" t="s">
        <v>62</v>
      </c>
      <c r="C6748" s="32" t="s">
        <v>63</v>
      </c>
      <c r="D6748" s="32">
        <v>3945</v>
      </c>
      <c r="E6748" s="33">
        <v>44062.697916666664</v>
      </c>
      <c r="F6748" s="32">
        <v>7.07</v>
      </c>
      <c r="G6748" s="32">
        <v>23.42</v>
      </c>
      <c r="H6748" s="32">
        <v>7.16</v>
      </c>
      <c r="I6748" s="32">
        <v>85.1</v>
      </c>
      <c r="J6748" s="32">
        <f t="shared" si="838"/>
        <v>0</v>
      </c>
      <c r="K6748" s="32">
        <f t="shared" si="839"/>
        <v>0</v>
      </c>
      <c r="L6748" s="32">
        <f t="shared" si="840"/>
        <v>0</v>
      </c>
      <c r="M6748" s="32">
        <f t="shared" si="836"/>
        <v>0</v>
      </c>
      <c r="N6748" s="39" t="s">
        <v>71</v>
      </c>
      <c r="O6748">
        <f t="shared" si="841"/>
        <v>5.9999999999998721E-2</v>
      </c>
      <c r="P6748">
        <f t="shared" si="842"/>
        <v>0.37999999999999989</v>
      </c>
      <c r="R6748" s="2">
        <f t="shared" si="843"/>
        <v>1.0416666664241347E-2</v>
      </c>
      <c r="S6748" s="4">
        <f t="shared" si="837"/>
        <v>44062.697916666664</v>
      </c>
    </row>
    <row r="6749" spans="1:19" x14ac:dyDescent="0.35">
      <c r="A6749" s="32">
        <v>2020</v>
      </c>
      <c r="B6749" s="32" t="s">
        <v>62</v>
      </c>
      <c r="C6749" s="32" t="s">
        <v>63</v>
      </c>
      <c r="D6749" s="32">
        <v>3946</v>
      </c>
      <c r="E6749" s="33">
        <v>44062.708333333336</v>
      </c>
      <c r="F6749" s="32">
        <v>6.7</v>
      </c>
      <c r="G6749" s="32">
        <v>23.48</v>
      </c>
      <c r="H6749" s="32">
        <v>6.78</v>
      </c>
      <c r="I6749" s="32">
        <v>80.8</v>
      </c>
      <c r="J6749" s="32">
        <f t="shared" si="838"/>
        <v>0</v>
      </c>
      <c r="K6749" s="32">
        <f t="shared" si="839"/>
        <v>0</v>
      </c>
      <c r="L6749" s="32">
        <f t="shared" si="840"/>
        <v>0</v>
      </c>
      <c r="M6749" s="32">
        <f t="shared" si="836"/>
        <v>0</v>
      </c>
      <c r="N6749" s="39" t="s">
        <v>71</v>
      </c>
      <c r="O6749">
        <f t="shared" si="841"/>
        <v>3.9999999999999147E-2</v>
      </c>
      <c r="P6749">
        <f t="shared" si="842"/>
        <v>0.37999999999999989</v>
      </c>
      <c r="R6749" s="2">
        <f t="shared" si="843"/>
        <v>1.0416666671517305E-2</v>
      </c>
      <c r="S6749" s="4">
        <f t="shared" si="837"/>
        <v>44062.708333333328</v>
      </c>
    </row>
    <row r="6750" spans="1:19" x14ac:dyDescent="0.35">
      <c r="A6750" s="32">
        <v>2020</v>
      </c>
      <c r="B6750" s="32" t="s">
        <v>62</v>
      </c>
      <c r="C6750" s="32" t="s">
        <v>63</v>
      </c>
      <c r="D6750" s="32">
        <v>3947</v>
      </c>
      <c r="E6750" s="33">
        <v>44062.71875</v>
      </c>
      <c r="F6750" s="32">
        <v>6.32</v>
      </c>
      <c r="G6750" s="32">
        <v>23.52</v>
      </c>
      <c r="H6750" s="32">
        <v>6.4</v>
      </c>
      <c r="I6750" s="32">
        <v>76.2</v>
      </c>
      <c r="J6750" s="32">
        <f t="shared" si="838"/>
        <v>0</v>
      </c>
      <c r="K6750" s="32">
        <f t="shared" si="839"/>
        <v>0</v>
      </c>
      <c r="L6750" s="32">
        <f t="shared" si="840"/>
        <v>0</v>
      </c>
      <c r="M6750" s="32">
        <f t="shared" si="836"/>
        <v>0</v>
      </c>
      <c r="N6750" s="39" t="s">
        <v>71</v>
      </c>
      <c r="O6750">
        <f t="shared" si="841"/>
        <v>3.9999999999999147E-2</v>
      </c>
      <c r="P6750">
        <f t="shared" si="842"/>
        <v>0.20999999999999996</v>
      </c>
      <c r="R6750" s="2">
        <f t="shared" si="843"/>
        <v>1.0416666664241347E-2</v>
      </c>
      <c r="S6750" s="4">
        <f t="shared" si="837"/>
        <v>44062.71875</v>
      </c>
    </row>
    <row r="6751" spans="1:19" x14ac:dyDescent="0.35">
      <c r="A6751" s="32">
        <v>2020</v>
      </c>
      <c r="B6751" s="32" t="s">
        <v>62</v>
      </c>
      <c r="C6751" s="32" t="s">
        <v>63</v>
      </c>
      <c r="D6751" s="32">
        <v>3948</v>
      </c>
      <c r="E6751" s="33">
        <v>44062.729166666664</v>
      </c>
      <c r="F6751" s="32">
        <v>6.12</v>
      </c>
      <c r="G6751" s="32">
        <v>23.56</v>
      </c>
      <c r="H6751" s="32">
        <v>6.19</v>
      </c>
      <c r="I6751" s="32">
        <v>73.900000000000006</v>
      </c>
      <c r="J6751" s="32">
        <f t="shared" si="838"/>
        <v>0</v>
      </c>
      <c r="K6751" s="32">
        <f t="shared" si="839"/>
        <v>0</v>
      </c>
      <c r="L6751" s="32">
        <f t="shared" si="840"/>
        <v>0</v>
      </c>
      <c r="M6751" s="32">
        <f t="shared" si="836"/>
        <v>0</v>
      </c>
      <c r="N6751" s="39" t="s">
        <v>71</v>
      </c>
      <c r="O6751">
        <f t="shared" si="841"/>
        <v>4.00000000000027E-2</v>
      </c>
      <c r="P6751">
        <f t="shared" si="842"/>
        <v>8.0000000000000071E-2</v>
      </c>
      <c r="R6751" s="2">
        <f t="shared" si="843"/>
        <v>1.0416666664241347E-2</v>
      </c>
      <c r="S6751" s="4">
        <f t="shared" si="837"/>
        <v>44062.729166666664</v>
      </c>
    </row>
    <row r="6752" spans="1:19" x14ac:dyDescent="0.35">
      <c r="A6752" s="32">
        <v>2020</v>
      </c>
      <c r="B6752" s="32" t="s">
        <v>62</v>
      </c>
      <c r="C6752" s="32" t="s">
        <v>63</v>
      </c>
      <c r="D6752" s="32">
        <v>3949</v>
      </c>
      <c r="E6752" s="33">
        <v>44062.739583333336</v>
      </c>
      <c r="F6752" s="32">
        <v>6.04</v>
      </c>
      <c r="G6752" s="32">
        <v>23.6</v>
      </c>
      <c r="H6752" s="32">
        <v>6.11</v>
      </c>
      <c r="I6752" s="32">
        <v>73</v>
      </c>
      <c r="J6752" s="32">
        <f t="shared" si="838"/>
        <v>0</v>
      </c>
      <c r="K6752" s="32">
        <f t="shared" si="839"/>
        <v>0</v>
      </c>
      <c r="L6752" s="32">
        <f t="shared" si="840"/>
        <v>0</v>
      </c>
      <c r="M6752" s="32">
        <f t="shared" si="836"/>
        <v>0</v>
      </c>
      <c r="N6752" s="39" t="s">
        <v>71</v>
      </c>
      <c r="O6752">
        <f t="shared" si="841"/>
        <v>3.9999999999999147E-2</v>
      </c>
      <c r="P6752">
        <f t="shared" si="842"/>
        <v>0.20999999999999996</v>
      </c>
      <c r="R6752" s="2">
        <f t="shared" si="843"/>
        <v>1.0416666671517305E-2</v>
      </c>
      <c r="S6752" s="4">
        <f t="shared" si="837"/>
        <v>44062.739583333328</v>
      </c>
    </row>
    <row r="6753" spans="1:22" x14ac:dyDescent="0.35">
      <c r="A6753" s="32">
        <v>2020</v>
      </c>
      <c r="B6753" s="32" t="s">
        <v>62</v>
      </c>
      <c r="C6753" s="32" t="s">
        <v>63</v>
      </c>
      <c r="D6753" s="32">
        <v>3950</v>
      </c>
      <c r="E6753" s="33">
        <v>44062.75</v>
      </c>
      <c r="F6753" s="32">
        <v>5.83</v>
      </c>
      <c r="G6753" s="32">
        <v>23.64</v>
      </c>
      <c r="H6753" s="32">
        <v>5.9</v>
      </c>
      <c r="I6753" s="32">
        <v>70.5</v>
      </c>
      <c r="J6753" s="32">
        <f t="shared" si="838"/>
        <v>0</v>
      </c>
      <c r="K6753" s="32">
        <f t="shared" si="839"/>
        <v>0</v>
      </c>
      <c r="L6753" s="32">
        <f t="shared" si="840"/>
        <v>0</v>
      </c>
      <c r="M6753" s="32">
        <f t="shared" si="836"/>
        <v>0</v>
      </c>
      <c r="N6753" s="39" t="s">
        <v>71</v>
      </c>
      <c r="O6753">
        <f t="shared" si="841"/>
        <v>1.9999999999999574E-2</v>
      </c>
      <c r="P6753">
        <f t="shared" si="842"/>
        <v>0.22999999999999954</v>
      </c>
      <c r="R6753" s="2">
        <f t="shared" si="843"/>
        <v>1.0416666664241347E-2</v>
      </c>
      <c r="S6753" s="4">
        <f t="shared" si="837"/>
        <v>44062.75</v>
      </c>
    </row>
    <row r="6754" spans="1:22" x14ac:dyDescent="0.35">
      <c r="A6754" s="32">
        <v>2020</v>
      </c>
      <c r="B6754" s="32" t="s">
        <v>62</v>
      </c>
      <c r="C6754" s="32" t="s">
        <v>63</v>
      </c>
      <c r="D6754" s="32">
        <v>3951</v>
      </c>
      <c r="E6754" s="33">
        <v>44062.760416666664</v>
      </c>
      <c r="F6754" s="32">
        <v>6.06</v>
      </c>
      <c r="G6754" s="32">
        <v>23.66</v>
      </c>
      <c r="H6754" s="32">
        <v>6.13</v>
      </c>
      <c r="I6754" s="32">
        <v>73.3</v>
      </c>
      <c r="J6754" s="32">
        <f t="shared" si="838"/>
        <v>0</v>
      </c>
      <c r="K6754" s="32">
        <f t="shared" si="839"/>
        <v>0</v>
      </c>
      <c r="L6754" s="32">
        <f t="shared" si="840"/>
        <v>0</v>
      </c>
      <c r="M6754" s="32">
        <f t="shared" si="836"/>
        <v>0</v>
      </c>
      <c r="N6754" s="39" t="s">
        <v>71</v>
      </c>
      <c r="O6754">
        <f t="shared" si="841"/>
        <v>3.9999999999999147E-2</v>
      </c>
      <c r="P6754">
        <f t="shared" si="842"/>
        <v>0.39999999999999947</v>
      </c>
      <c r="R6754" s="2">
        <f t="shared" si="843"/>
        <v>1.0416666664241347E-2</v>
      </c>
      <c r="S6754" s="4">
        <f t="shared" si="837"/>
        <v>44062.760416666664</v>
      </c>
    </row>
    <row r="6755" spans="1:22" x14ac:dyDescent="0.35">
      <c r="A6755" s="32">
        <v>2020</v>
      </c>
      <c r="B6755" s="32" t="s">
        <v>62</v>
      </c>
      <c r="C6755" s="32" t="s">
        <v>63</v>
      </c>
      <c r="D6755" s="32">
        <v>3952</v>
      </c>
      <c r="E6755" s="33">
        <v>44062.770833333336</v>
      </c>
      <c r="F6755" s="32">
        <v>5.66</v>
      </c>
      <c r="G6755" s="32">
        <v>23.7</v>
      </c>
      <c r="H6755" s="32">
        <v>5.73</v>
      </c>
      <c r="I6755" s="32">
        <v>68.5</v>
      </c>
      <c r="J6755" s="32">
        <f t="shared" si="838"/>
        <v>0</v>
      </c>
      <c r="K6755" s="32">
        <f t="shared" si="839"/>
        <v>0</v>
      </c>
      <c r="L6755" s="32">
        <f t="shared" si="840"/>
        <v>0</v>
      </c>
      <c r="M6755" s="32">
        <f t="shared" si="836"/>
        <v>0</v>
      </c>
      <c r="N6755" s="39" t="s">
        <v>71</v>
      </c>
      <c r="O6755">
        <f t="shared" si="841"/>
        <v>1.9999999999999574E-2</v>
      </c>
      <c r="P6755">
        <f t="shared" si="842"/>
        <v>4.0000000000000036E-2</v>
      </c>
      <c r="R6755" s="2">
        <f t="shared" si="843"/>
        <v>1.0416666671517305E-2</v>
      </c>
      <c r="S6755" s="4">
        <f t="shared" si="837"/>
        <v>44062.770833333328</v>
      </c>
    </row>
    <row r="6756" spans="1:22" x14ac:dyDescent="0.35">
      <c r="A6756" s="32">
        <v>2020</v>
      </c>
      <c r="B6756" s="32" t="s">
        <v>62</v>
      </c>
      <c r="C6756" s="32" t="s">
        <v>63</v>
      </c>
      <c r="D6756" s="32">
        <v>3953</v>
      </c>
      <c r="E6756" s="33">
        <v>44062.78125</v>
      </c>
      <c r="F6756" s="32">
        <v>5.62</v>
      </c>
      <c r="G6756" s="32">
        <v>23.72</v>
      </c>
      <c r="H6756" s="32">
        <v>5.69</v>
      </c>
      <c r="I6756" s="32">
        <v>68</v>
      </c>
      <c r="J6756" s="32">
        <f t="shared" si="838"/>
        <v>0</v>
      </c>
      <c r="K6756" s="32">
        <f t="shared" si="839"/>
        <v>0</v>
      </c>
      <c r="L6756" s="32">
        <f t="shared" si="840"/>
        <v>0</v>
      </c>
      <c r="M6756" s="32">
        <f t="shared" si="836"/>
        <v>0</v>
      </c>
      <c r="N6756" s="39" t="s">
        <v>71</v>
      </c>
      <c r="O6756">
        <f t="shared" si="841"/>
        <v>0</v>
      </c>
      <c r="P6756">
        <f t="shared" si="842"/>
        <v>3.0000000000000249E-2</v>
      </c>
      <c r="R6756" s="2">
        <f t="shared" si="843"/>
        <v>1.0416666664241347E-2</v>
      </c>
      <c r="S6756" s="4">
        <f t="shared" si="837"/>
        <v>44062.78125</v>
      </c>
    </row>
    <row r="6757" spans="1:22" x14ac:dyDescent="0.35">
      <c r="A6757" s="32">
        <v>2020</v>
      </c>
      <c r="B6757" s="32" t="s">
        <v>62</v>
      </c>
      <c r="C6757" s="32" t="s">
        <v>63</v>
      </c>
      <c r="D6757" s="32">
        <v>3954</v>
      </c>
      <c r="E6757" s="33">
        <v>44062.791666666664</v>
      </c>
      <c r="F6757" s="32">
        <v>5.59</v>
      </c>
      <c r="G6757" s="32">
        <v>23.72</v>
      </c>
      <c r="H6757" s="32">
        <v>5.66</v>
      </c>
      <c r="I6757" s="32">
        <v>67.7</v>
      </c>
      <c r="J6757" s="32">
        <f t="shared" si="838"/>
        <v>0</v>
      </c>
      <c r="K6757" s="32">
        <f t="shared" si="839"/>
        <v>0</v>
      </c>
      <c r="L6757" s="32">
        <f t="shared" si="840"/>
        <v>0</v>
      </c>
      <c r="M6757" s="32">
        <f t="shared" si="836"/>
        <v>0</v>
      </c>
      <c r="N6757" s="39" t="s">
        <v>71</v>
      </c>
      <c r="O6757">
        <f t="shared" si="841"/>
        <v>0</v>
      </c>
      <c r="P6757">
        <f t="shared" si="842"/>
        <v>0.17999999999999972</v>
      </c>
      <c r="R6757" s="2">
        <f t="shared" si="843"/>
        <v>1.0416666664241347E-2</v>
      </c>
      <c r="S6757" s="4">
        <f t="shared" si="837"/>
        <v>44062.791666666664</v>
      </c>
    </row>
    <row r="6758" spans="1:22" x14ac:dyDescent="0.35">
      <c r="A6758" s="32">
        <v>2020</v>
      </c>
      <c r="B6758" s="32" t="s">
        <v>62</v>
      </c>
      <c r="C6758" s="32" t="s">
        <v>63</v>
      </c>
      <c r="D6758" s="32">
        <v>3955</v>
      </c>
      <c r="E6758" s="33">
        <v>44062.802083333336</v>
      </c>
      <c r="F6758" s="32">
        <v>5.41</v>
      </c>
      <c r="G6758" s="32">
        <v>23.72</v>
      </c>
      <c r="H6758" s="32">
        <v>5.48</v>
      </c>
      <c r="I6758" s="32">
        <v>65.5</v>
      </c>
      <c r="J6758" s="32">
        <f t="shared" si="838"/>
        <v>0</v>
      </c>
      <c r="K6758" s="32">
        <f t="shared" si="839"/>
        <v>0</v>
      </c>
      <c r="L6758" s="32">
        <f t="shared" si="840"/>
        <v>0</v>
      </c>
      <c r="M6758" s="32">
        <f t="shared" si="836"/>
        <v>0</v>
      </c>
      <c r="N6758" s="39" t="s">
        <v>71</v>
      </c>
      <c r="O6758">
        <f t="shared" si="841"/>
        <v>1.9999999999999574E-2</v>
      </c>
      <c r="P6758">
        <f t="shared" si="842"/>
        <v>8.9999999999999858E-2</v>
      </c>
      <c r="R6758" s="2">
        <f t="shared" si="843"/>
        <v>1.0416666671517305E-2</v>
      </c>
      <c r="S6758" s="4">
        <f t="shared" si="837"/>
        <v>44062.802083333328</v>
      </c>
    </row>
    <row r="6759" spans="1:22" x14ac:dyDescent="0.35">
      <c r="A6759" s="32">
        <v>2020</v>
      </c>
      <c r="B6759" s="32" t="s">
        <v>62</v>
      </c>
      <c r="C6759" s="32" t="s">
        <v>63</v>
      </c>
      <c r="D6759" s="32">
        <v>3956</v>
      </c>
      <c r="E6759" s="33">
        <v>44062.8125</v>
      </c>
      <c r="F6759" s="32">
        <v>5.5</v>
      </c>
      <c r="G6759" s="32">
        <v>23.7</v>
      </c>
      <c r="H6759" s="32">
        <v>5.57</v>
      </c>
      <c r="I6759" s="32">
        <v>66.599999999999994</v>
      </c>
      <c r="J6759" s="32">
        <f t="shared" si="838"/>
        <v>0</v>
      </c>
      <c r="K6759" s="32">
        <f t="shared" si="839"/>
        <v>0</v>
      </c>
      <c r="L6759" s="32">
        <f t="shared" si="840"/>
        <v>0</v>
      </c>
      <c r="M6759" s="32">
        <f t="shared" si="836"/>
        <v>0</v>
      </c>
      <c r="N6759" s="39" t="s">
        <v>71</v>
      </c>
      <c r="O6759">
        <f t="shared" si="841"/>
        <v>1.9999999999999574E-2</v>
      </c>
      <c r="P6759">
        <f t="shared" si="842"/>
        <v>0.20999999999999996</v>
      </c>
      <c r="R6759" s="2">
        <f t="shared" si="843"/>
        <v>1.0416666664241347E-2</v>
      </c>
      <c r="S6759" s="4">
        <f t="shared" si="837"/>
        <v>44062.8125</v>
      </c>
    </row>
    <row r="6760" spans="1:22" x14ac:dyDescent="0.35">
      <c r="A6760" s="32">
        <v>2020</v>
      </c>
      <c r="B6760" s="32" t="s">
        <v>62</v>
      </c>
      <c r="C6760" s="32" t="s">
        <v>63</v>
      </c>
      <c r="D6760" s="32">
        <v>3957</v>
      </c>
      <c r="E6760" s="33">
        <v>44062.822916666664</v>
      </c>
      <c r="F6760" s="32">
        <v>5.3</v>
      </c>
      <c r="G6760" s="32">
        <v>23.68</v>
      </c>
      <c r="H6760" s="32">
        <v>5.36</v>
      </c>
      <c r="I6760" s="32">
        <v>64.099999999999994</v>
      </c>
      <c r="J6760" s="32">
        <f t="shared" si="838"/>
        <v>0</v>
      </c>
      <c r="K6760" s="32">
        <f t="shared" si="839"/>
        <v>0</v>
      </c>
      <c r="L6760" s="32">
        <f t="shared" si="840"/>
        <v>0</v>
      </c>
      <c r="M6760" s="32">
        <f t="shared" si="836"/>
        <v>0</v>
      </c>
      <c r="N6760" s="39" t="s">
        <v>71</v>
      </c>
      <c r="O6760">
        <f t="shared" si="841"/>
        <v>3.9999999999999147E-2</v>
      </c>
      <c r="P6760">
        <f t="shared" si="842"/>
        <v>0.26000000000000068</v>
      </c>
      <c r="R6760" s="2">
        <f t="shared" si="843"/>
        <v>1.0416666664241347E-2</v>
      </c>
      <c r="S6760" s="4">
        <f t="shared" si="837"/>
        <v>44062.822916666664</v>
      </c>
      <c r="U6760" s="5"/>
      <c r="V6760" s="6"/>
    </row>
    <row r="6761" spans="1:22" x14ac:dyDescent="0.35">
      <c r="A6761" s="32">
        <v>2020</v>
      </c>
      <c r="B6761" s="32" t="s">
        <v>62</v>
      </c>
      <c r="C6761" s="32" t="s">
        <v>63</v>
      </c>
      <c r="D6761" s="32">
        <v>3958</v>
      </c>
      <c r="E6761" s="33">
        <v>44062.833333333336</v>
      </c>
      <c r="F6761" s="32">
        <v>5.04</v>
      </c>
      <c r="G6761" s="32">
        <v>23.64</v>
      </c>
      <c r="H6761" s="32">
        <v>5.0999999999999996</v>
      </c>
      <c r="I6761" s="32">
        <v>60.9</v>
      </c>
      <c r="J6761" s="32">
        <f t="shared" si="838"/>
        <v>0</v>
      </c>
      <c r="K6761" s="32">
        <f t="shared" si="839"/>
        <v>0</v>
      </c>
      <c r="L6761" s="32">
        <f t="shared" si="840"/>
        <v>0</v>
      </c>
      <c r="M6761" s="32">
        <f t="shared" si="836"/>
        <v>0</v>
      </c>
      <c r="N6761" s="39" t="s">
        <v>71</v>
      </c>
      <c r="O6761">
        <f t="shared" si="841"/>
        <v>1.9999999999999574E-2</v>
      </c>
      <c r="P6761">
        <f t="shared" si="842"/>
        <v>0.17999999999999972</v>
      </c>
      <c r="R6761" s="2">
        <f t="shared" si="843"/>
        <v>1.0416666671517305E-2</v>
      </c>
      <c r="S6761" s="4">
        <f t="shared" si="837"/>
        <v>44062.833333333328</v>
      </c>
    </row>
    <row r="6762" spans="1:22" x14ac:dyDescent="0.35">
      <c r="A6762" s="32">
        <v>2020</v>
      </c>
      <c r="B6762" s="32" t="s">
        <v>62</v>
      </c>
      <c r="C6762" s="32" t="s">
        <v>63</v>
      </c>
      <c r="D6762" s="32">
        <v>3959</v>
      </c>
      <c r="E6762" s="33">
        <v>44062.84375</v>
      </c>
      <c r="F6762" s="32">
        <v>4.8600000000000003</v>
      </c>
      <c r="G6762" s="32">
        <v>23.62</v>
      </c>
      <c r="H6762" s="32">
        <v>4.92</v>
      </c>
      <c r="I6762" s="32">
        <v>58.7</v>
      </c>
      <c r="J6762" s="32">
        <f t="shared" si="838"/>
        <v>0</v>
      </c>
      <c r="K6762" s="32">
        <f t="shared" si="839"/>
        <v>0</v>
      </c>
      <c r="L6762" s="32">
        <f t="shared" si="840"/>
        <v>0</v>
      </c>
      <c r="M6762" s="32">
        <f t="shared" si="836"/>
        <v>0</v>
      </c>
      <c r="N6762" s="39" t="s">
        <v>71</v>
      </c>
      <c r="O6762">
        <f t="shared" si="841"/>
        <v>4.00000000000027E-2</v>
      </c>
      <c r="P6762">
        <f t="shared" si="842"/>
        <v>0.12000000000000011</v>
      </c>
      <c r="R6762" s="2">
        <f t="shared" si="843"/>
        <v>1.0416666664241347E-2</v>
      </c>
      <c r="S6762" s="4">
        <f t="shared" si="837"/>
        <v>44062.84375</v>
      </c>
    </row>
    <row r="6763" spans="1:22" x14ac:dyDescent="0.35">
      <c r="A6763" s="32">
        <v>2020</v>
      </c>
      <c r="B6763" s="32" t="s">
        <v>62</v>
      </c>
      <c r="C6763" s="32" t="s">
        <v>63</v>
      </c>
      <c r="D6763" s="32">
        <v>3960</v>
      </c>
      <c r="E6763" s="33">
        <v>44062.854166666664</v>
      </c>
      <c r="F6763" s="32">
        <v>4.9800000000000004</v>
      </c>
      <c r="G6763" s="32">
        <v>23.58</v>
      </c>
      <c r="H6763" s="32">
        <v>5.04</v>
      </c>
      <c r="I6763" s="32">
        <v>60.1</v>
      </c>
      <c r="J6763" s="32">
        <f t="shared" si="838"/>
        <v>0</v>
      </c>
      <c r="K6763" s="32">
        <f t="shared" si="839"/>
        <v>0</v>
      </c>
      <c r="L6763" s="32">
        <f t="shared" si="840"/>
        <v>0</v>
      </c>
      <c r="M6763" s="32">
        <f t="shared" si="836"/>
        <v>0</v>
      </c>
      <c r="N6763" s="39" t="s">
        <v>71</v>
      </c>
      <c r="O6763">
        <f t="shared" si="841"/>
        <v>3.9999999999999147E-2</v>
      </c>
      <c r="P6763">
        <f t="shared" si="842"/>
        <v>8.9999999999999858E-2</v>
      </c>
      <c r="R6763" s="2">
        <f t="shared" si="843"/>
        <v>1.0416666664241347E-2</v>
      </c>
      <c r="S6763" s="4">
        <f t="shared" si="837"/>
        <v>44062.854166666664</v>
      </c>
    </row>
    <row r="6764" spans="1:22" x14ac:dyDescent="0.35">
      <c r="A6764" s="32">
        <v>2020</v>
      </c>
      <c r="B6764" s="32" t="s">
        <v>62</v>
      </c>
      <c r="C6764" s="32" t="s">
        <v>63</v>
      </c>
      <c r="D6764" s="32">
        <v>3961</v>
      </c>
      <c r="E6764" s="33">
        <v>44062.864583333336</v>
      </c>
      <c r="F6764" s="32">
        <v>5.07</v>
      </c>
      <c r="G6764" s="32">
        <v>23.54</v>
      </c>
      <c r="H6764" s="32">
        <v>5.13</v>
      </c>
      <c r="I6764" s="32">
        <v>61.2</v>
      </c>
      <c r="J6764" s="32">
        <f t="shared" si="838"/>
        <v>0</v>
      </c>
      <c r="K6764" s="32">
        <f t="shared" si="839"/>
        <v>0</v>
      </c>
      <c r="L6764" s="32">
        <f t="shared" si="840"/>
        <v>0</v>
      </c>
      <c r="M6764" s="32">
        <f t="shared" si="836"/>
        <v>0</v>
      </c>
      <c r="N6764" s="39" t="s">
        <v>71</v>
      </c>
      <c r="O6764">
        <f t="shared" si="841"/>
        <v>3.9999999999999147E-2</v>
      </c>
      <c r="P6764">
        <f t="shared" si="842"/>
        <v>5.9999999999999609E-2</v>
      </c>
      <c r="R6764" s="2">
        <f t="shared" si="843"/>
        <v>1.0416666671517305E-2</v>
      </c>
      <c r="S6764" s="4">
        <f t="shared" si="837"/>
        <v>44062.864583333328</v>
      </c>
    </row>
    <row r="6765" spans="1:22" x14ac:dyDescent="0.35">
      <c r="A6765" s="32">
        <v>2020</v>
      </c>
      <c r="B6765" s="32" t="s">
        <v>62</v>
      </c>
      <c r="C6765" s="32" t="s">
        <v>63</v>
      </c>
      <c r="D6765" s="32">
        <v>3962</v>
      </c>
      <c r="E6765" s="33">
        <v>44062.875</v>
      </c>
      <c r="F6765" s="32">
        <v>5.01</v>
      </c>
      <c r="G6765" s="32">
        <v>23.5</v>
      </c>
      <c r="H6765" s="32">
        <v>5.07</v>
      </c>
      <c r="I6765" s="32">
        <v>60.4</v>
      </c>
      <c r="J6765" s="32">
        <f t="shared" si="838"/>
        <v>0</v>
      </c>
      <c r="K6765" s="32">
        <f t="shared" si="839"/>
        <v>0</v>
      </c>
      <c r="L6765" s="32">
        <f t="shared" si="840"/>
        <v>0</v>
      </c>
      <c r="M6765" s="32">
        <f t="shared" si="836"/>
        <v>0</v>
      </c>
      <c r="N6765" s="39" t="s">
        <v>71</v>
      </c>
      <c r="O6765">
        <f t="shared" si="841"/>
        <v>3.9999999999999147E-2</v>
      </c>
      <c r="P6765">
        <f t="shared" si="842"/>
        <v>2.0000000000000462E-2</v>
      </c>
      <c r="R6765" s="2">
        <f t="shared" si="843"/>
        <v>1.0416666664241347E-2</v>
      </c>
      <c r="S6765" s="4">
        <f t="shared" si="837"/>
        <v>44062.875</v>
      </c>
    </row>
    <row r="6766" spans="1:22" x14ac:dyDescent="0.35">
      <c r="A6766" s="32">
        <v>2020</v>
      </c>
      <c r="B6766" s="32" t="s">
        <v>62</v>
      </c>
      <c r="C6766" s="32" t="s">
        <v>63</v>
      </c>
      <c r="D6766" s="32">
        <v>3963</v>
      </c>
      <c r="E6766" s="33">
        <v>44062.885416666664</v>
      </c>
      <c r="F6766" s="32">
        <v>4.99</v>
      </c>
      <c r="G6766" s="32">
        <v>23.46</v>
      </c>
      <c r="H6766" s="32">
        <v>5.05</v>
      </c>
      <c r="I6766" s="32">
        <v>60.1</v>
      </c>
      <c r="J6766" s="32">
        <f t="shared" si="838"/>
        <v>0</v>
      </c>
      <c r="K6766" s="32">
        <f t="shared" si="839"/>
        <v>0</v>
      </c>
      <c r="L6766" s="32">
        <f t="shared" si="840"/>
        <v>0</v>
      </c>
      <c r="M6766" s="32">
        <f t="shared" si="836"/>
        <v>0</v>
      </c>
      <c r="N6766" s="39" t="s">
        <v>71</v>
      </c>
      <c r="O6766">
        <f t="shared" si="841"/>
        <v>6.0000000000002274E-2</v>
      </c>
      <c r="P6766">
        <f t="shared" si="842"/>
        <v>4.0000000000000036E-2</v>
      </c>
      <c r="R6766" s="2">
        <f t="shared" si="843"/>
        <v>1.0416666664241347E-2</v>
      </c>
      <c r="S6766" s="4">
        <f t="shared" si="837"/>
        <v>44062.885416666664</v>
      </c>
    </row>
    <row r="6767" spans="1:22" x14ac:dyDescent="0.35">
      <c r="A6767" s="32">
        <v>2020</v>
      </c>
      <c r="B6767" s="32" t="s">
        <v>62</v>
      </c>
      <c r="C6767" s="32" t="s">
        <v>63</v>
      </c>
      <c r="D6767" s="32">
        <v>3964</v>
      </c>
      <c r="E6767" s="33">
        <v>44062.895833333336</v>
      </c>
      <c r="F6767" s="32">
        <v>5.03</v>
      </c>
      <c r="G6767" s="32">
        <v>23.4</v>
      </c>
      <c r="H6767" s="32">
        <v>5.09</v>
      </c>
      <c r="I6767" s="32">
        <v>60.5</v>
      </c>
      <c r="J6767" s="32">
        <f t="shared" si="838"/>
        <v>0</v>
      </c>
      <c r="K6767" s="32">
        <f t="shared" si="839"/>
        <v>0</v>
      </c>
      <c r="L6767" s="32">
        <f t="shared" si="840"/>
        <v>0</v>
      </c>
      <c r="M6767" s="32">
        <f t="shared" si="836"/>
        <v>0</v>
      </c>
      <c r="N6767" s="39" t="s">
        <v>71</v>
      </c>
      <c r="O6767">
        <f t="shared" si="841"/>
        <v>7.9999999999998295E-2</v>
      </c>
      <c r="P6767">
        <f t="shared" si="842"/>
        <v>8.9999999999999858E-2</v>
      </c>
      <c r="R6767" s="2">
        <f t="shared" si="843"/>
        <v>1.0416666671517305E-2</v>
      </c>
      <c r="S6767" s="4">
        <f t="shared" si="837"/>
        <v>44062.895833333328</v>
      </c>
    </row>
    <row r="6768" spans="1:22" x14ac:dyDescent="0.35">
      <c r="A6768" s="32">
        <v>2020</v>
      </c>
      <c r="B6768" s="32" t="s">
        <v>62</v>
      </c>
      <c r="C6768" s="32" t="s">
        <v>63</v>
      </c>
      <c r="D6768" s="32">
        <v>3965</v>
      </c>
      <c r="E6768" s="33">
        <v>44062.90625</v>
      </c>
      <c r="F6768" s="32">
        <v>4.9400000000000004</v>
      </c>
      <c r="G6768" s="32">
        <v>23.32</v>
      </c>
      <c r="H6768" s="32">
        <v>5</v>
      </c>
      <c r="I6768" s="32">
        <v>59.4</v>
      </c>
      <c r="J6768" s="32">
        <f t="shared" si="838"/>
        <v>0</v>
      </c>
      <c r="K6768" s="32">
        <f t="shared" si="839"/>
        <v>0</v>
      </c>
      <c r="L6768" s="32">
        <f t="shared" si="840"/>
        <v>0</v>
      </c>
      <c r="M6768" s="32">
        <f t="shared" si="836"/>
        <v>0</v>
      </c>
      <c r="N6768" s="39" t="s">
        <v>71</v>
      </c>
      <c r="O6768">
        <f t="shared" si="841"/>
        <v>5.9999999999998721E-2</v>
      </c>
      <c r="P6768">
        <f t="shared" si="842"/>
        <v>0.15000000000000036</v>
      </c>
      <c r="R6768" s="2">
        <f t="shared" si="843"/>
        <v>1.0416666664241347E-2</v>
      </c>
      <c r="S6768" s="4">
        <f t="shared" si="837"/>
        <v>44062.90625</v>
      </c>
    </row>
    <row r="6769" spans="1:19" x14ac:dyDescent="0.35">
      <c r="A6769" s="32">
        <v>2020</v>
      </c>
      <c r="B6769" s="32" t="s">
        <v>62</v>
      </c>
      <c r="C6769" s="32" t="s">
        <v>63</v>
      </c>
      <c r="D6769" s="32">
        <v>3966</v>
      </c>
      <c r="E6769" s="33">
        <v>44062.916666666664</v>
      </c>
      <c r="F6769" s="32">
        <v>4.79</v>
      </c>
      <c r="G6769" s="32">
        <v>23.26</v>
      </c>
      <c r="H6769" s="32">
        <v>4.8499999999999996</v>
      </c>
      <c r="I6769" s="32">
        <v>57.5</v>
      </c>
      <c r="J6769" s="32">
        <f t="shared" si="838"/>
        <v>0</v>
      </c>
      <c r="K6769" s="32">
        <f t="shared" si="839"/>
        <v>0</v>
      </c>
      <c r="L6769" s="32">
        <f t="shared" si="840"/>
        <v>0</v>
      </c>
      <c r="M6769" s="32">
        <f t="shared" si="836"/>
        <v>0</v>
      </c>
      <c r="N6769" s="39" t="s">
        <v>71</v>
      </c>
      <c r="O6769">
        <f t="shared" si="841"/>
        <v>8.0000000000001847E-2</v>
      </c>
      <c r="P6769">
        <f t="shared" si="842"/>
        <v>0.12000000000000011</v>
      </c>
      <c r="R6769" s="2">
        <f t="shared" si="843"/>
        <v>1.0416666664241347E-2</v>
      </c>
      <c r="S6769" s="4">
        <f t="shared" si="837"/>
        <v>44062.916666666664</v>
      </c>
    </row>
    <row r="6770" spans="1:19" x14ac:dyDescent="0.35">
      <c r="A6770" s="32">
        <v>2020</v>
      </c>
      <c r="B6770" s="32" t="s">
        <v>62</v>
      </c>
      <c r="C6770" s="32" t="s">
        <v>63</v>
      </c>
      <c r="D6770" s="32">
        <v>3967</v>
      </c>
      <c r="E6770" s="33">
        <v>44062.927083333336</v>
      </c>
      <c r="F6770" s="32">
        <v>4.91</v>
      </c>
      <c r="G6770" s="32">
        <v>23.18</v>
      </c>
      <c r="H6770" s="32">
        <v>4.97</v>
      </c>
      <c r="I6770" s="32">
        <v>58.9</v>
      </c>
      <c r="J6770" s="32">
        <f t="shared" si="838"/>
        <v>0</v>
      </c>
      <c r="K6770" s="32">
        <f t="shared" si="839"/>
        <v>0</v>
      </c>
      <c r="L6770" s="32">
        <f t="shared" si="840"/>
        <v>0</v>
      </c>
      <c r="M6770" s="32">
        <f t="shared" si="836"/>
        <v>0</v>
      </c>
      <c r="N6770" s="39" t="s">
        <v>71</v>
      </c>
      <c r="O6770">
        <f t="shared" si="841"/>
        <v>0.10000000000000142</v>
      </c>
      <c r="P6770">
        <f t="shared" si="842"/>
        <v>0.10000000000000053</v>
      </c>
      <c r="R6770" s="2">
        <f t="shared" si="843"/>
        <v>1.0416666671517305E-2</v>
      </c>
      <c r="S6770" s="4">
        <f t="shared" si="837"/>
        <v>44062.927083333328</v>
      </c>
    </row>
    <row r="6771" spans="1:19" x14ac:dyDescent="0.35">
      <c r="A6771" s="32">
        <v>2020</v>
      </c>
      <c r="B6771" s="32" t="s">
        <v>62</v>
      </c>
      <c r="C6771" s="32" t="s">
        <v>63</v>
      </c>
      <c r="D6771" s="32">
        <v>3968</v>
      </c>
      <c r="E6771" s="33">
        <v>44062.9375</v>
      </c>
      <c r="F6771" s="32">
        <v>5.01</v>
      </c>
      <c r="G6771" s="32">
        <v>23.08</v>
      </c>
      <c r="H6771" s="32">
        <v>5.07</v>
      </c>
      <c r="I6771" s="32">
        <v>59.9</v>
      </c>
      <c r="J6771" s="32">
        <f t="shared" si="838"/>
        <v>0</v>
      </c>
      <c r="K6771" s="32">
        <f t="shared" si="839"/>
        <v>0</v>
      </c>
      <c r="L6771" s="32">
        <f t="shared" si="840"/>
        <v>0</v>
      </c>
      <c r="M6771" s="32">
        <f t="shared" si="836"/>
        <v>0</v>
      </c>
      <c r="N6771" s="39" t="s">
        <v>71</v>
      </c>
      <c r="O6771">
        <f t="shared" si="841"/>
        <v>7.9999999999998295E-2</v>
      </c>
      <c r="P6771">
        <f t="shared" si="842"/>
        <v>1.0000000000000675E-2</v>
      </c>
      <c r="R6771" s="2">
        <f t="shared" si="843"/>
        <v>1.0416666664241347E-2</v>
      </c>
      <c r="S6771" s="4">
        <f t="shared" si="837"/>
        <v>44062.9375</v>
      </c>
    </row>
    <row r="6772" spans="1:19" x14ac:dyDescent="0.35">
      <c r="A6772" s="32">
        <v>2020</v>
      </c>
      <c r="B6772" s="32" t="s">
        <v>62</v>
      </c>
      <c r="C6772" s="32" t="s">
        <v>63</v>
      </c>
      <c r="D6772" s="32">
        <v>3969</v>
      </c>
      <c r="E6772" s="33">
        <v>44062.947916666664</v>
      </c>
      <c r="F6772" s="32">
        <v>5</v>
      </c>
      <c r="G6772" s="32">
        <v>23</v>
      </c>
      <c r="H6772" s="32">
        <v>5.0599999999999996</v>
      </c>
      <c r="I6772" s="32">
        <v>59.7</v>
      </c>
      <c r="J6772" s="32">
        <f t="shared" si="838"/>
        <v>0</v>
      </c>
      <c r="K6772" s="32">
        <f t="shared" si="839"/>
        <v>0</v>
      </c>
      <c r="L6772" s="32">
        <f t="shared" si="840"/>
        <v>0</v>
      </c>
      <c r="M6772" s="32">
        <f t="shared" si="836"/>
        <v>0</v>
      </c>
      <c r="N6772" s="39" t="s">
        <v>71</v>
      </c>
      <c r="O6772">
        <f t="shared" si="841"/>
        <v>0.10000000000000142</v>
      </c>
      <c r="P6772">
        <f t="shared" si="842"/>
        <v>0.27999999999999936</v>
      </c>
      <c r="R6772" s="2">
        <f t="shared" si="843"/>
        <v>1.0416666664241347E-2</v>
      </c>
      <c r="S6772" s="4">
        <f t="shared" si="837"/>
        <v>44062.947916666664</v>
      </c>
    </row>
    <row r="6773" spans="1:19" x14ac:dyDescent="0.35">
      <c r="A6773" s="32">
        <v>2020</v>
      </c>
      <c r="B6773" s="32" t="s">
        <v>62</v>
      </c>
      <c r="C6773" s="32" t="s">
        <v>63</v>
      </c>
      <c r="D6773" s="32">
        <v>3970</v>
      </c>
      <c r="E6773" s="33">
        <v>44062.958333333336</v>
      </c>
      <c r="F6773" s="32">
        <v>4.72</v>
      </c>
      <c r="G6773" s="32">
        <v>22.9</v>
      </c>
      <c r="H6773" s="32">
        <v>4.78</v>
      </c>
      <c r="I6773" s="32">
        <v>56.3</v>
      </c>
      <c r="J6773" s="32">
        <f t="shared" si="838"/>
        <v>0</v>
      </c>
      <c r="K6773" s="32">
        <f t="shared" si="839"/>
        <v>0</v>
      </c>
      <c r="L6773" s="32">
        <f t="shared" si="840"/>
        <v>0</v>
      </c>
      <c r="M6773" s="32">
        <f t="shared" si="836"/>
        <v>0</v>
      </c>
      <c r="N6773" s="39" t="s">
        <v>71</v>
      </c>
      <c r="O6773">
        <f t="shared" si="841"/>
        <v>7.9999999999998295E-2</v>
      </c>
      <c r="P6773">
        <f t="shared" si="842"/>
        <v>0.21999999999999975</v>
      </c>
      <c r="R6773" s="2">
        <f t="shared" si="843"/>
        <v>1.0416666671517305E-2</v>
      </c>
      <c r="S6773" s="4">
        <f t="shared" si="837"/>
        <v>44062.958333333328</v>
      </c>
    </row>
    <row r="6774" spans="1:19" x14ac:dyDescent="0.35">
      <c r="A6774" s="32">
        <v>2020</v>
      </c>
      <c r="B6774" s="32" t="s">
        <v>62</v>
      </c>
      <c r="C6774" s="32" t="s">
        <v>63</v>
      </c>
      <c r="D6774" s="32">
        <v>3971</v>
      </c>
      <c r="E6774" s="33">
        <v>44062.96875</v>
      </c>
      <c r="F6774" s="32">
        <v>4.9400000000000004</v>
      </c>
      <c r="G6774" s="32">
        <v>22.82</v>
      </c>
      <c r="H6774" s="32">
        <v>5</v>
      </c>
      <c r="I6774" s="32">
        <v>58.8</v>
      </c>
      <c r="J6774" s="32">
        <f t="shared" si="838"/>
        <v>0</v>
      </c>
      <c r="K6774" s="32">
        <f t="shared" si="839"/>
        <v>0</v>
      </c>
      <c r="L6774" s="32">
        <f t="shared" si="840"/>
        <v>0</v>
      </c>
      <c r="M6774" s="32">
        <f t="shared" si="836"/>
        <v>0</v>
      </c>
      <c r="N6774" s="39" t="s">
        <v>71</v>
      </c>
      <c r="O6774">
        <f t="shared" si="841"/>
        <v>0.10000000000000142</v>
      </c>
      <c r="P6774">
        <f t="shared" si="842"/>
        <v>4.0000000000000036E-2</v>
      </c>
      <c r="R6774" s="2">
        <f t="shared" si="843"/>
        <v>1.0416666664241347E-2</v>
      </c>
      <c r="S6774" s="4">
        <f t="shared" si="837"/>
        <v>44062.96875</v>
      </c>
    </row>
    <row r="6775" spans="1:19" x14ac:dyDescent="0.35">
      <c r="A6775" s="32">
        <v>2020</v>
      </c>
      <c r="B6775" s="32" t="s">
        <v>62</v>
      </c>
      <c r="C6775" s="32" t="s">
        <v>63</v>
      </c>
      <c r="D6775" s="32">
        <v>3972</v>
      </c>
      <c r="E6775" s="33">
        <v>44062.979166666664</v>
      </c>
      <c r="F6775" s="32">
        <v>4.9000000000000004</v>
      </c>
      <c r="G6775" s="32">
        <v>22.72</v>
      </c>
      <c r="H6775" s="32">
        <v>4.96</v>
      </c>
      <c r="I6775" s="32">
        <v>58.2</v>
      </c>
      <c r="J6775" s="32">
        <f t="shared" si="838"/>
        <v>0</v>
      </c>
      <c r="K6775" s="32">
        <f t="shared" si="839"/>
        <v>0</v>
      </c>
      <c r="L6775" s="32">
        <f t="shared" si="840"/>
        <v>0</v>
      </c>
      <c r="M6775" s="32">
        <f t="shared" si="836"/>
        <v>0</v>
      </c>
      <c r="N6775" s="39" t="s">
        <v>71</v>
      </c>
      <c r="O6775">
        <f t="shared" si="841"/>
        <v>9.9999999999997868E-2</v>
      </c>
      <c r="P6775">
        <f t="shared" si="842"/>
        <v>4.0000000000000036E-2</v>
      </c>
      <c r="R6775" s="2">
        <f t="shared" si="843"/>
        <v>1.0416666664241347E-2</v>
      </c>
      <c r="S6775" s="4">
        <f t="shared" si="837"/>
        <v>44062.979166666664</v>
      </c>
    </row>
    <row r="6776" spans="1:19" x14ac:dyDescent="0.35">
      <c r="A6776" s="32">
        <v>2020</v>
      </c>
      <c r="B6776" s="32" t="s">
        <v>62</v>
      </c>
      <c r="C6776" s="32" t="s">
        <v>63</v>
      </c>
      <c r="D6776" s="32">
        <v>3973</v>
      </c>
      <c r="E6776" s="33">
        <v>44062.989583333336</v>
      </c>
      <c r="F6776" s="32">
        <v>4.9400000000000004</v>
      </c>
      <c r="G6776" s="32">
        <v>22.62</v>
      </c>
      <c r="H6776" s="32">
        <v>5</v>
      </c>
      <c r="I6776" s="32">
        <v>58.6</v>
      </c>
      <c r="J6776" s="32">
        <f t="shared" si="838"/>
        <v>0</v>
      </c>
      <c r="K6776" s="32">
        <f t="shared" si="839"/>
        <v>0</v>
      </c>
      <c r="L6776" s="32">
        <f t="shared" si="840"/>
        <v>0</v>
      </c>
      <c r="M6776" s="32">
        <f t="shared" si="836"/>
        <v>0</v>
      </c>
      <c r="N6776" s="39" t="s">
        <v>71</v>
      </c>
      <c r="O6776">
        <f t="shared" si="841"/>
        <v>0.10000000000000142</v>
      </c>
      <c r="P6776">
        <f t="shared" si="842"/>
        <v>0.21999999999999975</v>
      </c>
      <c r="R6776" s="2">
        <f t="shared" si="843"/>
        <v>1.0416666671517305E-2</v>
      </c>
      <c r="S6776" s="4">
        <f t="shared" si="837"/>
        <v>44062.989583333328</v>
      </c>
    </row>
    <row r="6777" spans="1:19" x14ac:dyDescent="0.35">
      <c r="A6777" s="32">
        <v>2020</v>
      </c>
      <c r="B6777" s="32" t="s">
        <v>62</v>
      </c>
      <c r="C6777" s="32" t="s">
        <v>63</v>
      </c>
      <c r="D6777" s="32">
        <v>3974</v>
      </c>
      <c r="E6777" s="33">
        <v>44063</v>
      </c>
      <c r="F6777" s="32">
        <v>5.16</v>
      </c>
      <c r="G6777" s="32">
        <v>22.52</v>
      </c>
      <c r="H6777" s="32">
        <v>5.22</v>
      </c>
      <c r="I6777" s="32">
        <v>61.1</v>
      </c>
      <c r="J6777" s="32">
        <f t="shared" si="838"/>
        <v>0</v>
      </c>
      <c r="K6777" s="32">
        <f t="shared" si="839"/>
        <v>0</v>
      </c>
      <c r="L6777" s="32">
        <f t="shared" si="840"/>
        <v>0</v>
      </c>
      <c r="M6777" s="32">
        <f t="shared" si="836"/>
        <v>0</v>
      </c>
      <c r="N6777" s="39" t="s">
        <v>71</v>
      </c>
      <c r="O6777">
        <f t="shared" si="841"/>
        <v>9.9999999999997868E-2</v>
      </c>
      <c r="P6777">
        <f t="shared" si="842"/>
        <v>0.83999999999999986</v>
      </c>
      <c r="R6777" s="2">
        <f t="shared" si="843"/>
        <v>1.0416666664241347E-2</v>
      </c>
      <c r="S6777" s="4">
        <f t="shared" si="837"/>
        <v>44063</v>
      </c>
    </row>
    <row r="6778" spans="1:19" x14ac:dyDescent="0.35">
      <c r="A6778" s="32">
        <v>2020</v>
      </c>
      <c r="B6778" s="32" t="s">
        <v>62</v>
      </c>
      <c r="C6778" s="32" t="s">
        <v>63</v>
      </c>
      <c r="D6778" s="32">
        <v>3975</v>
      </c>
      <c r="E6778" s="33">
        <v>44063.010416666664</v>
      </c>
      <c r="F6778" s="32">
        <v>4.33</v>
      </c>
      <c r="G6778" s="32">
        <v>22.42</v>
      </c>
      <c r="H6778" s="32">
        <v>4.38</v>
      </c>
      <c r="I6778" s="32">
        <v>51.2</v>
      </c>
      <c r="J6778" s="32">
        <f t="shared" si="838"/>
        <v>0</v>
      </c>
      <c r="K6778" s="32">
        <f t="shared" si="839"/>
        <v>0</v>
      </c>
      <c r="L6778" s="32">
        <f t="shared" si="840"/>
        <v>0</v>
      </c>
      <c r="M6778" s="32">
        <f t="shared" si="836"/>
        <v>0</v>
      </c>
      <c r="N6778" s="39" t="s">
        <v>71</v>
      </c>
      <c r="O6778">
        <f t="shared" si="841"/>
        <v>0.10000000000000142</v>
      </c>
      <c r="P6778">
        <f t="shared" si="842"/>
        <v>0.35000000000000053</v>
      </c>
      <c r="R6778" s="2">
        <f t="shared" si="843"/>
        <v>1.0416666664241347E-2</v>
      </c>
      <c r="S6778" s="4">
        <f t="shared" si="837"/>
        <v>44063.010416666664</v>
      </c>
    </row>
    <row r="6779" spans="1:19" x14ac:dyDescent="0.35">
      <c r="A6779" s="32">
        <v>2020</v>
      </c>
      <c r="B6779" s="32" t="s">
        <v>62</v>
      </c>
      <c r="C6779" s="32" t="s">
        <v>63</v>
      </c>
      <c r="D6779" s="32">
        <v>3976</v>
      </c>
      <c r="E6779" s="33">
        <v>44063.020833333336</v>
      </c>
      <c r="F6779" s="32">
        <v>4.67</v>
      </c>
      <c r="G6779" s="32">
        <v>22.32</v>
      </c>
      <c r="H6779" s="32">
        <v>4.7300000000000004</v>
      </c>
      <c r="I6779" s="32">
        <v>55.1</v>
      </c>
      <c r="J6779" s="32">
        <f t="shared" si="838"/>
        <v>0</v>
      </c>
      <c r="K6779" s="32">
        <f t="shared" si="839"/>
        <v>0</v>
      </c>
      <c r="L6779" s="32">
        <f t="shared" si="840"/>
        <v>0</v>
      </c>
      <c r="M6779" s="32">
        <f t="shared" si="836"/>
        <v>0</v>
      </c>
      <c r="N6779" s="39" t="s">
        <v>71</v>
      </c>
      <c r="O6779">
        <f t="shared" si="841"/>
        <v>0.10000000000000142</v>
      </c>
      <c r="P6779">
        <f t="shared" si="842"/>
        <v>0.10999999999999943</v>
      </c>
      <c r="R6779" s="2">
        <f t="shared" si="843"/>
        <v>1.0416666671517305E-2</v>
      </c>
      <c r="S6779" s="4">
        <f t="shared" si="837"/>
        <v>44063.020833333328</v>
      </c>
    </row>
    <row r="6780" spans="1:19" x14ac:dyDescent="0.35">
      <c r="A6780" s="32">
        <v>2020</v>
      </c>
      <c r="B6780" s="32" t="s">
        <v>62</v>
      </c>
      <c r="C6780" s="32" t="s">
        <v>63</v>
      </c>
      <c r="D6780" s="32">
        <v>3977</v>
      </c>
      <c r="E6780" s="33">
        <v>44063.03125</v>
      </c>
      <c r="F6780" s="32">
        <v>4.78</v>
      </c>
      <c r="G6780" s="32">
        <v>22.22</v>
      </c>
      <c r="H6780" s="32">
        <v>4.84</v>
      </c>
      <c r="I6780" s="32">
        <v>56.3</v>
      </c>
      <c r="J6780" s="32">
        <f t="shared" si="838"/>
        <v>0</v>
      </c>
      <c r="K6780" s="32">
        <f t="shared" si="839"/>
        <v>0</v>
      </c>
      <c r="L6780" s="32">
        <f t="shared" si="840"/>
        <v>0</v>
      </c>
      <c r="M6780" s="32">
        <f t="shared" si="836"/>
        <v>0</v>
      </c>
      <c r="N6780" s="39" t="s">
        <v>71</v>
      </c>
      <c r="O6780">
        <f t="shared" si="841"/>
        <v>9.9999999999997868E-2</v>
      </c>
      <c r="P6780">
        <f t="shared" si="842"/>
        <v>0.15000000000000036</v>
      </c>
      <c r="R6780" s="2">
        <f t="shared" si="843"/>
        <v>1.0416666664241347E-2</v>
      </c>
      <c r="S6780" s="4">
        <f t="shared" si="837"/>
        <v>44063.03125</v>
      </c>
    </row>
    <row r="6781" spans="1:19" x14ac:dyDescent="0.35">
      <c r="A6781" s="32">
        <v>2020</v>
      </c>
      <c r="B6781" s="32" t="s">
        <v>62</v>
      </c>
      <c r="C6781" s="32" t="s">
        <v>63</v>
      </c>
      <c r="D6781" s="32">
        <v>3978</v>
      </c>
      <c r="E6781" s="33">
        <v>44063.041666666664</v>
      </c>
      <c r="F6781" s="32">
        <v>4.93</v>
      </c>
      <c r="G6781" s="32">
        <v>22.12</v>
      </c>
      <c r="H6781" s="32">
        <v>4.99</v>
      </c>
      <c r="I6781" s="32">
        <v>57.9</v>
      </c>
      <c r="J6781" s="32">
        <f t="shared" si="838"/>
        <v>0</v>
      </c>
      <c r="K6781" s="32">
        <f t="shared" si="839"/>
        <v>0</v>
      </c>
      <c r="L6781" s="32">
        <f t="shared" si="840"/>
        <v>0</v>
      </c>
      <c r="M6781" s="32">
        <f t="shared" si="836"/>
        <v>0</v>
      </c>
      <c r="N6781" s="39" t="s">
        <v>71</v>
      </c>
      <c r="O6781">
        <f t="shared" si="841"/>
        <v>0.10000000000000142</v>
      </c>
      <c r="P6781">
        <f t="shared" si="842"/>
        <v>8.0000000000000071E-2</v>
      </c>
      <c r="R6781" s="2">
        <f t="shared" si="843"/>
        <v>1.0416666664241347E-2</v>
      </c>
      <c r="S6781" s="4">
        <f t="shared" si="837"/>
        <v>44063.041666666664</v>
      </c>
    </row>
    <row r="6782" spans="1:19" x14ac:dyDescent="0.35">
      <c r="A6782" s="32">
        <v>2020</v>
      </c>
      <c r="B6782" s="32" t="s">
        <v>62</v>
      </c>
      <c r="C6782" s="32" t="s">
        <v>63</v>
      </c>
      <c r="D6782" s="32">
        <v>3979</v>
      </c>
      <c r="E6782" s="33">
        <v>44063.052083333336</v>
      </c>
      <c r="F6782" s="32">
        <v>5.01</v>
      </c>
      <c r="G6782" s="32">
        <v>22.02</v>
      </c>
      <c r="H6782" s="32">
        <v>5.07</v>
      </c>
      <c r="I6782" s="32">
        <v>58.7</v>
      </c>
      <c r="J6782" s="32">
        <f t="shared" si="838"/>
        <v>0</v>
      </c>
      <c r="K6782" s="32">
        <f t="shared" si="839"/>
        <v>0</v>
      </c>
      <c r="L6782" s="32">
        <f t="shared" si="840"/>
        <v>0</v>
      </c>
      <c r="M6782" s="32">
        <f t="shared" si="836"/>
        <v>0</v>
      </c>
      <c r="N6782" s="39" t="s">
        <v>71</v>
      </c>
      <c r="O6782">
        <f t="shared" si="841"/>
        <v>9.9999999999997868E-2</v>
      </c>
      <c r="P6782">
        <f t="shared" si="842"/>
        <v>1.9999999999999574E-2</v>
      </c>
      <c r="R6782" s="2">
        <f t="shared" si="843"/>
        <v>1.0416666671517305E-2</v>
      </c>
      <c r="S6782" s="4">
        <f t="shared" si="837"/>
        <v>44063.052083333328</v>
      </c>
    </row>
    <row r="6783" spans="1:19" x14ac:dyDescent="0.35">
      <c r="A6783" s="32">
        <v>2020</v>
      </c>
      <c r="B6783" s="32" t="s">
        <v>62</v>
      </c>
      <c r="C6783" s="32" t="s">
        <v>63</v>
      </c>
      <c r="D6783" s="32">
        <v>3980</v>
      </c>
      <c r="E6783" s="33">
        <v>44063.0625</v>
      </c>
      <c r="F6783" s="32">
        <v>5.03</v>
      </c>
      <c r="G6783" s="32">
        <v>21.92</v>
      </c>
      <c r="H6783" s="32">
        <v>5.09</v>
      </c>
      <c r="I6783" s="32">
        <v>58.9</v>
      </c>
      <c r="J6783" s="32">
        <f t="shared" si="838"/>
        <v>0</v>
      </c>
      <c r="K6783" s="32">
        <f t="shared" si="839"/>
        <v>0</v>
      </c>
      <c r="L6783" s="32">
        <f t="shared" si="840"/>
        <v>0</v>
      </c>
      <c r="M6783" s="32">
        <f t="shared" ref="M6783:M6846" si="844">COUNTIF(J6783:L6783,"&gt;0")</f>
        <v>0</v>
      </c>
      <c r="N6783" s="39" t="s">
        <v>71</v>
      </c>
      <c r="O6783">
        <f t="shared" si="841"/>
        <v>0.10000000000000142</v>
      </c>
      <c r="P6783">
        <f t="shared" si="842"/>
        <v>9.9999999999997868E-3</v>
      </c>
      <c r="R6783" s="2">
        <f t="shared" si="843"/>
        <v>1.0416666664241347E-2</v>
      </c>
      <c r="S6783" s="4">
        <f t="shared" si="837"/>
        <v>44063.0625</v>
      </c>
    </row>
    <row r="6784" spans="1:19" x14ac:dyDescent="0.35">
      <c r="A6784" s="32">
        <v>2020</v>
      </c>
      <c r="B6784" s="32" t="s">
        <v>62</v>
      </c>
      <c r="C6784" s="32" t="s">
        <v>63</v>
      </c>
      <c r="D6784" s="32">
        <v>3981</v>
      </c>
      <c r="E6784" s="33">
        <v>44063.072916666664</v>
      </c>
      <c r="F6784" s="32">
        <v>5.04</v>
      </c>
      <c r="G6784" s="32">
        <v>21.82</v>
      </c>
      <c r="H6784" s="32">
        <v>5.0999999999999996</v>
      </c>
      <c r="I6784" s="32">
        <v>58.9</v>
      </c>
      <c r="J6784" s="32">
        <f t="shared" si="838"/>
        <v>0</v>
      </c>
      <c r="K6784" s="32">
        <f t="shared" si="839"/>
        <v>0</v>
      </c>
      <c r="L6784" s="32">
        <f t="shared" si="840"/>
        <v>0</v>
      </c>
      <c r="M6784" s="32">
        <f t="shared" si="844"/>
        <v>0</v>
      </c>
      <c r="N6784" s="39" t="s">
        <v>71</v>
      </c>
      <c r="O6784">
        <f t="shared" si="841"/>
        <v>8.0000000000001847E-2</v>
      </c>
      <c r="P6784">
        <f t="shared" si="842"/>
        <v>1.0000000000000675E-2</v>
      </c>
      <c r="R6784" s="2">
        <f t="shared" si="843"/>
        <v>1.0416666664241347E-2</v>
      </c>
      <c r="S6784" s="4">
        <f t="shared" si="837"/>
        <v>44063.072916666664</v>
      </c>
    </row>
    <row r="6785" spans="1:19" x14ac:dyDescent="0.35">
      <c r="A6785" s="32">
        <v>2020</v>
      </c>
      <c r="B6785" s="32" t="s">
        <v>62</v>
      </c>
      <c r="C6785" s="32" t="s">
        <v>63</v>
      </c>
      <c r="D6785" s="32">
        <v>3982</v>
      </c>
      <c r="E6785" s="33">
        <v>44063.083333333336</v>
      </c>
      <c r="F6785" s="32">
        <v>5.05</v>
      </c>
      <c r="G6785" s="32">
        <v>21.74</v>
      </c>
      <c r="H6785" s="32">
        <v>5.1100000000000003</v>
      </c>
      <c r="I6785" s="32">
        <v>58.9</v>
      </c>
      <c r="J6785" s="32">
        <f t="shared" si="838"/>
        <v>0</v>
      </c>
      <c r="K6785" s="32">
        <f t="shared" si="839"/>
        <v>0</v>
      </c>
      <c r="L6785" s="32">
        <f t="shared" si="840"/>
        <v>0</v>
      </c>
      <c r="M6785" s="32">
        <f t="shared" si="844"/>
        <v>0</v>
      </c>
      <c r="N6785" s="39" t="s">
        <v>71</v>
      </c>
      <c r="O6785">
        <f t="shared" si="841"/>
        <v>9.9999999999997868E-2</v>
      </c>
      <c r="P6785">
        <f t="shared" si="842"/>
        <v>0.14999999999999947</v>
      </c>
      <c r="R6785" s="2">
        <f t="shared" si="843"/>
        <v>1.0416666671517305E-2</v>
      </c>
      <c r="S6785" s="4">
        <f t="shared" si="837"/>
        <v>44063.083333333328</v>
      </c>
    </row>
    <row r="6786" spans="1:19" x14ac:dyDescent="0.35">
      <c r="A6786" s="32">
        <v>2020</v>
      </c>
      <c r="B6786" s="32" t="s">
        <v>62</v>
      </c>
      <c r="C6786" s="32" t="s">
        <v>63</v>
      </c>
      <c r="D6786" s="32">
        <v>3983</v>
      </c>
      <c r="E6786" s="33">
        <v>44063.09375</v>
      </c>
      <c r="F6786" s="32">
        <v>5.2</v>
      </c>
      <c r="G6786" s="32">
        <v>21.64</v>
      </c>
      <c r="H6786" s="32">
        <v>5.26</v>
      </c>
      <c r="I6786" s="32">
        <v>60.5</v>
      </c>
      <c r="J6786" s="32">
        <f t="shared" si="838"/>
        <v>0</v>
      </c>
      <c r="K6786" s="32">
        <f t="shared" si="839"/>
        <v>0</v>
      </c>
      <c r="L6786" s="32">
        <f t="shared" si="840"/>
        <v>0</v>
      </c>
      <c r="M6786" s="32">
        <f t="shared" si="844"/>
        <v>0</v>
      </c>
      <c r="N6786" s="39" t="s">
        <v>71</v>
      </c>
      <c r="O6786">
        <f t="shared" si="841"/>
        <v>0.10000000000000142</v>
      </c>
      <c r="P6786">
        <f t="shared" si="842"/>
        <v>0.22999999999999954</v>
      </c>
      <c r="R6786" s="2">
        <f t="shared" si="843"/>
        <v>1.0416666664241347E-2</v>
      </c>
      <c r="S6786" s="4">
        <f t="shared" ref="S6786:S6849" si="845">MROUND(E6786,"0:15")</f>
        <v>44063.09375</v>
      </c>
    </row>
    <row r="6787" spans="1:19" x14ac:dyDescent="0.35">
      <c r="A6787" s="32">
        <v>2020</v>
      </c>
      <c r="B6787" s="32" t="s">
        <v>62</v>
      </c>
      <c r="C6787" s="32" t="s">
        <v>63</v>
      </c>
      <c r="D6787" s="32">
        <v>3984</v>
      </c>
      <c r="E6787" s="33">
        <v>44063.104166666664</v>
      </c>
      <c r="F6787" s="32">
        <v>4.97</v>
      </c>
      <c r="G6787" s="32">
        <v>21.54</v>
      </c>
      <c r="H6787" s="32">
        <v>5.03</v>
      </c>
      <c r="I6787" s="32">
        <v>57.7</v>
      </c>
      <c r="J6787" s="32">
        <f t="shared" ref="J6787:J6850" si="846">IF(G6787="",0.5,IF(G6787&lt;=0,2,IF(G6787&gt;=40,2, IF(AND(G6787&gt;0,G6787&lt;1),5,IF(AND(G6787&gt;35,G6787&lt;40),5,IF(O6787&gt;=1.5,1.5,0))))))</f>
        <v>0</v>
      </c>
      <c r="K6787" s="32">
        <f t="shared" ref="K6787:K6850" si="847">IF(H6787="",0.5,IF(H6787&lt;=0.1,2,IF(H6787&gt;=20,2, IF(AND(H6787&gt;0.1,H6787&lt;0.2),5,IF(AND(H6787&gt;16,H6787&lt;20),5,IF(P6787&gt;=2,1.5,0))))))</f>
        <v>0</v>
      </c>
      <c r="L6787" s="32">
        <f t="shared" ref="L6787:L6850" si="848">IF(A6787="",0.5,IF(B6787="",0.5,IF(C6787="",0.5,IF(E6787="",0.5,IF(Q6787="Y",0.01,0)))))</f>
        <v>0</v>
      </c>
      <c r="M6787" s="32">
        <f t="shared" si="844"/>
        <v>0</v>
      </c>
      <c r="N6787" s="39" t="s">
        <v>71</v>
      </c>
      <c r="O6787">
        <f t="shared" ref="O6787:O6850" si="849">IF(G6787="","",ABS(G6788-G6787))</f>
        <v>9.9999999999997868E-2</v>
      </c>
      <c r="P6787">
        <f t="shared" ref="P6787:P6850" si="850">IF(H6787="","",ABS(H6788-H6787))</f>
        <v>0.23999999999999932</v>
      </c>
      <c r="R6787" s="2">
        <f t="shared" ref="R6787:R6850" si="851">E6787-E6786</f>
        <v>1.0416666664241347E-2</v>
      </c>
      <c r="S6787" s="4">
        <f t="shared" si="845"/>
        <v>44063.104166666664</v>
      </c>
    </row>
    <row r="6788" spans="1:19" x14ac:dyDescent="0.35">
      <c r="A6788" s="32">
        <v>2020</v>
      </c>
      <c r="B6788" s="32" t="s">
        <v>62</v>
      </c>
      <c r="C6788" s="32" t="s">
        <v>63</v>
      </c>
      <c r="D6788" s="32">
        <v>3985</v>
      </c>
      <c r="E6788" s="33">
        <v>44063.114583333336</v>
      </c>
      <c r="F6788" s="32">
        <v>5.21</v>
      </c>
      <c r="G6788" s="32">
        <v>21.44</v>
      </c>
      <c r="H6788" s="32">
        <v>5.27</v>
      </c>
      <c r="I6788" s="32">
        <v>60.4</v>
      </c>
      <c r="J6788" s="32">
        <f t="shared" si="846"/>
        <v>0</v>
      </c>
      <c r="K6788" s="32">
        <f t="shared" si="847"/>
        <v>0</v>
      </c>
      <c r="L6788" s="32">
        <f t="shared" si="848"/>
        <v>0</v>
      </c>
      <c r="M6788" s="32">
        <f t="shared" si="844"/>
        <v>0</v>
      </c>
      <c r="N6788" s="39" t="s">
        <v>71</v>
      </c>
      <c r="O6788">
        <f t="shared" si="849"/>
        <v>8.0000000000001847E-2</v>
      </c>
      <c r="P6788">
        <f t="shared" si="850"/>
        <v>0.3199999999999994</v>
      </c>
      <c r="R6788" s="2">
        <f t="shared" si="851"/>
        <v>1.0416666671517305E-2</v>
      </c>
      <c r="S6788" s="4">
        <f t="shared" si="845"/>
        <v>44063.114583333328</v>
      </c>
    </row>
    <row r="6789" spans="1:19" x14ac:dyDescent="0.35">
      <c r="A6789" s="32">
        <v>2020</v>
      </c>
      <c r="B6789" s="32" t="s">
        <v>62</v>
      </c>
      <c r="C6789" s="32" t="s">
        <v>63</v>
      </c>
      <c r="D6789" s="32">
        <v>3986</v>
      </c>
      <c r="E6789" s="33">
        <v>44063.125</v>
      </c>
      <c r="F6789" s="32">
        <v>4.8899999999999997</v>
      </c>
      <c r="G6789" s="32">
        <v>21.36</v>
      </c>
      <c r="H6789" s="32">
        <v>4.95</v>
      </c>
      <c r="I6789" s="32">
        <v>56.6</v>
      </c>
      <c r="J6789" s="32">
        <f t="shared" si="846"/>
        <v>0</v>
      </c>
      <c r="K6789" s="32">
        <f t="shared" si="847"/>
        <v>0</v>
      </c>
      <c r="L6789" s="32">
        <f t="shared" si="848"/>
        <v>0</v>
      </c>
      <c r="M6789" s="32">
        <f t="shared" si="844"/>
        <v>0</v>
      </c>
      <c r="N6789" s="39" t="s">
        <v>71</v>
      </c>
      <c r="O6789">
        <f t="shared" si="849"/>
        <v>9.9999999999997868E-2</v>
      </c>
      <c r="P6789">
        <f t="shared" si="850"/>
        <v>0.28000000000000025</v>
      </c>
      <c r="R6789" s="2">
        <f t="shared" si="851"/>
        <v>1.0416666664241347E-2</v>
      </c>
      <c r="S6789" s="4">
        <f t="shared" si="845"/>
        <v>44063.125</v>
      </c>
    </row>
    <row r="6790" spans="1:19" x14ac:dyDescent="0.35">
      <c r="A6790" s="32">
        <v>2020</v>
      </c>
      <c r="B6790" s="32" t="s">
        <v>62</v>
      </c>
      <c r="C6790" s="32" t="s">
        <v>63</v>
      </c>
      <c r="D6790" s="32">
        <v>3987</v>
      </c>
      <c r="E6790" s="33">
        <v>44063.135416666664</v>
      </c>
      <c r="F6790" s="32">
        <v>4.6100000000000003</v>
      </c>
      <c r="G6790" s="32">
        <v>21.26</v>
      </c>
      <c r="H6790" s="32">
        <v>4.67</v>
      </c>
      <c r="I6790" s="32">
        <v>53.3</v>
      </c>
      <c r="J6790" s="32">
        <f t="shared" si="846"/>
        <v>0</v>
      </c>
      <c r="K6790" s="32">
        <f t="shared" si="847"/>
        <v>0</v>
      </c>
      <c r="L6790" s="32">
        <f t="shared" si="848"/>
        <v>0</v>
      </c>
      <c r="M6790" s="32">
        <f t="shared" si="844"/>
        <v>0</v>
      </c>
      <c r="N6790" s="39" t="s">
        <v>71</v>
      </c>
      <c r="O6790">
        <f t="shared" si="849"/>
        <v>8.0000000000001847E-2</v>
      </c>
      <c r="P6790">
        <f t="shared" si="850"/>
        <v>9.9999999999999645E-2</v>
      </c>
      <c r="R6790" s="2">
        <f t="shared" si="851"/>
        <v>1.0416666664241347E-2</v>
      </c>
      <c r="S6790" s="4">
        <f t="shared" si="845"/>
        <v>44063.135416666664</v>
      </c>
    </row>
    <row r="6791" spans="1:19" x14ac:dyDescent="0.35">
      <c r="A6791" s="32">
        <v>2020</v>
      </c>
      <c r="B6791" s="32" t="s">
        <v>62</v>
      </c>
      <c r="C6791" s="32" t="s">
        <v>63</v>
      </c>
      <c r="D6791" s="32">
        <v>3988</v>
      </c>
      <c r="E6791" s="33">
        <v>44063.145833333336</v>
      </c>
      <c r="F6791" s="32">
        <v>4.51</v>
      </c>
      <c r="G6791" s="32">
        <v>21.18</v>
      </c>
      <c r="H6791" s="32">
        <v>4.57</v>
      </c>
      <c r="I6791" s="32">
        <v>52</v>
      </c>
      <c r="J6791" s="32">
        <f t="shared" si="846"/>
        <v>0</v>
      </c>
      <c r="K6791" s="32">
        <f t="shared" si="847"/>
        <v>0</v>
      </c>
      <c r="L6791" s="32">
        <f t="shared" si="848"/>
        <v>0</v>
      </c>
      <c r="M6791" s="32">
        <f t="shared" si="844"/>
        <v>0</v>
      </c>
      <c r="N6791" s="39" t="s">
        <v>71</v>
      </c>
      <c r="O6791">
        <f t="shared" si="849"/>
        <v>7.9999999999998295E-2</v>
      </c>
      <c r="P6791">
        <f t="shared" si="850"/>
        <v>0.14000000000000057</v>
      </c>
      <c r="R6791" s="2">
        <f t="shared" si="851"/>
        <v>1.0416666671517305E-2</v>
      </c>
      <c r="S6791" s="4">
        <f t="shared" si="845"/>
        <v>44063.145833333328</v>
      </c>
    </row>
    <row r="6792" spans="1:19" x14ac:dyDescent="0.35">
      <c r="A6792" s="32">
        <v>2020</v>
      </c>
      <c r="B6792" s="32" t="s">
        <v>62</v>
      </c>
      <c r="C6792" s="32" t="s">
        <v>63</v>
      </c>
      <c r="D6792" s="32">
        <v>3989</v>
      </c>
      <c r="E6792" s="33">
        <v>44063.15625</v>
      </c>
      <c r="F6792" s="32">
        <v>4.38</v>
      </c>
      <c r="G6792" s="32">
        <v>21.1</v>
      </c>
      <c r="H6792" s="32">
        <v>4.43</v>
      </c>
      <c r="I6792" s="32">
        <v>50.4</v>
      </c>
      <c r="J6792" s="32">
        <f t="shared" si="846"/>
        <v>0</v>
      </c>
      <c r="K6792" s="32">
        <f t="shared" si="847"/>
        <v>0</v>
      </c>
      <c r="L6792" s="32">
        <f t="shared" si="848"/>
        <v>0</v>
      </c>
      <c r="M6792" s="32">
        <f t="shared" si="844"/>
        <v>0</v>
      </c>
      <c r="N6792" s="39" t="s">
        <v>71</v>
      </c>
      <c r="O6792">
        <f t="shared" si="849"/>
        <v>8.0000000000001847E-2</v>
      </c>
      <c r="P6792">
        <f t="shared" si="850"/>
        <v>0.34999999999999964</v>
      </c>
      <c r="R6792" s="2">
        <f t="shared" si="851"/>
        <v>1.0416666664241347E-2</v>
      </c>
      <c r="S6792" s="4">
        <f t="shared" si="845"/>
        <v>44063.15625</v>
      </c>
    </row>
    <row r="6793" spans="1:19" x14ac:dyDescent="0.35">
      <c r="A6793" s="32">
        <v>2020</v>
      </c>
      <c r="B6793" s="32" t="s">
        <v>62</v>
      </c>
      <c r="C6793" s="32" t="s">
        <v>63</v>
      </c>
      <c r="D6793" s="32">
        <v>3990</v>
      </c>
      <c r="E6793" s="33">
        <v>44063.166666666664</v>
      </c>
      <c r="F6793" s="32">
        <v>4.03</v>
      </c>
      <c r="G6793" s="32">
        <v>21.02</v>
      </c>
      <c r="H6793" s="32">
        <v>4.08</v>
      </c>
      <c r="I6793" s="32">
        <v>46.3</v>
      </c>
      <c r="J6793" s="32">
        <f t="shared" si="846"/>
        <v>0</v>
      </c>
      <c r="K6793" s="32">
        <f t="shared" si="847"/>
        <v>0</v>
      </c>
      <c r="L6793" s="32">
        <f t="shared" si="848"/>
        <v>0</v>
      </c>
      <c r="M6793" s="32">
        <f t="shared" si="844"/>
        <v>0</v>
      </c>
      <c r="N6793" s="39" t="s">
        <v>71</v>
      </c>
      <c r="O6793">
        <f t="shared" si="849"/>
        <v>9.9999999999997868E-2</v>
      </c>
      <c r="P6793">
        <f t="shared" si="850"/>
        <v>0.18000000000000016</v>
      </c>
      <c r="R6793" s="2">
        <f t="shared" si="851"/>
        <v>1.0416666664241347E-2</v>
      </c>
      <c r="S6793" s="4">
        <f t="shared" si="845"/>
        <v>44063.166666666664</v>
      </c>
    </row>
    <row r="6794" spans="1:19" x14ac:dyDescent="0.35">
      <c r="A6794" s="32">
        <v>2020</v>
      </c>
      <c r="B6794" s="32" t="s">
        <v>62</v>
      </c>
      <c r="C6794" s="32" t="s">
        <v>63</v>
      </c>
      <c r="D6794" s="32">
        <v>3991</v>
      </c>
      <c r="E6794" s="33">
        <v>44063.177083333336</v>
      </c>
      <c r="F6794" s="32">
        <v>3.85</v>
      </c>
      <c r="G6794" s="32">
        <v>20.92</v>
      </c>
      <c r="H6794" s="32">
        <v>3.9</v>
      </c>
      <c r="I6794" s="32">
        <v>44.2</v>
      </c>
      <c r="J6794" s="32">
        <f t="shared" si="846"/>
        <v>0</v>
      </c>
      <c r="K6794" s="32">
        <f t="shared" si="847"/>
        <v>0</v>
      </c>
      <c r="L6794" s="32">
        <f t="shared" si="848"/>
        <v>0</v>
      </c>
      <c r="M6794" s="32">
        <f t="shared" si="844"/>
        <v>0</v>
      </c>
      <c r="N6794" s="39" t="s">
        <v>71</v>
      </c>
      <c r="O6794">
        <f t="shared" si="849"/>
        <v>8.0000000000001847E-2</v>
      </c>
      <c r="P6794">
        <f t="shared" si="850"/>
        <v>4.0000000000000036E-2</v>
      </c>
      <c r="R6794" s="2">
        <f t="shared" si="851"/>
        <v>1.0416666671517305E-2</v>
      </c>
      <c r="S6794" s="4">
        <f t="shared" si="845"/>
        <v>44063.177083333328</v>
      </c>
    </row>
    <row r="6795" spans="1:19" x14ac:dyDescent="0.35">
      <c r="A6795" s="32">
        <v>2020</v>
      </c>
      <c r="B6795" s="32" t="s">
        <v>62</v>
      </c>
      <c r="C6795" s="32" t="s">
        <v>63</v>
      </c>
      <c r="D6795" s="32">
        <v>3992</v>
      </c>
      <c r="E6795" s="33">
        <v>44063.1875</v>
      </c>
      <c r="F6795" s="32">
        <v>3.89</v>
      </c>
      <c r="G6795" s="32">
        <v>20.84</v>
      </c>
      <c r="H6795" s="32">
        <v>3.94</v>
      </c>
      <c r="I6795" s="32">
        <v>44.6</v>
      </c>
      <c r="J6795" s="32">
        <f t="shared" si="846"/>
        <v>0</v>
      </c>
      <c r="K6795" s="32">
        <f t="shared" si="847"/>
        <v>0</v>
      </c>
      <c r="L6795" s="32">
        <f t="shared" si="848"/>
        <v>0</v>
      </c>
      <c r="M6795" s="32">
        <f t="shared" si="844"/>
        <v>0</v>
      </c>
      <c r="N6795" s="39" t="s">
        <v>71</v>
      </c>
      <c r="O6795">
        <f t="shared" si="849"/>
        <v>7.9999999999998295E-2</v>
      </c>
      <c r="P6795">
        <f t="shared" si="850"/>
        <v>0.18000000000000016</v>
      </c>
      <c r="R6795" s="2">
        <f t="shared" si="851"/>
        <v>1.0416666664241347E-2</v>
      </c>
      <c r="S6795" s="4">
        <f t="shared" si="845"/>
        <v>44063.1875</v>
      </c>
    </row>
    <row r="6796" spans="1:19" x14ac:dyDescent="0.35">
      <c r="A6796" s="32">
        <v>2020</v>
      </c>
      <c r="B6796" s="32" t="s">
        <v>62</v>
      </c>
      <c r="C6796" s="32" t="s">
        <v>63</v>
      </c>
      <c r="D6796" s="32">
        <v>3993</v>
      </c>
      <c r="E6796" s="33">
        <v>44063.197916666664</v>
      </c>
      <c r="F6796" s="32">
        <v>4.07</v>
      </c>
      <c r="G6796" s="32">
        <v>20.76</v>
      </c>
      <c r="H6796" s="32">
        <v>4.12</v>
      </c>
      <c r="I6796" s="32">
        <v>46.6</v>
      </c>
      <c r="J6796" s="32">
        <f t="shared" si="846"/>
        <v>0</v>
      </c>
      <c r="K6796" s="32">
        <f t="shared" si="847"/>
        <v>0</v>
      </c>
      <c r="L6796" s="32">
        <f t="shared" si="848"/>
        <v>0</v>
      </c>
      <c r="M6796" s="32">
        <f t="shared" si="844"/>
        <v>0</v>
      </c>
      <c r="N6796" s="39" t="s">
        <v>71</v>
      </c>
      <c r="O6796">
        <f t="shared" si="849"/>
        <v>8.0000000000001847E-2</v>
      </c>
      <c r="P6796">
        <f t="shared" si="850"/>
        <v>9.9999999999997868E-3</v>
      </c>
      <c r="R6796" s="2">
        <f t="shared" si="851"/>
        <v>1.0416666664241347E-2</v>
      </c>
      <c r="S6796" s="4">
        <f t="shared" si="845"/>
        <v>44063.197916666664</v>
      </c>
    </row>
    <row r="6797" spans="1:19" x14ac:dyDescent="0.35">
      <c r="A6797" s="32">
        <v>2020</v>
      </c>
      <c r="B6797" s="32" t="s">
        <v>62</v>
      </c>
      <c r="C6797" s="32" t="s">
        <v>63</v>
      </c>
      <c r="D6797" s="32">
        <v>3994</v>
      </c>
      <c r="E6797" s="33">
        <v>44063.208333333336</v>
      </c>
      <c r="F6797" s="32">
        <v>4.08</v>
      </c>
      <c r="G6797" s="32">
        <v>20.68</v>
      </c>
      <c r="H6797" s="32">
        <v>4.13</v>
      </c>
      <c r="I6797" s="32">
        <v>46.6</v>
      </c>
      <c r="J6797" s="32">
        <f t="shared" si="846"/>
        <v>0</v>
      </c>
      <c r="K6797" s="32">
        <f t="shared" si="847"/>
        <v>0</v>
      </c>
      <c r="L6797" s="32">
        <f t="shared" si="848"/>
        <v>0</v>
      </c>
      <c r="M6797" s="32">
        <f t="shared" si="844"/>
        <v>0</v>
      </c>
      <c r="N6797" s="39" t="s">
        <v>71</v>
      </c>
      <c r="O6797">
        <f t="shared" si="849"/>
        <v>7.9999999999998295E-2</v>
      </c>
      <c r="P6797">
        <f t="shared" si="850"/>
        <v>0.22999999999999998</v>
      </c>
      <c r="R6797" s="2">
        <f t="shared" si="851"/>
        <v>1.0416666671517305E-2</v>
      </c>
      <c r="S6797" s="4">
        <f t="shared" si="845"/>
        <v>44063.208333333328</v>
      </c>
    </row>
    <row r="6798" spans="1:19" x14ac:dyDescent="0.35">
      <c r="A6798" s="32">
        <v>2020</v>
      </c>
      <c r="B6798" s="32" t="s">
        <v>62</v>
      </c>
      <c r="C6798" s="32" t="s">
        <v>63</v>
      </c>
      <c r="D6798" s="32">
        <v>3995</v>
      </c>
      <c r="E6798" s="33">
        <v>44063.21875</v>
      </c>
      <c r="F6798" s="32">
        <v>3.85</v>
      </c>
      <c r="G6798" s="32">
        <v>20.6</v>
      </c>
      <c r="H6798" s="32">
        <v>3.9</v>
      </c>
      <c r="I6798" s="32">
        <v>43.9</v>
      </c>
      <c r="J6798" s="32">
        <f t="shared" si="846"/>
        <v>0</v>
      </c>
      <c r="K6798" s="32">
        <f t="shared" si="847"/>
        <v>0</v>
      </c>
      <c r="L6798" s="32">
        <f t="shared" si="848"/>
        <v>0</v>
      </c>
      <c r="M6798" s="32">
        <f t="shared" si="844"/>
        <v>0</v>
      </c>
      <c r="N6798" s="39" t="s">
        <v>71</v>
      </c>
      <c r="O6798">
        <f t="shared" si="849"/>
        <v>8.0000000000001847E-2</v>
      </c>
      <c r="P6798">
        <f t="shared" si="850"/>
        <v>0.14999999999999991</v>
      </c>
      <c r="R6798" s="2">
        <f t="shared" si="851"/>
        <v>1.0416666664241347E-2</v>
      </c>
      <c r="S6798" s="4">
        <f t="shared" si="845"/>
        <v>44063.21875</v>
      </c>
    </row>
    <row r="6799" spans="1:19" x14ac:dyDescent="0.35">
      <c r="A6799" s="32">
        <v>2020</v>
      </c>
      <c r="B6799" s="32" t="s">
        <v>62</v>
      </c>
      <c r="C6799" s="32" t="s">
        <v>63</v>
      </c>
      <c r="D6799" s="32">
        <v>3996</v>
      </c>
      <c r="E6799" s="33">
        <v>44063.229166666664</v>
      </c>
      <c r="F6799" s="32">
        <v>4</v>
      </c>
      <c r="G6799" s="32">
        <v>20.52</v>
      </c>
      <c r="H6799" s="32">
        <v>4.05</v>
      </c>
      <c r="I6799" s="32">
        <v>45.5</v>
      </c>
      <c r="J6799" s="32">
        <f t="shared" si="846"/>
        <v>0</v>
      </c>
      <c r="K6799" s="32">
        <f t="shared" si="847"/>
        <v>0</v>
      </c>
      <c r="L6799" s="32">
        <f t="shared" si="848"/>
        <v>0</v>
      </c>
      <c r="M6799" s="32">
        <f t="shared" si="844"/>
        <v>0</v>
      </c>
      <c r="N6799" s="39" t="s">
        <v>71</v>
      </c>
      <c r="O6799">
        <f t="shared" si="849"/>
        <v>7.9999999999998295E-2</v>
      </c>
      <c r="P6799">
        <f t="shared" si="850"/>
        <v>0.19000000000000039</v>
      </c>
      <c r="R6799" s="2">
        <f t="shared" si="851"/>
        <v>1.0416666664241347E-2</v>
      </c>
      <c r="S6799" s="4">
        <f t="shared" si="845"/>
        <v>44063.229166666664</v>
      </c>
    </row>
    <row r="6800" spans="1:19" x14ac:dyDescent="0.35">
      <c r="A6800" s="32">
        <v>2020</v>
      </c>
      <c r="B6800" s="32" t="s">
        <v>62</v>
      </c>
      <c r="C6800" s="32" t="s">
        <v>63</v>
      </c>
      <c r="D6800" s="32">
        <v>3997</v>
      </c>
      <c r="E6800" s="33">
        <v>44063.239583333336</v>
      </c>
      <c r="F6800" s="32">
        <v>4.1900000000000004</v>
      </c>
      <c r="G6800" s="32">
        <v>20.440000000000001</v>
      </c>
      <c r="H6800" s="32">
        <v>4.24</v>
      </c>
      <c r="I6800" s="32">
        <v>47.6</v>
      </c>
      <c r="J6800" s="32">
        <f t="shared" si="846"/>
        <v>0</v>
      </c>
      <c r="K6800" s="32">
        <f t="shared" si="847"/>
        <v>0</v>
      </c>
      <c r="L6800" s="32">
        <f t="shared" si="848"/>
        <v>0</v>
      </c>
      <c r="M6800" s="32">
        <f t="shared" si="844"/>
        <v>0</v>
      </c>
      <c r="N6800" s="39" t="s">
        <v>71</v>
      </c>
      <c r="O6800">
        <f t="shared" si="849"/>
        <v>8.0000000000001847E-2</v>
      </c>
      <c r="P6800">
        <f t="shared" si="850"/>
        <v>0.14000000000000057</v>
      </c>
      <c r="R6800" s="2">
        <f t="shared" si="851"/>
        <v>1.0416666671517305E-2</v>
      </c>
      <c r="S6800" s="4">
        <f t="shared" si="845"/>
        <v>44063.239583333328</v>
      </c>
    </row>
    <row r="6801" spans="1:19" x14ac:dyDescent="0.35">
      <c r="A6801" s="32">
        <v>2020</v>
      </c>
      <c r="B6801" s="32" t="s">
        <v>62</v>
      </c>
      <c r="C6801" s="32" t="s">
        <v>63</v>
      </c>
      <c r="D6801" s="32">
        <v>3998</v>
      </c>
      <c r="E6801" s="33">
        <v>44063.25</v>
      </c>
      <c r="F6801" s="32">
        <v>4.05</v>
      </c>
      <c r="G6801" s="32">
        <v>20.36</v>
      </c>
      <c r="H6801" s="32">
        <v>4.0999999999999996</v>
      </c>
      <c r="I6801" s="32">
        <v>46</v>
      </c>
      <c r="J6801" s="32">
        <f t="shared" si="846"/>
        <v>0</v>
      </c>
      <c r="K6801" s="32">
        <f t="shared" si="847"/>
        <v>0</v>
      </c>
      <c r="L6801" s="32">
        <f t="shared" si="848"/>
        <v>0</v>
      </c>
      <c r="M6801" s="32">
        <f t="shared" si="844"/>
        <v>0</v>
      </c>
      <c r="N6801" s="39" t="s">
        <v>71</v>
      </c>
      <c r="O6801">
        <f t="shared" si="849"/>
        <v>5.9999999999998721E-2</v>
      </c>
      <c r="P6801">
        <f t="shared" si="850"/>
        <v>0.14999999999999947</v>
      </c>
      <c r="R6801" s="2">
        <f t="shared" si="851"/>
        <v>1.0416666664241347E-2</v>
      </c>
      <c r="S6801" s="4">
        <f t="shared" si="845"/>
        <v>44063.25</v>
      </c>
    </row>
    <row r="6802" spans="1:19" x14ac:dyDescent="0.35">
      <c r="A6802" s="32">
        <v>2020</v>
      </c>
      <c r="B6802" s="32" t="s">
        <v>62</v>
      </c>
      <c r="C6802" s="32" t="s">
        <v>63</v>
      </c>
      <c r="D6802" s="32">
        <v>3999</v>
      </c>
      <c r="E6802" s="33">
        <v>44063.260416666664</v>
      </c>
      <c r="F6802" s="32">
        <v>3.9</v>
      </c>
      <c r="G6802" s="32">
        <v>20.3</v>
      </c>
      <c r="H6802" s="32">
        <v>3.95</v>
      </c>
      <c r="I6802" s="32">
        <v>44.2</v>
      </c>
      <c r="J6802" s="32">
        <f t="shared" si="846"/>
        <v>0</v>
      </c>
      <c r="K6802" s="32">
        <f t="shared" si="847"/>
        <v>0</v>
      </c>
      <c r="L6802" s="32">
        <f t="shared" si="848"/>
        <v>0</v>
      </c>
      <c r="M6802" s="32">
        <f t="shared" si="844"/>
        <v>0</v>
      </c>
      <c r="N6802" s="39" t="s">
        <v>71</v>
      </c>
      <c r="O6802">
        <f t="shared" si="849"/>
        <v>8.0000000000001847E-2</v>
      </c>
      <c r="P6802">
        <f t="shared" si="850"/>
        <v>0.13999999999999968</v>
      </c>
      <c r="R6802" s="2">
        <f t="shared" si="851"/>
        <v>1.0416666664241347E-2</v>
      </c>
      <c r="S6802" s="4">
        <f t="shared" si="845"/>
        <v>44063.260416666664</v>
      </c>
    </row>
    <row r="6803" spans="1:19" x14ac:dyDescent="0.35">
      <c r="A6803" s="32">
        <v>2020</v>
      </c>
      <c r="B6803" s="32" t="s">
        <v>62</v>
      </c>
      <c r="C6803" s="32" t="s">
        <v>63</v>
      </c>
      <c r="D6803" s="32">
        <v>4000</v>
      </c>
      <c r="E6803" s="33">
        <v>44063.270833333336</v>
      </c>
      <c r="F6803" s="32">
        <v>4.04</v>
      </c>
      <c r="G6803" s="32">
        <v>20.22</v>
      </c>
      <c r="H6803" s="32">
        <v>4.09</v>
      </c>
      <c r="I6803" s="32">
        <v>45.7</v>
      </c>
      <c r="J6803" s="32">
        <f t="shared" si="846"/>
        <v>0</v>
      </c>
      <c r="K6803" s="32">
        <f t="shared" si="847"/>
        <v>0</v>
      </c>
      <c r="L6803" s="32">
        <f t="shared" si="848"/>
        <v>0</v>
      </c>
      <c r="M6803" s="32">
        <f t="shared" si="844"/>
        <v>0</v>
      </c>
      <c r="N6803" s="39" t="s">
        <v>71</v>
      </c>
      <c r="O6803">
        <f t="shared" si="849"/>
        <v>7.9999999999998295E-2</v>
      </c>
      <c r="P6803">
        <f t="shared" si="850"/>
        <v>0.36000000000000032</v>
      </c>
      <c r="R6803" s="2">
        <f t="shared" si="851"/>
        <v>1.0416666671517305E-2</v>
      </c>
      <c r="S6803" s="4">
        <f t="shared" si="845"/>
        <v>44063.270833333328</v>
      </c>
    </row>
    <row r="6804" spans="1:19" x14ac:dyDescent="0.35">
      <c r="A6804" s="32">
        <v>2020</v>
      </c>
      <c r="B6804" s="32" t="s">
        <v>62</v>
      </c>
      <c r="C6804" s="32" t="s">
        <v>63</v>
      </c>
      <c r="D6804" s="32">
        <v>4001</v>
      </c>
      <c r="E6804" s="33">
        <v>44063.28125</v>
      </c>
      <c r="F6804" s="32">
        <v>4.4000000000000004</v>
      </c>
      <c r="G6804" s="32">
        <v>20.14</v>
      </c>
      <c r="H6804" s="32">
        <v>4.45</v>
      </c>
      <c r="I6804" s="32">
        <v>49.7</v>
      </c>
      <c r="J6804" s="32">
        <f t="shared" si="846"/>
        <v>0</v>
      </c>
      <c r="K6804" s="32">
        <f t="shared" si="847"/>
        <v>0</v>
      </c>
      <c r="L6804" s="32">
        <f t="shared" si="848"/>
        <v>0</v>
      </c>
      <c r="M6804" s="32">
        <f t="shared" si="844"/>
        <v>0</v>
      </c>
      <c r="N6804" s="39" t="s">
        <v>71</v>
      </c>
      <c r="O6804">
        <f t="shared" si="849"/>
        <v>8.0000000000001847E-2</v>
      </c>
      <c r="P6804">
        <f t="shared" si="850"/>
        <v>0.3199999999999994</v>
      </c>
      <c r="R6804" s="2">
        <f t="shared" si="851"/>
        <v>1.0416666664241347E-2</v>
      </c>
      <c r="S6804" s="4">
        <f t="shared" si="845"/>
        <v>44063.28125</v>
      </c>
    </row>
    <row r="6805" spans="1:19" x14ac:dyDescent="0.35">
      <c r="A6805" s="32">
        <v>2020</v>
      </c>
      <c r="B6805" s="32" t="s">
        <v>62</v>
      </c>
      <c r="C6805" s="32" t="s">
        <v>63</v>
      </c>
      <c r="D6805" s="32">
        <v>4002</v>
      </c>
      <c r="E6805" s="33">
        <v>44063.291666666664</v>
      </c>
      <c r="F6805" s="32">
        <v>4.71</v>
      </c>
      <c r="G6805" s="32">
        <v>20.059999999999999</v>
      </c>
      <c r="H6805" s="32">
        <v>4.7699999999999996</v>
      </c>
      <c r="I6805" s="32">
        <v>53.1</v>
      </c>
      <c r="J6805" s="32">
        <f t="shared" si="846"/>
        <v>0</v>
      </c>
      <c r="K6805" s="32">
        <f t="shared" si="847"/>
        <v>0</v>
      </c>
      <c r="L6805" s="32">
        <f t="shared" si="848"/>
        <v>0</v>
      </c>
      <c r="M6805" s="32">
        <f t="shared" si="844"/>
        <v>0</v>
      </c>
      <c r="N6805" s="39" t="s">
        <v>71</v>
      </c>
      <c r="O6805">
        <f t="shared" si="849"/>
        <v>7.9999999999998295E-2</v>
      </c>
      <c r="P6805">
        <f t="shared" si="850"/>
        <v>0</v>
      </c>
      <c r="R6805" s="2">
        <f t="shared" si="851"/>
        <v>1.0416666664241347E-2</v>
      </c>
      <c r="S6805" s="4">
        <f t="shared" si="845"/>
        <v>44063.291666666664</v>
      </c>
    </row>
    <row r="6806" spans="1:19" x14ac:dyDescent="0.35">
      <c r="A6806" s="32">
        <v>2020</v>
      </c>
      <c r="B6806" s="32" t="s">
        <v>62</v>
      </c>
      <c r="C6806" s="32" t="s">
        <v>63</v>
      </c>
      <c r="D6806" s="32">
        <v>4003</v>
      </c>
      <c r="E6806" s="33">
        <v>44063.302083333336</v>
      </c>
      <c r="F6806" s="32">
        <v>4.71</v>
      </c>
      <c r="G6806" s="32">
        <v>19.98</v>
      </c>
      <c r="H6806" s="32">
        <v>4.7699999999999996</v>
      </c>
      <c r="I6806" s="32">
        <v>53.1</v>
      </c>
      <c r="J6806" s="32">
        <f t="shared" si="846"/>
        <v>0</v>
      </c>
      <c r="K6806" s="32">
        <f t="shared" si="847"/>
        <v>0</v>
      </c>
      <c r="L6806" s="32">
        <f t="shared" si="848"/>
        <v>0</v>
      </c>
      <c r="M6806" s="32">
        <f t="shared" si="844"/>
        <v>0</v>
      </c>
      <c r="N6806" s="39" t="s">
        <v>71</v>
      </c>
      <c r="O6806">
        <f t="shared" si="849"/>
        <v>3.9999999999999147E-2</v>
      </c>
      <c r="P6806">
        <f t="shared" si="850"/>
        <v>0.22000000000000064</v>
      </c>
      <c r="R6806" s="2">
        <f t="shared" si="851"/>
        <v>1.0416666671517305E-2</v>
      </c>
      <c r="S6806" s="4">
        <f t="shared" si="845"/>
        <v>44063.302083333328</v>
      </c>
    </row>
    <row r="6807" spans="1:19" x14ac:dyDescent="0.35">
      <c r="A6807" s="32">
        <v>2020</v>
      </c>
      <c r="B6807" s="32" t="s">
        <v>62</v>
      </c>
      <c r="C6807" s="32" t="s">
        <v>63</v>
      </c>
      <c r="D6807" s="32">
        <v>4004</v>
      </c>
      <c r="E6807" s="33">
        <v>44063.3125</v>
      </c>
      <c r="F6807" s="32">
        <v>4.93</v>
      </c>
      <c r="G6807" s="32">
        <v>19.940000000000001</v>
      </c>
      <c r="H6807" s="32">
        <v>4.99</v>
      </c>
      <c r="I6807" s="32">
        <v>55.5</v>
      </c>
      <c r="J6807" s="32">
        <f t="shared" si="846"/>
        <v>0</v>
      </c>
      <c r="K6807" s="32">
        <f t="shared" si="847"/>
        <v>0</v>
      </c>
      <c r="L6807" s="32">
        <f t="shared" si="848"/>
        <v>0</v>
      </c>
      <c r="M6807" s="32">
        <f t="shared" si="844"/>
        <v>0</v>
      </c>
      <c r="N6807" s="39" t="s">
        <v>71</v>
      </c>
      <c r="O6807">
        <f t="shared" si="849"/>
        <v>6.0000000000002274E-2</v>
      </c>
      <c r="P6807">
        <f t="shared" si="850"/>
        <v>9.9999999999997868E-3</v>
      </c>
      <c r="R6807" s="2">
        <f t="shared" si="851"/>
        <v>1.0416666664241347E-2</v>
      </c>
      <c r="S6807" s="4">
        <f t="shared" si="845"/>
        <v>44063.3125</v>
      </c>
    </row>
    <row r="6808" spans="1:19" x14ac:dyDescent="0.35">
      <c r="A6808" s="32">
        <v>2020</v>
      </c>
      <c r="B6808" s="32" t="s">
        <v>62</v>
      </c>
      <c r="C6808" s="32" t="s">
        <v>63</v>
      </c>
      <c r="D6808" s="32">
        <v>4005</v>
      </c>
      <c r="E6808" s="33">
        <v>44063.322916666664</v>
      </c>
      <c r="F6808" s="32">
        <v>4.92</v>
      </c>
      <c r="G6808" s="32">
        <v>19.88</v>
      </c>
      <c r="H6808" s="32">
        <v>4.9800000000000004</v>
      </c>
      <c r="I6808" s="32">
        <v>55.3</v>
      </c>
      <c r="J6808" s="32">
        <f t="shared" si="846"/>
        <v>0</v>
      </c>
      <c r="K6808" s="32">
        <f t="shared" si="847"/>
        <v>0</v>
      </c>
      <c r="L6808" s="32">
        <f t="shared" si="848"/>
        <v>0</v>
      </c>
      <c r="M6808" s="32">
        <f t="shared" si="844"/>
        <v>0</v>
      </c>
      <c r="N6808" s="39" t="s">
        <v>71</v>
      </c>
      <c r="O6808">
        <f t="shared" si="849"/>
        <v>5.9999999999998721E-2</v>
      </c>
      <c r="P6808">
        <f t="shared" si="850"/>
        <v>0.11999999999999922</v>
      </c>
      <c r="R6808" s="2">
        <f t="shared" si="851"/>
        <v>1.0416666664241347E-2</v>
      </c>
      <c r="S6808" s="4">
        <f t="shared" si="845"/>
        <v>44063.322916666664</v>
      </c>
    </row>
    <row r="6809" spans="1:19" x14ac:dyDescent="0.35">
      <c r="A6809" s="32">
        <v>2020</v>
      </c>
      <c r="B6809" s="32" t="s">
        <v>62</v>
      </c>
      <c r="C6809" s="32" t="s">
        <v>63</v>
      </c>
      <c r="D6809" s="32">
        <v>4006</v>
      </c>
      <c r="E6809" s="33">
        <v>44063.333333333336</v>
      </c>
      <c r="F6809" s="32">
        <v>5.04</v>
      </c>
      <c r="G6809" s="32">
        <v>19.82</v>
      </c>
      <c r="H6809" s="32">
        <v>5.0999999999999996</v>
      </c>
      <c r="I6809" s="32">
        <v>56.6</v>
      </c>
      <c r="J6809" s="32">
        <f t="shared" si="846"/>
        <v>0</v>
      </c>
      <c r="K6809" s="32">
        <f t="shared" si="847"/>
        <v>0</v>
      </c>
      <c r="L6809" s="32">
        <f t="shared" si="848"/>
        <v>0</v>
      </c>
      <c r="M6809" s="32">
        <f t="shared" si="844"/>
        <v>0</v>
      </c>
      <c r="N6809" s="39" t="s">
        <v>71</v>
      </c>
      <c r="O6809">
        <f t="shared" si="849"/>
        <v>3.9999999999999147E-2</v>
      </c>
      <c r="P6809">
        <f t="shared" si="850"/>
        <v>0.30000000000000071</v>
      </c>
      <c r="R6809" s="2">
        <f t="shared" si="851"/>
        <v>1.0416666671517305E-2</v>
      </c>
      <c r="S6809" s="4">
        <f t="shared" si="845"/>
        <v>44063.333333333328</v>
      </c>
    </row>
    <row r="6810" spans="1:19" x14ac:dyDescent="0.35">
      <c r="A6810" s="32">
        <v>2020</v>
      </c>
      <c r="B6810" s="32" t="s">
        <v>62</v>
      </c>
      <c r="C6810" s="32" t="s">
        <v>63</v>
      </c>
      <c r="D6810" s="32">
        <v>4007</v>
      </c>
      <c r="E6810" s="33">
        <v>44063.34375</v>
      </c>
      <c r="F6810" s="32">
        <v>5.33</v>
      </c>
      <c r="G6810" s="32">
        <v>19.78</v>
      </c>
      <c r="H6810" s="32">
        <v>5.4</v>
      </c>
      <c r="I6810" s="32">
        <v>59.8</v>
      </c>
      <c r="J6810" s="32">
        <f t="shared" si="846"/>
        <v>0</v>
      </c>
      <c r="K6810" s="32">
        <f t="shared" si="847"/>
        <v>0</v>
      </c>
      <c r="L6810" s="32">
        <f t="shared" si="848"/>
        <v>0</v>
      </c>
      <c r="M6810" s="32">
        <f t="shared" si="844"/>
        <v>0</v>
      </c>
      <c r="N6810" s="39" t="s">
        <v>71</v>
      </c>
      <c r="O6810">
        <f t="shared" si="849"/>
        <v>4.00000000000027E-2</v>
      </c>
      <c r="P6810">
        <f t="shared" si="850"/>
        <v>0.10999999999999943</v>
      </c>
      <c r="R6810" s="2">
        <f t="shared" si="851"/>
        <v>1.0416666664241347E-2</v>
      </c>
      <c r="S6810" s="4">
        <f t="shared" si="845"/>
        <v>44063.34375</v>
      </c>
    </row>
    <row r="6811" spans="1:19" x14ac:dyDescent="0.35">
      <c r="A6811" s="32">
        <v>2020</v>
      </c>
      <c r="B6811" s="32" t="s">
        <v>62</v>
      </c>
      <c r="C6811" s="32" t="s">
        <v>63</v>
      </c>
      <c r="D6811" s="32">
        <v>4008</v>
      </c>
      <c r="E6811" s="33">
        <v>44063.354166666664</v>
      </c>
      <c r="F6811" s="32">
        <v>5.44</v>
      </c>
      <c r="G6811" s="32">
        <v>19.739999999999998</v>
      </c>
      <c r="H6811" s="32">
        <v>5.51</v>
      </c>
      <c r="I6811" s="32">
        <v>61</v>
      </c>
      <c r="J6811" s="32">
        <f t="shared" si="846"/>
        <v>0</v>
      </c>
      <c r="K6811" s="32">
        <f t="shared" si="847"/>
        <v>0</v>
      </c>
      <c r="L6811" s="32">
        <f t="shared" si="848"/>
        <v>0</v>
      </c>
      <c r="M6811" s="32">
        <f t="shared" si="844"/>
        <v>0</v>
      </c>
      <c r="N6811" s="39" t="s">
        <v>71</v>
      </c>
      <c r="O6811">
        <f t="shared" si="849"/>
        <v>1.9999999999999574E-2</v>
      </c>
      <c r="P6811">
        <f t="shared" si="850"/>
        <v>0.25</v>
      </c>
      <c r="R6811" s="2">
        <f t="shared" si="851"/>
        <v>1.0416666664241347E-2</v>
      </c>
      <c r="S6811" s="4">
        <f t="shared" si="845"/>
        <v>44063.354166666664</v>
      </c>
    </row>
    <row r="6812" spans="1:19" x14ac:dyDescent="0.35">
      <c r="A6812" s="32">
        <v>2020</v>
      </c>
      <c r="B6812" s="32" t="s">
        <v>62</v>
      </c>
      <c r="C6812" s="32" t="s">
        <v>63</v>
      </c>
      <c r="D6812" s="32">
        <v>4009</v>
      </c>
      <c r="E6812" s="33">
        <v>44063.364583333336</v>
      </c>
      <c r="F6812" s="32">
        <v>5.69</v>
      </c>
      <c r="G6812" s="32">
        <v>19.72</v>
      </c>
      <c r="H6812" s="32">
        <v>5.76</v>
      </c>
      <c r="I6812" s="32">
        <v>63.8</v>
      </c>
      <c r="J6812" s="32">
        <f t="shared" si="846"/>
        <v>0</v>
      </c>
      <c r="K6812" s="32">
        <f t="shared" si="847"/>
        <v>0</v>
      </c>
      <c r="L6812" s="32">
        <f t="shared" si="848"/>
        <v>0</v>
      </c>
      <c r="M6812" s="32">
        <f t="shared" si="844"/>
        <v>0</v>
      </c>
      <c r="N6812" s="39" t="s">
        <v>71</v>
      </c>
      <c r="O6812">
        <f t="shared" si="849"/>
        <v>1.9999999999999574E-2</v>
      </c>
      <c r="P6812">
        <f t="shared" si="850"/>
        <v>6.0000000000000497E-2</v>
      </c>
      <c r="R6812" s="2">
        <f t="shared" si="851"/>
        <v>1.0416666671517305E-2</v>
      </c>
      <c r="S6812" s="4">
        <f t="shared" si="845"/>
        <v>44063.364583333328</v>
      </c>
    </row>
    <row r="6813" spans="1:19" x14ac:dyDescent="0.35">
      <c r="A6813" s="32">
        <v>2020</v>
      </c>
      <c r="B6813" s="32" t="s">
        <v>62</v>
      </c>
      <c r="C6813" s="32" t="s">
        <v>63</v>
      </c>
      <c r="D6813" s="32">
        <v>4010</v>
      </c>
      <c r="E6813" s="33">
        <v>44063.375</v>
      </c>
      <c r="F6813" s="32">
        <v>5.75</v>
      </c>
      <c r="G6813" s="32">
        <v>19.7</v>
      </c>
      <c r="H6813" s="32">
        <v>5.82</v>
      </c>
      <c r="I6813" s="32">
        <v>64.400000000000006</v>
      </c>
      <c r="J6813" s="32">
        <f t="shared" si="846"/>
        <v>0</v>
      </c>
      <c r="K6813" s="32">
        <f t="shared" si="847"/>
        <v>0</v>
      </c>
      <c r="L6813" s="32">
        <f t="shared" si="848"/>
        <v>0</v>
      </c>
      <c r="M6813" s="32">
        <f t="shared" si="844"/>
        <v>0</v>
      </c>
      <c r="N6813" s="39" t="s">
        <v>71</v>
      </c>
      <c r="O6813">
        <f t="shared" si="849"/>
        <v>1.9999999999999574E-2</v>
      </c>
      <c r="P6813">
        <f t="shared" si="850"/>
        <v>0.10999999999999943</v>
      </c>
      <c r="R6813" s="2">
        <f t="shared" si="851"/>
        <v>1.0416666664241347E-2</v>
      </c>
      <c r="S6813" s="4">
        <f t="shared" si="845"/>
        <v>44063.375</v>
      </c>
    </row>
    <row r="6814" spans="1:19" x14ac:dyDescent="0.35">
      <c r="A6814" s="32">
        <v>2020</v>
      </c>
      <c r="B6814" s="32" t="s">
        <v>62</v>
      </c>
      <c r="C6814" s="32" t="s">
        <v>63</v>
      </c>
      <c r="D6814" s="32">
        <v>4011</v>
      </c>
      <c r="E6814" s="33">
        <v>44063.385416666664</v>
      </c>
      <c r="F6814" s="32">
        <v>5.86</v>
      </c>
      <c r="G6814" s="32">
        <v>19.72</v>
      </c>
      <c r="H6814" s="32">
        <v>5.93</v>
      </c>
      <c r="I6814" s="32">
        <v>65.7</v>
      </c>
      <c r="J6814" s="32">
        <f t="shared" si="846"/>
        <v>0</v>
      </c>
      <c r="K6814" s="32">
        <f t="shared" si="847"/>
        <v>0</v>
      </c>
      <c r="L6814" s="32">
        <f t="shared" si="848"/>
        <v>0</v>
      </c>
      <c r="M6814" s="32">
        <f t="shared" si="844"/>
        <v>0</v>
      </c>
      <c r="N6814" s="39" t="s">
        <v>71</v>
      </c>
      <c r="O6814">
        <f t="shared" si="849"/>
        <v>1.9999999999999574E-2</v>
      </c>
      <c r="P6814">
        <f t="shared" si="850"/>
        <v>3.0000000000000249E-2</v>
      </c>
      <c r="R6814" s="2">
        <f t="shared" si="851"/>
        <v>1.0416666664241347E-2</v>
      </c>
      <c r="S6814" s="4">
        <f t="shared" si="845"/>
        <v>44063.385416666664</v>
      </c>
    </row>
    <row r="6815" spans="1:19" x14ac:dyDescent="0.35">
      <c r="A6815" s="32">
        <v>2020</v>
      </c>
      <c r="B6815" s="32" t="s">
        <v>62</v>
      </c>
      <c r="C6815" s="32" t="s">
        <v>63</v>
      </c>
      <c r="D6815" s="32">
        <v>4012</v>
      </c>
      <c r="E6815" s="33">
        <v>44063.395833333336</v>
      </c>
      <c r="F6815" s="32">
        <v>5.89</v>
      </c>
      <c r="G6815" s="32">
        <v>19.739999999999998</v>
      </c>
      <c r="H6815" s="32">
        <v>5.96</v>
      </c>
      <c r="I6815" s="32">
        <v>66</v>
      </c>
      <c r="J6815" s="32">
        <f t="shared" si="846"/>
        <v>0</v>
      </c>
      <c r="K6815" s="32">
        <f t="shared" si="847"/>
        <v>0</v>
      </c>
      <c r="L6815" s="32">
        <f t="shared" si="848"/>
        <v>0</v>
      </c>
      <c r="M6815" s="32">
        <f t="shared" si="844"/>
        <v>0</v>
      </c>
      <c r="N6815" s="39" t="s">
        <v>71</v>
      </c>
      <c r="O6815">
        <f t="shared" si="849"/>
        <v>2.0000000000003126E-2</v>
      </c>
      <c r="P6815">
        <f t="shared" si="850"/>
        <v>0.12000000000000011</v>
      </c>
      <c r="R6815" s="2">
        <f t="shared" si="851"/>
        <v>1.0416666671517305E-2</v>
      </c>
      <c r="S6815" s="4">
        <f t="shared" si="845"/>
        <v>44063.395833333328</v>
      </c>
    </row>
    <row r="6816" spans="1:19" x14ac:dyDescent="0.35">
      <c r="A6816" s="32">
        <v>2020</v>
      </c>
      <c r="B6816" s="32" t="s">
        <v>62</v>
      </c>
      <c r="C6816" s="32" t="s">
        <v>63</v>
      </c>
      <c r="D6816" s="32">
        <v>4013</v>
      </c>
      <c r="E6816" s="33">
        <v>44063.40625</v>
      </c>
      <c r="F6816" s="32">
        <v>6.01</v>
      </c>
      <c r="G6816" s="32">
        <v>19.760000000000002</v>
      </c>
      <c r="H6816" s="32">
        <v>6.08</v>
      </c>
      <c r="I6816" s="32">
        <v>67.400000000000006</v>
      </c>
      <c r="J6816" s="32">
        <f t="shared" si="846"/>
        <v>0</v>
      </c>
      <c r="K6816" s="32">
        <f t="shared" si="847"/>
        <v>0</v>
      </c>
      <c r="L6816" s="32">
        <f t="shared" si="848"/>
        <v>0</v>
      </c>
      <c r="M6816" s="32">
        <f t="shared" si="844"/>
        <v>0</v>
      </c>
      <c r="N6816" s="39" t="s">
        <v>71</v>
      </c>
      <c r="O6816">
        <f t="shared" si="849"/>
        <v>5.9999999999998721E-2</v>
      </c>
      <c r="P6816">
        <f t="shared" si="850"/>
        <v>0.25999999999999979</v>
      </c>
      <c r="R6816" s="2">
        <f t="shared" si="851"/>
        <v>1.0416666664241347E-2</v>
      </c>
      <c r="S6816" s="4">
        <f t="shared" si="845"/>
        <v>44063.40625</v>
      </c>
    </row>
    <row r="6817" spans="1:19" x14ac:dyDescent="0.35">
      <c r="A6817" s="32">
        <v>2020</v>
      </c>
      <c r="B6817" s="32" t="s">
        <v>62</v>
      </c>
      <c r="C6817" s="32" t="s">
        <v>63</v>
      </c>
      <c r="D6817" s="32">
        <v>4014</v>
      </c>
      <c r="E6817" s="33">
        <v>44063.416666666664</v>
      </c>
      <c r="F6817" s="32">
        <v>6.26</v>
      </c>
      <c r="G6817" s="32">
        <v>19.82</v>
      </c>
      <c r="H6817" s="32">
        <v>6.34</v>
      </c>
      <c r="I6817" s="32">
        <v>70.3</v>
      </c>
      <c r="J6817" s="32">
        <f t="shared" si="846"/>
        <v>0</v>
      </c>
      <c r="K6817" s="32">
        <f t="shared" si="847"/>
        <v>0</v>
      </c>
      <c r="L6817" s="32">
        <f t="shared" si="848"/>
        <v>0</v>
      </c>
      <c r="M6817" s="32">
        <f t="shared" si="844"/>
        <v>0</v>
      </c>
      <c r="N6817" s="39" t="s">
        <v>71</v>
      </c>
      <c r="O6817">
        <f t="shared" si="849"/>
        <v>5.9999999999998721E-2</v>
      </c>
      <c r="P6817">
        <f t="shared" si="850"/>
        <v>0.25999999999999979</v>
      </c>
      <c r="R6817" s="2">
        <f t="shared" si="851"/>
        <v>1.0416666664241347E-2</v>
      </c>
      <c r="S6817" s="4">
        <f t="shared" si="845"/>
        <v>44063.416666666664</v>
      </c>
    </row>
    <row r="6818" spans="1:19" x14ac:dyDescent="0.35">
      <c r="A6818" s="32">
        <v>2020</v>
      </c>
      <c r="B6818" s="32" t="s">
        <v>62</v>
      </c>
      <c r="C6818" s="32" t="s">
        <v>63</v>
      </c>
      <c r="D6818" s="32">
        <v>4015</v>
      </c>
      <c r="E6818" s="33">
        <v>44063.427083333336</v>
      </c>
      <c r="F6818" s="32">
        <v>6.52</v>
      </c>
      <c r="G6818" s="32">
        <v>19.88</v>
      </c>
      <c r="H6818" s="32">
        <v>6.6</v>
      </c>
      <c r="I6818" s="32">
        <v>73.3</v>
      </c>
      <c r="J6818" s="32">
        <f t="shared" si="846"/>
        <v>0</v>
      </c>
      <c r="K6818" s="32">
        <f t="shared" si="847"/>
        <v>0</v>
      </c>
      <c r="L6818" s="32">
        <f t="shared" si="848"/>
        <v>0</v>
      </c>
      <c r="M6818" s="32">
        <f t="shared" si="844"/>
        <v>0</v>
      </c>
      <c r="N6818" s="39" t="s">
        <v>71</v>
      </c>
      <c r="O6818">
        <f t="shared" si="849"/>
        <v>8.0000000000001847E-2</v>
      </c>
      <c r="P6818">
        <f t="shared" si="850"/>
        <v>0.27999999999999936</v>
      </c>
      <c r="R6818" s="2">
        <f t="shared" si="851"/>
        <v>1.0416666671517305E-2</v>
      </c>
      <c r="S6818" s="4">
        <f t="shared" si="845"/>
        <v>44063.427083333328</v>
      </c>
    </row>
    <row r="6819" spans="1:19" x14ac:dyDescent="0.35">
      <c r="A6819" s="32">
        <v>2020</v>
      </c>
      <c r="B6819" s="32" t="s">
        <v>62</v>
      </c>
      <c r="C6819" s="32" t="s">
        <v>63</v>
      </c>
      <c r="D6819" s="32">
        <v>4016</v>
      </c>
      <c r="E6819" s="33">
        <v>44063.4375</v>
      </c>
      <c r="F6819" s="32">
        <v>6.24</v>
      </c>
      <c r="G6819" s="32">
        <v>19.96</v>
      </c>
      <c r="H6819" s="32">
        <v>6.32</v>
      </c>
      <c r="I6819" s="32">
        <v>70.3</v>
      </c>
      <c r="J6819" s="32">
        <f t="shared" si="846"/>
        <v>0</v>
      </c>
      <c r="K6819" s="32">
        <f t="shared" si="847"/>
        <v>0</v>
      </c>
      <c r="L6819" s="32">
        <f t="shared" si="848"/>
        <v>0</v>
      </c>
      <c r="M6819" s="32">
        <f t="shared" si="844"/>
        <v>0</v>
      </c>
      <c r="N6819" s="39" t="s">
        <v>71</v>
      </c>
      <c r="O6819">
        <f t="shared" si="849"/>
        <v>7.9999999999998295E-2</v>
      </c>
      <c r="P6819">
        <f t="shared" si="850"/>
        <v>0.19999999999999929</v>
      </c>
      <c r="R6819" s="2">
        <f t="shared" si="851"/>
        <v>1.0416666664241347E-2</v>
      </c>
      <c r="S6819" s="4">
        <f t="shared" si="845"/>
        <v>44063.4375</v>
      </c>
    </row>
    <row r="6820" spans="1:19" x14ac:dyDescent="0.35">
      <c r="A6820" s="32">
        <v>2020</v>
      </c>
      <c r="B6820" s="32" t="s">
        <v>62</v>
      </c>
      <c r="C6820" s="32" t="s">
        <v>63</v>
      </c>
      <c r="D6820" s="32">
        <v>4017</v>
      </c>
      <c r="E6820" s="33">
        <v>44063.447916666664</v>
      </c>
      <c r="F6820" s="32">
        <v>6.44</v>
      </c>
      <c r="G6820" s="32">
        <v>20.04</v>
      </c>
      <c r="H6820" s="32">
        <v>6.52</v>
      </c>
      <c r="I6820" s="32">
        <v>72.599999999999994</v>
      </c>
      <c r="J6820" s="32">
        <f t="shared" si="846"/>
        <v>0</v>
      </c>
      <c r="K6820" s="32">
        <f t="shared" si="847"/>
        <v>0</v>
      </c>
      <c r="L6820" s="32">
        <f t="shared" si="848"/>
        <v>0</v>
      </c>
      <c r="M6820" s="32">
        <f t="shared" si="844"/>
        <v>0</v>
      </c>
      <c r="N6820" s="39" t="s">
        <v>71</v>
      </c>
      <c r="O6820">
        <f t="shared" si="849"/>
        <v>0.12000000000000099</v>
      </c>
      <c r="P6820">
        <f t="shared" si="850"/>
        <v>0.33000000000000007</v>
      </c>
      <c r="R6820" s="2">
        <f t="shared" si="851"/>
        <v>1.0416666664241347E-2</v>
      </c>
      <c r="S6820" s="4">
        <f t="shared" si="845"/>
        <v>44063.447916666664</v>
      </c>
    </row>
    <row r="6821" spans="1:19" x14ac:dyDescent="0.35">
      <c r="A6821" s="32">
        <v>2020</v>
      </c>
      <c r="B6821" s="32" t="s">
        <v>62</v>
      </c>
      <c r="C6821" s="32" t="s">
        <v>63</v>
      </c>
      <c r="D6821" s="32">
        <v>4018</v>
      </c>
      <c r="E6821" s="33">
        <v>44063.458333333336</v>
      </c>
      <c r="F6821" s="32">
        <v>6.77</v>
      </c>
      <c r="G6821" s="32">
        <v>20.16</v>
      </c>
      <c r="H6821" s="32">
        <v>6.85</v>
      </c>
      <c r="I6821" s="32">
        <v>76.5</v>
      </c>
      <c r="J6821" s="32">
        <f t="shared" si="846"/>
        <v>0</v>
      </c>
      <c r="K6821" s="32">
        <f t="shared" si="847"/>
        <v>0</v>
      </c>
      <c r="L6821" s="32">
        <f t="shared" si="848"/>
        <v>0</v>
      </c>
      <c r="M6821" s="32">
        <f t="shared" si="844"/>
        <v>0</v>
      </c>
      <c r="N6821" s="39" t="s">
        <v>71</v>
      </c>
      <c r="O6821">
        <f t="shared" si="849"/>
        <v>0.12000000000000099</v>
      </c>
      <c r="P6821">
        <f t="shared" si="850"/>
        <v>0.48000000000000043</v>
      </c>
      <c r="R6821" s="2">
        <f t="shared" si="851"/>
        <v>1.0416666671517305E-2</v>
      </c>
      <c r="S6821" s="4">
        <f t="shared" si="845"/>
        <v>44063.458333333328</v>
      </c>
    </row>
    <row r="6822" spans="1:19" x14ac:dyDescent="0.35">
      <c r="A6822" s="32">
        <v>2020</v>
      </c>
      <c r="B6822" s="32" t="s">
        <v>62</v>
      </c>
      <c r="C6822" s="32" t="s">
        <v>63</v>
      </c>
      <c r="D6822" s="32">
        <v>4019</v>
      </c>
      <c r="E6822" s="33">
        <v>44063.46875</v>
      </c>
      <c r="F6822" s="32">
        <v>7.24</v>
      </c>
      <c r="G6822" s="32">
        <v>20.28</v>
      </c>
      <c r="H6822" s="32">
        <v>7.33</v>
      </c>
      <c r="I6822" s="32">
        <v>82.1</v>
      </c>
      <c r="J6822" s="32">
        <f t="shared" si="846"/>
        <v>0</v>
      </c>
      <c r="K6822" s="32">
        <f t="shared" si="847"/>
        <v>0</v>
      </c>
      <c r="L6822" s="32">
        <f t="shared" si="848"/>
        <v>0</v>
      </c>
      <c r="M6822" s="32">
        <f t="shared" si="844"/>
        <v>0</v>
      </c>
      <c r="N6822" s="39" t="s">
        <v>71</v>
      </c>
      <c r="O6822">
        <f t="shared" si="849"/>
        <v>0.11999999999999744</v>
      </c>
      <c r="P6822">
        <f t="shared" si="850"/>
        <v>1.9999999999999574E-2</v>
      </c>
      <c r="R6822" s="2">
        <f t="shared" si="851"/>
        <v>1.0416666664241347E-2</v>
      </c>
      <c r="S6822" s="4">
        <f t="shared" si="845"/>
        <v>44063.46875</v>
      </c>
    </row>
    <row r="6823" spans="1:19" x14ac:dyDescent="0.35">
      <c r="A6823" s="32">
        <v>2020</v>
      </c>
      <c r="B6823" s="32" t="s">
        <v>62</v>
      </c>
      <c r="C6823" s="32" t="s">
        <v>63</v>
      </c>
      <c r="D6823" s="32">
        <v>4020</v>
      </c>
      <c r="E6823" s="33">
        <v>44063.479166666664</v>
      </c>
      <c r="F6823" s="32">
        <v>7.26</v>
      </c>
      <c r="G6823" s="32">
        <v>20.399999999999999</v>
      </c>
      <c r="H6823" s="32">
        <v>7.35</v>
      </c>
      <c r="I6823" s="32">
        <v>82.5</v>
      </c>
      <c r="J6823" s="32">
        <f t="shared" si="846"/>
        <v>0</v>
      </c>
      <c r="K6823" s="32">
        <f t="shared" si="847"/>
        <v>0</v>
      </c>
      <c r="L6823" s="32">
        <f t="shared" si="848"/>
        <v>0</v>
      </c>
      <c r="M6823" s="32">
        <f t="shared" si="844"/>
        <v>0</v>
      </c>
      <c r="N6823" s="39" t="s">
        <v>71</v>
      </c>
      <c r="O6823">
        <f t="shared" si="849"/>
        <v>0.14000000000000057</v>
      </c>
      <c r="P6823">
        <f t="shared" si="850"/>
        <v>0.3100000000000005</v>
      </c>
      <c r="R6823" s="2">
        <f t="shared" si="851"/>
        <v>1.0416666664241347E-2</v>
      </c>
      <c r="S6823" s="4">
        <f t="shared" si="845"/>
        <v>44063.479166666664</v>
      </c>
    </row>
    <row r="6824" spans="1:19" x14ac:dyDescent="0.35">
      <c r="A6824" s="32">
        <v>2020</v>
      </c>
      <c r="B6824" s="32" t="s">
        <v>62</v>
      </c>
      <c r="C6824" s="32" t="s">
        <v>63</v>
      </c>
      <c r="D6824" s="32">
        <v>4021</v>
      </c>
      <c r="E6824" s="33">
        <v>44063.489583333336</v>
      </c>
      <c r="F6824" s="32">
        <v>7.57</v>
      </c>
      <c r="G6824" s="32">
        <v>20.54</v>
      </c>
      <c r="H6824" s="32">
        <v>7.66</v>
      </c>
      <c r="I6824" s="32">
        <v>86.2</v>
      </c>
      <c r="J6824" s="32">
        <f t="shared" si="846"/>
        <v>0</v>
      </c>
      <c r="K6824" s="32">
        <f t="shared" si="847"/>
        <v>0</v>
      </c>
      <c r="L6824" s="32">
        <f t="shared" si="848"/>
        <v>0</v>
      </c>
      <c r="M6824" s="32">
        <f t="shared" si="844"/>
        <v>0</v>
      </c>
      <c r="N6824" s="39" t="s">
        <v>71</v>
      </c>
      <c r="O6824">
        <f t="shared" si="849"/>
        <v>0.16000000000000014</v>
      </c>
      <c r="P6824">
        <f t="shared" si="850"/>
        <v>0.1899999999999995</v>
      </c>
      <c r="R6824" s="2">
        <f t="shared" si="851"/>
        <v>1.0416666671517305E-2</v>
      </c>
      <c r="S6824" s="4">
        <f t="shared" si="845"/>
        <v>44063.489583333328</v>
      </c>
    </row>
    <row r="6825" spans="1:19" x14ac:dyDescent="0.35">
      <c r="A6825" s="32">
        <v>2020</v>
      </c>
      <c r="B6825" s="32" t="s">
        <v>62</v>
      </c>
      <c r="C6825" s="32" t="s">
        <v>63</v>
      </c>
      <c r="D6825" s="32">
        <v>4022</v>
      </c>
      <c r="E6825" s="33">
        <v>44063.5</v>
      </c>
      <c r="F6825" s="32">
        <v>7.75</v>
      </c>
      <c r="G6825" s="32">
        <v>20.7</v>
      </c>
      <c r="H6825" s="32">
        <v>7.85</v>
      </c>
      <c r="I6825" s="32">
        <v>88.6</v>
      </c>
      <c r="J6825" s="32">
        <f t="shared" si="846"/>
        <v>0</v>
      </c>
      <c r="K6825" s="32">
        <f t="shared" si="847"/>
        <v>0</v>
      </c>
      <c r="L6825" s="32">
        <f t="shared" si="848"/>
        <v>0</v>
      </c>
      <c r="M6825" s="32">
        <f t="shared" si="844"/>
        <v>0</v>
      </c>
      <c r="N6825" s="39" t="s">
        <v>71</v>
      </c>
      <c r="O6825">
        <f t="shared" si="849"/>
        <v>0.17999999999999972</v>
      </c>
      <c r="P6825">
        <f t="shared" si="850"/>
        <v>0.14000000000000057</v>
      </c>
      <c r="R6825" s="2">
        <f t="shared" si="851"/>
        <v>1.0416666664241347E-2</v>
      </c>
      <c r="S6825" s="4">
        <f t="shared" si="845"/>
        <v>44063.5</v>
      </c>
    </row>
    <row r="6826" spans="1:19" x14ac:dyDescent="0.35">
      <c r="A6826" s="32">
        <v>2020</v>
      </c>
      <c r="B6826" s="32" t="s">
        <v>62</v>
      </c>
      <c r="C6826" s="32" t="s">
        <v>63</v>
      </c>
      <c r="D6826" s="32">
        <v>4023</v>
      </c>
      <c r="E6826" s="33">
        <v>44063.510416666664</v>
      </c>
      <c r="F6826" s="32">
        <v>7.89</v>
      </c>
      <c r="G6826" s="32">
        <v>20.88</v>
      </c>
      <c r="H6826" s="32">
        <v>7.99</v>
      </c>
      <c r="I6826" s="32">
        <v>90.5</v>
      </c>
      <c r="J6826" s="32">
        <f t="shared" si="846"/>
        <v>0</v>
      </c>
      <c r="K6826" s="32">
        <f t="shared" si="847"/>
        <v>0</v>
      </c>
      <c r="L6826" s="32">
        <f t="shared" si="848"/>
        <v>0</v>
      </c>
      <c r="M6826" s="32">
        <f t="shared" si="844"/>
        <v>0</v>
      </c>
      <c r="N6826" s="39" t="s">
        <v>71</v>
      </c>
      <c r="O6826">
        <f t="shared" si="849"/>
        <v>0.17999999999999972</v>
      </c>
      <c r="P6826">
        <f t="shared" si="850"/>
        <v>8.0000000000000071E-2</v>
      </c>
      <c r="R6826" s="2">
        <f t="shared" si="851"/>
        <v>1.0416666664241347E-2</v>
      </c>
      <c r="S6826" s="4">
        <f t="shared" si="845"/>
        <v>44063.510416666664</v>
      </c>
    </row>
    <row r="6827" spans="1:19" x14ac:dyDescent="0.35">
      <c r="A6827" s="32">
        <v>2020</v>
      </c>
      <c r="B6827" s="32" t="s">
        <v>62</v>
      </c>
      <c r="C6827" s="32" t="s">
        <v>63</v>
      </c>
      <c r="D6827" s="32">
        <v>4024</v>
      </c>
      <c r="E6827" s="33">
        <v>44063.520833333336</v>
      </c>
      <c r="F6827" s="32">
        <v>7.97</v>
      </c>
      <c r="G6827" s="32">
        <v>21.06</v>
      </c>
      <c r="H6827" s="32">
        <v>8.07</v>
      </c>
      <c r="I6827" s="32">
        <v>91.7</v>
      </c>
      <c r="J6827" s="32">
        <f t="shared" si="846"/>
        <v>0</v>
      </c>
      <c r="K6827" s="32">
        <f t="shared" si="847"/>
        <v>0</v>
      </c>
      <c r="L6827" s="32">
        <f t="shared" si="848"/>
        <v>0</v>
      </c>
      <c r="M6827" s="32">
        <f t="shared" si="844"/>
        <v>0</v>
      </c>
      <c r="N6827" s="39" t="s">
        <v>71</v>
      </c>
      <c r="O6827">
        <f t="shared" si="849"/>
        <v>0.22000000000000242</v>
      </c>
      <c r="P6827">
        <f t="shared" si="850"/>
        <v>0.3100000000000005</v>
      </c>
      <c r="R6827" s="2">
        <f t="shared" si="851"/>
        <v>1.0416666671517305E-2</v>
      </c>
      <c r="S6827" s="4">
        <f t="shared" si="845"/>
        <v>44063.520833333328</v>
      </c>
    </row>
    <row r="6828" spans="1:19" x14ac:dyDescent="0.35">
      <c r="A6828" s="32">
        <v>2020</v>
      </c>
      <c r="B6828" s="32" t="s">
        <v>62</v>
      </c>
      <c r="C6828" s="32" t="s">
        <v>63</v>
      </c>
      <c r="D6828" s="32">
        <v>4025</v>
      </c>
      <c r="E6828" s="33">
        <v>44063.53125</v>
      </c>
      <c r="F6828" s="32">
        <v>8.2799999999999994</v>
      </c>
      <c r="G6828" s="32">
        <v>21.28</v>
      </c>
      <c r="H6828" s="32">
        <v>8.3800000000000008</v>
      </c>
      <c r="I6828" s="32">
        <v>95.7</v>
      </c>
      <c r="J6828" s="32">
        <f t="shared" si="846"/>
        <v>0</v>
      </c>
      <c r="K6828" s="32">
        <f t="shared" si="847"/>
        <v>0</v>
      </c>
      <c r="L6828" s="32">
        <f t="shared" si="848"/>
        <v>0</v>
      </c>
      <c r="M6828" s="32">
        <f t="shared" si="844"/>
        <v>0</v>
      </c>
      <c r="N6828" s="39" t="s">
        <v>71</v>
      </c>
      <c r="O6828">
        <f t="shared" si="849"/>
        <v>0.19999999999999929</v>
      </c>
      <c r="P6828">
        <f t="shared" si="850"/>
        <v>0.27999999999999936</v>
      </c>
      <c r="R6828" s="2">
        <f t="shared" si="851"/>
        <v>1.0416666664241347E-2</v>
      </c>
      <c r="S6828" s="4">
        <f t="shared" si="845"/>
        <v>44063.53125</v>
      </c>
    </row>
    <row r="6829" spans="1:19" x14ac:dyDescent="0.35">
      <c r="A6829" s="32">
        <v>2020</v>
      </c>
      <c r="B6829" s="32" t="s">
        <v>62</v>
      </c>
      <c r="C6829" s="32" t="s">
        <v>63</v>
      </c>
      <c r="D6829" s="32">
        <v>4026</v>
      </c>
      <c r="E6829" s="33">
        <v>44063.541666666664</v>
      </c>
      <c r="F6829" s="32">
        <v>8.5500000000000007</v>
      </c>
      <c r="G6829" s="32">
        <v>21.48</v>
      </c>
      <c r="H6829" s="32">
        <v>8.66</v>
      </c>
      <c r="I6829" s="32">
        <v>99.2</v>
      </c>
      <c r="J6829" s="32">
        <f t="shared" si="846"/>
        <v>0</v>
      </c>
      <c r="K6829" s="32">
        <f t="shared" si="847"/>
        <v>0</v>
      </c>
      <c r="L6829" s="32">
        <f t="shared" si="848"/>
        <v>0</v>
      </c>
      <c r="M6829" s="32">
        <f t="shared" si="844"/>
        <v>0</v>
      </c>
      <c r="N6829" s="39" t="s">
        <v>71</v>
      </c>
      <c r="O6829">
        <f t="shared" si="849"/>
        <v>0.21999999999999886</v>
      </c>
      <c r="P6829">
        <f t="shared" si="850"/>
        <v>0.11999999999999922</v>
      </c>
      <c r="R6829" s="2">
        <f t="shared" si="851"/>
        <v>1.0416666664241347E-2</v>
      </c>
      <c r="S6829" s="4">
        <f t="shared" si="845"/>
        <v>44063.541666666664</v>
      </c>
    </row>
    <row r="6830" spans="1:19" x14ac:dyDescent="0.35">
      <c r="A6830" s="32">
        <v>2020</v>
      </c>
      <c r="B6830" s="32" t="s">
        <v>62</v>
      </c>
      <c r="C6830" s="32" t="s">
        <v>63</v>
      </c>
      <c r="D6830" s="32">
        <v>4027</v>
      </c>
      <c r="E6830" s="33">
        <v>44063.552083333336</v>
      </c>
      <c r="F6830" s="32">
        <v>8.67</v>
      </c>
      <c r="G6830" s="32">
        <v>21.7</v>
      </c>
      <c r="H6830" s="32">
        <v>8.7799999999999994</v>
      </c>
      <c r="I6830" s="32">
        <v>101</v>
      </c>
      <c r="J6830" s="32">
        <f t="shared" si="846"/>
        <v>0</v>
      </c>
      <c r="K6830" s="32">
        <f t="shared" si="847"/>
        <v>0</v>
      </c>
      <c r="L6830" s="32">
        <f t="shared" si="848"/>
        <v>0</v>
      </c>
      <c r="M6830" s="32">
        <f t="shared" si="844"/>
        <v>0</v>
      </c>
      <c r="N6830" s="39" t="s">
        <v>71</v>
      </c>
      <c r="O6830">
        <f t="shared" si="849"/>
        <v>0.22000000000000242</v>
      </c>
      <c r="P6830">
        <f t="shared" si="850"/>
        <v>7.0000000000000284E-2</v>
      </c>
      <c r="R6830" s="2">
        <f t="shared" si="851"/>
        <v>1.0416666671517305E-2</v>
      </c>
      <c r="S6830" s="4">
        <f t="shared" si="845"/>
        <v>44063.552083333328</v>
      </c>
    </row>
    <row r="6831" spans="1:19" x14ac:dyDescent="0.35">
      <c r="A6831" s="32">
        <v>2020</v>
      </c>
      <c r="B6831" s="32" t="s">
        <v>62</v>
      </c>
      <c r="C6831" s="32" t="s">
        <v>63</v>
      </c>
      <c r="D6831" s="32">
        <v>4028</v>
      </c>
      <c r="E6831" s="33">
        <v>44063.5625</v>
      </c>
      <c r="F6831" s="32">
        <v>8.74</v>
      </c>
      <c r="G6831" s="32">
        <v>21.92</v>
      </c>
      <c r="H6831" s="32">
        <v>8.85</v>
      </c>
      <c r="I6831" s="32">
        <v>102.3</v>
      </c>
      <c r="J6831" s="32">
        <f t="shared" si="846"/>
        <v>0</v>
      </c>
      <c r="K6831" s="32">
        <f t="shared" si="847"/>
        <v>0</v>
      </c>
      <c r="L6831" s="32">
        <f t="shared" si="848"/>
        <v>0</v>
      </c>
      <c r="M6831" s="32">
        <f t="shared" si="844"/>
        <v>0</v>
      </c>
      <c r="N6831" s="39" t="s">
        <v>71</v>
      </c>
      <c r="O6831">
        <f t="shared" si="849"/>
        <v>0.21999999999999886</v>
      </c>
      <c r="P6831">
        <f t="shared" si="850"/>
        <v>8.9999999999999858E-2</v>
      </c>
      <c r="R6831" s="2">
        <f t="shared" si="851"/>
        <v>1.0416666664241347E-2</v>
      </c>
      <c r="S6831" s="4">
        <f t="shared" si="845"/>
        <v>44063.5625</v>
      </c>
    </row>
    <row r="6832" spans="1:19" x14ac:dyDescent="0.35">
      <c r="A6832" s="32">
        <v>2020</v>
      </c>
      <c r="B6832" s="32" t="s">
        <v>62</v>
      </c>
      <c r="C6832" s="32" t="s">
        <v>63</v>
      </c>
      <c r="D6832" s="32">
        <v>4029</v>
      </c>
      <c r="E6832" s="33">
        <v>44063.572916666664</v>
      </c>
      <c r="F6832" s="32">
        <v>8.83</v>
      </c>
      <c r="G6832" s="32">
        <v>22.14</v>
      </c>
      <c r="H6832" s="32">
        <v>8.94</v>
      </c>
      <c r="I6832" s="32">
        <v>103.8</v>
      </c>
      <c r="J6832" s="32">
        <f t="shared" si="846"/>
        <v>0</v>
      </c>
      <c r="K6832" s="32">
        <f t="shared" si="847"/>
        <v>0</v>
      </c>
      <c r="L6832" s="32">
        <f t="shared" si="848"/>
        <v>0</v>
      </c>
      <c r="M6832" s="32">
        <f t="shared" si="844"/>
        <v>0</v>
      </c>
      <c r="N6832" s="39" t="s">
        <v>71</v>
      </c>
      <c r="O6832">
        <f t="shared" si="849"/>
        <v>0.21999999999999886</v>
      </c>
      <c r="P6832">
        <f t="shared" si="850"/>
        <v>7.0000000000000284E-2</v>
      </c>
      <c r="R6832" s="2">
        <f t="shared" si="851"/>
        <v>1.0416666664241347E-2</v>
      </c>
      <c r="S6832" s="4">
        <f t="shared" si="845"/>
        <v>44063.572916666664</v>
      </c>
    </row>
    <row r="6833" spans="1:19" x14ac:dyDescent="0.35">
      <c r="A6833" s="32">
        <v>2020</v>
      </c>
      <c r="B6833" s="32" t="s">
        <v>62</v>
      </c>
      <c r="C6833" s="32" t="s">
        <v>63</v>
      </c>
      <c r="D6833" s="32">
        <v>4030</v>
      </c>
      <c r="E6833" s="33">
        <v>44063.583333333336</v>
      </c>
      <c r="F6833" s="32">
        <v>8.9</v>
      </c>
      <c r="G6833" s="32">
        <v>22.36</v>
      </c>
      <c r="H6833" s="32">
        <v>9.01</v>
      </c>
      <c r="I6833" s="32">
        <v>105</v>
      </c>
      <c r="J6833" s="32">
        <f t="shared" si="846"/>
        <v>0</v>
      </c>
      <c r="K6833" s="32">
        <f t="shared" si="847"/>
        <v>0</v>
      </c>
      <c r="L6833" s="32">
        <f t="shared" si="848"/>
        <v>0</v>
      </c>
      <c r="M6833" s="32">
        <f t="shared" si="844"/>
        <v>0</v>
      </c>
      <c r="N6833" s="39" t="s">
        <v>71</v>
      </c>
      <c r="O6833">
        <f t="shared" si="849"/>
        <v>0.21999999999999886</v>
      </c>
      <c r="P6833">
        <f t="shared" si="850"/>
        <v>7.0000000000000284E-2</v>
      </c>
      <c r="R6833" s="2">
        <f t="shared" si="851"/>
        <v>1.0416666671517305E-2</v>
      </c>
      <c r="S6833" s="4">
        <f t="shared" si="845"/>
        <v>44063.583333333328</v>
      </c>
    </row>
    <row r="6834" spans="1:19" x14ac:dyDescent="0.35">
      <c r="A6834" s="32">
        <v>2020</v>
      </c>
      <c r="B6834" s="32" t="s">
        <v>62</v>
      </c>
      <c r="C6834" s="32" t="s">
        <v>63</v>
      </c>
      <c r="D6834" s="32">
        <v>4031</v>
      </c>
      <c r="E6834" s="33">
        <v>44063.59375</v>
      </c>
      <c r="F6834" s="32">
        <v>8.83</v>
      </c>
      <c r="G6834" s="32">
        <v>22.58</v>
      </c>
      <c r="H6834" s="32">
        <v>8.94</v>
      </c>
      <c r="I6834" s="32">
        <v>104.7</v>
      </c>
      <c r="J6834" s="32">
        <f t="shared" si="846"/>
        <v>0</v>
      </c>
      <c r="K6834" s="32">
        <f t="shared" si="847"/>
        <v>0</v>
      </c>
      <c r="L6834" s="32">
        <f t="shared" si="848"/>
        <v>0</v>
      </c>
      <c r="M6834" s="32">
        <f t="shared" si="844"/>
        <v>0</v>
      </c>
      <c r="N6834" s="39" t="s">
        <v>71</v>
      </c>
      <c r="O6834">
        <f t="shared" si="849"/>
        <v>0.20000000000000284</v>
      </c>
      <c r="P6834">
        <f t="shared" si="850"/>
        <v>0.12000000000000099</v>
      </c>
      <c r="R6834" s="2">
        <f t="shared" si="851"/>
        <v>1.0416666664241347E-2</v>
      </c>
      <c r="S6834" s="4">
        <f t="shared" si="845"/>
        <v>44063.59375</v>
      </c>
    </row>
    <row r="6835" spans="1:19" x14ac:dyDescent="0.35">
      <c r="A6835" s="32">
        <v>2020</v>
      </c>
      <c r="B6835" s="32" t="s">
        <v>62</v>
      </c>
      <c r="C6835" s="32" t="s">
        <v>63</v>
      </c>
      <c r="D6835" s="32">
        <v>4032</v>
      </c>
      <c r="E6835" s="33">
        <v>44063.604166666664</v>
      </c>
      <c r="F6835" s="32">
        <v>8.9499999999999993</v>
      </c>
      <c r="G6835" s="32">
        <v>22.78</v>
      </c>
      <c r="H6835" s="32">
        <v>9.06</v>
      </c>
      <c r="I6835" s="32">
        <v>106.5</v>
      </c>
      <c r="J6835" s="32">
        <f t="shared" si="846"/>
        <v>0</v>
      </c>
      <c r="K6835" s="32">
        <f t="shared" si="847"/>
        <v>0</v>
      </c>
      <c r="L6835" s="32">
        <f t="shared" si="848"/>
        <v>0</v>
      </c>
      <c r="M6835" s="32">
        <f t="shared" si="844"/>
        <v>0</v>
      </c>
      <c r="N6835" s="39" t="s">
        <v>71</v>
      </c>
      <c r="O6835">
        <f t="shared" si="849"/>
        <v>0.17999999999999972</v>
      </c>
      <c r="P6835">
        <f t="shared" si="850"/>
        <v>0.12000000000000099</v>
      </c>
      <c r="R6835" s="2">
        <f t="shared" si="851"/>
        <v>1.0416666664241347E-2</v>
      </c>
      <c r="S6835" s="4">
        <f t="shared" si="845"/>
        <v>44063.604166666664</v>
      </c>
    </row>
    <row r="6836" spans="1:19" x14ac:dyDescent="0.35">
      <c r="A6836" s="32">
        <v>2020</v>
      </c>
      <c r="B6836" s="32" t="s">
        <v>62</v>
      </c>
      <c r="C6836" s="32" t="s">
        <v>63</v>
      </c>
      <c r="D6836" s="32">
        <v>4033</v>
      </c>
      <c r="E6836" s="33">
        <v>44063.614583333336</v>
      </c>
      <c r="F6836" s="32">
        <v>8.83</v>
      </c>
      <c r="G6836" s="32">
        <v>22.96</v>
      </c>
      <c r="H6836" s="32">
        <v>8.94</v>
      </c>
      <c r="I6836" s="32">
        <v>105.4</v>
      </c>
      <c r="J6836" s="32">
        <f t="shared" si="846"/>
        <v>0</v>
      </c>
      <c r="K6836" s="32">
        <f t="shared" si="847"/>
        <v>0</v>
      </c>
      <c r="L6836" s="32">
        <f t="shared" si="848"/>
        <v>0</v>
      </c>
      <c r="M6836" s="32">
        <f t="shared" si="844"/>
        <v>0</v>
      </c>
      <c r="N6836" s="39" t="s">
        <v>71</v>
      </c>
      <c r="O6836">
        <f t="shared" si="849"/>
        <v>0.17999999999999972</v>
      </c>
      <c r="P6836">
        <f t="shared" si="850"/>
        <v>0.11000000000000121</v>
      </c>
      <c r="R6836" s="2">
        <f t="shared" si="851"/>
        <v>1.0416666671517305E-2</v>
      </c>
      <c r="S6836" s="4">
        <f t="shared" si="845"/>
        <v>44063.614583333328</v>
      </c>
    </row>
    <row r="6837" spans="1:19" x14ac:dyDescent="0.35">
      <c r="A6837" s="32">
        <v>2020</v>
      </c>
      <c r="B6837" s="32" t="s">
        <v>62</v>
      </c>
      <c r="C6837" s="32" t="s">
        <v>63</v>
      </c>
      <c r="D6837" s="32">
        <v>4034</v>
      </c>
      <c r="E6837" s="33">
        <v>44063.625</v>
      </c>
      <c r="F6837" s="32">
        <v>8.94</v>
      </c>
      <c r="G6837" s="32">
        <v>23.14</v>
      </c>
      <c r="H6837" s="32">
        <v>9.0500000000000007</v>
      </c>
      <c r="I6837" s="32">
        <v>107.1</v>
      </c>
      <c r="J6837" s="32">
        <f t="shared" si="846"/>
        <v>0</v>
      </c>
      <c r="K6837" s="32">
        <f t="shared" si="847"/>
        <v>0</v>
      </c>
      <c r="L6837" s="32">
        <f t="shared" si="848"/>
        <v>0</v>
      </c>
      <c r="M6837" s="32">
        <f t="shared" si="844"/>
        <v>0</v>
      </c>
      <c r="N6837" s="39" t="s">
        <v>71</v>
      </c>
      <c r="O6837">
        <f t="shared" si="849"/>
        <v>0.14000000000000057</v>
      </c>
      <c r="P6837">
        <f t="shared" si="850"/>
        <v>0.13999999999999879</v>
      </c>
      <c r="R6837" s="2">
        <f t="shared" si="851"/>
        <v>1.0416666664241347E-2</v>
      </c>
      <c r="S6837" s="4">
        <f t="shared" si="845"/>
        <v>44063.625</v>
      </c>
    </row>
    <row r="6838" spans="1:19" x14ac:dyDescent="0.35">
      <c r="A6838" s="32">
        <v>2020</v>
      </c>
      <c r="B6838" s="32" t="s">
        <v>62</v>
      </c>
      <c r="C6838" s="32" t="s">
        <v>63</v>
      </c>
      <c r="D6838" s="32">
        <v>4035</v>
      </c>
      <c r="E6838" s="33">
        <v>44063.635416666664</v>
      </c>
      <c r="F6838" s="32">
        <v>9.08</v>
      </c>
      <c r="G6838" s="32">
        <v>23.28</v>
      </c>
      <c r="H6838" s="32">
        <v>9.19</v>
      </c>
      <c r="I6838" s="32">
        <v>109.1</v>
      </c>
      <c r="J6838" s="32">
        <f t="shared" si="846"/>
        <v>0</v>
      </c>
      <c r="K6838" s="32">
        <f t="shared" si="847"/>
        <v>0</v>
      </c>
      <c r="L6838" s="32">
        <f t="shared" si="848"/>
        <v>0</v>
      </c>
      <c r="M6838" s="32">
        <f t="shared" si="844"/>
        <v>0</v>
      </c>
      <c r="N6838" s="39" t="s">
        <v>71</v>
      </c>
      <c r="O6838">
        <f t="shared" si="849"/>
        <v>0.14000000000000057</v>
      </c>
      <c r="P6838">
        <f t="shared" si="850"/>
        <v>0.28000000000000114</v>
      </c>
      <c r="R6838" s="2">
        <f t="shared" si="851"/>
        <v>1.0416666664241347E-2</v>
      </c>
      <c r="S6838" s="4">
        <f t="shared" si="845"/>
        <v>44063.635416666664</v>
      </c>
    </row>
    <row r="6839" spans="1:19" x14ac:dyDescent="0.35">
      <c r="A6839" s="32">
        <v>2020</v>
      </c>
      <c r="B6839" s="32" t="s">
        <v>62</v>
      </c>
      <c r="C6839" s="32" t="s">
        <v>63</v>
      </c>
      <c r="D6839" s="32">
        <v>4036</v>
      </c>
      <c r="E6839" s="33">
        <v>44063.645833333336</v>
      </c>
      <c r="F6839" s="32">
        <v>9.35</v>
      </c>
      <c r="G6839" s="32">
        <v>23.42</v>
      </c>
      <c r="H6839" s="32">
        <v>9.4700000000000006</v>
      </c>
      <c r="I6839" s="32">
        <v>112.6</v>
      </c>
      <c r="J6839" s="32">
        <f t="shared" si="846"/>
        <v>0</v>
      </c>
      <c r="K6839" s="32">
        <f t="shared" si="847"/>
        <v>0</v>
      </c>
      <c r="L6839" s="32">
        <f t="shared" si="848"/>
        <v>0</v>
      </c>
      <c r="M6839" s="32">
        <f t="shared" si="844"/>
        <v>0</v>
      </c>
      <c r="N6839" s="39" t="s">
        <v>71</v>
      </c>
      <c r="O6839">
        <f t="shared" si="849"/>
        <v>0.11999999999999744</v>
      </c>
      <c r="P6839">
        <f t="shared" si="850"/>
        <v>0.12000000000000099</v>
      </c>
      <c r="R6839" s="2">
        <f t="shared" si="851"/>
        <v>1.0416666671517305E-2</v>
      </c>
      <c r="S6839" s="4">
        <f t="shared" si="845"/>
        <v>44063.645833333328</v>
      </c>
    </row>
    <row r="6840" spans="1:19" x14ac:dyDescent="0.35">
      <c r="A6840" s="32">
        <v>2020</v>
      </c>
      <c r="B6840" s="32" t="s">
        <v>62</v>
      </c>
      <c r="C6840" s="32" t="s">
        <v>63</v>
      </c>
      <c r="D6840" s="32">
        <v>4037</v>
      </c>
      <c r="E6840" s="33">
        <v>44063.65625</v>
      </c>
      <c r="F6840" s="32">
        <v>9.24</v>
      </c>
      <c r="G6840" s="32">
        <v>23.54</v>
      </c>
      <c r="H6840" s="32">
        <v>9.35</v>
      </c>
      <c r="I6840" s="32">
        <v>111.5</v>
      </c>
      <c r="J6840" s="32">
        <f t="shared" si="846"/>
        <v>0</v>
      </c>
      <c r="K6840" s="32">
        <f t="shared" si="847"/>
        <v>0</v>
      </c>
      <c r="L6840" s="32">
        <f t="shared" si="848"/>
        <v>0</v>
      </c>
      <c r="M6840" s="32">
        <f t="shared" si="844"/>
        <v>0</v>
      </c>
      <c r="N6840" s="39" t="s">
        <v>71</v>
      </c>
      <c r="O6840">
        <f t="shared" si="849"/>
        <v>0.10000000000000142</v>
      </c>
      <c r="P6840">
        <f t="shared" si="850"/>
        <v>8.9999999999999858E-2</v>
      </c>
      <c r="R6840" s="2">
        <f t="shared" si="851"/>
        <v>1.0416666664241347E-2</v>
      </c>
      <c r="S6840" s="4">
        <f t="shared" si="845"/>
        <v>44063.65625</v>
      </c>
    </row>
    <row r="6841" spans="1:19" x14ac:dyDescent="0.35">
      <c r="A6841" s="32">
        <v>2020</v>
      </c>
      <c r="B6841" s="32" t="s">
        <v>62</v>
      </c>
      <c r="C6841" s="32" t="s">
        <v>63</v>
      </c>
      <c r="D6841" s="32">
        <v>4038</v>
      </c>
      <c r="E6841" s="33">
        <v>44063.666666666664</v>
      </c>
      <c r="F6841" s="32">
        <v>9.15</v>
      </c>
      <c r="G6841" s="32">
        <v>23.64</v>
      </c>
      <c r="H6841" s="32">
        <v>9.26</v>
      </c>
      <c r="I6841" s="32">
        <v>110.7</v>
      </c>
      <c r="J6841" s="32">
        <f t="shared" si="846"/>
        <v>0</v>
      </c>
      <c r="K6841" s="32">
        <f t="shared" si="847"/>
        <v>0</v>
      </c>
      <c r="L6841" s="32">
        <f t="shared" si="848"/>
        <v>0</v>
      </c>
      <c r="M6841" s="32">
        <f t="shared" si="844"/>
        <v>0</v>
      </c>
      <c r="N6841" s="39" t="s">
        <v>71</v>
      </c>
      <c r="O6841">
        <f t="shared" si="849"/>
        <v>7.9999999999998295E-2</v>
      </c>
      <c r="P6841">
        <f t="shared" si="850"/>
        <v>0.12999999999999901</v>
      </c>
      <c r="R6841" s="2">
        <f t="shared" si="851"/>
        <v>1.0416666664241347E-2</v>
      </c>
      <c r="S6841" s="4">
        <f t="shared" si="845"/>
        <v>44063.666666666664</v>
      </c>
    </row>
    <row r="6842" spans="1:19" x14ac:dyDescent="0.35">
      <c r="A6842" s="32">
        <v>2020</v>
      </c>
      <c r="B6842" s="32" t="s">
        <v>62</v>
      </c>
      <c r="C6842" s="32" t="s">
        <v>63</v>
      </c>
      <c r="D6842" s="32">
        <v>4039</v>
      </c>
      <c r="E6842" s="33">
        <v>44063.677083333336</v>
      </c>
      <c r="F6842" s="32">
        <v>9.02</v>
      </c>
      <c r="G6842" s="32">
        <v>23.72</v>
      </c>
      <c r="H6842" s="32">
        <v>9.1300000000000008</v>
      </c>
      <c r="I6842" s="32">
        <v>109.3</v>
      </c>
      <c r="J6842" s="32">
        <f t="shared" si="846"/>
        <v>0</v>
      </c>
      <c r="K6842" s="32">
        <f t="shared" si="847"/>
        <v>0</v>
      </c>
      <c r="L6842" s="32">
        <f t="shared" si="848"/>
        <v>0</v>
      </c>
      <c r="M6842" s="32">
        <f t="shared" si="844"/>
        <v>0</v>
      </c>
      <c r="N6842" s="39" t="s">
        <v>71</v>
      </c>
      <c r="O6842">
        <f t="shared" si="849"/>
        <v>6.0000000000002274E-2</v>
      </c>
      <c r="P6842">
        <f t="shared" si="850"/>
        <v>9.0000000000001634E-2</v>
      </c>
      <c r="R6842" s="2">
        <f t="shared" si="851"/>
        <v>1.0416666671517305E-2</v>
      </c>
      <c r="S6842" s="4">
        <f t="shared" si="845"/>
        <v>44063.677083333328</v>
      </c>
    </row>
    <row r="6843" spans="1:19" x14ac:dyDescent="0.35">
      <c r="A6843" s="32">
        <v>2020</v>
      </c>
      <c r="B6843" s="32" t="s">
        <v>62</v>
      </c>
      <c r="C6843" s="32" t="s">
        <v>63</v>
      </c>
      <c r="D6843" s="32">
        <v>4040</v>
      </c>
      <c r="E6843" s="33">
        <v>44063.6875</v>
      </c>
      <c r="F6843" s="32">
        <v>8.93</v>
      </c>
      <c r="G6843" s="32">
        <v>23.78</v>
      </c>
      <c r="H6843" s="32">
        <v>9.0399999999999991</v>
      </c>
      <c r="I6843" s="32">
        <v>108.3</v>
      </c>
      <c r="J6843" s="32">
        <f t="shared" si="846"/>
        <v>0</v>
      </c>
      <c r="K6843" s="32">
        <f t="shared" si="847"/>
        <v>0</v>
      </c>
      <c r="L6843" s="32">
        <f t="shared" si="848"/>
        <v>0</v>
      </c>
      <c r="M6843" s="32">
        <f t="shared" si="844"/>
        <v>0</v>
      </c>
      <c r="N6843" s="39" t="s">
        <v>71</v>
      </c>
      <c r="O6843">
        <f t="shared" si="849"/>
        <v>5.9999999999998721E-2</v>
      </c>
      <c r="P6843">
        <f t="shared" si="850"/>
        <v>0.23999999999999844</v>
      </c>
      <c r="R6843" s="2">
        <f t="shared" si="851"/>
        <v>1.0416666664241347E-2</v>
      </c>
      <c r="S6843" s="4">
        <f t="shared" si="845"/>
        <v>44063.6875</v>
      </c>
    </row>
    <row r="6844" spans="1:19" x14ac:dyDescent="0.35">
      <c r="A6844" s="32">
        <v>2020</v>
      </c>
      <c r="B6844" s="32" t="s">
        <v>62</v>
      </c>
      <c r="C6844" s="32" t="s">
        <v>63</v>
      </c>
      <c r="D6844" s="32">
        <v>4041</v>
      </c>
      <c r="E6844" s="33">
        <v>44063.697916666664</v>
      </c>
      <c r="F6844" s="32">
        <v>8.69</v>
      </c>
      <c r="G6844" s="32">
        <v>23.84</v>
      </c>
      <c r="H6844" s="32">
        <v>8.8000000000000007</v>
      </c>
      <c r="I6844" s="32">
        <v>105.5</v>
      </c>
      <c r="J6844" s="32">
        <f t="shared" si="846"/>
        <v>0</v>
      </c>
      <c r="K6844" s="32">
        <f t="shared" si="847"/>
        <v>0</v>
      </c>
      <c r="L6844" s="32">
        <f t="shared" si="848"/>
        <v>0</v>
      </c>
      <c r="M6844" s="32">
        <f t="shared" si="844"/>
        <v>0</v>
      </c>
      <c r="N6844" s="39" t="s">
        <v>71</v>
      </c>
      <c r="O6844">
        <f t="shared" si="849"/>
        <v>1.9999999999999574E-2</v>
      </c>
      <c r="P6844">
        <f t="shared" si="850"/>
        <v>4.0000000000000924E-2</v>
      </c>
      <c r="R6844" s="2">
        <f t="shared" si="851"/>
        <v>1.0416666664241347E-2</v>
      </c>
      <c r="S6844" s="4">
        <f t="shared" si="845"/>
        <v>44063.697916666664</v>
      </c>
    </row>
    <row r="6845" spans="1:19" x14ac:dyDescent="0.35">
      <c r="A6845" s="32">
        <v>2020</v>
      </c>
      <c r="B6845" s="32" t="s">
        <v>62</v>
      </c>
      <c r="C6845" s="32" t="s">
        <v>63</v>
      </c>
      <c r="D6845" s="32">
        <v>4042</v>
      </c>
      <c r="E6845" s="33">
        <v>44063.708333333336</v>
      </c>
      <c r="F6845" s="32">
        <v>8.65</v>
      </c>
      <c r="G6845" s="32">
        <v>23.86</v>
      </c>
      <c r="H6845" s="32">
        <v>8.76</v>
      </c>
      <c r="I6845" s="32">
        <v>105</v>
      </c>
      <c r="J6845" s="32">
        <f t="shared" si="846"/>
        <v>0</v>
      </c>
      <c r="K6845" s="32">
        <f t="shared" si="847"/>
        <v>0</v>
      </c>
      <c r="L6845" s="32">
        <f t="shared" si="848"/>
        <v>0</v>
      </c>
      <c r="M6845" s="32">
        <f t="shared" si="844"/>
        <v>0</v>
      </c>
      <c r="N6845" s="39" t="s">
        <v>71</v>
      </c>
      <c r="O6845">
        <f t="shared" si="849"/>
        <v>1.9999999999999574E-2</v>
      </c>
      <c r="P6845">
        <f t="shared" si="850"/>
        <v>8.9999999999999858E-2</v>
      </c>
      <c r="R6845" s="2">
        <f t="shared" si="851"/>
        <v>1.0416666671517305E-2</v>
      </c>
      <c r="S6845" s="4">
        <f t="shared" si="845"/>
        <v>44063.708333333328</v>
      </c>
    </row>
    <row r="6846" spans="1:19" x14ac:dyDescent="0.35">
      <c r="A6846" s="32">
        <v>2020</v>
      </c>
      <c r="B6846" s="32" t="s">
        <v>62</v>
      </c>
      <c r="C6846" s="32" t="s">
        <v>63</v>
      </c>
      <c r="D6846" s="32">
        <v>4043</v>
      </c>
      <c r="E6846" s="33">
        <v>44063.71875</v>
      </c>
      <c r="F6846" s="32">
        <v>8.56</v>
      </c>
      <c r="G6846" s="32">
        <v>23.88</v>
      </c>
      <c r="H6846" s="32">
        <v>8.67</v>
      </c>
      <c r="I6846" s="32">
        <v>104</v>
      </c>
      <c r="J6846" s="32">
        <f t="shared" si="846"/>
        <v>0</v>
      </c>
      <c r="K6846" s="32">
        <f t="shared" si="847"/>
        <v>0</v>
      </c>
      <c r="L6846" s="32">
        <f t="shared" si="848"/>
        <v>0</v>
      </c>
      <c r="M6846" s="32">
        <f t="shared" si="844"/>
        <v>0</v>
      </c>
      <c r="N6846" s="39" t="s">
        <v>71</v>
      </c>
      <c r="O6846">
        <f t="shared" si="849"/>
        <v>1.9999999999999574E-2</v>
      </c>
      <c r="P6846">
        <f t="shared" si="850"/>
        <v>0.1899999999999995</v>
      </c>
      <c r="R6846" s="2">
        <f t="shared" si="851"/>
        <v>1.0416666664241347E-2</v>
      </c>
      <c r="S6846" s="4">
        <f t="shared" si="845"/>
        <v>44063.71875</v>
      </c>
    </row>
    <row r="6847" spans="1:19" x14ac:dyDescent="0.35">
      <c r="A6847" s="32">
        <v>2020</v>
      </c>
      <c r="B6847" s="32" t="s">
        <v>62</v>
      </c>
      <c r="C6847" s="32" t="s">
        <v>63</v>
      </c>
      <c r="D6847" s="32">
        <v>4044</v>
      </c>
      <c r="E6847" s="33">
        <v>44063.729166666664</v>
      </c>
      <c r="F6847" s="32">
        <v>8.3800000000000008</v>
      </c>
      <c r="G6847" s="32">
        <v>23.9</v>
      </c>
      <c r="H6847" s="32">
        <v>8.48</v>
      </c>
      <c r="I6847" s="32">
        <v>101.8</v>
      </c>
      <c r="J6847" s="32">
        <f t="shared" si="846"/>
        <v>0</v>
      </c>
      <c r="K6847" s="32">
        <f t="shared" si="847"/>
        <v>0</v>
      </c>
      <c r="L6847" s="32">
        <f t="shared" si="848"/>
        <v>0</v>
      </c>
      <c r="M6847" s="32">
        <f t="shared" ref="M6847:M6910" si="852">COUNTIF(J6847:L6847,"&gt;0")</f>
        <v>0</v>
      </c>
      <c r="N6847" s="39" t="s">
        <v>71</v>
      </c>
      <c r="O6847">
        <f t="shared" si="849"/>
        <v>2.0000000000003126E-2</v>
      </c>
      <c r="P6847">
        <f t="shared" si="850"/>
        <v>5.0000000000000711E-2</v>
      </c>
      <c r="R6847" s="2">
        <f t="shared" si="851"/>
        <v>1.0416666664241347E-2</v>
      </c>
      <c r="S6847" s="4">
        <f t="shared" si="845"/>
        <v>44063.729166666664</v>
      </c>
    </row>
    <row r="6848" spans="1:19" x14ac:dyDescent="0.35">
      <c r="A6848" s="32">
        <v>2020</v>
      </c>
      <c r="B6848" s="32" t="s">
        <v>62</v>
      </c>
      <c r="C6848" s="32" t="s">
        <v>63</v>
      </c>
      <c r="D6848" s="32">
        <v>4045</v>
      </c>
      <c r="E6848" s="33">
        <v>44063.739583333336</v>
      </c>
      <c r="F6848" s="32">
        <v>8.33</v>
      </c>
      <c r="G6848" s="32">
        <v>23.92</v>
      </c>
      <c r="H6848" s="32">
        <v>8.43</v>
      </c>
      <c r="I6848" s="32">
        <v>101.3</v>
      </c>
      <c r="J6848" s="32">
        <f t="shared" si="846"/>
        <v>0</v>
      </c>
      <c r="K6848" s="32">
        <f t="shared" si="847"/>
        <v>0</v>
      </c>
      <c r="L6848" s="32">
        <f t="shared" si="848"/>
        <v>0</v>
      </c>
      <c r="M6848" s="32">
        <f t="shared" si="852"/>
        <v>0</v>
      </c>
      <c r="N6848" s="39" t="s">
        <v>71</v>
      </c>
      <c r="O6848">
        <f t="shared" si="849"/>
        <v>1.9999999999999574E-2</v>
      </c>
      <c r="P6848">
        <f t="shared" si="850"/>
        <v>0.21999999999999886</v>
      </c>
      <c r="R6848" s="2">
        <f t="shared" si="851"/>
        <v>1.0416666671517305E-2</v>
      </c>
      <c r="S6848" s="4">
        <f t="shared" si="845"/>
        <v>44063.739583333328</v>
      </c>
    </row>
    <row r="6849" spans="1:22" x14ac:dyDescent="0.35">
      <c r="A6849" s="32">
        <v>2020</v>
      </c>
      <c r="B6849" s="32" t="s">
        <v>62</v>
      </c>
      <c r="C6849" s="32" t="s">
        <v>63</v>
      </c>
      <c r="D6849" s="32">
        <v>4046</v>
      </c>
      <c r="E6849" s="33">
        <v>44063.75</v>
      </c>
      <c r="F6849" s="32">
        <v>8.11</v>
      </c>
      <c r="G6849" s="32">
        <v>23.94</v>
      </c>
      <c r="H6849" s="32">
        <v>8.2100000000000009</v>
      </c>
      <c r="I6849" s="32">
        <v>98.6</v>
      </c>
      <c r="J6849" s="32">
        <f t="shared" si="846"/>
        <v>0</v>
      </c>
      <c r="K6849" s="32">
        <f t="shared" si="847"/>
        <v>0</v>
      </c>
      <c r="L6849" s="32">
        <f t="shared" si="848"/>
        <v>0</v>
      </c>
      <c r="M6849" s="32">
        <f t="shared" si="852"/>
        <v>0</v>
      </c>
      <c r="N6849" s="39" t="s">
        <v>71</v>
      </c>
      <c r="O6849">
        <f t="shared" si="849"/>
        <v>0</v>
      </c>
      <c r="P6849">
        <f t="shared" si="850"/>
        <v>4.0000000000000924E-2</v>
      </c>
      <c r="R6849" s="2">
        <f t="shared" si="851"/>
        <v>1.0416666664241347E-2</v>
      </c>
      <c r="S6849" s="4">
        <f t="shared" si="845"/>
        <v>44063.75</v>
      </c>
    </row>
    <row r="6850" spans="1:22" x14ac:dyDescent="0.35">
      <c r="A6850" s="32">
        <v>2020</v>
      </c>
      <c r="B6850" s="32" t="s">
        <v>62</v>
      </c>
      <c r="C6850" s="32" t="s">
        <v>63</v>
      </c>
      <c r="D6850" s="32">
        <v>4047</v>
      </c>
      <c r="E6850" s="33">
        <v>44063.760416666664</v>
      </c>
      <c r="F6850" s="32">
        <v>8.07</v>
      </c>
      <c r="G6850" s="32">
        <v>23.94</v>
      </c>
      <c r="H6850" s="32">
        <v>8.17</v>
      </c>
      <c r="I6850" s="32">
        <v>98.2</v>
      </c>
      <c r="J6850" s="32">
        <f t="shared" si="846"/>
        <v>0</v>
      </c>
      <c r="K6850" s="32">
        <f t="shared" si="847"/>
        <v>0</v>
      </c>
      <c r="L6850" s="32">
        <f t="shared" si="848"/>
        <v>0</v>
      </c>
      <c r="M6850" s="32">
        <f t="shared" si="852"/>
        <v>0</v>
      </c>
      <c r="N6850" s="39" t="s">
        <v>71</v>
      </c>
      <c r="O6850">
        <f t="shared" si="849"/>
        <v>0</v>
      </c>
      <c r="P6850">
        <f t="shared" si="850"/>
        <v>0</v>
      </c>
      <c r="R6850" s="2">
        <f t="shared" si="851"/>
        <v>1.0416666664241347E-2</v>
      </c>
      <c r="S6850" s="4">
        <f t="shared" ref="S6850:S6913" si="853">MROUND(E6850,"0:15")</f>
        <v>44063.760416666664</v>
      </c>
    </row>
    <row r="6851" spans="1:22" x14ac:dyDescent="0.35">
      <c r="A6851" s="32">
        <v>2020</v>
      </c>
      <c r="B6851" s="32" t="s">
        <v>62</v>
      </c>
      <c r="C6851" s="32" t="s">
        <v>63</v>
      </c>
      <c r="D6851" s="32">
        <v>4048</v>
      </c>
      <c r="E6851" s="33">
        <v>44063.770833333336</v>
      </c>
      <c r="F6851" s="32">
        <v>8.07</v>
      </c>
      <c r="G6851" s="32">
        <v>23.94</v>
      </c>
      <c r="H6851" s="32">
        <v>8.17</v>
      </c>
      <c r="I6851" s="32">
        <v>98.2</v>
      </c>
      <c r="J6851" s="32">
        <f t="shared" ref="J6851:J6914" si="854">IF(G6851="",0.5,IF(G6851&lt;=0,2,IF(G6851&gt;=40,2, IF(AND(G6851&gt;0,G6851&lt;1),5,IF(AND(G6851&gt;35,G6851&lt;40),5,IF(O6851&gt;=1.5,1.5,0))))))</f>
        <v>0</v>
      </c>
      <c r="K6851" s="32">
        <f t="shared" ref="K6851:K6914" si="855">IF(H6851="",0.5,IF(H6851&lt;=0.1,2,IF(H6851&gt;=20,2, IF(AND(H6851&gt;0.1,H6851&lt;0.2),5,IF(AND(H6851&gt;16,H6851&lt;20),5,IF(P6851&gt;=2,1.5,0))))))</f>
        <v>0</v>
      </c>
      <c r="L6851" s="32">
        <f t="shared" ref="L6851:L6914" si="856">IF(A6851="",0.5,IF(B6851="",0.5,IF(C6851="",0.5,IF(E6851="",0.5,IF(Q6851="Y",0.01,0)))))</f>
        <v>0</v>
      </c>
      <c r="M6851" s="32">
        <f t="shared" si="852"/>
        <v>0</v>
      </c>
      <c r="N6851" s="39" t="s">
        <v>71</v>
      </c>
      <c r="O6851">
        <f t="shared" ref="O6851:O6914" si="857">IF(G6851="","",ABS(G6852-G6851))</f>
        <v>1.9999999999999574E-2</v>
      </c>
      <c r="P6851">
        <f t="shared" ref="P6851:P6914" si="858">IF(H6851="","",ABS(H6852-H6851))</f>
        <v>8.0000000000000071E-2</v>
      </c>
      <c r="R6851" s="2">
        <f t="shared" ref="R6851:R6914" si="859">E6851-E6850</f>
        <v>1.0416666671517305E-2</v>
      </c>
      <c r="S6851" s="4">
        <f t="shared" si="853"/>
        <v>44063.770833333328</v>
      </c>
    </row>
    <row r="6852" spans="1:22" x14ac:dyDescent="0.35">
      <c r="A6852" s="32">
        <v>2020</v>
      </c>
      <c r="B6852" s="32" t="s">
        <v>62</v>
      </c>
      <c r="C6852" s="32" t="s">
        <v>63</v>
      </c>
      <c r="D6852" s="32">
        <v>4049</v>
      </c>
      <c r="E6852" s="33">
        <v>44063.78125</v>
      </c>
      <c r="F6852" s="32">
        <v>7.99</v>
      </c>
      <c r="G6852" s="32">
        <v>23.92</v>
      </c>
      <c r="H6852" s="32">
        <v>8.09</v>
      </c>
      <c r="I6852" s="32">
        <v>97.1</v>
      </c>
      <c r="J6852" s="32">
        <f t="shared" si="854"/>
        <v>0</v>
      </c>
      <c r="K6852" s="32">
        <f t="shared" si="855"/>
        <v>0</v>
      </c>
      <c r="L6852" s="32">
        <f t="shared" si="856"/>
        <v>0</v>
      </c>
      <c r="M6852" s="32">
        <f t="shared" si="852"/>
        <v>0</v>
      </c>
      <c r="N6852" s="39" t="s">
        <v>71</v>
      </c>
      <c r="O6852">
        <f t="shared" si="857"/>
        <v>2.0000000000003126E-2</v>
      </c>
      <c r="P6852">
        <f t="shared" si="858"/>
        <v>0.16999999999999993</v>
      </c>
      <c r="R6852" s="2">
        <f t="shared" si="859"/>
        <v>1.0416666664241347E-2</v>
      </c>
      <c r="S6852" s="4">
        <f t="shared" si="853"/>
        <v>44063.78125</v>
      </c>
    </row>
    <row r="6853" spans="1:22" x14ac:dyDescent="0.35">
      <c r="A6853" s="32">
        <v>2020</v>
      </c>
      <c r="B6853" s="32" t="s">
        <v>62</v>
      </c>
      <c r="C6853" s="32" t="s">
        <v>63</v>
      </c>
      <c r="D6853" s="32">
        <v>4050</v>
      </c>
      <c r="E6853" s="33">
        <v>44063.791666666664</v>
      </c>
      <c r="F6853" s="32">
        <v>7.82</v>
      </c>
      <c r="G6853" s="32">
        <v>23.9</v>
      </c>
      <c r="H6853" s="32">
        <v>7.92</v>
      </c>
      <c r="I6853" s="32">
        <v>95</v>
      </c>
      <c r="J6853" s="32">
        <f t="shared" si="854"/>
        <v>0</v>
      </c>
      <c r="K6853" s="32">
        <f t="shared" si="855"/>
        <v>0</v>
      </c>
      <c r="L6853" s="32">
        <f t="shared" si="856"/>
        <v>0</v>
      </c>
      <c r="M6853" s="32">
        <f t="shared" si="852"/>
        <v>0</v>
      </c>
      <c r="N6853" s="39" t="s">
        <v>71</v>
      </c>
      <c r="O6853">
        <f t="shared" si="857"/>
        <v>3.9999999999999147E-2</v>
      </c>
      <c r="P6853">
        <f t="shared" si="858"/>
        <v>5.9999999999999609E-2</v>
      </c>
      <c r="R6853" s="2">
        <f t="shared" si="859"/>
        <v>1.0416666664241347E-2</v>
      </c>
      <c r="S6853" s="4">
        <f t="shared" si="853"/>
        <v>44063.791666666664</v>
      </c>
    </row>
    <row r="6854" spans="1:22" x14ac:dyDescent="0.35">
      <c r="A6854" s="32">
        <v>2020</v>
      </c>
      <c r="B6854" s="32" t="s">
        <v>62</v>
      </c>
      <c r="C6854" s="32" t="s">
        <v>63</v>
      </c>
      <c r="D6854" s="32">
        <v>4051</v>
      </c>
      <c r="E6854" s="33">
        <v>44063.802083333336</v>
      </c>
      <c r="F6854" s="32">
        <v>7.76</v>
      </c>
      <c r="G6854" s="32">
        <v>23.86</v>
      </c>
      <c r="H6854" s="32">
        <v>7.86</v>
      </c>
      <c r="I6854" s="32">
        <v>94.2</v>
      </c>
      <c r="J6854" s="32">
        <f t="shared" si="854"/>
        <v>0</v>
      </c>
      <c r="K6854" s="32">
        <f t="shared" si="855"/>
        <v>0</v>
      </c>
      <c r="L6854" s="32">
        <f t="shared" si="856"/>
        <v>0</v>
      </c>
      <c r="M6854" s="32">
        <f t="shared" si="852"/>
        <v>0</v>
      </c>
      <c r="N6854" s="39" t="s">
        <v>71</v>
      </c>
      <c r="O6854">
        <f t="shared" si="857"/>
        <v>1.9999999999999574E-2</v>
      </c>
      <c r="P6854">
        <f t="shared" si="858"/>
        <v>0.16999999999999993</v>
      </c>
      <c r="R6854" s="2">
        <f t="shared" si="859"/>
        <v>1.0416666671517305E-2</v>
      </c>
      <c r="S6854" s="4">
        <f t="shared" si="853"/>
        <v>44063.802083333328</v>
      </c>
    </row>
    <row r="6855" spans="1:22" x14ac:dyDescent="0.35">
      <c r="A6855" s="32">
        <v>2020</v>
      </c>
      <c r="B6855" s="32" t="s">
        <v>62</v>
      </c>
      <c r="C6855" s="32" t="s">
        <v>63</v>
      </c>
      <c r="D6855" s="32">
        <v>4052</v>
      </c>
      <c r="E6855" s="33">
        <v>44063.8125</v>
      </c>
      <c r="F6855" s="32">
        <v>7.6</v>
      </c>
      <c r="G6855" s="32">
        <v>23.84</v>
      </c>
      <c r="H6855" s="32">
        <v>7.69</v>
      </c>
      <c r="I6855" s="32">
        <v>92.3</v>
      </c>
      <c r="J6855" s="32">
        <f t="shared" si="854"/>
        <v>0</v>
      </c>
      <c r="K6855" s="32">
        <f t="shared" si="855"/>
        <v>0</v>
      </c>
      <c r="L6855" s="32">
        <f t="shared" si="856"/>
        <v>0</v>
      </c>
      <c r="M6855" s="32">
        <f t="shared" si="852"/>
        <v>0</v>
      </c>
      <c r="N6855" s="39" t="s">
        <v>71</v>
      </c>
      <c r="O6855">
        <f t="shared" si="857"/>
        <v>3.9999999999999147E-2</v>
      </c>
      <c r="P6855">
        <f t="shared" si="858"/>
        <v>9.0000000000000746E-2</v>
      </c>
      <c r="R6855" s="2">
        <f t="shared" si="859"/>
        <v>1.0416666664241347E-2</v>
      </c>
      <c r="S6855" s="4">
        <f t="shared" si="853"/>
        <v>44063.8125</v>
      </c>
    </row>
    <row r="6856" spans="1:22" x14ac:dyDescent="0.35">
      <c r="A6856" s="32">
        <v>2020</v>
      </c>
      <c r="B6856" s="32" t="s">
        <v>62</v>
      </c>
      <c r="C6856" s="32" t="s">
        <v>63</v>
      </c>
      <c r="D6856" s="32">
        <v>4053</v>
      </c>
      <c r="E6856" s="33">
        <v>44063.822916666664</v>
      </c>
      <c r="F6856" s="32">
        <v>7.51</v>
      </c>
      <c r="G6856" s="32">
        <v>23.8</v>
      </c>
      <c r="H6856" s="32">
        <v>7.6</v>
      </c>
      <c r="I6856" s="32">
        <v>91.1</v>
      </c>
      <c r="J6856" s="32">
        <f t="shared" si="854"/>
        <v>0</v>
      </c>
      <c r="K6856" s="32">
        <f t="shared" si="855"/>
        <v>0</v>
      </c>
      <c r="L6856" s="32">
        <f t="shared" si="856"/>
        <v>0</v>
      </c>
      <c r="M6856" s="32">
        <f t="shared" si="852"/>
        <v>0</v>
      </c>
      <c r="N6856" s="39" t="s">
        <v>71</v>
      </c>
      <c r="O6856">
        <f t="shared" si="857"/>
        <v>3.9999999999999147E-2</v>
      </c>
      <c r="P6856">
        <f t="shared" si="858"/>
        <v>4.9999999999999822E-2</v>
      </c>
      <c r="R6856" s="2">
        <f t="shared" si="859"/>
        <v>1.0416666664241347E-2</v>
      </c>
      <c r="S6856" s="4">
        <f t="shared" si="853"/>
        <v>44063.822916666664</v>
      </c>
      <c r="U6856" s="5"/>
      <c r="V6856" s="6"/>
    </row>
    <row r="6857" spans="1:22" x14ac:dyDescent="0.35">
      <c r="A6857" s="32">
        <v>2020</v>
      </c>
      <c r="B6857" s="32" t="s">
        <v>62</v>
      </c>
      <c r="C6857" s="32" t="s">
        <v>63</v>
      </c>
      <c r="D6857" s="32">
        <v>4054</v>
      </c>
      <c r="E6857" s="33">
        <v>44063.833333333336</v>
      </c>
      <c r="F6857" s="32">
        <v>7.46</v>
      </c>
      <c r="G6857" s="32">
        <v>23.76</v>
      </c>
      <c r="H6857" s="32">
        <v>7.55</v>
      </c>
      <c r="I6857" s="32">
        <v>90.4</v>
      </c>
      <c r="J6857" s="32">
        <f t="shared" si="854"/>
        <v>0</v>
      </c>
      <c r="K6857" s="32">
        <f t="shared" si="855"/>
        <v>0</v>
      </c>
      <c r="L6857" s="32">
        <f t="shared" si="856"/>
        <v>0</v>
      </c>
      <c r="M6857" s="32">
        <f t="shared" si="852"/>
        <v>0</v>
      </c>
      <c r="N6857" s="39" t="s">
        <v>71</v>
      </c>
      <c r="O6857">
        <f t="shared" si="857"/>
        <v>4.00000000000027E-2</v>
      </c>
      <c r="P6857">
        <f t="shared" si="858"/>
        <v>4.0000000000000036E-2</v>
      </c>
      <c r="R6857" s="2">
        <f t="shared" si="859"/>
        <v>1.0416666671517305E-2</v>
      </c>
      <c r="S6857" s="4">
        <f t="shared" si="853"/>
        <v>44063.833333333328</v>
      </c>
    </row>
    <row r="6858" spans="1:22" x14ac:dyDescent="0.35">
      <c r="A6858" s="32">
        <v>2020</v>
      </c>
      <c r="B6858" s="32" t="s">
        <v>62</v>
      </c>
      <c r="C6858" s="32" t="s">
        <v>63</v>
      </c>
      <c r="D6858" s="32">
        <v>4055</v>
      </c>
      <c r="E6858" s="33">
        <v>44063.84375</v>
      </c>
      <c r="F6858" s="32">
        <v>7.42</v>
      </c>
      <c r="G6858" s="32">
        <v>23.72</v>
      </c>
      <c r="H6858" s="32">
        <v>7.51</v>
      </c>
      <c r="I6858" s="32">
        <v>89.9</v>
      </c>
      <c r="J6858" s="32">
        <f t="shared" si="854"/>
        <v>0</v>
      </c>
      <c r="K6858" s="32">
        <f t="shared" si="855"/>
        <v>0</v>
      </c>
      <c r="L6858" s="32">
        <f t="shared" si="856"/>
        <v>0</v>
      </c>
      <c r="M6858" s="32">
        <f t="shared" si="852"/>
        <v>0</v>
      </c>
      <c r="N6858" s="39" t="s">
        <v>71</v>
      </c>
      <c r="O6858">
        <f t="shared" si="857"/>
        <v>3.9999999999999147E-2</v>
      </c>
      <c r="P6858">
        <f t="shared" si="858"/>
        <v>0.16000000000000014</v>
      </c>
      <c r="R6858" s="2">
        <f t="shared" si="859"/>
        <v>1.0416666664241347E-2</v>
      </c>
      <c r="S6858" s="4">
        <f t="shared" si="853"/>
        <v>44063.84375</v>
      </c>
    </row>
    <row r="6859" spans="1:22" x14ac:dyDescent="0.35">
      <c r="A6859" s="32">
        <v>2020</v>
      </c>
      <c r="B6859" s="32" t="s">
        <v>62</v>
      </c>
      <c r="C6859" s="32" t="s">
        <v>63</v>
      </c>
      <c r="D6859" s="32">
        <v>4056</v>
      </c>
      <c r="E6859" s="33">
        <v>44063.854166666664</v>
      </c>
      <c r="F6859" s="32">
        <v>7.26</v>
      </c>
      <c r="G6859" s="32">
        <v>23.68</v>
      </c>
      <c r="H6859" s="32">
        <v>7.35</v>
      </c>
      <c r="I6859" s="32">
        <v>87.9</v>
      </c>
      <c r="J6859" s="32">
        <f t="shared" si="854"/>
        <v>0</v>
      </c>
      <c r="K6859" s="32">
        <f t="shared" si="855"/>
        <v>0</v>
      </c>
      <c r="L6859" s="32">
        <f t="shared" si="856"/>
        <v>0</v>
      </c>
      <c r="M6859" s="32">
        <f t="shared" si="852"/>
        <v>0</v>
      </c>
      <c r="N6859" s="39" t="s">
        <v>71</v>
      </c>
      <c r="O6859">
        <f t="shared" si="857"/>
        <v>5.9999999999998721E-2</v>
      </c>
      <c r="P6859">
        <f t="shared" si="858"/>
        <v>0.19999999999999929</v>
      </c>
      <c r="R6859" s="2">
        <f t="shared" si="859"/>
        <v>1.0416666664241347E-2</v>
      </c>
      <c r="S6859" s="4">
        <f t="shared" si="853"/>
        <v>44063.854166666664</v>
      </c>
    </row>
    <row r="6860" spans="1:22" x14ac:dyDescent="0.35">
      <c r="A6860" s="32">
        <v>2020</v>
      </c>
      <c r="B6860" s="32" t="s">
        <v>62</v>
      </c>
      <c r="C6860" s="32" t="s">
        <v>63</v>
      </c>
      <c r="D6860" s="32">
        <v>4057</v>
      </c>
      <c r="E6860" s="33">
        <v>44063.864583333336</v>
      </c>
      <c r="F6860" s="32">
        <v>7.06</v>
      </c>
      <c r="G6860" s="32">
        <v>23.62</v>
      </c>
      <c r="H6860" s="32">
        <v>7.15</v>
      </c>
      <c r="I6860" s="32">
        <v>85.4</v>
      </c>
      <c r="J6860" s="32">
        <f t="shared" si="854"/>
        <v>0</v>
      </c>
      <c r="K6860" s="32">
        <f t="shared" si="855"/>
        <v>0</v>
      </c>
      <c r="L6860" s="32">
        <f t="shared" si="856"/>
        <v>0</v>
      </c>
      <c r="M6860" s="32">
        <f t="shared" si="852"/>
        <v>0</v>
      </c>
      <c r="N6860" s="39" t="s">
        <v>71</v>
      </c>
      <c r="O6860">
        <f t="shared" si="857"/>
        <v>6.0000000000002274E-2</v>
      </c>
      <c r="P6860">
        <f t="shared" si="858"/>
        <v>0.10000000000000053</v>
      </c>
      <c r="R6860" s="2">
        <f t="shared" si="859"/>
        <v>1.0416666671517305E-2</v>
      </c>
      <c r="S6860" s="4">
        <f t="shared" si="853"/>
        <v>44063.864583333328</v>
      </c>
    </row>
    <row r="6861" spans="1:22" x14ac:dyDescent="0.35">
      <c r="A6861" s="32">
        <v>2020</v>
      </c>
      <c r="B6861" s="32" t="s">
        <v>62</v>
      </c>
      <c r="C6861" s="32" t="s">
        <v>63</v>
      </c>
      <c r="D6861" s="32">
        <v>4058</v>
      </c>
      <c r="E6861" s="33">
        <v>44063.875</v>
      </c>
      <c r="F6861" s="32">
        <v>6.96</v>
      </c>
      <c r="G6861" s="32">
        <v>23.56</v>
      </c>
      <c r="H6861" s="32">
        <v>7.05</v>
      </c>
      <c r="I6861" s="32">
        <v>84.1</v>
      </c>
      <c r="J6861" s="32">
        <f t="shared" si="854"/>
        <v>0</v>
      </c>
      <c r="K6861" s="32">
        <f t="shared" si="855"/>
        <v>0</v>
      </c>
      <c r="L6861" s="32">
        <f t="shared" si="856"/>
        <v>0</v>
      </c>
      <c r="M6861" s="32">
        <f t="shared" si="852"/>
        <v>0</v>
      </c>
      <c r="N6861" s="39" t="s">
        <v>71</v>
      </c>
      <c r="O6861">
        <f t="shared" si="857"/>
        <v>3.9999999999999147E-2</v>
      </c>
      <c r="P6861">
        <f t="shared" si="858"/>
        <v>4.9999999999999822E-2</v>
      </c>
      <c r="R6861" s="2">
        <f t="shared" si="859"/>
        <v>1.0416666664241347E-2</v>
      </c>
      <c r="S6861" s="4">
        <f t="shared" si="853"/>
        <v>44063.875</v>
      </c>
    </row>
    <row r="6862" spans="1:22" x14ac:dyDescent="0.35">
      <c r="A6862" s="32">
        <v>2020</v>
      </c>
      <c r="B6862" s="32" t="s">
        <v>62</v>
      </c>
      <c r="C6862" s="32" t="s">
        <v>63</v>
      </c>
      <c r="D6862" s="32">
        <v>4059</v>
      </c>
      <c r="E6862" s="33">
        <v>44063.885416666664</v>
      </c>
      <c r="F6862" s="32">
        <v>6.91</v>
      </c>
      <c r="G6862" s="32">
        <v>23.52</v>
      </c>
      <c r="H6862" s="32">
        <v>7</v>
      </c>
      <c r="I6862" s="32">
        <v>83.4</v>
      </c>
      <c r="J6862" s="32">
        <f t="shared" si="854"/>
        <v>0</v>
      </c>
      <c r="K6862" s="32">
        <f t="shared" si="855"/>
        <v>0</v>
      </c>
      <c r="L6862" s="32">
        <f t="shared" si="856"/>
        <v>0</v>
      </c>
      <c r="M6862" s="32">
        <f t="shared" si="852"/>
        <v>0</v>
      </c>
      <c r="N6862" s="39" t="s">
        <v>71</v>
      </c>
      <c r="O6862">
        <f t="shared" si="857"/>
        <v>5.9999999999998721E-2</v>
      </c>
      <c r="P6862">
        <f t="shared" si="858"/>
        <v>0.17999999999999972</v>
      </c>
      <c r="R6862" s="2">
        <f t="shared" si="859"/>
        <v>1.0416666664241347E-2</v>
      </c>
      <c r="S6862" s="4">
        <f t="shared" si="853"/>
        <v>44063.885416666664</v>
      </c>
    </row>
    <row r="6863" spans="1:22" x14ac:dyDescent="0.35">
      <c r="A6863" s="32">
        <v>2020</v>
      </c>
      <c r="B6863" s="32" t="s">
        <v>62</v>
      </c>
      <c r="C6863" s="32" t="s">
        <v>63</v>
      </c>
      <c r="D6863" s="32">
        <v>4060</v>
      </c>
      <c r="E6863" s="33">
        <v>44063.895833333336</v>
      </c>
      <c r="F6863" s="32">
        <v>6.74</v>
      </c>
      <c r="G6863" s="32">
        <v>23.46</v>
      </c>
      <c r="H6863" s="32">
        <v>6.82</v>
      </c>
      <c r="I6863" s="32">
        <v>81.2</v>
      </c>
      <c r="J6863" s="32">
        <f t="shared" si="854"/>
        <v>0</v>
      </c>
      <c r="K6863" s="32">
        <f t="shared" si="855"/>
        <v>0</v>
      </c>
      <c r="L6863" s="32">
        <f t="shared" si="856"/>
        <v>0</v>
      </c>
      <c r="M6863" s="32">
        <f t="shared" si="852"/>
        <v>0</v>
      </c>
      <c r="N6863" s="39" t="s">
        <v>71</v>
      </c>
      <c r="O6863">
        <f t="shared" si="857"/>
        <v>8.0000000000001847E-2</v>
      </c>
      <c r="P6863">
        <f t="shared" si="858"/>
        <v>0.16000000000000014</v>
      </c>
      <c r="R6863" s="2">
        <f t="shared" si="859"/>
        <v>1.0416666671517305E-2</v>
      </c>
      <c r="S6863" s="4">
        <f t="shared" si="853"/>
        <v>44063.895833333328</v>
      </c>
    </row>
    <row r="6864" spans="1:22" x14ac:dyDescent="0.35">
      <c r="A6864" s="32">
        <v>2020</v>
      </c>
      <c r="B6864" s="32" t="s">
        <v>62</v>
      </c>
      <c r="C6864" s="32" t="s">
        <v>63</v>
      </c>
      <c r="D6864" s="32">
        <v>4061</v>
      </c>
      <c r="E6864" s="33">
        <v>44063.90625</v>
      </c>
      <c r="F6864" s="32">
        <v>6.58</v>
      </c>
      <c r="G6864" s="32">
        <v>23.38</v>
      </c>
      <c r="H6864" s="32">
        <v>6.66</v>
      </c>
      <c r="I6864" s="32">
        <v>79.2</v>
      </c>
      <c r="J6864" s="32">
        <f t="shared" si="854"/>
        <v>0</v>
      </c>
      <c r="K6864" s="32">
        <f t="shared" si="855"/>
        <v>0</v>
      </c>
      <c r="L6864" s="32">
        <f t="shared" si="856"/>
        <v>0</v>
      </c>
      <c r="M6864" s="32">
        <f t="shared" si="852"/>
        <v>0</v>
      </c>
      <c r="N6864" s="39" t="s">
        <v>71</v>
      </c>
      <c r="O6864">
        <f t="shared" si="857"/>
        <v>5.9999999999998721E-2</v>
      </c>
      <c r="P6864">
        <f t="shared" si="858"/>
        <v>0.35000000000000053</v>
      </c>
      <c r="R6864" s="2">
        <f t="shared" si="859"/>
        <v>1.0416666664241347E-2</v>
      </c>
      <c r="S6864" s="4">
        <f t="shared" si="853"/>
        <v>44063.90625</v>
      </c>
    </row>
    <row r="6865" spans="1:19" x14ac:dyDescent="0.35">
      <c r="A6865" s="32">
        <v>2020</v>
      </c>
      <c r="B6865" s="32" t="s">
        <v>62</v>
      </c>
      <c r="C6865" s="32" t="s">
        <v>63</v>
      </c>
      <c r="D6865" s="32">
        <v>4062</v>
      </c>
      <c r="E6865" s="33">
        <v>44063.916666666664</v>
      </c>
      <c r="F6865" s="32">
        <v>6.23</v>
      </c>
      <c r="G6865" s="32">
        <v>23.32</v>
      </c>
      <c r="H6865" s="32">
        <v>6.31</v>
      </c>
      <c r="I6865" s="32">
        <v>74.900000000000006</v>
      </c>
      <c r="J6865" s="32">
        <f t="shared" si="854"/>
        <v>0</v>
      </c>
      <c r="K6865" s="32">
        <f t="shared" si="855"/>
        <v>0</v>
      </c>
      <c r="L6865" s="32">
        <f t="shared" si="856"/>
        <v>0</v>
      </c>
      <c r="M6865" s="32">
        <f t="shared" si="852"/>
        <v>0</v>
      </c>
      <c r="N6865" s="39" t="s">
        <v>71</v>
      </c>
      <c r="O6865">
        <f t="shared" si="857"/>
        <v>8.0000000000001847E-2</v>
      </c>
      <c r="P6865">
        <f t="shared" si="858"/>
        <v>9.9999999999997868E-3</v>
      </c>
      <c r="R6865" s="2">
        <f t="shared" si="859"/>
        <v>1.0416666664241347E-2</v>
      </c>
      <c r="S6865" s="4">
        <f t="shared" si="853"/>
        <v>44063.916666666664</v>
      </c>
    </row>
    <row r="6866" spans="1:19" x14ac:dyDescent="0.35">
      <c r="A6866" s="32">
        <v>2020</v>
      </c>
      <c r="B6866" s="32" t="s">
        <v>62</v>
      </c>
      <c r="C6866" s="32" t="s">
        <v>63</v>
      </c>
      <c r="D6866" s="32">
        <v>4063</v>
      </c>
      <c r="E6866" s="33">
        <v>44063.927083333336</v>
      </c>
      <c r="F6866" s="32">
        <v>6.22</v>
      </c>
      <c r="G6866" s="32">
        <v>23.24</v>
      </c>
      <c r="H6866" s="32">
        <v>6.3</v>
      </c>
      <c r="I6866" s="32">
        <v>74.7</v>
      </c>
      <c r="J6866" s="32">
        <f t="shared" si="854"/>
        <v>0</v>
      </c>
      <c r="K6866" s="32">
        <f t="shared" si="855"/>
        <v>0</v>
      </c>
      <c r="L6866" s="32">
        <f t="shared" si="856"/>
        <v>0</v>
      </c>
      <c r="M6866" s="32">
        <f t="shared" si="852"/>
        <v>0</v>
      </c>
      <c r="N6866" s="39" t="s">
        <v>71</v>
      </c>
      <c r="O6866">
        <f t="shared" si="857"/>
        <v>7.9999999999998295E-2</v>
      </c>
      <c r="P6866">
        <f t="shared" si="858"/>
        <v>0.17999999999999972</v>
      </c>
      <c r="R6866" s="2">
        <f t="shared" si="859"/>
        <v>1.0416666671517305E-2</v>
      </c>
      <c r="S6866" s="4">
        <f t="shared" si="853"/>
        <v>44063.927083333328</v>
      </c>
    </row>
    <row r="6867" spans="1:19" x14ac:dyDescent="0.35">
      <c r="A6867" s="32">
        <v>2020</v>
      </c>
      <c r="B6867" s="32" t="s">
        <v>62</v>
      </c>
      <c r="C6867" s="32" t="s">
        <v>63</v>
      </c>
      <c r="D6867" s="32">
        <v>4064</v>
      </c>
      <c r="E6867" s="33">
        <v>44063.9375</v>
      </c>
      <c r="F6867" s="32">
        <v>6.04</v>
      </c>
      <c r="G6867" s="32">
        <v>23.16</v>
      </c>
      <c r="H6867" s="32">
        <v>6.12</v>
      </c>
      <c r="I6867" s="32">
        <v>72.400000000000006</v>
      </c>
      <c r="J6867" s="32">
        <f t="shared" si="854"/>
        <v>0</v>
      </c>
      <c r="K6867" s="32">
        <f t="shared" si="855"/>
        <v>0</v>
      </c>
      <c r="L6867" s="32">
        <f t="shared" si="856"/>
        <v>0</v>
      </c>
      <c r="M6867" s="32">
        <f t="shared" si="852"/>
        <v>0</v>
      </c>
      <c r="N6867" s="39" t="s">
        <v>71</v>
      </c>
      <c r="O6867">
        <f t="shared" si="857"/>
        <v>8.0000000000001847E-2</v>
      </c>
      <c r="P6867">
        <f t="shared" si="858"/>
        <v>0.10000000000000053</v>
      </c>
      <c r="R6867" s="2">
        <f t="shared" si="859"/>
        <v>1.0416666664241347E-2</v>
      </c>
      <c r="S6867" s="4">
        <f t="shared" si="853"/>
        <v>44063.9375</v>
      </c>
    </row>
    <row r="6868" spans="1:19" x14ac:dyDescent="0.35">
      <c r="A6868" s="32">
        <v>2020</v>
      </c>
      <c r="B6868" s="32" t="s">
        <v>62</v>
      </c>
      <c r="C6868" s="32" t="s">
        <v>63</v>
      </c>
      <c r="D6868" s="32">
        <v>4065</v>
      </c>
      <c r="E6868" s="33">
        <v>44063.947916666664</v>
      </c>
      <c r="F6868" s="32">
        <v>5.95</v>
      </c>
      <c r="G6868" s="32">
        <v>23.08</v>
      </c>
      <c r="H6868" s="32">
        <v>6.02</v>
      </c>
      <c r="I6868" s="32">
        <v>71.2</v>
      </c>
      <c r="J6868" s="32">
        <f t="shared" si="854"/>
        <v>0</v>
      </c>
      <c r="K6868" s="32">
        <f t="shared" si="855"/>
        <v>0</v>
      </c>
      <c r="L6868" s="32">
        <f t="shared" si="856"/>
        <v>0</v>
      </c>
      <c r="M6868" s="32">
        <f t="shared" si="852"/>
        <v>0</v>
      </c>
      <c r="N6868" s="39" t="s">
        <v>71</v>
      </c>
      <c r="O6868">
        <f t="shared" si="857"/>
        <v>9.9999999999997868E-2</v>
      </c>
      <c r="P6868">
        <f t="shared" si="858"/>
        <v>1.9999999999999574E-2</v>
      </c>
      <c r="R6868" s="2">
        <f t="shared" si="859"/>
        <v>1.0416666664241347E-2</v>
      </c>
      <c r="S6868" s="4">
        <f t="shared" si="853"/>
        <v>44063.947916666664</v>
      </c>
    </row>
    <row r="6869" spans="1:19" x14ac:dyDescent="0.35">
      <c r="A6869" s="32">
        <v>2020</v>
      </c>
      <c r="B6869" s="32" t="s">
        <v>62</v>
      </c>
      <c r="C6869" s="32" t="s">
        <v>63</v>
      </c>
      <c r="D6869" s="32">
        <v>4066</v>
      </c>
      <c r="E6869" s="33">
        <v>44063.958333333336</v>
      </c>
      <c r="F6869" s="32">
        <v>5.93</v>
      </c>
      <c r="G6869" s="32">
        <v>22.98</v>
      </c>
      <c r="H6869" s="32">
        <v>6</v>
      </c>
      <c r="I6869" s="32">
        <v>70.8</v>
      </c>
      <c r="J6869" s="32">
        <f t="shared" si="854"/>
        <v>0</v>
      </c>
      <c r="K6869" s="32">
        <f t="shared" si="855"/>
        <v>0</v>
      </c>
      <c r="L6869" s="32">
        <f t="shared" si="856"/>
        <v>0</v>
      </c>
      <c r="M6869" s="32">
        <f t="shared" si="852"/>
        <v>0</v>
      </c>
      <c r="N6869" s="39" t="s">
        <v>71</v>
      </c>
      <c r="O6869">
        <f t="shared" si="857"/>
        <v>8.0000000000001847E-2</v>
      </c>
      <c r="P6869">
        <f t="shared" si="858"/>
        <v>4.9999999999999822E-2</v>
      </c>
      <c r="R6869" s="2">
        <f t="shared" si="859"/>
        <v>1.0416666671517305E-2</v>
      </c>
      <c r="S6869" s="4">
        <f t="shared" si="853"/>
        <v>44063.958333333328</v>
      </c>
    </row>
    <row r="6870" spans="1:19" x14ac:dyDescent="0.35">
      <c r="A6870" s="32">
        <v>2020</v>
      </c>
      <c r="B6870" s="32" t="s">
        <v>62</v>
      </c>
      <c r="C6870" s="32" t="s">
        <v>63</v>
      </c>
      <c r="D6870" s="32">
        <v>4067</v>
      </c>
      <c r="E6870" s="33">
        <v>44063.96875</v>
      </c>
      <c r="F6870" s="32">
        <v>5.88</v>
      </c>
      <c r="G6870" s="32">
        <v>22.9</v>
      </c>
      <c r="H6870" s="32">
        <v>5.95</v>
      </c>
      <c r="I6870" s="32">
        <v>70.099999999999994</v>
      </c>
      <c r="J6870" s="32">
        <f t="shared" si="854"/>
        <v>0</v>
      </c>
      <c r="K6870" s="32">
        <f t="shared" si="855"/>
        <v>0</v>
      </c>
      <c r="L6870" s="32">
        <f t="shared" si="856"/>
        <v>0</v>
      </c>
      <c r="M6870" s="32">
        <f t="shared" si="852"/>
        <v>0</v>
      </c>
      <c r="N6870" s="39" t="s">
        <v>71</v>
      </c>
      <c r="O6870">
        <f t="shared" si="857"/>
        <v>9.9999999999997868E-2</v>
      </c>
      <c r="P6870">
        <f t="shared" si="858"/>
        <v>8.9999999999999858E-2</v>
      </c>
      <c r="R6870" s="2">
        <f t="shared" si="859"/>
        <v>1.0416666664241347E-2</v>
      </c>
      <c r="S6870" s="4">
        <f t="shared" si="853"/>
        <v>44063.96875</v>
      </c>
    </row>
    <row r="6871" spans="1:19" x14ac:dyDescent="0.35">
      <c r="A6871" s="32">
        <v>2020</v>
      </c>
      <c r="B6871" s="32" t="s">
        <v>62</v>
      </c>
      <c r="C6871" s="32" t="s">
        <v>63</v>
      </c>
      <c r="D6871" s="32">
        <v>4068</v>
      </c>
      <c r="E6871" s="33">
        <v>44063.979166666664</v>
      </c>
      <c r="F6871" s="32">
        <v>5.79</v>
      </c>
      <c r="G6871" s="32">
        <v>22.8</v>
      </c>
      <c r="H6871" s="32">
        <v>5.86</v>
      </c>
      <c r="I6871" s="32">
        <v>68.900000000000006</v>
      </c>
      <c r="J6871" s="32">
        <f t="shared" si="854"/>
        <v>0</v>
      </c>
      <c r="K6871" s="32">
        <f t="shared" si="855"/>
        <v>0</v>
      </c>
      <c r="L6871" s="32">
        <f t="shared" si="856"/>
        <v>0</v>
      </c>
      <c r="M6871" s="32">
        <f t="shared" si="852"/>
        <v>0</v>
      </c>
      <c r="N6871" s="39" t="s">
        <v>71</v>
      </c>
      <c r="O6871">
        <f t="shared" si="857"/>
        <v>8.0000000000001847E-2</v>
      </c>
      <c r="P6871">
        <f t="shared" si="858"/>
        <v>0.1800000000000006</v>
      </c>
      <c r="R6871" s="2">
        <f t="shared" si="859"/>
        <v>1.0416666664241347E-2</v>
      </c>
      <c r="S6871" s="4">
        <f t="shared" si="853"/>
        <v>44063.979166666664</v>
      </c>
    </row>
    <row r="6872" spans="1:19" x14ac:dyDescent="0.35">
      <c r="A6872" s="32">
        <v>2020</v>
      </c>
      <c r="B6872" s="32" t="s">
        <v>62</v>
      </c>
      <c r="C6872" s="32" t="s">
        <v>63</v>
      </c>
      <c r="D6872" s="32">
        <v>4069</v>
      </c>
      <c r="E6872" s="33">
        <v>44063.989583333336</v>
      </c>
      <c r="F6872" s="32">
        <v>5.61</v>
      </c>
      <c r="G6872" s="32">
        <v>22.72</v>
      </c>
      <c r="H6872" s="32">
        <v>5.68</v>
      </c>
      <c r="I6872" s="32">
        <v>66.7</v>
      </c>
      <c r="J6872" s="32">
        <f t="shared" si="854"/>
        <v>0</v>
      </c>
      <c r="K6872" s="32">
        <f t="shared" si="855"/>
        <v>0</v>
      </c>
      <c r="L6872" s="32">
        <f t="shared" si="856"/>
        <v>0</v>
      </c>
      <c r="M6872" s="32">
        <f t="shared" si="852"/>
        <v>0</v>
      </c>
      <c r="N6872" s="39" t="s">
        <v>71</v>
      </c>
      <c r="O6872">
        <f t="shared" si="857"/>
        <v>9.9999999999997868E-2</v>
      </c>
      <c r="P6872">
        <f t="shared" si="858"/>
        <v>0</v>
      </c>
      <c r="R6872" s="2">
        <f t="shared" si="859"/>
        <v>1.0416666671517305E-2</v>
      </c>
      <c r="S6872" s="4">
        <f t="shared" si="853"/>
        <v>44063.989583333328</v>
      </c>
    </row>
    <row r="6873" spans="1:19" x14ac:dyDescent="0.35">
      <c r="A6873" s="32">
        <v>2020</v>
      </c>
      <c r="B6873" s="32" t="s">
        <v>62</v>
      </c>
      <c r="C6873" s="32" t="s">
        <v>63</v>
      </c>
      <c r="D6873" s="32">
        <v>4070</v>
      </c>
      <c r="E6873" s="33">
        <v>44064</v>
      </c>
      <c r="F6873" s="32">
        <v>5.61</v>
      </c>
      <c r="G6873" s="32">
        <v>22.62</v>
      </c>
      <c r="H6873" s="32">
        <v>5.68</v>
      </c>
      <c r="I6873" s="32">
        <v>66.599999999999994</v>
      </c>
      <c r="J6873" s="32">
        <f t="shared" si="854"/>
        <v>0</v>
      </c>
      <c r="K6873" s="32">
        <f t="shared" si="855"/>
        <v>0</v>
      </c>
      <c r="L6873" s="32">
        <f t="shared" si="856"/>
        <v>0</v>
      </c>
      <c r="M6873" s="32">
        <f t="shared" si="852"/>
        <v>0</v>
      </c>
      <c r="N6873" s="39" t="s">
        <v>71</v>
      </c>
      <c r="O6873">
        <f t="shared" si="857"/>
        <v>0.10000000000000142</v>
      </c>
      <c r="P6873">
        <f t="shared" si="858"/>
        <v>0.12000000000000011</v>
      </c>
      <c r="R6873" s="2">
        <f t="shared" si="859"/>
        <v>1.0416666664241347E-2</v>
      </c>
      <c r="S6873" s="4">
        <f t="shared" si="853"/>
        <v>44064</v>
      </c>
    </row>
    <row r="6874" spans="1:19" x14ac:dyDescent="0.35">
      <c r="A6874" s="32">
        <v>2020</v>
      </c>
      <c r="B6874" s="32" t="s">
        <v>62</v>
      </c>
      <c r="C6874" s="32" t="s">
        <v>63</v>
      </c>
      <c r="D6874" s="32">
        <v>4071</v>
      </c>
      <c r="E6874" s="33">
        <v>44064.010416666664</v>
      </c>
      <c r="F6874" s="32">
        <v>5.49</v>
      </c>
      <c r="G6874" s="32">
        <v>22.52</v>
      </c>
      <c r="H6874" s="32">
        <v>5.56</v>
      </c>
      <c r="I6874" s="32">
        <v>65</v>
      </c>
      <c r="J6874" s="32">
        <f t="shared" si="854"/>
        <v>0</v>
      </c>
      <c r="K6874" s="32">
        <f t="shared" si="855"/>
        <v>0</v>
      </c>
      <c r="L6874" s="32">
        <f t="shared" si="856"/>
        <v>0</v>
      </c>
      <c r="M6874" s="32">
        <f t="shared" si="852"/>
        <v>0</v>
      </c>
      <c r="N6874" s="39" t="s">
        <v>71</v>
      </c>
      <c r="O6874">
        <f t="shared" si="857"/>
        <v>9.9999999999997868E-2</v>
      </c>
      <c r="P6874">
        <f t="shared" si="858"/>
        <v>0.19000000000000039</v>
      </c>
      <c r="R6874" s="2">
        <f t="shared" si="859"/>
        <v>1.0416666664241347E-2</v>
      </c>
      <c r="S6874" s="4">
        <f t="shared" si="853"/>
        <v>44064.010416666664</v>
      </c>
    </row>
    <row r="6875" spans="1:19" x14ac:dyDescent="0.35">
      <c r="A6875" s="32">
        <v>2020</v>
      </c>
      <c r="B6875" s="32" t="s">
        <v>62</v>
      </c>
      <c r="C6875" s="32" t="s">
        <v>63</v>
      </c>
      <c r="D6875" s="32">
        <v>4072</v>
      </c>
      <c r="E6875" s="33">
        <v>44064.020833333336</v>
      </c>
      <c r="F6875" s="32">
        <v>5.68</v>
      </c>
      <c r="G6875" s="32">
        <v>22.42</v>
      </c>
      <c r="H6875" s="32">
        <v>5.75</v>
      </c>
      <c r="I6875" s="32">
        <v>67.099999999999994</v>
      </c>
      <c r="J6875" s="32">
        <f t="shared" si="854"/>
        <v>0</v>
      </c>
      <c r="K6875" s="32">
        <f t="shared" si="855"/>
        <v>0</v>
      </c>
      <c r="L6875" s="32">
        <f t="shared" si="856"/>
        <v>0</v>
      </c>
      <c r="M6875" s="32">
        <f t="shared" si="852"/>
        <v>0</v>
      </c>
      <c r="N6875" s="39" t="s">
        <v>71</v>
      </c>
      <c r="O6875">
        <f t="shared" si="857"/>
        <v>0.12000000000000099</v>
      </c>
      <c r="P6875">
        <f t="shared" si="858"/>
        <v>0.13999999999999968</v>
      </c>
      <c r="R6875" s="2">
        <f t="shared" si="859"/>
        <v>1.0416666671517305E-2</v>
      </c>
      <c r="S6875" s="4">
        <f t="shared" si="853"/>
        <v>44064.020833333328</v>
      </c>
    </row>
    <row r="6876" spans="1:19" x14ac:dyDescent="0.35">
      <c r="A6876" s="32">
        <v>2020</v>
      </c>
      <c r="B6876" s="32" t="s">
        <v>62</v>
      </c>
      <c r="C6876" s="32" t="s">
        <v>63</v>
      </c>
      <c r="D6876" s="32">
        <v>4073</v>
      </c>
      <c r="E6876" s="33">
        <v>44064.03125</v>
      </c>
      <c r="F6876" s="32">
        <v>5.54</v>
      </c>
      <c r="G6876" s="32">
        <v>22.3</v>
      </c>
      <c r="H6876" s="32">
        <v>5.61</v>
      </c>
      <c r="I6876" s="32">
        <v>65.3</v>
      </c>
      <c r="J6876" s="32">
        <f t="shared" si="854"/>
        <v>0</v>
      </c>
      <c r="K6876" s="32">
        <f t="shared" si="855"/>
        <v>0</v>
      </c>
      <c r="L6876" s="32">
        <f t="shared" si="856"/>
        <v>0</v>
      </c>
      <c r="M6876" s="32">
        <f t="shared" si="852"/>
        <v>0</v>
      </c>
      <c r="N6876" s="39" t="s">
        <v>71</v>
      </c>
      <c r="O6876">
        <f t="shared" si="857"/>
        <v>8.0000000000001847E-2</v>
      </c>
      <c r="P6876">
        <f t="shared" si="858"/>
        <v>2.0000000000000462E-2</v>
      </c>
      <c r="R6876" s="2">
        <f t="shared" si="859"/>
        <v>1.0416666664241347E-2</v>
      </c>
      <c r="S6876" s="4">
        <f t="shared" si="853"/>
        <v>44064.03125</v>
      </c>
    </row>
    <row r="6877" spans="1:19" x14ac:dyDescent="0.35">
      <c r="A6877" s="32">
        <v>2020</v>
      </c>
      <c r="B6877" s="32" t="s">
        <v>62</v>
      </c>
      <c r="C6877" s="32" t="s">
        <v>63</v>
      </c>
      <c r="D6877" s="32">
        <v>4074</v>
      </c>
      <c r="E6877" s="33">
        <v>44064.041666666664</v>
      </c>
      <c r="F6877" s="32">
        <v>5.52</v>
      </c>
      <c r="G6877" s="32">
        <v>22.22</v>
      </c>
      <c r="H6877" s="32">
        <v>5.59</v>
      </c>
      <c r="I6877" s="32">
        <v>65</v>
      </c>
      <c r="J6877" s="32">
        <f t="shared" si="854"/>
        <v>0</v>
      </c>
      <c r="K6877" s="32">
        <f t="shared" si="855"/>
        <v>0</v>
      </c>
      <c r="L6877" s="32">
        <f t="shared" si="856"/>
        <v>0</v>
      </c>
      <c r="M6877" s="32">
        <f t="shared" si="852"/>
        <v>0</v>
      </c>
      <c r="N6877" s="39" t="s">
        <v>71</v>
      </c>
      <c r="O6877">
        <f t="shared" si="857"/>
        <v>9.9999999999997868E-2</v>
      </c>
      <c r="P6877">
        <f t="shared" si="858"/>
        <v>0.13999999999999968</v>
      </c>
      <c r="R6877" s="2">
        <f t="shared" si="859"/>
        <v>1.0416666664241347E-2</v>
      </c>
      <c r="S6877" s="4">
        <f t="shared" si="853"/>
        <v>44064.041666666664</v>
      </c>
    </row>
    <row r="6878" spans="1:19" x14ac:dyDescent="0.35">
      <c r="A6878" s="32">
        <v>2020</v>
      </c>
      <c r="B6878" s="32" t="s">
        <v>62</v>
      </c>
      <c r="C6878" s="32" t="s">
        <v>63</v>
      </c>
      <c r="D6878" s="32">
        <v>4075</v>
      </c>
      <c r="E6878" s="33">
        <v>44064.052083333336</v>
      </c>
      <c r="F6878" s="32">
        <v>5.38</v>
      </c>
      <c r="G6878" s="32">
        <v>22.12</v>
      </c>
      <c r="H6878" s="32">
        <v>5.45</v>
      </c>
      <c r="I6878" s="32">
        <v>63.2</v>
      </c>
      <c r="J6878" s="32">
        <f t="shared" si="854"/>
        <v>0</v>
      </c>
      <c r="K6878" s="32">
        <f t="shared" si="855"/>
        <v>0</v>
      </c>
      <c r="L6878" s="32">
        <f t="shared" si="856"/>
        <v>0</v>
      </c>
      <c r="M6878" s="32">
        <f t="shared" si="852"/>
        <v>0</v>
      </c>
      <c r="N6878" s="39" t="s">
        <v>71</v>
      </c>
      <c r="O6878">
        <f t="shared" si="857"/>
        <v>0.10000000000000142</v>
      </c>
      <c r="P6878">
        <f t="shared" si="858"/>
        <v>0.15000000000000036</v>
      </c>
      <c r="R6878" s="2">
        <f t="shared" si="859"/>
        <v>1.0416666671517305E-2</v>
      </c>
      <c r="S6878" s="4">
        <f t="shared" si="853"/>
        <v>44064.052083333328</v>
      </c>
    </row>
    <row r="6879" spans="1:19" x14ac:dyDescent="0.35">
      <c r="A6879" s="32">
        <v>2020</v>
      </c>
      <c r="B6879" s="32" t="s">
        <v>62</v>
      </c>
      <c r="C6879" s="32" t="s">
        <v>63</v>
      </c>
      <c r="D6879" s="32">
        <v>4076</v>
      </c>
      <c r="E6879" s="33">
        <v>44064.0625</v>
      </c>
      <c r="F6879" s="32">
        <v>5.23</v>
      </c>
      <c r="G6879" s="32">
        <v>22.02</v>
      </c>
      <c r="H6879" s="32">
        <v>5.3</v>
      </c>
      <c r="I6879" s="32">
        <v>61.3</v>
      </c>
      <c r="J6879" s="32">
        <f t="shared" si="854"/>
        <v>0</v>
      </c>
      <c r="K6879" s="32">
        <f t="shared" si="855"/>
        <v>0</v>
      </c>
      <c r="L6879" s="32">
        <f t="shared" si="856"/>
        <v>0</v>
      </c>
      <c r="M6879" s="32">
        <f t="shared" si="852"/>
        <v>0</v>
      </c>
      <c r="N6879" s="39" t="s">
        <v>71</v>
      </c>
      <c r="O6879">
        <f t="shared" si="857"/>
        <v>9.9999999999997868E-2</v>
      </c>
      <c r="P6879">
        <f t="shared" si="858"/>
        <v>9.9999999999999645E-2</v>
      </c>
      <c r="R6879" s="2">
        <f t="shared" si="859"/>
        <v>1.0416666664241347E-2</v>
      </c>
      <c r="S6879" s="4">
        <f t="shared" si="853"/>
        <v>44064.0625</v>
      </c>
    </row>
    <row r="6880" spans="1:19" x14ac:dyDescent="0.35">
      <c r="A6880" s="32">
        <v>2020</v>
      </c>
      <c r="B6880" s="32" t="s">
        <v>62</v>
      </c>
      <c r="C6880" s="32" t="s">
        <v>63</v>
      </c>
      <c r="D6880" s="32">
        <v>4077</v>
      </c>
      <c r="E6880" s="33">
        <v>44064.072916666664</v>
      </c>
      <c r="F6880" s="32">
        <v>5.14</v>
      </c>
      <c r="G6880" s="32">
        <v>21.92</v>
      </c>
      <c r="H6880" s="32">
        <v>5.2</v>
      </c>
      <c r="I6880" s="32">
        <v>60.2</v>
      </c>
      <c r="J6880" s="32">
        <f t="shared" si="854"/>
        <v>0</v>
      </c>
      <c r="K6880" s="32">
        <f t="shared" si="855"/>
        <v>0</v>
      </c>
      <c r="L6880" s="32">
        <f t="shared" si="856"/>
        <v>0</v>
      </c>
      <c r="M6880" s="32">
        <f t="shared" si="852"/>
        <v>0</v>
      </c>
      <c r="N6880" s="39" t="s">
        <v>71</v>
      </c>
      <c r="O6880">
        <f t="shared" si="857"/>
        <v>0.10000000000000142</v>
      </c>
      <c r="P6880">
        <f t="shared" si="858"/>
        <v>0.15000000000000036</v>
      </c>
      <c r="R6880" s="2">
        <f t="shared" si="859"/>
        <v>1.0416666664241347E-2</v>
      </c>
      <c r="S6880" s="4">
        <f t="shared" si="853"/>
        <v>44064.072916666664</v>
      </c>
    </row>
    <row r="6881" spans="1:19" x14ac:dyDescent="0.35">
      <c r="A6881" s="32">
        <v>2020</v>
      </c>
      <c r="B6881" s="32" t="s">
        <v>62</v>
      </c>
      <c r="C6881" s="32" t="s">
        <v>63</v>
      </c>
      <c r="D6881" s="32">
        <v>4078</v>
      </c>
      <c r="E6881" s="33">
        <v>44064.083333333336</v>
      </c>
      <c r="F6881" s="32">
        <v>4.99</v>
      </c>
      <c r="G6881" s="32">
        <v>21.82</v>
      </c>
      <c r="H6881" s="32">
        <v>5.05</v>
      </c>
      <c r="I6881" s="32">
        <v>58.3</v>
      </c>
      <c r="J6881" s="32">
        <f t="shared" si="854"/>
        <v>0</v>
      </c>
      <c r="K6881" s="32">
        <f t="shared" si="855"/>
        <v>0</v>
      </c>
      <c r="L6881" s="32">
        <f t="shared" si="856"/>
        <v>0</v>
      </c>
      <c r="M6881" s="32">
        <f t="shared" si="852"/>
        <v>0</v>
      </c>
      <c r="N6881" s="39" t="s">
        <v>71</v>
      </c>
      <c r="O6881">
        <f t="shared" si="857"/>
        <v>0.10000000000000142</v>
      </c>
      <c r="P6881">
        <f t="shared" si="858"/>
        <v>4.0000000000000036E-2</v>
      </c>
      <c r="R6881" s="2">
        <f t="shared" si="859"/>
        <v>1.0416666671517305E-2</v>
      </c>
      <c r="S6881" s="4">
        <f t="shared" si="853"/>
        <v>44064.083333333328</v>
      </c>
    </row>
    <row r="6882" spans="1:19" x14ac:dyDescent="0.35">
      <c r="A6882" s="32">
        <v>2020</v>
      </c>
      <c r="B6882" s="32" t="s">
        <v>62</v>
      </c>
      <c r="C6882" s="32" t="s">
        <v>63</v>
      </c>
      <c r="D6882" s="32">
        <v>4079</v>
      </c>
      <c r="E6882" s="33">
        <v>44064.09375</v>
      </c>
      <c r="F6882" s="32">
        <v>5.03</v>
      </c>
      <c r="G6882" s="32">
        <v>21.72</v>
      </c>
      <c r="H6882" s="32">
        <v>5.09</v>
      </c>
      <c r="I6882" s="32">
        <v>58.7</v>
      </c>
      <c r="J6882" s="32">
        <f t="shared" si="854"/>
        <v>0</v>
      </c>
      <c r="K6882" s="32">
        <f t="shared" si="855"/>
        <v>0</v>
      </c>
      <c r="L6882" s="32">
        <f t="shared" si="856"/>
        <v>0</v>
      </c>
      <c r="M6882" s="32">
        <f t="shared" si="852"/>
        <v>0</v>
      </c>
      <c r="N6882" s="39" t="s">
        <v>71</v>
      </c>
      <c r="O6882">
        <f t="shared" si="857"/>
        <v>7.9999999999998295E-2</v>
      </c>
      <c r="P6882">
        <f t="shared" si="858"/>
        <v>0.16999999999999993</v>
      </c>
      <c r="R6882" s="2">
        <f t="shared" si="859"/>
        <v>1.0416666664241347E-2</v>
      </c>
      <c r="S6882" s="4">
        <f t="shared" si="853"/>
        <v>44064.09375</v>
      </c>
    </row>
    <row r="6883" spans="1:19" x14ac:dyDescent="0.35">
      <c r="A6883" s="32">
        <v>2020</v>
      </c>
      <c r="B6883" s="32" t="s">
        <v>62</v>
      </c>
      <c r="C6883" s="32" t="s">
        <v>63</v>
      </c>
      <c r="D6883" s="32">
        <v>4080</v>
      </c>
      <c r="E6883" s="33">
        <v>44064.104166666664</v>
      </c>
      <c r="F6883" s="32">
        <v>4.8600000000000003</v>
      </c>
      <c r="G6883" s="32">
        <v>21.64</v>
      </c>
      <c r="H6883" s="32">
        <v>4.92</v>
      </c>
      <c r="I6883" s="32">
        <v>56.6</v>
      </c>
      <c r="J6883" s="32">
        <f t="shared" si="854"/>
        <v>0</v>
      </c>
      <c r="K6883" s="32">
        <f t="shared" si="855"/>
        <v>0</v>
      </c>
      <c r="L6883" s="32">
        <f t="shared" si="856"/>
        <v>0</v>
      </c>
      <c r="M6883" s="32">
        <f t="shared" si="852"/>
        <v>0</v>
      </c>
      <c r="N6883" s="39" t="s">
        <v>71</v>
      </c>
      <c r="O6883">
        <f t="shared" si="857"/>
        <v>0.10000000000000142</v>
      </c>
      <c r="P6883">
        <f t="shared" si="858"/>
        <v>0.21999999999999975</v>
      </c>
      <c r="R6883" s="2">
        <f t="shared" si="859"/>
        <v>1.0416666664241347E-2</v>
      </c>
      <c r="S6883" s="4">
        <f t="shared" si="853"/>
        <v>44064.104166666664</v>
      </c>
    </row>
    <row r="6884" spans="1:19" x14ac:dyDescent="0.35">
      <c r="A6884" s="32">
        <v>2020</v>
      </c>
      <c r="B6884" s="32" t="s">
        <v>62</v>
      </c>
      <c r="C6884" s="32" t="s">
        <v>63</v>
      </c>
      <c r="D6884" s="32">
        <v>4081</v>
      </c>
      <c r="E6884" s="33">
        <v>44064.114583333336</v>
      </c>
      <c r="F6884" s="32">
        <v>4.6399999999999997</v>
      </c>
      <c r="G6884" s="32">
        <v>21.54</v>
      </c>
      <c r="H6884" s="32">
        <v>4.7</v>
      </c>
      <c r="I6884" s="32">
        <v>53.9</v>
      </c>
      <c r="J6884" s="32">
        <f t="shared" si="854"/>
        <v>0</v>
      </c>
      <c r="K6884" s="32">
        <f t="shared" si="855"/>
        <v>0</v>
      </c>
      <c r="L6884" s="32">
        <f t="shared" si="856"/>
        <v>0</v>
      </c>
      <c r="M6884" s="32">
        <f t="shared" si="852"/>
        <v>0</v>
      </c>
      <c r="N6884" s="39" t="s">
        <v>71</v>
      </c>
      <c r="O6884">
        <f t="shared" si="857"/>
        <v>7.9999999999998295E-2</v>
      </c>
      <c r="P6884">
        <f t="shared" si="858"/>
        <v>3.0000000000000249E-2</v>
      </c>
      <c r="R6884" s="2">
        <f t="shared" si="859"/>
        <v>1.0416666671517305E-2</v>
      </c>
      <c r="S6884" s="4">
        <f t="shared" si="853"/>
        <v>44064.114583333328</v>
      </c>
    </row>
    <row r="6885" spans="1:19" x14ac:dyDescent="0.35">
      <c r="A6885" s="32">
        <v>2020</v>
      </c>
      <c r="B6885" s="32" t="s">
        <v>62</v>
      </c>
      <c r="C6885" s="32" t="s">
        <v>63</v>
      </c>
      <c r="D6885" s="32">
        <v>4082</v>
      </c>
      <c r="E6885" s="33">
        <v>44064.125</v>
      </c>
      <c r="F6885" s="32">
        <v>4.6100000000000003</v>
      </c>
      <c r="G6885" s="32">
        <v>21.46</v>
      </c>
      <c r="H6885" s="32">
        <v>4.67</v>
      </c>
      <c r="I6885" s="32">
        <v>53.5</v>
      </c>
      <c r="J6885" s="32">
        <f t="shared" si="854"/>
        <v>0</v>
      </c>
      <c r="K6885" s="32">
        <f t="shared" si="855"/>
        <v>0</v>
      </c>
      <c r="L6885" s="32">
        <f t="shared" si="856"/>
        <v>0</v>
      </c>
      <c r="M6885" s="32">
        <f t="shared" si="852"/>
        <v>0</v>
      </c>
      <c r="N6885" s="39" t="s">
        <v>71</v>
      </c>
      <c r="O6885">
        <f t="shared" si="857"/>
        <v>0.10000000000000142</v>
      </c>
      <c r="P6885">
        <f t="shared" si="858"/>
        <v>0.17999999999999972</v>
      </c>
      <c r="R6885" s="2">
        <f t="shared" si="859"/>
        <v>1.0416666664241347E-2</v>
      </c>
      <c r="S6885" s="4">
        <f t="shared" si="853"/>
        <v>44064.125</v>
      </c>
    </row>
    <row r="6886" spans="1:19" x14ac:dyDescent="0.35">
      <c r="A6886" s="32">
        <v>2020</v>
      </c>
      <c r="B6886" s="32" t="s">
        <v>62</v>
      </c>
      <c r="C6886" s="32" t="s">
        <v>63</v>
      </c>
      <c r="D6886" s="32">
        <v>4083</v>
      </c>
      <c r="E6886" s="33">
        <v>44064.135416666664</v>
      </c>
      <c r="F6886" s="32">
        <v>4.79</v>
      </c>
      <c r="G6886" s="32">
        <v>21.36</v>
      </c>
      <c r="H6886" s="32">
        <v>4.8499999999999996</v>
      </c>
      <c r="I6886" s="32">
        <v>55.5</v>
      </c>
      <c r="J6886" s="32">
        <f t="shared" si="854"/>
        <v>0</v>
      </c>
      <c r="K6886" s="32">
        <f t="shared" si="855"/>
        <v>0</v>
      </c>
      <c r="L6886" s="32">
        <f t="shared" si="856"/>
        <v>0</v>
      </c>
      <c r="M6886" s="32">
        <f t="shared" si="852"/>
        <v>0</v>
      </c>
      <c r="N6886" s="39" t="s">
        <v>71</v>
      </c>
      <c r="O6886">
        <f t="shared" si="857"/>
        <v>7.9999999999998295E-2</v>
      </c>
      <c r="P6886">
        <f t="shared" si="858"/>
        <v>4.0000000000000036E-2</v>
      </c>
      <c r="R6886" s="2">
        <f t="shared" si="859"/>
        <v>1.0416666664241347E-2</v>
      </c>
      <c r="S6886" s="4">
        <f t="shared" si="853"/>
        <v>44064.135416666664</v>
      </c>
    </row>
    <row r="6887" spans="1:19" x14ac:dyDescent="0.35">
      <c r="A6887" s="32">
        <v>2020</v>
      </c>
      <c r="B6887" s="32" t="s">
        <v>62</v>
      </c>
      <c r="C6887" s="32" t="s">
        <v>63</v>
      </c>
      <c r="D6887" s="32">
        <v>4084</v>
      </c>
      <c r="E6887" s="33">
        <v>44064.145833333336</v>
      </c>
      <c r="F6887" s="32">
        <v>4.83</v>
      </c>
      <c r="G6887" s="32">
        <v>21.28</v>
      </c>
      <c r="H6887" s="32">
        <v>4.8899999999999997</v>
      </c>
      <c r="I6887" s="32">
        <v>55.8</v>
      </c>
      <c r="J6887" s="32">
        <f t="shared" si="854"/>
        <v>0</v>
      </c>
      <c r="K6887" s="32">
        <f t="shared" si="855"/>
        <v>0</v>
      </c>
      <c r="L6887" s="32">
        <f t="shared" si="856"/>
        <v>0</v>
      </c>
      <c r="M6887" s="32">
        <f t="shared" si="852"/>
        <v>0</v>
      </c>
      <c r="N6887" s="39" t="s">
        <v>71</v>
      </c>
      <c r="O6887">
        <f t="shared" si="857"/>
        <v>0.10000000000000142</v>
      </c>
      <c r="P6887">
        <f t="shared" si="858"/>
        <v>0.20999999999999996</v>
      </c>
      <c r="R6887" s="2">
        <f t="shared" si="859"/>
        <v>1.0416666671517305E-2</v>
      </c>
      <c r="S6887" s="4">
        <f t="shared" si="853"/>
        <v>44064.145833333328</v>
      </c>
    </row>
    <row r="6888" spans="1:19" x14ac:dyDescent="0.35">
      <c r="A6888" s="32">
        <v>2020</v>
      </c>
      <c r="B6888" s="32" t="s">
        <v>62</v>
      </c>
      <c r="C6888" s="32" t="s">
        <v>63</v>
      </c>
      <c r="D6888" s="32">
        <v>4085</v>
      </c>
      <c r="E6888" s="33">
        <v>44064.15625</v>
      </c>
      <c r="F6888" s="32">
        <v>5.04</v>
      </c>
      <c r="G6888" s="32">
        <v>21.18</v>
      </c>
      <c r="H6888" s="32">
        <v>5.0999999999999996</v>
      </c>
      <c r="I6888" s="32">
        <v>58.2</v>
      </c>
      <c r="J6888" s="32">
        <f t="shared" si="854"/>
        <v>0</v>
      </c>
      <c r="K6888" s="32">
        <f t="shared" si="855"/>
        <v>0</v>
      </c>
      <c r="L6888" s="32">
        <f t="shared" si="856"/>
        <v>0</v>
      </c>
      <c r="M6888" s="32">
        <f t="shared" si="852"/>
        <v>0</v>
      </c>
      <c r="N6888" s="39" t="s">
        <v>71</v>
      </c>
      <c r="O6888">
        <f t="shared" si="857"/>
        <v>7.9999999999998295E-2</v>
      </c>
      <c r="P6888">
        <f t="shared" si="858"/>
        <v>0.41999999999999993</v>
      </c>
      <c r="R6888" s="2">
        <f t="shared" si="859"/>
        <v>1.0416666664241347E-2</v>
      </c>
      <c r="S6888" s="4">
        <f t="shared" si="853"/>
        <v>44064.15625</v>
      </c>
    </row>
    <row r="6889" spans="1:19" x14ac:dyDescent="0.35">
      <c r="A6889" s="32">
        <v>2020</v>
      </c>
      <c r="B6889" s="32" t="s">
        <v>62</v>
      </c>
      <c r="C6889" s="32" t="s">
        <v>63</v>
      </c>
      <c r="D6889" s="32">
        <v>4086</v>
      </c>
      <c r="E6889" s="33">
        <v>44064.166666666664</v>
      </c>
      <c r="F6889" s="32">
        <v>4.62</v>
      </c>
      <c r="G6889" s="32">
        <v>21.1</v>
      </c>
      <c r="H6889" s="32">
        <v>4.68</v>
      </c>
      <c r="I6889" s="32">
        <v>53.2</v>
      </c>
      <c r="J6889" s="32">
        <f t="shared" si="854"/>
        <v>0</v>
      </c>
      <c r="K6889" s="32">
        <f t="shared" si="855"/>
        <v>0</v>
      </c>
      <c r="L6889" s="32">
        <f t="shared" si="856"/>
        <v>0</v>
      </c>
      <c r="M6889" s="32">
        <f t="shared" si="852"/>
        <v>0</v>
      </c>
      <c r="N6889" s="39" t="s">
        <v>71</v>
      </c>
      <c r="O6889">
        <f t="shared" si="857"/>
        <v>8.0000000000001847E-2</v>
      </c>
      <c r="P6889">
        <f t="shared" si="858"/>
        <v>0.33000000000000007</v>
      </c>
      <c r="R6889" s="2">
        <f t="shared" si="859"/>
        <v>1.0416666664241347E-2</v>
      </c>
      <c r="S6889" s="4">
        <f t="shared" si="853"/>
        <v>44064.166666666664</v>
      </c>
    </row>
    <row r="6890" spans="1:19" x14ac:dyDescent="0.35">
      <c r="A6890" s="32">
        <v>2020</v>
      </c>
      <c r="B6890" s="32" t="s">
        <v>62</v>
      </c>
      <c r="C6890" s="32" t="s">
        <v>63</v>
      </c>
      <c r="D6890" s="32">
        <v>4087</v>
      </c>
      <c r="E6890" s="33">
        <v>44064.177083333336</v>
      </c>
      <c r="F6890" s="32">
        <v>4.95</v>
      </c>
      <c r="G6890" s="32">
        <v>21.02</v>
      </c>
      <c r="H6890" s="32">
        <v>5.01</v>
      </c>
      <c r="I6890" s="32">
        <v>56.9</v>
      </c>
      <c r="J6890" s="32">
        <f t="shared" si="854"/>
        <v>0</v>
      </c>
      <c r="K6890" s="32">
        <f t="shared" si="855"/>
        <v>0</v>
      </c>
      <c r="L6890" s="32">
        <f t="shared" si="856"/>
        <v>0</v>
      </c>
      <c r="M6890" s="32">
        <f t="shared" si="852"/>
        <v>0</v>
      </c>
      <c r="N6890" s="39" t="s">
        <v>71</v>
      </c>
      <c r="O6890">
        <f t="shared" si="857"/>
        <v>7.9999999999998295E-2</v>
      </c>
      <c r="P6890">
        <f t="shared" si="858"/>
        <v>6.9999999999999396E-2</v>
      </c>
      <c r="R6890" s="2">
        <f t="shared" si="859"/>
        <v>1.0416666671517305E-2</v>
      </c>
      <c r="S6890" s="4">
        <f t="shared" si="853"/>
        <v>44064.177083333328</v>
      </c>
    </row>
    <row r="6891" spans="1:19" x14ac:dyDescent="0.35">
      <c r="A6891" s="32">
        <v>2020</v>
      </c>
      <c r="B6891" s="32" t="s">
        <v>62</v>
      </c>
      <c r="C6891" s="32" t="s">
        <v>63</v>
      </c>
      <c r="D6891" s="32">
        <v>4088</v>
      </c>
      <c r="E6891" s="33">
        <v>44064.1875</v>
      </c>
      <c r="F6891" s="32">
        <v>4.88</v>
      </c>
      <c r="G6891" s="32">
        <v>20.94</v>
      </c>
      <c r="H6891" s="32">
        <v>4.9400000000000004</v>
      </c>
      <c r="I6891" s="32">
        <v>56</v>
      </c>
      <c r="J6891" s="32">
        <f t="shared" si="854"/>
        <v>0</v>
      </c>
      <c r="K6891" s="32">
        <f t="shared" si="855"/>
        <v>0</v>
      </c>
      <c r="L6891" s="32">
        <f t="shared" si="856"/>
        <v>0</v>
      </c>
      <c r="M6891" s="32">
        <f t="shared" si="852"/>
        <v>0</v>
      </c>
      <c r="N6891" s="39" t="s">
        <v>71</v>
      </c>
      <c r="O6891">
        <f t="shared" si="857"/>
        <v>8.0000000000001847E-2</v>
      </c>
      <c r="P6891">
        <f t="shared" si="858"/>
        <v>0.14999999999999947</v>
      </c>
      <c r="R6891" s="2">
        <f t="shared" si="859"/>
        <v>1.0416666664241347E-2</v>
      </c>
      <c r="S6891" s="4">
        <f t="shared" si="853"/>
        <v>44064.1875</v>
      </c>
    </row>
    <row r="6892" spans="1:19" x14ac:dyDescent="0.35">
      <c r="A6892" s="32">
        <v>2020</v>
      </c>
      <c r="B6892" s="32" t="s">
        <v>62</v>
      </c>
      <c r="C6892" s="32" t="s">
        <v>63</v>
      </c>
      <c r="D6892" s="32">
        <v>4089</v>
      </c>
      <c r="E6892" s="33">
        <v>44064.197916666664</v>
      </c>
      <c r="F6892" s="32">
        <v>5.03</v>
      </c>
      <c r="G6892" s="32">
        <v>20.86</v>
      </c>
      <c r="H6892" s="32">
        <v>5.09</v>
      </c>
      <c r="I6892" s="32">
        <v>57.7</v>
      </c>
      <c r="J6892" s="32">
        <f t="shared" si="854"/>
        <v>0</v>
      </c>
      <c r="K6892" s="32">
        <f t="shared" si="855"/>
        <v>0</v>
      </c>
      <c r="L6892" s="32">
        <f t="shared" si="856"/>
        <v>0</v>
      </c>
      <c r="M6892" s="32">
        <f t="shared" si="852"/>
        <v>0</v>
      </c>
      <c r="N6892" s="39" t="s">
        <v>71</v>
      </c>
      <c r="O6892">
        <f t="shared" si="857"/>
        <v>7.9999999999998295E-2</v>
      </c>
      <c r="P6892">
        <f t="shared" si="858"/>
        <v>4.0000000000000036E-2</v>
      </c>
      <c r="R6892" s="2">
        <f t="shared" si="859"/>
        <v>1.0416666664241347E-2</v>
      </c>
      <c r="S6892" s="4">
        <f t="shared" si="853"/>
        <v>44064.197916666664</v>
      </c>
    </row>
    <row r="6893" spans="1:19" x14ac:dyDescent="0.35">
      <c r="A6893" s="32">
        <v>2020</v>
      </c>
      <c r="B6893" s="32" t="s">
        <v>62</v>
      </c>
      <c r="C6893" s="32" t="s">
        <v>63</v>
      </c>
      <c r="D6893" s="32">
        <v>4090</v>
      </c>
      <c r="E6893" s="33">
        <v>44064.208333333336</v>
      </c>
      <c r="F6893" s="32">
        <v>4.99</v>
      </c>
      <c r="G6893" s="32">
        <v>20.78</v>
      </c>
      <c r="H6893" s="32">
        <v>5.05</v>
      </c>
      <c r="I6893" s="32">
        <v>57.1</v>
      </c>
      <c r="J6893" s="32">
        <f t="shared" si="854"/>
        <v>0</v>
      </c>
      <c r="K6893" s="32">
        <f t="shared" si="855"/>
        <v>0</v>
      </c>
      <c r="L6893" s="32">
        <f t="shared" si="856"/>
        <v>0</v>
      </c>
      <c r="M6893" s="32">
        <f t="shared" si="852"/>
        <v>0</v>
      </c>
      <c r="N6893" s="39" t="s">
        <v>71</v>
      </c>
      <c r="O6893">
        <f t="shared" si="857"/>
        <v>8.0000000000001847E-2</v>
      </c>
      <c r="P6893">
        <f t="shared" si="858"/>
        <v>0.14000000000000057</v>
      </c>
      <c r="R6893" s="2">
        <f t="shared" si="859"/>
        <v>1.0416666671517305E-2</v>
      </c>
      <c r="S6893" s="4">
        <f t="shared" si="853"/>
        <v>44064.208333333328</v>
      </c>
    </row>
    <row r="6894" spans="1:19" x14ac:dyDescent="0.35">
      <c r="A6894" s="32">
        <v>2020</v>
      </c>
      <c r="B6894" s="32" t="s">
        <v>62</v>
      </c>
      <c r="C6894" s="32" t="s">
        <v>63</v>
      </c>
      <c r="D6894" s="32">
        <v>4091</v>
      </c>
      <c r="E6894" s="33">
        <v>44064.21875</v>
      </c>
      <c r="F6894" s="32">
        <v>5.13</v>
      </c>
      <c r="G6894" s="32">
        <v>20.7</v>
      </c>
      <c r="H6894" s="32">
        <v>5.19</v>
      </c>
      <c r="I6894" s="32">
        <v>58.6</v>
      </c>
      <c r="J6894" s="32">
        <f t="shared" si="854"/>
        <v>0</v>
      </c>
      <c r="K6894" s="32">
        <f t="shared" si="855"/>
        <v>0</v>
      </c>
      <c r="L6894" s="32">
        <f t="shared" si="856"/>
        <v>0</v>
      </c>
      <c r="M6894" s="32">
        <f t="shared" si="852"/>
        <v>0</v>
      </c>
      <c r="N6894" s="39" t="s">
        <v>71</v>
      </c>
      <c r="O6894">
        <f t="shared" si="857"/>
        <v>9.9999999999997868E-2</v>
      </c>
      <c r="P6894">
        <f t="shared" si="858"/>
        <v>0.3199999999999994</v>
      </c>
      <c r="R6894" s="2">
        <f t="shared" si="859"/>
        <v>1.0416666664241347E-2</v>
      </c>
      <c r="S6894" s="4">
        <f t="shared" si="853"/>
        <v>44064.21875</v>
      </c>
    </row>
    <row r="6895" spans="1:19" x14ac:dyDescent="0.35">
      <c r="A6895" s="32">
        <v>2020</v>
      </c>
      <c r="B6895" s="32" t="s">
        <v>62</v>
      </c>
      <c r="C6895" s="32" t="s">
        <v>63</v>
      </c>
      <c r="D6895" s="32">
        <v>4092</v>
      </c>
      <c r="E6895" s="33">
        <v>44064.229166666664</v>
      </c>
      <c r="F6895" s="32">
        <v>5.44</v>
      </c>
      <c r="G6895" s="32">
        <v>20.6</v>
      </c>
      <c r="H6895" s="32">
        <v>5.51</v>
      </c>
      <c r="I6895" s="32">
        <v>62.1</v>
      </c>
      <c r="J6895" s="32">
        <f t="shared" si="854"/>
        <v>0</v>
      </c>
      <c r="K6895" s="32">
        <f t="shared" si="855"/>
        <v>0</v>
      </c>
      <c r="L6895" s="32">
        <f t="shared" si="856"/>
        <v>0</v>
      </c>
      <c r="M6895" s="32">
        <f t="shared" si="852"/>
        <v>0</v>
      </c>
      <c r="N6895" s="39" t="s">
        <v>71</v>
      </c>
      <c r="O6895">
        <f t="shared" si="857"/>
        <v>8.0000000000001847E-2</v>
      </c>
      <c r="P6895">
        <f t="shared" si="858"/>
        <v>0.20999999999999996</v>
      </c>
      <c r="R6895" s="2">
        <f t="shared" si="859"/>
        <v>1.0416666664241347E-2</v>
      </c>
      <c r="S6895" s="4">
        <f t="shared" si="853"/>
        <v>44064.229166666664</v>
      </c>
    </row>
    <row r="6896" spans="1:19" x14ac:dyDescent="0.35">
      <c r="A6896" s="32">
        <v>2020</v>
      </c>
      <c r="B6896" s="32" t="s">
        <v>62</v>
      </c>
      <c r="C6896" s="32" t="s">
        <v>63</v>
      </c>
      <c r="D6896" s="32">
        <v>4093</v>
      </c>
      <c r="E6896" s="33">
        <v>44064.239583333336</v>
      </c>
      <c r="F6896" s="32">
        <v>5.23</v>
      </c>
      <c r="G6896" s="32">
        <v>20.52</v>
      </c>
      <c r="H6896" s="32">
        <v>5.3</v>
      </c>
      <c r="I6896" s="32">
        <v>59.6</v>
      </c>
      <c r="J6896" s="32">
        <f t="shared" si="854"/>
        <v>0</v>
      </c>
      <c r="K6896" s="32">
        <f t="shared" si="855"/>
        <v>0</v>
      </c>
      <c r="L6896" s="32">
        <f t="shared" si="856"/>
        <v>0</v>
      </c>
      <c r="M6896" s="32">
        <f t="shared" si="852"/>
        <v>0</v>
      </c>
      <c r="N6896" s="39" t="s">
        <v>71</v>
      </c>
      <c r="O6896">
        <f t="shared" si="857"/>
        <v>5.9999999999998721E-2</v>
      </c>
      <c r="P6896">
        <f t="shared" si="858"/>
        <v>0.25</v>
      </c>
      <c r="R6896" s="2">
        <f t="shared" si="859"/>
        <v>1.0416666671517305E-2</v>
      </c>
      <c r="S6896" s="4">
        <f t="shared" si="853"/>
        <v>44064.239583333328</v>
      </c>
    </row>
    <row r="6897" spans="1:19" x14ac:dyDescent="0.35">
      <c r="A6897" s="32">
        <v>2020</v>
      </c>
      <c r="B6897" s="32" t="s">
        <v>62</v>
      </c>
      <c r="C6897" s="32" t="s">
        <v>63</v>
      </c>
      <c r="D6897" s="32">
        <v>4094</v>
      </c>
      <c r="E6897" s="33">
        <v>44064.25</v>
      </c>
      <c r="F6897" s="32">
        <v>5.48</v>
      </c>
      <c r="G6897" s="32">
        <v>20.46</v>
      </c>
      <c r="H6897" s="32">
        <v>5.55</v>
      </c>
      <c r="I6897" s="32">
        <v>62.3</v>
      </c>
      <c r="J6897" s="32">
        <f t="shared" si="854"/>
        <v>0</v>
      </c>
      <c r="K6897" s="32">
        <f t="shared" si="855"/>
        <v>0</v>
      </c>
      <c r="L6897" s="32">
        <f t="shared" si="856"/>
        <v>0</v>
      </c>
      <c r="M6897" s="32">
        <f t="shared" si="852"/>
        <v>0</v>
      </c>
      <c r="N6897" s="39" t="s">
        <v>71</v>
      </c>
      <c r="O6897">
        <f t="shared" si="857"/>
        <v>8.0000000000001847E-2</v>
      </c>
      <c r="P6897">
        <f t="shared" si="858"/>
        <v>8.0000000000000071E-2</v>
      </c>
      <c r="R6897" s="2">
        <f t="shared" si="859"/>
        <v>1.0416666664241347E-2</v>
      </c>
      <c r="S6897" s="4">
        <f t="shared" si="853"/>
        <v>44064.25</v>
      </c>
    </row>
    <row r="6898" spans="1:19" x14ac:dyDescent="0.35">
      <c r="A6898" s="32">
        <v>2020</v>
      </c>
      <c r="B6898" s="32" t="s">
        <v>62</v>
      </c>
      <c r="C6898" s="32" t="s">
        <v>63</v>
      </c>
      <c r="D6898" s="32">
        <v>4095</v>
      </c>
      <c r="E6898" s="33">
        <v>44064.260416666664</v>
      </c>
      <c r="F6898" s="32">
        <v>5.56</v>
      </c>
      <c r="G6898" s="32">
        <v>20.38</v>
      </c>
      <c r="H6898" s="32">
        <v>5.63</v>
      </c>
      <c r="I6898" s="32">
        <v>63.2</v>
      </c>
      <c r="J6898" s="32">
        <f t="shared" si="854"/>
        <v>0</v>
      </c>
      <c r="K6898" s="32">
        <f t="shared" si="855"/>
        <v>0</v>
      </c>
      <c r="L6898" s="32">
        <f t="shared" si="856"/>
        <v>0</v>
      </c>
      <c r="M6898" s="32">
        <f t="shared" si="852"/>
        <v>0</v>
      </c>
      <c r="N6898" s="39" t="s">
        <v>71</v>
      </c>
      <c r="O6898">
        <f t="shared" si="857"/>
        <v>7.9999999999998295E-2</v>
      </c>
      <c r="P6898">
        <f t="shared" si="858"/>
        <v>0.20999999999999996</v>
      </c>
      <c r="R6898" s="2">
        <f t="shared" si="859"/>
        <v>1.0416666664241347E-2</v>
      </c>
      <c r="S6898" s="4">
        <f t="shared" si="853"/>
        <v>44064.260416666664</v>
      </c>
    </row>
    <row r="6899" spans="1:19" x14ac:dyDescent="0.35">
      <c r="A6899" s="32">
        <v>2020</v>
      </c>
      <c r="B6899" s="32" t="s">
        <v>62</v>
      </c>
      <c r="C6899" s="32" t="s">
        <v>63</v>
      </c>
      <c r="D6899" s="32">
        <v>4096</v>
      </c>
      <c r="E6899" s="33">
        <v>44064.270833333336</v>
      </c>
      <c r="F6899" s="32">
        <v>5.35</v>
      </c>
      <c r="G6899" s="32">
        <v>20.3</v>
      </c>
      <c r="H6899" s="32">
        <v>5.42</v>
      </c>
      <c r="I6899" s="32">
        <v>60.7</v>
      </c>
      <c r="J6899" s="32">
        <f t="shared" si="854"/>
        <v>0</v>
      </c>
      <c r="K6899" s="32">
        <f t="shared" si="855"/>
        <v>0</v>
      </c>
      <c r="L6899" s="32">
        <f t="shared" si="856"/>
        <v>0</v>
      </c>
      <c r="M6899" s="32">
        <f t="shared" si="852"/>
        <v>0</v>
      </c>
      <c r="N6899" s="39" t="s">
        <v>71</v>
      </c>
      <c r="O6899">
        <f t="shared" si="857"/>
        <v>6.0000000000002274E-2</v>
      </c>
      <c r="P6899">
        <f t="shared" si="858"/>
        <v>0.17999999999999972</v>
      </c>
      <c r="R6899" s="2">
        <f t="shared" si="859"/>
        <v>1.0416666671517305E-2</v>
      </c>
      <c r="S6899" s="4">
        <f t="shared" si="853"/>
        <v>44064.270833333328</v>
      </c>
    </row>
    <row r="6900" spans="1:19" x14ac:dyDescent="0.35">
      <c r="A6900" s="32">
        <v>2020</v>
      </c>
      <c r="B6900" s="32" t="s">
        <v>62</v>
      </c>
      <c r="C6900" s="32" t="s">
        <v>63</v>
      </c>
      <c r="D6900" s="32">
        <v>4097</v>
      </c>
      <c r="E6900" s="33">
        <v>44064.28125</v>
      </c>
      <c r="F6900" s="32">
        <v>5.53</v>
      </c>
      <c r="G6900" s="32">
        <v>20.239999999999998</v>
      </c>
      <c r="H6900" s="32">
        <v>5.6</v>
      </c>
      <c r="I6900" s="32">
        <v>62.6</v>
      </c>
      <c r="J6900" s="32">
        <f t="shared" si="854"/>
        <v>0</v>
      </c>
      <c r="K6900" s="32">
        <f t="shared" si="855"/>
        <v>0</v>
      </c>
      <c r="L6900" s="32">
        <f t="shared" si="856"/>
        <v>0</v>
      </c>
      <c r="M6900" s="32">
        <f t="shared" si="852"/>
        <v>0</v>
      </c>
      <c r="N6900" s="39" t="s">
        <v>71</v>
      </c>
      <c r="O6900">
        <f t="shared" si="857"/>
        <v>5.9999999999998721E-2</v>
      </c>
      <c r="P6900">
        <f t="shared" si="858"/>
        <v>6.0000000000000497E-2</v>
      </c>
      <c r="R6900" s="2">
        <f t="shared" si="859"/>
        <v>1.0416666664241347E-2</v>
      </c>
      <c r="S6900" s="4">
        <f t="shared" si="853"/>
        <v>44064.28125</v>
      </c>
    </row>
    <row r="6901" spans="1:19" x14ac:dyDescent="0.35">
      <c r="A6901" s="32">
        <v>2020</v>
      </c>
      <c r="B6901" s="32" t="s">
        <v>62</v>
      </c>
      <c r="C6901" s="32" t="s">
        <v>63</v>
      </c>
      <c r="D6901" s="32">
        <v>4098</v>
      </c>
      <c r="E6901" s="33">
        <v>44064.291666666664</v>
      </c>
      <c r="F6901" s="32">
        <v>5.59</v>
      </c>
      <c r="G6901" s="32">
        <v>20.18</v>
      </c>
      <c r="H6901" s="32">
        <v>5.66</v>
      </c>
      <c r="I6901" s="32">
        <v>63.2</v>
      </c>
      <c r="J6901" s="32">
        <f t="shared" si="854"/>
        <v>0</v>
      </c>
      <c r="K6901" s="32">
        <f t="shared" si="855"/>
        <v>0</v>
      </c>
      <c r="L6901" s="32">
        <f t="shared" si="856"/>
        <v>0</v>
      </c>
      <c r="M6901" s="32">
        <f t="shared" si="852"/>
        <v>0</v>
      </c>
      <c r="N6901" s="39" t="s">
        <v>71</v>
      </c>
      <c r="O6901">
        <f t="shared" si="857"/>
        <v>5.9999999999998721E-2</v>
      </c>
      <c r="P6901">
        <f t="shared" si="858"/>
        <v>4.9999999999999822E-2</v>
      </c>
      <c r="R6901" s="2">
        <f t="shared" si="859"/>
        <v>1.0416666664241347E-2</v>
      </c>
      <c r="S6901" s="4">
        <f t="shared" si="853"/>
        <v>44064.291666666664</v>
      </c>
    </row>
    <row r="6902" spans="1:19" x14ac:dyDescent="0.35">
      <c r="A6902" s="32">
        <v>2020</v>
      </c>
      <c r="B6902" s="32" t="s">
        <v>62</v>
      </c>
      <c r="C6902" s="32" t="s">
        <v>63</v>
      </c>
      <c r="D6902" s="32">
        <v>4099</v>
      </c>
      <c r="E6902" s="33">
        <v>44064.302083333336</v>
      </c>
      <c r="F6902" s="32">
        <v>5.54</v>
      </c>
      <c r="G6902" s="32">
        <v>20.12</v>
      </c>
      <c r="H6902" s="32">
        <v>5.61</v>
      </c>
      <c r="I6902" s="32">
        <v>62.6</v>
      </c>
      <c r="J6902" s="32">
        <f t="shared" si="854"/>
        <v>0</v>
      </c>
      <c r="K6902" s="32">
        <f t="shared" si="855"/>
        <v>0</v>
      </c>
      <c r="L6902" s="32">
        <f t="shared" si="856"/>
        <v>0</v>
      </c>
      <c r="M6902" s="32">
        <f t="shared" si="852"/>
        <v>0</v>
      </c>
      <c r="N6902" s="39" t="s">
        <v>71</v>
      </c>
      <c r="O6902">
        <f t="shared" si="857"/>
        <v>6.0000000000002274E-2</v>
      </c>
      <c r="P6902">
        <f t="shared" si="858"/>
        <v>0.19999999999999929</v>
      </c>
      <c r="R6902" s="2">
        <f t="shared" si="859"/>
        <v>1.0416666671517305E-2</v>
      </c>
      <c r="S6902" s="4">
        <f t="shared" si="853"/>
        <v>44064.302083333328</v>
      </c>
    </row>
    <row r="6903" spans="1:19" x14ac:dyDescent="0.35">
      <c r="A6903" s="32">
        <v>2020</v>
      </c>
      <c r="B6903" s="32" t="s">
        <v>62</v>
      </c>
      <c r="C6903" s="32" t="s">
        <v>63</v>
      </c>
      <c r="D6903" s="32">
        <v>4100</v>
      </c>
      <c r="E6903" s="33">
        <v>44064.3125</v>
      </c>
      <c r="F6903" s="32">
        <v>5.74</v>
      </c>
      <c r="G6903" s="32">
        <v>20.059999999999999</v>
      </c>
      <c r="H6903" s="32">
        <v>5.81</v>
      </c>
      <c r="I6903" s="32">
        <v>64.8</v>
      </c>
      <c r="J6903" s="32">
        <f t="shared" si="854"/>
        <v>0</v>
      </c>
      <c r="K6903" s="32">
        <f t="shared" si="855"/>
        <v>0</v>
      </c>
      <c r="L6903" s="32">
        <f t="shared" si="856"/>
        <v>0</v>
      </c>
      <c r="M6903" s="32">
        <f t="shared" si="852"/>
        <v>0</v>
      </c>
      <c r="N6903" s="39" t="s">
        <v>71</v>
      </c>
      <c r="O6903">
        <f t="shared" si="857"/>
        <v>3.9999999999999147E-2</v>
      </c>
      <c r="P6903">
        <f t="shared" si="858"/>
        <v>0.34000000000000075</v>
      </c>
      <c r="R6903" s="2">
        <f t="shared" si="859"/>
        <v>1.0416666664241347E-2</v>
      </c>
      <c r="S6903" s="4">
        <f t="shared" si="853"/>
        <v>44064.3125</v>
      </c>
    </row>
    <row r="6904" spans="1:19" x14ac:dyDescent="0.35">
      <c r="A6904" s="32">
        <v>2020</v>
      </c>
      <c r="B6904" s="32" t="s">
        <v>62</v>
      </c>
      <c r="C6904" s="32" t="s">
        <v>63</v>
      </c>
      <c r="D6904" s="32">
        <v>4101</v>
      </c>
      <c r="E6904" s="33">
        <v>44064.322916666664</v>
      </c>
      <c r="F6904" s="32">
        <v>6.07</v>
      </c>
      <c r="G6904" s="32">
        <v>20.02</v>
      </c>
      <c r="H6904" s="32">
        <v>6.15</v>
      </c>
      <c r="I6904" s="32">
        <v>68.5</v>
      </c>
      <c r="J6904" s="32">
        <f t="shared" si="854"/>
        <v>0</v>
      </c>
      <c r="K6904" s="32">
        <f t="shared" si="855"/>
        <v>0</v>
      </c>
      <c r="L6904" s="32">
        <f t="shared" si="856"/>
        <v>0</v>
      </c>
      <c r="M6904" s="32">
        <f t="shared" si="852"/>
        <v>0</v>
      </c>
      <c r="N6904" s="39" t="s">
        <v>71</v>
      </c>
      <c r="O6904">
        <f t="shared" si="857"/>
        <v>3.9999999999999147E-2</v>
      </c>
      <c r="P6904">
        <f t="shared" si="858"/>
        <v>0.12000000000000011</v>
      </c>
      <c r="R6904" s="2">
        <f t="shared" si="859"/>
        <v>1.0416666664241347E-2</v>
      </c>
      <c r="S6904" s="4">
        <f t="shared" si="853"/>
        <v>44064.322916666664</v>
      </c>
    </row>
    <row r="6905" spans="1:19" x14ac:dyDescent="0.35">
      <c r="A6905" s="32">
        <v>2020</v>
      </c>
      <c r="B6905" s="32" t="s">
        <v>62</v>
      </c>
      <c r="C6905" s="32" t="s">
        <v>63</v>
      </c>
      <c r="D6905" s="32">
        <v>4102</v>
      </c>
      <c r="E6905" s="33">
        <v>44064.333333333336</v>
      </c>
      <c r="F6905" s="32">
        <v>5.95</v>
      </c>
      <c r="G6905" s="32">
        <v>19.98</v>
      </c>
      <c r="H6905" s="32">
        <v>6.03</v>
      </c>
      <c r="I6905" s="32">
        <v>67.099999999999994</v>
      </c>
      <c r="J6905" s="32">
        <f t="shared" si="854"/>
        <v>0</v>
      </c>
      <c r="K6905" s="32">
        <f t="shared" si="855"/>
        <v>0</v>
      </c>
      <c r="L6905" s="32">
        <f t="shared" si="856"/>
        <v>0</v>
      </c>
      <c r="M6905" s="32">
        <f t="shared" si="852"/>
        <v>0</v>
      </c>
      <c r="N6905" s="39" t="s">
        <v>71</v>
      </c>
      <c r="O6905">
        <f t="shared" si="857"/>
        <v>3.9999999999999147E-2</v>
      </c>
      <c r="P6905">
        <f t="shared" si="858"/>
        <v>4.0000000000000036E-2</v>
      </c>
      <c r="R6905" s="2">
        <f t="shared" si="859"/>
        <v>1.0416666671517305E-2</v>
      </c>
      <c r="S6905" s="4">
        <f t="shared" si="853"/>
        <v>44064.333333333328</v>
      </c>
    </row>
    <row r="6906" spans="1:19" x14ac:dyDescent="0.35">
      <c r="A6906" s="32">
        <v>2020</v>
      </c>
      <c r="B6906" s="32" t="s">
        <v>62</v>
      </c>
      <c r="C6906" s="32" t="s">
        <v>63</v>
      </c>
      <c r="D6906" s="32">
        <v>4103</v>
      </c>
      <c r="E6906" s="33">
        <v>44064.34375</v>
      </c>
      <c r="F6906" s="32">
        <v>5.99</v>
      </c>
      <c r="G6906" s="32">
        <v>19.940000000000001</v>
      </c>
      <c r="H6906" s="32">
        <v>6.07</v>
      </c>
      <c r="I6906" s="32">
        <v>67.5</v>
      </c>
      <c r="J6906" s="32">
        <f t="shared" si="854"/>
        <v>0</v>
      </c>
      <c r="K6906" s="32">
        <f t="shared" si="855"/>
        <v>0</v>
      </c>
      <c r="L6906" s="32">
        <f t="shared" si="856"/>
        <v>0</v>
      </c>
      <c r="M6906" s="32">
        <f t="shared" si="852"/>
        <v>0</v>
      </c>
      <c r="N6906" s="39" t="s">
        <v>71</v>
      </c>
      <c r="O6906">
        <f t="shared" si="857"/>
        <v>1.9999999999999574E-2</v>
      </c>
      <c r="P6906">
        <f t="shared" si="858"/>
        <v>0.34999999999999964</v>
      </c>
      <c r="R6906" s="2">
        <f t="shared" si="859"/>
        <v>1.0416666664241347E-2</v>
      </c>
      <c r="S6906" s="4">
        <f t="shared" si="853"/>
        <v>44064.34375</v>
      </c>
    </row>
    <row r="6907" spans="1:19" x14ac:dyDescent="0.35">
      <c r="A6907" s="32">
        <v>2020</v>
      </c>
      <c r="B6907" s="32" t="s">
        <v>62</v>
      </c>
      <c r="C6907" s="32" t="s">
        <v>63</v>
      </c>
      <c r="D6907" s="32">
        <v>4104</v>
      </c>
      <c r="E6907" s="33">
        <v>44064.354166666664</v>
      </c>
      <c r="F6907" s="32">
        <v>6.34</v>
      </c>
      <c r="G6907" s="32">
        <v>19.920000000000002</v>
      </c>
      <c r="H6907" s="32">
        <v>6.42</v>
      </c>
      <c r="I6907" s="32">
        <v>71.400000000000006</v>
      </c>
      <c r="J6907" s="32">
        <f t="shared" si="854"/>
        <v>0</v>
      </c>
      <c r="K6907" s="32">
        <f t="shared" si="855"/>
        <v>0</v>
      </c>
      <c r="L6907" s="32">
        <f t="shared" si="856"/>
        <v>0</v>
      </c>
      <c r="M6907" s="32">
        <f t="shared" si="852"/>
        <v>0</v>
      </c>
      <c r="N6907" s="39" t="s">
        <v>71</v>
      </c>
      <c r="O6907">
        <f t="shared" si="857"/>
        <v>0</v>
      </c>
      <c r="P6907">
        <f t="shared" si="858"/>
        <v>0.17999999999999972</v>
      </c>
      <c r="R6907" s="2">
        <f t="shared" si="859"/>
        <v>1.0416666664241347E-2</v>
      </c>
      <c r="S6907" s="4">
        <f t="shared" si="853"/>
        <v>44064.354166666664</v>
      </c>
    </row>
    <row r="6908" spans="1:19" x14ac:dyDescent="0.35">
      <c r="A6908" s="32">
        <v>2020</v>
      </c>
      <c r="B6908" s="32" t="s">
        <v>62</v>
      </c>
      <c r="C6908" s="32" t="s">
        <v>63</v>
      </c>
      <c r="D6908" s="32">
        <v>4105</v>
      </c>
      <c r="E6908" s="33">
        <v>44064.364583333336</v>
      </c>
      <c r="F6908" s="32">
        <v>6.52</v>
      </c>
      <c r="G6908" s="32">
        <v>19.920000000000002</v>
      </c>
      <c r="H6908" s="32">
        <v>6.6</v>
      </c>
      <c r="I6908" s="32">
        <v>73.400000000000006</v>
      </c>
      <c r="J6908" s="32">
        <f t="shared" si="854"/>
        <v>0</v>
      </c>
      <c r="K6908" s="32">
        <f t="shared" si="855"/>
        <v>0</v>
      </c>
      <c r="L6908" s="32">
        <f t="shared" si="856"/>
        <v>0</v>
      </c>
      <c r="M6908" s="32">
        <f t="shared" si="852"/>
        <v>0</v>
      </c>
      <c r="N6908" s="39" t="s">
        <v>71</v>
      </c>
      <c r="O6908">
        <f t="shared" si="857"/>
        <v>0</v>
      </c>
      <c r="P6908">
        <f t="shared" si="858"/>
        <v>0.25999999999999979</v>
      </c>
      <c r="R6908" s="2">
        <f t="shared" si="859"/>
        <v>1.0416666671517305E-2</v>
      </c>
      <c r="S6908" s="4">
        <f t="shared" si="853"/>
        <v>44064.364583333328</v>
      </c>
    </row>
    <row r="6909" spans="1:19" x14ac:dyDescent="0.35">
      <c r="A6909" s="32">
        <v>2020</v>
      </c>
      <c r="B6909" s="32" t="s">
        <v>62</v>
      </c>
      <c r="C6909" s="32" t="s">
        <v>63</v>
      </c>
      <c r="D6909" s="32">
        <v>4106</v>
      </c>
      <c r="E6909" s="33">
        <v>44064.375</v>
      </c>
      <c r="F6909" s="32">
        <v>6.26</v>
      </c>
      <c r="G6909" s="32">
        <v>19.920000000000002</v>
      </c>
      <c r="H6909" s="32">
        <v>6.34</v>
      </c>
      <c r="I6909" s="32">
        <v>70.5</v>
      </c>
      <c r="J6909" s="32">
        <f t="shared" si="854"/>
        <v>0</v>
      </c>
      <c r="K6909" s="32">
        <f t="shared" si="855"/>
        <v>0</v>
      </c>
      <c r="L6909" s="32">
        <f t="shared" si="856"/>
        <v>0</v>
      </c>
      <c r="M6909" s="32">
        <f t="shared" si="852"/>
        <v>0</v>
      </c>
      <c r="N6909" s="39" t="s">
        <v>71</v>
      </c>
      <c r="O6909">
        <f t="shared" si="857"/>
        <v>1.9999999999999574E-2</v>
      </c>
      <c r="P6909">
        <f t="shared" si="858"/>
        <v>0.25</v>
      </c>
      <c r="R6909" s="2">
        <f t="shared" si="859"/>
        <v>1.0416666664241347E-2</v>
      </c>
      <c r="S6909" s="4">
        <f t="shared" si="853"/>
        <v>44064.375</v>
      </c>
    </row>
    <row r="6910" spans="1:19" x14ac:dyDescent="0.35">
      <c r="A6910" s="32">
        <v>2020</v>
      </c>
      <c r="B6910" s="32" t="s">
        <v>62</v>
      </c>
      <c r="C6910" s="32" t="s">
        <v>63</v>
      </c>
      <c r="D6910" s="32">
        <v>4107</v>
      </c>
      <c r="E6910" s="33">
        <v>44064.385416666664</v>
      </c>
      <c r="F6910" s="32">
        <v>6.51</v>
      </c>
      <c r="G6910" s="32">
        <v>19.940000000000001</v>
      </c>
      <c r="H6910" s="32">
        <v>6.59</v>
      </c>
      <c r="I6910" s="32">
        <v>73.3</v>
      </c>
      <c r="J6910" s="32">
        <f t="shared" si="854"/>
        <v>0</v>
      </c>
      <c r="K6910" s="32">
        <f t="shared" si="855"/>
        <v>0</v>
      </c>
      <c r="L6910" s="32">
        <f t="shared" si="856"/>
        <v>0</v>
      </c>
      <c r="M6910" s="32">
        <f t="shared" si="852"/>
        <v>0</v>
      </c>
      <c r="N6910" s="39" t="s">
        <v>71</v>
      </c>
      <c r="O6910">
        <f t="shared" si="857"/>
        <v>1.9999999999999574E-2</v>
      </c>
      <c r="P6910">
        <f t="shared" si="858"/>
        <v>0.12999999999999989</v>
      </c>
      <c r="R6910" s="2">
        <f t="shared" si="859"/>
        <v>1.0416666664241347E-2</v>
      </c>
      <c r="S6910" s="4">
        <f t="shared" si="853"/>
        <v>44064.385416666664</v>
      </c>
    </row>
    <row r="6911" spans="1:19" x14ac:dyDescent="0.35">
      <c r="A6911" s="32">
        <v>2020</v>
      </c>
      <c r="B6911" s="32" t="s">
        <v>62</v>
      </c>
      <c r="C6911" s="32" t="s">
        <v>63</v>
      </c>
      <c r="D6911" s="32">
        <v>4108</v>
      </c>
      <c r="E6911" s="33">
        <v>44064.395833333336</v>
      </c>
      <c r="F6911" s="32">
        <v>6.64</v>
      </c>
      <c r="G6911" s="32">
        <v>19.96</v>
      </c>
      <c r="H6911" s="32">
        <v>6.72</v>
      </c>
      <c r="I6911" s="32">
        <v>74.8</v>
      </c>
      <c r="J6911" s="32">
        <f t="shared" si="854"/>
        <v>0</v>
      </c>
      <c r="K6911" s="32">
        <f t="shared" si="855"/>
        <v>0</v>
      </c>
      <c r="L6911" s="32">
        <f t="shared" si="856"/>
        <v>0</v>
      </c>
      <c r="M6911" s="32">
        <f t="shared" ref="M6911:M6974" si="860">COUNTIF(J6911:L6911,"&gt;0")</f>
        <v>0</v>
      </c>
      <c r="N6911" s="39" t="s">
        <v>71</v>
      </c>
      <c r="O6911">
        <f t="shared" si="857"/>
        <v>1.9999999999999574E-2</v>
      </c>
      <c r="P6911">
        <f t="shared" si="858"/>
        <v>0.26000000000000068</v>
      </c>
      <c r="R6911" s="2">
        <f t="shared" si="859"/>
        <v>1.0416666671517305E-2</v>
      </c>
      <c r="S6911" s="4">
        <f t="shared" si="853"/>
        <v>44064.395833333328</v>
      </c>
    </row>
    <row r="6912" spans="1:19" x14ac:dyDescent="0.35">
      <c r="A6912" s="32">
        <v>2020</v>
      </c>
      <c r="B6912" s="32" t="s">
        <v>62</v>
      </c>
      <c r="C6912" s="32" t="s">
        <v>63</v>
      </c>
      <c r="D6912" s="32">
        <v>4109</v>
      </c>
      <c r="E6912" s="33">
        <v>44064.40625</v>
      </c>
      <c r="F6912" s="32">
        <v>6.89</v>
      </c>
      <c r="G6912" s="32">
        <v>19.98</v>
      </c>
      <c r="H6912" s="32">
        <v>6.98</v>
      </c>
      <c r="I6912" s="32">
        <v>77.7</v>
      </c>
      <c r="J6912" s="32">
        <f t="shared" si="854"/>
        <v>0</v>
      </c>
      <c r="K6912" s="32">
        <f t="shared" si="855"/>
        <v>0</v>
      </c>
      <c r="L6912" s="32">
        <f t="shared" si="856"/>
        <v>0</v>
      </c>
      <c r="M6912" s="32">
        <f t="shared" si="860"/>
        <v>0</v>
      </c>
      <c r="N6912" s="39" t="s">
        <v>71</v>
      </c>
      <c r="O6912">
        <f t="shared" si="857"/>
        <v>5.9999999999998721E-2</v>
      </c>
      <c r="P6912">
        <f t="shared" si="858"/>
        <v>0.1899999999999995</v>
      </c>
      <c r="R6912" s="2">
        <f t="shared" si="859"/>
        <v>1.0416666664241347E-2</v>
      </c>
      <c r="S6912" s="4">
        <f t="shared" si="853"/>
        <v>44064.40625</v>
      </c>
    </row>
    <row r="6913" spans="1:19" x14ac:dyDescent="0.35">
      <c r="A6913" s="32">
        <v>2020</v>
      </c>
      <c r="B6913" s="32" t="s">
        <v>62</v>
      </c>
      <c r="C6913" s="32" t="s">
        <v>63</v>
      </c>
      <c r="D6913" s="32">
        <v>4110</v>
      </c>
      <c r="E6913" s="33">
        <v>44064.416666666664</v>
      </c>
      <c r="F6913" s="32">
        <v>7.08</v>
      </c>
      <c r="G6913" s="32">
        <v>20.04</v>
      </c>
      <c r="H6913" s="32">
        <v>7.17</v>
      </c>
      <c r="I6913" s="32">
        <v>79.900000000000006</v>
      </c>
      <c r="J6913" s="32">
        <f t="shared" si="854"/>
        <v>0</v>
      </c>
      <c r="K6913" s="32">
        <f t="shared" si="855"/>
        <v>0</v>
      </c>
      <c r="L6913" s="32">
        <f t="shared" si="856"/>
        <v>0</v>
      </c>
      <c r="M6913" s="32">
        <f t="shared" si="860"/>
        <v>0</v>
      </c>
      <c r="N6913" s="39" t="s">
        <v>71</v>
      </c>
      <c r="O6913">
        <f t="shared" si="857"/>
        <v>6.0000000000002274E-2</v>
      </c>
      <c r="P6913">
        <f t="shared" si="858"/>
        <v>0.12999999999999989</v>
      </c>
      <c r="R6913" s="2">
        <f t="shared" si="859"/>
        <v>1.0416666664241347E-2</v>
      </c>
      <c r="S6913" s="4">
        <f t="shared" si="853"/>
        <v>44064.416666666664</v>
      </c>
    </row>
    <row r="6914" spans="1:19" x14ac:dyDescent="0.35">
      <c r="A6914" s="32">
        <v>2020</v>
      </c>
      <c r="B6914" s="32" t="s">
        <v>62</v>
      </c>
      <c r="C6914" s="32" t="s">
        <v>63</v>
      </c>
      <c r="D6914" s="32">
        <v>4111</v>
      </c>
      <c r="E6914" s="33">
        <v>44064.427083333336</v>
      </c>
      <c r="F6914" s="32">
        <v>7.21</v>
      </c>
      <c r="G6914" s="32">
        <v>20.100000000000001</v>
      </c>
      <c r="H6914" s="32">
        <v>7.3</v>
      </c>
      <c r="I6914" s="32">
        <v>81.5</v>
      </c>
      <c r="J6914" s="32">
        <f t="shared" si="854"/>
        <v>0</v>
      </c>
      <c r="K6914" s="32">
        <f t="shared" si="855"/>
        <v>0</v>
      </c>
      <c r="L6914" s="32">
        <f t="shared" si="856"/>
        <v>0</v>
      </c>
      <c r="M6914" s="32">
        <f t="shared" si="860"/>
        <v>0</v>
      </c>
      <c r="N6914" s="39" t="s">
        <v>71</v>
      </c>
      <c r="O6914">
        <f t="shared" si="857"/>
        <v>5.9999999999998721E-2</v>
      </c>
      <c r="P6914">
        <f t="shared" si="858"/>
        <v>9.9999999999997868E-3</v>
      </c>
      <c r="R6914" s="2">
        <f t="shared" si="859"/>
        <v>1.0416666671517305E-2</v>
      </c>
      <c r="S6914" s="4">
        <f t="shared" ref="S6914:S6977" si="861">MROUND(E6914,"0:15")</f>
        <v>44064.427083333328</v>
      </c>
    </row>
    <row r="6915" spans="1:19" x14ac:dyDescent="0.35">
      <c r="A6915" s="32">
        <v>2020</v>
      </c>
      <c r="B6915" s="32" t="s">
        <v>62</v>
      </c>
      <c r="C6915" s="32" t="s">
        <v>63</v>
      </c>
      <c r="D6915" s="32">
        <v>4112</v>
      </c>
      <c r="E6915" s="33">
        <v>44064.4375</v>
      </c>
      <c r="F6915" s="32">
        <v>7.22</v>
      </c>
      <c r="G6915" s="32">
        <v>20.16</v>
      </c>
      <c r="H6915" s="32">
        <v>7.31</v>
      </c>
      <c r="I6915" s="32">
        <v>81.7</v>
      </c>
      <c r="J6915" s="32">
        <f t="shared" ref="J6915:J6978" si="862">IF(G6915="",0.5,IF(G6915&lt;=0,2,IF(G6915&gt;=40,2, IF(AND(G6915&gt;0,G6915&lt;1),5,IF(AND(G6915&gt;35,G6915&lt;40),5,IF(O6915&gt;=1.5,1.5,0))))))</f>
        <v>0</v>
      </c>
      <c r="K6915" s="32">
        <f t="shared" ref="K6915:K6978" si="863">IF(H6915="",0.5,IF(H6915&lt;=0.1,2,IF(H6915&gt;=20,2, IF(AND(H6915&gt;0.1,H6915&lt;0.2),5,IF(AND(H6915&gt;16,H6915&lt;20),5,IF(P6915&gt;=2,1.5,0))))))</f>
        <v>0</v>
      </c>
      <c r="L6915" s="32">
        <f t="shared" ref="L6915:L6978" si="864">IF(A6915="",0.5,IF(B6915="",0.5,IF(C6915="",0.5,IF(E6915="",0.5,IF(Q6915="Y",0.01,0)))))</f>
        <v>0</v>
      </c>
      <c r="M6915" s="32">
        <f t="shared" si="860"/>
        <v>0</v>
      </c>
      <c r="N6915" s="39" t="s">
        <v>71</v>
      </c>
      <c r="O6915">
        <f t="shared" ref="O6915:O6978" si="865">IF(G6915="","",ABS(G6916-G6915))</f>
        <v>0.10000000000000142</v>
      </c>
      <c r="P6915">
        <f t="shared" ref="P6915:P6978" si="866">IF(H6915="","",ABS(H6916-H6915))</f>
        <v>0.26000000000000068</v>
      </c>
      <c r="R6915" s="2">
        <f t="shared" ref="R6915:R6978" si="867">E6915-E6914</f>
        <v>1.0416666664241347E-2</v>
      </c>
      <c r="S6915" s="4">
        <f t="shared" si="861"/>
        <v>44064.4375</v>
      </c>
    </row>
    <row r="6916" spans="1:19" x14ac:dyDescent="0.35">
      <c r="A6916" s="32">
        <v>2020</v>
      </c>
      <c r="B6916" s="32" t="s">
        <v>62</v>
      </c>
      <c r="C6916" s="32" t="s">
        <v>63</v>
      </c>
      <c r="D6916" s="32">
        <v>4113</v>
      </c>
      <c r="E6916" s="33">
        <v>44064.447916666664</v>
      </c>
      <c r="F6916" s="32">
        <v>7.48</v>
      </c>
      <c r="G6916" s="32">
        <v>20.260000000000002</v>
      </c>
      <c r="H6916" s="32">
        <v>7.57</v>
      </c>
      <c r="I6916" s="32">
        <v>84.8</v>
      </c>
      <c r="J6916" s="32">
        <f t="shared" si="862"/>
        <v>0</v>
      </c>
      <c r="K6916" s="32">
        <f t="shared" si="863"/>
        <v>0</v>
      </c>
      <c r="L6916" s="32">
        <f t="shared" si="864"/>
        <v>0</v>
      </c>
      <c r="M6916" s="32">
        <f t="shared" si="860"/>
        <v>0</v>
      </c>
      <c r="N6916" s="39" t="s">
        <v>71</v>
      </c>
      <c r="O6916">
        <f t="shared" si="865"/>
        <v>9.9999999999997868E-2</v>
      </c>
      <c r="P6916">
        <f t="shared" si="866"/>
        <v>9.9999999999999645E-2</v>
      </c>
      <c r="R6916" s="2">
        <f t="shared" si="867"/>
        <v>1.0416666664241347E-2</v>
      </c>
      <c r="S6916" s="4">
        <f t="shared" si="861"/>
        <v>44064.447916666664</v>
      </c>
    </row>
    <row r="6917" spans="1:19" x14ac:dyDescent="0.35">
      <c r="A6917" s="32">
        <v>2020</v>
      </c>
      <c r="B6917" s="32" t="s">
        <v>62</v>
      </c>
      <c r="C6917" s="32" t="s">
        <v>63</v>
      </c>
      <c r="D6917" s="32">
        <v>4114</v>
      </c>
      <c r="E6917" s="33">
        <v>44064.458333333336</v>
      </c>
      <c r="F6917" s="32">
        <v>7.57</v>
      </c>
      <c r="G6917" s="32">
        <v>20.36</v>
      </c>
      <c r="H6917" s="32">
        <v>7.67</v>
      </c>
      <c r="I6917" s="32">
        <v>86</v>
      </c>
      <c r="J6917" s="32">
        <f t="shared" si="862"/>
        <v>0</v>
      </c>
      <c r="K6917" s="32">
        <f t="shared" si="863"/>
        <v>0</v>
      </c>
      <c r="L6917" s="32">
        <f t="shared" si="864"/>
        <v>0</v>
      </c>
      <c r="M6917" s="32">
        <f t="shared" si="860"/>
        <v>0</v>
      </c>
      <c r="N6917" s="39" t="s">
        <v>71</v>
      </c>
      <c r="O6917">
        <f t="shared" si="865"/>
        <v>0.12000000000000099</v>
      </c>
      <c r="P6917">
        <f t="shared" si="866"/>
        <v>0.17999999999999972</v>
      </c>
      <c r="R6917" s="2">
        <f t="shared" si="867"/>
        <v>1.0416666671517305E-2</v>
      </c>
      <c r="S6917" s="4">
        <f t="shared" si="861"/>
        <v>44064.458333333328</v>
      </c>
    </row>
    <row r="6918" spans="1:19" x14ac:dyDescent="0.35">
      <c r="A6918" s="32">
        <v>2020</v>
      </c>
      <c r="B6918" s="32" t="s">
        <v>62</v>
      </c>
      <c r="C6918" s="32" t="s">
        <v>63</v>
      </c>
      <c r="D6918" s="32">
        <v>4115</v>
      </c>
      <c r="E6918" s="33">
        <v>44064.46875</v>
      </c>
      <c r="F6918" s="32">
        <v>7.75</v>
      </c>
      <c r="G6918" s="32">
        <v>20.48</v>
      </c>
      <c r="H6918" s="32">
        <v>7.85</v>
      </c>
      <c r="I6918" s="32">
        <v>88.2</v>
      </c>
      <c r="J6918" s="32">
        <f t="shared" si="862"/>
        <v>0</v>
      </c>
      <c r="K6918" s="32">
        <f t="shared" si="863"/>
        <v>0</v>
      </c>
      <c r="L6918" s="32">
        <f t="shared" si="864"/>
        <v>0</v>
      </c>
      <c r="M6918" s="32">
        <f t="shared" si="860"/>
        <v>0</v>
      </c>
      <c r="N6918" s="39" t="s">
        <v>71</v>
      </c>
      <c r="O6918">
        <f t="shared" si="865"/>
        <v>0.14000000000000057</v>
      </c>
      <c r="P6918">
        <f t="shared" si="866"/>
        <v>0.11000000000000032</v>
      </c>
      <c r="R6918" s="2">
        <f t="shared" si="867"/>
        <v>1.0416666664241347E-2</v>
      </c>
      <c r="S6918" s="4">
        <f t="shared" si="861"/>
        <v>44064.46875</v>
      </c>
    </row>
    <row r="6919" spans="1:19" x14ac:dyDescent="0.35">
      <c r="A6919" s="32">
        <v>2020</v>
      </c>
      <c r="B6919" s="32" t="s">
        <v>62</v>
      </c>
      <c r="C6919" s="32" t="s">
        <v>63</v>
      </c>
      <c r="D6919" s="32">
        <v>4116</v>
      </c>
      <c r="E6919" s="33">
        <v>44064.479166666664</v>
      </c>
      <c r="F6919" s="32">
        <v>7.86</v>
      </c>
      <c r="G6919" s="32">
        <v>20.62</v>
      </c>
      <c r="H6919" s="32">
        <v>7.96</v>
      </c>
      <c r="I6919" s="32">
        <v>89.7</v>
      </c>
      <c r="J6919" s="32">
        <f t="shared" si="862"/>
        <v>0</v>
      </c>
      <c r="K6919" s="32">
        <f t="shared" si="863"/>
        <v>0</v>
      </c>
      <c r="L6919" s="32">
        <f t="shared" si="864"/>
        <v>0</v>
      </c>
      <c r="M6919" s="32">
        <f t="shared" si="860"/>
        <v>0</v>
      </c>
      <c r="N6919" s="39" t="s">
        <v>71</v>
      </c>
      <c r="O6919">
        <f t="shared" si="865"/>
        <v>0.14000000000000057</v>
      </c>
      <c r="P6919">
        <f t="shared" si="866"/>
        <v>0.19000000000000039</v>
      </c>
      <c r="R6919" s="2">
        <f t="shared" si="867"/>
        <v>1.0416666664241347E-2</v>
      </c>
      <c r="S6919" s="4">
        <f t="shared" si="861"/>
        <v>44064.479166666664</v>
      </c>
    </row>
    <row r="6920" spans="1:19" x14ac:dyDescent="0.35">
      <c r="A6920" s="32">
        <v>2020</v>
      </c>
      <c r="B6920" s="32" t="s">
        <v>62</v>
      </c>
      <c r="C6920" s="32" t="s">
        <v>63</v>
      </c>
      <c r="D6920" s="32">
        <v>4117</v>
      </c>
      <c r="E6920" s="33">
        <v>44064.489583333336</v>
      </c>
      <c r="F6920" s="32">
        <v>8.0500000000000007</v>
      </c>
      <c r="G6920" s="32">
        <v>20.76</v>
      </c>
      <c r="H6920" s="32">
        <v>8.15</v>
      </c>
      <c r="I6920" s="32">
        <v>92.1</v>
      </c>
      <c r="J6920" s="32">
        <f t="shared" si="862"/>
        <v>0</v>
      </c>
      <c r="K6920" s="32">
        <f t="shared" si="863"/>
        <v>0</v>
      </c>
      <c r="L6920" s="32">
        <f t="shared" si="864"/>
        <v>0</v>
      </c>
      <c r="M6920" s="32">
        <f t="shared" si="860"/>
        <v>0</v>
      </c>
      <c r="N6920" s="39" t="s">
        <v>71</v>
      </c>
      <c r="O6920">
        <f t="shared" si="865"/>
        <v>0.11999999999999744</v>
      </c>
      <c r="P6920">
        <f t="shared" si="866"/>
        <v>6.0000000000000497E-2</v>
      </c>
      <c r="R6920" s="2">
        <f t="shared" si="867"/>
        <v>1.0416666671517305E-2</v>
      </c>
      <c r="S6920" s="4">
        <f t="shared" si="861"/>
        <v>44064.489583333328</v>
      </c>
    </row>
    <row r="6921" spans="1:19" x14ac:dyDescent="0.35">
      <c r="A6921" s="32">
        <v>2020</v>
      </c>
      <c r="B6921" s="32" t="s">
        <v>62</v>
      </c>
      <c r="C6921" s="32" t="s">
        <v>63</v>
      </c>
      <c r="D6921" s="32">
        <v>4118</v>
      </c>
      <c r="E6921" s="33">
        <v>44064.5</v>
      </c>
      <c r="F6921" s="32">
        <v>8.11</v>
      </c>
      <c r="G6921" s="32">
        <v>20.88</v>
      </c>
      <c r="H6921" s="32">
        <v>8.2100000000000009</v>
      </c>
      <c r="I6921" s="32">
        <v>93</v>
      </c>
      <c r="J6921" s="32">
        <f t="shared" si="862"/>
        <v>0</v>
      </c>
      <c r="K6921" s="32">
        <f t="shared" si="863"/>
        <v>0</v>
      </c>
      <c r="L6921" s="32">
        <f t="shared" si="864"/>
        <v>0</v>
      </c>
      <c r="M6921" s="32">
        <f t="shared" si="860"/>
        <v>0</v>
      </c>
      <c r="N6921" s="39" t="s">
        <v>71</v>
      </c>
      <c r="O6921">
        <f t="shared" si="865"/>
        <v>0.16000000000000014</v>
      </c>
      <c r="P6921">
        <f t="shared" si="866"/>
        <v>0.23999999999999844</v>
      </c>
      <c r="R6921" s="2">
        <f t="shared" si="867"/>
        <v>1.0416666664241347E-2</v>
      </c>
      <c r="S6921" s="4">
        <f t="shared" si="861"/>
        <v>44064.5</v>
      </c>
    </row>
    <row r="6922" spans="1:19" x14ac:dyDescent="0.35">
      <c r="A6922" s="32">
        <v>2020</v>
      </c>
      <c r="B6922" s="32" t="s">
        <v>62</v>
      </c>
      <c r="C6922" s="32" t="s">
        <v>63</v>
      </c>
      <c r="D6922" s="32">
        <v>4119</v>
      </c>
      <c r="E6922" s="33">
        <v>44064.510416666664</v>
      </c>
      <c r="F6922" s="32">
        <v>8.34</v>
      </c>
      <c r="G6922" s="32">
        <v>21.04</v>
      </c>
      <c r="H6922" s="32">
        <v>8.4499999999999993</v>
      </c>
      <c r="I6922" s="32">
        <v>96</v>
      </c>
      <c r="J6922" s="32">
        <f t="shared" si="862"/>
        <v>0</v>
      </c>
      <c r="K6922" s="32">
        <f t="shared" si="863"/>
        <v>0</v>
      </c>
      <c r="L6922" s="32">
        <f t="shared" si="864"/>
        <v>0</v>
      </c>
      <c r="M6922" s="32">
        <f t="shared" si="860"/>
        <v>0</v>
      </c>
      <c r="N6922" s="39" t="s">
        <v>71</v>
      </c>
      <c r="O6922">
        <f t="shared" si="865"/>
        <v>0.17999999999999972</v>
      </c>
      <c r="P6922">
        <f t="shared" si="866"/>
        <v>0.25</v>
      </c>
      <c r="R6922" s="2">
        <f t="shared" si="867"/>
        <v>1.0416666664241347E-2</v>
      </c>
      <c r="S6922" s="4">
        <f t="shared" si="861"/>
        <v>44064.510416666664</v>
      </c>
    </row>
    <row r="6923" spans="1:19" x14ac:dyDescent="0.35">
      <c r="A6923" s="32">
        <v>2020</v>
      </c>
      <c r="B6923" s="32" t="s">
        <v>62</v>
      </c>
      <c r="C6923" s="32" t="s">
        <v>63</v>
      </c>
      <c r="D6923" s="32">
        <v>4120</v>
      </c>
      <c r="E6923" s="33">
        <v>44064.520833333336</v>
      </c>
      <c r="F6923" s="32">
        <v>8.59</v>
      </c>
      <c r="G6923" s="32">
        <v>21.22</v>
      </c>
      <c r="H6923" s="32">
        <v>8.6999999999999993</v>
      </c>
      <c r="I6923" s="32">
        <v>99.2</v>
      </c>
      <c r="J6923" s="32">
        <f t="shared" si="862"/>
        <v>0</v>
      </c>
      <c r="K6923" s="32">
        <f t="shared" si="863"/>
        <v>0</v>
      </c>
      <c r="L6923" s="32">
        <f t="shared" si="864"/>
        <v>0</v>
      </c>
      <c r="M6923" s="32">
        <f t="shared" si="860"/>
        <v>0</v>
      </c>
      <c r="N6923" s="39" t="s">
        <v>71</v>
      </c>
      <c r="O6923">
        <f t="shared" si="865"/>
        <v>0.20000000000000284</v>
      </c>
      <c r="P6923">
        <f t="shared" si="866"/>
        <v>8.9999999999999858E-2</v>
      </c>
      <c r="R6923" s="2">
        <f t="shared" si="867"/>
        <v>1.0416666671517305E-2</v>
      </c>
      <c r="S6923" s="4">
        <f t="shared" si="861"/>
        <v>44064.520833333328</v>
      </c>
    </row>
    <row r="6924" spans="1:19" x14ac:dyDescent="0.35">
      <c r="A6924" s="32">
        <v>2020</v>
      </c>
      <c r="B6924" s="32" t="s">
        <v>62</v>
      </c>
      <c r="C6924" s="32" t="s">
        <v>63</v>
      </c>
      <c r="D6924" s="32">
        <v>4121</v>
      </c>
      <c r="E6924" s="33">
        <v>44064.53125</v>
      </c>
      <c r="F6924" s="32">
        <v>8.5</v>
      </c>
      <c r="G6924" s="32">
        <v>21.42</v>
      </c>
      <c r="H6924" s="32">
        <v>8.61</v>
      </c>
      <c r="I6924" s="32">
        <v>98.6</v>
      </c>
      <c r="J6924" s="32">
        <f t="shared" si="862"/>
        <v>0</v>
      </c>
      <c r="K6924" s="32">
        <f t="shared" si="863"/>
        <v>0</v>
      </c>
      <c r="L6924" s="32">
        <f t="shared" si="864"/>
        <v>0</v>
      </c>
      <c r="M6924" s="32">
        <f t="shared" si="860"/>
        <v>0</v>
      </c>
      <c r="N6924" s="39" t="s">
        <v>71</v>
      </c>
      <c r="O6924">
        <f t="shared" si="865"/>
        <v>0.19999999999999929</v>
      </c>
      <c r="P6924">
        <f t="shared" si="866"/>
        <v>9.9999999999997868E-3</v>
      </c>
      <c r="R6924" s="2">
        <f t="shared" si="867"/>
        <v>1.0416666664241347E-2</v>
      </c>
      <c r="S6924" s="4">
        <f t="shared" si="861"/>
        <v>44064.53125</v>
      </c>
    </row>
    <row r="6925" spans="1:19" x14ac:dyDescent="0.35">
      <c r="A6925" s="32">
        <v>2020</v>
      </c>
      <c r="B6925" s="32" t="s">
        <v>62</v>
      </c>
      <c r="C6925" s="32" t="s">
        <v>63</v>
      </c>
      <c r="D6925" s="32">
        <v>4122</v>
      </c>
      <c r="E6925" s="33">
        <v>44064.541666666664</v>
      </c>
      <c r="F6925" s="32">
        <v>8.49</v>
      </c>
      <c r="G6925" s="32">
        <v>21.62</v>
      </c>
      <c r="H6925" s="32">
        <v>8.6</v>
      </c>
      <c r="I6925" s="32">
        <v>98.8</v>
      </c>
      <c r="J6925" s="32">
        <f t="shared" si="862"/>
        <v>0</v>
      </c>
      <c r="K6925" s="32">
        <f t="shared" si="863"/>
        <v>0</v>
      </c>
      <c r="L6925" s="32">
        <f t="shared" si="864"/>
        <v>0</v>
      </c>
      <c r="M6925" s="32">
        <f t="shared" si="860"/>
        <v>0</v>
      </c>
      <c r="N6925" s="39" t="s">
        <v>71</v>
      </c>
      <c r="O6925">
        <f t="shared" si="865"/>
        <v>0.19999999999999929</v>
      </c>
      <c r="P6925">
        <f t="shared" si="866"/>
        <v>4.0000000000000924E-2</v>
      </c>
      <c r="R6925" s="2">
        <f t="shared" si="867"/>
        <v>1.0416666664241347E-2</v>
      </c>
      <c r="S6925" s="4">
        <f t="shared" si="861"/>
        <v>44064.541666666664</v>
      </c>
    </row>
    <row r="6926" spans="1:19" x14ac:dyDescent="0.35">
      <c r="A6926" s="32">
        <v>2020</v>
      </c>
      <c r="B6926" s="32" t="s">
        <v>62</v>
      </c>
      <c r="C6926" s="32" t="s">
        <v>63</v>
      </c>
      <c r="D6926" s="32">
        <v>4123</v>
      </c>
      <c r="E6926" s="33">
        <v>44064.552083333336</v>
      </c>
      <c r="F6926" s="32">
        <v>8.5299999999999994</v>
      </c>
      <c r="G6926" s="32">
        <v>21.82</v>
      </c>
      <c r="H6926" s="32">
        <v>8.64</v>
      </c>
      <c r="I6926" s="32">
        <v>99.7</v>
      </c>
      <c r="J6926" s="32">
        <f t="shared" si="862"/>
        <v>0</v>
      </c>
      <c r="K6926" s="32">
        <f t="shared" si="863"/>
        <v>0</v>
      </c>
      <c r="L6926" s="32">
        <f t="shared" si="864"/>
        <v>0</v>
      </c>
      <c r="M6926" s="32">
        <f t="shared" si="860"/>
        <v>0</v>
      </c>
      <c r="N6926" s="39" t="s">
        <v>71</v>
      </c>
      <c r="O6926">
        <f t="shared" si="865"/>
        <v>0.19999999999999929</v>
      </c>
      <c r="P6926">
        <f t="shared" si="866"/>
        <v>0.27999999999999936</v>
      </c>
      <c r="R6926" s="2">
        <f t="shared" si="867"/>
        <v>1.0416666671517305E-2</v>
      </c>
      <c r="S6926" s="4">
        <f t="shared" si="861"/>
        <v>44064.552083333328</v>
      </c>
    </row>
    <row r="6927" spans="1:19" x14ac:dyDescent="0.35">
      <c r="A6927" s="32">
        <v>2020</v>
      </c>
      <c r="B6927" s="32" t="s">
        <v>62</v>
      </c>
      <c r="C6927" s="32" t="s">
        <v>63</v>
      </c>
      <c r="D6927" s="32">
        <v>4124</v>
      </c>
      <c r="E6927" s="33">
        <v>44064.5625</v>
      </c>
      <c r="F6927" s="32">
        <v>8.81</v>
      </c>
      <c r="G6927" s="32">
        <v>22.02</v>
      </c>
      <c r="H6927" s="32">
        <v>8.92</v>
      </c>
      <c r="I6927" s="32">
        <v>103.3</v>
      </c>
      <c r="J6927" s="32">
        <f t="shared" si="862"/>
        <v>0</v>
      </c>
      <c r="K6927" s="32">
        <f t="shared" si="863"/>
        <v>0</v>
      </c>
      <c r="L6927" s="32">
        <f t="shared" si="864"/>
        <v>0</v>
      </c>
      <c r="M6927" s="32">
        <f t="shared" si="860"/>
        <v>0</v>
      </c>
      <c r="N6927" s="39" t="s">
        <v>71</v>
      </c>
      <c r="O6927">
        <f t="shared" si="865"/>
        <v>0.17999999999999972</v>
      </c>
      <c r="P6927">
        <f t="shared" si="866"/>
        <v>2.9999999999999361E-2</v>
      </c>
      <c r="R6927" s="2">
        <f t="shared" si="867"/>
        <v>1.0416666664241347E-2</v>
      </c>
      <c r="S6927" s="4">
        <f t="shared" si="861"/>
        <v>44064.5625</v>
      </c>
    </row>
    <row r="6928" spans="1:19" x14ac:dyDescent="0.35">
      <c r="A6928" s="32">
        <v>2020</v>
      </c>
      <c r="B6928" s="32" t="s">
        <v>62</v>
      </c>
      <c r="C6928" s="32" t="s">
        <v>63</v>
      </c>
      <c r="D6928" s="32">
        <v>4125</v>
      </c>
      <c r="E6928" s="33">
        <v>44064.572916666664</v>
      </c>
      <c r="F6928" s="32">
        <v>8.84</v>
      </c>
      <c r="G6928" s="32">
        <v>22.2</v>
      </c>
      <c r="H6928" s="32">
        <v>8.9499999999999993</v>
      </c>
      <c r="I6928" s="32">
        <v>104.1</v>
      </c>
      <c r="J6928" s="32">
        <f t="shared" si="862"/>
        <v>0</v>
      </c>
      <c r="K6928" s="32">
        <f t="shared" si="863"/>
        <v>0</v>
      </c>
      <c r="L6928" s="32">
        <f t="shared" si="864"/>
        <v>0</v>
      </c>
      <c r="M6928" s="32">
        <f t="shared" si="860"/>
        <v>0</v>
      </c>
      <c r="N6928" s="39" t="s">
        <v>71</v>
      </c>
      <c r="O6928">
        <f t="shared" si="865"/>
        <v>0.19999999999999929</v>
      </c>
      <c r="P6928">
        <f t="shared" si="866"/>
        <v>0.11000000000000121</v>
      </c>
      <c r="R6928" s="2">
        <f t="shared" si="867"/>
        <v>1.0416666664241347E-2</v>
      </c>
      <c r="S6928" s="4">
        <f t="shared" si="861"/>
        <v>44064.572916666664</v>
      </c>
    </row>
    <row r="6929" spans="1:19" x14ac:dyDescent="0.35">
      <c r="A6929" s="32">
        <v>2020</v>
      </c>
      <c r="B6929" s="32" t="s">
        <v>62</v>
      </c>
      <c r="C6929" s="32" t="s">
        <v>63</v>
      </c>
      <c r="D6929" s="32">
        <v>4126</v>
      </c>
      <c r="E6929" s="33">
        <v>44064.583333333336</v>
      </c>
      <c r="F6929" s="32">
        <v>8.9499999999999993</v>
      </c>
      <c r="G6929" s="32">
        <v>22.4</v>
      </c>
      <c r="H6929" s="32">
        <v>9.06</v>
      </c>
      <c r="I6929" s="32">
        <v>105.8</v>
      </c>
      <c r="J6929" s="32">
        <f t="shared" si="862"/>
        <v>0</v>
      </c>
      <c r="K6929" s="32">
        <f t="shared" si="863"/>
        <v>0</v>
      </c>
      <c r="L6929" s="32">
        <f t="shared" si="864"/>
        <v>0</v>
      </c>
      <c r="M6929" s="32">
        <f t="shared" si="860"/>
        <v>0</v>
      </c>
      <c r="N6929" s="39" t="s">
        <v>71</v>
      </c>
      <c r="O6929">
        <f t="shared" si="865"/>
        <v>0.20000000000000284</v>
      </c>
      <c r="P6929">
        <f t="shared" si="866"/>
        <v>9.9999999999997868E-3</v>
      </c>
      <c r="R6929" s="2">
        <f t="shared" si="867"/>
        <v>1.0416666671517305E-2</v>
      </c>
      <c r="S6929" s="4">
        <f t="shared" si="861"/>
        <v>44064.583333333328</v>
      </c>
    </row>
    <row r="6930" spans="1:19" x14ac:dyDescent="0.35">
      <c r="A6930" s="32">
        <v>2020</v>
      </c>
      <c r="B6930" s="32" t="s">
        <v>62</v>
      </c>
      <c r="C6930" s="32" t="s">
        <v>63</v>
      </c>
      <c r="D6930" s="32">
        <v>4127</v>
      </c>
      <c r="E6930" s="33">
        <v>44064.59375</v>
      </c>
      <c r="F6930" s="32">
        <v>8.94</v>
      </c>
      <c r="G6930" s="32">
        <v>22.6</v>
      </c>
      <c r="H6930" s="32">
        <v>9.0500000000000007</v>
      </c>
      <c r="I6930" s="32">
        <v>106</v>
      </c>
      <c r="J6930" s="32">
        <f t="shared" si="862"/>
        <v>0</v>
      </c>
      <c r="K6930" s="32">
        <f t="shared" si="863"/>
        <v>0</v>
      </c>
      <c r="L6930" s="32">
        <f t="shared" si="864"/>
        <v>0</v>
      </c>
      <c r="M6930" s="32">
        <f t="shared" si="860"/>
        <v>0</v>
      </c>
      <c r="N6930" s="39" t="s">
        <v>71</v>
      </c>
      <c r="O6930">
        <f t="shared" si="865"/>
        <v>0.21999999999999886</v>
      </c>
      <c r="P6930">
        <f t="shared" si="866"/>
        <v>5.9999999999998721E-2</v>
      </c>
      <c r="R6930" s="2">
        <f t="shared" si="867"/>
        <v>1.0416666664241347E-2</v>
      </c>
      <c r="S6930" s="4">
        <f t="shared" si="861"/>
        <v>44064.59375</v>
      </c>
    </row>
    <row r="6931" spans="1:19" x14ac:dyDescent="0.35">
      <c r="A6931" s="32">
        <v>2020</v>
      </c>
      <c r="B6931" s="32" t="s">
        <v>62</v>
      </c>
      <c r="C6931" s="32" t="s">
        <v>63</v>
      </c>
      <c r="D6931" s="32">
        <v>4128</v>
      </c>
      <c r="E6931" s="33">
        <v>44064.604166666664</v>
      </c>
      <c r="F6931" s="32">
        <v>9</v>
      </c>
      <c r="G6931" s="32">
        <v>22.82</v>
      </c>
      <c r="H6931" s="32">
        <v>9.11</v>
      </c>
      <c r="I6931" s="32">
        <v>107.2</v>
      </c>
      <c r="J6931" s="32">
        <f t="shared" si="862"/>
        <v>0</v>
      </c>
      <c r="K6931" s="32">
        <f t="shared" si="863"/>
        <v>0</v>
      </c>
      <c r="L6931" s="32">
        <f t="shared" si="864"/>
        <v>0</v>
      </c>
      <c r="M6931" s="32">
        <f t="shared" si="860"/>
        <v>0</v>
      </c>
      <c r="N6931" s="39" t="s">
        <v>71</v>
      </c>
      <c r="O6931">
        <f t="shared" si="865"/>
        <v>0.21999999999999886</v>
      </c>
      <c r="P6931">
        <f t="shared" si="866"/>
        <v>4.0000000000000924E-2</v>
      </c>
      <c r="R6931" s="2">
        <f t="shared" si="867"/>
        <v>1.0416666664241347E-2</v>
      </c>
      <c r="S6931" s="4">
        <f t="shared" si="861"/>
        <v>44064.604166666664</v>
      </c>
    </row>
    <row r="6932" spans="1:19" x14ac:dyDescent="0.35">
      <c r="A6932" s="32">
        <v>2020</v>
      </c>
      <c r="B6932" s="32" t="s">
        <v>62</v>
      </c>
      <c r="C6932" s="32" t="s">
        <v>63</v>
      </c>
      <c r="D6932" s="32">
        <v>4129</v>
      </c>
      <c r="E6932" s="33">
        <v>44064.614583333336</v>
      </c>
      <c r="F6932" s="32">
        <v>9.0299999999999994</v>
      </c>
      <c r="G6932" s="32">
        <v>23.04</v>
      </c>
      <c r="H6932" s="32">
        <v>9.15</v>
      </c>
      <c r="I6932" s="32">
        <v>108</v>
      </c>
      <c r="J6932" s="32">
        <f t="shared" si="862"/>
        <v>0</v>
      </c>
      <c r="K6932" s="32">
        <f t="shared" si="863"/>
        <v>0</v>
      </c>
      <c r="L6932" s="32">
        <f t="shared" si="864"/>
        <v>0</v>
      </c>
      <c r="M6932" s="32">
        <f t="shared" si="860"/>
        <v>0</v>
      </c>
      <c r="N6932" s="39" t="s">
        <v>71</v>
      </c>
      <c r="O6932">
        <f t="shared" si="865"/>
        <v>0.19999999999999929</v>
      </c>
      <c r="P6932">
        <f t="shared" si="866"/>
        <v>6.0000000000000497E-2</v>
      </c>
      <c r="R6932" s="2">
        <f t="shared" si="867"/>
        <v>1.0416666671517305E-2</v>
      </c>
      <c r="S6932" s="4">
        <f t="shared" si="861"/>
        <v>44064.614583333328</v>
      </c>
    </row>
    <row r="6933" spans="1:19" x14ac:dyDescent="0.35">
      <c r="A6933" s="32">
        <v>2020</v>
      </c>
      <c r="B6933" s="32" t="s">
        <v>62</v>
      </c>
      <c r="C6933" s="32" t="s">
        <v>63</v>
      </c>
      <c r="D6933" s="32">
        <v>4130</v>
      </c>
      <c r="E6933" s="33">
        <v>44064.625</v>
      </c>
      <c r="F6933" s="32">
        <v>9.09</v>
      </c>
      <c r="G6933" s="32">
        <v>23.24</v>
      </c>
      <c r="H6933" s="32">
        <v>9.2100000000000009</v>
      </c>
      <c r="I6933" s="32">
        <v>109.1</v>
      </c>
      <c r="J6933" s="32">
        <f t="shared" si="862"/>
        <v>0</v>
      </c>
      <c r="K6933" s="32">
        <f t="shared" si="863"/>
        <v>0</v>
      </c>
      <c r="L6933" s="32">
        <f t="shared" si="864"/>
        <v>0</v>
      </c>
      <c r="M6933" s="32">
        <f t="shared" si="860"/>
        <v>0</v>
      </c>
      <c r="N6933" s="39" t="s">
        <v>71</v>
      </c>
      <c r="O6933">
        <f t="shared" si="865"/>
        <v>0.18000000000000327</v>
      </c>
      <c r="P6933">
        <f t="shared" si="866"/>
        <v>1.9999999999999574E-2</v>
      </c>
      <c r="R6933" s="2">
        <f t="shared" si="867"/>
        <v>1.0416666664241347E-2</v>
      </c>
      <c r="S6933" s="4">
        <f t="shared" si="861"/>
        <v>44064.625</v>
      </c>
    </row>
    <row r="6934" spans="1:19" x14ac:dyDescent="0.35">
      <c r="A6934" s="32">
        <v>2020</v>
      </c>
      <c r="B6934" s="32" t="s">
        <v>62</v>
      </c>
      <c r="C6934" s="32" t="s">
        <v>63</v>
      </c>
      <c r="D6934" s="32">
        <v>4131</v>
      </c>
      <c r="E6934" s="33">
        <v>44064.635416666664</v>
      </c>
      <c r="F6934" s="32">
        <v>9.11</v>
      </c>
      <c r="G6934" s="32">
        <v>23.42</v>
      </c>
      <c r="H6934" s="32">
        <v>9.23</v>
      </c>
      <c r="I6934" s="32">
        <v>109.8</v>
      </c>
      <c r="J6934" s="32">
        <f t="shared" si="862"/>
        <v>0</v>
      </c>
      <c r="K6934" s="32">
        <f t="shared" si="863"/>
        <v>0</v>
      </c>
      <c r="L6934" s="32">
        <f t="shared" si="864"/>
        <v>0</v>
      </c>
      <c r="M6934" s="32">
        <f t="shared" si="860"/>
        <v>0</v>
      </c>
      <c r="N6934" s="39" t="s">
        <v>71</v>
      </c>
      <c r="O6934">
        <f t="shared" si="865"/>
        <v>0.17999999999999972</v>
      </c>
      <c r="P6934">
        <f t="shared" si="866"/>
        <v>3.9999999999999147E-2</v>
      </c>
      <c r="R6934" s="2">
        <f t="shared" si="867"/>
        <v>1.0416666664241347E-2</v>
      </c>
      <c r="S6934" s="4">
        <f t="shared" si="861"/>
        <v>44064.635416666664</v>
      </c>
    </row>
    <row r="6935" spans="1:19" x14ac:dyDescent="0.35">
      <c r="A6935" s="32">
        <v>2020</v>
      </c>
      <c r="B6935" s="32" t="s">
        <v>62</v>
      </c>
      <c r="C6935" s="32" t="s">
        <v>63</v>
      </c>
      <c r="D6935" s="32">
        <v>4132</v>
      </c>
      <c r="E6935" s="33">
        <v>44064.645833333336</v>
      </c>
      <c r="F6935" s="32">
        <v>9.15</v>
      </c>
      <c r="G6935" s="32">
        <v>23.6</v>
      </c>
      <c r="H6935" s="32">
        <v>9.27</v>
      </c>
      <c r="I6935" s="32">
        <v>110.6</v>
      </c>
      <c r="J6935" s="32">
        <f t="shared" si="862"/>
        <v>0</v>
      </c>
      <c r="K6935" s="32">
        <f t="shared" si="863"/>
        <v>0</v>
      </c>
      <c r="L6935" s="32">
        <f t="shared" si="864"/>
        <v>0</v>
      </c>
      <c r="M6935" s="32">
        <f t="shared" si="860"/>
        <v>0</v>
      </c>
      <c r="N6935" s="39" t="s">
        <v>71</v>
      </c>
      <c r="O6935">
        <f t="shared" si="865"/>
        <v>0.11999999999999744</v>
      </c>
      <c r="P6935">
        <f t="shared" si="866"/>
        <v>0.10999999999999943</v>
      </c>
      <c r="R6935" s="2">
        <f t="shared" si="867"/>
        <v>1.0416666671517305E-2</v>
      </c>
      <c r="S6935" s="4">
        <f t="shared" si="861"/>
        <v>44064.645833333328</v>
      </c>
    </row>
    <row r="6936" spans="1:19" x14ac:dyDescent="0.35">
      <c r="A6936" s="32">
        <v>2020</v>
      </c>
      <c r="B6936" s="32" t="s">
        <v>62</v>
      </c>
      <c r="C6936" s="32" t="s">
        <v>63</v>
      </c>
      <c r="D6936" s="32">
        <v>4133</v>
      </c>
      <c r="E6936" s="33">
        <v>44064.65625</v>
      </c>
      <c r="F6936" s="32">
        <v>9.0399999999999991</v>
      </c>
      <c r="G6936" s="32">
        <v>23.72</v>
      </c>
      <c r="H6936" s="32">
        <v>9.16</v>
      </c>
      <c r="I6936" s="32">
        <v>109.5</v>
      </c>
      <c r="J6936" s="32">
        <f t="shared" si="862"/>
        <v>0</v>
      </c>
      <c r="K6936" s="32">
        <f t="shared" si="863"/>
        <v>0</v>
      </c>
      <c r="L6936" s="32">
        <f t="shared" si="864"/>
        <v>0</v>
      </c>
      <c r="M6936" s="32">
        <f t="shared" si="860"/>
        <v>0</v>
      </c>
      <c r="N6936" s="39" t="s">
        <v>71</v>
      </c>
      <c r="O6936">
        <f t="shared" si="865"/>
        <v>0.14000000000000057</v>
      </c>
      <c r="P6936">
        <f t="shared" si="866"/>
        <v>9.9999999999997868E-3</v>
      </c>
      <c r="R6936" s="2">
        <f t="shared" si="867"/>
        <v>1.0416666664241347E-2</v>
      </c>
      <c r="S6936" s="4">
        <f t="shared" si="861"/>
        <v>44064.65625</v>
      </c>
    </row>
    <row r="6937" spans="1:19" x14ac:dyDescent="0.35">
      <c r="A6937" s="32">
        <v>2020</v>
      </c>
      <c r="B6937" s="32" t="s">
        <v>62</v>
      </c>
      <c r="C6937" s="32" t="s">
        <v>63</v>
      </c>
      <c r="D6937" s="32">
        <v>4134</v>
      </c>
      <c r="E6937" s="33">
        <v>44064.666666666664</v>
      </c>
      <c r="F6937" s="32">
        <v>9.0500000000000007</v>
      </c>
      <c r="G6937" s="32">
        <v>23.86</v>
      </c>
      <c r="H6937" s="32">
        <v>9.17</v>
      </c>
      <c r="I6937" s="32">
        <v>109.9</v>
      </c>
      <c r="J6937" s="32">
        <f t="shared" si="862"/>
        <v>0</v>
      </c>
      <c r="K6937" s="32">
        <f t="shared" si="863"/>
        <v>0</v>
      </c>
      <c r="L6937" s="32">
        <f t="shared" si="864"/>
        <v>0</v>
      </c>
      <c r="M6937" s="32">
        <f t="shared" si="860"/>
        <v>0</v>
      </c>
      <c r="N6937" s="39" t="s">
        <v>71</v>
      </c>
      <c r="O6937">
        <f t="shared" si="865"/>
        <v>0.10000000000000142</v>
      </c>
      <c r="P6937">
        <f t="shared" si="866"/>
        <v>0.20999999999999908</v>
      </c>
      <c r="R6937" s="2">
        <f t="shared" si="867"/>
        <v>1.0416666664241347E-2</v>
      </c>
      <c r="S6937" s="4">
        <f t="shared" si="861"/>
        <v>44064.666666666664</v>
      </c>
    </row>
    <row r="6938" spans="1:19" x14ac:dyDescent="0.35">
      <c r="A6938" s="32">
        <v>2020</v>
      </c>
      <c r="B6938" s="32" t="s">
        <v>62</v>
      </c>
      <c r="C6938" s="32" t="s">
        <v>63</v>
      </c>
      <c r="D6938" s="32">
        <v>4135</v>
      </c>
      <c r="E6938" s="33">
        <v>44064.677083333336</v>
      </c>
      <c r="F6938" s="32">
        <v>8.85</v>
      </c>
      <c r="G6938" s="32">
        <v>23.96</v>
      </c>
      <c r="H6938" s="32">
        <v>8.9600000000000009</v>
      </c>
      <c r="I6938" s="32">
        <v>107.7</v>
      </c>
      <c r="J6938" s="32">
        <f t="shared" si="862"/>
        <v>0</v>
      </c>
      <c r="K6938" s="32">
        <f t="shared" si="863"/>
        <v>0</v>
      </c>
      <c r="L6938" s="32">
        <f t="shared" si="864"/>
        <v>0</v>
      </c>
      <c r="M6938" s="32">
        <f t="shared" si="860"/>
        <v>0</v>
      </c>
      <c r="N6938" s="39" t="s">
        <v>71</v>
      </c>
      <c r="O6938">
        <f t="shared" si="865"/>
        <v>9.9999999999997868E-2</v>
      </c>
      <c r="P6938">
        <f t="shared" si="866"/>
        <v>0.67000000000000171</v>
      </c>
      <c r="R6938" s="2">
        <f t="shared" si="867"/>
        <v>1.0416666671517305E-2</v>
      </c>
      <c r="S6938" s="4">
        <f t="shared" si="861"/>
        <v>44064.677083333328</v>
      </c>
    </row>
    <row r="6939" spans="1:19" x14ac:dyDescent="0.35">
      <c r="A6939" s="32">
        <v>2020</v>
      </c>
      <c r="B6939" s="32" t="s">
        <v>62</v>
      </c>
      <c r="C6939" s="32" t="s">
        <v>63</v>
      </c>
      <c r="D6939" s="32">
        <v>4136</v>
      </c>
      <c r="E6939" s="33">
        <v>44064.6875</v>
      </c>
      <c r="F6939" s="32">
        <v>8.19</v>
      </c>
      <c r="G6939" s="32">
        <v>24.06</v>
      </c>
      <c r="H6939" s="32">
        <v>8.2899999999999991</v>
      </c>
      <c r="I6939" s="32">
        <v>99.9</v>
      </c>
      <c r="J6939" s="32">
        <f t="shared" si="862"/>
        <v>0</v>
      </c>
      <c r="K6939" s="32">
        <f t="shared" si="863"/>
        <v>0</v>
      </c>
      <c r="L6939" s="32">
        <f t="shared" si="864"/>
        <v>0</v>
      </c>
      <c r="M6939" s="32">
        <f t="shared" si="860"/>
        <v>0</v>
      </c>
      <c r="N6939" s="39" t="s">
        <v>71</v>
      </c>
      <c r="O6939">
        <f t="shared" si="865"/>
        <v>6.0000000000002274E-2</v>
      </c>
      <c r="P6939">
        <f t="shared" si="866"/>
        <v>0.55999999999999872</v>
      </c>
      <c r="R6939" s="2">
        <f t="shared" si="867"/>
        <v>1.0416666664241347E-2</v>
      </c>
      <c r="S6939" s="4">
        <f t="shared" si="861"/>
        <v>44064.6875</v>
      </c>
    </row>
    <row r="6940" spans="1:19" x14ac:dyDescent="0.35">
      <c r="A6940" s="32">
        <v>2020</v>
      </c>
      <c r="B6940" s="32" t="s">
        <v>62</v>
      </c>
      <c r="C6940" s="32" t="s">
        <v>63</v>
      </c>
      <c r="D6940" s="32">
        <v>4137</v>
      </c>
      <c r="E6940" s="33">
        <v>44064.697916666664</v>
      </c>
      <c r="F6940" s="32">
        <v>7.63</v>
      </c>
      <c r="G6940" s="32">
        <v>24.12</v>
      </c>
      <c r="H6940" s="32">
        <v>7.73</v>
      </c>
      <c r="I6940" s="32">
        <v>93.1</v>
      </c>
      <c r="J6940" s="32">
        <f t="shared" si="862"/>
        <v>0</v>
      </c>
      <c r="K6940" s="32">
        <f t="shared" si="863"/>
        <v>0</v>
      </c>
      <c r="L6940" s="32">
        <f t="shared" si="864"/>
        <v>0</v>
      </c>
      <c r="M6940" s="32">
        <f t="shared" si="860"/>
        <v>0</v>
      </c>
      <c r="N6940" s="39" t="s">
        <v>71</v>
      </c>
      <c r="O6940">
        <f t="shared" si="865"/>
        <v>5.9999999999998721E-2</v>
      </c>
      <c r="P6940">
        <f t="shared" si="866"/>
        <v>0.14999999999999947</v>
      </c>
      <c r="R6940" s="2">
        <f t="shared" si="867"/>
        <v>1.0416666664241347E-2</v>
      </c>
      <c r="S6940" s="4">
        <f t="shared" si="861"/>
        <v>44064.697916666664</v>
      </c>
    </row>
    <row r="6941" spans="1:19" x14ac:dyDescent="0.35">
      <c r="A6941" s="32">
        <v>2020</v>
      </c>
      <c r="B6941" s="32" t="s">
        <v>62</v>
      </c>
      <c r="C6941" s="32" t="s">
        <v>63</v>
      </c>
      <c r="D6941" s="32">
        <v>4138</v>
      </c>
      <c r="E6941" s="33">
        <v>44064.708333333336</v>
      </c>
      <c r="F6941" s="32">
        <v>7.78</v>
      </c>
      <c r="G6941" s="32">
        <v>24.18</v>
      </c>
      <c r="H6941" s="32">
        <v>7.88</v>
      </c>
      <c r="I6941" s="32">
        <v>95.1</v>
      </c>
      <c r="J6941" s="32">
        <f t="shared" si="862"/>
        <v>0</v>
      </c>
      <c r="K6941" s="32">
        <f t="shared" si="863"/>
        <v>0</v>
      </c>
      <c r="L6941" s="32">
        <f t="shared" si="864"/>
        <v>0</v>
      </c>
      <c r="M6941" s="32">
        <f t="shared" si="860"/>
        <v>0</v>
      </c>
      <c r="N6941" s="39" t="s">
        <v>71</v>
      </c>
      <c r="O6941">
        <f t="shared" si="865"/>
        <v>1.9999999999999574E-2</v>
      </c>
      <c r="P6941">
        <f t="shared" si="866"/>
        <v>3.0000000000000249E-2</v>
      </c>
      <c r="R6941" s="2">
        <f t="shared" si="867"/>
        <v>1.0416666671517305E-2</v>
      </c>
      <c r="S6941" s="4">
        <f t="shared" si="861"/>
        <v>44064.708333333328</v>
      </c>
    </row>
    <row r="6942" spans="1:19" x14ac:dyDescent="0.35">
      <c r="A6942" s="32">
        <v>2020</v>
      </c>
      <c r="B6942" s="32" t="s">
        <v>62</v>
      </c>
      <c r="C6942" s="32" t="s">
        <v>63</v>
      </c>
      <c r="D6942" s="32">
        <v>4139</v>
      </c>
      <c r="E6942" s="33">
        <v>44064.71875</v>
      </c>
      <c r="F6942" s="32">
        <v>7.81</v>
      </c>
      <c r="G6942" s="32">
        <v>24.2</v>
      </c>
      <c r="H6942" s="32">
        <v>7.91</v>
      </c>
      <c r="I6942" s="32">
        <v>95.5</v>
      </c>
      <c r="J6942" s="32">
        <f t="shared" si="862"/>
        <v>0</v>
      </c>
      <c r="K6942" s="32">
        <f t="shared" si="863"/>
        <v>0</v>
      </c>
      <c r="L6942" s="32">
        <f t="shared" si="864"/>
        <v>0</v>
      </c>
      <c r="M6942" s="32">
        <f t="shared" si="860"/>
        <v>0</v>
      </c>
      <c r="N6942" s="39" t="s">
        <v>71</v>
      </c>
      <c r="O6942">
        <f t="shared" si="865"/>
        <v>3.9999999999999147E-2</v>
      </c>
      <c r="P6942">
        <f t="shared" si="866"/>
        <v>9.9999999999997868E-3</v>
      </c>
      <c r="R6942" s="2">
        <f t="shared" si="867"/>
        <v>1.0416666664241347E-2</v>
      </c>
      <c r="S6942" s="4">
        <f t="shared" si="861"/>
        <v>44064.71875</v>
      </c>
    </row>
    <row r="6943" spans="1:19" x14ac:dyDescent="0.35">
      <c r="A6943" s="32">
        <v>2020</v>
      </c>
      <c r="B6943" s="32" t="s">
        <v>62</v>
      </c>
      <c r="C6943" s="32" t="s">
        <v>63</v>
      </c>
      <c r="D6943" s="32">
        <v>4140</v>
      </c>
      <c r="E6943" s="33">
        <v>44064.729166666664</v>
      </c>
      <c r="F6943" s="32">
        <v>7.82</v>
      </c>
      <c r="G6943" s="32">
        <v>24.24</v>
      </c>
      <c r="H6943" s="32">
        <v>7.92</v>
      </c>
      <c r="I6943" s="32">
        <v>95.7</v>
      </c>
      <c r="J6943" s="32">
        <f t="shared" si="862"/>
        <v>0</v>
      </c>
      <c r="K6943" s="32">
        <f t="shared" si="863"/>
        <v>0</v>
      </c>
      <c r="L6943" s="32">
        <f t="shared" si="864"/>
        <v>0</v>
      </c>
      <c r="M6943" s="32">
        <f t="shared" si="860"/>
        <v>0</v>
      </c>
      <c r="N6943" s="39" t="s">
        <v>71</v>
      </c>
      <c r="O6943">
        <f t="shared" si="865"/>
        <v>2.0000000000003126E-2</v>
      </c>
      <c r="P6943">
        <f t="shared" si="866"/>
        <v>0.83999999999999986</v>
      </c>
      <c r="R6943" s="2">
        <f t="shared" si="867"/>
        <v>1.0416666664241347E-2</v>
      </c>
      <c r="S6943" s="4">
        <f t="shared" si="861"/>
        <v>44064.729166666664</v>
      </c>
    </row>
    <row r="6944" spans="1:19" x14ac:dyDescent="0.35">
      <c r="A6944" s="32">
        <v>2020</v>
      </c>
      <c r="B6944" s="32" t="s">
        <v>62</v>
      </c>
      <c r="C6944" s="32" t="s">
        <v>63</v>
      </c>
      <c r="D6944" s="32">
        <v>4141</v>
      </c>
      <c r="E6944" s="33">
        <v>44064.739583333336</v>
      </c>
      <c r="F6944" s="32">
        <v>6.99</v>
      </c>
      <c r="G6944" s="32">
        <v>24.26</v>
      </c>
      <c r="H6944" s="32">
        <v>7.08</v>
      </c>
      <c r="I6944" s="32">
        <v>85.6</v>
      </c>
      <c r="J6944" s="32">
        <f t="shared" si="862"/>
        <v>0</v>
      </c>
      <c r="K6944" s="32">
        <f t="shared" si="863"/>
        <v>0</v>
      </c>
      <c r="L6944" s="32">
        <f t="shared" si="864"/>
        <v>0</v>
      </c>
      <c r="M6944" s="32">
        <f t="shared" si="860"/>
        <v>0</v>
      </c>
      <c r="N6944" s="39" t="s">
        <v>71</v>
      </c>
      <c r="O6944">
        <f t="shared" si="865"/>
        <v>1.9999999999999574E-2</v>
      </c>
      <c r="P6944">
        <f t="shared" si="866"/>
        <v>0.58999999999999986</v>
      </c>
      <c r="R6944" s="2">
        <f t="shared" si="867"/>
        <v>1.0416666671517305E-2</v>
      </c>
      <c r="S6944" s="4">
        <f t="shared" si="861"/>
        <v>44064.739583333328</v>
      </c>
    </row>
    <row r="6945" spans="1:22" x14ac:dyDescent="0.35">
      <c r="A6945" s="32">
        <v>2020</v>
      </c>
      <c r="B6945" s="32" t="s">
        <v>62</v>
      </c>
      <c r="C6945" s="32" t="s">
        <v>63</v>
      </c>
      <c r="D6945" s="32">
        <v>4142</v>
      </c>
      <c r="E6945" s="33">
        <v>44064.75</v>
      </c>
      <c r="F6945" s="32">
        <v>7.57</v>
      </c>
      <c r="G6945" s="32">
        <v>24.28</v>
      </c>
      <c r="H6945" s="32">
        <v>7.67</v>
      </c>
      <c r="I6945" s="32">
        <v>92.7</v>
      </c>
      <c r="J6945" s="32">
        <f t="shared" si="862"/>
        <v>0</v>
      </c>
      <c r="K6945" s="32">
        <f t="shared" si="863"/>
        <v>0</v>
      </c>
      <c r="L6945" s="32">
        <f t="shared" si="864"/>
        <v>0</v>
      </c>
      <c r="M6945" s="32">
        <f t="shared" si="860"/>
        <v>0</v>
      </c>
      <c r="N6945" s="39" t="s">
        <v>71</v>
      </c>
      <c r="O6945">
        <f t="shared" si="865"/>
        <v>1.9999999999999574E-2</v>
      </c>
      <c r="P6945">
        <f t="shared" si="866"/>
        <v>0.16000000000000014</v>
      </c>
      <c r="R6945" s="2">
        <f t="shared" si="867"/>
        <v>1.0416666664241347E-2</v>
      </c>
      <c r="S6945" s="4">
        <f t="shared" si="861"/>
        <v>44064.75</v>
      </c>
    </row>
    <row r="6946" spans="1:22" x14ac:dyDescent="0.35">
      <c r="A6946" s="32">
        <v>2020</v>
      </c>
      <c r="B6946" s="32" t="s">
        <v>62</v>
      </c>
      <c r="C6946" s="32" t="s">
        <v>63</v>
      </c>
      <c r="D6946" s="32">
        <v>4143</v>
      </c>
      <c r="E6946" s="33">
        <v>44064.760416666664</v>
      </c>
      <c r="F6946" s="32">
        <v>7.42</v>
      </c>
      <c r="G6946" s="32">
        <v>24.3</v>
      </c>
      <c r="H6946" s="32">
        <v>7.51</v>
      </c>
      <c r="I6946" s="32">
        <v>90.9</v>
      </c>
      <c r="J6946" s="32">
        <f t="shared" si="862"/>
        <v>0</v>
      </c>
      <c r="K6946" s="32">
        <f t="shared" si="863"/>
        <v>0</v>
      </c>
      <c r="L6946" s="32">
        <f t="shared" si="864"/>
        <v>0</v>
      </c>
      <c r="M6946" s="32">
        <f t="shared" si="860"/>
        <v>0</v>
      </c>
      <c r="N6946" s="39" t="s">
        <v>71</v>
      </c>
      <c r="O6946">
        <f t="shared" si="865"/>
        <v>1.9999999999999574E-2</v>
      </c>
      <c r="P6946">
        <f t="shared" si="866"/>
        <v>0.25999999999999979</v>
      </c>
      <c r="R6946" s="2">
        <f t="shared" si="867"/>
        <v>1.0416666664241347E-2</v>
      </c>
      <c r="S6946" s="4">
        <f t="shared" si="861"/>
        <v>44064.760416666664</v>
      </c>
    </row>
    <row r="6947" spans="1:22" x14ac:dyDescent="0.35">
      <c r="A6947" s="32">
        <v>2020</v>
      </c>
      <c r="B6947" s="32" t="s">
        <v>62</v>
      </c>
      <c r="C6947" s="32" t="s">
        <v>63</v>
      </c>
      <c r="D6947" s="32">
        <v>4144</v>
      </c>
      <c r="E6947" s="33">
        <v>44064.770833333336</v>
      </c>
      <c r="F6947" s="32">
        <v>7.67</v>
      </c>
      <c r="G6947" s="32">
        <v>24.32</v>
      </c>
      <c r="H6947" s="32">
        <v>7.77</v>
      </c>
      <c r="I6947" s="32">
        <v>94</v>
      </c>
      <c r="J6947" s="32">
        <f t="shared" si="862"/>
        <v>0</v>
      </c>
      <c r="K6947" s="32">
        <f t="shared" si="863"/>
        <v>0</v>
      </c>
      <c r="L6947" s="32">
        <f t="shared" si="864"/>
        <v>0</v>
      </c>
      <c r="M6947" s="32">
        <f t="shared" si="860"/>
        <v>0</v>
      </c>
      <c r="N6947" s="39" t="s">
        <v>71</v>
      </c>
      <c r="O6947">
        <f t="shared" si="865"/>
        <v>0</v>
      </c>
      <c r="P6947">
        <f t="shared" si="866"/>
        <v>0.1899999999999995</v>
      </c>
      <c r="R6947" s="2">
        <f t="shared" si="867"/>
        <v>1.0416666671517305E-2</v>
      </c>
      <c r="S6947" s="4">
        <f t="shared" si="861"/>
        <v>44064.770833333328</v>
      </c>
    </row>
    <row r="6948" spans="1:22" x14ac:dyDescent="0.35">
      <c r="A6948" s="32">
        <v>2020</v>
      </c>
      <c r="B6948" s="32" t="s">
        <v>62</v>
      </c>
      <c r="C6948" s="32" t="s">
        <v>63</v>
      </c>
      <c r="D6948" s="32">
        <v>4145</v>
      </c>
      <c r="E6948" s="33">
        <v>44064.78125</v>
      </c>
      <c r="F6948" s="32">
        <v>7.48</v>
      </c>
      <c r="G6948" s="32">
        <v>24.32</v>
      </c>
      <c r="H6948" s="32">
        <v>7.58</v>
      </c>
      <c r="I6948" s="32">
        <v>91.7</v>
      </c>
      <c r="J6948" s="32">
        <f t="shared" si="862"/>
        <v>0</v>
      </c>
      <c r="K6948" s="32">
        <f t="shared" si="863"/>
        <v>0</v>
      </c>
      <c r="L6948" s="32">
        <f t="shared" si="864"/>
        <v>0</v>
      </c>
      <c r="M6948" s="32">
        <f t="shared" si="860"/>
        <v>0</v>
      </c>
      <c r="N6948" s="39" t="s">
        <v>71</v>
      </c>
      <c r="O6948">
        <f t="shared" si="865"/>
        <v>0</v>
      </c>
      <c r="P6948">
        <f t="shared" si="866"/>
        <v>0.28000000000000025</v>
      </c>
      <c r="R6948" s="2">
        <f t="shared" si="867"/>
        <v>1.0416666664241347E-2</v>
      </c>
      <c r="S6948" s="4">
        <f t="shared" si="861"/>
        <v>44064.78125</v>
      </c>
    </row>
    <row r="6949" spans="1:22" x14ac:dyDescent="0.35">
      <c r="A6949" s="32">
        <v>2020</v>
      </c>
      <c r="B6949" s="32" t="s">
        <v>62</v>
      </c>
      <c r="C6949" s="32" t="s">
        <v>63</v>
      </c>
      <c r="D6949" s="32">
        <v>4146</v>
      </c>
      <c r="E6949" s="33">
        <v>44064.791666666664</v>
      </c>
      <c r="F6949" s="32">
        <v>7.76</v>
      </c>
      <c r="G6949" s="32">
        <v>24.32</v>
      </c>
      <c r="H6949" s="32">
        <v>7.86</v>
      </c>
      <c r="I6949" s="32">
        <v>95.1</v>
      </c>
      <c r="J6949" s="32">
        <f t="shared" si="862"/>
        <v>0</v>
      </c>
      <c r="K6949" s="32">
        <f t="shared" si="863"/>
        <v>0</v>
      </c>
      <c r="L6949" s="32">
        <f t="shared" si="864"/>
        <v>0</v>
      </c>
      <c r="M6949" s="32">
        <f t="shared" si="860"/>
        <v>0</v>
      </c>
      <c r="N6949" s="39" t="s">
        <v>71</v>
      </c>
      <c r="O6949">
        <f t="shared" si="865"/>
        <v>0</v>
      </c>
      <c r="P6949">
        <f t="shared" si="866"/>
        <v>4.9999999999999822E-2</v>
      </c>
      <c r="R6949" s="2">
        <f t="shared" si="867"/>
        <v>1.0416666664241347E-2</v>
      </c>
      <c r="S6949" s="4">
        <f t="shared" si="861"/>
        <v>44064.791666666664</v>
      </c>
    </row>
    <row r="6950" spans="1:22" x14ac:dyDescent="0.35">
      <c r="A6950" s="32">
        <v>2020</v>
      </c>
      <c r="B6950" s="32" t="s">
        <v>62</v>
      </c>
      <c r="C6950" s="32" t="s">
        <v>63</v>
      </c>
      <c r="D6950" s="32">
        <v>4147</v>
      </c>
      <c r="E6950" s="33">
        <v>44064.802083333336</v>
      </c>
      <c r="F6950" s="32">
        <v>7.81</v>
      </c>
      <c r="G6950" s="32">
        <v>24.32</v>
      </c>
      <c r="H6950" s="32">
        <v>7.91</v>
      </c>
      <c r="I6950" s="32">
        <v>95.7</v>
      </c>
      <c r="J6950" s="32">
        <f t="shared" si="862"/>
        <v>0</v>
      </c>
      <c r="K6950" s="32">
        <f t="shared" si="863"/>
        <v>0</v>
      </c>
      <c r="L6950" s="32">
        <f t="shared" si="864"/>
        <v>0</v>
      </c>
      <c r="M6950" s="32">
        <f t="shared" si="860"/>
        <v>0</v>
      </c>
      <c r="N6950" s="39" t="s">
        <v>71</v>
      </c>
      <c r="O6950">
        <f t="shared" si="865"/>
        <v>0</v>
      </c>
      <c r="P6950">
        <f t="shared" si="866"/>
        <v>0.21999999999999975</v>
      </c>
      <c r="R6950" s="2">
        <f t="shared" si="867"/>
        <v>1.0416666671517305E-2</v>
      </c>
      <c r="S6950" s="4">
        <f t="shared" si="861"/>
        <v>44064.802083333328</v>
      </c>
    </row>
    <row r="6951" spans="1:22" x14ac:dyDescent="0.35">
      <c r="A6951" s="32">
        <v>2020</v>
      </c>
      <c r="B6951" s="32" t="s">
        <v>62</v>
      </c>
      <c r="C6951" s="32" t="s">
        <v>63</v>
      </c>
      <c r="D6951" s="32">
        <v>4148</v>
      </c>
      <c r="E6951" s="33">
        <v>44064.8125</v>
      </c>
      <c r="F6951" s="32">
        <v>7.59</v>
      </c>
      <c r="G6951" s="32">
        <v>24.32</v>
      </c>
      <c r="H6951" s="32">
        <v>7.69</v>
      </c>
      <c r="I6951" s="32">
        <v>93</v>
      </c>
      <c r="J6951" s="32">
        <f t="shared" si="862"/>
        <v>0</v>
      </c>
      <c r="K6951" s="32">
        <f t="shared" si="863"/>
        <v>0</v>
      </c>
      <c r="L6951" s="32">
        <f t="shared" si="864"/>
        <v>0</v>
      </c>
      <c r="M6951" s="32">
        <f t="shared" si="860"/>
        <v>0</v>
      </c>
      <c r="N6951" s="39" t="s">
        <v>71</v>
      </c>
      <c r="O6951">
        <f t="shared" si="865"/>
        <v>1.9999999999999574E-2</v>
      </c>
      <c r="P6951">
        <f t="shared" si="866"/>
        <v>0.3100000000000005</v>
      </c>
      <c r="R6951" s="2">
        <f t="shared" si="867"/>
        <v>1.0416666664241347E-2</v>
      </c>
      <c r="S6951" s="4">
        <f t="shared" si="861"/>
        <v>44064.8125</v>
      </c>
    </row>
    <row r="6952" spans="1:22" x14ac:dyDescent="0.35">
      <c r="A6952" s="32">
        <v>2020</v>
      </c>
      <c r="B6952" s="32" t="s">
        <v>62</v>
      </c>
      <c r="C6952" s="32" t="s">
        <v>63</v>
      </c>
      <c r="D6952" s="32">
        <v>4149</v>
      </c>
      <c r="E6952" s="33">
        <v>44064.822916666664</v>
      </c>
      <c r="F6952" s="32">
        <v>7.29</v>
      </c>
      <c r="G6952" s="32">
        <v>24.3</v>
      </c>
      <c r="H6952" s="32">
        <v>7.38</v>
      </c>
      <c r="I6952" s="32">
        <v>89.3</v>
      </c>
      <c r="J6952" s="32">
        <f t="shared" si="862"/>
        <v>0</v>
      </c>
      <c r="K6952" s="32">
        <f t="shared" si="863"/>
        <v>0</v>
      </c>
      <c r="L6952" s="32">
        <f t="shared" si="864"/>
        <v>0</v>
      </c>
      <c r="M6952" s="32">
        <f t="shared" si="860"/>
        <v>0</v>
      </c>
      <c r="N6952" s="39" t="s">
        <v>71</v>
      </c>
      <c r="O6952">
        <f t="shared" si="865"/>
        <v>3.9999999999999147E-2</v>
      </c>
      <c r="P6952">
        <f t="shared" si="866"/>
        <v>0.50999999999999979</v>
      </c>
      <c r="R6952" s="2">
        <f t="shared" si="867"/>
        <v>1.0416666664241347E-2</v>
      </c>
      <c r="S6952" s="4">
        <f t="shared" si="861"/>
        <v>44064.822916666664</v>
      </c>
      <c r="U6952" s="5"/>
      <c r="V6952" s="6"/>
    </row>
    <row r="6953" spans="1:22" x14ac:dyDescent="0.35">
      <c r="A6953" s="32">
        <v>2020</v>
      </c>
      <c r="B6953" s="32" t="s">
        <v>62</v>
      </c>
      <c r="C6953" s="32" t="s">
        <v>63</v>
      </c>
      <c r="D6953" s="32">
        <v>4150</v>
      </c>
      <c r="E6953" s="33">
        <v>44064.833333333336</v>
      </c>
      <c r="F6953" s="32">
        <v>6.78</v>
      </c>
      <c r="G6953" s="32">
        <v>24.26</v>
      </c>
      <c r="H6953" s="32">
        <v>6.87</v>
      </c>
      <c r="I6953" s="32">
        <v>83</v>
      </c>
      <c r="J6953" s="32">
        <f t="shared" si="862"/>
        <v>0</v>
      </c>
      <c r="K6953" s="32">
        <f t="shared" si="863"/>
        <v>0</v>
      </c>
      <c r="L6953" s="32">
        <f t="shared" si="864"/>
        <v>0</v>
      </c>
      <c r="M6953" s="32">
        <f t="shared" si="860"/>
        <v>0</v>
      </c>
      <c r="N6953" s="39" t="s">
        <v>71</v>
      </c>
      <c r="O6953">
        <f t="shared" si="865"/>
        <v>4.00000000000027E-2</v>
      </c>
      <c r="P6953">
        <f t="shared" si="866"/>
        <v>0.16999999999999993</v>
      </c>
      <c r="R6953" s="2">
        <f t="shared" si="867"/>
        <v>1.0416666671517305E-2</v>
      </c>
      <c r="S6953" s="4">
        <f t="shared" si="861"/>
        <v>44064.833333333328</v>
      </c>
    </row>
    <row r="6954" spans="1:22" x14ac:dyDescent="0.35">
      <c r="A6954" s="32">
        <v>2020</v>
      </c>
      <c r="B6954" s="32" t="s">
        <v>62</v>
      </c>
      <c r="C6954" s="32" t="s">
        <v>63</v>
      </c>
      <c r="D6954" s="32">
        <v>4151</v>
      </c>
      <c r="E6954" s="33">
        <v>44064.84375</v>
      </c>
      <c r="F6954" s="32">
        <v>6.62</v>
      </c>
      <c r="G6954" s="32">
        <v>24.22</v>
      </c>
      <c r="H6954" s="32">
        <v>6.7</v>
      </c>
      <c r="I6954" s="32">
        <v>81</v>
      </c>
      <c r="J6954" s="32">
        <f t="shared" si="862"/>
        <v>0</v>
      </c>
      <c r="K6954" s="32">
        <f t="shared" si="863"/>
        <v>0</v>
      </c>
      <c r="L6954" s="32">
        <f t="shared" si="864"/>
        <v>0</v>
      </c>
      <c r="M6954" s="32">
        <f t="shared" si="860"/>
        <v>0</v>
      </c>
      <c r="N6954" s="39" t="s">
        <v>71</v>
      </c>
      <c r="O6954">
        <f t="shared" si="865"/>
        <v>3.9999999999999147E-2</v>
      </c>
      <c r="P6954">
        <f t="shared" si="866"/>
        <v>4.9999999999999822E-2</v>
      </c>
      <c r="R6954" s="2">
        <f t="shared" si="867"/>
        <v>1.0416666664241347E-2</v>
      </c>
      <c r="S6954" s="4">
        <f t="shared" si="861"/>
        <v>44064.84375</v>
      </c>
    </row>
    <row r="6955" spans="1:22" x14ac:dyDescent="0.35">
      <c r="A6955" s="32">
        <v>2020</v>
      </c>
      <c r="B6955" s="32" t="s">
        <v>62</v>
      </c>
      <c r="C6955" s="32" t="s">
        <v>63</v>
      </c>
      <c r="D6955" s="32">
        <v>4152</v>
      </c>
      <c r="E6955" s="33">
        <v>44064.854166666664</v>
      </c>
      <c r="F6955" s="32">
        <v>6.57</v>
      </c>
      <c r="G6955" s="32">
        <v>24.18</v>
      </c>
      <c r="H6955" s="32">
        <v>6.65</v>
      </c>
      <c r="I6955" s="32">
        <v>80.3</v>
      </c>
      <c r="J6955" s="32">
        <f t="shared" si="862"/>
        <v>0</v>
      </c>
      <c r="K6955" s="32">
        <f t="shared" si="863"/>
        <v>0</v>
      </c>
      <c r="L6955" s="32">
        <f t="shared" si="864"/>
        <v>0</v>
      </c>
      <c r="M6955" s="32">
        <f t="shared" si="860"/>
        <v>0</v>
      </c>
      <c r="N6955" s="39" t="s">
        <v>71</v>
      </c>
      <c r="O6955">
        <f t="shared" si="865"/>
        <v>3.9999999999999147E-2</v>
      </c>
      <c r="P6955">
        <f t="shared" si="866"/>
        <v>0.12000000000000011</v>
      </c>
      <c r="R6955" s="2">
        <f t="shared" si="867"/>
        <v>1.0416666664241347E-2</v>
      </c>
      <c r="S6955" s="4">
        <f t="shared" si="861"/>
        <v>44064.854166666664</v>
      </c>
    </row>
    <row r="6956" spans="1:22" x14ac:dyDescent="0.35">
      <c r="A6956" s="32">
        <v>2020</v>
      </c>
      <c r="B6956" s="32" t="s">
        <v>62</v>
      </c>
      <c r="C6956" s="32" t="s">
        <v>63</v>
      </c>
      <c r="D6956" s="32">
        <v>4153</v>
      </c>
      <c r="E6956" s="33">
        <v>44064.864583333336</v>
      </c>
      <c r="F6956" s="32">
        <v>6.45</v>
      </c>
      <c r="G6956" s="32">
        <v>24.14</v>
      </c>
      <c r="H6956" s="32">
        <v>6.53</v>
      </c>
      <c r="I6956" s="32">
        <v>78.8</v>
      </c>
      <c r="J6956" s="32">
        <f t="shared" si="862"/>
        <v>0</v>
      </c>
      <c r="K6956" s="32">
        <f t="shared" si="863"/>
        <v>0</v>
      </c>
      <c r="L6956" s="32">
        <f t="shared" si="864"/>
        <v>0</v>
      </c>
      <c r="M6956" s="32">
        <f t="shared" si="860"/>
        <v>0</v>
      </c>
      <c r="N6956" s="39" t="s">
        <v>71</v>
      </c>
      <c r="O6956">
        <f t="shared" si="865"/>
        <v>3.9999999999999147E-2</v>
      </c>
      <c r="P6956">
        <f t="shared" si="866"/>
        <v>0.4300000000000006</v>
      </c>
      <c r="R6956" s="2">
        <f t="shared" si="867"/>
        <v>1.0416666671517305E-2</v>
      </c>
      <c r="S6956" s="4">
        <f t="shared" si="861"/>
        <v>44064.864583333328</v>
      </c>
    </row>
    <row r="6957" spans="1:22" x14ac:dyDescent="0.35">
      <c r="A6957" s="32">
        <v>2020</v>
      </c>
      <c r="B6957" s="32" t="s">
        <v>62</v>
      </c>
      <c r="C6957" s="32" t="s">
        <v>63</v>
      </c>
      <c r="D6957" s="32">
        <v>4154</v>
      </c>
      <c r="E6957" s="33">
        <v>44064.875</v>
      </c>
      <c r="F6957" s="32">
        <v>6.02</v>
      </c>
      <c r="G6957" s="32">
        <v>24.1</v>
      </c>
      <c r="H6957" s="32">
        <v>6.1</v>
      </c>
      <c r="I6957" s="32">
        <v>73.5</v>
      </c>
      <c r="J6957" s="32">
        <f t="shared" si="862"/>
        <v>0</v>
      </c>
      <c r="K6957" s="32">
        <f t="shared" si="863"/>
        <v>0</v>
      </c>
      <c r="L6957" s="32">
        <f t="shared" si="864"/>
        <v>0</v>
      </c>
      <c r="M6957" s="32">
        <f t="shared" si="860"/>
        <v>0</v>
      </c>
      <c r="N6957" s="39" t="s">
        <v>71</v>
      </c>
      <c r="O6957">
        <f t="shared" si="865"/>
        <v>4.00000000000027E-2</v>
      </c>
      <c r="P6957">
        <f t="shared" si="866"/>
        <v>9.0000000000000746E-2</v>
      </c>
      <c r="R6957" s="2">
        <f t="shared" si="867"/>
        <v>1.0416666664241347E-2</v>
      </c>
      <c r="S6957" s="4">
        <f t="shared" si="861"/>
        <v>44064.875</v>
      </c>
    </row>
    <row r="6958" spans="1:22" x14ac:dyDescent="0.35">
      <c r="A6958" s="32">
        <v>2020</v>
      </c>
      <c r="B6958" s="32" t="s">
        <v>62</v>
      </c>
      <c r="C6958" s="32" t="s">
        <v>63</v>
      </c>
      <c r="D6958" s="32">
        <v>4155</v>
      </c>
      <c r="E6958" s="33">
        <v>44064.885416666664</v>
      </c>
      <c r="F6958" s="32">
        <v>6.11</v>
      </c>
      <c r="G6958" s="32">
        <v>24.06</v>
      </c>
      <c r="H6958" s="32">
        <v>6.19</v>
      </c>
      <c r="I6958" s="32">
        <v>74.5</v>
      </c>
      <c r="J6958" s="32">
        <f t="shared" si="862"/>
        <v>0</v>
      </c>
      <c r="K6958" s="32">
        <f t="shared" si="863"/>
        <v>0</v>
      </c>
      <c r="L6958" s="32">
        <f t="shared" si="864"/>
        <v>0</v>
      </c>
      <c r="M6958" s="32">
        <f t="shared" si="860"/>
        <v>0</v>
      </c>
      <c r="N6958" s="39" t="s">
        <v>71</v>
      </c>
      <c r="O6958">
        <f t="shared" si="865"/>
        <v>5.9999999999998721E-2</v>
      </c>
      <c r="P6958">
        <f t="shared" si="866"/>
        <v>0.22000000000000064</v>
      </c>
      <c r="R6958" s="2">
        <f t="shared" si="867"/>
        <v>1.0416666664241347E-2</v>
      </c>
      <c r="S6958" s="4">
        <f t="shared" si="861"/>
        <v>44064.885416666664</v>
      </c>
    </row>
    <row r="6959" spans="1:22" x14ac:dyDescent="0.35">
      <c r="A6959" s="32">
        <v>2020</v>
      </c>
      <c r="B6959" s="32" t="s">
        <v>62</v>
      </c>
      <c r="C6959" s="32" t="s">
        <v>63</v>
      </c>
      <c r="D6959" s="32">
        <v>4156</v>
      </c>
      <c r="E6959" s="33">
        <v>44064.895833333336</v>
      </c>
      <c r="F6959" s="32">
        <v>5.89</v>
      </c>
      <c r="G6959" s="32">
        <v>24</v>
      </c>
      <c r="H6959" s="32">
        <v>5.97</v>
      </c>
      <c r="I6959" s="32">
        <v>71.7</v>
      </c>
      <c r="J6959" s="32">
        <f t="shared" si="862"/>
        <v>0</v>
      </c>
      <c r="K6959" s="32">
        <f t="shared" si="863"/>
        <v>0</v>
      </c>
      <c r="L6959" s="32">
        <f t="shared" si="864"/>
        <v>0</v>
      </c>
      <c r="M6959" s="32">
        <f t="shared" si="860"/>
        <v>0</v>
      </c>
      <c r="N6959" s="39" t="s">
        <v>71</v>
      </c>
      <c r="O6959">
        <f t="shared" si="865"/>
        <v>3.9999999999999147E-2</v>
      </c>
      <c r="P6959">
        <f t="shared" si="866"/>
        <v>0.21999999999999975</v>
      </c>
      <c r="R6959" s="2">
        <f t="shared" si="867"/>
        <v>1.0416666671517305E-2</v>
      </c>
      <c r="S6959" s="4">
        <f t="shared" si="861"/>
        <v>44064.895833333328</v>
      </c>
    </row>
    <row r="6960" spans="1:22" x14ac:dyDescent="0.35">
      <c r="A6960" s="32">
        <v>2020</v>
      </c>
      <c r="B6960" s="32" t="s">
        <v>62</v>
      </c>
      <c r="C6960" s="32" t="s">
        <v>63</v>
      </c>
      <c r="D6960" s="32">
        <v>4157</v>
      </c>
      <c r="E6960" s="33">
        <v>44064.90625</v>
      </c>
      <c r="F6960" s="32">
        <v>5.68</v>
      </c>
      <c r="G6960" s="32">
        <v>23.96</v>
      </c>
      <c r="H6960" s="32">
        <v>5.75</v>
      </c>
      <c r="I6960" s="32">
        <v>69.099999999999994</v>
      </c>
      <c r="J6960" s="32">
        <f t="shared" si="862"/>
        <v>0</v>
      </c>
      <c r="K6960" s="32">
        <f t="shared" si="863"/>
        <v>0</v>
      </c>
      <c r="L6960" s="32">
        <f t="shared" si="864"/>
        <v>0</v>
      </c>
      <c r="M6960" s="32">
        <f t="shared" si="860"/>
        <v>0</v>
      </c>
      <c r="N6960" s="39" t="s">
        <v>71</v>
      </c>
      <c r="O6960">
        <f t="shared" si="865"/>
        <v>3.9999999999999147E-2</v>
      </c>
      <c r="P6960">
        <f t="shared" si="866"/>
        <v>0.20999999999999996</v>
      </c>
      <c r="R6960" s="2">
        <f t="shared" si="867"/>
        <v>1.0416666664241347E-2</v>
      </c>
      <c r="S6960" s="4">
        <f t="shared" si="861"/>
        <v>44064.90625</v>
      </c>
    </row>
    <row r="6961" spans="1:19" x14ac:dyDescent="0.35">
      <c r="A6961" s="32">
        <v>2020</v>
      </c>
      <c r="B6961" s="32" t="s">
        <v>62</v>
      </c>
      <c r="C6961" s="32" t="s">
        <v>63</v>
      </c>
      <c r="D6961" s="32">
        <v>4158</v>
      </c>
      <c r="E6961" s="33">
        <v>44064.916666666664</v>
      </c>
      <c r="F6961" s="32">
        <v>5.47</v>
      </c>
      <c r="G6961" s="32">
        <v>23.92</v>
      </c>
      <c r="H6961" s="32">
        <v>5.54</v>
      </c>
      <c r="I6961" s="32">
        <v>66.5</v>
      </c>
      <c r="J6961" s="32">
        <f t="shared" si="862"/>
        <v>0</v>
      </c>
      <c r="K6961" s="32">
        <f t="shared" si="863"/>
        <v>0</v>
      </c>
      <c r="L6961" s="32">
        <f t="shared" si="864"/>
        <v>0</v>
      </c>
      <c r="M6961" s="32">
        <f t="shared" si="860"/>
        <v>0</v>
      </c>
      <c r="N6961" s="39" t="s">
        <v>71</v>
      </c>
      <c r="O6961">
        <f t="shared" si="865"/>
        <v>4.00000000000027E-2</v>
      </c>
      <c r="P6961">
        <f t="shared" si="866"/>
        <v>0.27000000000000046</v>
      </c>
      <c r="R6961" s="2">
        <f t="shared" si="867"/>
        <v>1.0416666664241347E-2</v>
      </c>
      <c r="S6961" s="4">
        <f t="shared" si="861"/>
        <v>44064.916666666664</v>
      </c>
    </row>
    <row r="6962" spans="1:19" x14ac:dyDescent="0.35">
      <c r="A6962" s="32">
        <v>2020</v>
      </c>
      <c r="B6962" s="32" t="s">
        <v>62</v>
      </c>
      <c r="C6962" s="32" t="s">
        <v>63</v>
      </c>
      <c r="D6962" s="32">
        <v>4159</v>
      </c>
      <c r="E6962" s="33">
        <v>44064.927083333336</v>
      </c>
      <c r="F6962" s="32">
        <v>5.2</v>
      </c>
      <c r="G6962" s="32">
        <v>23.88</v>
      </c>
      <c r="H6962" s="32">
        <v>5.27</v>
      </c>
      <c r="I6962" s="32">
        <v>63.2</v>
      </c>
      <c r="J6962" s="32">
        <f t="shared" si="862"/>
        <v>0</v>
      </c>
      <c r="K6962" s="32">
        <f t="shared" si="863"/>
        <v>0</v>
      </c>
      <c r="L6962" s="32">
        <f t="shared" si="864"/>
        <v>0</v>
      </c>
      <c r="M6962" s="32">
        <f t="shared" si="860"/>
        <v>0</v>
      </c>
      <c r="N6962" s="39" t="s">
        <v>71</v>
      </c>
      <c r="O6962">
        <f t="shared" si="865"/>
        <v>3.9999999999999147E-2</v>
      </c>
      <c r="P6962">
        <f t="shared" si="866"/>
        <v>0.27999999999999936</v>
      </c>
      <c r="R6962" s="2">
        <f t="shared" si="867"/>
        <v>1.0416666671517305E-2</v>
      </c>
      <c r="S6962" s="4">
        <f t="shared" si="861"/>
        <v>44064.927083333328</v>
      </c>
    </row>
    <row r="6963" spans="1:19" x14ac:dyDescent="0.35">
      <c r="A6963" s="32">
        <v>2020</v>
      </c>
      <c r="B6963" s="32" t="s">
        <v>62</v>
      </c>
      <c r="C6963" s="32" t="s">
        <v>63</v>
      </c>
      <c r="D6963" s="32">
        <v>4160</v>
      </c>
      <c r="E6963" s="33">
        <v>44064.9375</v>
      </c>
      <c r="F6963" s="32">
        <v>4.93</v>
      </c>
      <c r="G6963" s="32">
        <v>23.84</v>
      </c>
      <c r="H6963" s="32">
        <v>4.99</v>
      </c>
      <c r="I6963" s="32">
        <v>59.9</v>
      </c>
      <c r="J6963" s="32">
        <f t="shared" si="862"/>
        <v>0</v>
      </c>
      <c r="K6963" s="32">
        <f t="shared" si="863"/>
        <v>0</v>
      </c>
      <c r="L6963" s="32">
        <f t="shared" si="864"/>
        <v>0</v>
      </c>
      <c r="M6963" s="32">
        <f t="shared" si="860"/>
        <v>0</v>
      </c>
      <c r="N6963" s="39" t="s">
        <v>71</v>
      </c>
      <c r="O6963">
        <f t="shared" si="865"/>
        <v>3.9999999999999147E-2</v>
      </c>
      <c r="P6963">
        <f t="shared" si="866"/>
        <v>0.20999999999999996</v>
      </c>
      <c r="R6963" s="2">
        <f t="shared" si="867"/>
        <v>1.0416666664241347E-2</v>
      </c>
      <c r="S6963" s="4">
        <f t="shared" si="861"/>
        <v>44064.9375</v>
      </c>
    </row>
    <row r="6964" spans="1:19" x14ac:dyDescent="0.35">
      <c r="A6964" s="32">
        <v>2020</v>
      </c>
      <c r="B6964" s="32" t="s">
        <v>62</v>
      </c>
      <c r="C6964" s="32" t="s">
        <v>63</v>
      </c>
      <c r="D6964" s="32">
        <v>4161</v>
      </c>
      <c r="E6964" s="33">
        <v>44064.947916666664</v>
      </c>
      <c r="F6964" s="32">
        <v>4.72</v>
      </c>
      <c r="G6964" s="32">
        <v>23.8</v>
      </c>
      <c r="H6964" s="32">
        <v>4.78</v>
      </c>
      <c r="I6964" s="32">
        <v>57.3</v>
      </c>
      <c r="J6964" s="32">
        <f t="shared" si="862"/>
        <v>0</v>
      </c>
      <c r="K6964" s="32">
        <f t="shared" si="863"/>
        <v>0</v>
      </c>
      <c r="L6964" s="32">
        <f t="shared" si="864"/>
        <v>0</v>
      </c>
      <c r="M6964" s="32">
        <f t="shared" si="860"/>
        <v>0</v>
      </c>
      <c r="N6964" s="39" t="s">
        <v>71</v>
      </c>
      <c r="O6964">
        <f t="shared" si="865"/>
        <v>6.0000000000002274E-2</v>
      </c>
      <c r="P6964">
        <f t="shared" si="866"/>
        <v>0.53000000000000025</v>
      </c>
      <c r="R6964" s="2">
        <f t="shared" si="867"/>
        <v>1.0416666664241347E-2</v>
      </c>
      <c r="S6964" s="4">
        <f t="shared" si="861"/>
        <v>44064.947916666664</v>
      </c>
    </row>
    <row r="6965" spans="1:19" x14ac:dyDescent="0.35">
      <c r="A6965" s="32">
        <v>2020</v>
      </c>
      <c r="B6965" s="32" t="s">
        <v>62</v>
      </c>
      <c r="C6965" s="32" t="s">
        <v>63</v>
      </c>
      <c r="D6965" s="32">
        <v>4162</v>
      </c>
      <c r="E6965" s="33">
        <v>44064.958333333336</v>
      </c>
      <c r="F6965" s="32">
        <v>4.2</v>
      </c>
      <c r="G6965" s="32">
        <v>23.74</v>
      </c>
      <c r="H6965" s="32">
        <v>4.25</v>
      </c>
      <c r="I6965" s="32">
        <v>50.9</v>
      </c>
      <c r="J6965" s="32">
        <f t="shared" si="862"/>
        <v>0</v>
      </c>
      <c r="K6965" s="32">
        <f t="shared" si="863"/>
        <v>0</v>
      </c>
      <c r="L6965" s="32">
        <f t="shared" si="864"/>
        <v>0</v>
      </c>
      <c r="M6965" s="32">
        <f t="shared" si="860"/>
        <v>0</v>
      </c>
      <c r="N6965" s="39" t="s">
        <v>71</v>
      </c>
      <c r="O6965">
        <f t="shared" si="865"/>
        <v>3.9999999999999147E-2</v>
      </c>
      <c r="P6965">
        <f t="shared" si="866"/>
        <v>0.37999999999999989</v>
      </c>
      <c r="R6965" s="2">
        <f t="shared" si="867"/>
        <v>1.0416666671517305E-2</v>
      </c>
      <c r="S6965" s="4">
        <f t="shared" si="861"/>
        <v>44064.958333333328</v>
      </c>
    </row>
    <row r="6966" spans="1:19" x14ac:dyDescent="0.35">
      <c r="A6966" s="32">
        <v>2020</v>
      </c>
      <c r="B6966" s="32" t="s">
        <v>62</v>
      </c>
      <c r="C6966" s="32" t="s">
        <v>63</v>
      </c>
      <c r="D6966" s="32">
        <v>4163</v>
      </c>
      <c r="E6966" s="33">
        <v>44064.96875</v>
      </c>
      <c r="F6966" s="32">
        <v>3.82</v>
      </c>
      <c r="G6966" s="32">
        <v>23.7</v>
      </c>
      <c r="H6966" s="32">
        <v>3.87</v>
      </c>
      <c r="I6966" s="32">
        <v>46.3</v>
      </c>
      <c r="J6966" s="32">
        <f t="shared" si="862"/>
        <v>0</v>
      </c>
      <c r="K6966" s="32">
        <f t="shared" si="863"/>
        <v>0</v>
      </c>
      <c r="L6966" s="32">
        <f t="shared" si="864"/>
        <v>0</v>
      </c>
      <c r="M6966" s="32">
        <f t="shared" si="860"/>
        <v>0</v>
      </c>
      <c r="N6966" s="39" t="s">
        <v>71</v>
      </c>
      <c r="O6966">
        <f t="shared" si="865"/>
        <v>5.9999999999998721E-2</v>
      </c>
      <c r="P6966">
        <f t="shared" si="866"/>
        <v>0.77</v>
      </c>
      <c r="R6966" s="2">
        <f t="shared" si="867"/>
        <v>1.0416666664241347E-2</v>
      </c>
      <c r="S6966" s="4">
        <f t="shared" si="861"/>
        <v>44064.96875</v>
      </c>
    </row>
    <row r="6967" spans="1:19" x14ac:dyDescent="0.35">
      <c r="A6967" s="32">
        <v>2020</v>
      </c>
      <c r="B6967" s="32" t="s">
        <v>62</v>
      </c>
      <c r="C6967" s="32" t="s">
        <v>63</v>
      </c>
      <c r="D6967" s="32">
        <v>4164</v>
      </c>
      <c r="E6967" s="33">
        <v>44064.979166666664</v>
      </c>
      <c r="F6967" s="32">
        <v>3.06</v>
      </c>
      <c r="G6967" s="32">
        <v>23.64</v>
      </c>
      <c r="H6967" s="32">
        <v>3.1</v>
      </c>
      <c r="I6967" s="32">
        <v>37</v>
      </c>
      <c r="J6967" s="32">
        <f t="shared" si="862"/>
        <v>0</v>
      </c>
      <c r="K6967" s="32">
        <f t="shared" si="863"/>
        <v>0</v>
      </c>
      <c r="L6967" s="32">
        <f t="shared" si="864"/>
        <v>0</v>
      </c>
      <c r="M6967" s="32">
        <f t="shared" si="860"/>
        <v>0</v>
      </c>
      <c r="N6967" s="39" t="s">
        <v>71</v>
      </c>
      <c r="O6967">
        <f t="shared" si="865"/>
        <v>6.0000000000002274E-2</v>
      </c>
      <c r="P6967">
        <f t="shared" si="866"/>
        <v>0.2200000000000002</v>
      </c>
      <c r="R6967" s="2">
        <f t="shared" si="867"/>
        <v>1.0416666664241347E-2</v>
      </c>
      <c r="S6967" s="4">
        <f t="shared" si="861"/>
        <v>44064.979166666664</v>
      </c>
    </row>
    <row r="6968" spans="1:19" x14ac:dyDescent="0.35">
      <c r="A6968" s="32">
        <v>2020</v>
      </c>
      <c r="B6968" s="32" t="s">
        <v>62</v>
      </c>
      <c r="C6968" s="32" t="s">
        <v>63</v>
      </c>
      <c r="D6968" s="32">
        <v>4165</v>
      </c>
      <c r="E6968" s="33">
        <v>44064.989583333336</v>
      </c>
      <c r="F6968" s="32">
        <v>2.84</v>
      </c>
      <c r="G6968" s="32">
        <v>23.58</v>
      </c>
      <c r="H6968" s="32">
        <v>2.88</v>
      </c>
      <c r="I6968" s="32">
        <v>34.299999999999997</v>
      </c>
      <c r="J6968" s="32">
        <f t="shared" si="862"/>
        <v>0</v>
      </c>
      <c r="K6968" s="32">
        <f t="shared" si="863"/>
        <v>0</v>
      </c>
      <c r="L6968" s="32">
        <f t="shared" si="864"/>
        <v>0</v>
      </c>
      <c r="M6968" s="32">
        <f t="shared" si="860"/>
        <v>0</v>
      </c>
      <c r="N6968" s="39" t="s">
        <v>71</v>
      </c>
      <c r="O6968">
        <f t="shared" si="865"/>
        <v>3.9999999999999147E-2</v>
      </c>
      <c r="P6968">
        <f t="shared" si="866"/>
        <v>0.64000000000000012</v>
      </c>
      <c r="R6968" s="2">
        <f t="shared" si="867"/>
        <v>1.0416666671517305E-2</v>
      </c>
      <c r="S6968" s="4">
        <f t="shared" si="861"/>
        <v>44064.989583333328</v>
      </c>
    </row>
    <row r="6969" spans="1:19" x14ac:dyDescent="0.35">
      <c r="A6969" s="32">
        <v>2020</v>
      </c>
      <c r="B6969" s="32" t="s">
        <v>62</v>
      </c>
      <c r="C6969" s="32" t="s">
        <v>63</v>
      </c>
      <c r="D6969" s="32">
        <v>4166</v>
      </c>
      <c r="E6969" s="33">
        <v>44065</v>
      </c>
      <c r="F6969" s="32">
        <v>3.48</v>
      </c>
      <c r="G6969" s="32">
        <v>23.54</v>
      </c>
      <c r="H6969" s="32">
        <v>3.52</v>
      </c>
      <c r="I6969" s="32">
        <v>42</v>
      </c>
      <c r="J6969" s="32">
        <f t="shared" si="862"/>
        <v>0</v>
      </c>
      <c r="K6969" s="32">
        <f t="shared" si="863"/>
        <v>0</v>
      </c>
      <c r="L6969" s="32">
        <f t="shared" si="864"/>
        <v>0</v>
      </c>
      <c r="M6969" s="32">
        <f t="shared" si="860"/>
        <v>0</v>
      </c>
      <c r="N6969" s="39" t="s">
        <v>71</v>
      </c>
      <c r="O6969">
        <f t="shared" si="865"/>
        <v>5.9999999999998721E-2</v>
      </c>
      <c r="P6969">
        <f t="shared" si="866"/>
        <v>0.10000000000000009</v>
      </c>
      <c r="R6969" s="2">
        <f t="shared" si="867"/>
        <v>1.0416666664241347E-2</v>
      </c>
      <c r="S6969" s="4">
        <f t="shared" si="861"/>
        <v>44065</v>
      </c>
    </row>
    <row r="6970" spans="1:19" x14ac:dyDescent="0.35">
      <c r="A6970" s="32">
        <v>2020</v>
      </c>
      <c r="B6970" s="32" t="s">
        <v>62</v>
      </c>
      <c r="C6970" s="32" t="s">
        <v>63</v>
      </c>
      <c r="D6970" s="32">
        <v>4167</v>
      </c>
      <c r="E6970" s="33">
        <v>44065.010416666664</v>
      </c>
      <c r="F6970" s="32">
        <v>3.57</v>
      </c>
      <c r="G6970" s="32">
        <v>23.48</v>
      </c>
      <c r="H6970" s="32">
        <v>3.62</v>
      </c>
      <c r="I6970" s="32">
        <v>43.1</v>
      </c>
      <c r="J6970" s="32">
        <f t="shared" si="862"/>
        <v>0</v>
      </c>
      <c r="K6970" s="32">
        <f t="shared" si="863"/>
        <v>0</v>
      </c>
      <c r="L6970" s="32">
        <f t="shared" si="864"/>
        <v>0</v>
      </c>
      <c r="M6970" s="32">
        <f t="shared" si="860"/>
        <v>0</v>
      </c>
      <c r="N6970" s="39" t="s">
        <v>71</v>
      </c>
      <c r="O6970">
        <f t="shared" si="865"/>
        <v>8.0000000000001847E-2</v>
      </c>
      <c r="P6970">
        <f t="shared" si="866"/>
        <v>8.0000000000000071E-2</v>
      </c>
      <c r="R6970" s="2">
        <f t="shared" si="867"/>
        <v>1.0416666664241347E-2</v>
      </c>
      <c r="S6970" s="4">
        <f t="shared" si="861"/>
        <v>44065.010416666664</v>
      </c>
    </row>
    <row r="6971" spans="1:19" x14ac:dyDescent="0.35">
      <c r="A6971" s="32">
        <v>2020</v>
      </c>
      <c r="B6971" s="32" t="s">
        <v>62</v>
      </c>
      <c r="C6971" s="32" t="s">
        <v>63</v>
      </c>
      <c r="D6971" s="32">
        <v>4168</v>
      </c>
      <c r="E6971" s="33">
        <v>44065.020833333336</v>
      </c>
      <c r="F6971" s="32">
        <v>3.65</v>
      </c>
      <c r="G6971" s="32">
        <v>23.4</v>
      </c>
      <c r="H6971" s="32">
        <v>3.7</v>
      </c>
      <c r="I6971" s="32">
        <v>44</v>
      </c>
      <c r="J6971" s="32">
        <f t="shared" si="862"/>
        <v>0</v>
      </c>
      <c r="K6971" s="32">
        <f t="shared" si="863"/>
        <v>0</v>
      </c>
      <c r="L6971" s="32">
        <f t="shared" si="864"/>
        <v>0</v>
      </c>
      <c r="M6971" s="32">
        <f t="shared" si="860"/>
        <v>0</v>
      </c>
      <c r="N6971" s="39" t="s">
        <v>71</v>
      </c>
      <c r="O6971">
        <f t="shared" si="865"/>
        <v>5.9999999999998721E-2</v>
      </c>
      <c r="P6971">
        <f t="shared" si="866"/>
        <v>0.3400000000000003</v>
      </c>
      <c r="R6971" s="2">
        <f t="shared" si="867"/>
        <v>1.0416666671517305E-2</v>
      </c>
      <c r="S6971" s="4">
        <f t="shared" si="861"/>
        <v>44065.020833333328</v>
      </c>
    </row>
    <row r="6972" spans="1:19" x14ac:dyDescent="0.35">
      <c r="A6972" s="32">
        <v>2020</v>
      </c>
      <c r="B6972" s="32" t="s">
        <v>62</v>
      </c>
      <c r="C6972" s="32" t="s">
        <v>63</v>
      </c>
      <c r="D6972" s="32">
        <v>4169</v>
      </c>
      <c r="E6972" s="33">
        <v>44065.03125</v>
      </c>
      <c r="F6972" s="32">
        <v>3.32</v>
      </c>
      <c r="G6972" s="32">
        <v>23.34</v>
      </c>
      <c r="H6972" s="32">
        <v>3.36</v>
      </c>
      <c r="I6972" s="32">
        <v>39.9</v>
      </c>
      <c r="J6972" s="32">
        <f t="shared" si="862"/>
        <v>0</v>
      </c>
      <c r="K6972" s="32">
        <f t="shared" si="863"/>
        <v>0</v>
      </c>
      <c r="L6972" s="32">
        <f t="shared" si="864"/>
        <v>0</v>
      </c>
      <c r="M6972" s="32">
        <f t="shared" si="860"/>
        <v>0</v>
      </c>
      <c r="N6972" s="39" t="s">
        <v>71</v>
      </c>
      <c r="O6972">
        <f t="shared" si="865"/>
        <v>7.9999999999998295E-2</v>
      </c>
      <c r="P6972">
        <f t="shared" si="866"/>
        <v>0.29999999999999982</v>
      </c>
      <c r="R6972" s="2">
        <f t="shared" si="867"/>
        <v>1.0416666664241347E-2</v>
      </c>
      <c r="S6972" s="4">
        <f t="shared" si="861"/>
        <v>44065.03125</v>
      </c>
    </row>
    <row r="6973" spans="1:19" x14ac:dyDescent="0.35">
      <c r="A6973" s="32">
        <v>2020</v>
      </c>
      <c r="B6973" s="32" t="s">
        <v>62</v>
      </c>
      <c r="C6973" s="32" t="s">
        <v>63</v>
      </c>
      <c r="D6973" s="32">
        <v>4170</v>
      </c>
      <c r="E6973" s="33">
        <v>44065.041666666664</v>
      </c>
      <c r="F6973" s="32">
        <v>3.02</v>
      </c>
      <c r="G6973" s="32">
        <v>23.26</v>
      </c>
      <c r="H6973" s="32">
        <v>3.06</v>
      </c>
      <c r="I6973" s="32">
        <v>36.299999999999997</v>
      </c>
      <c r="J6973" s="32">
        <f t="shared" si="862"/>
        <v>0</v>
      </c>
      <c r="K6973" s="32">
        <f t="shared" si="863"/>
        <v>0</v>
      </c>
      <c r="L6973" s="32">
        <f t="shared" si="864"/>
        <v>0</v>
      </c>
      <c r="M6973" s="32">
        <f t="shared" si="860"/>
        <v>0</v>
      </c>
      <c r="N6973" s="39" t="s">
        <v>71</v>
      </c>
      <c r="O6973">
        <f t="shared" si="865"/>
        <v>6.0000000000002274E-2</v>
      </c>
      <c r="P6973">
        <f t="shared" si="866"/>
        <v>0.41000000000000014</v>
      </c>
      <c r="R6973" s="2">
        <f t="shared" si="867"/>
        <v>1.0416666664241347E-2</v>
      </c>
      <c r="S6973" s="4">
        <f t="shared" si="861"/>
        <v>44065.041666666664</v>
      </c>
    </row>
    <row r="6974" spans="1:19" x14ac:dyDescent="0.35">
      <c r="A6974" s="32">
        <v>2020</v>
      </c>
      <c r="B6974" s="32" t="s">
        <v>62</v>
      </c>
      <c r="C6974" s="32" t="s">
        <v>63</v>
      </c>
      <c r="D6974" s="32">
        <v>4171</v>
      </c>
      <c r="E6974" s="33">
        <v>44065.052083333336</v>
      </c>
      <c r="F6974" s="32">
        <v>3.43</v>
      </c>
      <c r="G6974" s="32">
        <v>23.2</v>
      </c>
      <c r="H6974" s="32">
        <v>3.47</v>
      </c>
      <c r="I6974" s="32">
        <v>41.2</v>
      </c>
      <c r="J6974" s="32">
        <f t="shared" si="862"/>
        <v>0</v>
      </c>
      <c r="K6974" s="32">
        <f t="shared" si="863"/>
        <v>0</v>
      </c>
      <c r="L6974" s="32">
        <f t="shared" si="864"/>
        <v>0</v>
      </c>
      <c r="M6974" s="32">
        <f t="shared" si="860"/>
        <v>0</v>
      </c>
      <c r="N6974" s="39" t="s">
        <v>71</v>
      </c>
      <c r="O6974">
        <f t="shared" si="865"/>
        <v>7.9999999999998295E-2</v>
      </c>
      <c r="P6974">
        <f t="shared" si="866"/>
        <v>4.9999999999999822E-2</v>
      </c>
      <c r="R6974" s="2">
        <f t="shared" si="867"/>
        <v>1.0416666671517305E-2</v>
      </c>
      <c r="S6974" s="4">
        <f t="shared" si="861"/>
        <v>44065.052083333328</v>
      </c>
    </row>
    <row r="6975" spans="1:19" x14ac:dyDescent="0.35">
      <c r="A6975" s="32">
        <v>2020</v>
      </c>
      <c r="B6975" s="32" t="s">
        <v>62</v>
      </c>
      <c r="C6975" s="32" t="s">
        <v>63</v>
      </c>
      <c r="D6975" s="32">
        <v>4172</v>
      </c>
      <c r="E6975" s="33">
        <v>44065.0625</v>
      </c>
      <c r="F6975" s="32">
        <v>3.48</v>
      </c>
      <c r="G6975" s="32">
        <v>23.12</v>
      </c>
      <c r="H6975" s="32">
        <v>3.52</v>
      </c>
      <c r="I6975" s="32">
        <v>41.7</v>
      </c>
      <c r="J6975" s="32">
        <f t="shared" si="862"/>
        <v>0</v>
      </c>
      <c r="K6975" s="32">
        <f t="shared" si="863"/>
        <v>0</v>
      </c>
      <c r="L6975" s="32">
        <f t="shared" si="864"/>
        <v>0</v>
      </c>
      <c r="M6975" s="32">
        <f t="shared" ref="M6975:M7038" si="868">COUNTIF(J6975:L6975,"&gt;0")</f>
        <v>0</v>
      </c>
      <c r="N6975" s="39" t="s">
        <v>71</v>
      </c>
      <c r="O6975">
        <f t="shared" si="865"/>
        <v>6.0000000000002274E-2</v>
      </c>
      <c r="P6975">
        <f t="shared" si="866"/>
        <v>2.0000000000000018E-2</v>
      </c>
      <c r="R6975" s="2">
        <f t="shared" si="867"/>
        <v>1.0416666664241347E-2</v>
      </c>
      <c r="S6975" s="4">
        <f t="shared" si="861"/>
        <v>44065.0625</v>
      </c>
    </row>
    <row r="6976" spans="1:19" x14ac:dyDescent="0.35">
      <c r="A6976" s="32">
        <v>2020</v>
      </c>
      <c r="B6976" s="32" t="s">
        <v>62</v>
      </c>
      <c r="C6976" s="32" t="s">
        <v>63</v>
      </c>
      <c r="D6976" s="32">
        <v>4173</v>
      </c>
      <c r="E6976" s="33">
        <v>44065.072916666664</v>
      </c>
      <c r="F6976" s="32">
        <v>3.49</v>
      </c>
      <c r="G6976" s="32">
        <v>23.06</v>
      </c>
      <c r="H6976" s="32">
        <v>3.54</v>
      </c>
      <c r="I6976" s="32">
        <v>41.8</v>
      </c>
      <c r="J6976" s="32">
        <f t="shared" si="862"/>
        <v>0</v>
      </c>
      <c r="K6976" s="32">
        <f t="shared" si="863"/>
        <v>0</v>
      </c>
      <c r="L6976" s="32">
        <f t="shared" si="864"/>
        <v>0</v>
      </c>
      <c r="M6976" s="32">
        <f t="shared" si="868"/>
        <v>0</v>
      </c>
      <c r="N6976" s="39" t="s">
        <v>71</v>
      </c>
      <c r="O6976">
        <f t="shared" si="865"/>
        <v>7.9999999999998295E-2</v>
      </c>
      <c r="P6976">
        <f t="shared" si="866"/>
        <v>4.9999999999999822E-2</v>
      </c>
      <c r="R6976" s="2">
        <f t="shared" si="867"/>
        <v>1.0416666664241347E-2</v>
      </c>
      <c r="S6976" s="4">
        <f t="shared" si="861"/>
        <v>44065.072916666664</v>
      </c>
    </row>
    <row r="6977" spans="1:19" x14ac:dyDescent="0.35">
      <c r="A6977" s="32">
        <v>2020</v>
      </c>
      <c r="B6977" s="32" t="s">
        <v>62</v>
      </c>
      <c r="C6977" s="32" t="s">
        <v>63</v>
      </c>
      <c r="D6977" s="32">
        <v>4174</v>
      </c>
      <c r="E6977" s="33">
        <v>44065.083333333336</v>
      </c>
      <c r="F6977" s="32">
        <v>3.54</v>
      </c>
      <c r="G6977" s="32">
        <v>22.98</v>
      </c>
      <c r="H6977" s="32">
        <v>3.59</v>
      </c>
      <c r="I6977" s="32">
        <v>42.3</v>
      </c>
      <c r="J6977" s="32">
        <f t="shared" si="862"/>
        <v>0</v>
      </c>
      <c r="K6977" s="32">
        <f t="shared" si="863"/>
        <v>0</v>
      </c>
      <c r="L6977" s="32">
        <f t="shared" si="864"/>
        <v>0</v>
      </c>
      <c r="M6977" s="32">
        <f t="shared" si="868"/>
        <v>0</v>
      </c>
      <c r="N6977" s="39" t="s">
        <v>71</v>
      </c>
      <c r="O6977">
        <f t="shared" si="865"/>
        <v>5.9999999999998721E-2</v>
      </c>
      <c r="P6977">
        <f t="shared" si="866"/>
        <v>0.1599999999999997</v>
      </c>
      <c r="R6977" s="2">
        <f t="shared" si="867"/>
        <v>1.0416666671517305E-2</v>
      </c>
      <c r="S6977" s="4">
        <f t="shared" si="861"/>
        <v>44065.083333333328</v>
      </c>
    </row>
    <row r="6978" spans="1:19" x14ac:dyDescent="0.35">
      <c r="A6978" s="32">
        <v>2020</v>
      </c>
      <c r="B6978" s="32" t="s">
        <v>62</v>
      </c>
      <c r="C6978" s="32" t="s">
        <v>63</v>
      </c>
      <c r="D6978" s="32">
        <v>4175</v>
      </c>
      <c r="E6978" s="33">
        <v>44065.09375</v>
      </c>
      <c r="F6978" s="32">
        <v>3.39</v>
      </c>
      <c r="G6978" s="32">
        <v>22.92</v>
      </c>
      <c r="H6978" s="32">
        <v>3.43</v>
      </c>
      <c r="I6978" s="32">
        <v>40.5</v>
      </c>
      <c r="J6978" s="32">
        <f t="shared" si="862"/>
        <v>0</v>
      </c>
      <c r="K6978" s="32">
        <f t="shared" si="863"/>
        <v>0</v>
      </c>
      <c r="L6978" s="32">
        <f t="shared" si="864"/>
        <v>0</v>
      </c>
      <c r="M6978" s="32">
        <f t="shared" si="868"/>
        <v>0</v>
      </c>
      <c r="N6978" s="39" t="s">
        <v>71</v>
      </c>
      <c r="O6978">
        <f t="shared" si="865"/>
        <v>6.0000000000002274E-2</v>
      </c>
      <c r="P6978">
        <f t="shared" si="866"/>
        <v>0.43999999999999995</v>
      </c>
      <c r="R6978" s="2">
        <f t="shared" si="867"/>
        <v>1.0416666664241347E-2</v>
      </c>
      <c r="S6978" s="4">
        <f t="shared" ref="S6978:S7041" si="869">MROUND(E6978,"0:15")</f>
        <v>44065.09375</v>
      </c>
    </row>
    <row r="6979" spans="1:19" x14ac:dyDescent="0.35">
      <c r="A6979" s="32">
        <v>2020</v>
      </c>
      <c r="B6979" s="32" t="s">
        <v>62</v>
      </c>
      <c r="C6979" s="32" t="s">
        <v>63</v>
      </c>
      <c r="D6979" s="32">
        <v>4176</v>
      </c>
      <c r="E6979" s="33">
        <v>44065.104166666664</v>
      </c>
      <c r="F6979" s="32">
        <v>2.95</v>
      </c>
      <c r="G6979" s="32">
        <v>22.86</v>
      </c>
      <c r="H6979" s="32">
        <v>2.99</v>
      </c>
      <c r="I6979" s="32">
        <v>35.200000000000003</v>
      </c>
      <c r="J6979" s="32">
        <f t="shared" ref="J6979:J7042" si="870">IF(G6979="",0.5,IF(G6979&lt;=0,2,IF(G6979&gt;=40,2, IF(AND(G6979&gt;0,G6979&lt;1),5,IF(AND(G6979&gt;35,G6979&lt;40),5,IF(O6979&gt;=1.5,1.5,0))))))</f>
        <v>0</v>
      </c>
      <c r="K6979" s="32">
        <f t="shared" ref="K6979:K7042" si="871">IF(H6979="",0.5,IF(H6979&lt;=0.1,2,IF(H6979&gt;=20,2, IF(AND(H6979&gt;0.1,H6979&lt;0.2),5,IF(AND(H6979&gt;16,H6979&lt;20),5,IF(P6979&gt;=2,1.5,0))))))</f>
        <v>0</v>
      </c>
      <c r="L6979" s="32">
        <f t="shared" ref="L6979:L7042" si="872">IF(A6979="",0.5,IF(B6979="",0.5,IF(C6979="",0.5,IF(E6979="",0.5,IF(Q6979="Y",0.01,0)))))</f>
        <v>0</v>
      </c>
      <c r="M6979" s="32">
        <f t="shared" si="868"/>
        <v>0</v>
      </c>
      <c r="N6979" s="39" t="s">
        <v>71</v>
      </c>
      <c r="O6979">
        <f t="shared" ref="O6979:O7042" si="873">IF(G6979="","",ABS(G6980-G6979))</f>
        <v>7.9999999999998295E-2</v>
      </c>
      <c r="P6979">
        <f t="shared" ref="P6979:P7042" si="874">IF(H6979="","",ABS(H6980-H6979))</f>
        <v>0.22999999999999998</v>
      </c>
      <c r="R6979" s="2">
        <f t="shared" ref="R6979:R7042" si="875">E6979-E6978</f>
        <v>1.0416666664241347E-2</v>
      </c>
      <c r="S6979" s="4">
        <f t="shared" si="869"/>
        <v>44065.104166666664</v>
      </c>
    </row>
    <row r="6980" spans="1:19" x14ac:dyDescent="0.35">
      <c r="A6980" s="32">
        <v>2020</v>
      </c>
      <c r="B6980" s="32" t="s">
        <v>62</v>
      </c>
      <c r="C6980" s="32" t="s">
        <v>63</v>
      </c>
      <c r="D6980" s="32">
        <v>4177</v>
      </c>
      <c r="E6980" s="33">
        <v>44065.114583333336</v>
      </c>
      <c r="F6980" s="32">
        <v>3.18</v>
      </c>
      <c r="G6980" s="32">
        <v>22.78</v>
      </c>
      <c r="H6980" s="32">
        <v>3.22</v>
      </c>
      <c r="I6980" s="32">
        <v>37.9</v>
      </c>
      <c r="J6980" s="32">
        <f t="shared" si="870"/>
        <v>0</v>
      </c>
      <c r="K6980" s="32">
        <f t="shared" si="871"/>
        <v>0</v>
      </c>
      <c r="L6980" s="32">
        <f t="shared" si="872"/>
        <v>0</v>
      </c>
      <c r="M6980" s="32">
        <f t="shared" si="868"/>
        <v>0</v>
      </c>
      <c r="N6980" s="39" t="s">
        <v>71</v>
      </c>
      <c r="O6980">
        <f t="shared" si="873"/>
        <v>6.0000000000002274E-2</v>
      </c>
      <c r="P6980">
        <f t="shared" si="874"/>
        <v>0.16000000000000014</v>
      </c>
      <c r="R6980" s="2">
        <f t="shared" si="875"/>
        <v>1.0416666671517305E-2</v>
      </c>
      <c r="S6980" s="4">
        <f t="shared" si="869"/>
        <v>44065.114583333328</v>
      </c>
    </row>
    <row r="6981" spans="1:19" x14ac:dyDescent="0.35">
      <c r="A6981" s="32">
        <v>2020</v>
      </c>
      <c r="B6981" s="32" t="s">
        <v>62</v>
      </c>
      <c r="C6981" s="32" t="s">
        <v>63</v>
      </c>
      <c r="D6981" s="32">
        <v>4178</v>
      </c>
      <c r="E6981" s="33">
        <v>44065.125</v>
      </c>
      <c r="F6981" s="32">
        <v>3.02</v>
      </c>
      <c r="G6981" s="32">
        <v>22.72</v>
      </c>
      <c r="H6981" s="32">
        <v>3.06</v>
      </c>
      <c r="I6981" s="32">
        <v>35.9</v>
      </c>
      <c r="J6981" s="32">
        <f t="shared" si="870"/>
        <v>0</v>
      </c>
      <c r="K6981" s="32">
        <f t="shared" si="871"/>
        <v>0</v>
      </c>
      <c r="L6981" s="32">
        <f t="shared" si="872"/>
        <v>0</v>
      </c>
      <c r="M6981" s="32">
        <f t="shared" si="868"/>
        <v>0</v>
      </c>
      <c r="N6981" s="39" t="s">
        <v>71</v>
      </c>
      <c r="O6981">
        <f t="shared" si="873"/>
        <v>5.9999999999998721E-2</v>
      </c>
      <c r="P6981">
        <f t="shared" si="874"/>
        <v>3.0000000000000249E-2</v>
      </c>
      <c r="R6981" s="2">
        <f t="shared" si="875"/>
        <v>1.0416666664241347E-2</v>
      </c>
      <c r="S6981" s="4">
        <f t="shared" si="869"/>
        <v>44065.125</v>
      </c>
    </row>
    <row r="6982" spans="1:19" x14ac:dyDescent="0.35">
      <c r="A6982" s="32">
        <v>2020</v>
      </c>
      <c r="B6982" s="32" t="s">
        <v>62</v>
      </c>
      <c r="C6982" s="32" t="s">
        <v>63</v>
      </c>
      <c r="D6982" s="32">
        <v>4179</v>
      </c>
      <c r="E6982" s="33">
        <v>44065.135416666664</v>
      </c>
      <c r="F6982" s="32">
        <v>2.99</v>
      </c>
      <c r="G6982" s="32">
        <v>22.66</v>
      </c>
      <c r="H6982" s="32">
        <v>3.03</v>
      </c>
      <c r="I6982" s="32">
        <v>35.5</v>
      </c>
      <c r="J6982" s="32">
        <f t="shared" si="870"/>
        <v>0</v>
      </c>
      <c r="K6982" s="32">
        <f t="shared" si="871"/>
        <v>0</v>
      </c>
      <c r="L6982" s="32">
        <f t="shared" si="872"/>
        <v>0</v>
      </c>
      <c r="M6982" s="32">
        <f t="shared" si="868"/>
        <v>0</v>
      </c>
      <c r="N6982" s="39" t="s">
        <v>71</v>
      </c>
      <c r="O6982">
        <f t="shared" si="873"/>
        <v>5.9999999999998721E-2</v>
      </c>
      <c r="P6982">
        <f t="shared" si="874"/>
        <v>8.9999999999999858E-2</v>
      </c>
      <c r="R6982" s="2">
        <f t="shared" si="875"/>
        <v>1.0416666664241347E-2</v>
      </c>
      <c r="S6982" s="4">
        <f t="shared" si="869"/>
        <v>44065.135416666664</v>
      </c>
    </row>
    <row r="6983" spans="1:19" x14ac:dyDescent="0.35">
      <c r="A6983" s="32">
        <v>2020</v>
      </c>
      <c r="B6983" s="32" t="s">
        <v>62</v>
      </c>
      <c r="C6983" s="32" t="s">
        <v>63</v>
      </c>
      <c r="D6983" s="32">
        <v>4180</v>
      </c>
      <c r="E6983" s="33">
        <v>44065.145833333336</v>
      </c>
      <c r="F6983" s="32">
        <v>2.9</v>
      </c>
      <c r="G6983" s="32">
        <v>22.6</v>
      </c>
      <c r="H6983" s="32">
        <v>2.94</v>
      </c>
      <c r="I6983" s="32">
        <v>34.4</v>
      </c>
      <c r="J6983" s="32">
        <f t="shared" si="870"/>
        <v>0</v>
      </c>
      <c r="K6983" s="32">
        <f t="shared" si="871"/>
        <v>0</v>
      </c>
      <c r="L6983" s="32">
        <f t="shared" si="872"/>
        <v>0</v>
      </c>
      <c r="M6983" s="32">
        <f t="shared" si="868"/>
        <v>0</v>
      </c>
      <c r="N6983" s="39" t="s">
        <v>71</v>
      </c>
      <c r="O6983">
        <f t="shared" si="873"/>
        <v>6.0000000000002274E-2</v>
      </c>
      <c r="P6983">
        <f t="shared" si="874"/>
        <v>0.45000000000000018</v>
      </c>
      <c r="R6983" s="2">
        <f t="shared" si="875"/>
        <v>1.0416666671517305E-2</v>
      </c>
      <c r="S6983" s="4">
        <f t="shared" si="869"/>
        <v>44065.145833333328</v>
      </c>
    </row>
    <row r="6984" spans="1:19" x14ac:dyDescent="0.35">
      <c r="A6984" s="32">
        <v>2020</v>
      </c>
      <c r="B6984" s="32" t="s">
        <v>62</v>
      </c>
      <c r="C6984" s="32" t="s">
        <v>63</v>
      </c>
      <c r="D6984" s="32">
        <v>4181</v>
      </c>
      <c r="E6984" s="33">
        <v>44065.15625</v>
      </c>
      <c r="F6984" s="32">
        <v>3.35</v>
      </c>
      <c r="G6984" s="32">
        <v>22.54</v>
      </c>
      <c r="H6984" s="32">
        <v>3.39</v>
      </c>
      <c r="I6984" s="32">
        <v>39.700000000000003</v>
      </c>
      <c r="J6984" s="32">
        <f t="shared" si="870"/>
        <v>0</v>
      </c>
      <c r="K6984" s="32">
        <f t="shared" si="871"/>
        <v>0</v>
      </c>
      <c r="L6984" s="32">
        <f t="shared" si="872"/>
        <v>0</v>
      </c>
      <c r="M6984" s="32">
        <f t="shared" si="868"/>
        <v>0</v>
      </c>
      <c r="N6984" s="39" t="s">
        <v>71</v>
      </c>
      <c r="O6984">
        <f t="shared" si="873"/>
        <v>5.9999999999998721E-2</v>
      </c>
      <c r="P6984">
        <f t="shared" si="874"/>
        <v>8.9999999999999858E-2</v>
      </c>
      <c r="R6984" s="2">
        <f t="shared" si="875"/>
        <v>1.0416666664241347E-2</v>
      </c>
      <c r="S6984" s="4">
        <f t="shared" si="869"/>
        <v>44065.15625</v>
      </c>
    </row>
    <row r="6985" spans="1:19" x14ac:dyDescent="0.35">
      <c r="A6985" s="32">
        <v>2020</v>
      </c>
      <c r="B6985" s="32" t="s">
        <v>62</v>
      </c>
      <c r="C6985" s="32" t="s">
        <v>63</v>
      </c>
      <c r="D6985" s="32">
        <v>4182</v>
      </c>
      <c r="E6985" s="33">
        <v>44065.166666666664</v>
      </c>
      <c r="F6985" s="32">
        <v>3.44</v>
      </c>
      <c r="G6985" s="32">
        <v>22.48</v>
      </c>
      <c r="H6985" s="32">
        <v>3.48</v>
      </c>
      <c r="I6985" s="32">
        <v>40.700000000000003</v>
      </c>
      <c r="J6985" s="32">
        <f t="shared" si="870"/>
        <v>0</v>
      </c>
      <c r="K6985" s="32">
        <f t="shared" si="871"/>
        <v>0</v>
      </c>
      <c r="L6985" s="32">
        <f t="shared" si="872"/>
        <v>0</v>
      </c>
      <c r="M6985" s="32">
        <f t="shared" si="868"/>
        <v>0</v>
      </c>
      <c r="N6985" s="39" t="s">
        <v>71</v>
      </c>
      <c r="O6985">
        <f t="shared" si="873"/>
        <v>5.9999999999998721E-2</v>
      </c>
      <c r="P6985">
        <f t="shared" si="874"/>
        <v>0.29000000000000004</v>
      </c>
      <c r="R6985" s="2">
        <f t="shared" si="875"/>
        <v>1.0416666664241347E-2</v>
      </c>
      <c r="S6985" s="4">
        <f t="shared" si="869"/>
        <v>44065.166666666664</v>
      </c>
    </row>
    <row r="6986" spans="1:19" x14ac:dyDescent="0.35">
      <c r="A6986" s="32">
        <v>2020</v>
      </c>
      <c r="B6986" s="32" t="s">
        <v>62</v>
      </c>
      <c r="C6986" s="32" t="s">
        <v>63</v>
      </c>
      <c r="D6986" s="32">
        <v>4183</v>
      </c>
      <c r="E6986" s="33">
        <v>44065.177083333336</v>
      </c>
      <c r="F6986" s="32">
        <v>3.72</v>
      </c>
      <c r="G6986" s="32">
        <v>22.42</v>
      </c>
      <c r="H6986" s="32">
        <v>3.77</v>
      </c>
      <c r="I6986" s="32">
        <v>44</v>
      </c>
      <c r="J6986" s="32">
        <f t="shared" si="870"/>
        <v>0</v>
      </c>
      <c r="K6986" s="32">
        <f t="shared" si="871"/>
        <v>0</v>
      </c>
      <c r="L6986" s="32">
        <f t="shared" si="872"/>
        <v>0</v>
      </c>
      <c r="M6986" s="32">
        <f t="shared" si="868"/>
        <v>0</v>
      </c>
      <c r="N6986" s="39" t="s">
        <v>71</v>
      </c>
      <c r="O6986">
        <f t="shared" si="873"/>
        <v>6.0000000000002274E-2</v>
      </c>
      <c r="P6986">
        <f t="shared" si="874"/>
        <v>0.20000000000000018</v>
      </c>
      <c r="R6986" s="2">
        <f t="shared" si="875"/>
        <v>1.0416666671517305E-2</v>
      </c>
      <c r="S6986" s="4">
        <f t="shared" si="869"/>
        <v>44065.177083333328</v>
      </c>
    </row>
    <row r="6987" spans="1:19" x14ac:dyDescent="0.35">
      <c r="A6987" s="32">
        <v>2020</v>
      </c>
      <c r="B6987" s="32" t="s">
        <v>62</v>
      </c>
      <c r="C6987" s="32" t="s">
        <v>63</v>
      </c>
      <c r="D6987" s="32">
        <v>4184</v>
      </c>
      <c r="E6987" s="33">
        <v>44065.1875</v>
      </c>
      <c r="F6987" s="32">
        <v>3.92</v>
      </c>
      <c r="G6987" s="32">
        <v>22.36</v>
      </c>
      <c r="H6987" s="32">
        <v>3.97</v>
      </c>
      <c r="I6987" s="32">
        <v>46.3</v>
      </c>
      <c r="J6987" s="32">
        <f t="shared" si="870"/>
        <v>0</v>
      </c>
      <c r="K6987" s="32">
        <f t="shared" si="871"/>
        <v>0</v>
      </c>
      <c r="L6987" s="32">
        <f t="shared" si="872"/>
        <v>0</v>
      </c>
      <c r="M6987" s="32">
        <f t="shared" si="868"/>
        <v>0</v>
      </c>
      <c r="N6987" s="39" t="s">
        <v>71</v>
      </c>
      <c r="O6987">
        <f t="shared" si="873"/>
        <v>7.9999999999998295E-2</v>
      </c>
      <c r="P6987">
        <f t="shared" si="874"/>
        <v>0.2200000000000002</v>
      </c>
      <c r="R6987" s="2">
        <f t="shared" si="875"/>
        <v>1.0416666664241347E-2</v>
      </c>
      <c r="S6987" s="4">
        <f t="shared" si="869"/>
        <v>44065.1875</v>
      </c>
    </row>
    <row r="6988" spans="1:19" x14ac:dyDescent="0.35">
      <c r="A6988" s="32">
        <v>2020</v>
      </c>
      <c r="B6988" s="32" t="s">
        <v>62</v>
      </c>
      <c r="C6988" s="32" t="s">
        <v>63</v>
      </c>
      <c r="D6988" s="32">
        <v>4185</v>
      </c>
      <c r="E6988" s="33">
        <v>44065.197916666664</v>
      </c>
      <c r="F6988" s="32">
        <v>4.1399999999999997</v>
      </c>
      <c r="G6988" s="32">
        <v>22.28</v>
      </c>
      <c r="H6988" s="32">
        <v>4.1900000000000004</v>
      </c>
      <c r="I6988" s="32">
        <v>48.8</v>
      </c>
      <c r="J6988" s="32">
        <f t="shared" si="870"/>
        <v>0</v>
      </c>
      <c r="K6988" s="32">
        <f t="shared" si="871"/>
        <v>0</v>
      </c>
      <c r="L6988" s="32">
        <f t="shared" si="872"/>
        <v>0</v>
      </c>
      <c r="M6988" s="32">
        <f t="shared" si="868"/>
        <v>0</v>
      </c>
      <c r="N6988" s="39" t="s">
        <v>71</v>
      </c>
      <c r="O6988">
        <f t="shared" si="873"/>
        <v>6.0000000000002274E-2</v>
      </c>
      <c r="P6988">
        <f t="shared" si="874"/>
        <v>5.0000000000000711E-2</v>
      </c>
      <c r="R6988" s="2">
        <f t="shared" si="875"/>
        <v>1.0416666664241347E-2</v>
      </c>
      <c r="S6988" s="4">
        <f t="shared" si="869"/>
        <v>44065.197916666664</v>
      </c>
    </row>
    <row r="6989" spans="1:19" x14ac:dyDescent="0.35">
      <c r="A6989" s="32">
        <v>2020</v>
      </c>
      <c r="B6989" s="32" t="s">
        <v>62</v>
      </c>
      <c r="C6989" s="32" t="s">
        <v>63</v>
      </c>
      <c r="D6989" s="32">
        <v>4186</v>
      </c>
      <c r="E6989" s="33">
        <v>44065.208333333336</v>
      </c>
      <c r="F6989" s="32">
        <v>4.09</v>
      </c>
      <c r="G6989" s="32">
        <v>22.22</v>
      </c>
      <c r="H6989" s="32">
        <v>4.1399999999999997</v>
      </c>
      <c r="I6989" s="32">
        <v>48.2</v>
      </c>
      <c r="J6989" s="32">
        <f t="shared" si="870"/>
        <v>0</v>
      </c>
      <c r="K6989" s="32">
        <f t="shared" si="871"/>
        <v>0</v>
      </c>
      <c r="L6989" s="32">
        <f t="shared" si="872"/>
        <v>0</v>
      </c>
      <c r="M6989" s="32">
        <f t="shared" si="868"/>
        <v>0</v>
      </c>
      <c r="N6989" s="39" t="s">
        <v>71</v>
      </c>
      <c r="O6989">
        <f t="shared" si="873"/>
        <v>5.9999999999998721E-2</v>
      </c>
      <c r="P6989">
        <f t="shared" si="874"/>
        <v>2.0000000000000462E-2</v>
      </c>
      <c r="R6989" s="2">
        <f t="shared" si="875"/>
        <v>1.0416666671517305E-2</v>
      </c>
      <c r="S6989" s="4">
        <f t="shared" si="869"/>
        <v>44065.208333333328</v>
      </c>
    </row>
    <row r="6990" spans="1:19" x14ac:dyDescent="0.35">
      <c r="A6990" s="32">
        <v>2020</v>
      </c>
      <c r="B6990" s="32" t="s">
        <v>62</v>
      </c>
      <c r="C6990" s="32" t="s">
        <v>63</v>
      </c>
      <c r="D6990" s="32">
        <v>4187</v>
      </c>
      <c r="E6990" s="33">
        <v>44065.21875</v>
      </c>
      <c r="F6990" s="32">
        <v>4.1100000000000003</v>
      </c>
      <c r="G6990" s="32">
        <v>22.16</v>
      </c>
      <c r="H6990" s="32">
        <v>4.16</v>
      </c>
      <c r="I6990" s="32">
        <v>48.4</v>
      </c>
      <c r="J6990" s="32">
        <f t="shared" si="870"/>
        <v>0</v>
      </c>
      <c r="K6990" s="32">
        <f t="shared" si="871"/>
        <v>0</v>
      </c>
      <c r="L6990" s="32">
        <f t="shared" si="872"/>
        <v>0</v>
      </c>
      <c r="M6990" s="32">
        <f t="shared" si="868"/>
        <v>0</v>
      </c>
      <c r="N6990" s="39" t="s">
        <v>71</v>
      </c>
      <c r="O6990">
        <f t="shared" si="873"/>
        <v>5.9999999999998721E-2</v>
      </c>
      <c r="P6990">
        <f t="shared" si="874"/>
        <v>0.25</v>
      </c>
      <c r="R6990" s="2">
        <f t="shared" si="875"/>
        <v>1.0416666664241347E-2</v>
      </c>
      <c r="S6990" s="4">
        <f t="shared" si="869"/>
        <v>44065.21875</v>
      </c>
    </row>
    <row r="6991" spans="1:19" x14ac:dyDescent="0.35">
      <c r="A6991" s="32">
        <v>2020</v>
      </c>
      <c r="B6991" s="32" t="s">
        <v>62</v>
      </c>
      <c r="C6991" s="32" t="s">
        <v>63</v>
      </c>
      <c r="D6991" s="32">
        <v>4188</v>
      </c>
      <c r="E6991" s="33">
        <v>44065.229166666664</v>
      </c>
      <c r="F6991" s="32">
        <v>3.86</v>
      </c>
      <c r="G6991" s="32">
        <v>22.1</v>
      </c>
      <c r="H6991" s="32">
        <v>3.91</v>
      </c>
      <c r="I6991" s="32">
        <v>45.4</v>
      </c>
      <c r="J6991" s="32">
        <f t="shared" si="870"/>
        <v>0</v>
      </c>
      <c r="K6991" s="32">
        <f t="shared" si="871"/>
        <v>0</v>
      </c>
      <c r="L6991" s="32">
        <f t="shared" si="872"/>
        <v>0</v>
      </c>
      <c r="M6991" s="32">
        <f t="shared" si="868"/>
        <v>0</v>
      </c>
      <c r="N6991" s="39" t="s">
        <v>71</v>
      </c>
      <c r="O6991">
        <f t="shared" si="873"/>
        <v>6.0000000000002274E-2</v>
      </c>
      <c r="P6991">
        <f t="shared" si="874"/>
        <v>0.26999999999999957</v>
      </c>
      <c r="R6991" s="2">
        <f t="shared" si="875"/>
        <v>1.0416666664241347E-2</v>
      </c>
      <c r="S6991" s="4">
        <f t="shared" si="869"/>
        <v>44065.229166666664</v>
      </c>
    </row>
    <row r="6992" spans="1:19" x14ac:dyDescent="0.35">
      <c r="A6992" s="32">
        <v>2020</v>
      </c>
      <c r="B6992" s="32" t="s">
        <v>62</v>
      </c>
      <c r="C6992" s="32" t="s">
        <v>63</v>
      </c>
      <c r="D6992" s="32">
        <v>4189</v>
      </c>
      <c r="E6992" s="33">
        <v>44065.239583333336</v>
      </c>
      <c r="F6992" s="32">
        <v>4.13</v>
      </c>
      <c r="G6992" s="32">
        <v>22.04</v>
      </c>
      <c r="H6992" s="32">
        <v>4.18</v>
      </c>
      <c r="I6992" s="32">
        <v>48.5</v>
      </c>
      <c r="J6992" s="32">
        <f t="shared" si="870"/>
        <v>0</v>
      </c>
      <c r="K6992" s="32">
        <f t="shared" si="871"/>
        <v>0</v>
      </c>
      <c r="L6992" s="32">
        <f t="shared" si="872"/>
        <v>0</v>
      </c>
      <c r="M6992" s="32">
        <f t="shared" si="868"/>
        <v>0</v>
      </c>
      <c r="N6992" s="39" t="s">
        <v>71</v>
      </c>
      <c r="O6992">
        <f t="shared" si="873"/>
        <v>5.9999999999998721E-2</v>
      </c>
      <c r="P6992">
        <f t="shared" si="874"/>
        <v>0.16000000000000014</v>
      </c>
      <c r="R6992" s="2">
        <f t="shared" si="875"/>
        <v>1.0416666671517305E-2</v>
      </c>
      <c r="S6992" s="4">
        <f t="shared" si="869"/>
        <v>44065.239583333328</v>
      </c>
    </row>
    <row r="6993" spans="1:19" x14ac:dyDescent="0.35">
      <c r="A6993" s="32">
        <v>2020</v>
      </c>
      <c r="B6993" s="32" t="s">
        <v>62</v>
      </c>
      <c r="C6993" s="32" t="s">
        <v>63</v>
      </c>
      <c r="D6993" s="32">
        <v>4190</v>
      </c>
      <c r="E6993" s="33">
        <v>44065.25</v>
      </c>
      <c r="F6993" s="32">
        <v>4.28</v>
      </c>
      <c r="G6993" s="32">
        <v>21.98</v>
      </c>
      <c r="H6993" s="32">
        <v>4.34</v>
      </c>
      <c r="I6993" s="32">
        <v>50.2</v>
      </c>
      <c r="J6993" s="32">
        <f t="shared" si="870"/>
        <v>0</v>
      </c>
      <c r="K6993" s="32">
        <f t="shared" si="871"/>
        <v>0</v>
      </c>
      <c r="L6993" s="32">
        <f t="shared" si="872"/>
        <v>0</v>
      </c>
      <c r="M6993" s="32">
        <f t="shared" si="868"/>
        <v>0</v>
      </c>
      <c r="N6993" s="39" t="s">
        <v>71</v>
      </c>
      <c r="O6993">
        <f t="shared" si="873"/>
        <v>5.9999999999998721E-2</v>
      </c>
      <c r="P6993">
        <f t="shared" si="874"/>
        <v>0.11000000000000032</v>
      </c>
      <c r="R6993" s="2">
        <f t="shared" si="875"/>
        <v>1.0416666664241347E-2</v>
      </c>
      <c r="S6993" s="4">
        <f t="shared" si="869"/>
        <v>44065.25</v>
      </c>
    </row>
    <row r="6994" spans="1:19" x14ac:dyDescent="0.35">
      <c r="A6994" s="32">
        <v>2020</v>
      </c>
      <c r="B6994" s="32" t="s">
        <v>62</v>
      </c>
      <c r="C6994" s="32" t="s">
        <v>63</v>
      </c>
      <c r="D6994" s="32">
        <v>4191</v>
      </c>
      <c r="E6994" s="33">
        <v>44065.260416666664</v>
      </c>
      <c r="F6994" s="32">
        <v>4.3899999999999997</v>
      </c>
      <c r="G6994" s="32">
        <v>21.92</v>
      </c>
      <c r="H6994" s="32">
        <v>4.45</v>
      </c>
      <c r="I6994" s="32">
        <v>51.4</v>
      </c>
      <c r="J6994" s="32">
        <f t="shared" si="870"/>
        <v>0</v>
      </c>
      <c r="K6994" s="32">
        <f t="shared" si="871"/>
        <v>0</v>
      </c>
      <c r="L6994" s="32">
        <f t="shared" si="872"/>
        <v>0</v>
      </c>
      <c r="M6994" s="32">
        <f t="shared" si="868"/>
        <v>0</v>
      </c>
      <c r="N6994" s="39" t="s">
        <v>71</v>
      </c>
      <c r="O6994">
        <f t="shared" si="873"/>
        <v>6.0000000000002274E-2</v>
      </c>
      <c r="P6994">
        <f t="shared" si="874"/>
        <v>9.9999999999997868E-3</v>
      </c>
      <c r="R6994" s="2">
        <f t="shared" si="875"/>
        <v>1.0416666664241347E-2</v>
      </c>
      <c r="S6994" s="4">
        <f t="shared" si="869"/>
        <v>44065.260416666664</v>
      </c>
    </row>
    <row r="6995" spans="1:19" x14ac:dyDescent="0.35">
      <c r="A6995" s="32">
        <v>2020</v>
      </c>
      <c r="B6995" s="32" t="s">
        <v>62</v>
      </c>
      <c r="C6995" s="32" t="s">
        <v>63</v>
      </c>
      <c r="D6995" s="32">
        <v>4192</v>
      </c>
      <c r="E6995" s="33">
        <v>44065.270833333336</v>
      </c>
      <c r="F6995" s="32">
        <v>4.4000000000000004</v>
      </c>
      <c r="G6995" s="32">
        <v>21.86</v>
      </c>
      <c r="H6995" s="32">
        <v>4.46</v>
      </c>
      <c r="I6995" s="32">
        <v>51.5</v>
      </c>
      <c r="J6995" s="32">
        <f t="shared" si="870"/>
        <v>0</v>
      </c>
      <c r="K6995" s="32">
        <f t="shared" si="871"/>
        <v>0</v>
      </c>
      <c r="L6995" s="32">
        <f t="shared" si="872"/>
        <v>0</v>
      </c>
      <c r="M6995" s="32">
        <f t="shared" si="868"/>
        <v>0</v>
      </c>
      <c r="N6995" s="39" t="s">
        <v>71</v>
      </c>
      <c r="O6995">
        <f t="shared" si="873"/>
        <v>5.9999999999998721E-2</v>
      </c>
      <c r="P6995">
        <f t="shared" si="874"/>
        <v>0.34999999999999964</v>
      </c>
      <c r="R6995" s="2">
        <f t="shared" si="875"/>
        <v>1.0416666671517305E-2</v>
      </c>
      <c r="S6995" s="4">
        <f t="shared" si="869"/>
        <v>44065.270833333328</v>
      </c>
    </row>
    <row r="6996" spans="1:19" x14ac:dyDescent="0.35">
      <c r="A6996" s="32">
        <v>2020</v>
      </c>
      <c r="B6996" s="32" t="s">
        <v>62</v>
      </c>
      <c r="C6996" s="32" t="s">
        <v>63</v>
      </c>
      <c r="D6996" s="32">
        <v>4193</v>
      </c>
      <c r="E6996" s="33">
        <v>44065.28125</v>
      </c>
      <c r="F6996" s="32">
        <v>4.75</v>
      </c>
      <c r="G6996" s="32">
        <v>21.8</v>
      </c>
      <c r="H6996" s="32">
        <v>4.8099999999999996</v>
      </c>
      <c r="I6996" s="32">
        <v>55.5</v>
      </c>
      <c r="J6996" s="32">
        <f t="shared" si="870"/>
        <v>0</v>
      </c>
      <c r="K6996" s="32">
        <f t="shared" si="871"/>
        <v>0</v>
      </c>
      <c r="L6996" s="32">
        <f t="shared" si="872"/>
        <v>0</v>
      </c>
      <c r="M6996" s="32">
        <f t="shared" si="868"/>
        <v>0</v>
      </c>
      <c r="N6996" s="39" t="s">
        <v>71</v>
      </c>
      <c r="O6996">
        <f t="shared" si="873"/>
        <v>6.0000000000002274E-2</v>
      </c>
      <c r="P6996">
        <f t="shared" si="874"/>
        <v>9.9999999999997868E-3</v>
      </c>
      <c r="R6996" s="2">
        <f t="shared" si="875"/>
        <v>1.0416666664241347E-2</v>
      </c>
      <c r="S6996" s="4">
        <f t="shared" si="869"/>
        <v>44065.28125</v>
      </c>
    </row>
    <row r="6997" spans="1:19" x14ac:dyDescent="0.35">
      <c r="A6997" s="32">
        <v>2020</v>
      </c>
      <c r="B6997" s="32" t="s">
        <v>62</v>
      </c>
      <c r="C6997" s="32" t="s">
        <v>63</v>
      </c>
      <c r="D6997" s="32">
        <v>4194</v>
      </c>
      <c r="E6997" s="33">
        <v>44065.291666666664</v>
      </c>
      <c r="F6997" s="32">
        <v>4.74</v>
      </c>
      <c r="G6997" s="32">
        <v>21.74</v>
      </c>
      <c r="H6997" s="32">
        <v>4.8</v>
      </c>
      <c r="I6997" s="32">
        <v>55.3</v>
      </c>
      <c r="J6997" s="32">
        <f t="shared" si="870"/>
        <v>0</v>
      </c>
      <c r="K6997" s="32">
        <f t="shared" si="871"/>
        <v>0</v>
      </c>
      <c r="L6997" s="32">
        <f t="shared" si="872"/>
        <v>0</v>
      </c>
      <c r="M6997" s="32">
        <f t="shared" si="868"/>
        <v>0</v>
      </c>
      <c r="N6997" s="39" t="s">
        <v>71</v>
      </c>
      <c r="O6997">
        <f t="shared" si="873"/>
        <v>5.9999999999998721E-2</v>
      </c>
      <c r="P6997">
        <f t="shared" si="874"/>
        <v>2.0000000000000462E-2</v>
      </c>
      <c r="R6997" s="2">
        <f t="shared" si="875"/>
        <v>1.0416666664241347E-2</v>
      </c>
      <c r="S6997" s="4">
        <f t="shared" si="869"/>
        <v>44065.291666666664</v>
      </c>
    </row>
    <row r="6998" spans="1:19" x14ac:dyDescent="0.35">
      <c r="A6998" s="32">
        <v>2020</v>
      </c>
      <c r="B6998" s="32" t="s">
        <v>62</v>
      </c>
      <c r="C6998" s="32" t="s">
        <v>63</v>
      </c>
      <c r="D6998" s="32">
        <v>4195</v>
      </c>
      <c r="E6998" s="33">
        <v>44065.302083333336</v>
      </c>
      <c r="F6998" s="32">
        <v>4.76</v>
      </c>
      <c r="G6998" s="32">
        <v>21.68</v>
      </c>
      <c r="H6998" s="32">
        <v>4.82</v>
      </c>
      <c r="I6998" s="32">
        <v>55.5</v>
      </c>
      <c r="J6998" s="32">
        <f t="shared" si="870"/>
        <v>0</v>
      </c>
      <c r="K6998" s="32">
        <f t="shared" si="871"/>
        <v>0</v>
      </c>
      <c r="L6998" s="32">
        <f t="shared" si="872"/>
        <v>0</v>
      </c>
      <c r="M6998" s="32">
        <f t="shared" si="868"/>
        <v>0</v>
      </c>
      <c r="N6998" s="39" t="s">
        <v>71</v>
      </c>
      <c r="O6998">
        <f t="shared" si="873"/>
        <v>3.9999999999999147E-2</v>
      </c>
      <c r="P6998">
        <f t="shared" si="874"/>
        <v>0.12999999999999989</v>
      </c>
      <c r="R6998" s="2">
        <f t="shared" si="875"/>
        <v>1.0416666671517305E-2</v>
      </c>
      <c r="S6998" s="4">
        <f t="shared" si="869"/>
        <v>44065.302083333328</v>
      </c>
    </row>
    <row r="6999" spans="1:19" x14ac:dyDescent="0.35">
      <c r="A6999" s="32">
        <v>2020</v>
      </c>
      <c r="B6999" s="32" t="s">
        <v>62</v>
      </c>
      <c r="C6999" s="32" t="s">
        <v>63</v>
      </c>
      <c r="D6999" s="32">
        <v>4196</v>
      </c>
      <c r="E6999" s="33">
        <v>44065.3125</v>
      </c>
      <c r="F6999" s="32">
        <v>4.8899999999999997</v>
      </c>
      <c r="G6999" s="32">
        <v>21.64</v>
      </c>
      <c r="H6999" s="32">
        <v>4.95</v>
      </c>
      <c r="I6999" s="32">
        <v>57</v>
      </c>
      <c r="J6999" s="32">
        <f t="shared" si="870"/>
        <v>0</v>
      </c>
      <c r="K6999" s="32">
        <f t="shared" si="871"/>
        <v>0</v>
      </c>
      <c r="L6999" s="32">
        <f t="shared" si="872"/>
        <v>0</v>
      </c>
      <c r="M6999" s="32">
        <f t="shared" si="868"/>
        <v>0</v>
      </c>
      <c r="N6999" s="39" t="s">
        <v>71</v>
      </c>
      <c r="O6999">
        <f t="shared" si="873"/>
        <v>3.9999999999999147E-2</v>
      </c>
      <c r="P6999">
        <f t="shared" si="874"/>
        <v>0</v>
      </c>
      <c r="R6999" s="2">
        <f t="shared" si="875"/>
        <v>1.0416666664241347E-2</v>
      </c>
      <c r="S6999" s="4">
        <f t="shared" si="869"/>
        <v>44065.3125</v>
      </c>
    </row>
    <row r="7000" spans="1:19" x14ac:dyDescent="0.35">
      <c r="A7000" s="32">
        <v>2020</v>
      </c>
      <c r="B7000" s="32" t="s">
        <v>62</v>
      </c>
      <c r="C7000" s="32" t="s">
        <v>63</v>
      </c>
      <c r="D7000" s="32">
        <v>4197</v>
      </c>
      <c r="E7000" s="33">
        <v>44065.322916666664</v>
      </c>
      <c r="F7000" s="32">
        <v>4.8899999999999997</v>
      </c>
      <c r="G7000" s="32">
        <v>21.6</v>
      </c>
      <c r="H7000" s="32">
        <v>4.95</v>
      </c>
      <c r="I7000" s="32">
        <v>56.9</v>
      </c>
      <c r="J7000" s="32">
        <f t="shared" si="870"/>
        <v>0</v>
      </c>
      <c r="K7000" s="32">
        <f t="shared" si="871"/>
        <v>0</v>
      </c>
      <c r="L7000" s="32">
        <f t="shared" si="872"/>
        <v>0</v>
      </c>
      <c r="M7000" s="32">
        <f t="shared" si="868"/>
        <v>0</v>
      </c>
      <c r="N7000" s="39" t="s">
        <v>71</v>
      </c>
      <c r="O7000">
        <f t="shared" si="873"/>
        <v>4.00000000000027E-2</v>
      </c>
      <c r="P7000">
        <f t="shared" si="874"/>
        <v>0.20999999999999996</v>
      </c>
      <c r="R7000" s="2">
        <f t="shared" si="875"/>
        <v>1.0416666664241347E-2</v>
      </c>
      <c r="S7000" s="4">
        <f t="shared" si="869"/>
        <v>44065.322916666664</v>
      </c>
    </row>
    <row r="7001" spans="1:19" x14ac:dyDescent="0.35">
      <c r="A7001" s="32">
        <v>2020</v>
      </c>
      <c r="B7001" s="32" t="s">
        <v>62</v>
      </c>
      <c r="C7001" s="32" t="s">
        <v>63</v>
      </c>
      <c r="D7001" s="32">
        <v>4198</v>
      </c>
      <c r="E7001" s="33">
        <v>44065.333333333336</v>
      </c>
      <c r="F7001" s="32">
        <v>5.09</v>
      </c>
      <c r="G7001" s="32">
        <v>21.56</v>
      </c>
      <c r="H7001" s="32">
        <v>5.16</v>
      </c>
      <c r="I7001" s="32">
        <v>59.2</v>
      </c>
      <c r="J7001" s="32">
        <f t="shared" si="870"/>
        <v>0</v>
      </c>
      <c r="K7001" s="32">
        <f t="shared" si="871"/>
        <v>0</v>
      </c>
      <c r="L7001" s="32">
        <f t="shared" si="872"/>
        <v>0</v>
      </c>
      <c r="M7001" s="32">
        <f t="shared" si="868"/>
        <v>0</v>
      </c>
      <c r="N7001" s="39" t="s">
        <v>71</v>
      </c>
      <c r="O7001">
        <f t="shared" si="873"/>
        <v>1.9999999999999574E-2</v>
      </c>
      <c r="P7001">
        <f t="shared" si="874"/>
        <v>3.0000000000000249E-2</v>
      </c>
      <c r="R7001" s="2">
        <f t="shared" si="875"/>
        <v>1.0416666671517305E-2</v>
      </c>
      <c r="S7001" s="4">
        <f t="shared" si="869"/>
        <v>44065.333333333328</v>
      </c>
    </row>
    <row r="7002" spans="1:19" x14ac:dyDescent="0.35">
      <c r="A7002" s="32">
        <v>2020</v>
      </c>
      <c r="B7002" s="32" t="s">
        <v>62</v>
      </c>
      <c r="C7002" s="32" t="s">
        <v>63</v>
      </c>
      <c r="D7002" s="32">
        <v>4199</v>
      </c>
      <c r="E7002" s="33">
        <v>44065.34375</v>
      </c>
      <c r="F7002" s="32">
        <v>5.0599999999999996</v>
      </c>
      <c r="G7002" s="32">
        <v>21.54</v>
      </c>
      <c r="H7002" s="32">
        <v>5.13</v>
      </c>
      <c r="I7002" s="32">
        <v>58.8</v>
      </c>
      <c r="J7002" s="32">
        <f t="shared" si="870"/>
        <v>0</v>
      </c>
      <c r="K7002" s="32">
        <f t="shared" si="871"/>
        <v>0</v>
      </c>
      <c r="L7002" s="32">
        <f t="shared" si="872"/>
        <v>0</v>
      </c>
      <c r="M7002" s="32">
        <f t="shared" si="868"/>
        <v>0</v>
      </c>
      <c r="N7002" s="39" t="s">
        <v>71</v>
      </c>
      <c r="O7002">
        <f t="shared" si="873"/>
        <v>3.9999999999999147E-2</v>
      </c>
      <c r="P7002">
        <f t="shared" si="874"/>
        <v>0.10000000000000053</v>
      </c>
      <c r="R7002" s="2">
        <f t="shared" si="875"/>
        <v>1.0416666664241347E-2</v>
      </c>
      <c r="S7002" s="4">
        <f t="shared" si="869"/>
        <v>44065.34375</v>
      </c>
    </row>
    <row r="7003" spans="1:19" x14ac:dyDescent="0.35">
      <c r="A7003" s="32">
        <v>2020</v>
      </c>
      <c r="B7003" s="32" t="s">
        <v>62</v>
      </c>
      <c r="C7003" s="32" t="s">
        <v>63</v>
      </c>
      <c r="D7003" s="32">
        <v>4200</v>
      </c>
      <c r="E7003" s="33">
        <v>44065.354166666664</v>
      </c>
      <c r="F7003" s="32">
        <v>5.16</v>
      </c>
      <c r="G7003" s="32">
        <v>21.5</v>
      </c>
      <c r="H7003" s="32">
        <v>5.23</v>
      </c>
      <c r="I7003" s="32">
        <v>59.9</v>
      </c>
      <c r="J7003" s="32">
        <f t="shared" si="870"/>
        <v>0</v>
      </c>
      <c r="K7003" s="32">
        <f t="shared" si="871"/>
        <v>0</v>
      </c>
      <c r="L7003" s="32">
        <f t="shared" si="872"/>
        <v>0</v>
      </c>
      <c r="M7003" s="32">
        <f t="shared" si="868"/>
        <v>0</v>
      </c>
      <c r="N7003" s="39" t="s">
        <v>71</v>
      </c>
      <c r="O7003">
        <f t="shared" si="873"/>
        <v>0</v>
      </c>
      <c r="P7003">
        <f t="shared" si="874"/>
        <v>0.20999999999999996</v>
      </c>
      <c r="R7003" s="2">
        <f t="shared" si="875"/>
        <v>1.0416666664241347E-2</v>
      </c>
      <c r="S7003" s="4">
        <f t="shared" si="869"/>
        <v>44065.354166666664</v>
      </c>
    </row>
    <row r="7004" spans="1:19" x14ac:dyDescent="0.35">
      <c r="A7004" s="32">
        <v>2020</v>
      </c>
      <c r="B7004" s="32" t="s">
        <v>62</v>
      </c>
      <c r="C7004" s="32" t="s">
        <v>63</v>
      </c>
      <c r="D7004" s="32">
        <v>4201</v>
      </c>
      <c r="E7004" s="33">
        <v>44065.364583333336</v>
      </c>
      <c r="F7004" s="32">
        <v>5.37</v>
      </c>
      <c r="G7004" s="32">
        <v>21.5</v>
      </c>
      <c r="H7004" s="32">
        <v>5.44</v>
      </c>
      <c r="I7004" s="32">
        <v>62.4</v>
      </c>
      <c r="J7004" s="32">
        <f t="shared" si="870"/>
        <v>0</v>
      </c>
      <c r="K7004" s="32">
        <f t="shared" si="871"/>
        <v>0</v>
      </c>
      <c r="L7004" s="32">
        <f t="shared" si="872"/>
        <v>0</v>
      </c>
      <c r="M7004" s="32">
        <f t="shared" si="868"/>
        <v>0</v>
      </c>
      <c r="N7004" s="39" t="s">
        <v>71</v>
      </c>
      <c r="O7004">
        <f t="shared" si="873"/>
        <v>0</v>
      </c>
      <c r="P7004">
        <f t="shared" si="874"/>
        <v>9.9999999999999645E-2</v>
      </c>
      <c r="R7004" s="2">
        <f t="shared" si="875"/>
        <v>1.0416666671517305E-2</v>
      </c>
      <c r="S7004" s="4">
        <f t="shared" si="869"/>
        <v>44065.364583333328</v>
      </c>
    </row>
    <row r="7005" spans="1:19" x14ac:dyDescent="0.35">
      <c r="A7005" s="32">
        <v>2020</v>
      </c>
      <c r="B7005" s="32" t="s">
        <v>62</v>
      </c>
      <c r="C7005" s="32" t="s">
        <v>63</v>
      </c>
      <c r="D7005" s="32">
        <v>4202</v>
      </c>
      <c r="E7005" s="33">
        <v>44065.375</v>
      </c>
      <c r="F7005" s="32">
        <v>5.47</v>
      </c>
      <c r="G7005" s="32">
        <v>21.5</v>
      </c>
      <c r="H7005" s="32">
        <v>5.54</v>
      </c>
      <c r="I7005" s="32">
        <v>63.5</v>
      </c>
      <c r="J7005" s="32">
        <f t="shared" si="870"/>
        <v>0</v>
      </c>
      <c r="K7005" s="32">
        <f t="shared" si="871"/>
        <v>0</v>
      </c>
      <c r="L7005" s="32">
        <f t="shared" si="872"/>
        <v>0</v>
      </c>
      <c r="M7005" s="32">
        <f t="shared" si="868"/>
        <v>0</v>
      </c>
      <c r="N7005" s="39" t="s">
        <v>71</v>
      </c>
      <c r="O7005">
        <f t="shared" si="873"/>
        <v>0</v>
      </c>
      <c r="P7005">
        <f t="shared" si="874"/>
        <v>0.16999999999999993</v>
      </c>
      <c r="R7005" s="2">
        <f t="shared" si="875"/>
        <v>1.0416666664241347E-2</v>
      </c>
      <c r="S7005" s="4">
        <f t="shared" si="869"/>
        <v>44065.375</v>
      </c>
    </row>
    <row r="7006" spans="1:19" x14ac:dyDescent="0.35">
      <c r="A7006" s="32">
        <v>2020</v>
      </c>
      <c r="B7006" s="32" t="s">
        <v>62</v>
      </c>
      <c r="C7006" s="32" t="s">
        <v>63</v>
      </c>
      <c r="D7006" s="32">
        <v>4203</v>
      </c>
      <c r="E7006" s="33">
        <v>44065.385416666664</v>
      </c>
      <c r="F7006" s="32">
        <v>5.64</v>
      </c>
      <c r="G7006" s="32">
        <v>21.5</v>
      </c>
      <c r="H7006" s="32">
        <v>5.71</v>
      </c>
      <c r="I7006" s="32">
        <v>65.5</v>
      </c>
      <c r="J7006" s="32">
        <f t="shared" si="870"/>
        <v>0</v>
      </c>
      <c r="K7006" s="32">
        <f t="shared" si="871"/>
        <v>0</v>
      </c>
      <c r="L7006" s="32">
        <f t="shared" si="872"/>
        <v>0</v>
      </c>
      <c r="M7006" s="32">
        <f t="shared" si="868"/>
        <v>0</v>
      </c>
      <c r="N7006" s="39" t="s">
        <v>71</v>
      </c>
      <c r="O7006">
        <f t="shared" si="873"/>
        <v>1.9999999999999574E-2</v>
      </c>
      <c r="P7006">
        <f t="shared" si="874"/>
        <v>0.16999999999999993</v>
      </c>
      <c r="R7006" s="2">
        <f t="shared" si="875"/>
        <v>1.0416666664241347E-2</v>
      </c>
      <c r="S7006" s="4">
        <f t="shared" si="869"/>
        <v>44065.385416666664</v>
      </c>
    </row>
    <row r="7007" spans="1:19" x14ac:dyDescent="0.35">
      <c r="A7007" s="32">
        <v>2020</v>
      </c>
      <c r="B7007" s="32" t="s">
        <v>62</v>
      </c>
      <c r="C7007" s="32" t="s">
        <v>63</v>
      </c>
      <c r="D7007" s="32">
        <v>4204</v>
      </c>
      <c r="E7007" s="33">
        <v>44065.395833333336</v>
      </c>
      <c r="F7007" s="32">
        <v>5.8</v>
      </c>
      <c r="G7007" s="32">
        <v>21.52</v>
      </c>
      <c r="H7007" s="32">
        <v>5.88</v>
      </c>
      <c r="I7007" s="32">
        <v>67.400000000000006</v>
      </c>
      <c r="J7007" s="32">
        <f t="shared" si="870"/>
        <v>0</v>
      </c>
      <c r="K7007" s="32">
        <f t="shared" si="871"/>
        <v>0</v>
      </c>
      <c r="L7007" s="32">
        <f t="shared" si="872"/>
        <v>0</v>
      </c>
      <c r="M7007" s="32">
        <f t="shared" si="868"/>
        <v>0</v>
      </c>
      <c r="N7007" s="39" t="s">
        <v>71</v>
      </c>
      <c r="O7007">
        <f t="shared" si="873"/>
        <v>1.9999999999999574E-2</v>
      </c>
      <c r="P7007">
        <f t="shared" si="874"/>
        <v>0.16000000000000014</v>
      </c>
      <c r="R7007" s="2">
        <f t="shared" si="875"/>
        <v>1.0416666671517305E-2</v>
      </c>
      <c r="S7007" s="4">
        <f t="shared" si="869"/>
        <v>44065.395833333328</v>
      </c>
    </row>
    <row r="7008" spans="1:19" x14ac:dyDescent="0.35">
      <c r="A7008" s="32">
        <v>2020</v>
      </c>
      <c r="B7008" s="32" t="s">
        <v>62</v>
      </c>
      <c r="C7008" s="32" t="s">
        <v>63</v>
      </c>
      <c r="D7008" s="32">
        <v>4205</v>
      </c>
      <c r="E7008" s="33">
        <v>44065.40625</v>
      </c>
      <c r="F7008" s="32">
        <v>5.96</v>
      </c>
      <c r="G7008" s="32">
        <v>21.54</v>
      </c>
      <c r="H7008" s="32">
        <v>6.04</v>
      </c>
      <c r="I7008" s="32">
        <v>69.3</v>
      </c>
      <c r="J7008" s="32">
        <f t="shared" si="870"/>
        <v>0</v>
      </c>
      <c r="K7008" s="32">
        <f t="shared" si="871"/>
        <v>0</v>
      </c>
      <c r="L7008" s="32">
        <f t="shared" si="872"/>
        <v>0</v>
      </c>
      <c r="M7008" s="32">
        <f t="shared" si="868"/>
        <v>0</v>
      </c>
      <c r="N7008" s="39" t="s">
        <v>71</v>
      </c>
      <c r="O7008">
        <f t="shared" si="873"/>
        <v>3.9999999999999147E-2</v>
      </c>
      <c r="P7008">
        <f t="shared" si="874"/>
        <v>5.9999999999999609E-2</v>
      </c>
      <c r="R7008" s="2">
        <f t="shared" si="875"/>
        <v>1.0416666664241347E-2</v>
      </c>
      <c r="S7008" s="4">
        <f t="shared" si="869"/>
        <v>44065.40625</v>
      </c>
    </row>
    <row r="7009" spans="1:19" x14ac:dyDescent="0.35">
      <c r="A7009" s="32">
        <v>2020</v>
      </c>
      <c r="B7009" s="32" t="s">
        <v>62</v>
      </c>
      <c r="C7009" s="32" t="s">
        <v>63</v>
      </c>
      <c r="D7009" s="32">
        <v>4206</v>
      </c>
      <c r="E7009" s="33">
        <v>44065.416666666664</v>
      </c>
      <c r="F7009" s="32">
        <v>6.02</v>
      </c>
      <c r="G7009" s="32">
        <v>21.58</v>
      </c>
      <c r="H7009" s="32">
        <v>6.1</v>
      </c>
      <c r="I7009" s="32">
        <v>70</v>
      </c>
      <c r="J7009" s="32">
        <f t="shared" si="870"/>
        <v>0</v>
      </c>
      <c r="K7009" s="32">
        <f t="shared" si="871"/>
        <v>0</v>
      </c>
      <c r="L7009" s="32">
        <f t="shared" si="872"/>
        <v>0</v>
      </c>
      <c r="M7009" s="32">
        <f t="shared" si="868"/>
        <v>0</v>
      </c>
      <c r="N7009" s="39" t="s">
        <v>71</v>
      </c>
      <c r="O7009">
        <f t="shared" si="873"/>
        <v>6.0000000000002274E-2</v>
      </c>
      <c r="P7009">
        <f t="shared" si="874"/>
        <v>0.20999999999999996</v>
      </c>
      <c r="R7009" s="2">
        <f t="shared" si="875"/>
        <v>1.0416666664241347E-2</v>
      </c>
      <c r="S7009" s="4">
        <f t="shared" si="869"/>
        <v>44065.416666666664</v>
      </c>
    </row>
    <row r="7010" spans="1:19" x14ac:dyDescent="0.35">
      <c r="A7010" s="32">
        <v>2020</v>
      </c>
      <c r="B7010" s="32" t="s">
        <v>62</v>
      </c>
      <c r="C7010" s="32" t="s">
        <v>63</v>
      </c>
      <c r="D7010" s="32">
        <v>4207</v>
      </c>
      <c r="E7010" s="33">
        <v>44065.427083333336</v>
      </c>
      <c r="F7010" s="32">
        <v>6.23</v>
      </c>
      <c r="G7010" s="32">
        <v>21.64</v>
      </c>
      <c r="H7010" s="32">
        <v>6.31</v>
      </c>
      <c r="I7010" s="32">
        <v>72.599999999999994</v>
      </c>
      <c r="J7010" s="32">
        <f t="shared" si="870"/>
        <v>0</v>
      </c>
      <c r="K7010" s="32">
        <f t="shared" si="871"/>
        <v>0</v>
      </c>
      <c r="L7010" s="32">
        <f t="shared" si="872"/>
        <v>0</v>
      </c>
      <c r="M7010" s="32">
        <f t="shared" si="868"/>
        <v>0</v>
      </c>
      <c r="N7010" s="39" t="s">
        <v>71</v>
      </c>
      <c r="O7010">
        <f t="shared" si="873"/>
        <v>5.9999999999998721E-2</v>
      </c>
      <c r="P7010">
        <f t="shared" si="874"/>
        <v>2.0000000000000462E-2</v>
      </c>
      <c r="R7010" s="2">
        <f t="shared" si="875"/>
        <v>1.0416666671517305E-2</v>
      </c>
      <c r="S7010" s="4">
        <f t="shared" si="869"/>
        <v>44065.427083333328</v>
      </c>
    </row>
    <row r="7011" spans="1:19" x14ac:dyDescent="0.35">
      <c r="A7011" s="32">
        <v>2020</v>
      </c>
      <c r="B7011" s="32" t="s">
        <v>62</v>
      </c>
      <c r="C7011" s="32" t="s">
        <v>63</v>
      </c>
      <c r="D7011" s="32">
        <v>4208</v>
      </c>
      <c r="E7011" s="33">
        <v>44065.4375</v>
      </c>
      <c r="F7011" s="32">
        <v>6.25</v>
      </c>
      <c r="G7011" s="32">
        <v>21.7</v>
      </c>
      <c r="H7011" s="32">
        <v>6.33</v>
      </c>
      <c r="I7011" s="32">
        <v>72.900000000000006</v>
      </c>
      <c r="J7011" s="32">
        <f t="shared" si="870"/>
        <v>0</v>
      </c>
      <c r="K7011" s="32">
        <f t="shared" si="871"/>
        <v>0</v>
      </c>
      <c r="L7011" s="32">
        <f t="shared" si="872"/>
        <v>0</v>
      </c>
      <c r="M7011" s="32">
        <f t="shared" si="868"/>
        <v>0</v>
      </c>
      <c r="N7011" s="39" t="s">
        <v>71</v>
      </c>
      <c r="O7011">
        <f t="shared" si="873"/>
        <v>6.0000000000002274E-2</v>
      </c>
      <c r="P7011">
        <f t="shared" si="874"/>
        <v>8.0000000000000071E-2</v>
      </c>
      <c r="R7011" s="2">
        <f t="shared" si="875"/>
        <v>1.0416666664241347E-2</v>
      </c>
      <c r="S7011" s="4">
        <f t="shared" si="869"/>
        <v>44065.4375</v>
      </c>
    </row>
    <row r="7012" spans="1:19" x14ac:dyDescent="0.35">
      <c r="A7012" s="32">
        <v>2020</v>
      </c>
      <c r="B7012" s="32" t="s">
        <v>62</v>
      </c>
      <c r="C7012" s="32" t="s">
        <v>63</v>
      </c>
      <c r="D7012" s="32">
        <v>4209</v>
      </c>
      <c r="E7012" s="33">
        <v>44065.447916666664</v>
      </c>
      <c r="F7012" s="32">
        <v>6.33</v>
      </c>
      <c r="G7012" s="32">
        <v>21.76</v>
      </c>
      <c r="H7012" s="32">
        <v>6.41</v>
      </c>
      <c r="I7012" s="32">
        <v>73.900000000000006</v>
      </c>
      <c r="J7012" s="32">
        <f t="shared" si="870"/>
        <v>0</v>
      </c>
      <c r="K7012" s="32">
        <f t="shared" si="871"/>
        <v>0</v>
      </c>
      <c r="L7012" s="32">
        <f t="shared" si="872"/>
        <v>0</v>
      </c>
      <c r="M7012" s="32">
        <f t="shared" si="868"/>
        <v>0</v>
      </c>
      <c r="N7012" s="39" t="s">
        <v>71</v>
      </c>
      <c r="O7012">
        <f t="shared" si="873"/>
        <v>7.9999999999998295E-2</v>
      </c>
      <c r="P7012">
        <f t="shared" si="874"/>
        <v>0.26999999999999957</v>
      </c>
      <c r="R7012" s="2">
        <f t="shared" si="875"/>
        <v>1.0416666664241347E-2</v>
      </c>
      <c r="S7012" s="4">
        <f t="shared" si="869"/>
        <v>44065.447916666664</v>
      </c>
    </row>
    <row r="7013" spans="1:19" x14ac:dyDescent="0.35">
      <c r="A7013" s="32">
        <v>2020</v>
      </c>
      <c r="B7013" s="32" t="s">
        <v>62</v>
      </c>
      <c r="C7013" s="32" t="s">
        <v>63</v>
      </c>
      <c r="D7013" s="32">
        <v>4210</v>
      </c>
      <c r="E7013" s="33">
        <v>44065.458333333336</v>
      </c>
      <c r="F7013" s="32">
        <v>6.59</v>
      </c>
      <c r="G7013" s="32">
        <v>21.84</v>
      </c>
      <c r="H7013" s="32">
        <v>6.68</v>
      </c>
      <c r="I7013" s="32">
        <v>77.099999999999994</v>
      </c>
      <c r="J7013" s="32">
        <f t="shared" si="870"/>
        <v>0</v>
      </c>
      <c r="K7013" s="32">
        <f t="shared" si="871"/>
        <v>0</v>
      </c>
      <c r="L7013" s="32">
        <f t="shared" si="872"/>
        <v>0</v>
      </c>
      <c r="M7013" s="32">
        <f t="shared" si="868"/>
        <v>0</v>
      </c>
      <c r="N7013" s="39" t="s">
        <v>71</v>
      </c>
      <c r="O7013">
        <f t="shared" si="873"/>
        <v>0.12000000000000099</v>
      </c>
      <c r="P7013">
        <f t="shared" si="874"/>
        <v>1.0000000000000675E-2</v>
      </c>
      <c r="R7013" s="2">
        <f t="shared" si="875"/>
        <v>1.0416666671517305E-2</v>
      </c>
      <c r="S7013" s="4">
        <f t="shared" si="869"/>
        <v>44065.458333333328</v>
      </c>
    </row>
    <row r="7014" spans="1:19" x14ac:dyDescent="0.35">
      <c r="A7014" s="32">
        <v>2020</v>
      </c>
      <c r="B7014" s="32" t="s">
        <v>62</v>
      </c>
      <c r="C7014" s="32" t="s">
        <v>63</v>
      </c>
      <c r="D7014" s="32">
        <v>4211</v>
      </c>
      <c r="E7014" s="33">
        <v>44065.46875</v>
      </c>
      <c r="F7014" s="32">
        <v>6.6</v>
      </c>
      <c r="G7014" s="32">
        <v>21.96</v>
      </c>
      <c r="H7014" s="32">
        <v>6.69</v>
      </c>
      <c r="I7014" s="32">
        <v>77.400000000000006</v>
      </c>
      <c r="J7014" s="32">
        <f t="shared" si="870"/>
        <v>0</v>
      </c>
      <c r="K7014" s="32">
        <f t="shared" si="871"/>
        <v>0</v>
      </c>
      <c r="L7014" s="32">
        <f t="shared" si="872"/>
        <v>0</v>
      </c>
      <c r="M7014" s="32">
        <f t="shared" si="868"/>
        <v>0</v>
      </c>
      <c r="N7014" s="39" t="s">
        <v>71</v>
      </c>
      <c r="O7014">
        <f t="shared" si="873"/>
        <v>0.11999999999999744</v>
      </c>
      <c r="P7014">
        <f t="shared" si="874"/>
        <v>0.14999999999999947</v>
      </c>
      <c r="R7014" s="2">
        <f t="shared" si="875"/>
        <v>1.0416666664241347E-2</v>
      </c>
      <c r="S7014" s="4">
        <f t="shared" si="869"/>
        <v>44065.46875</v>
      </c>
    </row>
    <row r="7015" spans="1:19" x14ac:dyDescent="0.35">
      <c r="A7015" s="32">
        <v>2020</v>
      </c>
      <c r="B7015" s="32" t="s">
        <v>62</v>
      </c>
      <c r="C7015" s="32" t="s">
        <v>63</v>
      </c>
      <c r="D7015" s="32">
        <v>4212</v>
      </c>
      <c r="E7015" s="33">
        <v>44065.479166666664</v>
      </c>
      <c r="F7015" s="32">
        <v>6.75</v>
      </c>
      <c r="G7015" s="32">
        <v>22.08</v>
      </c>
      <c r="H7015" s="32">
        <v>6.84</v>
      </c>
      <c r="I7015" s="32">
        <v>79.3</v>
      </c>
      <c r="J7015" s="32">
        <f t="shared" si="870"/>
        <v>0</v>
      </c>
      <c r="K7015" s="32">
        <f t="shared" si="871"/>
        <v>0</v>
      </c>
      <c r="L7015" s="32">
        <f t="shared" si="872"/>
        <v>0</v>
      </c>
      <c r="M7015" s="32">
        <f t="shared" si="868"/>
        <v>0</v>
      </c>
      <c r="N7015" s="39" t="s">
        <v>71</v>
      </c>
      <c r="O7015">
        <f t="shared" si="873"/>
        <v>0.14000000000000057</v>
      </c>
      <c r="P7015">
        <f t="shared" si="874"/>
        <v>8.0000000000000071E-2</v>
      </c>
      <c r="R7015" s="2">
        <f t="shared" si="875"/>
        <v>1.0416666664241347E-2</v>
      </c>
      <c r="S7015" s="4">
        <f t="shared" si="869"/>
        <v>44065.479166666664</v>
      </c>
    </row>
    <row r="7016" spans="1:19" x14ac:dyDescent="0.35">
      <c r="A7016" s="32">
        <v>2020</v>
      </c>
      <c r="B7016" s="32" t="s">
        <v>62</v>
      </c>
      <c r="C7016" s="32" t="s">
        <v>63</v>
      </c>
      <c r="D7016" s="32">
        <v>4213</v>
      </c>
      <c r="E7016" s="33">
        <v>44065.489583333336</v>
      </c>
      <c r="F7016" s="32">
        <v>6.83</v>
      </c>
      <c r="G7016" s="32">
        <v>22.22</v>
      </c>
      <c r="H7016" s="32">
        <v>6.92</v>
      </c>
      <c r="I7016" s="32">
        <v>80.5</v>
      </c>
      <c r="J7016" s="32">
        <f t="shared" si="870"/>
        <v>0</v>
      </c>
      <c r="K7016" s="32">
        <f t="shared" si="871"/>
        <v>0</v>
      </c>
      <c r="L7016" s="32">
        <f t="shared" si="872"/>
        <v>0</v>
      </c>
      <c r="M7016" s="32">
        <f t="shared" si="868"/>
        <v>0</v>
      </c>
      <c r="N7016" s="39" t="s">
        <v>71</v>
      </c>
      <c r="O7016">
        <f t="shared" si="873"/>
        <v>0.14000000000000057</v>
      </c>
      <c r="P7016">
        <f t="shared" si="874"/>
        <v>0.11000000000000032</v>
      </c>
      <c r="R7016" s="2">
        <f t="shared" si="875"/>
        <v>1.0416666671517305E-2</v>
      </c>
      <c r="S7016" s="4">
        <f t="shared" si="869"/>
        <v>44065.489583333328</v>
      </c>
    </row>
    <row r="7017" spans="1:19" x14ac:dyDescent="0.35">
      <c r="A7017" s="32">
        <v>2020</v>
      </c>
      <c r="B7017" s="32" t="s">
        <v>62</v>
      </c>
      <c r="C7017" s="32" t="s">
        <v>63</v>
      </c>
      <c r="D7017" s="32">
        <v>4214</v>
      </c>
      <c r="E7017" s="33">
        <v>44065.5</v>
      </c>
      <c r="F7017" s="32">
        <v>6.94</v>
      </c>
      <c r="G7017" s="32">
        <v>22.36</v>
      </c>
      <c r="H7017" s="32">
        <v>7.03</v>
      </c>
      <c r="I7017" s="32">
        <v>82</v>
      </c>
      <c r="J7017" s="32">
        <f t="shared" si="870"/>
        <v>0</v>
      </c>
      <c r="K7017" s="32">
        <f t="shared" si="871"/>
        <v>0</v>
      </c>
      <c r="L7017" s="32">
        <f t="shared" si="872"/>
        <v>0</v>
      </c>
      <c r="M7017" s="32">
        <f t="shared" si="868"/>
        <v>0</v>
      </c>
      <c r="N7017" s="39" t="s">
        <v>71</v>
      </c>
      <c r="O7017">
        <f t="shared" si="873"/>
        <v>0.16000000000000014</v>
      </c>
      <c r="P7017">
        <f t="shared" si="874"/>
        <v>0.23999999999999932</v>
      </c>
      <c r="R7017" s="2">
        <f t="shared" si="875"/>
        <v>1.0416666664241347E-2</v>
      </c>
      <c r="S7017" s="4">
        <f t="shared" si="869"/>
        <v>44065.5</v>
      </c>
    </row>
    <row r="7018" spans="1:19" x14ac:dyDescent="0.35">
      <c r="A7018" s="32">
        <v>2020</v>
      </c>
      <c r="B7018" s="32" t="s">
        <v>62</v>
      </c>
      <c r="C7018" s="32" t="s">
        <v>63</v>
      </c>
      <c r="D7018" s="32">
        <v>4215</v>
      </c>
      <c r="E7018" s="33">
        <v>44065.510416666664</v>
      </c>
      <c r="F7018" s="32">
        <v>7.18</v>
      </c>
      <c r="G7018" s="32">
        <v>22.52</v>
      </c>
      <c r="H7018" s="32">
        <v>7.27</v>
      </c>
      <c r="I7018" s="32">
        <v>85.1</v>
      </c>
      <c r="J7018" s="32">
        <f t="shared" si="870"/>
        <v>0</v>
      </c>
      <c r="K7018" s="32">
        <f t="shared" si="871"/>
        <v>0</v>
      </c>
      <c r="L7018" s="32">
        <f t="shared" si="872"/>
        <v>0</v>
      </c>
      <c r="M7018" s="32">
        <f t="shared" si="868"/>
        <v>0</v>
      </c>
      <c r="N7018" s="39" t="s">
        <v>71</v>
      </c>
      <c r="O7018">
        <f t="shared" si="873"/>
        <v>0.17999999999999972</v>
      </c>
      <c r="P7018">
        <f t="shared" si="874"/>
        <v>1.9999999999999574E-2</v>
      </c>
      <c r="R7018" s="2">
        <f t="shared" si="875"/>
        <v>1.0416666664241347E-2</v>
      </c>
      <c r="S7018" s="4">
        <f t="shared" si="869"/>
        <v>44065.510416666664</v>
      </c>
    </row>
    <row r="7019" spans="1:19" x14ac:dyDescent="0.35">
      <c r="A7019" s="32">
        <v>2020</v>
      </c>
      <c r="B7019" s="32" t="s">
        <v>62</v>
      </c>
      <c r="C7019" s="32" t="s">
        <v>63</v>
      </c>
      <c r="D7019" s="32">
        <v>4216</v>
      </c>
      <c r="E7019" s="33">
        <v>44065.520833333336</v>
      </c>
      <c r="F7019" s="32">
        <v>7.16</v>
      </c>
      <c r="G7019" s="32">
        <v>22.7</v>
      </c>
      <c r="H7019" s="32">
        <v>7.25</v>
      </c>
      <c r="I7019" s="32">
        <v>85.1</v>
      </c>
      <c r="J7019" s="32">
        <f t="shared" si="870"/>
        <v>0</v>
      </c>
      <c r="K7019" s="32">
        <f t="shared" si="871"/>
        <v>0</v>
      </c>
      <c r="L7019" s="32">
        <f t="shared" si="872"/>
        <v>0</v>
      </c>
      <c r="M7019" s="32">
        <f t="shared" si="868"/>
        <v>0</v>
      </c>
      <c r="N7019" s="39" t="s">
        <v>71</v>
      </c>
      <c r="O7019">
        <f t="shared" si="873"/>
        <v>0.19999999999999929</v>
      </c>
      <c r="P7019">
        <f t="shared" si="874"/>
        <v>0.15000000000000036</v>
      </c>
      <c r="R7019" s="2">
        <f t="shared" si="875"/>
        <v>1.0416666671517305E-2</v>
      </c>
      <c r="S7019" s="4">
        <f t="shared" si="869"/>
        <v>44065.520833333328</v>
      </c>
    </row>
    <row r="7020" spans="1:19" x14ac:dyDescent="0.35">
      <c r="A7020" s="32">
        <v>2020</v>
      </c>
      <c r="B7020" s="32" t="s">
        <v>62</v>
      </c>
      <c r="C7020" s="32" t="s">
        <v>63</v>
      </c>
      <c r="D7020" s="32">
        <v>4217</v>
      </c>
      <c r="E7020" s="33">
        <v>44065.53125</v>
      </c>
      <c r="F7020" s="32">
        <v>7.3</v>
      </c>
      <c r="G7020" s="32">
        <v>22.9</v>
      </c>
      <c r="H7020" s="32">
        <v>7.4</v>
      </c>
      <c r="I7020" s="32">
        <v>87.1</v>
      </c>
      <c r="J7020" s="32">
        <f t="shared" si="870"/>
        <v>0</v>
      </c>
      <c r="K7020" s="32">
        <f t="shared" si="871"/>
        <v>0</v>
      </c>
      <c r="L7020" s="32">
        <f t="shared" si="872"/>
        <v>0</v>
      </c>
      <c r="M7020" s="32">
        <f t="shared" si="868"/>
        <v>0</v>
      </c>
      <c r="N7020" s="39" t="s">
        <v>71</v>
      </c>
      <c r="O7020">
        <f t="shared" si="873"/>
        <v>0.22000000000000242</v>
      </c>
      <c r="P7020">
        <f t="shared" si="874"/>
        <v>0.3199999999999994</v>
      </c>
      <c r="R7020" s="2">
        <f t="shared" si="875"/>
        <v>1.0416666664241347E-2</v>
      </c>
      <c r="S7020" s="4">
        <f t="shared" si="869"/>
        <v>44065.53125</v>
      </c>
    </row>
    <row r="7021" spans="1:19" x14ac:dyDescent="0.35">
      <c r="A7021" s="32">
        <v>2020</v>
      </c>
      <c r="B7021" s="32" t="s">
        <v>62</v>
      </c>
      <c r="C7021" s="32" t="s">
        <v>63</v>
      </c>
      <c r="D7021" s="32">
        <v>4218</v>
      </c>
      <c r="E7021" s="33">
        <v>44065.541666666664</v>
      </c>
      <c r="F7021" s="32">
        <v>7.62</v>
      </c>
      <c r="G7021" s="32">
        <v>23.12</v>
      </c>
      <c r="H7021" s="32">
        <v>7.72</v>
      </c>
      <c r="I7021" s="32">
        <v>91.3</v>
      </c>
      <c r="J7021" s="32">
        <f t="shared" si="870"/>
        <v>0</v>
      </c>
      <c r="K7021" s="32">
        <f t="shared" si="871"/>
        <v>0</v>
      </c>
      <c r="L7021" s="32">
        <f t="shared" si="872"/>
        <v>0</v>
      </c>
      <c r="M7021" s="32">
        <f t="shared" si="868"/>
        <v>0</v>
      </c>
      <c r="N7021" s="39" t="s">
        <v>71</v>
      </c>
      <c r="O7021">
        <f t="shared" si="873"/>
        <v>0.21999999999999886</v>
      </c>
      <c r="P7021">
        <f t="shared" si="874"/>
        <v>0.22999999999999954</v>
      </c>
      <c r="R7021" s="2">
        <f t="shared" si="875"/>
        <v>1.0416666664241347E-2</v>
      </c>
      <c r="S7021" s="4">
        <f t="shared" si="869"/>
        <v>44065.541666666664</v>
      </c>
    </row>
    <row r="7022" spans="1:19" x14ac:dyDescent="0.35">
      <c r="A7022" s="32">
        <v>2020</v>
      </c>
      <c r="B7022" s="32" t="s">
        <v>62</v>
      </c>
      <c r="C7022" s="32" t="s">
        <v>63</v>
      </c>
      <c r="D7022" s="32">
        <v>4219</v>
      </c>
      <c r="E7022" s="33">
        <v>44065.552083333336</v>
      </c>
      <c r="F7022" s="32">
        <v>7.39</v>
      </c>
      <c r="G7022" s="32">
        <v>23.34</v>
      </c>
      <c r="H7022" s="32">
        <v>7.49</v>
      </c>
      <c r="I7022" s="32">
        <v>88.9</v>
      </c>
      <c r="J7022" s="32">
        <f t="shared" si="870"/>
        <v>0</v>
      </c>
      <c r="K7022" s="32">
        <f t="shared" si="871"/>
        <v>0</v>
      </c>
      <c r="L7022" s="32">
        <f t="shared" si="872"/>
        <v>0</v>
      </c>
      <c r="M7022" s="32">
        <f t="shared" si="868"/>
        <v>0</v>
      </c>
      <c r="N7022" s="39" t="s">
        <v>71</v>
      </c>
      <c r="O7022">
        <f t="shared" si="873"/>
        <v>0.23999999999999844</v>
      </c>
      <c r="P7022">
        <f t="shared" si="874"/>
        <v>0.27999999999999936</v>
      </c>
      <c r="R7022" s="2">
        <f t="shared" si="875"/>
        <v>1.0416666671517305E-2</v>
      </c>
      <c r="S7022" s="4">
        <f t="shared" si="869"/>
        <v>44065.552083333328</v>
      </c>
    </row>
    <row r="7023" spans="1:19" x14ac:dyDescent="0.35">
      <c r="A7023" s="32">
        <v>2020</v>
      </c>
      <c r="B7023" s="32" t="s">
        <v>62</v>
      </c>
      <c r="C7023" s="32" t="s">
        <v>63</v>
      </c>
      <c r="D7023" s="32">
        <v>4220</v>
      </c>
      <c r="E7023" s="33">
        <v>44065.5625</v>
      </c>
      <c r="F7023" s="32">
        <v>7.67</v>
      </c>
      <c r="G7023" s="32">
        <v>23.58</v>
      </c>
      <c r="H7023" s="32">
        <v>7.77</v>
      </c>
      <c r="I7023" s="32">
        <v>92.7</v>
      </c>
      <c r="J7023" s="32">
        <f t="shared" si="870"/>
        <v>0</v>
      </c>
      <c r="K7023" s="32">
        <f t="shared" si="871"/>
        <v>0</v>
      </c>
      <c r="L7023" s="32">
        <f t="shared" si="872"/>
        <v>0</v>
      </c>
      <c r="M7023" s="32">
        <f t="shared" si="868"/>
        <v>0</v>
      </c>
      <c r="N7023" s="39" t="s">
        <v>71</v>
      </c>
      <c r="O7023">
        <f t="shared" si="873"/>
        <v>0.24000000000000199</v>
      </c>
      <c r="P7023">
        <f t="shared" si="874"/>
        <v>0.30999999999999961</v>
      </c>
      <c r="R7023" s="2">
        <f t="shared" si="875"/>
        <v>1.0416666664241347E-2</v>
      </c>
      <c r="S7023" s="4">
        <f t="shared" si="869"/>
        <v>44065.5625</v>
      </c>
    </row>
    <row r="7024" spans="1:19" x14ac:dyDescent="0.35">
      <c r="A7024" s="32">
        <v>2020</v>
      </c>
      <c r="B7024" s="32" t="s">
        <v>62</v>
      </c>
      <c r="C7024" s="32" t="s">
        <v>63</v>
      </c>
      <c r="D7024" s="32">
        <v>4221</v>
      </c>
      <c r="E7024" s="33">
        <v>44065.572916666664</v>
      </c>
      <c r="F7024" s="32">
        <v>7.36</v>
      </c>
      <c r="G7024" s="32">
        <v>23.82</v>
      </c>
      <c r="H7024" s="32">
        <v>7.46</v>
      </c>
      <c r="I7024" s="32">
        <v>89.4</v>
      </c>
      <c r="J7024" s="32">
        <f t="shared" si="870"/>
        <v>0</v>
      </c>
      <c r="K7024" s="32">
        <f t="shared" si="871"/>
        <v>0</v>
      </c>
      <c r="L7024" s="32">
        <f t="shared" si="872"/>
        <v>0</v>
      </c>
      <c r="M7024" s="32">
        <f t="shared" si="868"/>
        <v>0</v>
      </c>
      <c r="N7024" s="39" t="s">
        <v>71</v>
      </c>
      <c r="O7024">
        <f t="shared" si="873"/>
        <v>0.16000000000000014</v>
      </c>
      <c r="P7024">
        <f t="shared" si="874"/>
        <v>0.62999999999999989</v>
      </c>
      <c r="R7024" s="2">
        <f t="shared" si="875"/>
        <v>1.0416666664241347E-2</v>
      </c>
      <c r="S7024" s="4">
        <f t="shared" si="869"/>
        <v>44065.572916666664</v>
      </c>
    </row>
    <row r="7025" spans="1:19" x14ac:dyDescent="0.35">
      <c r="A7025" s="32">
        <v>2020</v>
      </c>
      <c r="B7025" s="32" t="s">
        <v>62</v>
      </c>
      <c r="C7025" s="32" t="s">
        <v>63</v>
      </c>
      <c r="D7025" s="32">
        <v>4222</v>
      </c>
      <c r="E7025" s="33">
        <v>44065.583333333336</v>
      </c>
      <c r="F7025" s="32">
        <v>6.74</v>
      </c>
      <c r="G7025" s="32">
        <v>23.98</v>
      </c>
      <c r="H7025" s="32">
        <v>6.83</v>
      </c>
      <c r="I7025" s="32">
        <v>82.1</v>
      </c>
      <c r="J7025" s="32">
        <f t="shared" si="870"/>
        <v>0</v>
      </c>
      <c r="K7025" s="32">
        <f t="shared" si="871"/>
        <v>0</v>
      </c>
      <c r="L7025" s="32">
        <f t="shared" si="872"/>
        <v>0</v>
      </c>
      <c r="M7025" s="32">
        <f t="shared" si="868"/>
        <v>0</v>
      </c>
      <c r="N7025" s="39" t="s">
        <v>71</v>
      </c>
      <c r="O7025">
        <f t="shared" si="873"/>
        <v>7.9999999999998295E-2</v>
      </c>
      <c r="P7025">
        <f t="shared" si="874"/>
        <v>0.48000000000000043</v>
      </c>
      <c r="R7025" s="2">
        <f t="shared" si="875"/>
        <v>1.0416666671517305E-2</v>
      </c>
      <c r="S7025" s="4">
        <f t="shared" si="869"/>
        <v>44065.583333333328</v>
      </c>
    </row>
    <row r="7026" spans="1:19" x14ac:dyDescent="0.35">
      <c r="A7026" s="32">
        <v>2020</v>
      </c>
      <c r="B7026" s="32" t="s">
        <v>62</v>
      </c>
      <c r="C7026" s="32" t="s">
        <v>63</v>
      </c>
      <c r="D7026" s="32">
        <v>4223</v>
      </c>
      <c r="E7026" s="33">
        <v>44065.59375</v>
      </c>
      <c r="F7026" s="32">
        <v>6.27</v>
      </c>
      <c r="G7026" s="32">
        <v>24.06</v>
      </c>
      <c r="H7026" s="32">
        <v>6.35</v>
      </c>
      <c r="I7026" s="32">
        <v>76.5</v>
      </c>
      <c r="J7026" s="32">
        <f t="shared" si="870"/>
        <v>0</v>
      </c>
      <c r="K7026" s="32">
        <f t="shared" si="871"/>
        <v>0</v>
      </c>
      <c r="L7026" s="32">
        <f t="shared" si="872"/>
        <v>0</v>
      </c>
      <c r="M7026" s="32">
        <f t="shared" si="868"/>
        <v>0</v>
      </c>
      <c r="N7026" s="39" t="s">
        <v>71</v>
      </c>
      <c r="O7026">
        <f t="shared" si="873"/>
        <v>1.9999999999999574E-2</v>
      </c>
      <c r="P7026">
        <f t="shared" si="874"/>
        <v>0.29000000000000004</v>
      </c>
      <c r="R7026" s="2">
        <f t="shared" si="875"/>
        <v>1.0416666664241347E-2</v>
      </c>
      <c r="S7026" s="4">
        <f t="shared" si="869"/>
        <v>44065.59375</v>
      </c>
    </row>
    <row r="7027" spans="1:19" x14ac:dyDescent="0.35">
      <c r="A7027" s="32">
        <v>2020</v>
      </c>
      <c r="B7027" s="32" t="s">
        <v>62</v>
      </c>
      <c r="C7027" s="32" t="s">
        <v>63</v>
      </c>
      <c r="D7027" s="32">
        <v>4224</v>
      </c>
      <c r="E7027" s="33">
        <v>44065.604166666664</v>
      </c>
      <c r="F7027" s="32">
        <v>6.55</v>
      </c>
      <c r="G7027" s="32">
        <v>24.08</v>
      </c>
      <c r="H7027" s="32">
        <v>6.64</v>
      </c>
      <c r="I7027" s="32">
        <v>79.900000000000006</v>
      </c>
      <c r="J7027" s="32">
        <f t="shared" si="870"/>
        <v>0</v>
      </c>
      <c r="K7027" s="32">
        <f t="shared" si="871"/>
        <v>0</v>
      </c>
      <c r="L7027" s="32">
        <f t="shared" si="872"/>
        <v>0</v>
      </c>
      <c r="M7027" s="32">
        <f t="shared" si="868"/>
        <v>0</v>
      </c>
      <c r="N7027" s="39" t="s">
        <v>71</v>
      </c>
      <c r="O7027">
        <f t="shared" si="873"/>
        <v>3.9999999999999147E-2</v>
      </c>
      <c r="P7027">
        <f t="shared" si="874"/>
        <v>0.37999999999999989</v>
      </c>
      <c r="R7027" s="2">
        <f t="shared" si="875"/>
        <v>1.0416666664241347E-2</v>
      </c>
      <c r="S7027" s="4">
        <f t="shared" si="869"/>
        <v>44065.604166666664</v>
      </c>
    </row>
    <row r="7028" spans="1:19" x14ac:dyDescent="0.35">
      <c r="A7028" s="32">
        <v>2020</v>
      </c>
      <c r="B7028" s="32" t="s">
        <v>62</v>
      </c>
      <c r="C7028" s="32" t="s">
        <v>63</v>
      </c>
      <c r="D7028" s="32">
        <v>4225</v>
      </c>
      <c r="E7028" s="33">
        <v>44065.614583333336</v>
      </c>
      <c r="F7028" s="32">
        <v>6.93</v>
      </c>
      <c r="G7028" s="32">
        <v>24.04</v>
      </c>
      <c r="H7028" s="32">
        <v>7.02</v>
      </c>
      <c r="I7028" s="32">
        <v>84.5</v>
      </c>
      <c r="J7028" s="32">
        <f t="shared" si="870"/>
        <v>0</v>
      </c>
      <c r="K7028" s="32">
        <f t="shared" si="871"/>
        <v>0</v>
      </c>
      <c r="L7028" s="32">
        <f t="shared" si="872"/>
        <v>0</v>
      </c>
      <c r="M7028" s="32">
        <f t="shared" si="868"/>
        <v>0</v>
      </c>
      <c r="N7028" s="39" t="s">
        <v>71</v>
      </c>
      <c r="O7028">
        <f t="shared" si="873"/>
        <v>3.9999999999999147E-2</v>
      </c>
      <c r="P7028">
        <f t="shared" si="874"/>
        <v>0.3199999999999994</v>
      </c>
      <c r="R7028" s="2">
        <f t="shared" si="875"/>
        <v>1.0416666671517305E-2</v>
      </c>
      <c r="S7028" s="4">
        <f t="shared" si="869"/>
        <v>44065.614583333328</v>
      </c>
    </row>
    <row r="7029" spans="1:19" x14ac:dyDescent="0.35">
      <c r="A7029" s="32">
        <v>2020</v>
      </c>
      <c r="B7029" s="32" t="s">
        <v>62</v>
      </c>
      <c r="C7029" s="32" t="s">
        <v>63</v>
      </c>
      <c r="D7029" s="32">
        <v>4226</v>
      </c>
      <c r="E7029" s="33">
        <v>44065.625</v>
      </c>
      <c r="F7029" s="32">
        <v>6.61</v>
      </c>
      <c r="G7029" s="32">
        <v>24</v>
      </c>
      <c r="H7029" s="32">
        <v>6.7</v>
      </c>
      <c r="I7029" s="32">
        <v>80.5</v>
      </c>
      <c r="J7029" s="32">
        <f t="shared" si="870"/>
        <v>0</v>
      </c>
      <c r="K7029" s="32">
        <f t="shared" si="871"/>
        <v>0</v>
      </c>
      <c r="L7029" s="32">
        <f t="shared" si="872"/>
        <v>0</v>
      </c>
      <c r="M7029" s="32">
        <f t="shared" si="868"/>
        <v>0</v>
      </c>
      <c r="N7029" s="39" t="s">
        <v>71</v>
      </c>
      <c r="O7029">
        <f t="shared" si="873"/>
        <v>3.9999999999999147E-2</v>
      </c>
      <c r="P7029">
        <f t="shared" si="874"/>
        <v>0</v>
      </c>
      <c r="R7029" s="2">
        <f t="shared" si="875"/>
        <v>1.0416666664241347E-2</v>
      </c>
      <c r="S7029" s="4">
        <f t="shared" si="869"/>
        <v>44065.625</v>
      </c>
    </row>
    <row r="7030" spans="1:19" x14ac:dyDescent="0.35">
      <c r="A7030" s="32">
        <v>2020</v>
      </c>
      <c r="B7030" s="32" t="s">
        <v>62</v>
      </c>
      <c r="C7030" s="32" t="s">
        <v>63</v>
      </c>
      <c r="D7030" s="32">
        <v>4227</v>
      </c>
      <c r="E7030" s="33">
        <v>44065.635416666664</v>
      </c>
      <c r="F7030" s="32">
        <v>6.61</v>
      </c>
      <c r="G7030" s="32">
        <v>23.96</v>
      </c>
      <c r="H7030" s="32">
        <v>6.7</v>
      </c>
      <c r="I7030" s="32">
        <v>80.5</v>
      </c>
      <c r="J7030" s="32">
        <f t="shared" si="870"/>
        <v>0</v>
      </c>
      <c r="K7030" s="32">
        <f t="shared" si="871"/>
        <v>0</v>
      </c>
      <c r="L7030" s="32">
        <f t="shared" si="872"/>
        <v>0</v>
      </c>
      <c r="M7030" s="32">
        <f t="shared" si="868"/>
        <v>0</v>
      </c>
      <c r="N7030" s="39" t="s">
        <v>71</v>
      </c>
      <c r="O7030">
        <f t="shared" si="873"/>
        <v>1.9999999999999574E-2</v>
      </c>
      <c r="P7030">
        <f t="shared" si="874"/>
        <v>9.9999999999997868E-3</v>
      </c>
      <c r="R7030" s="2">
        <f t="shared" si="875"/>
        <v>1.0416666664241347E-2</v>
      </c>
      <c r="S7030" s="4">
        <f t="shared" si="869"/>
        <v>44065.635416666664</v>
      </c>
    </row>
    <row r="7031" spans="1:19" x14ac:dyDescent="0.35">
      <c r="A7031" s="32">
        <v>2020</v>
      </c>
      <c r="B7031" s="32" t="s">
        <v>62</v>
      </c>
      <c r="C7031" s="32" t="s">
        <v>63</v>
      </c>
      <c r="D7031" s="32">
        <v>4228</v>
      </c>
      <c r="E7031" s="33">
        <v>44065.645833333336</v>
      </c>
      <c r="F7031" s="32">
        <v>6.62</v>
      </c>
      <c r="G7031" s="32">
        <v>23.94</v>
      </c>
      <c r="H7031" s="32">
        <v>6.71</v>
      </c>
      <c r="I7031" s="32">
        <v>80.599999999999994</v>
      </c>
      <c r="J7031" s="32">
        <f t="shared" si="870"/>
        <v>0</v>
      </c>
      <c r="K7031" s="32">
        <f t="shared" si="871"/>
        <v>0</v>
      </c>
      <c r="L7031" s="32">
        <f t="shared" si="872"/>
        <v>0</v>
      </c>
      <c r="M7031" s="32">
        <f t="shared" si="868"/>
        <v>0</v>
      </c>
      <c r="N7031" s="39" t="s">
        <v>71</v>
      </c>
      <c r="O7031">
        <f t="shared" si="873"/>
        <v>7.9999999999998295E-2</v>
      </c>
      <c r="P7031">
        <f t="shared" si="874"/>
        <v>0.12999999999999989</v>
      </c>
      <c r="R7031" s="2">
        <f t="shared" si="875"/>
        <v>1.0416666671517305E-2</v>
      </c>
      <c r="S7031" s="4">
        <f t="shared" si="869"/>
        <v>44065.645833333328</v>
      </c>
    </row>
    <row r="7032" spans="1:19" x14ac:dyDescent="0.35">
      <c r="A7032" s="32">
        <v>2020</v>
      </c>
      <c r="B7032" s="32" t="s">
        <v>62</v>
      </c>
      <c r="C7032" s="32" t="s">
        <v>63</v>
      </c>
      <c r="D7032" s="32">
        <v>4229</v>
      </c>
      <c r="E7032" s="33">
        <v>44065.65625</v>
      </c>
      <c r="F7032" s="32">
        <v>6.75</v>
      </c>
      <c r="G7032" s="32">
        <v>24.02</v>
      </c>
      <c r="H7032" s="32">
        <v>6.84</v>
      </c>
      <c r="I7032" s="32">
        <v>82.3</v>
      </c>
      <c r="J7032" s="32">
        <f t="shared" si="870"/>
        <v>0</v>
      </c>
      <c r="K7032" s="32">
        <f t="shared" si="871"/>
        <v>0</v>
      </c>
      <c r="L7032" s="32">
        <f t="shared" si="872"/>
        <v>0</v>
      </c>
      <c r="M7032" s="32">
        <f t="shared" si="868"/>
        <v>0</v>
      </c>
      <c r="N7032" s="39" t="s">
        <v>71</v>
      </c>
      <c r="O7032">
        <f t="shared" si="873"/>
        <v>8.0000000000001847E-2</v>
      </c>
      <c r="P7032">
        <f t="shared" si="874"/>
        <v>9.9999999999997868E-3</v>
      </c>
      <c r="R7032" s="2">
        <f t="shared" si="875"/>
        <v>1.0416666664241347E-2</v>
      </c>
      <c r="S7032" s="4">
        <f t="shared" si="869"/>
        <v>44065.65625</v>
      </c>
    </row>
    <row r="7033" spans="1:19" x14ac:dyDescent="0.35">
      <c r="A7033" s="32">
        <v>2020</v>
      </c>
      <c r="B7033" s="32" t="s">
        <v>62</v>
      </c>
      <c r="C7033" s="32" t="s">
        <v>63</v>
      </c>
      <c r="D7033" s="32">
        <v>4230</v>
      </c>
      <c r="E7033" s="33">
        <v>44065.666666666664</v>
      </c>
      <c r="F7033" s="32">
        <v>6.76</v>
      </c>
      <c r="G7033" s="32">
        <v>24.1</v>
      </c>
      <c r="H7033" s="32">
        <v>6.85</v>
      </c>
      <c r="I7033" s="32">
        <v>82.5</v>
      </c>
      <c r="J7033" s="32">
        <f t="shared" si="870"/>
        <v>0</v>
      </c>
      <c r="K7033" s="32">
        <f t="shared" si="871"/>
        <v>0</v>
      </c>
      <c r="L7033" s="32">
        <f t="shared" si="872"/>
        <v>0</v>
      </c>
      <c r="M7033" s="32">
        <f t="shared" si="868"/>
        <v>0</v>
      </c>
      <c r="N7033" s="39" t="s">
        <v>71</v>
      </c>
      <c r="O7033">
        <f t="shared" si="873"/>
        <v>0.11999999999999744</v>
      </c>
      <c r="P7033">
        <f t="shared" si="874"/>
        <v>1.0000000000000675E-2</v>
      </c>
      <c r="R7033" s="2">
        <f t="shared" si="875"/>
        <v>1.0416666664241347E-2</v>
      </c>
      <c r="S7033" s="4">
        <f t="shared" si="869"/>
        <v>44065.666666666664</v>
      </c>
    </row>
    <row r="7034" spans="1:19" x14ac:dyDescent="0.35">
      <c r="A7034" s="32">
        <v>2020</v>
      </c>
      <c r="B7034" s="32" t="s">
        <v>62</v>
      </c>
      <c r="C7034" s="32" t="s">
        <v>63</v>
      </c>
      <c r="D7034" s="32">
        <v>4231</v>
      </c>
      <c r="E7034" s="33">
        <v>44065.677083333336</v>
      </c>
      <c r="F7034" s="32">
        <v>6.77</v>
      </c>
      <c r="G7034" s="32">
        <v>24.22</v>
      </c>
      <c r="H7034" s="32">
        <v>6.86</v>
      </c>
      <c r="I7034" s="32">
        <v>82.8</v>
      </c>
      <c r="J7034" s="32">
        <f t="shared" si="870"/>
        <v>0</v>
      </c>
      <c r="K7034" s="32">
        <f t="shared" si="871"/>
        <v>0</v>
      </c>
      <c r="L7034" s="32">
        <f t="shared" si="872"/>
        <v>0</v>
      </c>
      <c r="M7034" s="32">
        <f t="shared" si="868"/>
        <v>0</v>
      </c>
      <c r="N7034" s="39" t="s">
        <v>71</v>
      </c>
      <c r="O7034">
        <f t="shared" si="873"/>
        <v>0.12000000000000099</v>
      </c>
      <c r="P7034">
        <f t="shared" si="874"/>
        <v>0.14999999999999947</v>
      </c>
      <c r="R7034" s="2">
        <f t="shared" si="875"/>
        <v>1.0416666671517305E-2</v>
      </c>
      <c r="S7034" s="4">
        <f t="shared" si="869"/>
        <v>44065.677083333328</v>
      </c>
    </row>
    <row r="7035" spans="1:19" x14ac:dyDescent="0.35">
      <c r="A7035" s="32">
        <v>2020</v>
      </c>
      <c r="B7035" s="32" t="s">
        <v>62</v>
      </c>
      <c r="C7035" s="32" t="s">
        <v>63</v>
      </c>
      <c r="D7035" s="32">
        <v>4232</v>
      </c>
      <c r="E7035" s="33">
        <v>44065.6875</v>
      </c>
      <c r="F7035" s="32">
        <v>6.92</v>
      </c>
      <c r="G7035" s="32">
        <v>24.34</v>
      </c>
      <c r="H7035" s="32">
        <v>7.01</v>
      </c>
      <c r="I7035" s="32">
        <v>84.9</v>
      </c>
      <c r="J7035" s="32">
        <f t="shared" si="870"/>
        <v>0</v>
      </c>
      <c r="K7035" s="32">
        <f t="shared" si="871"/>
        <v>0</v>
      </c>
      <c r="L7035" s="32">
        <f t="shared" si="872"/>
        <v>0</v>
      </c>
      <c r="M7035" s="32">
        <f t="shared" si="868"/>
        <v>0</v>
      </c>
      <c r="N7035" s="39" t="s">
        <v>71</v>
      </c>
      <c r="O7035">
        <f t="shared" si="873"/>
        <v>0.12000000000000099</v>
      </c>
      <c r="P7035">
        <f t="shared" si="874"/>
        <v>0.20999999999999996</v>
      </c>
      <c r="R7035" s="2">
        <f t="shared" si="875"/>
        <v>1.0416666664241347E-2</v>
      </c>
      <c r="S7035" s="4">
        <f t="shared" si="869"/>
        <v>44065.6875</v>
      </c>
    </row>
    <row r="7036" spans="1:19" x14ac:dyDescent="0.35">
      <c r="A7036" s="32">
        <v>2020</v>
      </c>
      <c r="B7036" s="32" t="s">
        <v>62</v>
      </c>
      <c r="C7036" s="32" t="s">
        <v>63</v>
      </c>
      <c r="D7036" s="32">
        <v>4233</v>
      </c>
      <c r="E7036" s="33">
        <v>44065.697916666664</v>
      </c>
      <c r="F7036" s="32">
        <v>7.13</v>
      </c>
      <c r="G7036" s="32">
        <v>24.46</v>
      </c>
      <c r="H7036" s="32">
        <v>7.22</v>
      </c>
      <c r="I7036" s="32">
        <v>87.6</v>
      </c>
      <c r="J7036" s="32">
        <f t="shared" si="870"/>
        <v>0</v>
      </c>
      <c r="K7036" s="32">
        <f t="shared" si="871"/>
        <v>0</v>
      </c>
      <c r="L7036" s="32">
        <f t="shared" si="872"/>
        <v>0</v>
      </c>
      <c r="M7036" s="32">
        <f t="shared" si="868"/>
        <v>0</v>
      </c>
      <c r="N7036" s="39" t="s">
        <v>71</v>
      </c>
      <c r="O7036">
        <f t="shared" si="873"/>
        <v>9.9999999999997868E-2</v>
      </c>
      <c r="P7036">
        <f t="shared" si="874"/>
        <v>0.27000000000000046</v>
      </c>
      <c r="R7036" s="2">
        <f t="shared" si="875"/>
        <v>1.0416666664241347E-2</v>
      </c>
      <c r="S7036" s="4">
        <f t="shared" si="869"/>
        <v>44065.697916666664</v>
      </c>
    </row>
    <row r="7037" spans="1:19" x14ac:dyDescent="0.35">
      <c r="A7037" s="32">
        <v>2020</v>
      </c>
      <c r="B7037" s="32" t="s">
        <v>62</v>
      </c>
      <c r="C7037" s="32" t="s">
        <v>63</v>
      </c>
      <c r="D7037" s="32">
        <v>4234</v>
      </c>
      <c r="E7037" s="33">
        <v>44065.708333333336</v>
      </c>
      <c r="F7037" s="32">
        <v>7.39</v>
      </c>
      <c r="G7037" s="32">
        <v>24.56</v>
      </c>
      <c r="H7037" s="32">
        <v>7.49</v>
      </c>
      <c r="I7037" s="32">
        <v>91</v>
      </c>
      <c r="J7037" s="32">
        <f t="shared" si="870"/>
        <v>0</v>
      </c>
      <c r="K7037" s="32">
        <f t="shared" si="871"/>
        <v>0</v>
      </c>
      <c r="L7037" s="32">
        <f t="shared" si="872"/>
        <v>0</v>
      </c>
      <c r="M7037" s="32">
        <f t="shared" si="868"/>
        <v>0</v>
      </c>
      <c r="N7037" s="39" t="s">
        <v>71</v>
      </c>
      <c r="O7037">
        <f t="shared" si="873"/>
        <v>8.0000000000001847E-2</v>
      </c>
      <c r="P7037">
        <f t="shared" si="874"/>
        <v>8.0000000000000071E-2</v>
      </c>
      <c r="R7037" s="2">
        <f t="shared" si="875"/>
        <v>1.0416666671517305E-2</v>
      </c>
      <c r="S7037" s="4">
        <f t="shared" si="869"/>
        <v>44065.708333333328</v>
      </c>
    </row>
    <row r="7038" spans="1:19" x14ac:dyDescent="0.35">
      <c r="A7038" s="32">
        <v>2020</v>
      </c>
      <c r="B7038" s="32" t="s">
        <v>62</v>
      </c>
      <c r="C7038" s="32" t="s">
        <v>63</v>
      </c>
      <c r="D7038" s="32">
        <v>4235</v>
      </c>
      <c r="E7038" s="33">
        <v>44065.71875</v>
      </c>
      <c r="F7038" s="32">
        <v>7.31</v>
      </c>
      <c r="G7038" s="32">
        <v>24.64</v>
      </c>
      <c r="H7038" s="32">
        <v>7.41</v>
      </c>
      <c r="I7038" s="32">
        <v>90.1</v>
      </c>
      <c r="J7038" s="32">
        <f t="shared" si="870"/>
        <v>0</v>
      </c>
      <c r="K7038" s="32">
        <f t="shared" si="871"/>
        <v>0</v>
      </c>
      <c r="L7038" s="32">
        <f t="shared" si="872"/>
        <v>0</v>
      </c>
      <c r="M7038" s="32">
        <f t="shared" si="868"/>
        <v>0</v>
      </c>
      <c r="N7038" s="39" t="s">
        <v>71</v>
      </c>
      <c r="O7038">
        <f t="shared" si="873"/>
        <v>3.9999999999999147E-2</v>
      </c>
      <c r="P7038">
        <f t="shared" si="874"/>
        <v>0.25999999999999979</v>
      </c>
      <c r="R7038" s="2">
        <f t="shared" si="875"/>
        <v>1.0416666664241347E-2</v>
      </c>
      <c r="S7038" s="4">
        <f t="shared" si="869"/>
        <v>44065.71875</v>
      </c>
    </row>
    <row r="7039" spans="1:19" x14ac:dyDescent="0.35">
      <c r="A7039" s="32">
        <v>2020</v>
      </c>
      <c r="B7039" s="32" t="s">
        <v>62</v>
      </c>
      <c r="C7039" s="32" t="s">
        <v>63</v>
      </c>
      <c r="D7039" s="32">
        <v>4236</v>
      </c>
      <c r="E7039" s="33">
        <v>44065.729166666664</v>
      </c>
      <c r="F7039" s="32">
        <v>7.06</v>
      </c>
      <c r="G7039" s="32">
        <v>24.68</v>
      </c>
      <c r="H7039" s="32">
        <v>7.15</v>
      </c>
      <c r="I7039" s="32">
        <v>87.1</v>
      </c>
      <c r="J7039" s="32">
        <f t="shared" si="870"/>
        <v>0</v>
      </c>
      <c r="K7039" s="32">
        <f t="shared" si="871"/>
        <v>0</v>
      </c>
      <c r="L7039" s="32">
        <f t="shared" si="872"/>
        <v>0</v>
      </c>
      <c r="M7039" s="32">
        <f t="shared" ref="M7039:M7102" si="876">COUNTIF(J7039:L7039,"&gt;0")</f>
        <v>0</v>
      </c>
      <c r="N7039" s="39" t="s">
        <v>71</v>
      </c>
      <c r="O7039">
        <f t="shared" si="873"/>
        <v>0</v>
      </c>
      <c r="P7039">
        <f t="shared" si="874"/>
        <v>0.32000000000000028</v>
      </c>
      <c r="R7039" s="2">
        <f t="shared" si="875"/>
        <v>1.0416666664241347E-2</v>
      </c>
      <c r="S7039" s="4">
        <f t="shared" si="869"/>
        <v>44065.729166666664</v>
      </c>
    </row>
    <row r="7040" spans="1:19" x14ac:dyDescent="0.35">
      <c r="A7040" s="32">
        <v>2020</v>
      </c>
      <c r="B7040" s="32" t="s">
        <v>62</v>
      </c>
      <c r="C7040" s="32" t="s">
        <v>63</v>
      </c>
      <c r="D7040" s="32">
        <v>4237</v>
      </c>
      <c r="E7040" s="33">
        <v>44065.739583333336</v>
      </c>
      <c r="F7040" s="32">
        <v>6.74</v>
      </c>
      <c r="G7040" s="32">
        <v>24.68</v>
      </c>
      <c r="H7040" s="32">
        <v>6.83</v>
      </c>
      <c r="I7040" s="32">
        <v>83.2</v>
      </c>
      <c r="J7040" s="32">
        <f t="shared" si="870"/>
        <v>0</v>
      </c>
      <c r="K7040" s="32">
        <f t="shared" si="871"/>
        <v>0</v>
      </c>
      <c r="L7040" s="32">
        <f t="shared" si="872"/>
        <v>0</v>
      </c>
      <c r="M7040" s="32">
        <f t="shared" si="876"/>
        <v>0</v>
      </c>
      <c r="N7040" s="39" t="s">
        <v>71</v>
      </c>
      <c r="O7040">
        <f t="shared" si="873"/>
        <v>0</v>
      </c>
      <c r="P7040">
        <f t="shared" si="874"/>
        <v>0.67999999999999972</v>
      </c>
      <c r="R7040" s="2">
        <f t="shared" si="875"/>
        <v>1.0416666671517305E-2</v>
      </c>
      <c r="S7040" s="4">
        <f t="shared" si="869"/>
        <v>44065.739583333328</v>
      </c>
    </row>
    <row r="7041" spans="1:22" x14ac:dyDescent="0.35">
      <c r="A7041" s="32">
        <v>2020</v>
      </c>
      <c r="B7041" s="32" t="s">
        <v>62</v>
      </c>
      <c r="C7041" s="32" t="s">
        <v>63</v>
      </c>
      <c r="D7041" s="32">
        <v>4238</v>
      </c>
      <c r="E7041" s="33">
        <v>44065.75</v>
      </c>
      <c r="F7041" s="32">
        <v>6.07</v>
      </c>
      <c r="G7041" s="32">
        <v>24.68</v>
      </c>
      <c r="H7041" s="32">
        <v>6.15</v>
      </c>
      <c r="I7041" s="32">
        <v>74.900000000000006</v>
      </c>
      <c r="J7041" s="32">
        <f t="shared" si="870"/>
        <v>0</v>
      </c>
      <c r="K7041" s="32">
        <f t="shared" si="871"/>
        <v>0</v>
      </c>
      <c r="L7041" s="32">
        <f t="shared" si="872"/>
        <v>0</v>
      </c>
      <c r="M7041" s="32">
        <f t="shared" si="876"/>
        <v>0</v>
      </c>
      <c r="N7041" s="39" t="s">
        <v>71</v>
      </c>
      <c r="O7041">
        <f t="shared" si="873"/>
        <v>0</v>
      </c>
      <c r="P7041">
        <f t="shared" si="874"/>
        <v>3.0000000000000249E-2</v>
      </c>
      <c r="R7041" s="2">
        <f t="shared" si="875"/>
        <v>1.0416666664241347E-2</v>
      </c>
      <c r="S7041" s="4">
        <f t="shared" si="869"/>
        <v>44065.75</v>
      </c>
    </row>
    <row r="7042" spans="1:22" x14ac:dyDescent="0.35">
      <c r="A7042" s="32">
        <v>2020</v>
      </c>
      <c r="B7042" s="32" t="s">
        <v>62</v>
      </c>
      <c r="C7042" s="32" t="s">
        <v>63</v>
      </c>
      <c r="D7042" s="32">
        <v>4239</v>
      </c>
      <c r="E7042" s="33">
        <v>44065.760416666664</v>
      </c>
      <c r="F7042" s="32">
        <v>6.04</v>
      </c>
      <c r="G7042" s="32">
        <v>24.68</v>
      </c>
      <c r="H7042" s="32">
        <v>6.12</v>
      </c>
      <c r="I7042" s="32">
        <v>74.5</v>
      </c>
      <c r="J7042" s="32">
        <f t="shared" si="870"/>
        <v>0</v>
      </c>
      <c r="K7042" s="32">
        <f t="shared" si="871"/>
        <v>0</v>
      </c>
      <c r="L7042" s="32">
        <f t="shared" si="872"/>
        <v>0</v>
      </c>
      <c r="M7042" s="32">
        <f t="shared" si="876"/>
        <v>0</v>
      </c>
      <c r="N7042" s="39" t="s">
        <v>71</v>
      </c>
      <c r="O7042">
        <f t="shared" si="873"/>
        <v>0</v>
      </c>
      <c r="P7042">
        <f t="shared" si="874"/>
        <v>8.0000000000000071E-2</v>
      </c>
      <c r="R7042" s="2">
        <f t="shared" si="875"/>
        <v>1.0416666664241347E-2</v>
      </c>
      <c r="S7042" s="4">
        <f t="shared" ref="S7042:S7105" si="877">MROUND(E7042,"0:15")</f>
        <v>44065.760416666664</v>
      </c>
    </row>
    <row r="7043" spans="1:22" x14ac:dyDescent="0.35">
      <c r="A7043" s="32">
        <v>2020</v>
      </c>
      <c r="B7043" s="32" t="s">
        <v>62</v>
      </c>
      <c r="C7043" s="32" t="s">
        <v>63</v>
      </c>
      <c r="D7043" s="32">
        <v>4240</v>
      </c>
      <c r="E7043" s="33">
        <v>44065.770833333336</v>
      </c>
      <c r="F7043" s="32">
        <v>6.12</v>
      </c>
      <c r="G7043" s="32">
        <v>24.68</v>
      </c>
      <c r="H7043" s="32">
        <v>6.2</v>
      </c>
      <c r="I7043" s="32">
        <v>75.5</v>
      </c>
      <c r="J7043" s="32">
        <f t="shared" ref="J7043:J7106" si="878">IF(G7043="",0.5,IF(G7043&lt;=0,2,IF(G7043&gt;=40,2, IF(AND(G7043&gt;0,G7043&lt;1),5,IF(AND(G7043&gt;35,G7043&lt;40),5,IF(O7043&gt;=1.5,1.5,0))))))</f>
        <v>0</v>
      </c>
      <c r="K7043" s="32">
        <f t="shared" ref="K7043:K7106" si="879">IF(H7043="",0.5,IF(H7043&lt;=0.1,2,IF(H7043&gt;=20,2, IF(AND(H7043&gt;0.1,H7043&lt;0.2),5,IF(AND(H7043&gt;16,H7043&lt;20),5,IF(P7043&gt;=2,1.5,0))))))</f>
        <v>0</v>
      </c>
      <c r="L7043" s="32">
        <f t="shared" ref="L7043:L7106" si="880">IF(A7043="",0.5,IF(B7043="",0.5,IF(C7043="",0.5,IF(E7043="",0.5,IF(Q7043="Y",0.01,0)))))</f>
        <v>0</v>
      </c>
      <c r="M7043" s="32">
        <f t="shared" si="876"/>
        <v>0</v>
      </c>
      <c r="N7043" s="39" t="s">
        <v>71</v>
      </c>
      <c r="O7043">
        <f t="shared" ref="O7043:O7106" si="881">IF(G7043="","",ABS(G7044-G7043))</f>
        <v>1.9999999999999574E-2</v>
      </c>
      <c r="P7043">
        <f t="shared" ref="P7043:P7106" si="882">IF(H7043="","",ABS(H7044-H7043))</f>
        <v>0.41999999999999993</v>
      </c>
      <c r="R7043" s="2">
        <f t="shared" ref="R7043:R7106" si="883">E7043-E7042</f>
        <v>1.0416666671517305E-2</v>
      </c>
      <c r="S7043" s="4">
        <f t="shared" si="877"/>
        <v>44065.770833333328</v>
      </c>
    </row>
    <row r="7044" spans="1:22" x14ac:dyDescent="0.35">
      <c r="A7044" s="32">
        <v>2020</v>
      </c>
      <c r="B7044" s="32" t="s">
        <v>62</v>
      </c>
      <c r="C7044" s="32" t="s">
        <v>63</v>
      </c>
      <c r="D7044" s="32">
        <v>4241</v>
      </c>
      <c r="E7044" s="33">
        <v>44065.78125</v>
      </c>
      <c r="F7044" s="32">
        <v>5.7</v>
      </c>
      <c r="G7044" s="32">
        <v>24.66</v>
      </c>
      <c r="H7044" s="32">
        <v>5.78</v>
      </c>
      <c r="I7044" s="32">
        <v>70.3</v>
      </c>
      <c r="J7044" s="32">
        <f t="shared" si="878"/>
        <v>0</v>
      </c>
      <c r="K7044" s="32">
        <f t="shared" si="879"/>
        <v>0</v>
      </c>
      <c r="L7044" s="32">
        <f t="shared" si="880"/>
        <v>0</v>
      </c>
      <c r="M7044" s="32">
        <f t="shared" si="876"/>
        <v>0</v>
      </c>
      <c r="N7044" s="39" t="s">
        <v>71</v>
      </c>
      <c r="O7044">
        <f t="shared" si="881"/>
        <v>3.9999999999999147E-2</v>
      </c>
      <c r="P7044">
        <f t="shared" si="882"/>
        <v>0.12999999999999989</v>
      </c>
      <c r="R7044" s="2">
        <f t="shared" si="883"/>
        <v>1.0416666664241347E-2</v>
      </c>
      <c r="S7044" s="4">
        <f t="shared" si="877"/>
        <v>44065.78125</v>
      </c>
    </row>
    <row r="7045" spans="1:22" x14ac:dyDescent="0.35">
      <c r="A7045" s="32">
        <v>2020</v>
      </c>
      <c r="B7045" s="32" t="s">
        <v>62</v>
      </c>
      <c r="C7045" s="32" t="s">
        <v>63</v>
      </c>
      <c r="D7045" s="32">
        <v>4242</v>
      </c>
      <c r="E7045" s="33">
        <v>44065.791666666664</v>
      </c>
      <c r="F7045" s="32">
        <v>5.83</v>
      </c>
      <c r="G7045" s="32">
        <v>24.62</v>
      </c>
      <c r="H7045" s="32">
        <v>5.91</v>
      </c>
      <c r="I7045" s="32">
        <v>71.900000000000006</v>
      </c>
      <c r="J7045" s="32">
        <f t="shared" si="878"/>
        <v>0</v>
      </c>
      <c r="K7045" s="32">
        <f t="shared" si="879"/>
        <v>0</v>
      </c>
      <c r="L7045" s="32">
        <f t="shared" si="880"/>
        <v>0</v>
      </c>
      <c r="M7045" s="32">
        <f t="shared" si="876"/>
        <v>0</v>
      </c>
      <c r="N7045" s="39" t="s">
        <v>71</v>
      </c>
      <c r="O7045">
        <f t="shared" si="881"/>
        <v>4.00000000000027E-2</v>
      </c>
      <c r="P7045">
        <f t="shared" si="882"/>
        <v>0.29000000000000004</v>
      </c>
      <c r="R7045" s="2">
        <f t="shared" si="883"/>
        <v>1.0416666664241347E-2</v>
      </c>
      <c r="S7045" s="4">
        <f t="shared" si="877"/>
        <v>44065.791666666664</v>
      </c>
    </row>
    <row r="7046" spans="1:22" x14ac:dyDescent="0.35">
      <c r="A7046" s="32">
        <v>2020</v>
      </c>
      <c r="B7046" s="32" t="s">
        <v>62</v>
      </c>
      <c r="C7046" s="32" t="s">
        <v>63</v>
      </c>
      <c r="D7046" s="32">
        <v>4243</v>
      </c>
      <c r="E7046" s="33">
        <v>44065.802083333336</v>
      </c>
      <c r="F7046" s="32">
        <v>5.55</v>
      </c>
      <c r="G7046" s="32">
        <v>24.58</v>
      </c>
      <c r="H7046" s="32">
        <v>5.62</v>
      </c>
      <c r="I7046" s="32">
        <v>68.400000000000006</v>
      </c>
      <c r="J7046" s="32">
        <f t="shared" si="878"/>
        <v>0</v>
      </c>
      <c r="K7046" s="32">
        <f t="shared" si="879"/>
        <v>0</v>
      </c>
      <c r="L7046" s="32">
        <f t="shared" si="880"/>
        <v>0</v>
      </c>
      <c r="M7046" s="32">
        <f t="shared" si="876"/>
        <v>0</v>
      </c>
      <c r="N7046" s="39" t="s">
        <v>71</v>
      </c>
      <c r="O7046">
        <f t="shared" si="881"/>
        <v>1.9999999999999574E-2</v>
      </c>
      <c r="P7046">
        <f t="shared" si="882"/>
        <v>0.20999999999999996</v>
      </c>
      <c r="R7046" s="2">
        <f t="shared" si="883"/>
        <v>1.0416666671517305E-2</v>
      </c>
      <c r="S7046" s="4">
        <f t="shared" si="877"/>
        <v>44065.802083333328</v>
      </c>
    </row>
    <row r="7047" spans="1:22" x14ac:dyDescent="0.35">
      <c r="A7047" s="32">
        <v>2020</v>
      </c>
      <c r="B7047" s="32" t="s">
        <v>62</v>
      </c>
      <c r="C7047" s="32" t="s">
        <v>63</v>
      </c>
      <c r="D7047" s="32">
        <v>4244</v>
      </c>
      <c r="E7047" s="33">
        <v>44065.8125</v>
      </c>
      <c r="F7047" s="32">
        <v>5.34</v>
      </c>
      <c r="G7047" s="32">
        <v>24.56</v>
      </c>
      <c r="H7047" s="32">
        <v>5.41</v>
      </c>
      <c r="I7047" s="32">
        <v>65.7</v>
      </c>
      <c r="J7047" s="32">
        <f t="shared" si="878"/>
        <v>0</v>
      </c>
      <c r="K7047" s="32">
        <f t="shared" si="879"/>
        <v>0</v>
      </c>
      <c r="L7047" s="32">
        <f t="shared" si="880"/>
        <v>0</v>
      </c>
      <c r="M7047" s="32">
        <f t="shared" si="876"/>
        <v>0</v>
      </c>
      <c r="N7047" s="39" t="s">
        <v>71</v>
      </c>
      <c r="O7047">
        <f t="shared" si="881"/>
        <v>3.9999999999999147E-2</v>
      </c>
      <c r="P7047">
        <f t="shared" si="882"/>
        <v>0.29000000000000004</v>
      </c>
      <c r="R7047" s="2">
        <f t="shared" si="883"/>
        <v>1.0416666664241347E-2</v>
      </c>
      <c r="S7047" s="4">
        <f t="shared" si="877"/>
        <v>44065.8125</v>
      </c>
    </row>
    <row r="7048" spans="1:22" x14ac:dyDescent="0.35">
      <c r="A7048" s="32">
        <v>2020</v>
      </c>
      <c r="B7048" s="32" t="s">
        <v>62</v>
      </c>
      <c r="C7048" s="32" t="s">
        <v>63</v>
      </c>
      <c r="D7048" s="32">
        <v>4245</v>
      </c>
      <c r="E7048" s="33">
        <v>44065.822916666664</v>
      </c>
      <c r="F7048" s="32">
        <v>5.05</v>
      </c>
      <c r="G7048" s="32">
        <v>24.52</v>
      </c>
      <c r="H7048" s="32">
        <v>5.12</v>
      </c>
      <c r="I7048" s="32">
        <v>62.1</v>
      </c>
      <c r="J7048" s="32">
        <f t="shared" si="878"/>
        <v>0</v>
      </c>
      <c r="K7048" s="32">
        <f t="shared" si="879"/>
        <v>0</v>
      </c>
      <c r="L7048" s="32">
        <f t="shared" si="880"/>
        <v>0</v>
      </c>
      <c r="M7048" s="32">
        <f t="shared" si="876"/>
        <v>0</v>
      </c>
      <c r="N7048" s="39" t="s">
        <v>71</v>
      </c>
      <c r="O7048">
        <f t="shared" si="881"/>
        <v>1.9999999999999574E-2</v>
      </c>
      <c r="P7048">
        <f t="shared" si="882"/>
        <v>0.67999999999999972</v>
      </c>
      <c r="R7048" s="2">
        <f t="shared" si="883"/>
        <v>1.0416666664241347E-2</v>
      </c>
      <c r="S7048" s="4">
        <f t="shared" si="877"/>
        <v>44065.822916666664</v>
      </c>
      <c r="U7048" s="5"/>
      <c r="V7048" s="6"/>
    </row>
    <row r="7049" spans="1:22" x14ac:dyDescent="0.35">
      <c r="A7049" s="32">
        <v>2020</v>
      </c>
      <c r="B7049" s="32" t="s">
        <v>62</v>
      </c>
      <c r="C7049" s="32" t="s">
        <v>63</v>
      </c>
      <c r="D7049" s="32">
        <v>4246</v>
      </c>
      <c r="E7049" s="33">
        <v>44065.833333333336</v>
      </c>
      <c r="F7049" s="32">
        <v>4.38</v>
      </c>
      <c r="G7049" s="32">
        <v>24.5</v>
      </c>
      <c r="H7049" s="32">
        <v>4.4400000000000004</v>
      </c>
      <c r="I7049" s="32">
        <v>53.9</v>
      </c>
      <c r="J7049" s="32">
        <f t="shared" si="878"/>
        <v>0</v>
      </c>
      <c r="K7049" s="32">
        <f t="shared" si="879"/>
        <v>0</v>
      </c>
      <c r="L7049" s="32">
        <f t="shared" si="880"/>
        <v>0</v>
      </c>
      <c r="M7049" s="32">
        <f t="shared" si="876"/>
        <v>0</v>
      </c>
      <c r="N7049" s="39" t="s">
        <v>71</v>
      </c>
      <c r="O7049">
        <f t="shared" si="881"/>
        <v>1.9999999999999574E-2</v>
      </c>
      <c r="P7049">
        <f t="shared" si="882"/>
        <v>0.39000000000000057</v>
      </c>
      <c r="R7049" s="2">
        <f t="shared" si="883"/>
        <v>1.0416666671517305E-2</v>
      </c>
      <c r="S7049" s="4">
        <f t="shared" si="877"/>
        <v>44065.833333333328</v>
      </c>
    </row>
    <row r="7050" spans="1:22" x14ac:dyDescent="0.35">
      <c r="A7050" s="32">
        <v>2020</v>
      </c>
      <c r="B7050" s="32" t="s">
        <v>62</v>
      </c>
      <c r="C7050" s="32" t="s">
        <v>63</v>
      </c>
      <c r="D7050" s="32">
        <v>4247</v>
      </c>
      <c r="E7050" s="33">
        <v>44065.84375</v>
      </c>
      <c r="F7050" s="32">
        <v>4</v>
      </c>
      <c r="G7050" s="32">
        <v>24.48</v>
      </c>
      <c r="H7050" s="32">
        <v>4.05</v>
      </c>
      <c r="I7050" s="32">
        <v>49.2</v>
      </c>
      <c r="J7050" s="32">
        <f t="shared" si="878"/>
        <v>0</v>
      </c>
      <c r="K7050" s="32">
        <f t="shared" si="879"/>
        <v>0</v>
      </c>
      <c r="L7050" s="32">
        <f t="shared" si="880"/>
        <v>0</v>
      </c>
      <c r="M7050" s="32">
        <f t="shared" si="876"/>
        <v>0</v>
      </c>
      <c r="N7050" s="39" t="s">
        <v>71</v>
      </c>
      <c r="O7050">
        <f t="shared" si="881"/>
        <v>0</v>
      </c>
      <c r="P7050">
        <f t="shared" si="882"/>
        <v>0.64999999999999991</v>
      </c>
      <c r="R7050" s="2">
        <f t="shared" si="883"/>
        <v>1.0416666664241347E-2</v>
      </c>
      <c r="S7050" s="4">
        <f t="shared" si="877"/>
        <v>44065.84375</v>
      </c>
    </row>
    <row r="7051" spans="1:22" x14ac:dyDescent="0.35">
      <c r="A7051" s="32">
        <v>2020</v>
      </c>
      <c r="B7051" s="32" t="s">
        <v>62</v>
      </c>
      <c r="C7051" s="32" t="s">
        <v>63</v>
      </c>
      <c r="D7051" s="32">
        <v>4248</v>
      </c>
      <c r="E7051" s="33">
        <v>44065.854166666664</v>
      </c>
      <c r="F7051" s="32">
        <v>3.36</v>
      </c>
      <c r="G7051" s="32">
        <v>24.48</v>
      </c>
      <c r="H7051" s="32">
        <v>3.4</v>
      </c>
      <c r="I7051" s="32">
        <v>41.3</v>
      </c>
      <c r="J7051" s="32">
        <f t="shared" si="878"/>
        <v>0</v>
      </c>
      <c r="K7051" s="32">
        <f t="shared" si="879"/>
        <v>0</v>
      </c>
      <c r="L7051" s="32">
        <f t="shared" si="880"/>
        <v>0</v>
      </c>
      <c r="M7051" s="32">
        <f t="shared" si="876"/>
        <v>0</v>
      </c>
      <c r="N7051" s="39" t="s">
        <v>71</v>
      </c>
      <c r="O7051">
        <f t="shared" si="881"/>
        <v>1.9999999999999574E-2</v>
      </c>
      <c r="P7051">
        <f t="shared" si="882"/>
        <v>0.52</v>
      </c>
      <c r="R7051" s="2">
        <f t="shared" si="883"/>
        <v>1.0416666664241347E-2</v>
      </c>
      <c r="S7051" s="4">
        <f t="shared" si="877"/>
        <v>44065.854166666664</v>
      </c>
    </row>
    <row r="7052" spans="1:22" x14ac:dyDescent="0.35">
      <c r="A7052" s="32">
        <v>2020</v>
      </c>
      <c r="B7052" s="32" t="s">
        <v>62</v>
      </c>
      <c r="C7052" s="32" t="s">
        <v>63</v>
      </c>
      <c r="D7052" s="32">
        <v>4249</v>
      </c>
      <c r="E7052" s="33">
        <v>44065.864583333336</v>
      </c>
      <c r="F7052" s="32">
        <v>2.84</v>
      </c>
      <c r="G7052" s="32">
        <v>24.46</v>
      </c>
      <c r="H7052" s="32">
        <v>2.88</v>
      </c>
      <c r="I7052" s="32">
        <v>34.9</v>
      </c>
      <c r="J7052" s="32">
        <f t="shared" si="878"/>
        <v>0</v>
      </c>
      <c r="K7052" s="32">
        <f t="shared" si="879"/>
        <v>0</v>
      </c>
      <c r="L7052" s="32">
        <f t="shared" si="880"/>
        <v>0</v>
      </c>
      <c r="M7052" s="32">
        <f t="shared" si="876"/>
        <v>0</v>
      </c>
      <c r="N7052" s="39" t="s">
        <v>71</v>
      </c>
      <c r="O7052">
        <f t="shared" si="881"/>
        <v>1.9999999999999574E-2</v>
      </c>
      <c r="P7052">
        <f t="shared" si="882"/>
        <v>0.35999999999999988</v>
      </c>
      <c r="R7052" s="2">
        <f t="shared" si="883"/>
        <v>1.0416666671517305E-2</v>
      </c>
      <c r="S7052" s="4">
        <f t="shared" si="877"/>
        <v>44065.864583333328</v>
      </c>
    </row>
    <row r="7053" spans="1:22" x14ac:dyDescent="0.35">
      <c r="A7053" s="32">
        <v>2020</v>
      </c>
      <c r="B7053" s="32" t="s">
        <v>62</v>
      </c>
      <c r="C7053" s="32" t="s">
        <v>63</v>
      </c>
      <c r="D7053" s="32">
        <v>4250</v>
      </c>
      <c r="E7053" s="33">
        <v>44065.875</v>
      </c>
      <c r="F7053" s="32">
        <v>2.4900000000000002</v>
      </c>
      <c r="G7053" s="32">
        <v>24.44</v>
      </c>
      <c r="H7053" s="32">
        <v>2.52</v>
      </c>
      <c r="I7053" s="32">
        <v>30.6</v>
      </c>
      <c r="J7053" s="32">
        <f t="shared" si="878"/>
        <v>0</v>
      </c>
      <c r="K7053" s="32">
        <f t="shared" si="879"/>
        <v>0</v>
      </c>
      <c r="L7053" s="32">
        <f t="shared" si="880"/>
        <v>0</v>
      </c>
      <c r="M7053" s="32">
        <f t="shared" si="876"/>
        <v>0</v>
      </c>
      <c r="N7053" s="39" t="s">
        <v>71</v>
      </c>
      <c r="O7053">
        <f t="shared" si="881"/>
        <v>1.9999999999999574E-2</v>
      </c>
      <c r="P7053">
        <f t="shared" si="882"/>
        <v>0.14999999999999991</v>
      </c>
      <c r="R7053" s="2">
        <f t="shared" si="883"/>
        <v>1.0416666664241347E-2</v>
      </c>
      <c r="S7053" s="4">
        <f t="shared" si="877"/>
        <v>44065.875</v>
      </c>
    </row>
    <row r="7054" spans="1:22" x14ac:dyDescent="0.35">
      <c r="A7054" s="32">
        <v>2020</v>
      </c>
      <c r="B7054" s="32" t="s">
        <v>62</v>
      </c>
      <c r="C7054" s="32" t="s">
        <v>63</v>
      </c>
      <c r="D7054" s="32">
        <v>4251</v>
      </c>
      <c r="E7054" s="33">
        <v>44065.885416666664</v>
      </c>
      <c r="F7054" s="32">
        <v>2.34</v>
      </c>
      <c r="G7054" s="32">
        <v>24.42</v>
      </c>
      <c r="H7054" s="32">
        <v>2.37</v>
      </c>
      <c r="I7054" s="32">
        <v>28.7</v>
      </c>
      <c r="J7054" s="32">
        <f t="shared" si="878"/>
        <v>0</v>
      </c>
      <c r="K7054" s="32">
        <f t="shared" si="879"/>
        <v>0</v>
      </c>
      <c r="L7054" s="32">
        <f t="shared" si="880"/>
        <v>0</v>
      </c>
      <c r="M7054" s="32">
        <f t="shared" si="876"/>
        <v>0</v>
      </c>
      <c r="N7054" s="39" t="s">
        <v>71</v>
      </c>
      <c r="O7054">
        <f t="shared" si="881"/>
        <v>4.00000000000027E-2</v>
      </c>
      <c r="P7054">
        <f t="shared" si="882"/>
        <v>0.69</v>
      </c>
      <c r="R7054" s="2">
        <f t="shared" si="883"/>
        <v>1.0416666664241347E-2</v>
      </c>
      <c r="S7054" s="4">
        <f t="shared" si="877"/>
        <v>44065.885416666664</v>
      </c>
    </row>
    <row r="7055" spans="1:22" x14ac:dyDescent="0.35">
      <c r="A7055" s="32">
        <v>2020</v>
      </c>
      <c r="B7055" s="32" t="s">
        <v>62</v>
      </c>
      <c r="C7055" s="32" t="s">
        <v>63</v>
      </c>
      <c r="D7055" s="32">
        <v>4252</v>
      </c>
      <c r="E7055" s="33">
        <v>44065.895833333336</v>
      </c>
      <c r="F7055" s="32">
        <v>3.02</v>
      </c>
      <c r="G7055" s="32">
        <v>24.38</v>
      </c>
      <c r="H7055" s="32">
        <v>3.06</v>
      </c>
      <c r="I7055" s="32">
        <v>37.1</v>
      </c>
      <c r="J7055" s="32">
        <f t="shared" si="878"/>
        <v>0</v>
      </c>
      <c r="K7055" s="32">
        <f t="shared" si="879"/>
        <v>0</v>
      </c>
      <c r="L7055" s="32">
        <f t="shared" si="880"/>
        <v>0</v>
      </c>
      <c r="M7055" s="32">
        <f t="shared" si="876"/>
        <v>0</v>
      </c>
      <c r="N7055" s="39" t="s">
        <v>71</v>
      </c>
      <c r="O7055">
        <f t="shared" si="881"/>
        <v>1.9999999999999574E-2</v>
      </c>
      <c r="P7055">
        <f t="shared" si="882"/>
        <v>0.29000000000000004</v>
      </c>
      <c r="R7055" s="2">
        <f t="shared" si="883"/>
        <v>1.0416666671517305E-2</v>
      </c>
      <c r="S7055" s="4">
        <f t="shared" si="877"/>
        <v>44065.895833333328</v>
      </c>
    </row>
    <row r="7056" spans="1:22" x14ac:dyDescent="0.35">
      <c r="A7056" s="32">
        <v>2020</v>
      </c>
      <c r="B7056" s="32" t="s">
        <v>62</v>
      </c>
      <c r="C7056" s="32" t="s">
        <v>63</v>
      </c>
      <c r="D7056" s="32">
        <v>4253</v>
      </c>
      <c r="E7056" s="33">
        <v>44065.90625</v>
      </c>
      <c r="F7056" s="32">
        <v>3.31</v>
      </c>
      <c r="G7056" s="32">
        <v>24.36</v>
      </c>
      <c r="H7056" s="32">
        <v>3.35</v>
      </c>
      <c r="I7056" s="32">
        <v>40.6</v>
      </c>
      <c r="J7056" s="32">
        <f t="shared" si="878"/>
        <v>0</v>
      </c>
      <c r="K7056" s="32">
        <f t="shared" si="879"/>
        <v>0</v>
      </c>
      <c r="L7056" s="32">
        <f t="shared" si="880"/>
        <v>0</v>
      </c>
      <c r="M7056" s="32">
        <f t="shared" si="876"/>
        <v>0</v>
      </c>
      <c r="N7056" s="39" t="s">
        <v>71</v>
      </c>
      <c r="O7056">
        <f t="shared" si="881"/>
        <v>3.9999999999999147E-2</v>
      </c>
      <c r="P7056">
        <f t="shared" si="882"/>
        <v>0.41999999999999993</v>
      </c>
      <c r="R7056" s="2">
        <f t="shared" si="883"/>
        <v>1.0416666664241347E-2</v>
      </c>
      <c r="S7056" s="4">
        <f t="shared" si="877"/>
        <v>44065.90625</v>
      </c>
    </row>
    <row r="7057" spans="1:19" x14ac:dyDescent="0.35">
      <c r="A7057" s="32">
        <v>2020</v>
      </c>
      <c r="B7057" s="32" t="s">
        <v>62</v>
      </c>
      <c r="C7057" s="32" t="s">
        <v>63</v>
      </c>
      <c r="D7057" s="32">
        <v>4254</v>
      </c>
      <c r="E7057" s="33">
        <v>44065.916666666664</v>
      </c>
      <c r="F7057" s="32">
        <v>2.89</v>
      </c>
      <c r="G7057" s="32">
        <v>24.32</v>
      </c>
      <c r="H7057" s="32">
        <v>2.93</v>
      </c>
      <c r="I7057" s="32">
        <v>35.4</v>
      </c>
      <c r="J7057" s="32">
        <f t="shared" si="878"/>
        <v>0</v>
      </c>
      <c r="K7057" s="32">
        <f t="shared" si="879"/>
        <v>0</v>
      </c>
      <c r="L7057" s="32">
        <f t="shared" si="880"/>
        <v>0</v>
      </c>
      <c r="M7057" s="32">
        <f t="shared" si="876"/>
        <v>0</v>
      </c>
      <c r="N7057" s="39" t="s">
        <v>71</v>
      </c>
      <c r="O7057">
        <f t="shared" si="881"/>
        <v>3.9999999999999147E-2</v>
      </c>
      <c r="P7057">
        <f t="shared" si="882"/>
        <v>0.22999999999999998</v>
      </c>
      <c r="R7057" s="2">
        <f t="shared" si="883"/>
        <v>1.0416666664241347E-2</v>
      </c>
      <c r="S7057" s="4">
        <f t="shared" si="877"/>
        <v>44065.916666666664</v>
      </c>
    </row>
    <row r="7058" spans="1:19" x14ac:dyDescent="0.35">
      <c r="A7058" s="32">
        <v>2020</v>
      </c>
      <c r="B7058" s="32" t="s">
        <v>62</v>
      </c>
      <c r="C7058" s="32" t="s">
        <v>63</v>
      </c>
      <c r="D7058" s="32">
        <v>4255</v>
      </c>
      <c r="E7058" s="33">
        <v>44065.927083333336</v>
      </c>
      <c r="F7058" s="32">
        <v>3.12</v>
      </c>
      <c r="G7058" s="32">
        <v>24.28</v>
      </c>
      <c r="H7058" s="32">
        <v>3.16</v>
      </c>
      <c r="I7058" s="32">
        <v>38.200000000000003</v>
      </c>
      <c r="J7058" s="32">
        <f t="shared" si="878"/>
        <v>0</v>
      </c>
      <c r="K7058" s="32">
        <f t="shared" si="879"/>
        <v>0</v>
      </c>
      <c r="L7058" s="32">
        <f t="shared" si="880"/>
        <v>0</v>
      </c>
      <c r="M7058" s="32">
        <f t="shared" si="876"/>
        <v>0</v>
      </c>
      <c r="N7058" s="39" t="s">
        <v>71</v>
      </c>
      <c r="O7058">
        <f t="shared" si="881"/>
        <v>4.00000000000027E-2</v>
      </c>
      <c r="P7058">
        <f t="shared" si="882"/>
        <v>0.7799999999999998</v>
      </c>
      <c r="R7058" s="2">
        <f t="shared" si="883"/>
        <v>1.0416666671517305E-2</v>
      </c>
      <c r="S7058" s="4">
        <f t="shared" si="877"/>
        <v>44065.927083333328</v>
      </c>
    </row>
    <row r="7059" spans="1:19" x14ac:dyDescent="0.35">
      <c r="A7059" s="32">
        <v>2020</v>
      </c>
      <c r="B7059" s="32" t="s">
        <v>62</v>
      </c>
      <c r="C7059" s="32" t="s">
        <v>63</v>
      </c>
      <c r="D7059" s="32">
        <v>4256</v>
      </c>
      <c r="E7059" s="33">
        <v>44065.9375</v>
      </c>
      <c r="F7059" s="32">
        <v>3.89</v>
      </c>
      <c r="G7059" s="32">
        <v>24.24</v>
      </c>
      <c r="H7059" s="32">
        <v>3.94</v>
      </c>
      <c r="I7059" s="32">
        <v>47.6</v>
      </c>
      <c r="J7059" s="32">
        <f t="shared" si="878"/>
        <v>0</v>
      </c>
      <c r="K7059" s="32">
        <f t="shared" si="879"/>
        <v>0</v>
      </c>
      <c r="L7059" s="32">
        <f t="shared" si="880"/>
        <v>0</v>
      </c>
      <c r="M7059" s="32">
        <f t="shared" si="876"/>
        <v>0</v>
      </c>
      <c r="N7059" s="39" t="s">
        <v>71</v>
      </c>
      <c r="O7059">
        <f t="shared" si="881"/>
        <v>3.9999999999999147E-2</v>
      </c>
      <c r="P7059">
        <f t="shared" si="882"/>
        <v>0.35999999999999988</v>
      </c>
      <c r="R7059" s="2">
        <f t="shared" si="883"/>
        <v>1.0416666664241347E-2</v>
      </c>
      <c r="S7059" s="4">
        <f t="shared" si="877"/>
        <v>44065.9375</v>
      </c>
    </row>
    <row r="7060" spans="1:19" x14ac:dyDescent="0.35">
      <c r="A7060" s="32">
        <v>2020</v>
      </c>
      <c r="B7060" s="32" t="s">
        <v>62</v>
      </c>
      <c r="C7060" s="32" t="s">
        <v>63</v>
      </c>
      <c r="D7060" s="32">
        <v>4257</v>
      </c>
      <c r="E7060" s="33">
        <v>44065.947916666664</v>
      </c>
      <c r="F7060" s="32">
        <v>3.53</v>
      </c>
      <c r="G7060" s="32">
        <v>24.2</v>
      </c>
      <c r="H7060" s="32">
        <v>3.58</v>
      </c>
      <c r="I7060" s="32">
        <v>43.2</v>
      </c>
      <c r="J7060" s="32">
        <f t="shared" si="878"/>
        <v>0</v>
      </c>
      <c r="K7060" s="32">
        <f t="shared" si="879"/>
        <v>0</v>
      </c>
      <c r="L7060" s="32">
        <f t="shared" si="880"/>
        <v>0</v>
      </c>
      <c r="M7060" s="32">
        <f t="shared" si="876"/>
        <v>0</v>
      </c>
      <c r="N7060" s="39" t="s">
        <v>71</v>
      </c>
      <c r="O7060">
        <f t="shared" si="881"/>
        <v>5.9999999999998721E-2</v>
      </c>
      <c r="P7060">
        <f t="shared" si="882"/>
        <v>2.9999999999999805E-2</v>
      </c>
      <c r="R7060" s="2">
        <f t="shared" si="883"/>
        <v>1.0416666664241347E-2</v>
      </c>
      <c r="S7060" s="4">
        <f t="shared" si="877"/>
        <v>44065.947916666664</v>
      </c>
    </row>
    <row r="7061" spans="1:19" x14ac:dyDescent="0.35">
      <c r="A7061" s="32">
        <v>2020</v>
      </c>
      <c r="B7061" s="32" t="s">
        <v>62</v>
      </c>
      <c r="C7061" s="32" t="s">
        <v>63</v>
      </c>
      <c r="D7061" s="32">
        <v>4258</v>
      </c>
      <c r="E7061" s="33">
        <v>44065.958333333336</v>
      </c>
      <c r="F7061" s="32">
        <v>3.56</v>
      </c>
      <c r="G7061" s="32">
        <v>24.14</v>
      </c>
      <c r="H7061" s="32">
        <v>3.61</v>
      </c>
      <c r="I7061" s="32">
        <v>43.5</v>
      </c>
      <c r="J7061" s="32">
        <f t="shared" si="878"/>
        <v>0</v>
      </c>
      <c r="K7061" s="32">
        <f t="shared" si="879"/>
        <v>0</v>
      </c>
      <c r="L7061" s="32">
        <f t="shared" si="880"/>
        <v>0</v>
      </c>
      <c r="M7061" s="32">
        <f t="shared" si="876"/>
        <v>0</v>
      </c>
      <c r="N7061" s="39" t="s">
        <v>71</v>
      </c>
      <c r="O7061">
        <f t="shared" si="881"/>
        <v>3.9999999999999147E-2</v>
      </c>
      <c r="P7061">
        <f t="shared" si="882"/>
        <v>0.21999999999999975</v>
      </c>
      <c r="R7061" s="2">
        <f t="shared" si="883"/>
        <v>1.0416666671517305E-2</v>
      </c>
      <c r="S7061" s="4">
        <f t="shared" si="877"/>
        <v>44065.958333333328</v>
      </c>
    </row>
    <row r="7062" spans="1:19" x14ac:dyDescent="0.35">
      <c r="A7062" s="32">
        <v>2020</v>
      </c>
      <c r="B7062" s="32" t="s">
        <v>62</v>
      </c>
      <c r="C7062" s="32" t="s">
        <v>63</v>
      </c>
      <c r="D7062" s="32">
        <v>4259</v>
      </c>
      <c r="E7062" s="33">
        <v>44065.96875</v>
      </c>
      <c r="F7062" s="32">
        <v>3.35</v>
      </c>
      <c r="G7062" s="32">
        <v>24.1</v>
      </c>
      <c r="H7062" s="32">
        <v>3.39</v>
      </c>
      <c r="I7062" s="32">
        <v>40.9</v>
      </c>
      <c r="J7062" s="32">
        <f t="shared" si="878"/>
        <v>0</v>
      </c>
      <c r="K7062" s="32">
        <f t="shared" si="879"/>
        <v>0</v>
      </c>
      <c r="L7062" s="32">
        <f t="shared" si="880"/>
        <v>0</v>
      </c>
      <c r="M7062" s="32">
        <f t="shared" si="876"/>
        <v>0</v>
      </c>
      <c r="N7062" s="39" t="s">
        <v>71</v>
      </c>
      <c r="O7062">
        <f t="shared" si="881"/>
        <v>6.0000000000002274E-2</v>
      </c>
      <c r="P7062">
        <f t="shared" si="882"/>
        <v>0.4700000000000002</v>
      </c>
      <c r="R7062" s="2">
        <f t="shared" si="883"/>
        <v>1.0416666664241347E-2</v>
      </c>
      <c r="S7062" s="4">
        <f t="shared" si="877"/>
        <v>44065.96875</v>
      </c>
    </row>
    <row r="7063" spans="1:19" x14ac:dyDescent="0.35">
      <c r="A7063" s="32">
        <v>2020</v>
      </c>
      <c r="B7063" s="32" t="s">
        <v>62</v>
      </c>
      <c r="C7063" s="32" t="s">
        <v>63</v>
      </c>
      <c r="D7063" s="32">
        <v>4260</v>
      </c>
      <c r="E7063" s="33">
        <v>44065.979166666664</v>
      </c>
      <c r="F7063" s="32">
        <v>2.88</v>
      </c>
      <c r="G7063" s="32">
        <v>24.04</v>
      </c>
      <c r="H7063" s="32">
        <v>2.92</v>
      </c>
      <c r="I7063" s="32">
        <v>35.1</v>
      </c>
      <c r="J7063" s="32">
        <f t="shared" si="878"/>
        <v>0</v>
      </c>
      <c r="K7063" s="32">
        <f t="shared" si="879"/>
        <v>0</v>
      </c>
      <c r="L7063" s="32">
        <f t="shared" si="880"/>
        <v>0</v>
      </c>
      <c r="M7063" s="32">
        <f t="shared" si="876"/>
        <v>0</v>
      </c>
      <c r="N7063" s="39" t="s">
        <v>71</v>
      </c>
      <c r="O7063">
        <f t="shared" si="881"/>
        <v>5.9999999999998721E-2</v>
      </c>
      <c r="P7063">
        <f t="shared" si="882"/>
        <v>0.43999999999999995</v>
      </c>
      <c r="R7063" s="2">
        <f t="shared" si="883"/>
        <v>1.0416666664241347E-2</v>
      </c>
      <c r="S7063" s="4">
        <f t="shared" si="877"/>
        <v>44065.979166666664</v>
      </c>
    </row>
    <row r="7064" spans="1:19" x14ac:dyDescent="0.35">
      <c r="A7064" s="32">
        <v>2020</v>
      </c>
      <c r="B7064" s="32" t="s">
        <v>62</v>
      </c>
      <c r="C7064" s="32" t="s">
        <v>63</v>
      </c>
      <c r="D7064" s="32">
        <v>4261</v>
      </c>
      <c r="E7064" s="33">
        <v>44065.989583333336</v>
      </c>
      <c r="F7064" s="32">
        <v>2.4500000000000002</v>
      </c>
      <c r="G7064" s="32">
        <v>23.98</v>
      </c>
      <c r="H7064" s="32">
        <v>2.48</v>
      </c>
      <c r="I7064" s="32">
        <v>29.8</v>
      </c>
      <c r="J7064" s="32">
        <f t="shared" si="878"/>
        <v>0</v>
      </c>
      <c r="K7064" s="32">
        <f t="shared" si="879"/>
        <v>0</v>
      </c>
      <c r="L7064" s="32">
        <f t="shared" si="880"/>
        <v>0</v>
      </c>
      <c r="M7064" s="32">
        <f t="shared" si="876"/>
        <v>0</v>
      </c>
      <c r="N7064" s="39" t="s">
        <v>71</v>
      </c>
      <c r="O7064">
        <f t="shared" si="881"/>
        <v>5.9999999999998721E-2</v>
      </c>
      <c r="P7064">
        <f t="shared" si="882"/>
        <v>8.0000000000000071E-2</v>
      </c>
      <c r="R7064" s="2">
        <f t="shared" si="883"/>
        <v>1.0416666671517305E-2</v>
      </c>
      <c r="S7064" s="4">
        <f t="shared" si="877"/>
        <v>44065.989583333328</v>
      </c>
    </row>
    <row r="7065" spans="1:19" x14ac:dyDescent="0.35">
      <c r="A7065" s="32">
        <v>2020</v>
      </c>
      <c r="B7065" s="32" t="s">
        <v>62</v>
      </c>
      <c r="C7065" s="32" t="s">
        <v>63</v>
      </c>
      <c r="D7065" s="32">
        <v>4262</v>
      </c>
      <c r="E7065" s="33">
        <v>44066</v>
      </c>
      <c r="F7065" s="32">
        <v>2.37</v>
      </c>
      <c r="G7065" s="32">
        <v>23.92</v>
      </c>
      <c r="H7065" s="32">
        <v>2.4</v>
      </c>
      <c r="I7065" s="32">
        <v>28.8</v>
      </c>
      <c r="J7065" s="32">
        <f t="shared" si="878"/>
        <v>0</v>
      </c>
      <c r="K7065" s="32">
        <f t="shared" si="879"/>
        <v>0</v>
      </c>
      <c r="L7065" s="32">
        <f t="shared" si="880"/>
        <v>0</v>
      </c>
      <c r="M7065" s="32">
        <f t="shared" si="876"/>
        <v>0</v>
      </c>
      <c r="N7065" s="39" t="s">
        <v>71</v>
      </c>
      <c r="O7065">
        <f t="shared" si="881"/>
        <v>8.0000000000001847E-2</v>
      </c>
      <c r="P7065">
        <f t="shared" si="882"/>
        <v>0.37999999999999989</v>
      </c>
      <c r="R7065" s="2">
        <f t="shared" si="883"/>
        <v>1.0416666664241347E-2</v>
      </c>
      <c r="S7065" s="4">
        <f t="shared" si="877"/>
        <v>44066</v>
      </c>
    </row>
    <row r="7066" spans="1:19" x14ac:dyDescent="0.35">
      <c r="A7066" s="32">
        <v>2020</v>
      </c>
      <c r="B7066" s="32" t="s">
        <v>62</v>
      </c>
      <c r="C7066" s="32" t="s">
        <v>63</v>
      </c>
      <c r="D7066" s="32">
        <v>4263</v>
      </c>
      <c r="E7066" s="33">
        <v>44066.010416666664</v>
      </c>
      <c r="F7066" s="32">
        <v>2.74</v>
      </c>
      <c r="G7066" s="32">
        <v>23.84</v>
      </c>
      <c r="H7066" s="32">
        <v>2.78</v>
      </c>
      <c r="I7066" s="32">
        <v>33.299999999999997</v>
      </c>
      <c r="J7066" s="32">
        <f t="shared" si="878"/>
        <v>0</v>
      </c>
      <c r="K7066" s="32">
        <f t="shared" si="879"/>
        <v>0</v>
      </c>
      <c r="L7066" s="32">
        <f t="shared" si="880"/>
        <v>0</v>
      </c>
      <c r="M7066" s="32">
        <f t="shared" si="876"/>
        <v>0</v>
      </c>
      <c r="N7066" s="39" t="s">
        <v>71</v>
      </c>
      <c r="O7066">
        <f t="shared" si="881"/>
        <v>5.9999999999998721E-2</v>
      </c>
      <c r="P7066">
        <f t="shared" si="882"/>
        <v>4.9999999999999822E-2</v>
      </c>
      <c r="R7066" s="2">
        <f t="shared" si="883"/>
        <v>1.0416666664241347E-2</v>
      </c>
      <c r="S7066" s="4">
        <f t="shared" si="877"/>
        <v>44066.010416666664</v>
      </c>
    </row>
    <row r="7067" spans="1:19" x14ac:dyDescent="0.35">
      <c r="A7067" s="32">
        <v>2020</v>
      </c>
      <c r="B7067" s="32" t="s">
        <v>62</v>
      </c>
      <c r="C7067" s="32" t="s">
        <v>63</v>
      </c>
      <c r="D7067" s="32">
        <v>4264</v>
      </c>
      <c r="E7067" s="33">
        <v>44066.020833333336</v>
      </c>
      <c r="F7067" s="32">
        <v>2.69</v>
      </c>
      <c r="G7067" s="32">
        <v>23.78</v>
      </c>
      <c r="H7067" s="32">
        <v>2.73</v>
      </c>
      <c r="I7067" s="32">
        <v>32.6</v>
      </c>
      <c r="J7067" s="32">
        <f t="shared" si="878"/>
        <v>0</v>
      </c>
      <c r="K7067" s="32">
        <f t="shared" si="879"/>
        <v>0</v>
      </c>
      <c r="L7067" s="32">
        <f t="shared" si="880"/>
        <v>0</v>
      </c>
      <c r="M7067" s="32">
        <f t="shared" si="876"/>
        <v>0</v>
      </c>
      <c r="N7067" s="39" t="s">
        <v>71</v>
      </c>
      <c r="O7067">
        <f t="shared" si="881"/>
        <v>8.0000000000001847E-2</v>
      </c>
      <c r="P7067">
        <f t="shared" si="882"/>
        <v>0.35999999999999988</v>
      </c>
      <c r="R7067" s="2">
        <f t="shared" si="883"/>
        <v>1.0416666671517305E-2</v>
      </c>
      <c r="S7067" s="4">
        <f t="shared" si="877"/>
        <v>44066.020833333328</v>
      </c>
    </row>
    <row r="7068" spans="1:19" x14ac:dyDescent="0.35">
      <c r="A7068" s="32">
        <v>2020</v>
      </c>
      <c r="B7068" s="32" t="s">
        <v>62</v>
      </c>
      <c r="C7068" s="32" t="s">
        <v>63</v>
      </c>
      <c r="D7068" s="32">
        <v>4265</v>
      </c>
      <c r="E7068" s="33">
        <v>44066.03125</v>
      </c>
      <c r="F7068" s="32">
        <v>3.05</v>
      </c>
      <c r="G7068" s="32">
        <v>23.7</v>
      </c>
      <c r="H7068" s="32">
        <v>3.09</v>
      </c>
      <c r="I7068" s="32">
        <v>37</v>
      </c>
      <c r="J7068" s="32">
        <f t="shared" si="878"/>
        <v>0</v>
      </c>
      <c r="K7068" s="32">
        <f t="shared" si="879"/>
        <v>0</v>
      </c>
      <c r="L7068" s="32">
        <f t="shared" si="880"/>
        <v>0</v>
      </c>
      <c r="M7068" s="32">
        <f t="shared" si="876"/>
        <v>0</v>
      </c>
      <c r="N7068" s="39" t="s">
        <v>71</v>
      </c>
      <c r="O7068">
        <f t="shared" si="881"/>
        <v>5.9999999999998721E-2</v>
      </c>
      <c r="P7068">
        <f t="shared" si="882"/>
        <v>0.13000000000000034</v>
      </c>
      <c r="R7068" s="2">
        <f t="shared" si="883"/>
        <v>1.0416666664241347E-2</v>
      </c>
      <c r="S7068" s="4">
        <f t="shared" si="877"/>
        <v>44066.03125</v>
      </c>
    </row>
    <row r="7069" spans="1:19" x14ac:dyDescent="0.35">
      <c r="A7069" s="32">
        <v>2020</v>
      </c>
      <c r="B7069" s="32" t="s">
        <v>62</v>
      </c>
      <c r="C7069" s="32" t="s">
        <v>63</v>
      </c>
      <c r="D7069" s="32">
        <v>4266</v>
      </c>
      <c r="E7069" s="33">
        <v>44066.041666666664</v>
      </c>
      <c r="F7069" s="32">
        <v>3.18</v>
      </c>
      <c r="G7069" s="32">
        <v>23.64</v>
      </c>
      <c r="H7069" s="32">
        <v>3.22</v>
      </c>
      <c r="I7069" s="32">
        <v>38.5</v>
      </c>
      <c r="J7069" s="32">
        <f t="shared" si="878"/>
        <v>0</v>
      </c>
      <c r="K7069" s="32">
        <f t="shared" si="879"/>
        <v>0</v>
      </c>
      <c r="L7069" s="32">
        <f t="shared" si="880"/>
        <v>0</v>
      </c>
      <c r="M7069" s="32">
        <f t="shared" si="876"/>
        <v>0</v>
      </c>
      <c r="N7069" s="39" t="s">
        <v>71</v>
      </c>
      <c r="O7069">
        <f t="shared" si="881"/>
        <v>8.0000000000001847E-2</v>
      </c>
      <c r="P7069">
        <f t="shared" si="882"/>
        <v>0.28999999999999959</v>
      </c>
      <c r="R7069" s="2">
        <f t="shared" si="883"/>
        <v>1.0416666664241347E-2</v>
      </c>
      <c r="S7069" s="4">
        <f t="shared" si="877"/>
        <v>44066.041666666664</v>
      </c>
    </row>
    <row r="7070" spans="1:19" x14ac:dyDescent="0.35">
      <c r="A7070" s="32">
        <v>2020</v>
      </c>
      <c r="B7070" s="32" t="s">
        <v>62</v>
      </c>
      <c r="C7070" s="32" t="s">
        <v>63</v>
      </c>
      <c r="D7070" s="32">
        <v>4267</v>
      </c>
      <c r="E7070" s="33">
        <v>44066.052083333336</v>
      </c>
      <c r="F7070" s="32">
        <v>3.46</v>
      </c>
      <c r="G7070" s="32">
        <v>23.56</v>
      </c>
      <c r="H7070" s="32">
        <v>3.51</v>
      </c>
      <c r="I7070" s="32">
        <v>41.8</v>
      </c>
      <c r="J7070" s="32">
        <f t="shared" si="878"/>
        <v>0</v>
      </c>
      <c r="K7070" s="32">
        <f t="shared" si="879"/>
        <v>0</v>
      </c>
      <c r="L7070" s="32">
        <f t="shared" si="880"/>
        <v>0</v>
      </c>
      <c r="M7070" s="32">
        <f t="shared" si="876"/>
        <v>0</v>
      </c>
      <c r="N7070" s="39" t="s">
        <v>71</v>
      </c>
      <c r="O7070">
        <f t="shared" si="881"/>
        <v>7.9999999999998295E-2</v>
      </c>
      <c r="P7070">
        <f t="shared" si="882"/>
        <v>0.4700000000000002</v>
      </c>
      <c r="R7070" s="2">
        <f t="shared" si="883"/>
        <v>1.0416666671517305E-2</v>
      </c>
      <c r="S7070" s="4">
        <f t="shared" si="877"/>
        <v>44066.052083333328</v>
      </c>
    </row>
    <row r="7071" spans="1:19" x14ac:dyDescent="0.35">
      <c r="A7071" s="32">
        <v>2020</v>
      </c>
      <c r="B7071" s="32" t="s">
        <v>62</v>
      </c>
      <c r="C7071" s="32" t="s">
        <v>63</v>
      </c>
      <c r="D7071" s="32">
        <v>4268</v>
      </c>
      <c r="E7071" s="33">
        <v>44066.0625</v>
      </c>
      <c r="F7071" s="32">
        <v>3.93</v>
      </c>
      <c r="G7071" s="32">
        <v>23.48</v>
      </c>
      <c r="H7071" s="32">
        <v>3.98</v>
      </c>
      <c r="I7071" s="32">
        <v>47.4</v>
      </c>
      <c r="J7071" s="32">
        <f t="shared" si="878"/>
        <v>0</v>
      </c>
      <c r="K7071" s="32">
        <f t="shared" si="879"/>
        <v>0</v>
      </c>
      <c r="L7071" s="32">
        <f t="shared" si="880"/>
        <v>0</v>
      </c>
      <c r="M7071" s="32">
        <f t="shared" si="876"/>
        <v>0</v>
      </c>
      <c r="N7071" s="39" t="s">
        <v>71</v>
      </c>
      <c r="O7071">
        <f t="shared" si="881"/>
        <v>0.10000000000000142</v>
      </c>
      <c r="P7071">
        <f t="shared" si="882"/>
        <v>0.10000000000000009</v>
      </c>
      <c r="R7071" s="2">
        <f t="shared" si="883"/>
        <v>1.0416666664241347E-2</v>
      </c>
      <c r="S7071" s="4">
        <f t="shared" si="877"/>
        <v>44066.0625</v>
      </c>
    </row>
    <row r="7072" spans="1:19" x14ac:dyDescent="0.35">
      <c r="A7072" s="32">
        <v>2020</v>
      </c>
      <c r="B7072" s="32" t="s">
        <v>62</v>
      </c>
      <c r="C7072" s="32" t="s">
        <v>63</v>
      </c>
      <c r="D7072" s="32">
        <v>4269</v>
      </c>
      <c r="E7072" s="33">
        <v>44066.072916666664</v>
      </c>
      <c r="F7072" s="32">
        <v>3.83</v>
      </c>
      <c r="G7072" s="32">
        <v>23.38</v>
      </c>
      <c r="H7072" s="32">
        <v>3.88</v>
      </c>
      <c r="I7072" s="32">
        <v>46.1</v>
      </c>
      <c r="J7072" s="32">
        <f t="shared" si="878"/>
        <v>0</v>
      </c>
      <c r="K7072" s="32">
        <f t="shared" si="879"/>
        <v>0</v>
      </c>
      <c r="L7072" s="32">
        <f t="shared" si="880"/>
        <v>0</v>
      </c>
      <c r="M7072" s="32">
        <f t="shared" si="876"/>
        <v>0</v>
      </c>
      <c r="N7072" s="39" t="s">
        <v>71</v>
      </c>
      <c r="O7072">
        <f t="shared" si="881"/>
        <v>5.9999999999998721E-2</v>
      </c>
      <c r="P7072">
        <f t="shared" si="882"/>
        <v>0.75999999999999979</v>
      </c>
      <c r="R7072" s="2">
        <f t="shared" si="883"/>
        <v>1.0416666664241347E-2</v>
      </c>
      <c r="S7072" s="4">
        <f t="shared" si="877"/>
        <v>44066.072916666664</v>
      </c>
    </row>
    <row r="7073" spans="1:19" x14ac:dyDescent="0.35">
      <c r="A7073" s="32">
        <v>2020</v>
      </c>
      <c r="B7073" s="32" t="s">
        <v>62</v>
      </c>
      <c r="C7073" s="32" t="s">
        <v>63</v>
      </c>
      <c r="D7073" s="32">
        <v>4270</v>
      </c>
      <c r="E7073" s="33">
        <v>44066.083333333336</v>
      </c>
      <c r="F7073" s="32">
        <v>3.08</v>
      </c>
      <c r="G7073" s="32">
        <v>23.32</v>
      </c>
      <c r="H7073" s="32">
        <v>3.12</v>
      </c>
      <c r="I7073" s="32">
        <v>37.1</v>
      </c>
      <c r="J7073" s="32">
        <f t="shared" si="878"/>
        <v>0</v>
      </c>
      <c r="K7073" s="32">
        <f t="shared" si="879"/>
        <v>0</v>
      </c>
      <c r="L7073" s="32">
        <f t="shared" si="880"/>
        <v>0</v>
      </c>
      <c r="M7073" s="32">
        <f t="shared" si="876"/>
        <v>0</v>
      </c>
      <c r="N7073" s="39" t="s">
        <v>71</v>
      </c>
      <c r="O7073">
        <f t="shared" si="881"/>
        <v>8.0000000000001847E-2</v>
      </c>
      <c r="P7073">
        <f t="shared" si="882"/>
        <v>4.0000000000000036E-2</v>
      </c>
      <c r="R7073" s="2">
        <f t="shared" si="883"/>
        <v>1.0416666671517305E-2</v>
      </c>
      <c r="S7073" s="4">
        <f t="shared" si="877"/>
        <v>44066.083333333328</v>
      </c>
    </row>
    <row r="7074" spans="1:19" x14ac:dyDescent="0.35">
      <c r="A7074" s="32">
        <v>2020</v>
      </c>
      <c r="B7074" s="32" t="s">
        <v>62</v>
      </c>
      <c r="C7074" s="32" t="s">
        <v>63</v>
      </c>
      <c r="D7074" s="32">
        <v>4271</v>
      </c>
      <c r="E7074" s="33">
        <v>44066.09375</v>
      </c>
      <c r="F7074" s="32">
        <v>3.12</v>
      </c>
      <c r="G7074" s="32">
        <v>23.24</v>
      </c>
      <c r="H7074" s="32">
        <v>3.16</v>
      </c>
      <c r="I7074" s="32">
        <v>37.5</v>
      </c>
      <c r="J7074" s="32">
        <f t="shared" si="878"/>
        <v>0</v>
      </c>
      <c r="K7074" s="32">
        <f t="shared" si="879"/>
        <v>0</v>
      </c>
      <c r="L7074" s="32">
        <f t="shared" si="880"/>
        <v>0</v>
      </c>
      <c r="M7074" s="32">
        <f t="shared" si="876"/>
        <v>0</v>
      </c>
      <c r="N7074" s="39" t="s">
        <v>71</v>
      </c>
      <c r="O7074">
        <f t="shared" si="881"/>
        <v>7.9999999999998295E-2</v>
      </c>
      <c r="P7074">
        <f t="shared" si="882"/>
        <v>0.12000000000000011</v>
      </c>
      <c r="R7074" s="2">
        <f t="shared" si="883"/>
        <v>1.0416666664241347E-2</v>
      </c>
      <c r="S7074" s="4">
        <f t="shared" si="877"/>
        <v>44066.09375</v>
      </c>
    </row>
    <row r="7075" spans="1:19" x14ac:dyDescent="0.35">
      <c r="A7075" s="32">
        <v>2020</v>
      </c>
      <c r="B7075" s="32" t="s">
        <v>62</v>
      </c>
      <c r="C7075" s="32" t="s">
        <v>63</v>
      </c>
      <c r="D7075" s="32">
        <v>4272</v>
      </c>
      <c r="E7075" s="33">
        <v>44066.104166666664</v>
      </c>
      <c r="F7075" s="32">
        <v>3</v>
      </c>
      <c r="G7075" s="32">
        <v>23.16</v>
      </c>
      <c r="H7075" s="32">
        <v>3.04</v>
      </c>
      <c r="I7075" s="32">
        <v>36</v>
      </c>
      <c r="J7075" s="32">
        <f t="shared" si="878"/>
        <v>0</v>
      </c>
      <c r="K7075" s="32">
        <f t="shared" si="879"/>
        <v>0</v>
      </c>
      <c r="L7075" s="32">
        <f t="shared" si="880"/>
        <v>0</v>
      </c>
      <c r="M7075" s="32">
        <f t="shared" si="876"/>
        <v>0</v>
      </c>
      <c r="N7075" s="39" t="s">
        <v>71</v>
      </c>
      <c r="O7075">
        <f t="shared" si="881"/>
        <v>8.0000000000001847E-2</v>
      </c>
      <c r="P7075">
        <f t="shared" si="882"/>
        <v>4.9999999999999822E-2</v>
      </c>
      <c r="R7075" s="2">
        <f t="shared" si="883"/>
        <v>1.0416666664241347E-2</v>
      </c>
      <c r="S7075" s="4">
        <f t="shared" si="877"/>
        <v>44066.104166666664</v>
      </c>
    </row>
    <row r="7076" spans="1:19" x14ac:dyDescent="0.35">
      <c r="A7076" s="32">
        <v>2020</v>
      </c>
      <c r="B7076" s="32" t="s">
        <v>62</v>
      </c>
      <c r="C7076" s="32" t="s">
        <v>63</v>
      </c>
      <c r="D7076" s="32">
        <v>4273</v>
      </c>
      <c r="E7076" s="33">
        <v>44066.114583333336</v>
      </c>
      <c r="F7076" s="32">
        <v>2.95</v>
      </c>
      <c r="G7076" s="32">
        <v>23.08</v>
      </c>
      <c r="H7076" s="32">
        <v>2.99</v>
      </c>
      <c r="I7076" s="32">
        <v>35.299999999999997</v>
      </c>
      <c r="J7076" s="32">
        <f t="shared" si="878"/>
        <v>0</v>
      </c>
      <c r="K7076" s="32">
        <f t="shared" si="879"/>
        <v>0</v>
      </c>
      <c r="L7076" s="32">
        <f t="shared" si="880"/>
        <v>0</v>
      </c>
      <c r="M7076" s="32">
        <f t="shared" si="876"/>
        <v>0</v>
      </c>
      <c r="N7076" s="39" t="s">
        <v>71</v>
      </c>
      <c r="O7076">
        <f t="shared" si="881"/>
        <v>7.9999999999998295E-2</v>
      </c>
      <c r="P7076">
        <f t="shared" si="882"/>
        <v>0.13999999999999968</v>
      </c>
      <c r="R7076" s="2">
        <f t="shared" si="883"/>
        <v>1.0416666671517305E-2</v>
      </c>
      <c r="S7076" s="4">
        <f t="shared" si="877"/>
        <v>44066.114583333328</v>
      </c>
    </row>
    <row r="7077" spans="1:19" x14ac:dyDescent="0.35">
      <c r="A7077" s="32">
        <v>2020</v>
      </c>
      <c r="B7077" s="32" t="s">
        <v>62</v>
      </c>
      <c r="C7077" s="32" t="s">
        <v>63</v>
      </c>
      <c r="D7077" s="32">
        <v>4274</v>
      </c>
      <c r="E7077" s="33">
        <v>44066.125</v>
      </c>
      <c r="F7077" s="32">
        <v>3.09</v>
      </c>
      <c r="G7077" s="32">
        <v>23</v>
      </c>
      <c r="H7077" s="32">
        <v>3.13</v>
      </c>
      <c r="I7077" s="32">
        <v>37</v>
      </c>
      <c r="J7077" s="32">
        <f t="shared" si="878"/>
        <v>0</v>
      </c>
      <c r="K7077" s="32">
        <f t="shared" si="879"/>
        <v>0</v>
      </c>
      <c r="L7077" s="32">
        <f t="shared" si="880"/>
        <v>0</v>
      </c>
      <c r="M7077" s="32">
        <f t="shared" si="876"/>
        <v>0</v>
      </c>
      <c r="N7077" s="39" t="s">
        <v>71</v>
      </c>
      <c r="O7077">
        <f t="shared" si="881"/>
        <v>7.9999999999998295E-2</v>
      </c>
      <c r="P7077">
        <f t="shared" si="882"/>
        <v>1.0000000000000231E-2</v>
      </c>
      <c r="R7077" s="2">
        <f t="shared" si="883"/>
        <v>1.0416666664241347E-2</v>
      </c>
      <c r="S7077" s="4">
        <f t="shared" si="877"/>
        <v>44066.125</v>
      </c>
    </row>
    <row r="7078" spans="1:19" x14ac:dyDescent="0.35">
      <c r="A7078" s="32">
        <v>2020</v>
      </c>
      <c r="B7078" s="32" t="s">
        <v>62</v>
      </c>
      <c r="C7078" s="32" t="s">
        <v>63</v>
      </c>
      <c r="D7078" s="32">
        <v>4275</v>
      </c>
      <c r="E7078" s="33">
        <v>44066.135416666664</v>
      </c>
      <c r="F7078" s="32">
        <v>3.1</v>
      </c>
      <c r="G7078" s="32">
        <v>22.92</v>
      </c>
      <c r="H7078" s="32">
        <v>3.14</v>
      </c>
      <c r="I7078" s="32">
        <v>37</v>
      </c>
      <c r="J7078" s="32">
        <f t="shared" si="878"/>
        <v>0</v>
      </c>
      <c r="K7078" s="32">
        <f t="shared" si="879"/>
        <v>0</v>
      </c>
      <c r="L7078" s="32">
        <f t="shared" si="880"/>
        <v>0</v>
      </c>
      <c r="M7078" s="32">
        <f t="shared" si="876"/>
        <v>0</v>
      </c>
      <c r="N7078" s="39" t="s">
        <v>71</v>
      </c>
      <c r="O7078">
        <f t="shared" si="881"/>
        <v>6.0000000000002274E-2</v>
      </c>
      <c r="P7078">
        <f t="shared" si="882"/>
        <v>8.0000000000000071E-2</v>
      </c>
      <c r="R7078" s="2">
        <f t="shared" si="883"/>
        <v>1.0416666664241347E-2</v>
      </c>
      <c r="S7078" s="4">
        <f t="shared" si="877"/>
        <v>44066.135416666664</v>
      </c>
    </row>
    <row r="7079" spans="1:19" x14ac:dyDescent="0.35">
      <c r="A7079" s="32">
        <v>2020</v>
      </c>
      <c r="B7079" s="32" t="s">
        <v>62</v>
      </c>
      <c r="C7079" s="32" t="s">
        <v>63</v>
      </c>
      <c r="D7079" s="32">
        <v>4276</v>
      </c>
      <c r="E7079" s="33">
        <v>44066.145833333336</v>
      </c>
      <c r="F7079" s="32">
        <v>3.02</v>
      </c>
      <c r="G7079" s="32">
        <v>22.86</v>
      </c>
      <c r="H7079" s="32">
        <v>3.06</v>
      </c>
      <c r="I7079" s="32">
        <v>36</v>
      </c>
      <c r="J7079" s="32">
        <f t="shared" si="878"/>
        <v>0</v>
      </c>
      <c r="K7079" s="32">
        <f t="shared" si="879"/>
        <v>0</v>
      </c>
      <c r="L7079" s="32">
        <f t="shared" si="880"/>
        <v>0</v>
      </c>
      <c r="M7079" s="32">
        <f t="shared" si="876"/>
        <v>0</v>
      </c>
      <c r="N7079" s="39" t="s">
        <v>71</v>
      </c>
      <c r="O7079">
        <f t="shared" si="881"/>
        <v>5.9999999999998721E-2</v>
      </c>
      <c r="P7079">
        <f t="shared" si="882"/>
        <v>0.14999999999999991</v>
      </c>
      <c r="R7079" s="2">
        <f t="shared" si="883"/>
        <v>1.0416666671517305E-2</v>
      </c>
      <c r="S7079" s="4">
        <f t="shared" si="877"/>
        <v>44066.145833333328</v>
      </c>
    </row>
    <row r="7080" spans="1:19" x14ac:dyDescent="0.35">
      <c r="A7080" s="32">
        <v>2020</v>
      </c>
      <c r="B7080" s="32" t="s">
        <v>62</v>
      </c>
      <c r="C7080" s="32" t="s">
        <v>63</v>
      </c>
      <c r="D7080" s="32">
        <v>4277</v>
      </c>
      <c r="E7080" s="33">
        <v>44066.15625</v>
      </c>
      <c r="F7080" s="32">
        <v>3.17</v>
      </c>
      <c r="G7080" s="32">
        <v>22.8</v>
      </c>
      <c r="H7080" s="32">
        <v>3.21</v>
      </c>
      <c r="I7080" s="32">
        <v>37.799999999999997</v>
      </c>
      <c r="J7080" s="32">
        <f t="shared" si="878"/>
        <v>0</v>
      </c>
      <c r="K7080" s="32">
        <f t="shared" si="879"/>
        <v>0</v>
      </c>
      <c r="L7080" s="32">
        <f t="shared" si="880"/>
        <v>0</v>
      </c>
      <c r="M7080" s="32">
        <f t="shared" si="876"/>
        <v>0</v>
      </c>
      <c r="N7080" s="39" t="s">
        <v>71</v>
      </c>
      <c r="O7080">
        <f t="shared" si="881"/>
        <v>6.0000000000002274E-2</v>
      </c>
      <c r="P7080">
        <f t="shared" si="882"/>
        <v>0.10000000000000009</v>
      </c>
      <c r="R7080" s="2">
        <f t="shared" si="883"/>
        <v>1.0416666664241347E-2</v>
      </c>
      <c r="S7080" s="4">
        <f t="shared" si="877"/>
        <v>44066.15625</v>
      </c>
    </row>
    <row r="7081" spans="1:19" x14ac:dyDescent="0.35">
      <c r="A7081" s="32">
        <v>2020</v>
      </c>
      <c r="B7081" s="32" t="s">
        <v>62</v>
      </c>
      <c r="C7081" s="32" t="s">
        <v>63</v>
      </c>
      <c r="D7081" s="32">
        <v>4278</v>
      </c>
      <c r="E7081" s="33">
        <v>44066.166666666664</v>
      </c>
      <c r="F7081" s="32">
        <v>3.27</v>
      </c>
      <c r="G7081" s="32">
        <v>22.74</v>
      </c>
      <c r="H7081" s="32">
        <v>3.31</v>
      </c>
      <c r="I7081" s="32">
        <v>38.9</v>
      </c>
      <c r="J7081" s="32">
        <f t="shared" si="878"/>
        <v>0</v>
      </c>
      <c r="K7081" s="32">
        <f t="shared" si="879"/>
        <v>0</v>
      </c>
      <c r="L7081" s="32">
        <f t="shared" si="880"/>
        <v>0</v>
      </c>
      <c r="M7081" s="32">
        <f t="shared" si="876"/>
        <v>0</v>
      </c>
      <c r="N7081" s="39" t="s">
        <v>71</v>
      </c>
      <c r="O7081">
        <f t="shared" si="881"/>
        <v>5.9999999999998721E-2</v>
      </c>
      <c r="P7081">
        <f t="shared" si="882"/>
        <v>0.29999999999999982</v>
      </c>
      <c r="R7081" s="2">
        <f t="shared" si="883"/>
        <v>1.0416666664241347E-2</v>
      </c>
      <c r="S7081" s="4">
        <f t="shared" si="877"/>
        <v>44066.166666666664</v>
      </c>
    </row>
    <row r="7082" spans="1:19" x14ac:dyDescent="0.35">
      <c r="A7082" s="32">
        <v>2020</v>
      </c>
      <c r="B7082" s="32" t="s">
        <v>62</v>
      </c>
      <c r="C7082" s="32" t="s">
        <v>63</v>
      </c>
      <c r="D7082" s="32">
        <v>4279</v>
      </c>
      <c r="E7082" s="33">
        <v>44066.177083333336</v>
      </c>
      <c r="F7082" s="32">
        <v>3.56</v>
      </c>
      <c r="G7082" s="32">
        <v>22.68</v>
      </c>
      <c r="H7082" s="32">
        <v>3.61</v>
      </c>
      <c r="I7082" s="32">
        <v>42.3</v>
      </c>
      <c r="J7082" s="32">
        <f t="shared" si="878"/>
        <v>0</v>
      </c>
      <c r="K7082" s="32">
        <f t="shared" si="879"/>
        <v>0</v>
      </c>
      <c r="L7082" s="32">
        <f t="shared" si="880"/>
        <v>0</v>
      </c>
      <c r="M7082" s="32">
        <f t="shared" si="876"/>
        <v>0</v>
      </c>
      <c r="N7082" s="39" t="s">
        <v>71</v>
      </c>
      <c r="O7082">
        <f t="shared" si="881"/>
        <v>5.9999999999998721E-2</v>
      </c>
      <c r="P7082">
        <f t="shared" si="882"/>
        <v>2.9999999999999805E-2</v>
      </c>
      <c r="R7082" s="2">
        <f t="shared" si="883"/>
        <v>1.0416666671517305E-2</v>
      </c>
      <c r="S7082" s="4">
        <f t="shared" si="877"/>
        <v>44066.177083333328</v>
      </c>
    </row>
    <row r="7083" spans="1:19" x14ac:dyDescent="0.35">
      <c r="A7083" s="32">
        <v>2020</v>
      </c>
      <c r="B7083" s="32" t="s">
        <v>62</v>
      </c>
      <c r="C7083" s="32" t="s">
        <v>63</v>
      </c>
      <c r="D7083" s="32">
        <v>4280</v>
      </c>
      <c r="E7083" s="33">
        <v>44066.1875</v>
      </c>
      <c r="F7083" s="32">
        <v>3.53</v>
      </c>
      <c r="G7083" s="32">
        <v>22.62</v>
      </c>
      <c r="H7083" s="32">
        <v>3.58</v>
      </c>
      <c r="I7083" s="32">
        <v>41.9</v>
      </c>
      <c r="J7083" s="32">
        <f t="shared" si="878"/>
        <v>0</v>
      </c>
      <c r="K7083" s="32">
        <f t="shared" si="879"/>
        <v>0</v>
      </c>
      <c r="L7083" s="32">
        <f t="shared" si="880"/>
        <v>0</v>
      </c>
      <c r="M7083" s="32">
        <f t="shared" si="876"/>
        <v>0</v>
      </c>
      <c r="N7083" s="39" t="s">
        <v>71</v>
      </c>
      <c r="O7083">
        <f t="shared" si="881"/>
        <v>8.0000000000001847E-2</v>
      </c>
      <c r="P7083">
        <f t="shared" si="882"/>
        <v>0.33000000000000007</v>
      </c>
      <c r="R7083" s="2">
        <f t="shared" si="883"/>
        <v>1.0416666664241347E-2</v>
      </c>
      <c r="S7083" s="4">
        <f t="shared" si="877"/>
        <v>44066.1875</v>
      </c>
    </row>
    <row r="7084" spans="1:19" x14ac:dyDescent="0.35">
      <c r="A7084" s="32">
        <v>2020</v>
      </c>
      <c r="B7084" s="32" t="s">
        <v>62</v>
      </c>
      <c r="C7084" s="32" t="s">
        <v>63</v>
      </c>
      <c r="D7084" s="32">
        <v>4281</v>
      </c>
      <c r="E7084" s="33">
        <v>44066.197916666664</v>
      </c>
      <c r="F7084" s="32">
        <v>3.86</v>
      </c>
      <c r="G7084" s="32">
        <v>22.54</v>
      </c>
      <c r="H7084" s="32">
        <v>3.91</v>
      </c>
      <c r="I7084" s="32">
        <v>45.8</v>
      </c>
      <c r="J7084" s="32">
        <f t="shared" si="878"/>
        <v>0</v>
      </c>
      <c r="K7084" s="32">
        <f t="shared" si="879"/>
        <v>0</v>
      </c>
      <c r="L7084" s="32">
        <f t="shared" si="880"/>
        <v>0</v>
      </c>
      <c r="M7084" s="32">
        <f t="shared" si="876"/>
        <v>0</v>
      </c>
      <c r="N7084" s="39" t="s">
        <v>71</v>
      </c>
      <c r="O7084">
        <f t="shared" si="881"/>
        <v>3.9999999999999147E-2</v>
      </c>
      <c r="P7084">
        <f t="shared" si="882"/>
        <v>0.18000000000000016</v>
      </c>
      <c r="R7084" s="2">
        <f t="shared" si="883"/>
        <v>1.0416666664241347E-2</v>
      </c>
      <c r="S7084" s="4">
        <f t="shared" si="877"/>
        <v>44066.197916666664</v>
      </c>
    </row>
    <row r="7085" spans="1:19" x14ac:dyDescent="0.35">
      <c r="A7085" s="32">
        <v>2020</v>
      </c>
      <c r="B7085" s="32" t="s">
        <v>62</v>
      </c>
      <c r="C7085" s="32" t="s">
        <v>63</v>
      </c>
      <c r="D7085" s="32">
        <v>4282</v>
      </c>
      <c r="E7085" s="33">
        <v>44066.208333333336</v>
      </c>
      <c r="F7085" s="32">
        <v>3.68</v>
      </c>
      <c r="G7085" s="32">
        <v>22.5</v>
      </c>
      <c r="H7085" s="32">
        <v>3.73</v>
      </c>
      <c r="I7085" s="32">
        <v>43.6</v>
      </c>
      <c r="J7085" s="32">
        <f t="shared" si="878"/>
        <v>0</v>
      </c>
      <c r="K7085" s="32">
        <f t="shared" si="879"/>
        <v>0</v>
      </c>
      <c r="L7085" s="32">
        <f t="shared" si="880"/>
        <v>0</v>
      </c>
      <c r="M7085" s="32">
        <f t="shared" si="876"/>
        <v>0</v>
      </c>
      <c r="N7085" s="39" t="s">
        <v>71</v>
      </c>
      <c r="O7085">
        <f t="shared" si="881"/>
        <v>5.9999999999998721E-2</v>
      </c>
      <c r="P7085">
        <f t="shared" si="882"/>
        <v>0.23999999999999977</v>
      </c>
      <c r="R7085" s="2">
        <f t="shared" si="883"/>
        <v>1.0416666671517305E-2</v>
      </c>
      <c r="S7085" s="4">
        <f t="shared" si="877"/>
        <v>44066.208333333328</v>
      </c>
    </row>
    <row r="7086" spans="1:19" x14ac:dyDescent="0.35">
      <c r="A7086" s="32">
        <v>2020</v>
      </c>
      <c r="B7086" s="32" t="s">
        <v>62</v>
      </c>
      <c r="C7086" s="32" t="s">
        <v>63</v>
      </c>
      <c r="D7086" s="32">
        <v>4283</v>
      </c>
      <c r="E7086" s="33">
        <v>44066.21875</v>
      </c>
      <c r="F7086" s="32">
        <v>3.44</v>
      </c>
      <c r="G7086" s="32">
        <v>22.44</v>
      </c>
      <c r="H7086" s="32">
        <v>3.49</v>
      </c>
      <c r="I7086" s="32">
        <v>40.700000000000003</v>
      </c>
      <c r="J7086" s="32">
        <f t="shared" si="878"/>
        <v>0</v>
      </c>
      <c r="K7086" s="32">
        <f t="shared" si="879"/>
        <v>0</v>
      </c>
      <c r="L7086" s="32">
        <f t="shared" si="880"/>
        <v>0</v>
      </c>
      <c r="M7086" s="32">
        <f t="shared" si="876"/>
        <v>0</v>
      </c>
      <c r="N7086" s="39" t="s">
        <v>71</v>
      </c>
      <c r="O7086">
        <f t="shared" si="881"/>
        <v>6.0000000000002274E-2</v>
      </c>
      <c r="P7086">
        <f t="shared" si="882"/>
        <v>2.9999999999999805E-2</v>
      </c>
      <c r="R7086" s="2">
        <f t="shared" si="883"/>
        <v>1.0416666664241347E-2</v>
      </c>
      <c r="S7086" s="4">
        <f t="shared" si="877"/>
        <v>44066.21875</v>
      </c>
    </row>
    <row r="7087" spans="1:19" x14ac:dyDescent="0.35">
      <c r="A7087" s="32">
        <v>2020</v>
      </c>
      <c r="B7087" s="32" t="s">
        <v>62</v>
      </c>
      <c r="C7087" s="32" t="s">
        <v>63</v>
      </c>
      <c r="D7087" s="32">
        <v>4284</v>
      </c>
      <c r="E7087" s="33">
        <v>44066.229166666664</v>
      </c>
      <c r="F7087" s="32">
        <v>3.47</v>
      </c>
      <c r="G7087" s="32">
        <v>22.38</v>
      </c>
      <c r="H7087" s="32">
        <v>3.52</v>
      </c>
      <c r="I7087" s="32">
        <v>41</v>
      </c>
      <c r="J7087" s="32">
        <f t="shared" si="878"/>
        <v>0</v>
      </c>
      <c r="K7087" s="32">
        <f t="shared" si="879"/>
        <v>0</v>
      </c>
      <c r="L7087" s="32">
        <f t="shared" si="880"/>
        <v>0</v>
      </c>
      <c r="M7087" s="32">
        <f t="shared" si="876"/>
        <v>0</v>
      </c>
      <c r="N7087" s="39" t="s">
        <v>71</v>
      </c>
      <c r="O7087">
        <f t="shared" si="881"/>
        <v>5.9999999999998721E-2</v>
      </c>
      <c r="P7087">
        <f t="shared" si="882"/>
        <v>4.0000000000000036E-2</v>
      </c>
      <c r="R7087" s="2">
        <f t="shared" si="883"/>
        <v>1.0416666664241347E-2</v>
      </c>
      <c r="S7087" s="4">
        <f t="shared" si="877"/>
        <v>44066.229166666664</v>
      </c>
    </row>
    <row r="7088" spans="1:19" x14ac:dyDescent="0.35">
      <c r="A7088" s="32">
        <v>2020</v>
      </c>
      <c r="B7088" s="32" t="s">
        <v>62</v>
      </c>
      <c r="C7088" s="32" t="s">
        <v>63</v>
      </c>
      <c r="D7088" s="32">
        <v>4285</v>
      </c>
      <c r="E7088" s="33">
        <v>44066.239583333336</v>
      </c>
      <c r="F7088" s="32">
        <v>3.43</v>
      </c>
      <c r="G7088" s="32">
        <v>22.32</v>
      </c>
      <c r="H7088" s="32">
        <v>3.48</v>
      </c>
      <c r="I7088" s="32">
        <v>40.5</v>
      </c>
      <c r="J7088" s="32">
        <f t="shared" si="878"/>
        <v>0</v>
      </c>
      <c r="K7088" s="32">
        <f t="shared" si="879"/>
        <v>0</v>
      </c>
      <c r="L7088" s="32">
        <f t="shared" si="880"/>
        <v>0</v>
      </c>
      <c r="M7088" s="32">
        <f t="shared" si="876"/>
        <v>0</v>
      </c>
      <c r="N7088" s="39" t="s">
        <v>71</v>
      </c>
      <c r="O7088">
        <f t="shared" si="881"/>
        <v>5.9999999999998721E-2</v>
      </c>
      <c r="P7088">
        <f t="shared" si="882"/>
        <v>0.14000000000000012</v>
      </c>
      <c r="R7088" s="2">
        <f t="shared" si="883"/>
        <v>1.0416666671517305E-2</v>
      </c>
      <c r="S7088" s="4">
        <f t="shared" si="877"/>
        <v>44066.239583333328</v>
      </c>
    </row>
    <row r="7089" spans="1:19" x14ac:dyDescent="0.35">
      <c r="A7089" s="32">
        <v>2020</v>
      </c>
      <c r="B7089" s="32" t="s">
        <v>62</v>
      </c>
      <c r="C7089" s="32" t="s">
        <v>63</v>
      </c>
      <c r="D7089" s="32">
        <v>4286</v>
      </c>
      <c r="E7089" s="33">
        <v>44066.25</v>
      </c>
      <c r="F7089" s="32">
        <v>3.57</v>
      </c>
      <c r="G7089" s="32">
        <v>22.26</v>
      </c>
      <c r="H7089" s="32">
        <v>3.62</v>
      </c>
      <c r="I7089" s="32">
        <v>42.1</v>
      </c>
      <c r="J7089" s="32">
        <f t="shared" si="878"/>
        <v>0</v>
      </c>
      <c r="K7089" s="32">
        <f t="shared" si="879"/>
        <v>0</v>
      </c>
      <c r="L7089" s="32">
        <f t="shared" si="880"/>
        <v>0</v>
      </c>
      <c r="M7089" s="32">
        <f t="shared" si="876"/>
        <v>0</v>
      </c>
      <c r="N7089" s="39" t="s">
        <v>71</v>
      </c>
      <c r="O7089">
        <f t="shared" si="881"/>
        <v>6.0000000000002274E-2</v>
      </c>
      <c r="P7089">
        <f t="shared" si="882"/>
        <v>0.51999999999999957</v>
      </c>
      <c r="R7089" s="2">
        <f t="shared" si="883"/>
        <v>1.0416666664241347E-2</v>
      </c>
      <c r="S7089" s="4">
        <f t="shared" si="877"/>
        <v>44066.25</v>
      </c>
    </row>
    <row r="7090" spans="1:19" x14ac:dyDescent="0.35">
      <c r="A7090" s="32">
        <v>2020</v>
      </c>
      <c r="B7090" s="32" t="s">
        <v>62</v>
      </c>
      <c r="C7090" s="32" t="s">
        <v>63</v>
      </c>
      <c r="D7090" s="32">
        <v>4287</v>
      </c>
      <c r="E7090" s="33">
        <v>44066.260416666664</v>
      </c>
      <c r="F7090" s="32">
        <v>4.09</v>
      </c>
      <c r="G7090" s="32">
        <v>22.2</v>
      </c>
      <c r="H7090" s="32">
        <v>4.1399999999999997</v>
      </c>
      <c r="I7090" s="32">
        <v>48.2</v>
      </c>
      <c r="J7090" s="32">
        <f t="shared" si="878"/>
        <v>0</v>
      </c>
      <c r="K7090" s="32">
        <f t="shared" si="879"/>
        <v>0</v>
      </c>
      <c r="L7090" s="32">
        <f t="shared" si="880"/>
        <v>0</v>
      </c>
      <c r="M7090" s="32">
        <f t="shared" si="876"/>
        <v>0</v>
      </c>
      <c r="N7090" s="39" t="s">
        <v>71</v>
      </c>
      <c r="O7090">
        <f t="shared" si="881"/>
        <v>5.9999999999998721E-2</v>
      </c>
      <c r="P7090">
        <f t="shared" si="882"/>
        <v>0.29000000000000004</v>
      </c>
      <c r="R7090" s="2">
        <f t="shared" si="883"/>
        <v>1.0416666664241347E-2</v>
      </c>
      <c r="S7090" s="4">
        <f t="shared" si="877"/>
        <v>44066.260416666664</v>
      </c>
    </row>
    <row r="7091" spans="1:19" x14ac:dyDescent="0.35">
      <c r="A7091" s="32">
        <v>2020</v>
      </c>
      <c r="B7091" s="32" t="s">
        <v>62</v>
      </c>
      <c r="C7091" s="32" t="s">
        <v>63</v>
      </c>
      <c r="D7091" s="32">
        <v>4288</v>
      </c>
      <c r="E7091" s="33">
        <v>44066.270833333336</v>
      </c>
      <c r="F7091" s="32">
        <v>4.37</v>
      </c>
      <c r="G7091" s="32">
        <v>22.14</v>
      </c>
      <c r="H7091" s="32">
        <v>4.43</v>
      </c>
      <c r="I7091" s="32">
        <v>51.4</v>
      </c>
      <c r="J7091" s="32">
        <f t="shared" si="878"/>
        <v>0</v>
      </c>
      <c r="K7091" s="32">
        <f t="shared" si="879"/>
        <v>0</v>
      </c>
      <c r="L7091" s="32">
        <f t="shared" si="880"/>
        <v>0</v>
      </c>
      <c r="M7091" s="32">
        <f t="shared" si="876"/>
        <v>0</v>
      </c>
      <c r="N7091" s="39" t="s">
        <v>71</v>
      </c>
      <c r="O7091">
        <f t="shared" si="881"/>
        <v>6.0000000000002274E-2</v>
      </c>
      <c r="P7091">
        <f t="shared" si="882"/>
        <v>0.10000000000000053</v>
      </c>
      <c r="R7091" s="2">
        <f t="shared" si="883"/>
        <v>1.0416666671517305E-2</v>
      </c>
      <c r="S7091" s="4">
        <f t="shared" si="877"/>
        <v>44066.270833333328</v>
      </c>
    </row>
    <row r="7092" spans="1:19" x14ac:dyDescent="0.35">
      <c r="A7092" s="32">
        <v>2020</v>
      </c>
      <c r="B7092" s="32" t="s">
        <v>62</v>
      </c>
      <c r="C7092" s="32" t="s">
        <v>63</v>
      </c>
      <c r="D7092" s="32">
        <v>4289</v>
      </c>
      <c r="E7092" s="33">
        <v>44066.28125</v>
      </c>
      <c r="F7092" s="32">
        <v>4.47</v>
      </c>
      <c r="G7092" s="32">
        <v>22.08</v>
      </c>
      <c r="H7092" s="32">
        <v>4.53</v>
      </c>
      <c r="I7092" s="32">
        <v>52.5</v>
      </c>
      <c r="J7092" s="32">
        <f t="shared" si="878"/>
        <v>0</v>
      </c>
      <c r="K7092" s="32">
        <f t="shared" si="879"/>
        <v>0</v>
      </c>
      <c r="L7092" s="32">
        <f t="shared" si="880"/>
        <v>0</v>
      </c>
      <c r="M7092" s="32">
        <f t="shared" si="876"/>
        <v>0</v>
      </c>
      <c r="N7092" s="39" t="s">
        <v>71</v>
      </c>
      <c r="O7092">
        <f t="shared" si="881"/>
        <v>3.9999999999999147E-2</v>
      </c>
      <c r="P7092">
        <f t="shared" si="882"/>
        <v>8.9999999999999858E-2</v>
      </c>
      <c r="R7092" s="2">
        <f t="shared" si="883"/>
        <v>1.0416666664241347E-2</v>
      </c>
      <c r="S7092" s="4">
        <f t="shared" si="877"/>
        <v>44066.28125</v>
      </c>
    </row>
    <row r="7093" spans="1:19" x14ac:dyDescent="0.35">
      <c r="A7093" s="32">
        <v>2020</v>
      </c>
      <c r="B7093" s="32" t="s">
        <v>62</v>
      </c>
      <c r="C7093" s="32" t="s">
        <v>63</v>
      </c>
      <c r="D7093" s="32">
        <v>4290</v>
      </c>
      <c r="E7093" s="33">
        <v>44066.291666666664</v>
      </c>
      <c r="F7093" s="32">
        <v>4.5599999999999996</v>
      </c>
      <c r="G7093" s="32">
        <v>22.04</v>
      </c>
      <c r="H7093" s="32">
        <v>4.62</v>
      </c>
      <c r="I7093" s="32">
        <v>53.5</v>
      </c>
      <c r="J7093" s="32">
        <f t="shared" si="878"/>
        <v>0</v>
      </c>
      <c r="K7093" s="32">
        <f t="shared" si="879"/>
        <v>0</v>
      </c>
      <c r="L7093" s="32">
        <f t="shared" si="880"/>
        <v>0</v>
      </c>
      <c r="M7093" s="32">
        <f t="shared" si="876"/>
        <v>0</v>
      </c>
      <c r="N7093" s="39" t="s">
        <v>71</v>
      </c>
      <c r="O7093">
        <f t="shared" si="881"/>
        <v>3.9999999999999147E-2</v>
      </c>
      <c r="P7093">
        <f t="shared" si="882"/>
        <v>0.20000000000000018</v>
      </c>
      <c r="R7093" s="2">
        <f t="shared" si="883"/>
        <v>1.0416666664241347E-2</v>
      </c>
      <c r="S7093" s="4">
        <f t="shared" si="877"/>
        <v>44066.291666666664</v>
      </c>
    </row>
    <row r="7094" spans="1:19" x14ac:dyDescent="0.35">
      <c r="A7094" s="32">
        <v>2020</v>
      </c>
      <c r="B7094" s="32" t="s">
        <v>62</v>
      </c>
      <c r="C7094" s="32" t="s">
        <v>63</v>
      </c>
      <c r="D7094" s="32">
        <v>4291</v>
      </c>
      <c r="E7094" s="33">
        <v>44066.302083333336</v>
      </c>
      <c r="F7094" s="32">
        <v>4.76</v>
      </c>
      <c r="G7094" s="32">
        <v>22</v>
      </c>
      <c r="H7094" s="32">
        <v>4.82</v>
      </c>
      <c r="I7094" s="32">
        <v>55.8</v>
      </c>
      <c r="J7094" s="32">
        <f t="shared" si="878"/>
        <v>0</v>
      </c>
      <c r="K7094" s="32">
        <f t="shared" si="879"/>
        <v>0</v>
      </c>
      <c r="L7094" s="32">
        <f t="shared" si="880"/>
        <v>0</v>
      </c>
      <c r="M7094" s="32">
        <f t="shared" si="876"/>
        <v>0</v>
      </c>
      <c r="N7094" s="39" t="s">
        <v>71</v>
      </c>
      <c r="O7094">
        <f t="shared" si="881"/>
        <v>3.9999999999999147E-2</v>
      </c>
      <c r="P7094">
        <f t="shared" si="882"/>
        <v>8.9999999999999858E-2</v>
      </c>
      <c r="R7094" s="2">
        <f t="shared" si="883"/>
        <v>1.0416666671517305E-2</v>
      </c>
      <c r="S7094" s="4">
        <f t="shared" si="877"/>
        <v>44066.302083333328</v>
      </c>
    </row>
    <row r="7095" spans="1:19" x14ac:dyDescent="0.35">
      <c r="A7095" s="32">
        <v>2020</v>
      </c>
      <c r="B7095" s="32" t="s">
        <v>62</v>
      </c>
      <c r="C7095" s="32" t="s">
        <v>63</v>
      </c>
      <c r="D7095" s="32">
        <v>4292</v>
      </c>
      <c r="E7095" s="33">
        <v>44066.3125</v>
      </c>
      <c r="F7095" s="32">
        <v>4.8499999999999996</v>
      </c>
      <c r="G7095" s="32">
        <v>21.96</v>
      </c>
      <c r="H7095" s="32">
        <v>4.91</v>
      </c>
      <c r="I7095" s="32">
        <v>56.9</v>
      </c>
      <c r="J7095" s="32">
        <f t="shared" si="878"/>
        <v>0</v>
      </c>
      <c r="K7095" s="32">
        <f t="shared" si="879"/>
        <v>0</v>
      </c>
      <c r="L7095" s="32">
        <f t="shared" si="880"/>
        <v>0</v>
      </c>
      <c r="M7095" s="32">
        <f t="shared" si="876"/>
        <v>0</v>
      </c>
      <c r="N7095" s="39" t="s">
        <v>71</v>
      </c>
      <c r="O7095">
        <f t="shared" si="881"/>
        <v>3.9999999999999147E-2</v>
      </c>
      <c r="P7095">
        <f t="shared" si="882"/>
        <v>0.1899999999999995</v>
      </c>
      <c r="R7095" s="2">
        <f t="shared" si="883"/>
        <v>1.0416666664241347E-2</v>
      </c>
      <c r="S7095" s="4">
        <f t="shared" si="877"/>
        <v>44066.3125</v>
      </c>
    </row>
    <row r="7096" spans="1:19" x14ac:dyDescent="0.35">
      <c r="A7096" s="32">
        <v>2020</v>
      </c>
      <c r="B7096" s="32" t="s">
        <v>62</v>
      </c>
      <c r="C7096" s="32" t="s">
        <v>63</v>
      </c>
      <c r="D7096" s="32">
        <v>4293</v>
      </c>
      <c r="E7096" s="33">
        <v>44066.322916666664</v>
      </c>
      <c r="F7096" s="32">
        <v>5.03</v>
      </c>
      <c r="G7096" s="32">
        <v>21.92</v>
      </c>
      <c r="H7096" s="32">
        <v>5.0999999999999996</v>
      </c>
      <c r="I7096" s="32">
        <v>58.9</v>
      </c>
      <c r="J7096" s="32">
        <f t="shared" si="878"/>
        <v>0</v>
      </c>
      <c r="K7096" s="32">
        <f t="shared" si="879"/>
        <v>0</v>
      </c>
      <c r="L7096" s="32">
        <f t="shared" si="880"/>
        <v>0</v>
      </c>
      <c r="M7096" s="32">
        <f t="shared" si="876"/>
        <v>0</v>
      </c>
      <c r="N7096" s="39" t="s">
        <v>71</v>
      </c>
      <c r="O7096">
        <f t="shared" si="881"/>
        <v>2.0000000000003126E-2</v>
      </c>
      <c r="P7096">
        <f t="shared" si="882"/>
        <v>0.20000000000000018</v>
      </c>
      <c r="R7096" s="2">
        <f t="shared" si="883"/>
        <v>1.0416666664241347E-2</v>
      </c>
      <c r="S7096" s="4">
        <f t="shared" si="877"/>
        <v>44066.322916666664</v>
      </c>
    </row>
    <row r="7097" spans="1:19" x14ac:dyDescent="0.35">
      <c r="A7097" s="32">
        <v>2020</v>
      </c>
      <c r="B7097" s="32" t="s">
        <v>62</v>
      </c>
      <c r="C7097" s="32" t="s">
        <v>63</v>
      </c>
      <c r="D7097" s="32">
        <v>4294</v>
      </c>
      <c r="E7097" s="33">
        <v>44066.333333333336</v>
      </c>
      <c r="F7097" s="32">
        <v>5.23</v>
      </c>
      <c r="G7097" s="32">
        <v>21.9</v>
      </c>
      <c r="H7097" s="32">
        <v>5.3</v>
      </c>
      <c r="I7097" s="32">
        <v>61.2</v>
      </c>
      <c r="J7097" s="32">
        <f t="shared" si="878"/>
        <v>0</v>
      </c>
      <c r="K7097" s="32">
        <f t="shared" si="879"/>
        <v>0</v>
      </c>
      <c r="L7097" s="32">
        <f t="shared" si="880"/>
        <v>0</v>
      </c>
      <c r="M7097" s="32">
        <f t="shared" si="876"/>
        <v>0</v>
      </c>
      <c r="N7097" s="39" t="s">
        <v>71</v>
      </c>
      <c r="O7097">
        <f t="shared" si="881"/>
        <v>1.9999999999999574E-2</v>
      </c>
      <c r="P7097">
        <f t="shared" si="882"/>
        <v>6.0000000000000497E-2</v>
      </c>
      <c r="R7097" s="2">
        <f t="shared" si="883"/>
        <v>1.0416666671517305E-2</v>
      </c>
      <c r="S7097" s="4">
        <f t="shared" si="877"/>
        <v>44066.333333333328</v>
      </c>
    </row>
    <row r="7098" spans="1:19" x14ac:dyDescent="0.35">
      <c r="A7098" s="32">
        <v>2020</v>
      </c>
      <c r="B7098" s="32" t="s">
        <v>62</v>
      </c>
      <c r="C7098" s="32" t="s">
        <v>63</v>
      </c>
      <c r="D7098" s="32">
        <v>4295</v>
      </c>
      <c r="E7098" s="33">
        <v>44066.34375</v>
      </c>
      <c r="F7098" s="32">
        <v>5.29</v>
      </c>
      <c r="G7098" s="32">
        <v>21.88</v>
      </c>
      <c r="H7098" s="32">
        <v>5.36</v>
      </c>
      <c r="I7098" s="32">
        <v>61.9</v>
      </c>
      <c r="J7098" s="32">
        <f t="shared" si="878"/>
        <v>0</v>
      </c>
      <c r="K7098" s="32">
        <f t="shared" si="879"/>
        <v>0</v>
      </c>
      <c r="L7098" s="32">
        <f t="shared" si="880"/>
        <v>0</v>
      </c>
      <c r="M7098" s="32">
        <f t="shared" si="876"/>
        <v>0</v>
      </c>
      <c r="N7098" s="39" t="s">
        <v>71</v>
      </c>
      <c r="O7098">
        <f t="shared" si="881"/>
        <v>1.9999999999999574E-2</v>
      </c>
      <c r="P7098">
        <f t="shared" si="882"/>
        <v>0.12999999999999989</v>
      </c>
      <c r="R7098" s="2">
        <f t="shared" si="883"/>
        <v>1.0416666664241347E-2</v>
      </c>
      <c r="S7098" s="4">
        <f t="shared" si="877"/>
        <v>44066.34375</v>
      </c>
    </row>
    <row r="7099" spans="1:19" x14ac:dyDescent="0.35">
      <c r="A7099" s="32">
        <v>2020</v>
      </c>
      <c r="B7099" s="32" t="s">
        <v>62</v>
      </c>
      <c r="C7099" s="32" t="s">
        <v>63</v>
      </c>
      <c r="D7099" s="32">
        <v>4296</v>
      </c>
      <c r="E7099" s="33">
        <v>44066.354166666664</v>
      </c>
      <c r="F7099" s="32">
        <v>5.42</v>
      </c>
      <c r="G7099" s="32">
        <v>21.86</v>
      </c>
      <c r="H7099" s="32">
        <v>5.49</v>
      </c>
      <c r="I7099" s="32">
        <v>63.4</v>
      </c>
      <c r="J7099" s="32">
        <f t="shared" si="878"/>
        <v>0</v>
      </c>
      <c r="K7099" s="32">
        <f t="shared" si="879"/>
        <v>0</v>
      </c>
      <c r="L7099" s="32">
        <f t="shared" si="880"/>
        <v>0</v>
      </c>
      <c r="M7099" s="32">
        <f t="shared" si="876"/>
        <v>0</v>
      </c>
      <c r="N7099" s="39" t="s">
        <v>71</v>
      </c>
      <c r="O7099">
        <f t="shared" si="881"/>
        <v>0</v>
      </c>
      <c r="P7099">
        <f t="shared" si="882"/>
        <v>0.12000000000000011</v>
      </c>
      <c r="R7099" s="2">
        <f t="shared" si="883"/>
        <v>1.0416666664241347E-2</v>
      </c>
      <c r="S7099" s="4">
        <f t="shared" si="877"/>
        <v>44066.354166666664</v>
      </c>
    </row>
    <row r="7100" spans="1:19" x14ac:dyDescent="0.35">
      <c r="A7100" s="32">
        <v>2020</v>
      </c>
      <c r="B7100" s="32" t="s">
        <v>62</v>
      </c>
      <c r="C7100" s="32" t="s">
        <v>63</v>
      </c>
      <c r="D7100" s="32">
        <v>4297</v>
      </c>
      <c r="E7100" s="33">
        <v>44066.364583333336</v>
      </c>
      <c r="F7100" s="32">
        <v>5.54</v>
      </c>
      <c r="G7100" s="32">
        <v>21.86</v>
      </c>
      <c r="H7100" s="32">
        <v>5.61</v>
      </c>
      <c r="I7100" s="32">
        <v>64.8</v>
      </c>
      <c r="J7100" s="32">
        <f t="shared" si="878"/>
        <v>0</v>
      </c>
      <c r="K7100" s="32">
        <f t="shared" si="879"/>
        <v>0</v>
      </c>
      <c r="L7100" s="32">
        <f t="shared" si="880"/>
        <v>0</v>
      </c>
      <c r="M7100" s="32">
        <f t="shared" si="876"/>
        <v>0</v>
      </c>
      <c r="N7100" s="39" t="s">
        <v>71</v>
      </c>
      <c r="O7100">
        <f t="shared" si="881"/>
        <v>0</v>
      </c>
      <c r="P7100">
        <f t="shared" si="882"/>
        <v>0.13999999999999968</v>
      </c>
      <c r="R7100" s="2">
        <f t="shared" si="883"/>
        <v>1.0416666671517305E-2</v>
      </c>
      <c r="S7100" s="4">
        <f t="shared" si="877"/>
        <v>44066.364583333328</v>
      </c>
    </row>
    <row r="7101" spans="1:19" x14ac:dyDescent="0.35">
      <c r="A7101" s="32">
        <v>2020</v>
      </c>
      <c r="B7101" s="32" t="s">
        <v>62</v>
      </c>
      <c r="C7101" s="32" t="s">
        <v>63</v>
      </c>
      <c r="D7101" s="32">
        <v>4298</v>
      </c>
      <c r="E7101" s="33">
        <v>44066.375</v>
      </c>
      <c r="F7101" s="32">
        <v>5.67</v>
      </c>
      <c r="G7101" s="32">
        <v>21.86</v>
      </c>
      <c r="H7101" s="32">
        <v>5.75</v>
      </c>
      <c r="I7101" s="32">
        <v>66.3</v>
      </c>
      <c r="J7101" s="32">
        <f t="shared" si="878"/>
        <v>0</v>
      </c>
      <c r="K7101" s="32">
        <f t="shared" si="879"/>
        <v>0</v>
      </c>
      <c r="L7101" s="32">
        <f t="shared" si="880"/>
        <v>0</v>
      </c>
      <c r="M7101" s="32">
        <f t="shared" si="876"/>
        <v>0</v>
      </c>
      <c r="N7101" s="39" t="s">
        <v>71</v>
      </c>
      <c r="O7101">
        <f t="shared" si="881"/>
        <v>0</v>
      </c>
      <c r="P7101">
        <f t="shared" si="882"/>
        <v>0.16999999999999993</v>
      </c>
      <c r="R7101" s="2">
        <f t="shared" si="883"/>
        <v>1.0416666664241347E-2</v>
      </c>
      <c r="S7101" s="4">
        <f t="shared" si="877"/>
        <v>44066.375</v>
      </c>
    </row>
    <row r="7102" spans="1:19" x14ac:dyDescent="0.35">
      <c r="A7102" s="32">
        <v>2020</v>
      </c>
      <c r="B7102" s="32" t="s">
        <v>62</v>
      </c>
      <c r="C7102" s="32" t="s">
        <v>63</v>
      </c>
      <c r="D7102" s="32">
        <v>4299</v>
      </c>
      <c r="E7102" s="33">
        <v>44066.385416666664</v>
      </c>
      <c r="F7102" s="32">
        <v>5.84</v>
      </c>
      <c r="G7102" s="32">
        <v>21.86</v>
      </c>
      <c r="H7102" s="32">
        <v>5.92</v>
      </c>
      <c r="I7102" s="32">
        <v>68.3</v>
      </c>
      <c r="J7102" s="32">
        <f t="shared" si="878"/>
        <v>0</v>
      </c>
      <c r="K7102" s="32">
        <f t="shared" si="879"/>
        <v>0</v>
      </c>
      <c r="L7102" s="32">
        <f t="shared" si="880"/>
        <v>0</v>
      </c>
      <c r="M7102" s="32">
        <f t="shared" si="876"/>
        <v>0</v>
      </c>
      <c r="N7102" s="39" t="s">
        <v>71</v>
      </c>
      <c r="O7102">
        <f t="shared" si="881"/>
        <v>1.9999999999999574E-2</v>
      </c>
      <c r="P7102">
        <f t="shared" si="882"/>
        <v>0.16999999999999993</v>
      </c>
      <c r="R7102" s="2">
        <f t="shared" si="883"/>
        <v>1.0416666664241347E-2</v>
      </c>
      <c r="S7102" s="4">
        <f t="shared" si="877"/>
        <v>44066.385416666664</v>
      </c>
    </row>
    <row r="7103" spans="1:19" x14ac:dyDescent="0.35">
      <c r="A7103" s="32">
        <v>2020</v>
      </c>
      <c r="B7103" s="32" t="s">
        <v>62</v>
      </c>
      <c r="C7103" s="32" t="s">
        <v>63</v>
      </c>
      <c r="D7103" s="32">
        <v>4300</v>
      </c>
      <c r="E7103" s="33">
        <v>44066.395833333336</v>
      </c>
      <c r="F7103" s="32">
        <v>6.01</v>
      </c>
      <c r="G7103" s="32">
        <v>21.88</v>
      </c>
      <c r="H7103" s="32">
        <v>6.09</v>
      </c>
      <c r="I7103" s="32">
        <v>70.400000000000006</v>
      </c>
      <c r="J7103" s="32">
        <f t="shared" si="878"/>
        <v>0</v>
      </c>
      <c r="K7103" s="32">
        <f t="shared" si="879"/>
        <v>0</v>
      </c>
      <c r="L7103" s="32">
        <f t="shared" si="880"/>
        <v>0</v>
      </c>
      <c r="M7103" s="32">
        <f t="shared" ref="M7103:M7166" si="884">COUNTIF(J7103:L7103,"&gt;0")</f>
        <v>0</v>
      </c>
      <c r="N7103" s="39" t="s">
        <v>71</v>
      </c>
      <c r="O7103">
        <f t="shared" si="881"/>
        <v>1.9999999999999574E-2</v>
      </c>
      <c r="P7103">
        <f t="shared" si="882"/>
        <v>1.5700000000000003</v>
      </c>
      <c r="R7103" s="2">
        <f t="shared" si="883"/>
        <v>1.0416666671517305E-2</v>
      </c>
      <c r="S7103" s="4">
        <f t="shared" si="877"/>
        <v>44066.395833333328</v>
      </c>
    </row>
    <row r="7104" spans="1:19" x14ac:dyDescent="0.35">
      <c r="A7104" s="32">
        <v>2020</v>
      </c>
      <c r="B7104" s="32" t="s">
        <v>62</v>
      </c>
      <c r="C7104" s="32" t="s">
        <v>63</v>
      </c>
      <c r="D7104" s="32">
        <v>4301</v>
      </c>
      <c r="E7104" s="33">
        <v>44066.40625</v>
      </c>
      <c r="F7104" s="32">
        <v>4.46</v>
      </c>
      <c r="G7104" s="32">
        <v>21.9</v>
      </c>
      <c r="H7104" s="32">
        <v>4.5199999999999996</v>
      </c>
      <c r="I7104" s="32">
        <v>52.2</v>
      </c>
      <c r="J7104" s="32">
        <f t="shared" si="878"/>
        <v>0</v>
      </c>
      <c r="K7104" s="32">
        <f t="shared" si="879"/>
        <v>0</v>
      </c>
      <c r="L7104" s="32">
        <f t="shared" si="880"/>
        <v>0</v>
      </c>
      <c r="M7104" s="32">
        <f t="shared" si="884"/>
        <v>0</v>
      </c>
      <c r="N7104" s="39" t="s">
        <v>71</v>
      </c>
      <c r="O7104">
        <f t="shared" si="881"/>
        <v>2.0000000000003126E-2</v>
      </c>
      <c r="P7104">
        <f t="shared" si="882"/>
        <v>0.5699999999999994</v>
      </c>
      <c r="R7104" s="2">
        <f t="shared" si="883"/>
        <v>1.0416666664241347E-2</v>
      </c>
      <c r="S7104" s="4">
        <f t="shared" si="877"/>
        <v>44066.40625</v>
      </c>
    </row>
    <row r="7105" spans="1:19" x14ac:dyDescent="0.35">
      <c r="A7105" s="32">
        <v>2020</v>
      </c>
      <c r="B7105" s="32" t="s">
        <v>62</v>
      </c>
      <c r="C7105" s="32" t="s">
        <v>63</v>
      </c>
      <c r="D7105" s="32">
        <v>4302</v>
      </c>
      <c r="E7105" s="33">
        <v>44066.416666666664</v>
      </c>
      <c r="F7105" s="32">
        <v>3.9</v>
      </c>
      <c r="G7105" s="32">
        <v>21.92</v>
      </c>
      <c r="H7105" s="32">
        <v>3.95</v>
      </c>
      <c r="I7105" s="32">
        <v>45.7</v>
      </c>
      <c r="J7105" s="32">
        <f t="shared" si="878"/>
        <v>0</v>
      </c>
      <c r="K7105" s="32">
        <f t="shared" si="879"/>
        <v>0</v>
      </c>
      <c r="L7105" s="32">
        <f t="shared" si="880"/>
        <v>0</v>
      </c>
      <c r="M7105" s="32">
        <f t="shared" si="884"/>
        <v>0</v>
      </c>
      <c r="N7105" s="39" t="s">
        <v>71</v>
      </c>
      <c r="O7105">
        <f t="shared" si="881"/>
        <v>3.9999999999999147E-2</v>
      </c>
      <c r="P7105">
        <f t="shared" si="882"/>
        <v>0.39999999999999947</v>
      </c>
      <c r="R7105" s="2">
        <f t="shared" si="883"/>
        <v>1.0416666664241347E-2</v>
      </c>
      <c r="S7105" s="4">
        <f t="shared" si="877"/>
        <v>44066.416666666664</v>
      </c>
    </row>
    <row r="7106" spans="1:19" x14ac:dyDescent="0.35">
      <c r="A7106" s="32">
        <v>2020</v>
      </c>
      <c r="B7106" s="32" t="s">
        <v>62</v>
      </c>
      <c r="C7106" s="32" t="s">
        <v>63</v>
      </c>
      <c r="D7106" s="32">
        <v>4303</v>
      </c>
      <c r="E7106" s="33">
        <v>44066.427083333336</v>
      </c>
      <c r="F7106" s="32">
        <v>4.29</v>
      </c>
      <c r="G7106" s="32">
        <v>21.96</v>
      </c>
      <c r="H7106" s="32">
        <v>4.3499999999999996</v>
      </c>
      <c r="I7106" s="32">
        <v>50.3</v>
      </c>
      <c r="J7106" s="32">
        <f t="shared" si="878"/>
        <v>0</v>
      </c>
      <c r="K7106" s="32">
        <f t="shared" si="879"/>
        <v>0</v>
      </c>
      <c r="L7106" s="32">
        <f t="shared" si="880"/>
        <v>0</v>
      </c>
      <c r="M7106" s="32">
        <f t="shared" si="884"/>
        <v>0</v>
      </c>
      <c r="N7106" s="39" t="s">
        <v>71</v>
      </c>
      <c r="O7106">
        <f t="shared" si="881"/>
        <v>1.9999999999999574E-2</v>
      </c>
      <c r="P7106">
        <f t="shared" si="882"/>
        <v>0.10000000000000053</v>
      </c>
      <c r="R7106" s="2">
        <f t="shared" si="883"/>
        <v>1.0416666671517305E-2</v>
      </c>
      <c r="S7106" s="4">
        <f t="shared" ref="S7106:S7169" si="885">MROUND(E7106,"0:15")</f>
        <v>44066.427083333328</v>
      </c>
    </row>
    <row r="7107" spans="1:19" x14ac:dyDescent="0.35">
      <c r="A7107" s="32">
        <v>2020</v>
      </c>
      <c r="B7107" s="32" t="s">
        <v>62</v>
      </c>
      <c r="C7107" s="32" t="s">
        <v>63</v>
      </c>
      <c r="D7107" s="32">
        <v>4304</v>
      </c>
      <c r="E7107" s="33">
        <v>44066.4375</v>
      </c>
      <c r="F7107" s="32">
        <v>4.3899999999999997</v>
      </c>
      <c r="G7107" s="32">
        <v>21.98</v>
      </c>
      <c r="H7107" s="32">
        <v>4.45</v>
      </c>
      <c r="I7107" s="32">
        <v>51.5</v>
      </c>
      <c r="J7107" s="32">
        <f t="shared" ref="J7107:J7170" si="886">IF(G7107="",0.5,IF(G7107&lt;=0,2,IF(G7107&gt;=40,2, IF(AND(G7107&gt;0,G7107&lt;1),5,IF(AND(G7107&gt;35,G7107&lt;40),5,IF(O7107&gt;=1.5,1.5,0))))))</f>
        <v>0</v>
      </c>
      <c r="K7107" s="32">
        <f t="shared" ref="K7107:K7168" si="887">IF(H7107="",0.5,IF(H7107&lt;=0.1,2,IF(H7107&gt;=20,2, IF(AND(H7107&gt;0.1,H7107&lt;0.2),5,IF(AND(H7107&gt;16,H7107&lt;20),5,IF(P7107&gt;=2,1.5,0))))))</f>
        <v>0</v>
      </c>
      <c r="L7107" s="32">
        <f t="shared" ref="L7107:L7170" si="888">IF(A7107="",0.5,IF(B7107="",0.5,IF(C7107="",0.5,IF(E7107="",0.5,IF(Q7107="Y",0.01,0)))))</f>
        <v>0</v>
      </c>
      <c r="M7107" s="32">
        <f t="shared" si="884"/>
        <v>0</v>
      </c>
      <c r="N7107" s="39" t="s">
        <v>71</v>
      </c>
      <c r="O7107">
        <f t="shared" ref="O7107:O7170" si="889">IF(G7107="","",ABS(G7108-G7107))</f>
        <v>3.9999999999999147E-2</v>
      </c>
      <c r="P7107">
        <f t="shared" ref="P7107:P7170" si="890">IF(H7107="","",ABS(H7108-H7107))</f>
        <v>0.39999999999999947</v>
      </c>
      <c r="R7107" s="2">
        <f t="shared" ref="R7107:R7170" si="891">E7107-E7106</f>
        <v>1.0416666664241347E-2</v>
      </c>
      <c r="S7107" s="4">
        <f t="shared" si="885"/>
        <v>44066.4375</v>
      </c>
    </row>
    <row r="7108" spans="1:19" x14ac:dyDescent="0.35">
      <c r="A7108" s="32">
        <v>2020</v>
      </c>
      <c r="B7108" s="32" t="s">
        <v>62</v>
      </c>
      <c r="C7108" s="32" t="s">
        <v>63</v>
      </c>
      <c r="D7108" s="32">
        <v>4305</v>
      </c>
      <c r="E7108" s="33">
        <v>44066.447916666664</v>
      </c>
      <c r="F7108" s="32">
        <v>4.79</v>
      </c>
      <c r="G7108" s="32">
        <v>22.02</v>
      </c>
      <c r="H7108" s="32">
        <v>4.8499999999999996</v>
      </c>
      <c r="I7108" s="32">
        <v>56.2</v>
      </c>
      <c r="J7108" s="32">
        <f t="shared" si="886"/>
        <v>0</v>
      </c>
      <c r="K7108" s="32">
        <f t="shared" si="887"/>
        <v>0</v>
      </c>
      <c r="L7108" s="32">
        <f t="shared" si="888"/>
        <v>0</v>
      </c>
      <c r="M7108" s="32">
        <f t="shared" si="884"/>
        <v>0</v>
      </c>
      <c r="N7108" s="39" t="s">
        <v>71</v>
      </c>
      <c r="O7108">
        <f t="shared" si="889"/>
        <v>5.9999999999998721E-2</v>
      </c>
      <c r="P7108">
        <f t="shared" si="890"/>
        <v>1.7300000000000004</v>
      </c>
      <c r="R7108" s="2">
        <f t="shared" si="891"/>
        <v>1.0416666664241347E-2</v>
      </c>
      <c r="S7108" s="4">
        <f t="shared" si="885"/>
        <v>44066.447916666664</v>
      </c>
    </row>
    <row r="7109" spans="1:19" x14ac:dyDescent="0.35">
      <c r="A7109" s="32">
        <v>2020</v>
      </c>
      <c r="B7109" s="32" t="s">
        <v>62</v>
      </c>
      <c r="C7109" s="32" t="s">
        <v>63</v>
      </c>
      <c r="D7109" s="32">
        <v>4306</v>
      </c>
      <c r="E7109" s="33">
        <v>44066.458333333336</v>
      </c>
      <c r="F7109" s="32">
        <v>6.49</v>
      </c>
      <c r="G7109" s="32">
        <v>22.08</v>
      </c>
      <c r="H7109" s="32">
        <v>6.58</v>
      </c>
      <c r="I7109" s="32">
        <v>76.3</v>
      </c>
      <c r="J7109" s="32">
        <f t="shared" si="886"/>
        <v>0</v>
      </c>
      <c r="K7109" s="32">
        <f t="shared" si="887"/>
        <v>0</v>
      </c>
      <c r="L7109" s="32">
        <f t="shared" si="888"/>
        <v>0</v>
      </c>
      <c r="M7109" s="32">
        <f t="shared" si="884"/>
        <v>0</v>
      </c>
      <c r="N7109" s="39" t="s">
        <v>71</v>
      </c>
      <c r="O7109">
        <f t="shared" si="889"/>
        <v>6.0000000000002274E-2</v>
      </c>
      <c r="P7109">
        <f t="shared" si="890"/>
        <v>0.57000000000000028</v>
      </c>
      <c r="R7109" s="2">
        <f t="shared" si="891"/>
        <v>1.0416666671517305E-2</v>
      </c>
      <c r="S7109" s="4">
        <f t="shared" si="885"/>
        <v>44066.458333333328</v>
      </c>
    </row>
    <row r="7110" spans="1:19" x14ac:dyDescent="0.35">
      <c r="A7110" s="32">
        <v>2020</v>
      </c>
      <c r="B7110" s="32" t="s">
        <v>62</v>
      </c>
      <c r="C7110" s="32" t="s">
        <v>63</v>
      </c>
      <c r="D7110" s="32">
        <v>4307</v>
      </c>
      <c r="E7110" s="33">
        <v>44066.46875</v>
      </c>
      <c r="F7110" s="32">
        <v>7.06</v>
      </c>
      <c r="G7110" s="32">
        <v>22.14</v>
      </c>
      <c r="H7110" s="32">
        <v>7.15</v>
      </c>
      <c r="I7110" s="32">
        <v>83.1</v>
      </c>
      <c r="J7110" s="32">
        <f t="shared" si="886"/>
        <v>0</v>
      </c>
      <c r="K7110" s="32">
        <f t="shared" si="887"/>
        <v>0</v>
      </c>
      <c r="L7110" s="32">
        <f t="shared" si="888"/>
        <v>0</v>
      </c>
      <c r="M7110" s="32">
        <f t="shared" si="884"/>
        <v>0</v>
      </c>
      <c r="N7110" s="39" t="s">
        <v>71</v>
      </c>
      <c r="O7110">
        <f t="shared" si="889"/>
        <v>9.9999999999997868E-2</v>
      </c>
      <c r="P7110">
        <f t="shared" si="890"/>
        <v>8.0000000000000071E-2</v>
      </c>
      <c r="R7110" s="2">
        <f t="shared" si="891"/>
        <v>1.0416666664241347E-2</v>
      </c>
      <c r="S7110" s="4">
        <f t="shared" si="885"/>
        <v>44066.46875</v>
      </c>
    </row>
    <row r="7111" spans="1:19" x14ac:dyDescent="0.35">
      <c r="A7111" s="32">
        <v>2020</v>
      </c>
      <c r="B7111" s="32" t="s">
        <v>62</v>
      </c>
      <c r="C7111" s="32" t="s">
        <v>63</v>
      </c>
      <c r="D7111" s="32">
        <v>4308</v>
      </c>
      <c r="E7111" s="33">
        <v>44066.479166666664</v>
      </c>
      <c r="F7111" s="32">
        <v>7.13</v>
      </c>
      <c r="G7111" s="32">
        <v>22.24</v>
      </c>
      <c r="H7111" s="32">
        <v>7.23</v>
      </c>
      <c r="I7111" s="32">
        <v>84</v>
      </c>
      <c r="J7111" s="32">
        <f t="shared" si="886"/>
        <v>0</v>
      </c>
      <c r="K7111" s="32">
        <f t="shared" si="887"/>
        <v>0</v>
      </c>
      <c r="L7111" s="32">
        <f t="shared" si="888"/>
        <v>0</v>
      </c>
      <c r="M7111" s="32">
        <f t="shared" si="884"/>
        <v>0</v>
      </c>
      <c r="N7111" s="39" t="s">
        <v>71</v>
      </c>
      <c r="O7111">
        <f t="shared" si="889"/>
        <v>0.12000000000000099</v>
      </c>
      <c r="P7111">
        <f t="shared" si="890"/>
        <v>0.26999999999999957</v>
      </c>
      <c r="R7111" s="2">
        <f t="shared" si="891"/>
        <v>1.0416666664241347E-2</v>
      </c>
      <c r="S7111" s="4">
        <f t="shared" si="885"/>
        <v>44066.479166666664</v>
      </c>
    </row>
    <row r="7112" spans="1:19" x14ac:dyDescent="0.35">
      <c r="A7112" s="32">
        <v>2020</v>
      </c>
      <c r="B7112" s="32" t="s">
        <v>62</v>
      </c>
      <c r="C7112" s="32" t="s">
        <v>63</v>
      </c>
      <c r="D7112" s="32">
        <v>4309</v>
      </c>
      <c r="E7112" s="33">
        <v>44066.489583333336</v>
      </c>
      <c r="F7112" s="32">
        <v>7.4</v>
      </c>
      <c r="G7112" s="32">
        <v>22.36</v>
      </c>
      <c r="H7112" s="32">
        <v>7.5</v>
      </c>
      <c r="I7112" s="32">
        <v>87.4</v>
      </c>
      <c r="J7112" s="32">
        <f t="shared" si="886"/>
        <v>0</v>
      </c>
      <c r="K7112" s="32">
        <f t="shared" si="887"/>
        <v>0</v>
      </c>
      <c r="L7112" s="32">
        <f t="shared" si="888"/>
        <v>0</v>
      </c>
      <c r="M7112" s="32">
        <f t="shared" si="884"/>
        <v>0</v>
      </c>
      <c r="N7112" s="39" t="s">
        <v>71</v>
      </c>
      <c r="O7112">
        <f t="shared" si="889"/>
        <v>0.10000000000000142</v>
      </c>
      <c r="P7112">
        <f t="shared" si="890"/>
        <v>8.0000000000000071E-2</v>
      </c>
      <c r="R7112" s="2">
        <f t="shared" si="891"/>
        <v>1.0416666671517305E-2</v>
      </c>
      <c r="S7112" s="4">
        <f t="shared" si="885"/>
        <v>44066.489583333328</v>
      </c>
    </row>
    <row r="7113" spans="1:19" x14ac:dyDescent="0.35">
      <c r="A7113" s="32">
        <v>2020</v>
      </c>
      <c r="B7113" s="32" t="s">
        <v>62</v>
      </c>
      <c r="C7113" s="32" t="s">
        <v>63</v>
      </c>
      <c r="D7113" s="32">
        <v>4310</v>
      </c>
      <c r="E7113" s="33">
        <v>44066.5</v>
      </c>
      <c r="F7113" s="32">
        <v>7.48</v>
      </c>
      <c r="G7113" s="32">
        <v>22.46</v>
      </c>
      <c r="H7113" s="32">
        <v>7.58</v>
      </c>
      <c r="I7113" s="32">
        <v>88.5</v>
      </c>
      <c r="J7113" s="32">
        <f t="shared" si="886"/>
        <v>0</v>
      </c>
      <c r="K7113" s="32">
        <f t="shared" si="887"/>
        <v>0</v>
      </c>
      <c r="L7113" s="32">
        <f t="shared" si="888"/>
        <v>0</v>
      </c>
      <c r="M7113" s="32">
        <f t="shared" si="884"/>
        <v>0</v>
      </c>
      <c r="N7113" s="39" t="s">
        <v>71</v>
      </c>
      <c r="O7113">
        <f t="shared" si="889"/>
        <v>7.9999999999998295E-2</v>
      </c>
      <c r="P7113">
        <f t="shared" si="890"/>
        <v>0.12000000000000011</v>
      </c>
      <c r="R7113" s="2">
        <f t="shared" si="891"/>
        <v>1.0416666664241347E-2</v>
      </c>
      <c r="S7113" s="4">
        <f t="shared" si="885"/>
        <v>44066.5</v>
      </c>
    </row>
    <row r="7114" spans="1:19" x14ac:dyDescent="0.35">
      <c r="A7114" s="32">
        <v>2020</v>
      </c>
      <c r="B7114" s="32" t="s">
        <v>62</v>
      </c>
      <c r="C7114" s="32" t="s">
        <v>63</v>
      </c>
      <c r="D7114" s="32">
        <v>4311</v>
      </c>
      <c r="E7114" s="33">
        <v>44066.510416666664</v>
      </c>
      <c r="F7114" s="32">
        <v>7.6</v>
      </c>
      <c r="G7114" s="32">
        <v>22.54</v>
      </c>
      <c r="H7114" s="32">
        <v>7.7</v>
      </c>
      <c r="I7114" s="32">
        <v>90.1</v>
      </c>
      <c r="J7114" s="32">
        <f t="shared" si="886"/>
        <v>0</v>
      </c>
      <c r="K7114" s="32">
        <f t="shared" si="887"/>
        <v>0</v>
      </c>
      <c r="L7114" s="32">
        <f t="shared" si="888"/>
        <v>0</v>
      </c>
      <c r="M7114" s="32">
        <f t="shared" si="884"/>
        <v>0</v>
      </c>
      <c r="N7114" s="39" t="s">
        <v>71</v>
      </c>
      <c r="O7114">
        <f t="shared" si="889"/>
        <v>0.14000000000000057</v>
      </c>
      <c r="P7114">
        <f t="shared" si="890"/>
        <v>0.28000000000000025</v>
      </c>
      <c r="R7114" s="2">
        <f t="shared" si="891"/>
        <v>1.0416666664241347E-2</v>
      </c>
      <c r="S7114" s="4">
        <f t="shared" si="885"/>
        <v>44066.510416666664</v>
      </c>
    </row>
    <row r="7115" spans="1:19" x14ac:dyDescent="0.35">
      <c r="A7115" s="32">
        <v>2020</v>
      </c>
      <c r="B7115" s="32" t="s">
        <v>62</v>
      </c>
      <c r="C7115" s="32" t="s">
        <v>63</v>
      </c>
      <c r="D7115" s="32">
        <v>4312</v>
      </c>
      <c r="E7115" s="33">
        <v>44066.520833333336</v>
      </c>
      <c r="F7115" s="32">
        <v>7.87</v>
      </c>
      <c r="G7115" s="32">
        <v>22.68</v>
      </c>
      <c r="H7115" s="32">
        <v>7.98</v>
      </c>
      <c r="I7115" s="32">
        <v>93.6</v>
      </c>
      <c r="J7115" s="32">
        <f t="shared" si="886"/>
        <v>0</v>
      </c>
      <c r="K7115" s="32">
        <f t="shared" si="887"/>
        <v>0</v>
      </c>
      <c r="L7115" s="32">
        <f t="shared" si="888"/>
        <v>0</v>
      </c>
      <c r="M7115" s="32">
        <f t="shared" si="884"/>
        <v>0</v>
      </c>
      <c r="N7115" s="39" t="s">
        <v>71</v>
      </c>
      <c r="O7115">
        <f t="shared" si="889"/>
        <v>0.14000000000000057</v>
      </c>
      <c r="P7115">
        <f t="shared" si="890"/>
        <v>0.19999999999999929</v>
      </c>
      <c r="R7115" s="2">
        <f t="shared" si="891"/>
        <v>1.0416666671517305E-2</v>
      </c>
      <c r="S7115" s="4">
        <f t="shared" si="885"/>
        <v>44066.520833333328</v>
      </c>
    </row>
    <row r="7116" spans="1:19" x14ac:dyDescent="0.35">
      <c r="A7116" s="32">
        <v>2020</v>
      </c>
      <c r="B7116" s="32" t="s">
        <v>62</v>
      </c>
      <c r="C7116" s="32" t="s">
        <v>63</v>
      </c>
      <c r="D7116" s="32">
        <v>4313</v>
      </c>
      <c r="E7116" s="33">
        <v>44066.53125</v>
      </c>
      <c r="F7116" s="32">
        <v>8.07</v>
      </c>
      <c r="G7116" s="32">
        <v>22.82</v>
      </c>
      <c r="H7116" s="32">
        <v>8.18</v>
      </c>
      <c r="I7116" s="32">
        <v>96.2</v>
      </c>
      <c r="J7116" s="32">
        <f t="shared" si="886"/>
        <v>0</v>
      </c>
      <c r="K7116" s="32">
        <f t="shared" si="887"/>
        <v>0</v>
      </c>
      <c r="L7116" s="32">
        <f t="shared" si="888"/>
        <v>0</v>
      </c>
      <c r="M7116" s="32">
        <f t="shared" si="884"/>
        <v>0</v>
      </c>
      <c r="N7116" s="39" t="s">
        <v>71</v>
      </c>
      <c r="O7116">
        <f t="shared" si="889"/>
        <v>0.12000000000000099</v>
      </c>
      <c r="P7116">
        <f t="shared" si="890"/>
        <v>4.0000000000000924E-2</v>
      </c>
      <c r="R7116" s="2">
        <f t="shared" si="891"/>
        <v>1.0416666664241347E-2</v>
      </c>
      <c r="S7116" s="4">
        <f t="shared" si="885"/>
        <v>44066.53125</v>
      </c>
    </row>
    <row r="7117" spans="1:19" x14ac:dyDescent="0.35">
      <c r="A7117" s="32">
        <v>2020</v>
      </c>
      <c r="B7117" s="32" t="s">
        <v>62</v>
      </c>
      <c r="C7117" s="32" t="s">
        <v>63</v>
      </c>
      <c r="D7117" s="32">
        <v>4314</v>
      </c>
      <c r="E7117" s="33">
        <v>44066.541666666664</v>
      </c>
      <c r="F7117" s="32">
        <v>8.11</v>
      </c>
      <c r="G7117" s="32">
        <v>22.94</v>
      </c>
      <c r="H7117" s="32">
        <v>8.2200000000000006</v>
      </c>
      <c r="I7117" s="32">
        <v>96.9</v>
      </c>
      <c r="J7117" s="32">
        <f t="shared" si="886"/>
        <v>0</v>
      </c>
      <c r="K7117" s="32">
        <f t="shared" si="887"/>
        <v>0</v>
      </c>
      <c r="L7117" s="32">
        <f t="shared" si="888"/>
        <v>0</v>
      </c>
      <c r="M7117" s="32">
        <f t="shared" si="884"/>
        <v>0</v>
      </c>
      <c r="N7117" s="39" t="s">
        <v>71</v>
      </c>
      <c r="O7117">
        <f t="shared" si="889"/>
        <v>0.17999999999999972</v>
      </c>
      <c r="P7117">
        <f t="shared" si="890"/>
        <v>0.16000000000000014</v>
      </c>
      <c r="R7117" s="2">
        <f t="shared" si="891"/>
        <v>1.0416666664241347E-2</v>
      </c>
      <c r="S7117" s="4">
        <f t="shared" si="885"/>
        <v>44066.541666666664</v>
      </c>
    </row>
    <row r="7118" spans="1:19" x14ac:dyDescent="0.35">
      <c r="A7118" s="32">
        <v>2020</v>
      </c>
      <c r="B7118" s="32" t="s">
        <v>62</v>
      </c>
      <c r="C7118" s="32" t="s">
        <v>63</v>
      </c>
      <c r="D7118" s="32">
        <v>4315</v>
      </c>
      <c r="E7118" s="33">
        <v>44066.552083333336</v>
      </c>
      <c r="F7118" s="32">
        <v>8.27</v>
      </c>
      <c r="G7118" s="32">
        <v>23.12</v>
      </c>
      <c r="H7118" s="32">
        <v>8.3800000000000008</v>
      </c>
      <c r="I7118" s="32">
        <v>99.1</v>
      </c>
      <c r="J7118" s="32">
        <f t="shared" si="886"/>
        <v>0</v>
      </c>
      <c r="K7118" s="32">
        <f t="shared" si="887"/>
        <v>0</v>
      </c>
      <c r="L7118" s="32">
        <f t="shared" si="888"/>
        <v>0</v>
      </c>
      <c r="M7118" s="32">
        <f t="shared" si="884"/>
        <v>0</v>
      </c>
      <c r="N7118" s="39" t="s">
        <v>71</v>
      </c>
      <c r="O7118">
        <f t="shared" si="889"/>
        <v>0.17999999999999972</v>
      </c>
      <c r="P7118">
        <f t="shared" si="890"/>
        <v>1.9999999999999574E-2</v>
      </c>
      <c r="R7118" s="2">
        <f t="shared" si="891"/>
        <v>1.0416666671517305E-2</v>
      </c>
      <c r="S7118" s="4">
        <f t="shared" si="885"/>
        <v>44066.552083333328</v>
      </c>
    </row>
    <row r="7119" spans="1:19" x14ac:dyDescent="0.35">
      <c r="A7119" s="32">
        <v>2020</v>
      </c>
      <c r="B7119" s="32" t="s">
        <v>62</v>
      </c>
      <c r="C7119" s="32" t="s">
        <v>63</v>
      </c>
      <c r="D7119" s="32">
        <v>4316</v>
      </c>
      <c r="E7119" s="33">
        <v>44066.5625</v>
      </c>
      <c r="F7119" s="32">
        <v>8.2899999999999991</v>
      </c>
      <c r="G7119" s="32">
        <v>23.3</v>
      </c>
      <c r="H7119" s="32">
        <v>8.4</v>
      </c>
      <c r="I7119" s="32">
        <v>99.7</v>
      </c>
      <c r="J7119" s="32">
        <f t="shared" si="886"/>
        <v>0</v>
      </c>
      <c r="K7119" s="32">
        <f t="shared" si="887"/>
        <v>0</v>
      </c>
      <c r="L7119" s="32">
        <f t="shared" si="888"/>
        <v>0</v>
      </c>
      <c r="M7119" s="32">
        <f t="shared" si="884"/>
        <v>0</v>
      </c>
      <c r="N7119" s="39" t="s">
        <v>71</v>
      </c>
      <c r="O7119">
        <f t="shared" si="889"/>
        <v>0.19999999999999929</v>
      </c>
      <c r="P7119">
        <f t="shared" si="890"/>
        <v>0.13999999999999879</v>
      </c>
      <c r="R7119" s="2">
        <f t="shared" si="891"/>
        <v>1.0416666664241347E-2</v>
      </c>
      <c r="S7119" s="4">
        <f t="shared" si="885"/>
        <v>44066.5625</v>
      </c>
    </row>
    <row r="7120" spans="1:19" x14ac:dyDescent="0.35">
      <c r="A7120" s="32">
        <v>2020</v>
      </c>
      <c r="B7120" s="32" t="s">
        <v>62</v>
      </c>
      <c r="C7120" s="32" t="s">
        <v>63</v>
      </c>
      <c r="D7120" s="32">
        <v>4317</v>
      </c>
      <c r="E7120" s="33">
        <v>44066.572916666664</v>
      </c>
      <c r="F7120" s="32">
        <v>8.43</v>
      </c>
      <c r="G7120" s="32">
        <v>23.5</v>
      </c>
      <c r="H7120" s="32">
        <v>8.5399999999999991</v>
      </c>
      <c r="I7120" s="32">
        <v>101.8</v>
      </c>
      <c r="J7120" s="32">
        <f t="shared" si="886"/>
        <v>0</v>
      </c>
      <c r="K7120" s="32">
        <f t="shared" si="887"/>
        <v>0</v>
      </c>
      <c r="L7120" s="32">
        <f t="shared" si="888"/>
        <v>0</v>
      </c>
      <c r="M7120" s="32">
        <f t="shared" si="884"/>
        <v>0</v>
      </c>
      <c r="N7120" s="39" t="s">
        <v>71</v>
      </c>
      <c r="O7120">
        <f t="shared" si="889"/>
        <v>0.23999999999999844</v>
      </c>
      <c r="P7120">
        <f t="shared" si="890"/>
        <v>7.0000000000000284E-2</v>
      </c>
      <c r="R7120" s="2">
        <f t="shared" si="891"/>
        <v>1.0416666664241347E-2</v>
      </c>
      <c r="S7120" s="4">
        <f t="shared" si="885"/>
        <v>44066.572916666664</v>
      </c>
    </row>
    <row r="7121" spans="1:19" x14ac:dyDescent="0.35">
      <c r="A7121" s="32">
        <v>2020</v>
      </c>
      <c r="B7121" s="32" t="s">
        <v>62</v>
      </c>
      <c r="C7121" s="32" t="s">
        <v>63</v>
      </c>
      <c r="D7121" s="32">
        <v>4318</v>
      </c>
      <c r="E7121" s="33">
        <v>44066.583333333336</v>
      </c>
      <c r="F7121" s="32">
        <v>8.5</v>
      </c>
      <c r="G7121" s="32">
        <v>23.74</v>
      </c>
      <c r="H7121" s="32">
        <v>8.61</v>
      </c>
      <c r="I7121" s="32">
        <v>103.1</v>
      </c>
      <c r="J7121" s="32">
        <f t="shared" si="886"/>
        <v>0</v>
      </c>
      <c r="K7121" s="32">
        <f t="shared" si="887"/>
        <v>0</v>
      </c>
      <c r="L7121" s="32">
        <f t="shared" si="888"/>
        <v>0</v>
      </c>
      <c r="M7121" s="32">
        <f t="shared" si="884"/>
        <v>0</v>
      </c>
      <c r="N7121" s="39" t="s">
        <v>71</v>
      </c>
      <c r="O7121">
        <f t="shared" si="889"/>
        <v>0.24000000000000199</v>
      </c>
      <c r="P7121">
        <f t="shared" si="890"/>
        <v>0.16000000000000014</v>
      </c>
      <c r="R7121" s="2">
        <f t="shared" si="891"/>
        <v>1.0416666671517305E-2</v>
      </c>
      <c r="S7121" s="4">
        <f t="shared" si="885"/>
        <v>44066.583333333328</v>
      </c>
    </row>
    <row r="7122" spans="1:19" x14ac:dyDescent="0.35">
      <c r="A7122" s="32">
        <v>2020</v>
      </c>
      <c r="B7122" s="32" t="s">
        <v>62</v>
      </c>
      <c r="C7122" s="32" t="s">
        <v>63</v>
      </c>
      <c r="D7122" s="32">
        <v>4319</v>
      </c>
      <c r="E7122" s="33">
        <v>44066.59375</v>
      </c>
      <c r="F7122" s="32">
        <v>8.65</v>
      </c>
      <c r="G7122" s="32">
        <v>23.98</v>
      </c>
      <c r="H7122" s="32">
        <v>8.77</v>
      </c>
      <c r="I7122" s="32">
        <v>105.4</v>
      </c>
      <c r="J7122" s="32">
        <f t="shared" si="886"/>
        <v>0</v>
      </c>
      <c r="K7122" s="32">
        <f t="shared" si="887"/>
        <v>0</v>
      </c>
      <c r="L7122" s="32">
        <f t="shared" si="888"/>
        <v>0</v>
      </c>
      <c r="M7122" s="32">
        <f t="shared" si="884"/>
        <v>0</v>
      </c>
      <c r="N7122" s="39" t="s">
        <v>71</v>
      </c>
      <c r="O7122">
        <f t="shared" si="889"/>
        <v>0.21999999999999886</v>
      </c>
      <c r="P7122">
        <f t="shared" si="890"/>
        <v>0.25</v>
      </c>
      <c r="R7122" s="2">
        <f t="shared" si="891"/>
        <v>1.0416666664241347E-2</v>
      </c>
      <c r="S7122" s="4">
        <f t="shared" si="885"/>
        <v>44066.59375</v>
      </c>
    </row>
    <row r="7123" spans="1:19" x14ac:dyDescent="0.35">
      <c r="A7123" s="32">
        <v>2020</v>
      </c>
      <c r="B7123" s="32" t="s">
        <v>62</v>
      </c>
      <c r="C7123" s="32" t="s">
        <v>63</v>
      </c>
      <c r="D7123" s="32">
        <v>4320</v>
      </c>
      <c r="E7123" s="33">
        <v>44066.604166666664</v>
      </c>
      <c r="F7123" s="32">
        <v>8.41</v>
      </c>
      <c r="G7123" s="32">
        <v>24.2</v>
      </c>
      <c r="H7123" s="32">
        <v>8.52</v>
      </c>
      <c r="I7123" s="32">
        <v>102.9</v>
      </c>
      <c r="J7123" s="32">
        <f t="shared" si="886"/>
        <v>0</v>
      </c>
      <c r="K7123" s="32">
        <f t="shared" si="887"/>
        <v>0</v>
      </c>
      <c r="L7123" s="32">
        <f t="shared" si="888"/>
        <v>0</v>
      </c>
      <c r="M7123" s="32">
        <f t="shared" si="884"/>
        <v>0</v>
      </c>
      <c r="N7123" s="39" t="s">
        <v>71</v>
      </c>
      <c r="O7123">
        <f t="shared" si="889"/>
        <v>0.24000000000000199</v>
      </c>
      <c r="P7123">
        <f t="shared" si="890"/>
        <v>1.9999999999999574E-2</v>
      </c>
      <c r="R7123" s="2">
        <f t="shared" si="891"/>
        <v>1.0416666664241347E-2</v>
      </c>
      <c r="S7123" s="4">
        <f t="shared" si="885"/>
        <v>44066.604166666664</v>
      </c>
    </row>
    <row r="7124" spans="1:19" x14ac:dyDescent="0.35">
      <c r="A7124" s="32">
        <v>2020</v>
      </c>
      <c r="B7124" s="32" t="s">
        <v>62</v>
      </c>
      <c r="C7124" s="32" t="s">
        <v>63</v>
      </c>
      <c r="D7124" s="32">
        <v>4321</v>
      </c>
      <c r="E7124" s="33">
        <v>44066.614583333336</v>
      </c>
      <c r="F7124" s="32">
        <v>8.39</v>
      </c>
      <c r="G7124" s="32">
        <v>24.44</v>
      </c>
      <c r="H7124" s="32">
        <v>8.5</v>
      </c>
      <c r="I7124" s="32">
        <v>103.1</v>
      </c>
      <c r="J7124" s="32">
        <f t="shared" si="886"/>
        <v>0</v>
      </c>
      <c r="K7124" s="32">
        <f t="shared" si="887"/>
        <v>0</v>
      </c>
      <c r="L7124" s="32">
        <f t="shared" si="888"/>
        <v>0</v>
      </c>
      <c r="M7124" s="32">
        <f t="shared" si="884"/>
        <v>0</v>
      </c>
      <c r="N7124" s="39" t="s">
        <v>71</v>
      </c>
      <c r="O7124">
        <f t="shared" si="889"/>
        <v>0.21999999999999886</v>
      </c>
      <c r="P7124">
        <f t="shared" si="890"/>
        <v>1.9999999999999574E-2</v>
      </c>
      <c r="R7124" s="2">
        <f t="shared" si="891"/>
        <v>1.0416666671517305E-2</v>
      </c>
      <c r="S7124" s="4">
        <f t="shared" si="885"/>
        <v>44066.614583333328</v>
      </c>
    </row>
    <row r="7125" spans="1:19" x14ac:dyDescent="0.35">
      <c r="A7125" s="32">
        <v>2020</v>
      </c>
      <c r="B7125" s="32" t="s">
        <v>62</v>
      </c>
      <c r="C7125" s="32" t="s">
        <v>63</v>
      </c>
      <c r="D7125" s="32">
        <v>4322</v>
      </c>
      <c r="E7125" s="33">
        <v>44066.625</v>
      </c>
      <c r="F7125" s="32">
        <v>8.41</v>
      </c>
      <c r="G7125" s="32">
        <v>24.66</v>
      </c>
      <c r="H7125" s="32">
        <v>8.52</v>
      </c>
      <c r="I7125" s="32">
        <v>103.8</v>
      </c>
      <c r="J7125" s="32">
        <f t="shared" si="886"/>
        <v>0</v>
      </c>
      <c r="K7125" s="32">
        <f t="shared" si="887"/>
        <v>0</v>
      </c>
      <c r="L7125" s="32">
        <f t="shared" si="888"/>
        <v>0</v>
      </c>
      <c r="M7125" s="32">
        <f t="shared" si="884"/>
        <v>0</v>
      </c>
      <c r="N7125" s="39" t="s">
        <v>71</v>
      </c>
      <c r="O7125">
        <f t="shared" si="889"/>
        <v>0.17999999999999972</v>
      </c>
      <c r="P7125">
        <f t="shared" si="890"/>
        <v>1.9999999999999574E-2</v>
      </c>
      <c r="R7125" s="2">
        <f t="shared" si="891"/>
        <v>1.0416666664241347E-2</v>
      </c>
      <c r="S7125" s="4">
        <f t="shared" si="885"/>
        <v>44066.625</v>
      </c>
    </row>
    <row r="7126" spans="1:19" x14ac:dyDescent="0.35">
      <c r="A7126" s="32">
        <v>2020</v>
      </c>
      <c r="B7126" s="32" t="s">
        <v>62</v>
      </c>
      <c r="C7126" s="32" t="s">
        <v>63</v>
      </c>
      <c r="D7126" s="32">
        <v>4323</v>
      </c>
      <c r="E7126" s="33">
        <v>44066.635416666664</v>
      </c>
      <c r="F7126" s="32">
        <v>8.39</v>
      </c>
      <c r="G7126" s="32">
        <v>24.84</v>
      </c>
      <c r="H7126" s="32">
        <v>8.5</v>
      </c>
      <c r="I7126" s="32">
        <v>103.9</v>
      </c>
      <c r="J7126" s="32">
        <f t="shared" si="886"/>
        <v>0</v>
      </c>
      <c r="K7126" s="32">
        <f t="shared" si="887"/>
        <v>0</v>
      </c>
      <c r="L7126" s="32">
        <f t="shared" si="888"/>
        <v>0</v>
      </c>
      <c r="M7126" s="32">
        <f t="shared" si="884"/>
        <v>0</v>
      </c>
      <c r="N7126" s="39" t="s">
        <v>71</v>
      </c>
      <c r="O7126">
        <f t="shared" si="889"/>
        <v>0.14000000000000057</v>
      </c>
      <c r="P7126">
        <f t="shared" si="890"/>
        <v>6.0000000000000497E-2</v>
      </c>
      <c r="R7126" s="2">
        <f t="shared" si="891"/>
        <v>1.0416666664241347E-2</v>
      </c>
      <c r="S7126" s="4">
        <f t="shared" si="885"/>
        <v>44066.635416666664</v>
      </c>
    </row>
    <row r="7127" spans="1:19" x14ac:dyDescent="0.35">
      <c r="A7127" s="32">
        <v>2020</v>
      </c>
      <c r="B7127" s="32" t="s">
        <v>62</v>
      </c>
      <c r="C7127" s="32" t="s">
        <v>63</v>
      </c>
      <c r="D7127" s="32">
        <v>4324</v>
      </c>
      <c r="E7127" s="33">
        <v>44066.645833333336</v>
      </c>
      <c r="F7127" s="32">
        <v>8.33</v>
      </c>
      <c r="G7127" s="32">
        <v>24.98</v>
      </c>
      <c r="H7127" s="32">
        <v>8.44</v>
      </c>
      <c r="I7127" s="32">
        <v>103.4</v>
      </c>
      <c r="J7127" s="32">
        <f t="shared" si="886"/>
        <v>0</v>
      </c>
      <c r="K7127" s="32">
        <f t="shared" si="887"/>
        <v>0</v>
      </c>
      <c r="L7127" s="32">
        <f t="shared" si="888"/>
        <v>0</v>
      </c>
      <c r="M7127" s="32">
        <f t="shared" si="884"/>
        <v>0</v>
      </c>
      <c r="N7127" s="39" t="s">
        <v>71</v>
      </c>
      <c r="O7127">
        <f t="shared" si="889"/>
        <v>9.9999999999997868E-2</v>
      </c>
      <c r="P7127">
        <f t="shared" si="890"/>
        <v>0.25</v>
      </c>
      <c r="R7127" s="2">
        <f t="shared" si="891"/>
        <v>1.0416666671517305E-2</v>
      </c>
      <c r="S7127" s="4">
        <f t="shared" si="885"/>
        <v>44066.645833333328</v>
      </c>
    </row>
    <row r="7128" spans="1:19" x14ac:dyDescent="0.35">
      <c r="A7128" s="32">
        <v>2020</v>
      </c>
      <c r="B7128" s="32" t="s">
        <v>62</v>
      </c>
      <c r="C7128" s="32" t="s">
        <v>63</v>
      </c>
      <c r="D7128" s="32">
        <v>4325</v>
      </c>
      <c r="E7128" s="33">
        <v>44066.65625</v>
      </c>
      <c r="F7128" s="32">
        <v>8.08</v>
      </c>
      <c r="G7128" s="32">
        <v>25.08</v>
      </c>
      <c r="H7128" s="32">
        <v>8.19</v>
      </c>
      <c r="I7128" s="32">
        <v>100.5</v>
      </c>
      <c r="J7128" s="32">
        <f t="shared" si="886"/>
        <v>0</v>
      </c>
      <c r="K7128" s="32">
        <f t="shared" si="887"/>
        <v>0</v>
      </c>
      <c r="L7128" s="32">
        <f t="shared" si="888"/>
        <v>0</v>
      </c>
      <c r="M7128" s="32">
        <f t="shared" si="884"/>
        <v>0</v>
      </c>
      <c r="N7128" s="39" t="s">
        <v>71</v>
      </c>
      <c r="O7128">
        <f t="shared" si="889"/>
        <v>8.0000000000001847E-2</v>
      </c>
      <c r="P7128">
        <f t="shared" si="890"/>
        <v>0.14000000000000057</v>
      </c>
      <c r="R7128" s="2">
        <f t="shared" si="891"/>
        <v>1.0416666664241347E-2</v>
      </c>
      <c r="S7128" s="4">
        <f t="shared" si="885"/>
        <v>44066.65625</v>
      </c>
    </row>
    <row r="7129" spans="1:19" x14ac:dyDescent="0.35">
      <c r="A7129" s="32">
        <v>2020</v>
      </c>
      <c r="B7129" s="32" t="s">
        <v>62</v>
      </c>
      <c r="C7129" s="32" t="s">
        <v>63</v>
      </c>
      <c r="D7129" s="32">
        <v>4326</v>
      </c>
      <c r="E7129" s="33">
        <v>44066.666666666664</v>
      </c>
      <c r="F7129" s="32">
        <v>8.2200000000000006</v>
      </c>
      <c r="G7129" s="32">
        <v>25.16</v>
      </c>
      <c r="H7129" s="32">
        <v>8.33</v>
      </c>
      <c r="I7129" s="32">
        <v>102.4</v>
      </c>
      <c r="J7129" s="32">
        <f t="shared" si="886"/>
        <v>0</v>
      </c>
      <c r="K7129" s="32">
        <f t="shared" si="887"/>
        <v>0</v>
      </c>
      <c r="L7129" s="32">
        <f t="shared" si="888"/>
        <v>0</v>
      </c>
      <c r="M7129" s="32">
        <f t="shared" si="884"/>
        <v>0</v>
      </c>
      <c r="N7129" s="39" t="s">
        <v>71</v>
      </c>
      <c r="O7129">
        <f t="shared" si="889"/>
        <v>5.9999999999998721E-2</v>
      </c>
      <c r="P7129">
        <f t="shared" si="890"/>
        <v>0.22000000000000064</v>
      </c>
      <c r="R7129" s="2">
        <f t="shared" si="891"/>
        <v>1.0416666664241347E-2</v>
      </c>
      <c r="S7129" s="4">
        <f t="shared" si="885"/>
        <v>44066.666666666664</v>
      </c>
    </row>
    <row r="7130" spans="1:19" x14ac:dyDescent="0.35">
      <c r="A7130" s="32">
        <v>2020</v>
      </c>
      <c r="B7130" s="32" t="s">
        <v>62</v>
      </c>
      <c r="C7130" s="32" t="s">
        <v>63</v>
      </c>
      <c r="D7130" s="32">
        <v>4327</v>
      </c>
      <c r="E7130" s="33">
        <v>44066.677083333336</v>
      </c>
      <c r="F7130" s="32">
        <v>8</v>
      </c>
      <c r="G7130" s="32">
        <v>25.22</v>
      </c>
      <c r="H7130" s="32">
        <v>8.11</v>
      </c>
      <c r="I7130" s="32">
        <v>99.7</v>
      </c>
      <c r="J7130" s="32">
        <f t="shared" si="886"/>
        <v>0</v>
      </c>
      <c r="K7130" s="32">
        <f t="shared" si="887"/>
        <v>0</v>
      </c>
      <c r="L7130" s="32">
        <f t="shared" si="888"/>
        <v>0</v>
      </c>
      <c r="M7130" s="32">
        <f t="shared" si="884"/>
        <v>0</v>
      </c>
      <c r="N7130" s="39" t="s">
        <v>71</v>
      </c>
      <c r="O7130">
        <f t="shared" si="889"/>
        <v>4.00000000000027E-2</v>
      </c>
      <c r="P7130">
        <f t="shared" si="890"/>
        <v>0.19999999999999929</v>
      </c>
      <c r="R7130" s="2">
        <f t="shared" si="891"/>
        <v>1.0416666671517305E-2</v>
      </c>
      <c r="S7130" s="4">
        <f t="shared" si="885"/>
        <v>44066.677083333328</v>
      </c>
    </row>
    <row r="7131" spans="1:19" x14ac:dyDescent="0.35">
      <c r="A7131" s="32">
        <v>2020</v>
      </c>
      <c r="B7131" s="32" t="s">
        <v>62</v>
      </c>
      <c r="C7131" s="32" t="s">
        <v>63</v>
      </c>
      <c r="D7131" s="32">
        <v>4328</v>
      </c>
      <c r="E7131" s="33">
        <v>44066.6875</v>
      </c>
      <c r="F7131" s="32">
        <v>7.8</v>
      </c>
      <c r="G7131" s="32">
        <v>25.26</v>
      </c>
      <c r="H7131" s="32">
        <v>7.91</v>
      </c>
      <c r="I7131" s="32">
        <v>97.3</v>
      </c>
      <c r="J7131" s="32">
        <f t="shared" si="886"/>
        <v>0</v>
      </c>
      <c r="K7131" s="32">
        <f t="shared" si="887"/>
        <v>0</v>
      </c>
      <c r="L7131" s="32">
        <f t="shared" si="888"/>
        <v>0</v>
      </c>
      <c r="M7131" s="32">
        <f t="shared" si="884"/>
        <v>0</v>
      </c>
      <c r="N7131" s="39" t="s">
        <v>71</v>
      </c>
      <c r="O7131">
        <f t="shared" si="889"/>
        <v>3.9999999999999147E-2</v>
      </c>
      <c r="P7131">
        <f t="shared" si="890"/>
        <v>0.37999999999999989</v>
      </c>
      <c r="R7131" s="2">
        <f t="shared" si="891"/>
        <v>1.0416666664241347E-2</v>
      </c>
      <c r="S7131" s="4">
        <f t="shared" si="885"/>
        <v>44066.6875</v>
      </c>
    </row>
    <row r="7132" spans="1:19" x14ac:dyDescent="0.35">
      <c r="A7132" s="32">
        <v>2020</v>
      </c>
      <c r="B7132" s="32" t="s">
        <v>62</v>
      </c>
      <c r="C7132" s="32" t="s">
        <v>63</v>
      </c>
      <c r="D7132" s="32">
        <v>4329</v>
      </c>
      <c r="E7132" s="33">
        <v>44066.697916666664</v>
      </c>
      <c r="F7132" s="32">
        <v>7.43</v>
      </c>
      <c r="G7132" s="32">
        <v>25.3</v>
      </c>
      <c r="H7132" s="32">
        <v>7.53</v>
      </c>
      <c r="I7132" s="32">
        <v>92.8</v>
      </c>
      <c r="J7132" s="32">
        <f t="shared" si="886"/>
        <v>0</v>
      </c>
      <c r="K7132" s="32">
        <f t="shared" si="887"/>
        <v>0</v>
      </c>
      <c r="L7132" s="32">
        <f t="shared" si="888"/>
        <v>0</v>
      </c>
      <c r="M7132" s="32">
        <f t="shared" si="884"/>
        <v>0</v>
      </c>
      <c r="N7132" s="39" t="s">
        <v>71</v>
      </c>
      <c r="O7132">
        <f t="shared" si="889"/>
        <v>1.9999999999999574E-2</v>
      </c>
      <c r="P7132">
        <f t="shared" si="890"/>
        <v>0.16999999999999993</v>
      </c>
      <c r="R7132" s="2">
        <f t="shared" si="891"/>
        <v>1.0416666664241347E-2</v>
      </c>
      <c r="S7132" s="4">
        <f t="shared" si="885"/>
        <v>44066.697916666664</v>
      </c>
    </row>
    <row r="7133" spans="1:19" x14ac:dyDescent="0.35">
      <c r="A7133" s="32">
        <v>2020</v>
      </c>
      <c r="B7133" s="32" t="s">
        <v>62</v>
      </c>
      <c r="C7133" s="32" t="s">
        <v>63</v>
      </c>
      <c r="D7133" s="32">
        <v>4330</v>
      </c>
      <c r="E7133" s="33">
        <v>44066.708333333336</v>
      </c>
      <c r="F7133" s="32">
        <v>7.26</v>
      </c>
      <c r="G7133" s="32">
        <v>25.32</v>
      </c>
      <c r="H7133" s="32">
        <v>7.36</v>
      </c>
      <c r="I7133" s="32">
        <v>90.7</v>
      </c>
      <c r="J7133" s="32">
        <f t="shared" si="886"/>
        <v>0</v>
      </c>
      <c r="K7133" s="32">
        <f t="shared" si="887"/>
        <v>0</v>
      </c>
      <c r="L7133" s="32">
        <f t="shared" si="888"/>
        <v>0</v>
      </c>
      <c r="M7133" s="32">
        <f t="shared" si="884"/>
        <v>0</v>
      </c>
      <c r="N7133" s="39" t="s">
        <v>71</v>
      </c>
      <c r="O7133">
        <f t="shared" si="889"/>
        <v>1.9999999999999574E-2</v>
      </c>
      <c r="P7133">
        <f t="shared" si="890"/>
        <v>7.0000000000000284E-2</v>
      </c>
      <c r="R7133" s="2">
        <f t="shared" si="891"/>
        <v>1.0416666671517305E-2</v>
      </c>
      <c r="S7133" s="4">
        <f t="shared" si="885"/>
        <v>44066.708333333328</v>
      </c>
    </row>
    <row r="7134" spans="1:19" x14ac:dyDescent="0.35">
      <c r="A7134" s="32">
        <v>2020</v>
      </c>
      <c r="B7134" s="32" t="s">
        <v>62</v>
      </c>
      <c r="C7134" s="32" t="s">
        <v>63</v>
      </c>
      <c r="D7134" s="32">
        <v>4331</v>
      </c>
      <c r="E7134" s="33">
        <v>44066.71875</v>
      </c>
      <c r="F7134" s="32">
        <v>7.19</v>
      </c>
      <c r="G7134" s="32">
        <v>25.34</v>
      </c>
      <c r="H7134" s="32">
        <v>7.29</v>
      </c>
      <c r="I7134" s="32">
        <v>89.8</v>
      </c>
      <c r="J7134" s="32">
        <f t="shared" si="886"/>
        <v>0</v>
      </c>
      <c r="K7134" s="32">
        <f t="shared" si="887"/>
        <v>0</v>
      </c>
      <c r="L7134" s="32">
        <f t="shared" si="888"/>
        <v>0</v>
      </c>
      <c r="M7134" s="32">
        <f t="shared" si="884"/>
        <v>0</v>
      </c>
      <c r="N7134" s="39" t="s">
        <v>71</v>
      </c>
      <c r="O7134">
        <f t="shared" si="889"/>
        <v>1.9999999999999574E-2</v>
      </c>
      <c r="P7134">
        <f t="shared" si="890"/>
        <v>0.11000000000000032</v>
      </c>
      <c r="R7134" s="2">
        <f t="shared" si="891"/>
        <v>1.0416666664241347E-2</v>
      </c>
      <c r="S7134" s="4">
        <f t="shared" si="885"/>
        <v>44066.71875</v>
      </c>
    </row>
    <row r="7135" spans="1:19" x14ac:dyDescent="0.35">
      <c r="A7135" s="32">
        <v>2020</v>
      </c>
      <c r="B7135" s="32" t="s">
        <v>62</v>
      </c>
      <c r="C7135" s="32" t="s">
        <v>63</v>
      </c>
      <c r="D7135" s="32">
        <v>4332</v>
      </c>
      <c r="E7135" s="33">
        <v>44066.729166666664</v>
      </c>
      <c r="F7135" s="32">
        <v>7.08</v>
      </c>
      <c r="G7135" s="32">
        <v>25.36</v>
      </c>
      <c r="H7135" s="32">
        <v>7.18</v>
      </c>
      <c r="I7135" s="32">
        <v>88.5</v>
      </c>
      <c r="J7135" s="32">
        <f t="shared" si="886"/>
        <v>0</v>
      </c>
      <c r="K7135" s="32">
        <f t="shared" si="887"/>
        <v>0</v>
      </c>
      <c r="L7135" s="32">
        <f t="shared" si="888"/>
        <v>0</v>
      </c>
      <c r="M7135" s="32">
        <f t="shared" si="884"/>
        <v>0</v>
      </c>
      <c r="N7135" s="39" t="s">
        <v>71</v>
      </c>
      <c r="O7135">
        <f t="shared" si="889"/>
        <v>1.9999999999999574E-2</v>
      </c>
      <c r="P7135">
        <f t="shared" si="890"/>
        <v>0.29999999999999982</v>
      </c>
      <c r="R7135" s="2">
        <f t="shared" si="891"/>
        <v>1.0416666664241347E-2</v>
      </c>
      <c r="S7135" s="4">
        <f t="shared" si="885"/>
        <v>44066.729166666664</v>
      </c>
    </row>
    <row r="7136" spans="1:19" x14ac:dyDescent="0.35">
      <c r="A7136" s="32">
        <v>2020</v>
      </c>
      <c r="B7136" s="32" t="s">
        <v>62</v>
      </c>
      <c r="C7136" s="32" t="s">
        <v>63</v>
      </c>
      <c r="D7136" s="32">
        <v>4333</v>
      </c>
      <c r="E7136" s="33">
        <v>44066.739583333336</v>
      </c>
      <c r="F7136" s="32">
        <v>6.79</v>
      </c>
      <c r="G7136" s="32">
        <v>25.38</v>
      </c>
      <c r="H7136" s="32">
        <v>6.88</v>
      </c>
      <c r="I7136" s="32">
        <v>84.9</v>
      </c>
      <c r="J7136" s="32">
        <f t="shared" si="886"/>
        <v>0</v>
      </c>
      <c r="K7136" s="32">
        <f t="shared" si="887"/>
        <v>0</v>
      </c>
      <c r="L7136" s="32">
        <f t="shared" si="888"/>
        <v>0</v>
      </c>
      <c r="M7136" s="32">
        <f t="shared" si="884"/>
        <v>0</v>
      </c>
      <c r="N7136" s="39" t="s">
        <v>71</v>
      </c>
      <c r="O7136">
        <f t="shared" si="889"/>
        <v>1.9999999999999574E-2</v>
      </c>
      <c r="P7136">
        <f t="shared" si="890"/>
        <v>0.16000000000000014</v>
      </c>
      <c r="R7136" s="2">
        <f t="shared" si="891"/>
        <v>1.0416666671517305E-2</v>
      </c>
      <c r="S7136" s="4">
        <f t="shared" si="885"/>
        <v>44066.739583333328</v>
      </c>
    </row>
    <row r="7137" spans="1:22" x14ac:dyDescent="0.35">
      <c r="A7137" s="32">
        <v>2020</v>
      </c>
      <c r="B7137" s="32" t="s">
        <v>62</v>
      </c>
      <c r="C7137" s="32" t="s">
        <v>63</v>
      </c>
      <c r="D7137" s="32">
        <v>4334</v>
      </c>
      <c r="E7137" s="33">
        <v>44066.75</v>
      </c>
      <c r="F7137" s="32">
        <v>6.63</v>
      </c>
      <c r="G7137" s="32">
        <v>25.4</v>
      </c>
      <c r="H7137" s="32">
        <v>6.72</v>
      </c>
      <c r="I7137" s="32">
        <v>82.9</v>
      </c>
      <c r="J7137" s="32">
        <f t="shared" si="886"/>
        <v>0</v>
      </c>
      <c r="K7137" s="32">
        <f t="shared" si="887"/>
        <v>0</v>
      </c>
      <c r="L7137" s="32">
        <f t="shared" si="888"/>
        <v>0</v>
      </c>
      <c r="M7137" s="32">
        <f t="shared" si="884"/>
        <v>0</v>
      </c>
      <c r="N7137" s="39" t="s">
        <v>71</v>
      </c>
      <c r="O7137">
        <f t="shared" si="889"/>
        <v>4.00000000000027E-2</v>
      </c>
      <c r="P7137">
        <f t="shared" si="890"/>
        <v>0.16000000000000014</v>
      </c>
      <c r="R7137" s="2">
        <f t="shared" si="891"/>
        <v>1.0416666664241347E-2</v>
      </c>
      <c r="S7137" s="4">
        <f t="shared" si="885"/>
        <v>44066.75</v>
      </c>
    </row>
    <row r="7138" spans="1:22" x14ac:dyDescent="0.35">
      <c r="A7138" s="32">
        <v>2020</v>
      </c>
      <c r="B7138" s="32" t="s">
        <v>62</v>
      </c>
      <c r="C7138" s="32" t="s">
        <v>63</v>
      </c>
      <c r="D7138" s="32">
        <v>4335</v>
      </c>
      <c r="E7138" s="33">
        <v>44066.760416666664</v>
      </c>
      <c r="F7138" s="32">
        <v>6.47</v>
      </c>
      <c r="G7138" s="32">
        <v>25.44</v>
      </c>
      <c r="H7138" s="32">
        <v>6.56</v>
      </c>
      <c r="I7138" s="32">
        <v>81</v>
      </c>
      <c r="J7138" s="32">
        <f t="shared" si="886"/>
        <v>0</v>
      </c>
      <c r="K7138" s="32">
        <f t="shared" si="887"/>
        <v>0</v>
      </c>
      <c r="L7138" s="32">
        <f t="shared" si="888"/>
        <v>0</v>
      </c>
      <c r="M7138" s="32">
        <f t="shared" si="884"/>
        <v>0</v>
      </c>
      <c r="N7138" s="39" t="s">
        <v>71</v>
      </c>
      <c r="O7138">
        <f t="shared" si="889"/>
        <v>1.9999999999999574E-2</v>
      </c>
      <c r="P7138">
        <f t="shared" si="890"/>
        <v>0.13999999999999968</v>
      </c>
      <c r="R7138" s="2">
        <f t="shared" si="891"/>
        <v>1.0416666664241347E-2</v>
      </c>
      <c r="S7138" s="4">
        <f t="shared" si="885"/>
        <v>44066.760416666664</v>
      </c>
    </row>
    <row r="7139" spans="1:22" x14ac:dyDescent="0.35">
      <c r="A7139" s="32">
        <v>2020</v>
      </c>
      <c r="B7139" s="32" t="s">
        <v>62</v>
      </c>
      <c r="C7139" s="32" t="s">
        <v>63</v>
      </c>
      <c r="D7139" s="32">
        <v>4336</v>
      </c>
      <c r="E7139" s="33">
        <v>44066.770833333336</v>
      </c>
      <c r="F7139" s="32">
        <v>6.33</v>
      </c>
      <c r="G7139" s="32">
        <v>25.46</v>
      </c>
      <c r="H7139" s="32">
        <v>6.42</v>
      </c>
      <c r="I7139" s="32">
        <v>79.3</v>
      </c>
      <c r="J7139" s="32">
        <f t="shared" si="886"/>
        <v>0</v>
      </c>
      <c r="K7139" s="32">
        <f t="shared" si="887"/>
        <v>0</v>
      </c>
      <c r="L7139" s="32">
        <f t="shared" si="888"/>
        <v>0</v>
      </c>
      <c r="M7139" s="32">
        <f t="shared" si="884"/>
        <v>0</v>
      </c>
      <c r="N7139" s="39" t="s">
        <v>71</v>
      </c>
      <c r="O7139">
        <f t="shared" si="889"/>
        <v>0</v>
      </c>
      <c r="P7139">
        <f t="shared" si="890"/>
        <v>0.13999999999999968</v>
      </c>
      <c r="R7139" s="2">
        <f t="shared" si="891"/>
        <v>1.0416666671517305E-2</v>
      </c>
      <c r="S7139" s="4">
        <f t="shared" si="885"/>
        <v>44066.770833333328</v>
      </c>
    </row>
    <row r="7140" spans="1:22" x14ac:dyDescent="0.35">
      <c r="A7140" s="32">
        <v>2020</v>
      </c>
      <c r="B7140" s="32" t="s">
        <v>62</v>
      </c>
      <c r="C7140" s="32" t="s">
        <v>63</v>
      </c>
      <c r="D7140" s="32">
        <v>4337</v>
      </c>
      <c r="E7140" s="33">
        <v>44066.78125</v>
      </c>
      <c r="F7140" s="32">
        <v>6.2</v>
      </c>
      <c r="G7140" s="32">
        <v>25.46</v>
      </c>
      <c r="H7140" s="32">
        <v>6.28</v>
      </c>
      <c r="I7140" s="32">
        <v>77.599999999999994</v>
      </c>
      <c r="J7140" s="32">
        <f t="shared" si="886"/>
        <v>0</v>
      </c>
      <c r="K7140" s="32">
        <f t="shared" si="887"/>
        <v>0</v>
      </c>
      <c r="L7140" s="32">
        <f t="shared" si="888"/>
        <v>0</v>
      </c>
      <c r="M7140" s="32">
        <f t="shared" si="884"/>
        <v>0</v>
      </c>
      <c r="N7140" s="39" t="s">
        <v>71</v>
      </c>
      <c r="O7140">
        <f t="shared" si="889"/>
        <v>1.9999999999999574E-2</v>
      </c>
      <c r="P7140">
        <f t="shared" si="890"/>
        <v>0.22000000000000064</v>
      </c>
      <c r="R7140" s="2">
        <f t="shared" si="891"/>
        <v>1.0416666664241347E-2</v>
      </c>
      <c r="S7140" s="4">
        <f t="shared" si="885"/>
        <v>44066.78125</v>
      </c>
    </row>
    <row r="7141" spans="1:22" x14ac:dyDescent="0.35">
      <c r="A7141" s="32">
        <v>2020</v>
      </c>
      <c r="B7141" s="32" t="s">
        <v>62</v>
      </c>
      <c r="C7141" s="32" t="s">
        <v>63</v>
      </c>
      <c r="D7141" s="32">
        <v>4338</v>
      </c>
      <c r="E7141" s="33">
        <v>44066.791666666664</v>
      </c>
      <c r="F7141" s="32">
        <v>5.98</v>
      </c>
      <c r="G7141" s="32">
        <v>25.48</v>
      </c>
      <c r="H7141" s="32">
        <v>6.06</v>
      </c>
      <c r="I7141" s="32">
        <v>74.900000000000006</v>
      </c>
      <c r="J7141" s="32">
        <f t="shared" si="886"/>
        <v>0</v>
      </c>
      <c r="K7141" s="32">
        <f t="shared" si="887"/>
        <v>0</v>
      </c>
      <c r="L7141" s="32">
        <f t="shared" si="888"/>
        <v>0</v>
      </c>
      <c r="M7141" s="32">
        <f t="shared" si="884"/>
        <v>0</v>
      </c>
      <c r="N7141" s="39" t="s">
        <v>71</v>
      </c>
      <c r="O7141">
        <f t="shared" si="889"/>
        <v>1.9999999999999574E-2</v>
      </c>
      <c r="P7141">
        <f t="shared" si="890"/>
        <v>9.9999999999999645E-2</v>
      </c>
      <c r="R7141" s="2">
        <f t="shared" si="891"/>
        <v>1.0416666664241347E-2</v>
      </c>
      <c r="S7141" s="4">
        <f t="shared" si="885"/>
        <v>44066.791666666664</v>
      </c>
    </row>
    <row r="7142" spans="1:22" x14ac:dyDescent="0.35">
      <c r="A7142" s="32">
        <v>2020</v>
      </c>
      <c r="B7142" s="32" t="s">
        <v>62</v>
      </c>
      <c r="C7142" s="32" t="s">
        <v>63</v>
      </c>
      <c r="D7142" s="32">
        <v>4339</v>
      </c>
      <c r="E7142" s="33">
        <v>44066.802083333336</v>
      </c>
      <c r="F7142" s="32">
        <v>5.88</v>
      </c>
      <c r="G7142" s="32">
        <v>25.46</v>
      </c>
      <c r="H7142" s="32">
        <v>5.96</v>
      </c>
      <c r="I7142" s="32">
        <v>73.599999999999994</v>
      </c>
      <c r="J7142" s="32">
        <f t="shared" si="886"/>
        <v>0</v>
      </c>
      <c r="K7142" s="32">
        <f t="shared" si="887"/>
        <v>0</v>
      </c>
      <c r="L7142" s="32">
        <f t="shared" si="888"/>
        <v>0</v>
      </c>
      <c r="M7142" s="32">
        <f t="shared" si="884"/>
        <v>0</v>
      </c>
      <c r="N7142" s="39" t="s">
        <v>71</v>
      </c>
      <c r="O7142">
        <f t="shared" si="889"/>
        <v>0</v>
      </c>
      <c r="P7142">
        <f t="shared" si="890"/>
        <v>0.12000000000000011</v>
      </c>
      <c r="R7142" s="2">
        <f t="shared" si="891"/>
        <v>1.0416666671517305E-2</v>
      </c>
      <c r="S7142" s="4">
        <f t="shared" si="885"/>
        <v>44066.802083333328</v>
      </c>
    </row>
    <row r="7143" spans="1:22" x14ac:dyDescent="0.35">
      <c r="A7143" s="32">
        <v>2020</v>
      </c>
      <c r="B7143" s="32" t="s">
        <v>62</v>
      </c>
      <c r="C7143" s="32" t="s">
        <v>63</v>
      </c>
      <c r="D7143" s="32">
        <v>4340</v>
      </c>
      <c r="E7143" s="33">
        <v>44066.8125</v>
      </c>
      <c r="F7143" s="32">
        <v>5.76</v>
      </c>
      <c r="G7143" s="32">
        <v>25.46</v>
      </c>
      <c r="H7143" s="32">
        <v>5.84</v>
      </c>
      <c r="I7143" s="32">
        <v>72.099999999999994</v>
      </c>
      <c r="J7143" s="32">
        <f t="shared" si="886"/>
        <v>0</v>
      </c>
      <c r="K7143" s="32">
        <f t="shared" si="887"/>
        <v>0</v>
      </c>
      <c r="L7143" s="32">
        <f t="shared" si="888"/>
        <v>0</v>
      </c>
      <c r="M7143" s="32">
        <f t="shared" si="884"/>
        <v>0</v>
      </c>
      <c r="N7143" s="39" t="s">
        <v>71</v>
      </c>
      <c r="O7143">
        <f t="shared" si="889"/>
        <v>1.9999999999999574E-2</v>
      </c>
      <c r="P7143">
        <f t="shared" si="890"/>
        <v>0.42999999999999972</v>
      </c>
      <c r="R7143" s="2">
        <f t="shared" si="891"/>
        <v>1.0416666664241347E-2</v>
      </c>
      <c r="S7143" s="4">
        <f t="shared" si="885"/>
        <v>44066.8125</v>
      </c>
    </row>
    <row r="7144" spans="1:22" x14ac:dyDescent="0.35">
      <c r="A7144" s="32">
        <v>2020</v>
      </c>
      <c r="B7144" s="32" t="s">
        <v>62</v>
      </c>
      <c r="C7144" s="32" t="s">
        <v>63</v>
      </c>
      <c r="D7144" s="32">
        <v>4341</v>
      </c>
      <c r="E7144" s="33">
        <v>44066.822916666664</v>
      </c>
      <c r="F7144" s="32">
        <v>5.34</v>
      </c>
      <c r="G7144" s="32">
        <v>25.44</v>
      </c>
      <c r="H7144" s="32">
        <v>5.41</v>
      </c>
      <c r="I7144" s="32">
        <v>66.8</v>
      </c>
      <c r="J7144" s="32">
        <f t="shared" si="886"/>
        <v>0</v>
      </c>
      <c r="K7144" s="32">
        <f t="shared" si="887"/>
        <v>0</v>
      </c>
      <c r="L7144" s="32">
        <f t="shared" si="888"/>
        <v>0</v>
      </c>
      <c r="M7144" s="32">
        <f t="shared" si="884"/>
        <v>0</v>
      </c>
      <c r="N7144" s="39" t="s">
        <v>71</v>
      </c>
      <c r="O7144">
        <f t="shared" si="889"/>
        <v>1.9999999999999574E-2</v>
      </c>
      <c r="P7144">
        <f t="shared" si="890"/>
        <v>0.50999999999999979</v>
      </c>
      <c r="R7144" s="2">
        <f t="shared" si="891"/>
        <v>1.0416666664241347E-2</v>
      </c>
      <c r="S7144" s="4">
        <f t="shared" si="885"/>
        <v>44066.822916666664</v>
      </c>
      <c r="U7144" s="5"/>
      <c r="V7144" s="6"/>
    </row>
    <row r="7145" spans="1:22" x14ac:dyDescent="0.35">
      <c r="A7145" s="32">
        <v>2020</v>
      </c>
      <c r="B7145" s="32" t="s">
        <v>62</v>
      </c>
      <c r="C7145" s="32" t="s">
        <v>63</v>
      </c>
      <c r="D7145" s="32">
        <v>4342</v>
      </c>
      <c r="E7145" s="33">
        <v>44066.833333333336</v>
      </c>
      <c r="F7145" s="32">
        <v>4.83</v>
      </c>
      <c r="G7145" s="32">
        <v>25.42</v>
      </c>
      <c r="H7145" s="32">
        <v>4.9000000000000004</v>
      </c>
      <c r="I7145" s="32">
        <v>60.4</v>
      </c>
      <c r="J7145" s="32">
        <f t="shared" si="886"/>
        <v>0</v>
      </c>
      <c r="K7145" s="32">
        <f t="shared" si="887"/>
        <v>0</v>
      </c>
      <c r="L7145" s="32">
        <f t="shared" si="888"/>
        <v>0</v>
      </c>
      <c r="M7145" s="32">
        <f t="shared" si="884"/>
        <v>0</v>
      </c>
      <c r="N7145" s="39" t="s">
        <v>71</v>
      </c>
      <c r="O7145">
        <f t="shared" si="889"/>
        <v>4.00000000000027E-2</v>
      </c>
      <c r="P7145">
        <f t="shared" si="890"/>
        <v>0.34000000000000075</v>
      </c>
      <c r="R7145" s="2">
        <f t="shared" si="891"/>
        <v>1.0416666671517305E-2</v>
      </c>
      <c r="S7145" s="4">
        <f t="shared" si="885"/>
        <v>44066.833333333328</v>
      </c>
    </row>
    <row r="7146" spans="1:22" x14ac:dyDescent="0.35">
      <c r="A7146" s="32">
        <v>2020</v>
      </c>
      <c r="B7146" s="32" t="s">
        <v>62</v>
      </c>
      <c r="C7146" s="32" t="s">
        <v>63</v>
      </c>
      <c r="D7146" s="32">
        <v>4343</v>
      </c>
      <c r="E7146" s="33">
        <v>44066.84375</v>
      </c>
      <c r="F7146" s="32">
        <v>4.5</v>
      </c>
      <c r="G7146" s="32">
        <v>25.38</v>
      </c>
      <c r="H7146" s="32">
        <v>4.5599999999999996</v>
      </c>
      <c r="I7146" s="32">
        <v>56.3</v>
      </c>
      <c r="J7146" s="32">
        <f t="shared" si="886"/>
        <v>0</v>
      </c>
      <c r="K7146" s="32">
        <f t="shared" si="887"/>
        <v>0</v>
      </c>
      <c r="L7146" s="32">
        <f t="shared" si="888"/>
        <v>0</v>
      </c>
      <c r="M7146" s="32">
        <f t="shared" si="884"/>
        <v>0</v>
      </c>
      <c r="N7146" s="39" t="s">
        <v>71</v>
      </c>
      <c r="O7146">
        <f t="shared" si="889"/>
        <v>3.9999999999999147E-2</v>
      </c>
      <c r="P7146">
        <f t="shared" si="890"/>
        <v>0.21999999999999975</v>
      </c>
      <c r="R7146" s="2">
        <f t="shared" si="891"/>
        <v>1.0416666664241347E-2</v>
      </c>
      <c r="S7146" s="4">
        <f t="shared" si="885"/>
        <v>44066.84375</v>
      </c>
    </row>
    <row r="7147" spans="1:22" x14ac:dyDescent="0.35">
      <c r="A7147" s="32">
        <v>2020</v>
      </c>
      <c r="B7147" s="32" t="s">
        <v>62</v>
      </c>
      <c r="C7147" s="32" t="s">
        <v>63</v>
      </c>
      <c r="D7147" s="32">
        <v>4344</v>
      </c>
      <c r="E7147" s="33">
        <v>44066.854166666664</v>
      </c>
      <c r="F7147" s="32">
        <v>4.28</v>
      </c>
      <c r="G7147" s="32">
        <v>25.34</v>
      </c>
      <c r="H7147" s="32">
        <v>4.34</v>
      </c>
      <c r="I7147" s="32">
        <v>53.5</v>
      </c>
      <c r="J7147" s="32">
        <f t="shared" si="886"/>
        <v>0</v>
      </c>
      <c r="K7147" s="32">
        <f t="shared" si="887"/>
        <v>0</v>
      </c>
      <c r="L7147" s="32">
        <f t="shared" si="888"/>
        <v>0</v>
      </c>
      <c r="M7147" s="32">
        <f t="shared" si="884"/>
        <v>0</v>
      </c>
      <c r="N7147" s="39" t="s">
        <v>71</v>
      </c>
      <c r="O7147">
        <f t="shared" si="889"/>
        <v>3.9999999999999147E-2</v>
      </c>
      <c r="P7147">
        <f t="shared" si="890"/>
        <v>9.9999999999997868E-3</v>
      </c>
      <c r="R7147" s="2">
        <f t="shared" si="891"/>
        <v>1.0416666664241347E-2</v>
      </c>
      <c r="S7147" s="4">
        <f t="shared" si="885"/>
        <v>44066.854166666664</v>
      </c>
    </row>
    <row r="7148" spans="1:22" x14ac:dyDescent="0.35">
      <c r="A7148" s="32">
        <v>2020</v>
      </c>
      <c r="B7148" s="32" t="s">
        <v>62</v>
      </c>
      <c r="C7148" s="32" t="s">
        <v>63</v>
      </c>
      <c r="D7148" s="32">
        <v>4345</v>
      </c>
      <c r="E7148" s="33">
        <v>44066.864583333336</v>
      </c>
      <c r="F7148" s="32">
        <v>4.29</v>
      </c>
      <c r="G7148" s="32">
        <v>25.3</v>
      </c>
      <c r="H7148" s="32">
        <v>4.3499999999999996</v>
      </c>
      <c r="I7148" s="32">
        <v>53.6</v>
      </c>
      <c r="J7148" s="32">
        <f t="shared" si="886"/>
        <v>0</v>
      </c>
      <c r="K7148" s="32">
        <f t="shared" si="887"/>
        <v>0</v>
      </c>
      <c r="L7148" s="32">
        <f t="shared" si="888"/>
        <v>0</v>
      </c>
      <c r="M7148" s="32">
        <f t="shared" si="884"/>
        <v>0</v>
      </c>
      <c r="N7148" s="39" t="s">
        <v>71</v>
      </c>
      <c r="O7148">
        <f t="shared" si="889"/>
        <v>3.9999999999999147E-2</v>
      </c>
      <c r="P7148">
        <f t="shared" si="890"/>
        <v>0.1899999999999995</v>
      </c>
      <c r="R7148" s="2">
        <f t="shared" si="891"/>
        <v>1.0416666671517305E-2</v>
      </c>
      <c r="S7148" s="4">
        <f t="shared" si="885"/>
        <v>44066.864583333328</v>
      </c>
    </row>
    <row r="7149" spans="1:22" x14ac:dyDescent="0.35">
      <c r="A7149" s="32">
        <v>2020</v>
      </c>
      <c r="B7149" s="32" t="s">
        <v>62</v>
      </c>
      <c r="C7149" s="32" t="s">
        <v>63</v>
      </c>
      <c r="D7149" s="32">
        <v>4346</v>
      </c>
      <c r="E7149" s="33">
        <v>44066.875</v>
      </c>
      <c r="F7149" s="32">
        <v>4.0999999999999996</v>
      </c>
      <c r="G7149" s="32">
        <v>25.26</v>
      </c>
      <c r="H7149" s="32">
        <v>4.16</v>
      </c>
      <c r="I7149" s="32">
        <v>51.2</v>
      </c>
      <c r="J7149" s="32">
        <f t="shared" si="886"/>
        <v>0</v>
      </c>
      <c r="K7149" s="32">
        <f t="shared" si="887"/>
        <v>0</v>
      </c>
      <c r="L7149" s="32">
        <f t="shared" si="888"/>
        <v>0</v>
      </c>
      <c r="M7149" s="32">
        <f t="shared" si="884"/>
        <v>0</v>
      </c>
      <c r="N7149" s="39" t="s">
        <v>71</v>
      </c>
      <c r="O7149">
        <f t="shared" si="889"/>
        <v>6.0000000000002274E-2</v>
      </c>
      <c r="P7149">
        <f t="shared" si="890"/>
        <v>5.9999999999999609E-2</v>
      </c>
      <c r="R7149" s="2">
        <f t="shared" si="891"/>
        <v>1.0416666664241347E-2</v>
      </c>
      <c r="S7149" s="4">
        <f t="shared" si="885"/>
        <v>44066.875</v>
      </c>
    </row>
    <row r="7150" spans="1:22" x14ac:dyDescent="0.35">
      <c r="A7150" s="32">
        <v>2020</v>
      </c>
      <c r="B7150" s="32" t="s">
        <v>62</v>
      </c>
      <c r="C7150" s="32" t="s">
        <v>63</v>
      </c>
      <c r="D7150" s="32">
        <v>4347</v>
      </c>
      <c r="E7150" s="33">
        <v>44066.885416666664</v>
      </c>
      <c r="F7150" s="32">
        <v>4.16</v>
      </c>
      <c r="G7150" s="32">
        <v>25.2</v>
      </c>
      <c r="H7150" s="32">
        <v>4.22</v>
      </c>
      <c r="I7150" s="32">
        <v>51.8</v>
      </c>
      <c r="J7150" s="32">
        <f t="shared" si="886"/>
        <v>0</v>
      </c>
      <c r="K7150" s="32">
        <f t="shared" si="887"/>
        <v>0</v>
      </c>
      <c r="L7150" s="32">
        <f t="shared" si="888"/>
        <v>0</v>
      </c>
      <c r="M7150" s="32">
        <f t="shared" si="884"/>
        <v>0</v>
      </c>
      <c r="N7150" s="39" t="s">
        <v>71</v>
      </c>
      <c r="O7150">
        <f t="shared" si="889"/>
        <v>3.9999999999999147E-2</v>
      </c>
      <c r="P7150">
        <f t="shared" si="890"/>
        <v>0.35000000000000053</v>
      </c>
      <c r="R7150" s="2">
        <f t="shared" si="891"/>
        <v>1.0416666664241347E-2</v>
      </c>
      <c r="S7150" s="4">
        <f t="shared" si="885"/>
        <v>44066.885416666664</v>
      </c>
    </row>
    <row r="7151" spans="1:22" x14ac:dyDescent="0.35">
      <c r="A7151" s="32">
        <v>2020</v>
      </c>
      <c r="B7151" s="32" t="s">
        <v>62</v>
      </c>
      <c r="C7151" s="32" t="s">
        <v>63</v>
      </c>
      <c r="D7151" s="32">
        <v>4348</v>
      </c>
      <c r="E7151" s="33">
        <v>44066.895833333336</v>
      </c>
      <c r="F7151" s="32">
        <v>4.51</v>
      </c>
      <c r="G7151" s="32">
        <v>25.16</v>
      </c>
      <c r="H7151" s="32">
        <v>4.57</v>
      </c>
      <c r="I7151" s="32">
        <v>56.2</v>
      </c>
      <c r="J7151" s="32">
        <f t="shared" si="886"/>
        <v>0</v>
      </c>
      <c r="K7151" s="32">
        <f t="shared" si="887"/>
        <v>0</v>
      </c>
      <c r="L7151" s="32">
        <f t="shared" si="888"/>
        <v>0</v>
      </c>
      <c r="M7151" s="32">
        <f t="shared" si="884"/>
        <v>0</v>
      </c>
      <c r="N7151" s="39" t="s">
        <v>71</v>
      </c>
      <c r="O7151">
        <f t="shared" si="889"/>
        <v>5.9999999999998721E-2</v>
      </c>
      <c r="P7151">
        <f t="shared" si="890"/>
        <v>5.0000000000000711E-2</v>
      </c>
      <c r="R7151" s="2">
        <f t="shared" si="891"/>
        <v>1.0416666671517305E-2</v>
      </c>
      <c r="S7151" s="4">
        <f t="shared" si="885"/>
        <v>44066.895833333328</v>
      </c>
    </row>
    <row r="7152" spans="1:22" x14ac:dyDescent="0.35">
      <c r="A7152" s="32">
        <v>2020</v>
      </c>
      <c r="B7152" s="32" t="s">
        <v>62</v>
      </c>
      <c r="C7152" s="32" t="s">
        <v>63</v>
      </c>
      <c r="D7152" s="32">
        <v>4349</v>
      </c>
      <c r="E7152" s="33">
        <v>44066.90625</v>
      </c>
      <c r="F7152" s="32">
        <v>4.46</v>
      </c>
      <c r="G7152" s="32">
        <v>25.1</v>
      </c>
      <c r="H7152" s="32">
        <v>4.5199999999999996</v>
      </c>
      <c r="I7152" s="32">
        <v>55.5</v>
      </c>
      <c r="J7152" s="32">
        <f t="shared" si="886"/>
        <v>0</v>
      </c>
      <c r="K7152" s="32">
        <f t="shared" si="887"/>
        <v>0</v>
      </c>
      <c r="L7152" s="32">
        <f t="shared" si="888"/>
        <v>0</v>
      </c>
      <c r="M7152" s="32">
        <f t="shared" si="884"/>
        <v>0</v>
      </c>
      <c r="N7152" s="39" t="s">
        <v>71</v>
      </c>
      <c r="O7152">
        <f t="shared" si="889"/>
        <v>4.00000000000027E-2</v>
      </c>
      <c r="P7152">
        <f t="shared" si="890"/>
        <v>0.1899999999999995</v>
      </c>
      <c r="R7152" s="2">
        <f t="shared" si="891"/>
        <v>1.0416666664241347E-2</v>
      </c>
      <c r="S7152" s="4">
        <f t="shared" si="885"/>
        <v>44066.90625</v>
      </c>
    </row>
    <row r="7153" spans="1:19" x14ac:dyDescent="0.35">
      <c r="A7153" s="32">
        <v>2020</v>
      </c>
      <c r="B7153" s="32" t="s">
        <v>62</v>
      </c>
      <c r="C7153" s="32" t="s">
        <v>63</v>
      </c>
      <c r="D7153" s="32">
        <v>4350</v>
      </c>
      <c r="E7153" s="33">
        <v>44066.916666666664</v>
      </c>
      <c r="F7153" s="32">
        <v>4.2699999999999996</v>
      </c>
      <c r="G7153" s="32">
        <v>25.06</v>
      </c>
      <c r="H7153" s="32">
        <v>4.33</v>
      </c>
      <c r="I7153" s="32">
        <v>53.1</v>
      </c>
      <c r="J7153" s="32">
        <f t="shared" si="886"/>
        <v>0</v>
      </c>
      <c r="K7153" s="32">
        <f t="shared" si="887"/>
        <v>0</v>
      </c>
      <c r="L7153" s="32">
        <f t="shared" si="888"/>
        <v>0</v>
      </c>
      <c r="M7153" s="32">
        <f t="shared" si="884"/>
        <v>0</v>
      </c>
      <c r="N7153" s="39" t="s">
        <v>71</v>
      </c>
      <c r="O7153">
        <f t="shared" si="889"/>
        <v>5.9999999999998721E-2</v>
      </c>
      <c r="P7153">
        <f t="shared" si="890"/>
        <v>0.17999999999999972</v>
      </c>
      <c r="R7153" s="2">
        <f t="shared" si="891"/>
        <v>1.0416666664241347E-2</v>
      </c>
      <c r="S7153" s="4">
        <f t="shared" si="885"/>
        <v>44066.916666666664</v>
      </c>
    </row>
    <row r="7154" spans="1:19" x14ac:dyDescent="0.35">
      <c r="A7154" s="32">
        <v>2020</v>
      </c>
      <c r="B7154" s="32" t="s">
        <v>62</v>
      </c>
      <c r="C7154" s="32" t="s">
        <v>63</v>
      </c>
      <c r="D7154" s="32">
        <v>4351</v>
      </c>
      <c r="E7154" s="33">
        <v>44066.927083333336</v>
      </c>
      <c r="F7154" s="32">
        <v>4.09</v>
      </c>
      <c r="G7154" s="32">
        <v>25</v>
      </c>
      <c r="H7154" s="32">
        <v>4.1500000000000004</v>
      </c>
      <c r="I7154" s="32">
        <v>50.8</v>
      </c>
      <c r="J7154" s="32">
        <f t="shared" si="886"/>
        <v>0</v>
      </c>
      <c r="K7154" s="32">
        <f t="shared" si="887"/>
        <v>0</v>
      </c>
      <c r="L7154" s="32">
        <f t="shared" si="888"/>
        <v>0</v>
      </c>
      <c r="M7154" s="32">
        <f t="shared" si="884"/>
        <v>0</v>
      </c>
      <c r="N7154" s="39" t="s">
        <v>71</v>
      </c>
      <c r="O7154">
        <f t="shared" si="889"/>
        <v>3.9999999999999147E-2</v>
      </c>
      <c r="P7154">
        <f t="shared" si="890"/>
        <v>0.22999999999999954</v>
      </c>
      <c r="R7154" s="2">
        <f t="shared" si="891"/>
        <v>1.0416666671517305E-2</v>
      </c>
      <c r="S7154" s="4">
        <f t="shared" si="885"/>
        <v>44066.927083333328</v>
      </c>
    </row>
    <row r="7155" spans="1:19" x14ac:dyDescent="0.35">
      <c r="A7155" s="32">
        <v>2020</v>
      </c>
      <c r="B7155" s="32" t="s">
        <v>62</v>
      </c>
      <c r="C7155" s="32" t="s">
        <v>63</v>
      </c>
      <c r="D7155" s="32">
        <v>4352</v>
      </c>
      <c r="E7155" s="33">
        <v>44066.9375</v>
      </c>
      <c r="F7155" s="32">
        <v>4.32</v>
      </c>
      <c r="G7155" s="32">
        <v>24.96</v>
      </c>
      <c r="H7155" s="32">
        <v>4.38</v>
      </c>
      <c r="I7155" s="32">
        <v>53.6</v>
      </c>
      <c r="J7155" s="32">
        <f t="shared" si="886"/>
        <v>0</v>
      </c>
      <c r="K7155" s="32">
        <f t="shared" si="887"/>
        <v>0</v>
      </c>
      <c r="L7155" s="32">
        <f t="shared" si="888"/>
        <v>0</v>
      </c>
      <c r="M7155" s="32">
        <f t="shared" si="884"/>
        <v>0</v>
      </c>
      <c r="N7155" s="39" t="s">
        <v>71</v>
      </c>
      <c r="O7155">
        <f t="shared" si="889"/>
        <v>6.0000000000002274E-2</v>
      </c>
      <c r="P7155">
        <f t="shared" si="890"/>
        <v>6.0000000000000497E-2</v>
      </c>
      <c r="R7155" s="2">
        <f t="shared" si="891"/>
        <v>1.0416666664241347E-2</v>
      </c>
      <c r="S7155" s="4">
        <f t="shared" si="885"/>
        <v>44066.9375</v>
      </c>
    </row>
    <row r="7156" spans="1:19" x14ac:dyDescent="0.35">
      <c r="A7156" s="32">
        <v>2020</v>
      </c>
      <c r="B7156" s="32" t="s">
        <v>62</v>
      </c>
      <c r="C7156" s="32" t="s">
        <v>63</v>
      </c>
      <c r="D7156" s="32">
        <v>4353</v>
      </c>
      <c r="E7156" s="33">
        <v>44066.947916666664</v>
      </c>
      <c r="F7156" s="32">
        <v>4.38</v>
      </c>
      <c r="G7156" s="32">
        <v>24.9</v>
      </c>
      <c r="H7156" s="32">
        <v>4.4400000000000004</v>
      </c>
      <c r="I7156" s="32">
        <v>54.3</v>
      </c>
      <c r="J7156" s="32">
        <f t="shared" si="886"/>
        <v>0</v>
      </c>
      <c r="K7156" s="32">
        <f t="shared" si="887"/>
        <v>0</v>
      </c>
      <c r="L7156" s="32">
        <f t="shared" si="888"/>
        <v>0</v>
      </c>
      <c r="M7156" s="32">
        <f t="shared" si="884"/>
        <v>0</v>
      </c>
      <c r="N7156" s="39" t="s">
        <v>71</v>
      </c>
      <c r="O7156">
        <f t="shared" si="889"/>
        <v>5.9999999999998721E-2</v>
      </c>
      <c r="P7156">
        <f t="shared" si="890"/>
        <v>0.10000000000000053</v>
      </c>
      <c r="R7156" s="2">
        <f t="shared" si="891"/>
        <v>1.0416666664241347E-2</v>
      </c>
      <c r="S7156" s="4">
        <f t="shared" si="885"/>
        <v>44066.947916666664</v>
      </c>
    </row>
    <row r="7157" spans="1:19" x14ac:dyDescent="0.35">
      <c r="A7157" s="32">
        <v>2020</v>
      </c>
      <c r="B7157" s="32" t="s">
        <v>62</v>
      </c>
      <c r="C7157" s="32" t="s">
        <v>63</v>
      </c>
      <c r="D7157" s="32">
        <v>4354</v>
      </c>
      <c r="E7157" s="33">
        <v>44066.958333333336</v>
      </c>
      <c r="F7157" s="32">
        <v>4.28</v>
      </c>
      <c r="G7157" s="32">
        <v>24.84</v>
      </c>
      <c r="H7157" s="32">
        <v>4.34</v>
      </c>
      <c r="I7157" s="32">
        <v>53</v>
      </c>
      <c r="J7157" s="32">
        <f t="shared" si="886"/>
        <v>0</v>
      </c>
      <c r="K7157" s="32">
        <f t="shared" si="887"/>
        <v>0</v>
      </c>
      <c r="L7157" s="32">
        <f t="shared" si="888"/>
        <v>0</v>
      </c>
      <c r="M7157" s="32">
        <f t="shared" si="884"/>
        <v>0</v>
      </c>
      <c r="N7157" s="39" t="s">
        <v>71</v>
      </c>
      <c r="O7157">
        <f t="shared" si="889"/>
        <v>3.9999999999999147E-2</v>
      </c>
      <c r="P7157">
        <f t="shared" si="890"/>
        <v>1.3899999999999997</v>
      </c>
      <c r="R7157" s="2">
        <f t="shared" si="891"/>
        <v>1.0416666671517305E-2</v>
      </c>
      <c r="S7157" s="4">
        <f t="shared" si="885"/>
        <v>44066.958333333328</v>
      </c>
    </row>
    <row r="7158" spans="1:19" x14ac:dyDescent="0.35">
      <c r="A7158" s="32">
        <v>2020</v>
      </c>
      <c r="B7158" s="32" t="s">
        <v>62</v>
      </c>
      <c r="C7158" s="32" t="s">
        <v>63</v>
      </c>
      <c r="D7158" s="32">
        <v>4355</v>
      </c>
      <c r="E7158" s="33">
        <v>44066.96875</v>
      </c>
      <c r="F7158" s="32">
        <v>2.91</v>
      </c>
      <c r="G7158" s="32">
        <v>24.8</v>
      </c>
      <c r="H7158" s="32">
        <v>2.95</v>
      </c>
      <c r="I7158" s="32">
        <v>36</v>
      </c>
      <c r="J7158" s="32">
        <f t="shared" si="886"/>
        <v>0</v>
      </c>
      <c r="K7158" s="32">
        <f t="shared" si="887"/>
        <v>0</v>
      </c>
      <c r="L7158" s="32">
        <f t="shared" si="888"/>
        <v>0</v>
      </c>
      <c r="M7158" s="32">
        <f t="shared" si="884"/>
        <v>0</v>
      </c>
      <c r="N7158" s="39" t="s">
        <v>71</v>
      </c>
      <c r="O7158">
        <f t="shared" si="889"/>
        <v>6.0000000000002274E-2</v>
      </c>
      <c r="P7158">
        <f t="shared" si="890"/>
        <v>0.53000000000000025</v>
      </c>
      <c r="R7158" s="2">
        <f t="shared" si="891"/>
        <v>1.0416666664241347E-2</v>
      </c>
      <c r="S7158" s="4">
        <f t="shared" si="885"/>
        <v>44066.96875</v>
      </c>
    </row>
    <row r="7159" spans="1:19" x14ac:dyDescent="0.35">
      <c r="A7159" s="32">
        <v>2020</v>
      </c>
      <c r="B7159" s="32" t="s">
        <v>62</v>
      </c>
      <c r="C7159" s="32" t="s">
        <v>63</v>
      </c>
      <c r="D7159" s="32">
        <v>4356</v>
      </c>
      <c r="E7159" s="33">
        <v>44066.979166666664</v>
      </c>
      <c r="F7159" s="32">
        <v>2.39</v>
      </c>
      <c r="G7159" s="32">
        <v>24.74</v>
      </c>
      <c r="H7159" s="32">
        <v>2.42</v>
      </c>
      <c r="I7159" s="32">
        <v>29.5</v>
      </c>
      <c r="J7159" s="32">
        <f t="shared" si="886"/>
        <v>0</v>
      </c>
      <c r="K7159" s="32">
        <f t="shared" si="887"/>
        <v>0</v>
      </c>
      <c r="L7159" s="32">
        <f t="shared" si="888"/>
        <v>0</v>
      </c>
      <c r="M7159" s="32">
        <f t="shared" si="884"/>
        <v>0</v>
      </c>
      <c r="N7159" s="39" t="s">
        <v>71</v>
      </c>
      <c r="O7159">
        <f t="shared" si="889"/>
        <v>5.9999999999998721E-2</v>
      </c>
      <c r="P7159">
        <f t="shared" si="890"/>
        <v>0.60999999999999988</v>
      </c>
      <c r="R7159" s="2">
        <f t="shared" si="891"/>
        <v>1.0416666664241347E-2</v>
      </c>
      <c r="S7159" s="4">
        <f t="shared" si="885"/>
        <v>44066.979166666664</v>
      </c>
    </row>
    <row r="7160" spans="1:19" x14ac:dyDescent="0.35">
      <c r="A7160" s="32">
        <v>2020</v>
      </c>
      <c r="B7160" s="32" t="s">
        <v>62</v>
      </c>
      <c r="C7160" s="32" t="s">
        <v>63</v>
      </c>
      <c r="D7160" s="32">
        <v>4357</v>
      </c>
      <c r="E7160" s="33">
        <v>44066.989583333336</v>
      </c>
      <c r="F7160" s="32">
        <v>2.99</v>
      </c>
      <c r="G7160" s="32">
        <v>24.68</v>
      </c>
      <c r="H7160" s="32">
        <v>3.03</v>
      </c>
      <c r="I7160" s="32">
        <v>36.9</v>
      </c>
      <c r="J7160" s="32">
        <f t="shared" si="886"/>
        <v>0</v>
      </c>
      <c r="K7160" s="32">
        <f t="shared" si="887"/>
        <v>0</v>
      </c>
      <c r="L7160" s="32">
        <f t="shared" si="888"/>
        <v>0</v>
      </c>
      <c r="M7160" s="32">
        <f t="shared" si="884"/>
        <v>0</v>
      </c>
      <c r="N7160" s="39" t="s">
        <v>71</v>
      </c>
      <c r="O7160">
        <f t="shared" si="889"/>
        <v>5.9999999999998721E-2</v>
      </c>
      <c r="P7160">
        <f t="shared" si="890"/>
        <v>0.39000000000000012</v>
      </c>
      <c r="R7160" s="2">
        <f t="shared" si="891"/>
        <v>1.0416666671517305E-2</v>
      </c>
      <c r="S7160" s="4">
        <f t="shared" si="885"/>
        <v>44066.989583333328</v>
      </c>
    </row>
    <row r="7161" spans="1:19" x14ac:dyDescent="0.35">
      <c r="A7161" s="32">
        <v>2020</v>
      </c>
      <c r="B7161" s="32" t="s">
        <v>62</v>
      </c>
      <c r="C7161" s="32" t="s">
        <v>63</v>
      </c>
      <c r="D7161" s="32">
        <v>4358</v>
      </c>
      <c r="E7161" s="33">
        <v>44067</v>
      </c>
      <c r="F7161" s="32">
        <v>3.37</v>
      </c>
      <c r="G7161" s="32">
        <v>24.62</v>
      </c>
      <c r="H7161" s="32">
        <v>3.42</v>
      </c>
      <c r="I7161" s="32">
        <v>41.6</v>
      </c>
      <c r="J7161" s="32">
        <f t="shared" si="886"/>
        <v>0</v>
      </c>
      <c r="K7161" s="32">
        <f t="shared" si="887"/>
        <v>0</v>
      </c>
      <c r="L7161" s="32">
        <f t="shared" si="888"/>
        <v>0</v>
      </c>
      <c r="M7161" s="32">
        <f t="shared" si="884"/>
        <v>0</v>
      </c>
      <c r="N7161" s="39" t="s">
        <v>71</v>
      </c>
      <c r="O7161">
        <f t="shared" si="889"/>
        <v>6.0000000000002274E-2</v>
      </c>
      <c r="P7161">
        <f t="shared" si="890"/>
        <v>0.16000000000000014</v>
      </c>
      <c r="R7161" s="2">
        <f t="shared" si="891"/>
        <v>1.0416666664241347E-2</v>
      </c>
      <c r="S7161" s="4">
        <f t="shared" si="885"/>
        <v>44067</v>
      </c>
    </row>
    <row r="7162" spans="1:19" x14ac:dyDescent="0.35">
      <c r="A7162" s="32">
        <v>2020</v>
      </c>
      <c r="B7162" s="32" t="s">
        <v>62</v>
      </c>
      <c r="C7162" s="32" t="s">
        <v>63</v>
      </c>
      <c r="D7162" s="32">
        <v>4359</v>
      </c>
      <c r="E7162" s="33">
        <v>44067.010416666664</v>
      </c>
      <c r="F7162" s="32">
        <v>3.53</v>
      </c>
      <c r="G7162" s="32">
        <v>24.56</v>
      </c>
      <c r="H7162" s="32">
        <v>3.58</v>
      </c>
      <c r="I7162" s="32">
        <v>43.5</v>
      </c>
      <c r="J7162" s="32">
        <f t="shared" si="886"/>
        <v>0</v>
      </c>
      <c r="K7162" s="32">
        <f t="shared" si="887"/>
        <v>0</v>
      </c>
      <c r="L7162" s="32">
        <f t="shared" si="888"/>
        <v>0</v>
      </c>
      <c r="M7162" s="32">
        <f t="shared" si="884"/>
        <v>0</v>
      </c>
      <c r="N7162" s="39" t="s">
        <v>71</v>
      </c>
      <c r="O7162">
        <f t="shared" si="889"/>
        <v>7.9999999999998295E-2</v>
      </c>
      <c r="P7162">
        <f t="shared" si="890"/>
        <v>8.9999999999999858E-2</v>
      </c>
      <c r="R7162" s="2">
        <f t="shared" si="891"/>
        <v>1.0416666664241347E-2</v>
      </c>
      <c r="S7162" s="4">
        <f t="shared" si="885"/>
        <v>44067.010416666664</v>
      </c>
    </row>
    <row r="7163" spans="1:19" x14ac:dyDescent="0.35">
      <c r="A7163" s="32">
        <v>2020</v>
      </c>
      <c r="B7163" s="32" t="s">
        <v>62</v>
      </c>
      <c r="C7163" s="32" t="s">
        <v>63</v>
      </c>
      <c r="D7163" s="32">
        <v>4360</v>
      </c>
      <c r="E7163" s="33">
        <v>44067.020833333336</v>
      </c>
      <c r="F7163" s="32">
        <v>3.62</v>
      </c>
      <c r="G7163" s="32">
        <v>24.48</v>
      </c>
      <c r="H7163" s="32">
        <v>3.67</v>
      </c>
      <c r="I7163" s="32">
        <v>44.5</v>
      </c>
      <c r="J7163" s="32">
        <f t="shared" si="886"/>
        <v>0</v>
      </c>
      <c r="K7163" s="32">
        <f t="shared" si="887"/>
        <v>0</v>
      </c>
      <c r="L7163" s="32">
        <f t="shared" si="888"/>
        <v>0</v>
      </c>
      <c r="M7163" s="32">
        <f t="shared" si="884"/>
        <v>0</v>
      </c>
      <c r="N7163" s="39" t="s">
        <v>71</v>
      </c>
      <c r="O7163">
        <f t="shared" si="889"/>
        <v>5.9999999999998721E-2</v>
      </c>
      <c r="P7163">
        <f t="shared" si="890"/>
        <v>0.31000000000000005</v>
      </c>
      <c r="R7163" s="2">
        <f t="shared" si="891"/>
        <v>1.0416666671517305E-2</v>
      </c>
      <c r="S7163" s="4">
        <f t="shared" si="885"/>
        <v>44067.020833333328</v>
      </c>
    </row>
    <row r="7164" spans="1:19" x14ac:dyDescent="0.35">
      <c r="A7164" s="32">
        <v>2020</v>
      </c>
      <c r="B7164" s="32" t="s">
        <v>62</v>
      </c>
      <c r="C7164" s="32" t="s">
        <v>63</v>
      </c>
      <c r="D7164" s="32">
        <v>4361</v>
      </c>
      <c r="E7164" s="33">
        <v>44067.03125</v>
      </c>
      <c r="F7164" s="32">
        <v>3.93</v>
      </c>
      <c r="G7164" s="32">
        <v>24.42</v>
      </c>
      <c r="H7164" s="32">
        <v>3.98</v>
      </c>
      <c r="I7164" s="32">
        <v>48.3</v>
      </c>
      <c r="J7164" s="32">
        <f t="shared" si="886"/>
        <v>0</v>
      </c>
      <c r="K7164" s="32">
        <f t="shared" si="887"/>
        <v>0</v>
      </c>
      <c r="L7164" s="32">
        <f t="shared" si="888"/>
        <v>0</v>
      </c>
      <c r="M7164" s="32">
        <f t="shared" si="884"/>
        <v>0</v>
      </c>
      <c r="N7164" s="39" t="s">
        <v>71</v>
      </c>
      <c r="O7164">
        <f t="shared" si="889"/>
        <v>8.0000000000001847E-2</v>
      </c>
      <c r="P7164">
        <f t="shared" si="890"/>
        <v>8.0000000000000071E-2</v>
      </c>
      <c r="R7164" s="2">
        <f t="shared" si="891"/>
        <v>1.0416666664241347E-2</v>
      </c>
      <c r="S7164" s="4">
        <f t="shared" si="885"/>
        <v>44067.03125</v>
      </c>
    </row>
    <row r="7165" spans="1:19" x14ac:dyDescent="0.35">
      <c r="A7165" s="32">
        <v>2020</v>
      </c>
      <c r="B7165" s="32" t="s">
        <v>62</v>
      </c>
      <c r="C7165" s="32" t="s">
        <v>63</v>
      </c>
      <c r="D7165" s="32">
        <v>4362</v>
      </c>
      <c r="E7165" s="33">
        <v>44067.041666666664</v>
      </c>
      <c r="F7165" s="32">
        <v>3.85</v>
      </c>
      <c r="G7165" s="32">
        <v>24.34</v>
      </c>
      <c r="H7165" s="32">
        <v>3.9</v>
      </c>
      <c r="I7165" s="32">
        <v>47.2</v>
      </c>
      <c r="J7165" s="32">
        <f t="shared" si="886"/>
        <v>0</v>
      </c>
      <c r="K7165" s="32">
        <f t="shared" si="887"/>
        <v>0</v>
      </c>
      <c r="L7165" s="32">
        <f t="shared" si="888"/>
        <v>0</v>
      </c>
      <c r="M7165" s="32">
        <f t="shared" si="884"/>
        <v>0</v>
      </c>
      <c r="N7165" s="39" t="s">
        <v>71</v>
      </c>
      <c r="O7165">
        <f t="shared" si="889"/>
        <v>5.9999999999998721E-2</v>
      </c>
      <c r="P7165">
        <f t="shared" si="890"/>
        <v>0.10999999999999988</v>
      </c>
      <c r="R7165" s="2">
        <f t="shared" si="891"/>
        <v>1.0416666664241347E-2</v>
      </c>
      <c r="S7165" s="4">
        <f t="shared" si="885"/>
        <v>44067.041666666664</v>
      </c>
    </row>
    <row r="7166" spans="1:19" x14ac:dyDescent="0.35">
      <c r="A7166" s="32">
        <v>2020</v>
      </c>
      <c r="B7166" s="32" t="s">
        <v>62</v>
      </c>
      <c r="C7166" s="32" t="s">
        <v>63</v>
      </c>
      <c r="D7166" s="32">
        <v>4363</v>
      </c>
      <c r="E7166" s="33">
        <v>44067.052083333336</v>
      </c>
      <c r="F7166" s="32">
        <v>3.74</v>
      </c>
      <c r="G7166" s="32">
        <v>24.28</v>
      </c>
      <c r="H7166" s="32">
        <v>3.79</v>
      </c>
      <c r="I7166" s="32">
        <v>45.8</v>
      </c>
      <c r="J7166" s="32">
        <f t="shared" si="886"/>
        <v>0</v>
      </c>
      <c r="K7166" s="32">
        <f t="shared" si="887"/>
        <v>0</v>
      </c>
      <c r="L7166" s="32">
        <f t="shared" si="888"/>
        <v>0</v>
      </c>
      <c r="M7166" s="32">
        <f t="shared" si="884"/>
        <v>0</v>
      </c>
      <c r="N7166" s="39" t="s">
        <v>71</v>
      </c>
      <c r="O7166">
        <f t="shared" si="889"/>
        <v>8.0000000000001847E-2</v>
      </c>
      <c r="P7166">
        <f t="shared" si="890"/>
        <v>0.34999999999999964</v>
      </c>
      <c r="R7166" s="2">
        <f t="shared" si="891"/>
        <v>1.0416666671517305E-2</v>
      </c>
      <c r="S7166" s="4">
        <f t="shared" si="885"/>
        <v>44067.052083333328</v>
      </c>
    </row>
    <row r="7167" spans="1:19" x14ac:dyDescent="0.35">
      <c r="A7167" s="32">
        <v>2020</v>
      </c>
      <c r="B7167" s="32" t="s">
        <v>62</v>
      </c>
      <c r="C7167" s="32" t="s">
        <v>63</v>
      </c>
      <c r="D7167" s="32">
        <v>4364</v>
      </c>
      <c r="E7167" s="33">
        <v>44067.0625</v>
      </c>
      <c r="F7167" s="32">
        <v>4.08</v>
      </c>
      <c r="G7167" s="32">
        <v>24.2</v>
      </c>
      <c r="H7167" s="32">
        <v>4.1399999999999997</v>
      </c>
      <c r="I7167" s="32">
        <v>49.9</v>
      </c>
      <c r="J7167" s="32">
        <f t="shared" si="886"/>
        <v>0</v>
      </c>
      <c r="K7167" s="32">
        <f t="shared" si="887"/>
        <v>0</v>
      </c>
      <c r="L7167" s="32">
        <f t="shared" si="888"/>
        <v>0</v>
      </c>
      <c r="M7167" s="32">
        <f t="shared" ref="M7167:M7230" si="892">COUNTIF(J7167:L7167,"&gt;0")</f>
        <v>0</v>
      </c>
      <c r="N7167" s="39" t="s">
        <v>71</v>
      </c>
      <c r="O7167">
        <f t="shared" si="889"/>
        <v>7.9999999999998295E-2</v>
      </c>
      <c r="P7167">
        <f t="shared" si="890"/>
        <v>0.14999999999999947</v>
      </c>
      <c r="R7167" s="2">
        <f t="shared" si="891"/>
        <v>1.0416666664241347E-2</v>
      </c>
      <c r="S7167" s="4">
        <f t="shared" si="885"/>
        <v>44067.0625</v>
      </c>
    </row>
    <row r="7168" spans="1:19" x14ac:dyDescent="0.35">
      <c r="A7168" s="32">
        <v>2020</v>
      </c>
      <c r="B7168" s="32" t="s">
        <v>62</v>
      </c>
      <c r="C7168" s="32" t="s">
        <v>63</v>
      </c>
      <c r="D7168" s="32">
        <v>4365</v>
      </c>
      <c r="E7168" s="33">
        <v>44067.072916666664</v>
      </c>
      <c r="F7168" s="32">
        <v>3.94</v>
      </c>
      <c r="G7168" s="32">
        <v>24.12</v>
      </c>
      <c r="H7168" s="32">
        <v>3.99</v>
      </c>
      <c r="I7168" s="32">
        <v>48.1</v>
      </c>
      <c r="J7168" s="32">
        <f t="shared" si="886"/>
        <v>0</v>
      </c>
      <c r="K7168" s="32">
        <f t="shared" si="887"/>
        <v>1.5</v>
      </c>
      <c r="L7168" s="32">
        <f t="shared" si="888"/>
        <v>0</v>
      </c>
      <c r="M7168" s="32">
        <f t="shared" si="892"/>
        <v>1</v>
      </c>
      <c r="N7168" s="34" t="s">
        <v>64</v>
      </c>
      <c r="O7168">
        <f t="shared" si="889"/>
        <v>8.0000000000001847E-2</v>
      </c>
      <c r="P7168">
        <f t="shared" si="890"/>
        <v>2.0600000000000005</v>
      </c>
      <c r="R7168" s="2">
        <f t="shared" si="891"/>
        <v>1.0416666664241347E-2</v>
      </c>
      <c r="S7168" s="4">
        <f t="shared" si="885"/>
        <v>44067.072916666664</v>
      </c>
    </row>
    <row r="7169" spans="1:19" x14ac:dyDescent="0.35">
      <c r="A7169" s="32">
        <v>2020</v>
      </c>
      <c r="B7169" s="32" t="s">
        <v>62</v>
      </c>
      <c r="C7169" s="32" t="s">
        <v>63</v>
      </c>
      <c r="D7169" s="32">
        <v>4366</v>
      </c>
      <c r="E7169" s="33">
        <v>44067.083333333336</v>
      </c>
      <c r="F7169" s="32">
        <v>1.9</v>
      </c>
      <c r="G7169" s="32">
        <v>24.04</v>
      </c>
      <c r="H7169" s="32">
        <v>1.93</v>
      </c>
      <c r="I7169" s="32">
        <v>23.2</v>
      </c>
      <c r="J7169" s="32">
        <f t="shared" si="886"/>
        <v>0</v>
      </c>
      <c r="K7169" s="32">
        <v>8</v>
      </c>
      <c r="L7169" s="32">
        <f t="shared" si="888"/>
        <v>0</v>
      </c>
      <c r="M7169" s="32">
        <f t="shared" si="892"/>
        <v>1</v>
      </c>
      <c r="N7169" s="34" t="s">
        <v>64</v>
      </c>
      <c r="O7169">
        <f t="shared" si="889"/>
        <v>5.9999999999998721E-2</v>
      </c>
      <c r="P7169">
        <f t="shared" si="890"/>
        <v>1.1399999999999999</v>
      </c>
      <c r="R7169" s="2">
        <f t="shared" si="891"/>
        <v>1.0416666671517305E-2</v>
      </c>
      <c r="S7169" s="4">
        <f t="shared" si="885"/>
        <v>44067.083333333328</v>
      </c>
    </row>
    <row r="7170" spans="1:19" x14ac:dyDescent="0.35">
      <c r="A7170" s="32">
        <v>2020</v>
      </c>
      <c r="B7170" s="32" t="s">
        <v>62</v>
      </c>
      <c r="C7170" s="32" t="s">
        <v>63</v>
      </c>
      <c r="D7170" s="32">
        <v>4367</v>
      </c>
      <c r="E7170" s="33">
        <v>44067.09375</v>
      </c>
      <c r="F7170" s="32">
        <v>0.78</v>
      </c>
      <c r="G7170" s="32">
        <v>23.98</v>
      </c>
      <c r="H7170" s="32">
        <v>0.79</v>
      </c>
      <c r="I7170" s="32">
        <v>9.5</v>
      </c>
      <c r="J7170" s="32">
        <f t="shared" si="886"/>
        <v>0</v>
      </c>
      <c r="K7170" s="32">
        <v>8</v>
      </c>
      <c r="L7170" s="32">
        <f t="shared" si="888"/>
        <v>0</v>
      </c>
      <c r="M7170" s="32">
        <f t="shared" si="892"/>
        <v>1</v>
      </c>
      <c r="N7170" s="34" t="s">
        <v>64</v>
      </c>
      <c r="O7170">
        <f t="shared" si="889"/>
        <v>8.0000000000001847E-2</v>
      </c>
      <c r="P7170">
        <f t="shared" si="890"/>
        <v>7.0000000000000062E-2</v>
      </c>
      <c r="R7170" s="2">
        <f t="shared" si="891"/>
        <v>1.0416666664241347E-2</v>
      </c>
      <c r="S7170" s="4">
        <f t="shared" ref="S7170:S7233" si="893">MROUND(E7170,"0:15")</f>
        <v>44067.09375</v>
      </c>
    </row>
    <row r="7171" spans="1:19" x14ac:dyDescent="0.35">
      <c r="A7171" s="32">
        <v>2020</v>
      </c>
      <c r="B7171" s="32" t="s">
        <v>62</v>
      </c>
      <c r="C7171" s="32" t="s">
        <v>63</v>
      </c>
      <c r="D7171" s="32">
        <v>4368</v>
      </c>
      <c r="E7171" s="33">
        <v>44067.104166666664</v>
      </c>
      <c r="F7171" s="32">
        <v>0.71</v>
      </c>
      <c r="G7171" s="32">
        <v>23.9</v>
      </c>
      <c r="H7171" s="32">
        <v>0.72</v>
      </c>
      <c r="I7171" s="32">
        <v>8.6</v>
      </c>
      <c r="J7171" s="32">
        <f t="shared" ref="J7171:J7234" si="894">IF(G7171="",0.5,IF(G7171&lt;=0,2,IF(G7171&gt;=40,2, IF(AND(G7171&gt;0,G7171&lt;1),5,IF(AND(G7171&gt;35,G7171&lt;40),5,IF(O7171&gt;=1.5,1.5,0))))))</f>
        <v>0</v>
      </c>
      <c r="K7171" s="32">
        <v>8</v>
      </c>
      <c r="L7171" s="32">
        <f t="shared" ref="L7171:L7234" si="895">IF(A7171="",0.5,IF(B7171="",0.5,IF(C7171="",0.5,IF(E7171="",0.5,IF(Q7171="Y",0.01,0)))))</f>
        <v>0</v>
      </c>
      <c r="M7171" s="32">
        <f t="shared" si="892"/>
        <v>1</v>
      </c>
      <c r="N7171" s="34" t="s">
        <v>64</v>
      </c>
      <c r="O7171">
        <f t="shared" ref="O7171:O7234" si="896">IF(G7171="","",ABS(G7172-G7171))</f>
        <v>7.9999999999998295E-2</v>
      </c>
      <c r="P7171">
        <f t="shared" ref="P7171:P7234" si="897">IF(H7171="","",ABS(H7172-H7171))</f>
        <v>0.17999999999999994</v>
      </c>
      <c r="R7171" s="2">
        <f t="shared" ref="R7171:R7234" si="898">E7171-E7170</f>
        <v>1.0416666664241347E-2</v>
      </c>
      <c r="S7171" s="4">
        <f t="shared" si="893"/>
        <v>44067.104166666664</v>
      </c>
    </row>
    <row r="7172" spans="1:19" x14ac:dyDescent="0.35">
      <c r="A7172" s="32">
        <v>2020</v>
      </c>
      <c r="B7172" s="32" t="s">
        <v>62</v>
      </c>
      <c r="C7172" s="32" t="s">
        <v>63</v>
      </c>
      <c r="D7172" s="32">
        <v>4369</v>
      </c>
      <c r="E7172" s="33">
        <v>44067.114583333336</v>
      </c>
      <c r="F7172" s="32">
        <v>0.53</v>
      </c>
      <c r="G7172" s="32">
        <v>23.82</v>
      </c>
      <c r="H7172" s="32">
        <v>0.54</v>
      </c>
      <c r="I7172" s="32">
        <v>6.4</v>
      </c>
      <c r="J7172" s="32">
        <f t="shared" si="894"/>
        <v>0</v>
      </c>
      <c r="K7172" s="32">
        <v>8</v>
      </c>
      <c r="L7172" s="32">
        <f t="shared" si="895"/>
        <v>0</v>
      </c>
      <c r="M7172" s="32">
        <f t="shared" si="892"/>
        <v>1</v>
      </c>
      <c r="N7172" s="34" t="s">
        <v>64</v>
      </c>
      <c r="O7172">
        <f t="shared" si="896"/>
        <v>8.0000000000001847E-2</v>
      </c>
      <c r="P7172">
        <f t="shared" si="897"/>
        <v>3.9999999999999925E-2</v>
      </c>
      <c r="R7172" s="2">
        <f t="shared" si="898"/>
        <v>1.0416666671517305E-2</v>
      </c>
      <c r="S7172" s="4">
        <f t="shared" si="893"/>
        <v>44067.114583333328</v>
      </c>
    </row>
    <row r="7173" spans="1:19" x14ac:dyDescent="0.35">
      <c r="A7173" s="32">
        <v>2020</v>
      </c>
      <c r="B7173" s="32" t="s">
        <v>62</v>
      </c>
      <c r="C7173" s="32" t="s">
        <v>63</v>
      </c>
      <c r="D7173" s="32">
        <v>4370</v>
      </c>
      <c r="E7173" s="33">
        <v>44067.125</v>
      </c>
      <c r="F7173" s="32">
        <v>0.56999999999999995</v>
      </c>
      <c r="G7173" s="32">
        <v>23.74</v>
      </c>
      <c r="H7173" s="32">
        <v>0.57999999999999996</v>
      </c>
      <c r="I7173" s="32">
        <v>6.9</v>
      </c>
      <c r="J7173" s="32">
        <f t="shared" si="894"/>
        <v>0</v>
      </c>
      <c r="K7173" s="32">
        <v>8</v>
      </c>
      <c r="L7173" s="32">
        <f t="shared" si="895"/>
        <v>0</v>
      </c>
      <c r="M7173" s="32">
        <f t="shared" si="892"/>
        <v>1</v>
      </c>
      <c r="N7173" s="34" t="s">
        <v>64</v>
      </c>
      <c r="O7173">
        <f t="shared" si="896"/>
        <v>5.9999999999998721E-2</v>
      </c>
      <c r="P7173">
        <f t="shared" si="897"/>
        <v>4.0000000000000036E-2</v>
      </c>
      <c r="R7173" s="2">
        <f t="shared" si="898"/>
        <v>1.0416666664241347E-2</v>
      </c>
      <c r="S7173" s="4">
        <f t="shared" si="893"/>
        <v>44067.125</v>
      </c>
    </row>
    <row r="7174" spans="1:19" x14ac:dyDescent="0.35">
      <c r="A7174" s="32">
        <v>2020</v>
      </c>
      <c r="B7174" s="32" t="s">
        <v>62</v>
      </c>
      <c r="C7174" s="32" t="s">
        <v>63</v>
      </c>
      <c r="D7174" s="32">
        <v>4371</v>
      </c>
      <c r="E7174" s="33">
        <v>44067.135416666664</v>
      </c>
      <c r="F7174" s="32">
        <v>0.61</v>
      </c>
      <c r="G7174" s="32">
        <v>23.68</v>
      </c>
      <c r="H7174" s="32">
        <v>0.62</v>
      </c>
      <c r="I7174" s="32">
        <v>7.4</v>
      </c>
      <c r="J7174" s="32">
        <f t="shared" si="894"/>
        <v>0</v>
      </c>
      <c r="K7174" s="32">
        <v>8</v>
      </c>
      <c r="L7174" s="32">
        <f t="shared" si="895"/>
        <v>0</v>
      </c>
      <c r="M7174" s="32">
        <f t="shared" si="892"/>
        <v>1</v>
      </c>
      <c r="N7174" s="34" t="s">
        <v>64</v>
      </c>
      <c r="O7174">
        <f t="shared" si="896"/>
        <v>7.9999999999998295E-2</v>
      </c>
      <c r="P7174">
        <f t="shared" si="897"/>
        <v>5.0000000000000044E-2</v>
      </c>
      <c r="R7174" s="2">
        <f t="shared" si="898"/>
        <v>1.0416666664241347E-2</v>
      </c>
      <c r="S7174" s="4">
        <f t="shared" si="893"/>
        <v>44067.135416666664</v>
      </c>
    </row>
    <row r="7175" spans="1:19" x14ac:dyDescent="0.35">
      <c r="A7175" s="32">
        <v>2020</v>
      </c>
      <c r="B7175" s="32" t="s">
        <v>62</v>
      </c>
      <c r="C7175" s="32" t="s">
        <v>63</v>
      </c>
      <c r="D7175" s="32">
        <v>4372</v>
      </c>
      <c r="E7175" s="33">
        <v>44067.145833333336</v>
      </c>
      <c r="F7175" s="32">
        <v>0.56000000000000005</v>
      </c>
      <c r="G7175" s="32">
        <v>23.6</v>
      </c>
      <c r="H7175" s="32">
        <v>0.56999999999999995</v>
      </c>
      <c r="I7175" s="32">
        <v>6.8</v>
      </c>
      <c r="J7175" s="32">
        <f t="shared" si="894"/>
        <v>0</v>
      </c>
      <c r="K7175" s="32">
        <v>8</v>
      </c>
      <c r="L7175" s="32">
        <f t="shared" si="895"/>
        <v>0</v>
      </c>
      <c r="M7175" s="32">
        <f t="shared" si="892"/>
        <v>1</v>
      </c>
      <c r="N7175" s="34" t="s">
        <v>64</v>
      </c>
      <c r="O7175">
        <f t="shared" si="896"/>
        <v>6.0000000000002274E-2</v>
      </c>
      <c r="P7175">
        <f t="shared" si="897"/>
        <v>7.0000000000000062E-2</v>
      </c>
      <c r="R7175" s="2">
        <f t="shared" si="898"/>
        <v>1.0416666671517305E-2</v>
      </c>
      <c r="S7175" s="4">
        <f t="shared" si="893"/>
        <v>44067.145833333328</v>
      </c>
    </row>
    <row r="7176" spans="1:19" x14ac:dyDescent="0.35">
      <c r="A7176" s="32">
        <v>2020</v>
      </c>
      <c r="B7176" s="32" t="s">
        <v>62</v>
      </c>
      <c r="C7176" s="32" t="s">
        <v>63</v>
      </c>
      <c r="D7176" s="32">
        <v>4373</v>
      </c>
      <c r="E7176" s="33">
        <v>44067.15625</v>
      </c>
      <c r="F7176" s="32">
        <v>0.63</v>
      </c>
      <c r="G7176" s="32">
        <v>23.54</v>
      </c>
      <c r="H7176" s="32">
        <v>0.64</v>
      </c>
      <c r="I7176" s="32">
        <v>7.6</v>
      </c>
      <c r="J7176" s="32">
        <f t="shared" si="894"/>
        <v>0</v>
      </c>
      <c r="K7176" s="32">
        <v>8</v>
      </c>
      <c r="L7176" s="32">
        <f t="shared" si="895"/>
        <v>0</v>
      </c>
      <c r="M7176" s="32">
        <f t="shared" si="892"/>
        <v>1</v>
      </c>
      <c r="N7176" s="34" t="s">
        <v>64</v>
      </c>
      <c r="O7176">
        <f t="shared" si="896"/>
        <v>7.9999999999998295E-2</v>
      </c>
      <c r="P7176">
        <f t="shared" si="897"/>
        <v>0.10999999999999999</v>
      </c>
      <c r="R7176" s="2">
        <f t="shared" si="898"/>
        <v>1.0416666664241347E-2</v>
      </c>
      <c r="S7176" s="4">
        <f t="shared" si="893"/>
        <v>44067.15625</v>
      </c>
    </row>
    <row r="7177" spans="1:19" x14ac:dyDescent="0.35">
      <c r="A7177" s="32">
        <v>2020</v>
      </c>
      <c r="B7177" s="32" t="s">
        <v>62</v>
      </c>
      <c r="C7177" s="32" t="s">
        <v>63</v>
      </c>
      <c r="D7177" s="32">
        <v>4374</v>
      </c>
      <c r="E7177" s="33">
        <v>44067.166666666664</v>
      </c>
      <c r="F7177" s="32">
        <v>0.74</v>
      </c>
      <c r="G7177" s="32">
        <v>23.46</v>
      </c>
      <c r="H7177" s="32">
        <v>0.75</v>
      </c>
      <c r="I7177" s="32">
        <v>8.9</v>
      </c>
      <c r="J7177" s="32">
        <f t="shared" si="894"/>
        <v>0</v>
      </c>
      <c r="K7177" s="32">
        <v>8</v>
      </c>
      <c r="L7177" s="32">
        <f t="shared" si="895"/>
        <v>0</v>
      </c>
      <c r="M7177" s="32">
        <f t="shared" si="892"/>
        <v>1</v>
      </c>
      <c r="N7177" s="34" t="s">
        <v>64</v>
      </c>
      <c r="O7177">
        <f t="shared" si="896"/>
        <v>8.0000000000001847E-2</v>
      </c>
      <c r="P7177">
        <f t="shared" si="897"/>
        <v>5.0000000000000044E-2</v>
      </c>
      <c r="R7177" s="2">
        <f t="shared" si="898"/>
        <v>1.0416666664241347E-2</v>
      </c>
      <c r="S7177" s="4">
        <f t="shared" si="893"/>
        <v>44067.166666666664</v>
      </c>
    </row>
    <row r="7178" spans="1:19" x14ac:dyDescent="0.35">
      <c r="A7178" s="32">
        <v>2020</v>
      </c>
      <c r="B7178" s="32" t="s">
        <v>62</v>
      </c>
      <c r="C7178" s="32" t="s">
        <v>63</v>
      </c>
      <c r="D7178" s="32">
        <v>4375</v>
      </c>
      <c r="E7178" s="33">
        <v>44067.177083333336</v>
      </c>
      <c r="F7178" s="32">
        <v>0.79</v>
      </c>
      <c r="G7178" s="32">
        <v>23.38</v>
      </c>
      <c r="H7178" s="32">
        <v>0.8</v>
      </c>
      <c r="I7178" s="32">
        <v>9.5</v>
      </c>
      <c r="J7178" s="32">
        <f t="shared" si="894"/>
        <v>0</v>
      </c>
      <c r="K7178" s="32">
        <v>8</v>
      </c>
      <c r="L7178" s="32">
        <f t="shared" si="895"/>
        <v>0</v>
      </c>
      <c r="M7178" s="32">
        <f t="shared" si="892"/>
        <v>1</v>
      </c>
      <c r="N7178" s="34" t="s">
        <v>64</v>
      </c>
      <c r="O7178">
        <f t="shared" si="896"/>
        <v>5.9999999999998721E-2</v>
      </c>
      <c r="P7178">
        <f t="shared" si="897"/>
        <v>8.9999999999999969E-2</v>
      </c>
      <c r="R7178" s="2">
        <f t="shared" si="898"/>
        <v>1.0416666671517305E-2</v>
      </c>
      <c r="S7178" s="4">
        <f t="shared" si="893"/>
        <v>44067.177083333328</v>
      </c>
    </row>
    <row r="7179" spans="1:19" x14ac:dyDescent="0.35">
      <c r="A7179" s="32">
        <v>2020</v>
      </c>
      <c r="B7179" s="32" t="s">
        <v>62</v>
      </c>
      <c r="C7179" s="32" t="s">
        <v>63</v>
      </c>
      <c r="D7179" s="32">
        <v>4376</v>
      </c>
      <c r="E7179" s="33">
        <v>44067.1875</v>
      </c>
      <c r="F7179" s="32">
        <v>0.88</v>
      </c>
      <c r="G7179" s="32">
        <v>23.32</v>
      </c>
      <c r="H7179" s="32">
        <v>0.89</v>
      </c>
      <c r="I7179" s="32">
        <v>10.6</v>
      </c>
      <c r="J7179" s="32">
        <f t="shared" si="894"/>
        <v>0</v>
      </c>
      <c r="K7179" s="32">
        <v>8</v>
      </c>
      <c r="L7179" s="32">
        <f t="shared" si="895"/>
        <v>0</v>
      </c>
      <c r="M7179" s="32">
        <f t="shared" si="892"/>
        <v>1</v>
      </c>
      <c r="N7179" s="34" t="s">
        <v>64</v>
      </c>
      <c r="O7179">
        <f t="shared" si="896"/>
        <v>8.0000000000001847E-2</v>
      </c>
      <c r="P7179">
        <f t="shared" si="897"/>
        <v>0.13</v>
      </c>
      <c r="R7179" s="2">
        <f t="shared" si="898"/>
        <v>1.0416666664241347E-2</v>
      </c>
      <c r="S7179" s="4">
        <f t="shared" si="893"/>
        <v>44067.1875</v>
      </c>
    </row>
    <row r="7180" spans="1:19" x14ac:dyDescent="0.35">
      <c r="A7180" s="32">
        <v>2020</v>
      </c>
      <c r="B7180" s="32" t="s">
        <v>62</v>
      </c>
      <c r="C7180" s="32" t="s">
        <v>63</v>
      </c>
      <c r="D7180" s="32">
        <v>4377</v>
      </c>
      <c r="E7180" s="33">
        <v>44067.197916666664</v>
      </c>
      <c r="F7180" s="32">
        <v>1.01</v>
      </c>
      <c r="G7180" s="32">
        <v>23.24</v>
      </c>
      <c r="H7180" s="32">
        <v>1.02</v>
      </c>
      <c r="I7180" s="32">
        <v>12.1</v>
      </c>
      <c r="J7180" s="32">
        <f t="shared" si="894"/>
        <v>0</v>
      </c>
      <c r="K7180" s="32">
        <v>8</v>
      </c>
      <c r="L7180" s="32">
        <f t="shared" si="895"/>
        <v>0</v>
      </c>
      <c r="M7180" s="32">
        <f t="shared" si="892"/>
        <v>1</v>
      </c>
      <c r="N7180" s="34" t="s">
        <v>64</v>
      </c>
      <c r="O7180">
        <f t="shared" si="896"/>
        <v>7.9999999999998295E-2</v>
      </c>
      <c r="P7180">
        <f t="shared" si="897"/>
        <v>0.15999999999999992</v>
      </c>
      <c r="R7180" s="2">
        <f t="shared" si="898"/>
        <v>1.0416666664241347E-2</v>
      </c>
      <c r="S7180" s="4">
        <f t="shared" si="893"/>
        <v>44067.197916666664</v>
      </c>
    </row>
    <row r="7181" spans="1:19" x14ac:dyDescent="0.35">
      <c r="A7181" s="32">
        <v>2020</v>
      </c>
      <c r="B7181" s="32" t="s">
        <v>62</v>
      </c>
      <c r="C7181" s="32" t="s">
        <v>63</v>
      </c>
      <c r="D7181" s="32">
        <v>4378</v>
      </c>
      <c r="E7181" s="33">
        <v>44067.208333333336</v>
      </c>
      <c r="F7181" s="32">
        <v>1.1599999999999999</v>
      </c>
      <c r="G7181" s="32">
        <v>23.16</v>
      </c>
      <c r="H7181" s="32">
        <v>1.18</v>
      </c>
      <c r="I7181" s="32">
        <v>13.9</v>
      </c>
      <c r="J7181" s="32">
        <f t="shared" si="894"/>
        <v>0</v>
      </c>
      <c r="K7181" s="32">
        <v>8</v>
      </c>
      <c r="L7181" s="32">
        <f t="shared" si="895"/>
        <v>0</v>
      </c>
      <c r="M7181" s="32">
        <f t="shared" si="892"/>
        <v>1</v>
      </c>
      <c r="N7181" s="34" t="s">
        <v>64</v>
      </c>
      <c r="O7181">
        <f t="shared" si="896"/>
        <v>5.9999999999998721E-2</v>
      </c>
      <c r="P7181">
        <f t="shared" si="897"/>
        <v>3.0000000000000027E-2</v>
      </c>
      <c r="R7181" s="2">
        <f t="shared" si="898"/>
        <v>1.0416666671517305E-2</v>
      </c>
      <c r="S7181" s="4">
        <f t="shared" si="893"/>
        <v>44067.208333333328</v>
      </c>
    </row>
    <row r="7182" spans="1:19" x14ac:dyDescent="0.35">
      <c r="A7182" s="32">
        <v>2020</v>
      </c>
      <c r="B7182" s="32" t="s">
        <v>62</v>
      </c>
      <c r="C7182" s="32" t="s">
        <v>63</v>
      </c>
      <c r="D7182" s="32">
        <v>4379</v>
      </c>
      <c r="E7182" s="33">
        <v>44067.21875</v>
      </c>
      <c r="F7182" s="32">
        <v>1.19</v>
      </c>
      <c r="G7182" s="32">
        <v>23.1</v>
      </c>
      <c r="H7182" s="32">
        <v>1.21</v>
      </c>
      <c r="I7182" s="32">
        <v>14.3</v>
      </c>
      <c r="J7182" s="32">
        <f t="shared" si="894"/>
        <v>0</v>
      </c>
      <c r="K7182" s="32">
        <v>8</v>
      </c>
      <c r="L7182" s="32">
        <f t="shared" si="895"/>
        <v>0</v>
      </c>
      <c r="M7182" s="32">
        <f t="shared" si="892"/>
        <v>1</v>
      </c>
      <c r="N7182" s="34" t="s">
        <v>64</v>
      </c>
      <c r="O7182">
        <f t="shared" si="896"/>
        <v>6.0000000000002274E-2</v>
      </c>
      <c r="P7182">
        <f t="shared" si="897"/>
        <v>0</v>
      </c>
      <c r="R7182" s="2">
        <f t="shared" si="898"/>
        <v>1.0416666664241347E-2</v>
      </c>
      <c r="S7182" s="4">
        <f t="shared" si="893"/>
        <v>44067.21875</v>
      </c>
    </row>
    <row r="7183" spans="1:19" x14ac:dyDescent="0.35">
      <c r="A7183" s="32">
        <v>2020</v>
      </c>
      <c r="B7183" s="32" t="s">
        <v>62</v>
      </c>
      <c r="C7183" s="32" t="s">
        <v>63</v>
      </c>
      <c r="D7183" s="32">
        <v>4380</v>
      </c>
      <c r="E7183" s="33">
        <v>44067.229166666664</v>
      </c>
      <c r="F7183" s="32">
        <v>1.19</v>
      </c>
      <c r="G7183" s="32">
        <v>23.04</v>
      </c>
      <c r="H7183" s="32">
        <v>1.21</v>
      </c>
      <c r="I7183" s="32">
        <v>14.2</v>
      </c>
      <c r="J7183" s="32">
        <f t="shared" si="894"/>
        <v>0</v>
      </c>
      <c r="K7183" s="32">
        <v>8</v>
      </c>
      <c r="L7183" s="32">
        <f t="shared" si="895"/>
        <v>0</v>
      </c>
      <c r="M7183" s="32">
        <f t="shared" si="892"/>
        <v>1</v>
      </c>
      <c r="N7183" s="34" t="s">
        <v>64</v>
      </c>
      <c r="O7183">
        <f t="shared" si="896"/>
        <v>5.9999999999998721E-2</v>
      </c>
      <c r="P7183">
        <f t="shared" si="897"/>
        <v>6.0000000000000053E-2</v>
      </c>
      <c r="R7183" s="2">
        <f t="shared" si="898"/>
        <v>1.0416666664241347E-2</v>
      </c>
      <c r="S7183" s="4">
        <f t="shared" si="893"/>
        <v>44067.229166666664</v>
      </c>
    </row>
    <row r="7184" spans="1:19" x14ac:dyDescent="0.35">
      <c r="A7184" s="32">
        <v>2020</v>
      </c>
      <c r="B7184" s="32" t="s">
        <v>62</v>
      </c>
      <c r="C7184" s="32" t="s">
        <v>63</v>
      </c>
      <c r="D7184" s="32">
        <v>4381</v>
      </c>
      <c r="E7184" s="33">
        <v>44067.239583333336</v>
      </c>
      <c r="F7184" s="32">
        <v>1.1299999999999999</v>
      </c>
      <c r="G7184" s="32">
        <v>22.98</v>
      </c>
      <c r="H7184" s="32">
        <v>1.1499999999999999</v>
      </c>
      <c r="I7184" s="32">
        <v>13.5</v>
      </c>
      <c r="J7184" s="32">
        <f t="shared" si="894"/>
        <v>0</v>
      </c>
      <c r="K7184" s="32">
        <v>8</v>
      </c>
      <c r="L7184" s="32">
        <f t="shared" si="895"/>
        <v>0</v>
      </c>
      <c r="M7184" s="32">
        <f t="shared" si="892"/>
        <v>1</v>
      </c>
      <c r="N7184" s="34" t="s">
        <v>64</v>
      </c>
      <c r="O7184">
        <f t="shared" si="896"/>
        <v>3.9999999999999147E-2</v>
      </c>
      <c r="P7184">
        <f t="shared" si="897"/>
        <v>0.10999999999999988</v>
      </c>
      <c r="R7184" s="2">
        <f t="shared" si="898"/>
        <v>1.0416666671517305E-2</v>
      </c>
      <c r="S7184" s="4">
        <f t="shared" si="893"/>
        <v>44067.239583333328</v>
      </c>
    </row>
    <row r="7185" spans="1:19" x14ac:dyDescent="0.35">
      <c r="A7185" s="32">
        <v>2020</v>
      </c>
      <c r="B7185" s="32" t="s">
        <v>62</v>
      </c>
      <c r="C7185" s="32" t="s">
        <v>63</v>
      </c>
      <c r="D7185" s="32">
        <v>4382</v>
      </c>
      <c r="E7185" s="33">
        <v>44067.25</v>
      </c>
      <c r="F7185" s="32">
        <v>1.03</v>
      </c>
      <c r="G7185" s="32">
        <v>22.94</v>
      </c>
      <c r="H7185" s="32">
        <v>1.04</v>
      </c>
      <c r="I7185" s="32">
        <v>12.3</v>
      </c>
      <c r="J7185" s="32">
        <f t="shared" si="894"/>
        <v>0</v>
      </c>
      <c r="K7185" s="32">
        <v>8</v>
      </c>
      <c r="L7185" s="32">
        <f t="shared" si="895"/>
        <v>0</v>
      </c>
      <c r="M7185" s="32">
        <f t="shared" si="892"/>
        <v>1</v>
      </c>
      <c r="N7185" s="34" t="s">
        <v>64</v>
      </c>
      <c r="O7185">
        <f t="shared" si="896"/>
        <v>6.0000000000002274E-2</v>
      </c>
      <c r="P7185">
        <f t="shared" si="897"/>
        <v>6.0000000000000053E-2</v>
      </c>
      <c r="R7185" s="2">
        <f t="shared" si="898"/>
        <v>1.0416666664241347E-2</v>
      </c>
      <c r="S7185" s="4">
        <f t="shared" si="893"/>
        <v>44067.25</v>
      </c>
    </row>
    <row r="7186" spans="1:19" x14ac:dyDescent="0.35">
      <c r="A7186" s="32">
        <v>2020</v>
      </c>
      <c r="B7186" s="32" t="s">
        <v>62</v>
      </c>
      <c r="C7186" s="32" t="s">
        <v>63</v>
      </c>
      <c r="D7186" s="32">
        <v>4383</v>
      </c>
      <c r="E7186" s="33">
        <v>44067.260416666664</v>
      </c>
      <c r="F7186" s="32">
        <v>0.97</v>
      </c>
      <c r="G7186" s="32">
        <v>22.88</v>
      </c>
      <c r="H7186" s="32">
        <v>0.98</v>
      </c>
      <c r="I7186" s="32">
        <v>11.6</v>
      </c>
      <c r="J7186" s="32">
        <f t="shared" si="894"/>
        <v>0</v>
      </c>
      <c r="K7186" s="32">
        <v>8</v>
      </c>
      <c r="L7186" s="32">
        <f t="shared" si="895"/>
        <v>0</v>
      </c>
      <c r="M7186" s="32">
        <f t="shared" si="892"/>
        <v>1</v>
      </c>
      <c r="N7186" s="34" t="s">
        <v>64</v>
      </c>
      <c r="O7186">
        <f t="shared" si="896"/>
        <v>5.9999999999998721E-2</v>
      </c>
      <c r="P7186">
        <f t="shared" si="897"/>
        <v>2.0000000000000018E-2</v>
      </c>
      <c r="R7186" s="2">
        <f t="shared" si="898"/>
        <v>1.0416666664241347E-2</v>
      </c>
      <c r="S7186" s="4">
        <f t="shared" si="893"/>
        <v>44067.260416666664</v>
      </c>
    </row>
    <row r="7187" spans="1:19" x14ac:dyDescent="0.35">
      <c r="A7187" s="32">
        <v>2020</v>
      </c>
      <c r="B7187" s="32" t="s">
        <v>62</v>
      </c>
      <c r="C7187" s="32" t="s">
        <v>63</v>
      </c>
      <c r="D7187" s="32">
        <v>4384</v>
      </c>
      <c r="E7187" s="33">
        <v>44067.270833333336</v>
      </c>
      <c r="F7187" s="32">
        <v>0.99</v>
      </c>
      <c r="G7187" s="32">
        <v>22.82</v>
      </c>
      <c r="H7187" s="32">
        <v>1</v>
      </c>
      <c r="I7187" s="32">
        <v>11.8</v>
      </c>
      <c r="J7187" s="32">
        <f t="shared" si="894"/>
        <v>0</v>
      </c>
      <c r="K7187" s="32">
        <v>8</v>
      </c>
      <c r="L7187" s="32">
        <f t="shared" si="895"/>
        <v>0</v>
      </c>
      <c r="M7187" s="32">
        <f t="shared" si="892"/>
        <v>1</v>
      </c>
      <c r="N7187" s="34" t="s">
        <v>64</v>
      </c>
      <c r="O7187">
        <f t="shared" si="896"/>
        <v>3.9999999999999147E-2</v>
      </c>
      <c r="P7187">
        <f t="shared" si="897"/>
        <v>0.1399999999999999</v>
      </c>
      <c r="R7187" s="2">
        <f t="shared" si="898"/>
        <v>1.0416666671517305E-2</v>
      </c>
      <c r="S7187" s="4">
        <f t="shared" si="893"/>
        <v>44067.270833333328</v>
      </c>
    </row>
    <row r="7188" spans="1:19" x14ac:dyDescent="0.35">
      <c r="A7188" s="32">
        <v>2020</v>
      </c>
      <c r="B7188" s="32" t="s">
        <v>62</v>
      </c>
      <c r="C7188" s="32" t="s">
        <v>63</v>
      </c>
      <c r="D7188" s="32">
        <v>4385</v>
      </c>
      <c r="E7188" s="33">
        <v>44067.28125</v>
      </c>
      <c r="F7188" s="32">
        <v>1.1200000000000001</v>
      </c>
      <c r="G7188" s="32">
        <v>22.78</v>
      </c>
      <c r="H7188" s="32">
        <v>1.1399999999999999</v>
      </c>
      <c r="I7188" s="32">
        <v>13.3</v>
      </c>
      <c r="J7188" s="32">
        <f t="shared" si="894"/>
        <v>0</v>
      </c>
      <c r="K7188" s="32">
        <v>8</v>
      </c>
      <c r="L7188" s="32">
        <f t="shared" si="895"/>
        <v>0</v>
      </c>
      <c r="M7188" s="32">
        <f t="shared" si="892"/>
        <v>1</v>
      </c>
      <c r="N7188" s="34" t="s">
        <v>64</v>
      </c>
      <c r="O7188">
        <f t="shared" si="896"/>
        <v>6.0000000000002274E-2</v>
      </c>
      <c r="P7188">
        <f t="shared" si="897"/>
        <v>3.0000000000000027E-2</v>
      </c>
      <c r="R7188" s="2">
        <f t="shared" si="898"/>
        <v>1.0416666664241347E-2</v>
      </c>
      <c r="S7188" s="4">
        <f t="shared" si="893"/>
        <v>44067.28125</v>
      </c>
    </row>
    <row r="7189" spans="1:19" x14ac:dyDescent="0.35">
      <c r="A7189" s="32">
        <v>2020</v>
      </c>
      <c r="B7189" s="32" t="s">
        <v>62</v>
      </c>
      <c r="C7189" s="32" t="s">
        <v>63</v>
      </c>
      <c r="D7189" s="32">
        <v>4386</v>
      </c>
      <c r="E7189" s="33">
        <v>44067.291666666664</v>
      </c>
      <c r="F7189" s="32">
        <v>1.1499999999999999</v>
      </c>
      <c r="G7189" s="32">
        <v>22.72</v>
      </c>
      <c r="H7189" s="32">
        <v>1.17</v>
      </c>
      <c r="I7189" s="32">
        <v>13.7</v>
      </c>
      <c r="J7189" s="32">
        <f t="shared" si="894"/>
        <v>0</v>
      </c>
      <c r="K7189" s="32">
        <v>8</v>
      </c>
      <c r="L7189" s="32">
        <f t="shared" si="895"/>
        <v>0</v>
      </c>
      <c r="M7189" s="32">
        <f t="shared" si="892"/>
        <v>1</v>
      </c>
      <c r="N7189" s="34" t="s">
        <v>64</v>
      </c>
      <c r="O7189">
        <f t="shared" si="896"/>
        <v>3.9999999999999147E-2</v>
      </c>
      <c r="P7189">
        <f t="shared" si="897"/>
        <v>1.0000000000000009E-2</v>
      </c>
      <c r="R7189" s="2">
        <f t="shared" si="898"/>
        <v>1.0416666664241347E-2</v>
      </c>
      <c r="S7189" s="4">
        <f t="shared" si="893"/>
        <v>44067.291666666664</v>
      </c>
    </row>
    <row r="7190" spans="1:19" x14ac:dyDescent="0.35">
      <c r="A7190" s="32">
        <v>2020</v>
      </c>
      <c r="B7190" s="32" t="s">
        <v>62</v>
      </c>
      <c r="C7190" s="32" t="s">
        <v>63</v>
      </c>
      <c r="D7190" s="32">
        <v>4387</v>
      </c>
      <c r="E7190" s="33">
        <v>44067.302083333336</v>
      </c>
      <c r="F7190" s="32">
        <v>1.1599999999999999</v>
      </c>
      <c r="G7190" s="32">
        <v>22.68</v>
      </c>
      <c r="H7190" s="32">
        <v>1.18</v>
      </c>
      <c r="I7190" s="32">
        <v>13.8</v>
      </c>
      <c r="J7190" s="32">
        <f t="shared" si="894"/>
        <v>0</v>
      </c>
      <c r="K7190" s="32">
        <v>8</v>
      </c>
      <c r="L7190" s="32">
        <f t="shared" si="895"/>
        <v>0</v>
      </c>
      <c r="M7190" s="32">
        <f t="shared" si="892"/>
        <v>1</v>
      </c>
      <c r="N7190" s="34" t="s">
        <v>64</v>
      </c>
      <c r="O7190">
        <f t="shared" si="896"/>
        <v>3.9999999999999147E-2</v>
      </c>
      <c r="P7190">
        <f t="shared" si="897"/>
        <v>1.0000000000000009E-2</v>
      </c>
      <c r="R7190" s="2">
        <f t="shared" si="898"/>
        <v>1.0416666671517305E-2</v>
      </c>
      <c r="S7190" s="4">
        <f t="shared" si="893"/>
        <v>44067.302083333328</v>
      </c>
    </row>
    <row r="7191" spans="1:19" x14ac:dyDescent="0.35">
      <c r="A7191" s="32">
        <v>2020</v>
      </c>
      <c r="B7191" s="32" t="s">
        <v>62</v>
      </c>
      <c r="C7191" s="32" t="s">
        <v>63</v>
      </c>
      <c r="D7191" s="32">
        <v>4388</v>
      </c>
      <c r="E7191" s="33">
        <v>44067.3125</v>
      </c>
      <c r="F7191" s="32">
        <v>1.17</v>
      </c>
      <c r="G7191" s="32">
        <v>22.64</v>
      </c>
      <c r="H7191" s="32">
        <v>1.19</v>
      </c>
      <c r="I7191" s="32">
        <v>13.9</v>
      </c>
      <c r="J7191" s="32">
        <f t="shared" si="894"/>
        <v>0</v>
      </c>
      <c r="K7191" s="32">
        <v>8</v>
      </c>
      <c r="L7191" s="32">
        <f t="shared" si="895"/>
        <v>0</v>
      </c>
      <c r="M7191" s="32">
        <f t="shared" si="892"/>
        <v>1</v>
      </c>
      <c r="N7191" s="34" t="s">
        <v>64</v>
      </c>
      <c r="O7191">
        <f t="shared" si="896"/>
        <v>3.9999999999999147E-2</v>
      </c>
      <c r="P7191">
        <f t="shared" si="897"/>
        <v>3.0000000000000027E-2</v>
      </c>
      <c r="R7191" s="2">
        <f t="shared" si="898"/>
        <v>1.0416666664241347E-2</v>
      </c>
      <c r="S7191" s="4">
        <f t="shared" si="893"/>
        <v>44067.3125</v>
      </c>
    </row>
    <row r="7192" spans="1:19" x14ac:dyDescent="0.35">
      <c r="A7192" s="32">
        <v>2020</v>
      </c>
      <c r="B7192" s="32" t="s">
        <v>62</v>
      </c>
      <c r="C7192" s="32" t="s">
        <v>63</v>
      </c>
      <c r="D7192" s="32">
        <v>4389</v>
      </c>
      <c r="E7192" s="33">
        <v>44067.322916666664</v>
      </c>
      <c r="F7192" s="32">
        <v>1.2</v>
      </c>
      <c r="G7192" s="32">
        <v>22.6</v>
      </c>
      <c r="H7192" s="32">
        <v>1.22</v>
      </c>
      <c r="I7192" s="32">
        <v>14.2</v>
      </c>
      <c r="J7192" s="32">
        <f t="shared" si="894"/>
        <v>0</v>
      </c>
      <c r="K7192" s="32">
        <v>8</v>
      </c>
      <c r="L7192" s="32">
        <f t="shared" si="895"/>
        <v>0</v>
      </c>
      <c r="M7192" s="32">
        <f t="shared" si="892"/>
        <v>1</v>
      </c>
      <c r="N7192" s="34" t="s">
        <v>64</v>
      </c>
      <c r="O7192">
        <f t="shared" si="896"/>
        <v>4.00000000000027E-2</v>
      </c>
      <c r="P7192">
        <f t="shared" si="897"/>
        <v>7.0000000000000062E-2</v>
      </c>
      <c r="R7192" s="2">
        <f t="shared" si="898"/>
        <v>1.0416666664241347E-2</v>
      </c>
      <c r="S7192" s="4">
        <f t="shared" si="893"/>
        <v>44067.322916666664</v>
      </c>
    </row>
    <row r="7193" spans="1:19" x14ac:dyDescent="0.35">
      <c r="A7193" s="32">
        <v>2020</v>
      </c>
      <c r="B7193" s="32" t="s">
        <v>62</v>
      </c>
      <c r="C7193" s="32" t="s">
        <v>63</v>
      </c>
      <c r="D7193" s="32">
        <v>4390</v>
      </c>
      <c r="E7193" s="33">
        <v>44067.333333333336</v>
      </c>
      <c r="F7193" s="32">
        <v>1.27</v>
      </c>
      <c r="G7193" s="32">
        <v>22.56</v>
      </c>
      <c r="H7193" s="32">
        <v>1.29</v>
      </c>
      <c r="I7193" s="32">
        <v>15.1</v>
      </c>
      <c r="J7193" s="32">
        <f t="shared" si="894"/>
        <v>0</v>
      </c>
      <c r="K7193" s="32">
        <v>8</v>
      </c>
      <c r="L7193" s="32">
        <f t="shared" si="895"/>
        <v>0</v>
      </c>
      <c r="M7193" s="32">
        <f t="shared" si="892"/>
        <v>1</v>
      </c>
      <c r="N7193" s="34" t="s">
        <v>64</v>
      </c>
      <c r="O7193">
        <f t="shared" si="896"/>
        <v>3.9999999999999147E-2</v>
      </c>
      <c r="P7193">
        <f t="shared" si="897"/>
        <v>0.15999999999999992</v>
      </c>
      <c r="R7193" s="2">
        <f t="shared" si="898"/>
        <v>1.0416666671517305E-2</v>
      </c>
      <c r="S7193" s="4">
        <f t="shared" si="893"/>
        <v>44067.333333333328</v>
      </c>
    </row>
    <row r="7194" spans="1:19" x14ac:dyDescent="0.35">
      <c r="A7194" s="32">
        <v>2020</v>
      </c>
      <c r="B7194" s="32" t="s">
        <v>62</v>
      </c>
      <c r="C7194" s="32" t="s">
        <v>63</v>
      </c>
      <c r="D7194" s="32">
        <v>4391</v>
      </c>
      <c r="E7194" s="33">
        <v>44067.34375</v>
      </c>
      <c r="F7194" s="32">
        <v>1.43</v>
      </c>
      <c r="G7194" s="32">
        <v>22.52</v>
      </c>
      <c r="H7194" s="32">
        <v>1.45</v>
      </c>
      <c r="I7194" s="32">
        <v>17</v>
      </c>
      <c r="J7194" s="32">
        <f t="shared" si="894"/>
        <v>0</v>
      </c>
      <c r="K7194" s="32">
        <v>8</v>
      </c>
      <c r="L7194" s="32">
        <f t="shared" si="895"/>
        <v>0</v>
      </c>
      <c r="M7194" s="32">
        <f t="shared" si="892"/>
        <v>1</v>
      </c>
      <c r="N7194" s="34" t="s">
        <v>64</v>
      </c>
      <c r="O7194">
        <f t="shared" si="896"/>
        <v>1.9999999999999574E-2</v>
      </c>
      <c r="P7194">
        <f t="shared" si="897"/>
        <v>8.0000000000000071E-2</v>
      </c>
      <c r="R7194" s="2">
        <f t="shared" si="898"/>
        <v>1.0416666664241347E-2</v>
      </c>
      <c r="S7194" s="4">
        <f t="shared" si="893"/>
        <v>44067.34375</v>
      </c>
    </row>
    <row r="7195" spans="1:19" x14ac:dyDescent="0.35">
      <c r="A7195" s="32">
        <v>2020</v>
      </c>
      <c r="B7195" s="32" t="s">
        <v>62</v>
      </c>
      <c r="C7195" s="32" t="s">
        <v>63</v>
      </c>
      <c r="D7195" s="32">
        <v>4392</v>
      </c>
      <c r="E7195" s="33">
        <v>44067.354166666664</v>
      </c>
      <c r="F7195" s="32">
        <v>1.51</v>
      </c>
      <c r="G7195" s="32">
        <v>22.5</v>
      </c>
      <c r="H7195" s="32">
        <v>1.53</v>
      </c>
      <c r="I7195" s="32">
        <v>17.899999999999999</v>
      </c>
      <c r="J7195" s="32">
        <f t="shared" si="894"/>
        <v>0</v>
      </c>
      <c r="K7195" s="32">
        <v>8</v>
      </c>
      <c r="L7195" s="32">
        <f t="shared" si="895"/>
        <v>0</v>
      </c>
      <c r="M7195" s="32">
        <f t="shared" si="892"/>
        <v>1</v>
      </c>
      <c r="N7195" s="34" t="s">
        <v>64</v>
      </c>
      <c r="O7195">
        <f t="shared" si="896"/>
        <v>1.9999999999999574E-2</v>
      </c>
      <c r="P7195">
        <f t="shared" si="897"/>
        <v>0.12999999999999989</v>
      </c>
      <c r="R7195" s="2">
        <f t="shared" si="898"/>
        <v>1.0416666664241347E-2</v>
      </c>
      <c r="S7195" s="4">
        <f t="shared" si="893"/>
        <v>44067.354166666664</v>
      </c>
    </row>
    <row r="7196" spans="1:19" x14ac:dyDescent="0.35">
      <c r="A7196" s="32">
        <v>2020</v>
      </c>
      <c r="B7196" s="32" t="s">
        <v>62</v>
      </c>
      <c r="C7196" s="32" t="s">
        <v>63</v>
      </c>
      <c r="D7196" s="32">
        <v>4393</v>
      </c>
      <c r="E7196" s="33">
        <v>44067.364583333336</v>
      </c>
      <c r="F7196" s="32">
        <v>1.64</v>
      </c>
      <c r="G7196" s="32">
        <v>22.48</v>
      </c>
      <c r="H7196" s="32">
        <v>1.66</v>
      </c>
      <c r="I7196" s="32">
        <v>19.399999999999999</v>
      </c>
      <c r="J7196" s="32">
        <f t="shared" si="894"/>
        <v>0</v>
      </c>
      <c r="K7196" s="32">
        <v>8</v>
      </c>
      <c r="L7196" s="32">
        <f t="shared" si="895"/>
        <v>0</v>
      </c>
      <c r="M7196" s="32">
        <f t="shared" si="892"/>
        <v>1</v>
      </c>
      <c r="N7196" s="34" t="s">
        <v>64</v>
      </c>
      <c r="O7196">
        <f t="shared" si="896"/>
        <v>0</v>
      </c>
      <c r="P7196">
        <f t="shared" si="897"/>
        <v>8.0000000000000071E-2</v>
      </c>
      <c r="R7196" s="2">
        <f t="shared" si="898"/>
        <v>1.0416666671517305E-2</v>
      </c>
      <c r="S7196" s="4">
        <f t="shared" si="893"/>
        <v>44067.364583333328</v>
      </c>
    </row>
    <row r="7197" spans="1:19" x14ac:dyDescent="0.35">
      <c r="A7197" s="32">
        <v>2020</v>
      </c>
      <c r="B7197" s="32" t="s">
        <v>62</v>
      </c>
      <c r="C7197" s="32" t="s">
        <v>63</v>
      </c>
      <c r="D7197" s="32">
        <v>4394</v>
      </c>
      <c r="E7197" s="33">
        <v>44067.375</v>
      </c>
      <c r="F7197" s="32">
        <v>1.72</v>
      </c>
      <c r="G7197" s="32">
        <v>22.48</v>
      </c>
      <c r="H7197" s="32">
        <v>1.74</v>
      </c>
      <c r="I7197" s="32">
        <v>20.399999999999999</v>
      </c>
      <c r="J7197" s="32">
        <f t="shared" si="894"/>
        <v>0</v>
      </c>
      <c r="K7197" s="32">
        <v>8</v>
      </c>
      <c r="L7197" s="32">
        <f t="shared" si="895"/>
        <v>0</v>
      </c>
      <c r="M7197" s="32">
        <f t="shared" si="892"/>
        <v>1</v>
      </c>
      <c r="N7197" s="34" t="s">
        <v>64</v>
      </c>
      <c r="O7197">
        <f t="shared" si="896"/>
        <v>0</v>
      </c>
      <c r="P7197">
        <f t="shared" si="897"/>
        <v>0.1399999999999999</v>
      </c>
      <c r="R7197" s="2">
        <f t="shared" si="898"/>
        <v>1.0416666664241347E-2</v>
      </c>
      <c r="S7197" s="4">
        <f t="shared" si="893"/>
        <v>44067.375</v>
      </c>
    </row>
    <row r="7198" spans="1:19" x14ac:dyDescent="0.35">
      <c r="A7198" s="32">
        <v>2020</v>
      </c>
      <c r="B7198" s="32" t="s">
        <v>62</v>
      </c>
      <c r="C7198" s="32" t="s">
        <v>63</v>
      </c>
      <c r="D7198" s="32">
        <v>4395</v>
      </c>
      <c r="E7198" s="33">
        <v>44067.385416666664</v>
      </c>
      <c r="F7198" s="32">
        <v>1.85</v>
      </c>
      <c r="G7198" s="32">
        <v>22.48</v>
      </c>
      <c r="H7198" s="32">
        <v>1.88</v>
      </c>
      <c r="I7198" s="32">
        <v>21.9</v>
      </c>
      <c r="J7198" s="32">
        <f t="shared" si="894"/>
        <v>0</v>
      </c>
      <c r="K7198" s="32">
        <v>8</v>
      </c>
      <c r="L7198" s="32">
        <f t="shared" si="895"/>
        <v>0</v>
      </c>
      <c r="M7198" s="32">
        <f t="shared" si="892"/>
        <v>1</v>
      </c>
      <c r="N7198" s="34" t="s">
        <v>64</v>
      </c>
      <c r="O7198">
        <f t="shared" si="896"/>
        <v>1.9999999999999574E-2</v>
      </c>
      <c r="P7198">
        <f t="shared" si="897"/>
        <v>6.0000000000000053E-2</v>
      </c>
      <c r="R7198" s="2">
        <f t="shared" si="898"/>
        <v>1.0416666664241347E-2</v>
      </c>
      <c r="S7198" s="4">
        <f t="shared" si="893"/>
        <v>44067.385416666664</v>
      </c>
    </row>
    <row r="7199" spans="1:19" x14ac:dyDescent="0.35">
      <c r="A7199" s="32">
        <v>2020</v>
      </c>
      <c r="B7199" s="32" t="s">
        <v>62</v>
      </c>
      <c r="C7199" s="32" t="s">
        <v>63</v>
      </c>
      <c r="D7199" s="32">
        <v>4396</v>
      </c>
      <c r="E7199" s="33">
        <v>44067.395833333336</v>
      </c>
      <c r="F7199" s="32">
        <v>1.91</v>
      </c>
      <c r="G7199" s="32">
        <v>22.5</v>
      </c>
      <c r="H7199" s="32">
        <v>1.94</v>
      </c>
      <c r="I7199" s="32">
        <v>22.6</v>
      </c>
      <c r="J7199" s="32">
        <f t="shared" si="894"/>
        <v>0</v>
      </c>
      <c r="K7199" s="32">
        <v>8</v>
      </c>
      <c r="L7199" s="32">
        <f t="shared" si="895"/>
        <v>0</v>
      </c>
      <c r="M7199" s="32">
        <f t="shared" si="892"/>
        <v>1</v>
      </c>
      <c r="N7199" s="34" t="s">
        <v>64</v>
      </c>
      <c r="O7199">
        <f t="shared" si="896"/>
        <v>1.9999999999999574E-2</v>
      </c>
      <c r="P7199">
        <f t="shared" si="897"/>
        <v>0.20999999999999996</v>
      </c>
      <c r="R7199" s="2">
        <f t="shared" si="898"/>
        <v>1.0416666671517305E-2</v>
      </c>
      <c r="S7199" s="4">
        <f t="shared" si="893"/>
        <v>44067.395833333328</v>
      </c>
    </row>
    <row r="7200" spans="1:19" x14ac:dyDescent="0.35">
      <c r="A7200" s="32">
        <v>2020</v>
      </c>
      <c r="B7200" s="32" t="s">
        <v>62</v>
      </c>
      <c r="C7200" s="32" t="s">
        <v>63</v>
      </c>
      <c r="D7200" s="32">
        <v>4397</v>
      </c>
      <c r="E7200" s="33">
        <v>44067.40625</v>
      </c>
      <c r="F7200" s="32">
        <v>2.12</v>
      </c>
      <c r="G7200" s="32">
        <v>22.52</v>
      </c>
      <c r="H7200" s="32">
        <v>2.15</v>
      </c>
      <c r="I7200" s="32">
        <v>25.1</v>
      </c>
      <c r="J7200" s="32">
        <f t="shared" si="894"/>
        <v>0</v>
      </c>
      <c r="K7200" s="32">
        <v>8</v>
      </c>
      <c r="L7200" s="32">
        <f t="shared" si="895"/>
        <v>0</v>
      </c>
      <c r="M7200" s="32">
        <f t="shared" si="892"/>
        <v>1</v>
      </c>
      <c r="N7200" s="34" t="s">
        <v>64</v>
      </c>
      <c r="O7200">
        <f t="shared" si="896"/>
        <v>3.9999999999999147E-2</v>
      </c>
      <c r="P7200">
        <f t="shared" si="897"/>
        <v>2.0000000000000018E-2</v>
      </c>
      <c r="R7200" s="2">
        <f t="shared" si="898"/>
        <v>1.0416666664241347E-2</v>
      </c>
      <c r="S7200" s="4">
        <f t="shared" si="893"/>
        <v>44067.40625</v>
      </c>
    </row>
    <row r="7201" spans="1:19" x14ac:dyDescent="0.35">
      <c r="A7201" s="32">
        <v>2020</v>
      </c>
      <c r="B7201" s="32" t="s">
        <v>62</v>
      </c>
      <c r="C7201" s="32" t="s">
        <v>63</v>
      </c>
      <c r="D7201" s="32">
        <v>4398</v>
      </c>
      <c r="E7201" s="33">
        <v>44067.416666666664</v>
      </c>
      <c r="F7201" s="32">
        <v>2.1</v>
      </c>
      <c r="G7201" s="32">
        <v>22.56</v>
      </c>
      <c r="H7201" s="32">
        <v>2.13</v>
      </c>
      <c r="I7201" s="32">
        <v>24.9</v>
      </c>
      <c r="J7201" s="32">
        <f t="shared" si="894"/>
        <v>0</v>
      </c>
      <c r="K7201" s="32">
        <v>8</v>
      </c>
      <c r="L7201" s="32">
        <f t="shared" si="895"/>
        <v>0</v>
      </c>
      <c r="M7201" s="32">
        <f t="shared" si="892"/>
        <v>1</v>
      </c>
      <c r="N7201" s="34" t="s">
        <v>64</v>
      </c>
      <c r="O7201">
        <f t="shared" si="896"/>
        <v>6.0000000000002274E-2</v>
      </c>
      <c r="P7201">
        <f t="shared" si="897"/>
        <v>2.0000000000000018E-2</v>
      </c>
      <c r="R7201" s="2">
        <f t="shared" si="898"/>
        <v>1.0416666664241347E-2</v>
      </c>
      <c r="S7201" s="4">
        <f t="shared" si="893"/>
        <v>44067.416666666664</v>
      </c>
    </row>
    <row r="7202" spans="1:19" x14ac:dyDescent="0.35">
      <c r="A7202" s="32">
        <v>2020</v>
      </c>
      <c r="B7202" s="32" t="s">
        <v>62</v>
      </c>
      <c r="C7202" s="32" t="s">
        <v>63</v>
      </c>
      <c r="D7202" s="32">
        <v>4399</v>
      </c>
      <c r="E7202" s="33">
        <v>44067.427083333336</v>
      </c>
      <c r="F7202" s="32">
        <v>2.12</v>
      </c>
      <c r="G7202" s="32">
        <v>22.62</v>
      </c>
      <c r="H7202" s="32">
        <v>2.15</v>
      </c>
      <c r="I7202" s="32">
        <v>25.2</v>
      </c>
      <c r="J7202" s="32">
        <f t="shared" si="894"/>
        <v>0</v>
      </c>
      <c r="K7202" s="32">
        <v>8</v>
      </c>
      <c r="L7202" s="32">
        <f t="shared" si="895"/>
        <v>0</v>
      </c>
      <c r="M7202" s="32">
        <f t="shared" si="892"/>
        <v>1</v>
      </c>
      <c r="N7202" s="34" t="s">
        <v>64</v>
      </c>
      <c r="O7202">
        <f t="shared" si="896"/>
        <v>5.9999999999998721E-2</v>
      </c>
      <c r="P7202">
        <f t="shared" si="897"/>
        <v>0.12999999999999989</v>
      </c>
      <c r="R7202" s="2">
        <f t="shared" si="898"/>
        <v>1.0416666671517305E-2</v>
      </c>
      <c r="S7202" s="4">
        <f t="shared" si="893"/>
        <v>44067.427083333328</v>
      </c>
    </row>
    <row r="7203" spans="1:19" x14ac:dyDescent="0.35">
      <c r="A7203" s="32">
        <v>2020</v>
      </c>
      <c r="B7203" s="32" t="s">
        <v>62</v>
      </c>
      <c r="C7203" s="32" t="s">
        <v>63</v>
      </c>
      <c r="D7203" s="32">
        <v>4400</v>
      </c>
      <c r="E7203" s="33">
        <v>44067.4375</v>
      </c>
      <c r="F7203" s="32">
        <v>2.25</v>
      </c>
      <c r="G7203" s="32">
        <v>22.68</v>
      </c>
      <c r="H7203" s="32">
        <v>2.2799999999999998</v>
      </c>
      <c r="I7203" s="32">
        <v>26.8</v>
      </c>
      <c r="J7203" s="32">
        <f t="shared" si="894"/>
        <v>0</v>
      </c>
      <c r="K7203" s="32">
        <v>8</v>
      </c>
      <c r="L7203" s="32">
        <f t="shared" si="895"/>
        <v>0</v>
      </c>
      <c r="M7203" s="32">
        <f t="shared" si="892"/>
        <v>1</v>
      </c>
      <c r="N7203" s="34" t="s">
        <v>64</v>
      </c>
      <c r="O7203">
        <f t="shared" si="896"/>
        <v>8.0000000000001847E-2</v>
      </c>
      <c r="P7203">
        <f t="shared" si="897"/>
        <v>0.16000000000000014</v>
      </c>
      <c r="R7203" s="2">
        <f t="shared" si="898"/>
        <v>1.0416666664241347E-2</v>
      </c>
      <c r="S7203" s="4">
        <f t="shared" si="893"/>
        <v>44067.4375</v>
      </c>
    </row>
    <row r="7204" spans="1:19" x14ac:dyDescent="0.35">
      <c r="A7204" s="32">
        <v>2020</v>
      </c>
      <c r="B7204" s="32" t="s">
        <v>62</v>
      </c>
      <c r="C7204" s="32" t="s">
        <v>63</v>
      </c>
      <c r="D7204" s="32">
        <v>4401</v>
      </c>
      <c r="E7204" s="33">
        <v>44067.447916666664</v>
      </c>
      <c r="F7204" s="32">
        <v>2.41</v>
      </c>
      <c r="G7204" s="32">
        <v>22.76</v>
      </c>
      <c r="H7204" s="32">
        <v>2.44</v>
      </c>
      <c r="I7204" s="32">
        <v>28.7</v>
      </c>
      <c r="J7204" s="32">
        <f t="shared" si="894"/>
        <v>0</v>
      </c>
      <c r="K7204" s="32">
        <v>8</v>
      </c>
      <c r="L7204" s="32">
        <f t="shared" si="895"/>
        <v>0</v>
      </c>
      <c r="M7204" s="32">
        <f t="shared" si="892"/>
        <v>1</v>
      </c>
      <c r="N7204" s="34" t="s">
        <v>64</v>
      </c>
      <c r="O7204">
        <f t="shared" si="896"/>
        <v>9.9999999999997868E-2</v>
      </c>
      <c r="P7204">
        <f t="shared" si="897"/>
        <v>2.0000000000000018E-2</v>
      </c>
      <c r="R7204" s="2">
        <f t="shared" si="898"/>
        <v>1.0416666664241347E-2</v>
      </c>
      <c r="S7204" s="4">
        <f t="shared" si="893"/>
        <v>44067.447916666664</v>
      </c>
    </row>
    <row r="7205" spans="1:19" x14ac:dyDescent="0.35">
      <c r="A7205" s="32">
        <v>2020</v>
      </c>
      <c r="B7205" s="32" t="s">
        <v>62</v>
      </c>
      <c r="C7205" s="32" t="s">
        <v>63</v>
      </c>
      <c r="D7205" s="32">
        <v>4402</v>
      </c>
      <c r="E7205" s="33">
        <v>44067.458333333336</v>
      </c>
      <c r="F7205" s="32">
        <v>2.4300000000000002</v>
      </c>
      <c r="G7205" s="32">
        <v>22.86</v>
      </c>
      <c r="H7205" s="32">
        <v>2.46</v>
      </c>
      <c r="I7205" s="32">
        <v>29</v>
      </c>
      <c r="J7205" s="32">
        <f t="shared" si="894"/>
        <v>0</v>
      </c>
      <c r="K7205" s="32">
        <v>8</v>
      </c>
      <c r="L7205" s="32">
        <f t="shared" si="895"/>
        <v>0</v>
      </c>
      <c r="M7205" s="32">
        <f t="shared" si="892"/>
        <v>1</v>
      </c>
      <c r="N7205" s="34" t="s">
        <v>64</v>
      </c>
      <c r="O7205">
        <f t="shared" si="896"/>
        <v>0.12000000000000099</v>
      </c>
      <c r="P7205">
        <f t="shared" si="897"/>
        <v>4.9999999999999822E-2</v>
      </c>
      <c r="R7205" s="2">
        <f t="shared" si="898"/>
        <v>1.0416666671517305E-2</v>
      </c>
      <c r="S7205" s="4">
        <f t="shared" si="893"/>
        <v>44067.458333333328</v>
      </c>
    </row>
    <row r="7206" spans="1:19" x14ac:dyDescent="0.35">
      <c r="A7206" s="32">
        <v>2020</v>
      </c>
      <c r="B7206" s="32" t="s">
        <v>62</v>
      </c>
      <c r="C7206" s="32" t="s">
        <v>63</v>
      </c>
      <c r="D7206" s="32">
        <v>4403</v>
      </c>
      <c r="E7206" s="33">
        <v>44067.46875</v>
      </c>
      <c r="F7206" s="32">
        <v>2.48</v>
      </c>
      <c r="G7206" s="32">
        <v>22.98</v>
      </c>
      <c r="H7206" s="32">
        <v>2.5099999999999998</v>
      </c>
      <c r="I7206" s="32">
        <v>29.7</v>
      </c>
      <c r="J7206" s="32">
        <f t="shared" si="894"/>
        <v>0</v>
      </c>
      <c r="K7206" s="32">
        <v>8</v>
      </c>
      <c r="L7206" s="32">
        <f t="shared" si="895"/>
        <v>0</v>
      </c>
      <c r="M7206" s="32">
        <f t="shared" si="892"/>
        <v>1</v>
      </c>
      <c r="N7206" s="34" t="s">
        <v>64</v>
      </c>
      <c r="O7206">
        <f t="shared" si="896"/>
        <v>0.12000000000000099</v>
      </c>
      <c r="P7206">
        <f t="shared" si="897"/>
        <v>0.12000000000000011</v>
      </c>
      <c r="R7206" s="2">
        <f t="shared" si="898"/>
        <v>1.0416666664241347E-2</v>
      </c>
      <c r="S7206" s="4">
        <f t="shared" si="893"/>
        <v>44067.46875</v>
      </c>
    </row>
    <row r="7207" spans="1:19" x14ac:dyDescent="0.35">
      <c r="A7207" s="32">
        <v>2020</v>
      </c>
      <c r="B7207" s="32" t="s">
        <v>62</v>
      </c>
      <c r="C7207" s="32" t="s">
        <v>63</v>
      </c>
      <c r="D7207" s="32">
        <v>4404</v>
      </c>
      <c r="E7207" s="33">
        <v>44067.479166666664</v>
      </c>
      <c r="F7207" s="32">
        <v>2.59</v>
      </c>
      <c r="G7207" s="32">
        <v>23.1</v>
      </c>
      <c r="H7207" s="32">
        <v>2.63</v>
      </c>
      <c r="I7207" s="32">
        <v>31</v>
      </c>
      <c r="J7207" s="32">
        <f t="shared" si="894"/>
        <v>0</v>
      </c>
      <c r="K7207" s="32">
        <v>8</v>
      </c>
      <c r="L7207" s="32">
        <f t="shared" si="895"/>
        <v>0</v>
      </c>
      <c r="M7207" s="32">
        <f t="shared" si="892"/>
        <v>1</v>
      </c>
      <c r="N7207" s="34" t="s">
        <v>64</v>
      </c>
      <c r="O7207">
        <f t="shared" si="896"/>
        <v>0.11999999999999744</v>
      </c>
      <c r="P7207">
        <f t="shared" si="897"/>
        <v>0.20999999999999996</v>
      </c>
      <c r="R7207" s="2">
        <f t="shared" si="898"/>
        <v>1.0416666664241347E-2</v>
      </c>
      <c r="S7207" s="4">
        <f t="shared" si="893"/>
        <v>44067.479166666664</v>
      </c>
    </row>
    <row r="7208" spans="1:19" x14ac:dyDescent="0.35">
      <c r="A7208" s="32">
        <v>2020</v>
      </c>
      <c r="B7208" s="32" t="s">
        <v>62</v>
      </c>
      <c r="C7208" s="32" t="s">
        <v>63</v>
      </c>
      <c r="D7208" s="32">
        <v>4405</v>
      </c>
      <c r="E7208" s="33">
        <v>44067.489583333336</v>
      </c>
      <c r="F7208" s="32">
        <v>2.8</v>
      </c>
      <c r="G7208" s="32">
        <v>23.22</v>
      </c>
      <c r="H7208" s="32">
        <v>2.84</v>
      </c>
      <c r="I7208" s="32">
        <v>33.6</v>
      </c>
      <c r="J7208" s="32">
        <f t="shared" si="894"/>
        <v>0</v>
      </c>
      <c r="K7208" s="32">
        <v>8</v>
      </c>
      <c r="L7208" s="32">
        <f t="shared" si="895"/>
        <v>0</v>
      </c>
      <c r="M7208" s="32">
        <f t="shared" si="892"/>
        <v>1</v>
      </c>
      <c r="N7208" s="34" t="s">
        <v>64</v>
      </c>
      <c r="O7208">
        <f t="shared" si="896"/>
        <v>0.14000000000000057</v>
      </c>
      <c r="P7208">
        <f t="shared" si="897"/>
        <v>0.13000000000000034</v>
      </c>
      <c r="R7208" s="2">
        <f t="shared" si="898"/>
        <v>1.0416666671517305E-2</v>
      </c>
      <c r="S7208" s="4">
        <f t="shared" si="893"/>
        <v>44067.489583333328</v>
      </c>
    </row>
    <row r="7209" spans="1:19" x14ac:dyDescent="0.35">
      <c r="A7209" s="32">
        <v>2020</v>
      </c>
      <c r="B7209" s="32" t="s">
        <v>62</v>
      </c>
      <c r="C7209" s="32" t="s">
        <v>63</v>
      </c>
      <c r="D7209" s="32">
        <v>4406</v>
      </c>
      <c r="E7209" s="33">
        <v>44067.5</v>
      </c>
      <c r="F7209" s="32">
        <v>2.93</v>
      </c>
      <c r="G7209" s="32">
        <v>23.36</v>
      </c>
      <c r="H7209" s="32">
        <v>2.97</v>
      </c>
      <c r="I7209" s="32">
        <v>35.299999999999997</v>
      </c>
      <c r="J7209" s="32">
        <f t="shared" si="894"/>
        <v>0</v>
      </c>
      <c r="K7209" s="32">
        <v>8</v>
      </c>
      <c r="L7209" s="32">
        <f t="shared" si="895"/>
        <v>0</v>
      </c>
      <c r="M7209" s="32">
        <f t="shared" si="892"/>
        <v>1</v>
      </c>
      <c r="N7209" s="34" t="s">
        <v>64</v>
      </c>
      <c r="O7209">
        <f t="shared" si="896"/>
        <v>0.16000000000000014</v>
      </c>
      <c r="P7209">
        <f t="shared" si="897"/>
        <v>7.9999999999999627E-2</v>
      </c>
      <c r="R7209" s="2">
        <f t="shared" si="898"/>
        <v>1.0416666664241347E-2</v>
      </c>
      <c r="S7209" s="4">
        <f t="shared" si="893"/>
        <v>44067.5</v>
      </c>
    </row>
    <row r="7210" spans="1:19" x14ac:dyDescent="0.35">
      <c r="A7210" s="32">
        <v>2020</v>
      </c>
      <c r="B7210" s="32" t="s">
        <v>62</v>
      </c>
      <c r="C7210" s="32" t="s">
        <v>63</v>
      </c>
      <c r="D7210" s="32">
        <v>4407</v>
      </c>
      <c r="E7210" s="33">
        <v>44067.510416666664</v>
      </c>
      <c r="F7210" s="32">
        <v>3.01</v>
      </c>
      <c r="G7210" s="32">
        <v>23.52</v>
      </c>
      <c r="H7210" s="32">
        <v>3.05</v>
      </c>
      <c r="I7210" s="32">
        <v>36.4</v>
      </c>
      <c r="J7210" s="32">
        <f t="shared" si="894"/>
        <v>0</v>
      </c>
      <c r="K7210" s="32">
        <v>8</v>
      </c>
      <c r="L7210" s="32">
        <f t="shared" si="895"/>
        <v>0</v>
      </c>
      <c r="M7210" s="32">
        <f t="shared" si="892"/>
        <v>1</v>
      </c>
      <c r="N7210" s="34" t="s">
        <v>64</v>
      </c>
      <c r="O7210">
        <f t="shared" si="896"/>
        <v>0.17999999999999972</v>
      </c>
      <c r="P7210">
        <f t="shared" si="897"/>
        <v>0.25</v>
      </c>
      <c r="R7210" s="2">
        <f t="shared" si="898"/>
        <v>1.0416666664241347E-2</v>
      </c>
      <c r="S7210" s="4">
        <f t="shared" si="893"/>
        <v>44067.510416666664</v>
      </c>
    </row>
    <row r="7211" spans="1:19" x14ac:dyDescent="0.35">
      <c r="A7211" s="32">
        <v>2020</v>
      </c>
      <c r="B7211" s="32" t="s">
        <v>62</v>
      </c>
      <c r="C7211" s="32" t="s">
        <v>63</v>
      </c>
      <c r="D7211" s="32">
        <v>4408</v>
      </c>
      <c r="E7211" s="33">
        <v>44067.520833333336</v>
      </c>
      <c r="F7211" s="32">
        <v>3.26</v>
      </c>
      <c r="G7211" s="32">
        <v>23.7</v>
      </c>
      <c r="H7211" s="32">
        <v>3.3</v>
      </c>
      <c r="I7211" s="32">
        <v>39.5</v>
      </c>
      <c r="J7211" s="32">
        <f t="shared" si="894"/>
        <v>0</v>
      </c>
      <c r="K7211" s="32">
        <v>8</v>
      </c>
      <c r="L7211" s="32">
        <f t="shared" si="895"/>
        <v>0</v>
      </c>
      <c r="M7211" s="32">
        <f t="shared" si="892"/>
        <v>1</v>
      </c>
      <c r="N7211" s="34" t="s">
        <v>64</v>
      </c>
      <c r="O7211">
        <f t="shared" si="896"/>
        <v>0.17999999999999972</v>
      </c>
      <c r="P7211">
        <f t="shared" si="897"/>
        <v>0.18000000000000016</v>
      </c>
      <c r="R7211" s="2">
        <f t="shared" si="898"/>
        <v>1.0416666671517305E-2</v>
      </c>
      <c r="S7211" s="4">
        <f t="shared" si="893"/>
        <v>44067.520833333328</v>
      </c>
    </row>
    <row r="7212" spans="1:19" x14ac:dyDescent="0.35">
      <c r="A7212" s="32">
        <v>2020</v>
      </c>
      <c r="B7212" s="32" t="s">
        <v>62</v>
      </c>
      <c r="C7212" s="32" t="s">
        <v>63</v>
      </c>
      <c r="D7212" s="32">
        <v>4409</v>
      </c>
      <c r="E7212" s="33">
        <v>44067.53125</v>
      </c>
      <c r="F7212" s="32">
        <v>3.43</v>
      </c>
      <c r="G7212" s="32">
        <v>23.88</v>
      </c>
      <c r="H7212" s="32">
        <v>3.48</v>
      </c>
      <c r="I7212" s="32">
        <v>41.7</v>
      </c>
      <c r="J7212" s="32">
        <f t="shared" si="894"/>
        <v>0</v>
      </c>
      <c r="K7212" s="32">
        <v>8</v>
      </c>
      <c r="L7212" s="32">
        <f t="shared" si="895"/>
        <v>0</v>
      </c>
      <c r="M7212" s="32">
        <f t="shared" si="892"/>
        <v>1</v>
      </c>
      <c r="N7212" s="34" t="s">
        <v>64</v>
      </c>
      <c r="O7212">
        <f t="shared" si="896"/>
        <v>0.19999999999999929</v>
      </c>
      <c r="P7212">
        <f t="shared" si="897"/>
        <v>0.10000000000000009</v>
      </c>
      <c r="R7212" s="2">
        <f t="shared" si="898"/>
        <v>1.0416666664241347E-2</v>
      </c>
      <c r="S7212" s="4">
        <f t="shared" si="893"/>
        <v>44067.53125</v>
      </c>
    </row>
    <row r="7213" spans="1:19" x14ac:dyDescent="0.35">
      <c r="A7213" s="32">
        <v>2020</v>
      </c>
      <c r="B7213" s="32" t="s">
        <v>62</v>
      </c>
      <c r="C7213" s="32" t="s">
        <v>63</v>
      </c>
      <c r="D7213" s="32">
        <v>4410</v>
      </c>
      <c r="E7213" s="33">
        <v>44067.541666666664</v>
      </c>
      <c r="F7213" s="32">
        <v>3.53</v>
      </c>
      <c r="G7213" s="32">
        <v>24.08</v>
      </c>
      <c r="H7213" s="32">
        <v>3.58</v>
      </c>
      <c r="I7213" s="32">
        <v>43.1</v>
      </c>
      <c r="J7213" s="32">
        <f t="shared" si="894"/>
        <v>0</v>
      </c>
      <c r="K7213" s="32">
        <v>8</v>
      </c>
      <c r="L7213" s="32">
        <f t="shared" si="895"/>
        <v>0</v>
      </c>
      <c r="M7213" s="32">
        <f t="shared" si="892"/>
        <v>1</v>
      </c>
      <c r="N7213" s="34" t="s">
        <v>64</v>
      </c>
      <c r="O7213">
        <f t="shared" si="896"/>
        <v>0.20000000000000284</v>
      </c>
      <c r="P7213">
        <f t="shared" si="897"/>
        <v>0.10000000000000009</v>
      </c>
      <c r="R7213" s="2">
        <f t="shared" si="898"/>
        <v>1.0416666664241347E-2</v>
      </c>
      <c r="S7213" s="4">
        <f t="shared" si="893"/>
        <v>44067.541666666664</v>
      </c>
    </row>
    <row r="7214" spans="1:19" x14ac:dyDescent="0.35">
      <c r="A7214" s="32">
        <v>2020</v>
      </c>
      <c r="B7214" s="32" t="s">
        <v>62</v>
      </c>
      <c r="C7214" s="32" t="s">
        <v>63</v>
      </c>
      <c r="D7214" s="32">
        <v>4411</v>
      </c>
      <c r="E7214" s="33">
        <v>44067.552083333336</v>
      </c>
      <c r="F7214" s="32">
        <v>3.63</v>
      </c>
      <c r="G7214" s="32">
        <v>24.28</v>
      </c>
      <c r="H7214" s="32">
        <v>3.68</v>
      </c>
      <c r="I7214" s="32">
        <v>44.5</v>
      </c>
      <c r="J7214" s="32">
        <f t="shared" si="894"/>
        <v>0</v>
      </c>
      <c r="K7214" s="32">
        <v>8</v>
      </c>
      <c r="L7214" s="32">
        <f t="shared" si="895"/>
        <v>0</v>
      </c>
      <c r="M7214" s="32">
        <f t="shared" si="892"/>
        <v>1</v>
      </c>
      <c r="N7214" s="34" t="s">
        <v>64</v>
      </c>
      <c r="O7214">
        <f t="shared" si="896"/>
        <v>0.17999999999999972</v>
      </c>
      <c r="P7214">
        <f t="shared" si="897"/>
        <v>0.22999999999999998</v>
      </c>
      <c r="R7214" s="2">
        <f t="shared" si="898"/>
        <v>1.0416666671517305E-2</v>
      </c>
      <c r="S7214" s="4">
        <f t="shared" si="893"/>
        <v>44067.552083333328</v>
      </c>
    </row>
    <row r="7215" spans="1:19" x14ac:dyDescent="0.35">
      <c r="A7215" s="32">
        <v>2020</v>
      </c>
      <c r="B7215" s="32" t="s">
        <v>62</v>
      </c>
      <c r="C7215" s="32" t="s">
        <v>63</v>
      </c>
      <c r="D7215" s="32">
        <v>4412</v>
      </c>
      <c r="E7215" s="33">
        <v>44067.5625</v>
      </c>
      <c r="F7215" s="32">
        <v>3.86</v>
      </c>
      <c r="G7215" s="32">
        <v>24.46</v>
      </c>
      <c r="H7215" s="32">
        <v>3.91</v>
      </c>
      <c r="I7215" s="32">
        <v>47.5</v>
      </c>
      <c r="J7215" s="32">
        <f t="shared" si="894"/>
        <v>0</v>
      </c>
      <c r="K7215" s="32">
        <v>8</v>
      </c>
      <c r="L7215" s="32">
        <f t="shared" si="895"/>
        <v>0</v>
      </c>
      <c r="M7215" s="32">
        <f t="shared" si="892"/>
        <v>1</v>
      </c>
      <c r="N7215" s="34" t="s">
        <v>64</v>
      </c>
      <c r="O7215">
        <f t="shared" si="896"/>
        <v>0.19999999999999929</v>
      </c>
      <c r="P7215">
        <f t="shared" si="897"/>
        <v>0.17999999999999972</v>
      </c>
      <c r="R7215" s="2">
        <f t="shared" si="898"/>
        <v>1.0416666664241347E-2</v>
      </c>
      <c r="S7215" s="4">
        <f t="shared" si="893"/>
        <v>44067.5625</v>
      </c>
    </row>
    <row r="7216" spans="1:19" x14ac:dyDescent="0.35">
      <c r="A7216" s="32">
        <v>2020</v>
      </c>
      <c r="B7216" s="32" t="s">
        <v>62</v>
      </c>
      <c r="C7216" s="32" t="s">
        <v>63</v>
      </c>
      <c r="D7216" s="32">
        <v>4413</v>
      </c>
      <c r="E7216" s="33">
        <v>44067.572916666664</v>
      </c>
      <c r="F7216" s="32">
        <v>4.03</v>
      </c>
      <c r="G7216" s="32">
        <v>24.66</v>
      </c>
      <c r="H7216" s="32">
        <v>4.09</v>
      </c>
      <c r="I7216" s="32">
        <v>49.7</v>
      </c>
      <c r="J7216" s="32">
        <f t="shared" si="894"/>
        <v>0</v>
      </c>
      <c r="K7216" s="32">
        <v>8</v>
      </c>
      <c r="L7216" s="32">
        <f t="shared" si="895"/>
        <v>0</v>
      </c>
      <c r="M7216" s="32">
        <f t="shared" si="892"/>
        <v>1</v>
      </c>
      <c r="N7216" s="34" t="s">
        <v>64</v>
      </c>
      <c r="O7216">
        <f t="shared" si="896"/>
        <v>0.17999999999999972</v>
      </c>
      <c r="P7216">
        <f t="shared" si="897"/>
        <v>9.9999999999997868E-3</v>
      </c>
      <c r="R7216" s="2">
        <f t="shared" si="898"/>
        <v>1.0416666664241347E-2</v>
      </c>
      <c r="S7216" s="4">
        <f t="shared" si="893"/>
        <v>44067.572916666664</v>
      </c>
    </row>
    <row r="7217" spans="1:19" x14ac:dyDescent="0.35">
      <c r="A7217" s="32">
        <v>2020</v>
      </c>
      <c r="B7217" s="32" t="s">
        <v>62</v>
      </c>
      <c r="C7217" s="32" t="s">
        <v>63</v>
      </c>
      <c r="D7217" s="32">
        <v>4414</v>
      </c>
      <c r="E7217" s="33">
        <v>44067.583333333336</v>
      </c>
      <c r="F7217" s="32">
        <v>4.0199999999999996</v>
      </c>
      <c r="G7217" s="32">
        <v>24.84</v>
      </c>
      <c r="H7217" s="32">
        <v>4.08</v>
      </c>
      <c r="I7217" s="32">
        <v>49.8</v>
      </c>
      <c r="J7217" s="32">
        <f t="shared" si="894"/>
        <v>0</v>
      </c>
      <c r="K7217" s="32">
        <v>8</v>
      </c>
      <c r="L7217" s="32">
        <f t="shared" si="895"/>
        <v>0</v>
      </c>
      <c r="M7217" s="32">
        <f t="shared" si="892"/>
        <v>1</v>
      </c>
      <c r="N7217" s="34" t="s">
        <v>64</v>
      </c>
      <c r="O7217">
        <f t="shared" si="896"/>
        <v>0.17999999999999972</v>
      </c>
      <c r="P7217">
        <f t="shared" si="897"/>
        <v>0.24000000000000021</v>
      </c>
      <c r="R7217" s="2">
        <f t="shared" si="898"/>
        <v>1.0416666671517305E-2</v>
      </c>
      <c r="S7217" s="4">
        <f t="shared" si="893"/>
        <v>44067.583333333328</v>
      </c>
    </row>
    <row r="7218" spans="1:19" x14ac:dyDescent="0.35">
      <c r="A7218" s="32">
        <v>2020</v>
      </c>
      <c r="B7218" s="32" t="s">
        <v>62</v>
      </c>
      <c r="C7218" s="32" t="s">
        <v>63</v>
      </c>
      <c r="D7218" s="32">
        <v>4415</v>
      </c>
      <c r="E7218" s="33">
        <v>44067.59375</v>
      </c>
      <c r="F7218" s="32">
        <v>3.79</v>
      </c>
      <c r="G7218" s="32">
        <v>25.02</v>
      </c>
      <c r="H7218" s="32">
        <v>3.84</v>
      </c>
      <c r="I7218" s="32">
        <v>47.1</v>
      </c>
      <c r="J7218" s="32">
        <f t="shared" si="894"/>
        <v>0</v>
      </c>
      <c r="K7218" s="32">
        <v>8</v>
      </c>
      <c r="L7218" s="32">
        <f t="shared" si="895"/>
        <v>0</v>
      </c>
      <c r="M7218" s="32">
        <f t="shared" si="892"/>
        <v>1</v>
      </c>
      <c r="N7218" s="34" t="s">
        <v>64</v>
      </c>
      <c r="O7218">
        <f t="shared" si="896"/>
        <v>0.16000000000000014</v>
      </c>
      <c r="P7218">
        <f t="shared" si="897"/>
        <v>9.0000000000000302E-2</v>
      </c>
      <c r="R7218" s="2">
        <f t="shared" si="898"/>
        <v>1.0416666664241347E-2</v>
      </c>
      <c r="S7218" s="4">
        <f t="shared" si="893"/>
        <v>44067.59375</v>
      </c>
    </row>
    <row r="7219" spans="1:19" x14ac:dyDescent="0.35">
      <c r="A7219" s="32">
        <v>2020</v>
      </c>
      <c r="B7219" s="32" t="s">
        <v>62</v>
      </c>
      <c r="C7219" s="32" t="s">
        <v>63</v>
      </c>
      <c r="D7219" s="32">
        <v>4416</v>
      </c>
      <c r="E7219" s="33">
        <v>44067.604166666664</v>
      </c>
      <c r="F7219" s="32">
        <v>3.88</v>
      </c>
      <c r="G7219" s="32">
        <v>25.18</v>
      </c>
      <c r="H7219" s="32">
        <v>3.93</v>
      </c>
      <c r="I7219" s="32">
        <v>48.4</v>
      </c>
      <c r="J7219" s="32">
        <f t="shared" si="894"/>
        <v>0</v>
      </c>
      <c r="K7219" s="32">
        <v>8</v>
      </c>
      <c r="L7219" s="32">
        <f t="shared" si="895"/>
        <v>0</v>
      </c>
      <c r="M7219" s="32">
        <f t="shared" si="892"/>
        <v>1</v>
      </c>
      <c r="N7219" s="34" t="s">
        <v>64</v>
      </c>
      <c r="O7219">
        <f t="shared" si="896"/>
        <v>0.19999999999999929</v>
      </c>
      <c r="P7219">
        <f t="shared" si="897"/>
        <v>1.0000000000000231E-2</v>
      </c>
      <c r="R7219" s="2">
        <f t="shared" si="898"/>
        <v>1.0416666664241347E-2</v>
      </c>
      <c r="S7219" s="4">
        <f t="shared" si="893"/>
        <v>44067.604166666664</v>
      </c>
    </row>
    <row r="7220" spans="1:19" x14ac:dyDescent="0.35">
      <c r="A7220" s="32">
        <v>2020</v>
      </c>
      <c r="B7220" s="32" t="s">
        <v>62</v>
      </c>
      <c r="C7220" s="32" t="s">
        <v>63</v>
      </c>
      <c r="D7220" s="32">
        <v>4417</v>
      </c>
      <c r="E7220" s="33">
        <v>44067.614583333336</v>
      </c>
      <c r="F7220" s="32">
        <v>3.87</v>
      </c>
      <c r="G7220" s="32">
        <v>25.38</v>
      </c>
      <c r="H7220" s="32">
        <v>3.92</v>
      </c>
      <c r="I7220" s="32">
        <v>48.4</v>
      </c>
      <c r="J7220" s="32">
        <f t="shared" si="894"/>
        <v>0</v>
      </c>
      <c r="K7220" s="32">
        <v>8</v>
      </c>
      <c r="L7220" s="32">
        <f t="shared" si="895"/>
        <v>0</v>
      </c>
      <c r="M7220" s="32">
        <f t="shared" si="892"/>
        <v>1</v>
      </c>
      <c r="N7220" s="34" t="s">
        <v>64</v>
      </c>
      <c r="O7220">
        <f t="shared" si="896"/>
        <v>0.19999999999999929</v>
      </c>
      <c r="P7220">
        <f t="shared" si="897"/>
        <v>8.9999999999999858E-2</v>
      </c>
      <c r="R7220" s="2">
        <f t="shared" si="898"/>
        <v>1.0416666671517305E-2</v>
      </c>
      <c r="S7220" s="4">
        <f t="shared" si="893"/>
        <v>44067.614583333328</v>
      </c>
    </row>
    <row r="7221" spans="1:19" x14ac:dyDescent="0.35">
      <c r="A7221" s="32">
        <v>2020</v>
      </c>
      <c r="B7221" s="32" t="s">
        <v>62</v>
      </c>
      <c r="C7221" s="32" t="s">
        <v>63</v>
      </c>
      <c r="D7221" s="32">
        <v>4418</v>
      </c>
      <c r="E7221" s="33">
        <v>44067.625</v>
      </c>
      <c r="F7221" s="32">
        <v>3.96</v>
      </c>
      <c r="G7221" s="32">
        <v>25.58</v>
      </c>
      <c r="H7221" s="32">
        <v>4.01</v>
      </c>
      <c r="I7221" s="32">
        <v>49.7</v>
      </c>
      <c r="J7221" s="32">
        <f t="shared" si="894"/>
        <v>0</v>
      </c>
      <c r="K7221" s="32">
        <v>8</v>
      </c>
      <c r="L7221" s="32">
        <f t="shared" si="895"/>
        <v>0</v>
      </c>
      <c r="M7221" s="32">
        <f t="shared" si="892"/>
        <v>1</v>
      </c>
      <c r="N7221" s="34" t="s">
        <v>64</v>
      </c>
      <c r="O7221">
        <f t="shared" si="896"/>
        <v>0.20000000000000284</v>
      </c>
      <c r="P7221">
        <f t="shared" si="897"/>
        <v>1.9999999999999574E-2</v>
      </c>
      <c r="R7221" s="2">
        <f t="shared" si="898"/>
        <v>1.0416666664241347E-2</v>
      </c>
      <c r="S7221" s="4">
        <f t="shared" si="893"/>
        <v>44067.625</v>
      </c>
    </row>
    <row r="7222" spans="1:19" x14ac:dyDescent="0.35">
      <c r="A7222" s="32">
        <v>2020</v>
      </c>
      <c r="B7222" s="32" t="s">
        <v>62</v>
      </c>
      <c r="C7222" s="32" t="s">
        <v>63</v>
      </c>
      <c r="D7222" s="32">
        <v>4419</v>
      </c>
      <c r="E7222" s="33">
        <v>44067.635416666664</v>
      </c>
      <c r="F7222" s="32">
        <v>3.94</v>
      </c>
      <c r="G7222" s="32">
        <v>25.78</v>
      </c>
      <c r="H7222" s="32">
        <v>3.99</v>
      </c>
      <c r="I7222" s="32">
        <v>49.6</v>
      </c>
      <c r="J7222" s="32">
        <f t="shared" si="894"/>
        <v>0</v>
      </c>
      <c r="K7222" s="32">
        <v>8</v>
      </c>
      <c r="L7222" s="32">
        <f t="shared" si="895"/>
        <v>0</v>
      </c>
      <c r="M7222" s="32">
        <f t="shared" si="892"/>
        <v>1</v>
      </c>
      <c r="N7222" s="34" t="s">
        <v>64</v>
      </c>
      <c r="O7222">
        <f t="shared" si="896"/>
        <v>0.17999999999999972</v>
      </c>
      <c r="P7222">
        <f t="shared" si="897"/>
        <v>0.17999999999999972</v>
      </c>
      <c r="R7222" s="2">
        <f t="shared" si="898"/>
        <v>1.0416666664241347E-2</v>
      </c>
      <c r="S7222" s="4">
        <f t="shared" si="893"/>
        <v>44067.635416666664</v>
      </c>
    </row>
    <row r="7223" spans="1:19" x14ac:dyDescent="0.35">
      <c r="A7223" s="32">
        <v>2020</v>
      </c>
      <c r="B7223" s="32" t="s">
        <v>62</v>
      </c>
      <c r="C7223" s="32" t="s">
        <v>63</v>
      </c>
      <c r="D7223" s="32">
        <v>4420</v>
      </c>
      <c r="E7223" s="33">
        <v>44067.645833333336</v>
      </c>
      <c r="F7223" s="32">
        <v>4.1100000000000003</v>
      </c>
      <c r="G7223" s="32">
        <v>25.96</v>
      </c>
      <c r="H7223" s="32">
        <v>4.17</v>
      </c>
      <c r="I7223" s="32">
        <v>52</v>
      </c>
      <c r="J7223" s="32">
        <f t="shared" si="894"/>
        <v>0</v>
      </c>
      <c r="K7223" s="32">
        <v>8</v>
      </c>
      <c r="L7223" s="32">
        <f t="shared" si="895"/>
        <v>0</v>
      </c>
      <c r="M7223" s="32">
        <f t="shared" si="892"/>
        <v>1</v>
      </c>
      <c r="N7223" s="34" t="s">
        <v>64</v>
      </c>
      <c r="O7223">
        <f t="shared" si="896"/>
        <v>0.14000000000000057</v>
      </c>
      <c r="P7223">
        <f t="shared" si="897"/>
        <v>0.25999999999999979</v>
      </c>
      <c r="R7223" s="2">
        <f t="shared" si="898"/>
        <v>1.0416666671517305E-2</v>
      </c>
      <c r="S7223" s="4">
        <f t="shared" si="893"/>
        <v>44067.645833333328</v>
      </c>
    </row>
    <row r="7224" spans="1:19" x14ac:dyDescent="0.35">
      <c r="A7224" s="32">
        <v>2020</v>
      </c>
      <c r="B7224" s="32" t="s">
        <v>62</v>
      </c>
      <c r="C7224" s="32" t="s">
        <v>63</v>
      </c>
      <c r="D7224" s="32">
        <v>4421</v>
      </c>
      <c r="E7224" s="33">
        <v>44067.65625</v>
      </c>
      <c r="F7224" s="32">
        <v>3.86</v>
      </c>
      <c r="G7224" s="32">
        <v>26.1</v>
      </c>
      <c r="H7224" s="32">
        <v>3.91</v>
      </c>
      <c r="I7224" s="32">
        <v>48.9</v>
      </c>
      <c r="J7224" s="32">
        <f t="shared" si="894"/>
        <v>0</v>
      </c>
      <c r="K7224" s="32">
        <v>8</v>
      </c>
      <c r="L7224" s="32">
        <f t="shared" si="895"/>
        <v>0</v>
      </c>
      <c r="M7224" s="32">
        <f t="shared" si="892"/>
        <v>1</v>
      </c>
      <c r="N7224" s="34" t="s">
        <v>64</v>
      </c>
      <c r="O7224">
        <f t="shared" si="896"/>
        <v>0.13999999999999702</v>
      </c>
      <c r="P7224">
        <f t="shared" si="897"/>
        <v>9.9999999999999645E-2</v>
      </c>
      <c r="R7224" s="2">
        <f t="shared" si="898"/>
        <v>1.0416666664241347E-2</v>
      </c>
      <c r="S7224" s="4">
        <f t="shared" si="893"/>
        <v>44067.65625</v>
      </c>
    </row>
    <row r="7225" spans="1:19" x14ac:dyDescent="0.35">
      <c r="A7225" s="32">
        <v>2020</v>
      </c>
      <c r="B7225" s="32" t="s">
        <v>62</v>
      </c>
      <c r="C7225" s="32" t="s">
        <v>63</v>
      </c>
      <c r="D7225" s="32">
        <v>4422</v>
      </c>
      <c r="E7225" s="33">
        <v>44067.666666666664</v>
      </c>
      <c r="F7225" s="32">
        <v>3.96</v>
      </c>
      <c r="G7225" s="32">
        <v>26.24</v>
      </c>
      <c r="H7225" s="32">
        <v>4.01</v>
      </c>
      <c r="I7225" s="32">
        <v>50.3</v>
      </c>
      <c r="J7225" s="32">
        <f t="shared" si="894"/>
        <v>0</v>
      </c>
      <c r="K7225" s="32">
        <v>8</v>
      </c>
      <c r="L7225" s="32">
        <f t="shared" si="895"/>
        <v>0</v>
      </c>
      <c r="M7225" s="32">
        <f t="shared" si="892"/>
        <v>1</v>
      </c>
      <c r="N7225" s="34" t="s">
        <v>64</v>
      </c>
      <c r="O7225">
        <f t="shared" si="896"/>
        <v>0.12000000000000099</v>
      </c>
      <c r="P7225">
        <f t="shared" si="897"/>
        <v>0.14999999999999991</v>
      </c>
      <c r="R7225" s="2">
        <f t="shared" si="898"/>
        <v>1.0416666664241347E-2</v>
      </c>
      <c r="S7225" s="4">
        <f t="shared" si="893"/>
        <v>44067.666666666664</v>
      </c>
    </row>
    <row r="7226" spans="1:19" x14ac:dyDescent="0.35">
      <c r="A7226" s="32">
        <v>2020</v>
      </c>
      <c r="B7226" s="32" t="s">
        <v>62</v>
      </c>
      <c r="C7226" s="32" t="s">
        <v>63</v>
      </c>
      <c r="D7226" s="32">
        <v>4423</v>
      </c>
      <c r="E7226" s="33">
        <v>44067.677083333336</v>
      </c>
      <c r="F7226" s="32">
        <v>3.81</v>
      </c>
      <c r="G7226" s="32">
        <v>26.36</v>
      </c>
      <c r="H7226" s="32">
        <v>3.86</v>
      </c>
      <c r="I7226" s="32">
        <v>48.5</v>
      </c>
      <c r="J7226" s="32">
        <f t="shared" si="894"/>
        <v>0</v>
      </c>
      <c r="K7226" s="32">
        <v>8</v>
      </c>
      <c r="L7226" s="32">
        <f t="shared" si="895"/>
        <v>0</v>
      </c>
      <c r="M7226" s="32">
        <f t="shared" si="892"/>
        <v>1</v>
      </c>
      <c r="N7226" s="34" t="s">
        <v>64</v>
      </c>
      <c r="O7226">
        <f t="shared" si="896"/>
        <v>8.0000000000001847E-2</v>
      </c>
      <c r="P7226">
        <f t="shared" si="897"/>
        <v>0.13000000000000034</v>
      </c>
      <c r="R7226" s="2">
        <f t="shared" si="898"/>
        <v>1.0416666671517305E-2</v>
      </c>
      <c r="S7226" s="4">
        <f t="shared" si="893"/>
        <v>44067.677083333328</v>
      </c>
    </row>
    <row r="7227" spans="1:19" x14ac:dyDescent="0.35">
      <c r="A7227" s="32">
        <v>2020</v>
      </c>
      <c r="B7227" s="32" t="s">
        <v>62</v>
      </c>
      <c r="C7227" s="32" t="s">
        <v>63</v>
      </c>
      <c r="D7227" s="32">
        <v>4424</v>
      </c>
      <c r="E7227" s="33">
        <v>44067.6875</v>
      </c>
      <c r="F7227" s="32">
        <v>3.94</v>
      </c>
      <c r="G7227" s="32">
        <v>26.44</v>
      </c>
      <c r="H7227" s="32">
        <v>3.99</v>
      </c>
      <c r="I7227" s="32">
        <v>50.2</v>
      </c>
      <c r="J7227" s="32">
        <f t="shared" si="894"/>
        <v>0</v>
      </c>
      <c r="K7227" s="32">
        <v>8</v>
      </c>
      <c r="L7227" s="32">
        <f t="shared" si="895"/>
        <v>0</v>
      </c>
      <c r="M7227" s="32">
        <f t="shared" si="892"/>
        <v>1</v>
      </c>
      <c r="N7227" s="34" t="s">
        <v>64</v>
      </c>
      <c r="O7227">
        <f t="shared" si="896"/>
        <v>1.9999999999999574E-2</v>
      </c>
      <c r="P7227">
        <f t="shared" si="897"/>
        <v>0.19000000000000039</v>
      </c>
      <c r="R7227" s="2">
        <f t="shared" si="898"/>
        <v>1.0416666664241347E-2</v>
      </c>
      <c r="S7227" s="4">
        <f t="shared" si="893"/>
        <v>44067.6875</v>
      </c>
    </row>
    <row r="7228" spans="1:19" x14ac:dyDescent="0.35">
      <c r="A7228" s="32">
        <v>2020</v>
      </c>
      <c r="B7228" s="32" t="s">
        <v>62</v>
      </c>
      <c r="C7228" s="32" t="s">
        <v>63</v>
      </c>
      <c r="D7228" s="32">
        <v>4425</v>
      </c>
      <c r="E7228" s="33">
        <v>44067.697916666664</v>
      </c>
      <c r="F7228" s="32">
        <v>3.75</v>
      </c>
      <c r="G7228" s="32">
        <v>26.46</v>
      </c>
      <c r="H7228" s="32">
        <v>3.8</v>
      </c>
      <c r="I7228" s="32">
        <v>47.8</v>
      </c>
      <c r="J7228" s="32">
        <f t="shared" si="894"/>
        <v>0</v>
      </c>
      <c r="K7228" s="32">
        <v>8</v>
      </c>
      <c r="L7228" s="32">
        <f t="shared" si="895"/>
        <v>0</v>
      </c>
      <c r="M7228" s="32">
        <f t="shared" si="892"/>
        <v>1</v>
      </c>
      <c r="N7228" s="34" t="s">
        <v>64</v>
      </c>
      <c r="O7228">
        <f t="shared" si="896"/>
        <v>0</v>
      </c>
      <c r="P7228">
        <f t="shared" si="897"/>
        <v>9.9999999999999645E-2</v>
      </c>
      <c r="R7228" s="2">
        <f t="shared" si="898"/>
        <v>1.0416666664241347E-2</v>
      </c>
      <c r="S7228" s="4">
        <f t="shared" si="893"/>
        <v>44067.697916666664</v>
      </c>
    </row>
    <row r="7229" spans="1:19" x14ac:dyDescent="0.35">
      <c r="A7229" s="32">
        <v>2020</v>
      </c>
      <c r="B7229" s="32" t="s">
        <v>62</v>
      </c>
      <c r="C7229" s="32" t="s">
        <v>63</v>
      </c>
      <c r="D7229" s="32">
        <v>4426</v>
      </c>
      <c r="E7229" s="33">
        <v>44067.708333333336</v>
      </c>
      <c r="F7229" s="32">
        <v>3.65</v>
      </c>
      <c r="G7229" s="32">
        <v>26.46</v>
      </c>
      <c r="H7229" s="32">
        <v>3.7</v>
      </c>
      <c r="I7229" s="32">
        <v>46.6</v>
      </c>
      <c r="J7229" s="32">
        <f t="shared" si="894"/>
        <v>0</v>
      </c>
      <c r="K7229" s="32">
        <v>8</v>
      </c>
      <c r="L7229" s="32">
        <f t="shared" si="895"/>
        <v>0</v>
      </c>
      <c r="M7229" s="32">
        <f t="shared" si="892"/>
        <v>1</v>
      </c>
      <c r="N7229" s="34" t="s">
        <v>64</v>
      </c>
      <c r="O7229">
        <f t="shared" si="896"/>
        <v>3.9999999999999147E-2</v>
      </c>
      <c r="P7229">
        <f t="shared" si="897"/>
        <v>0.22999999999999998</v>
      </c>
      <c r="R7229" s="2">
        <f t="shared" si="898"/>
        <v>1.0416666671517305E-2</v>
      </c>
      <c r="S7229" s="4">
        <f t="shared" si="893"/>
        <v>44067.708333333328</v>
      </c>
    </row>
    <row r="7230" spans="1:19" x14ac:dyDescent="0.35">
      <c r="A7230" s="32">
        <v>2020</v>
      </c>
      <c r="B7230" s="32" t="s">
        <v>62</v>
      </c>
      <c r="C7230" s="32" t="s">
        <v>63</v>
      </c>
      <c r="D7230" s="32">
        <v>4427</v>
      </c>
      <c r="E7230" s="33">
        <v>44067.71875</v>
      </c>
      <c r="F7230" s="32">
        <v>3.42</v>
      </c>
      <c r="G7230" s="32">
        <v>26.42</v>
      </c>
      <c r="H7230" s="32">
        <v>3.47</v>
      </c>
      <c r="I7230" s="32">
        <v>43.6</v>
      </c>
      <c r="J7230" s="32">
        <f t="shared" si="894"/>
        <v>0</v>
      </c>
      <c r="K7230" s="32">
        <v>8</v>
      </c>
      <c r="L7230" s="32">
        <f t="shared" si="895"/>
        <v>0</v>
      </c>
      <c r="M7230" s="32">
        <f t="shared" si="892"/>
        <v>1</v>
      </c>
      <c r="N7230" s="34" t="s">
        <v>64</v>
      </c>
      <c r="O7230">
        <f t="shared" si="896"/>
        <v>4.00000000000027E-2</v>
      </c>
      <c r="P7230">
        <f t="shared" si="897"/>
        <v>0.30000000000000027</v>
      </c>
      <c r="R7230" s="2">
        <f t="shared" si="898"/>
        <v>1.0416666664241347E-2</v>
      </c>
      <c r="S7230" s="4">
        <f t="shared" si="893"/>
        <v>44067.71875</v>
      </c>
    </row>
    <row r="7231" spans="1:19" x14ac:dyDescent="0.35">
      <c r="A7231" s="32">
        <v>2020</v>
      </c>
      <c r="B7231" s="32" t="s">
        <v>62</v>
      </c>
      <c r="C7231" s="32" t="s">
        <v>63</v>
      </c>
      <c r="D7231" s="32">
        <v>4428</v>
      </c>
      <c r="E7231" s="33">
        <v>44067.729166666664</v>
      </c>
      <c r="F7231" s="32">
        <v>3.13</v>
      </c>
      <c r="G7231" s="32">
        <v>26.38</v>
      </c>
      <c r="H7231" s="32">
        <v>3.17</v>
      </c>
      <c r="I7231" s="32">
        <v>39.9</v>
      </c>
      <c r="J7231" s="32">
        <f t="shared" si="894"/>
        <v>0</v>
      </c>
      <c r="K7231" s="32">
        <v>8</v>
      </c>
      <c r="L7231" s="32">
        <f t="shared" si="895"/>
        <v>0</v>
      </c>
      <c r="M7231" s="32">
        <f t="shared" ref="M7231:M7294" si="899">COUNTIF(J7231:L7231,"&gt;0")</f>
        <v>1</v>
      </c>
      <c r="N7231" s="34" t="s">
        <v>64</v>
      </c>
      <c r="O7231">
        <f t="shared" si="896"/>
        <v>1.9999999999999574E-2</v>
      </c>
      <c r="P7231">
        <f t="shared" si="897"/>
        <v>6.0000000000000053E-2</v>
      </c>
      <c r="R7231" s="2">
        <f t="shared" si="898"/>
        <v>1.0416666664241347E-2</v>
      </c>
      <c r="S7231" s="4">
        <f t="shared" si="893"/>
        <v>44067.729166666664</v>
      </c>
    </row>
    <row r="7232" spans="1:19" x14ac:dyDescent="0.35">
      <c r="A7232" s="32">
        <v>2020</v>
      </c>
      <c r="B7232" s="32" t="s">
        <v>62</v>
      </c>
      <c r="C7232" s="32" t="s">
        <v>63</v>
      </c>
      <c r="D7232" s="32">
        <v>4429</v>
      </c>
      <c r="E7232" s="33">
        <v>44067.739583333336</v>
      </c>
      <c r="F7232" s="32">
        <v>3.07</v>
      </c>
      <c r="G7232" s="32">
        <v>26.36</v>
      </c>
      <c r="H7232" s="32">
        <v>3.11</v>
      </c>
      <c r="I7232" s="32">
        <v>39.1</v>
      </c>
      <c r="J7232" s="32">
        <f t="shared" si="894"/>
        <v>0</v>
      </c>
      <c r="K7232" s="32">
        <v>8</v>
      </c>
      <c r="L7232" s="32">
        <f t="shared" si="895"/>
        <v>0</v>
      </c>
      <c r="M7232" s="32">
        <f t="shared" si="899"/>
        <v>1</v>
      </c>
      <c r="N7232" s="34" t="s">
        <v>64</v>
      </c>
      <c r="O7232">
        <f t="shared" si="896"/>
        <v>3.9999999999999147E-2</v>
      </c>
      <c r="P7232">
        <f t="shared" si="897"/>
        <v>0.29999999999999982</v>
      </c>
      <c r="R7232" s="2">
        <f t="shared" si="898"/>
        <v>1.0416666671517305E-2</v>
      </c>
      <c r="S7232" s="4">
        <f t="shared" si="893"/>
        <v>44067.739583333328</v>
      </c>
    </row>
    <row r="7233" spans="1:22" x14ac:dyDescent="0.35">
      <c r="A7233" s="32">
        <v>2020</v>
      </c>
      <c r="B7233" s="32" t="s">
        <v>62</v>
      </c>
      <c r="C7233" s="32" t="s">
        <v>63</v>
      </c>
      <c r="D7233" s="32">
        <v>4430</v>
      </c>
      <c r="E7233" s="33">
        <v>44067.75</v>
      </c>
      <c r="F7233" s="32">
        <v>2.77</v>
      </c>
      <c r="G7233" s="32">
        <v>26.32</v>
      </c>
      <c r="H7233" s="32">
        <v>2.81</v>
      </c>
      <c r="I7233" s="32">
        <v>35.200000000000003</v>
      </c>
      <c r="J7233" s="32">
        <f t="shared" si="894"/>
        <v>0</v>
      </c>
      <c r="K7233" s="32">
        <v>8</v>
      </c>
      <c r="L7233" s="32">
        <f t="shared" si="895"/>
        <v>0</v>
      </c>
      <c r="M7233" s="32">
        <f t="shared" si="899"/>
        <v>1</v>
      </c>
      <c r="N7233" s="34" t="s">
        <v>64</v>
      </c>
      <c r="O7233">
        <f t="shared" si="896"/>
        <v>5.9999999999998721E-2</v>
      </c>
      <c r="P7233">
        <f t="shared" si="897"/>
        <v>0.39999999999999991</v>
      </c>
      <c r="R7233" s="2">
        <f t="shared" si="898"/>
        <v>1.0416666664241347E-2</v>
      </c>
      <c r="S7233" s="4">
        <f t="shared" si="893"/>
        <v>44067.75</v>
      </c>
    </row>
    <row r="7234" spans="1:22" x14ac:dyDescent="0.35">
      <c r="A7234" s="32">
        <v>2020</v>
      </c>
      <c r="B7234" s="32" t="s">
        <v>62</v>
      </c>
      <c r="C7234" s="32" t="s">
        <v>63</v>
      </c>
      <c r="D7234" s="32">
        <v>4431</v>
      </c>
      <c r="E7234" s="33">
        <v>44067.760416666664</v>
      </c>
      <c r="F7234" s="32">
        <v>2.38</v>
      </c>
      <c r="G7234" s="32">
        <v>26.26</v>
      </c>
      <c r="H7234" s="32">
        <v>2.41</v>
      </c>
      <c r="I7234" s="32">
        <v>30.3</v>
      </c>
      <c r="J7234" s="32">
        <f t="shared" si="894"/>
        <v>0</v>
      </c>
      <c r="K7234" s="32">
        <v>8</v>
      </c>
      <c r="L7234" s="32">
        <f t="shared" si="895"/>
        <v>0</v>
      </c>
      <c r="M7234" s="32">
        <f t="shared" si="899"/>
        <v>1</v>
      </c>
      <c r="N7234" s="34" t="s">
        <v>64</v>
      </c>
      <c r="O7234">
        <f t="shared" si="896"/>
        <v>4.00000000000027E-2</v>
      </c>
      <c r="P7234">
        <f t="shared" si="897"/>
        <v>0.50000000000000022</v>
      </c>
      <c r="R7234" s="2">
        <f t="shared" si="898"/>
        <v>1.0416666664241347E-2</v>
      </c>
      <c r="S7234" s="4">
        <f t="shared" ref="S7234:S7297" si="900">MROUND(E7234,"0:15")</f>
        <v>44067.760416666664</v>
      </c>
    </row>
    <row r="7235" spans="1:22" x14ac:dyDescent="0.35">
      <c r="A7235" s="32">
        <v>2020</v>
      </c>
      <c r="B7235" s="32" t="s">
        <v>62</v>
      </c>
      <c r="C7235" s="32" t="s">
        <v>63</v>
      </c>
      <c r="D7235" s="32">
        <v>4432</v>
      </c>
      <c r="E7235" s="33">
        <v>44067.770833333336</v>
      </c>
      <c r="F7235" s="32">
        <v>1.88</v>
      </c>
      <c r="G7235" s="32">
        <v>26.22</v>
      </c>
      <c r="H7235" s="32">
        <v>1.91</v>
      </c>
      <c r="I7235" s="32">
        <v>23.9</v>
      </c>
      <c r="J7235" s="32">
        <f t="shared" ref="J7235:J7298" si="901">IF(G7235="",0.5,IF(G7235&lt;=0,2,IF(G7235&gt;=40,2, IF(AND(G7235&gt;0,G7235&lt;1),5,IF(AND(G7235&gt;35,G7235&lt;40),5,IF(O7235&gt;=1.5,1.5,0))))))</f>
        <v>0</v>
      </c>
      <c r="K7235" s="32">
        <v>8</v>
      </c>
      <c r="L7235" s="32">
        <f t="shared" ref="L7235:L7298" si="902">IF(A7235="",0.5,IF(B7235="",0.5,IF(C7235="",0.5,IF(E7235="",0.5,IF(Q7235="Y",0.01,0)))))</f>
        <v>0</v>
      </c>
      <c r="M7235" s="32">
        <f t="shared" si="899"/>
        <v>1</v>
      </c>
      <c r="N7235" s="34" t="s">
        <v>64</v>
      </c>
      <c r="O7235">
        <f t="shared" ref="O7235:O7298" si="903">IF(G7235="","",ABS(G7236-G7235))</f>
        <v>3.9999999999999147E-2</v>
      </c>
      <c r="P7235">
        <f t="shared" ref="P7235:P7298" si="904">IF(H7235="","",ABS(H7236-H7235))</f>
        <v>0.24</v>
      </c>
      <c r="R7235" s="2">
        <f t="shared" ref="R7235:R7298" si="905">E7235-E7234</f>
        <v>1.0416666671517305E-2</v>
      </c>
      <c r="S7235" s="4">
        <f t="shared" si="900"/>
        <v>44067.770833333328</v>
      </c>
    </row>
    <row r="7236" spans="1:22" x14ac:dyDescent="0.35">
      <c r="A7236" s="32">
        <v>2020</v>
      </c>
      <c r="B7236" s="32" t="s">
        <v>62</v>
      </c>
      <c r="C7236" s="32" t="s">
        <v>63</v>
      </c>
      <c r="D7236" s="32">
        <v>4433</v>
      </c>
      <c r="E7236" s="33">
        <v>44067.78125</v>
      </c>
      <c r="F7236" s="32">
        <v>1.65</v>
      </c>
      <c r="G7236" s="32">
        <v>26.18</v>
      </c>
      <c r="H7236" s="32">
        <v>1.67</v>
      </c>
      <c r="I7236" s="32">
        <v>20.9</v>
      </c>
      <c r="J7236" s="32">
        <f t="shared" si="901"/>
        <v>0</v>
      </c>
      <c r="K7236" s="32">
        <v>8</v>
      </c>
      <c r="L7236" s="32">
        <f t="shared" si="902"/>
        <v>0</v>
      </c>
      <c r="M7236" s="32">
        <f t="shared" si="899"/>
        <v>1</v>
      </c>
      <c r="N7236" s="34" t="s">
        <v>64</v>
      </c>
      <c r="O7236">
        <f t="shared" si="903"/>
        <v>1.9999999999999574E-2</v>
      </c>
      <c r="P7236">
        <f t="shared" si="904"/>
        <v>0.14999999999999991</v>
      </c>
      <c r="R7236" s="2">
        <f t="shared" si="905"/>
        <v>1.0416666664241347E-2</v>
      </c>
      <c r="S7236" s="4">
        <f t="shared" si="900"/>
        <v>44067.78125</v>
      </c>
    </row>
    <row r="7237" spans="1:22" x14ac:dyDescent="0.35">
      <c r="A7237" s="32">
        <v>2020</v>
      </c>
      <c r="B7237" s="32" t="s">
        <v>62</v>
      </c>
      <c r="C7237" s="32" t="s">
        <v>63</v>
      </c>
      <c r="D7237" s="32">
        <v>4434</v>
      </c>
      <c r="E7237" s="33">
        <v>44067.791666666664</v>
      </c>
      <c r="F7237" s="32">
        <v>1.5</v>
      </c>
      <c r="G7237" s="32">
        <v>26.16</v>
      </c>
      <c r="H7237" s="32">
        <v>1.52</v>
      </c>
      <c r="I7237" s="32">
        <v>19</v>
      </c>
      <c r="J7237" s="32">
        <f t="shared" si="901"/>
        <v>0</v>
      </c>
      <c r="K7237" s="32">
        <v>8</v>
      </c>
      <c r="L7237" s="32">
        <f t="shared" si="902"/>
        <v>0</v>
      </c>
      <c r="M7237" s="32">
        <f t="shared" si="899"/>
        <v>1</v>
      </c>
      <c r="N7237" s="34" t="s">
        <v>64</v>
      </c>
      <c r="O7237">
        <f t="shared" si="903"/>
        <v>1.9999999999999574E-2</v>
      </c>
      <c r="P7237">
        <f t="shared" si="904"/>
        <v>9.000000000000008E-2</v>
      </c>
      <c r="R7237" s="2">
        <f t="shared" si="905"/>
        <v>1.0416666664241347E-2</v>
      </c>
      <c r="S7237" s="4">
        <f t="shared" si="900"/>
        <v>44067.791666666664</v>
      </c>
    </row>
    <row r="7238" spans="1:22" x14ac:dyDescent="0.35">
      <c r="A7238" s="32">
        <v>2020</v>
      </c>
      <c r="B7238" s="32" t="s">
        <v>62</v>
      </c>
      <c r="C7238" s="32" t="s">
        <v>63</v>
      </c>
      <c r="D7238" s="32">
        <v>4435</v>
      </c>
      <c r="E7238" s="33">
        <v>44067.802083333336</v>
      </c>
      <c r="F7238" s="32">
        <v>1.41</v>
      </c>
      <c r="G7238" s="32">
        <v>26.14</v>
      </c>
      <c r="H7238" s="32">
        <v>1.43</v>
      </c>
      <c r="I7238" s="32">
        <v>17.899999999999999</v>
      </c>
      <c r="J7238" s="32">
        <f t="shared" si="901"/>
        <v>0</v>
      </c>
      <c r="K7238" s="32">
        <v>8</v>
      </c>
      <c r="L7238" s="32">
        <f t="shared" si="902"/>
        <v>0</v>
      </c>
      <c r="M7238" s="32">
        <f t="shared" si="899"/>
        <v>1</v>
      </c>
      <c r="N7238" s="34" t="s">
        <v>64</v>
      </c>
      <c r="O7238">
        <f t="shared" si="903"/>
        <v>3.9999999999999147E-2</v>
      </c>
      <c r="P7238">
        <f t="shared" si="904"/>
        <v>0.10000000000000009</v>
      </c>
      <c r="R7238" s="2">
        <f t="shared" si="905"/>
        <v>1.0416666671517305E-2</v>
      </c>
      <c r="S7238" s="4">
        <f t="shared" si="900"/>
        <v>44067.802083333328</v>
      </c>
    </row>
    <row r="7239" spans="1:22" x14ac:dyDescent="0.35">
      <c r="A7239" s="32">
        <v>2020</v>
      </c>
      <c r="B7239" s="32" t="s">
        <v>62</v>
      </c>
      <c r="C7239" s="32" t="s">
        <v>63</v>
      </c>
      <c r="D7239" s="32">
        <v>4436</v>
      </c>
      <c r="E7239" s="33">
        <v>44067.8125</v>
      </c>
      <c r="F7239" s="32">
        <v>1.51</v>
      </c>
      <c r="G7239" s="32">
        <v>26.1</v>
      </c>
      <c r="H7239" s="32">
        <v>1.53</v>
      </c>
      <c r="I7239" s="32">
        <v>19.100000000000001</v>
      </c>
      <c r="J7239" s="32">
        <f t="shared" si="901"/>
        <v>0</v>
      </c>
      <c r="K7239" s="32">
        <v>8</v>
      </c>
      <c r="L7239" s="32">
        <f t="shared" si="902"/>
        <v>0</v>
      </c>
      <c r="M7239" s="32">
        <f t="shared" si="899"/>
        <v>1</v>
      </c>
      <c r="N7239" s="34" t="s">
        <v>64</v>
      </c>
      <c r="O7239">
        <f t="shared" si="903"/>
        <v>4.00000000000027E-2</v>
      </c>
      <c r="P7239">
        <f t="shared" si="904"/>
        <v>0.10000000000000009</v>
      </c>
      <c r="R7239" s="2">
        <f t="shared" si="905"/>
        <v>1.0416666664241347E-2</v>
      </c>
      <c r="S7239" s="4">
        <f t="shared" si="900"/>
        <v>44067.8125</v>
      </c>
    </row>
    <row r="7240" spans="1:22" x14ac:dyDescent="0.35">
      <c r="A7240" s="32">
        <v>2020</v>
      </c>
      <c r="B7240" s="32" t="s">
        <v>62</v>
      </c>
      <c r="C7240" s="32" t="s">
        <v>63</v>
      </c>
      <c r="D7240" s="32">
        <v>4437</v>
      </c>
      <c r="E7240" s="33">
        <v>44067.822916666664</v>
      </c>
      <c r="F7240" s="32">
        <v>1.41</v>
      </c>
      <c r="G7240" s="32">
        <v>26.06</v>
      </c>
      <c r="H7240" s="32">
        <v>1.43</v>
      </c>
      <c r="I7240" s="32">
        <v>17.899999999999999</v>
      </c>
      <c r="J7240" s="32">
        <f t="shared" si="901"/>
        <v>0</v>
      </c>
      <c r="K7240" s="32">
        <v>8</v>
      </c>
      <c r="L7240" s="32">
        <f t="shared" si="902"/>
        <v>0</v>
      </c>
      <c r="M7240" s="32">
        <f t="shared" si="899"/>
        <v>1</v>
      </c>
      <c r="N7240" s="34" t="s">
        <v>64</v>
      </c>
      <c r="O7240">
        <f t="shared" si="903"/>
        <v>3.9999999999999147E-2</v>
      </c>
      <c r="P7240">
        <f t="shared" si="904"/>
        <v>4.0000000000000036E-2</v>
      </c>
      <c r="R7240" s="2">
        <f t="shared" si="905"/>
        <v>1.0416666664241347E-2</v>
      </c>
      <c r="S7240" s="4">
        <f t="shared" si="900"/>
        <v>44067.822916666664</v>
      </c>
      <c r="U7240" s="5"/>
      <c r="V7240" s="6"/>
    </row>
    <row r="7241" spans="1:22" x14ac:dyDescent="0.35">
      <c r="A7241" s="32">
        <v>2020</v>
      </c>
      <c r="B7241" s="32" t="s">
        <v>62</v>
      </c>
      <c r="C7241" s="32" t="s">
        <v>63</v>
      </c>
      <c r="D7241" s="32">
        <v>4438</v>
      </c>
      <c r="E7241" s="33">
        <v>44067.833333333336</v>
      </c>
      <c r="F7241" s="32">
        <v>1.37</v>
      </c>
      <c r="G7241" s="32">
        <v>26.02</v>
      </c>
      <c r="H7241" s="32">
        <v>1.39</v>
      </c>
      <c r="I7241" s="32">
        <v>17.3</v>
      </c>
      <c r="J7241" s="32">
        <f t="shared" si="901"/>
        <v>0</v>
      </c>
      <c r="K7241" s="32">
        <v>8</v>
      </c>
      <c r="L7241" s="32">
        <f t="shared" si="902"/>
        <v>0</v>
      </c>
      <c r="M7241" s="32">
        <f t="shared" si="899"/>
        <v>1</v>
      </c>
      <c r="N7241" s="34" t="s">
        <v>64</v>
      </c>
      <c r="O7241">
        <f t="shared" si="903"/>
        <v>5.9999999999998721E-2</v>
      </c>
      <c r="P7241">
        <f t="shared" si="904"/>
        <v>0</v>
      </c>
      <c r="R7241" s="2">
        <f t="shared" si="905"/>
        <v>1.0416666671517305E-2</v>
      </c>
      <c r="S7241" s="4">
        <f t="shared" si="900"/>
        <v>44067.833333333328</v>
      </c>
    </row>
    <row r="7242" spans="1:22" x14ac:dyDescent="0.35">
      <c r="A7242" s="32">
        <v>2020</v>
      </c>
      <c r="B7242" s="32" t="s">
        <v>62</v>
      </c>
      <c r="C7242" s="32" t="s">
        <v>63</v>
      </c>
      <c r="D7242" s="32">
        <v>4439</v>
      </c>
      <c r="E7242" s="33">
        <v>44067.84375</v>
      </c>
      <c r="F7242" s="32">
        <v>1.37</v>
      </c>
      <c r="G7242" s="32">
        <v>25.96</v>
      </c>
      <c r="H7242" s="32">
        <v>1.39</v>
      </c>
      <c r="I7242" s="32">
        <v>17.3</v>
      </c>
      <c r="J7242" s="32">
        <f t="shared" si="901"/>
        <v>0</v>
      </c>
      <c r="K7242" s="32">
        <v>8</v>
      </c>
      <c r="L7242" s="32">
        <f t="shared" si="902"/>
        <v>0</v>
      </c>
      <c r="M7242" s="32">
        <f t="shared" si="899"/>
        <v>1</v>
      </c>
      <c r="N7242" s="34" t="s">
        <v>64</v>
      </c>
      <c r="O7242">
        <f t="shared" si="903"/>
        <v>6.0000000000002274E-2</v>
      </c>
      <c r="P7242">
        <f t="shared" si="904"/>
        <v>0</v>
      </c>
      <c r="R7242" s="2">
        <f t="shared" si="905"/>
        <v>1.0416666664241347E-2</v>
      </c>
      <c r="S7242" s="4">
        <f t="shared" si="900"/>
        <v>44067.84375</v>
      </c>
    </row>
    <row r="7243" spans="1:22" x14ac:dyDescent="0.35">
      <c r="A7243" s="32">
        <v>2020</v>
      </c>
      <c r="B7243" s="32" t="s">
        <v>62</v>
      </c>
      <c r="C7243" s="32" t="s">
        <v>63</v>
      </c>
      <c r="D7243" s="32">
        <v>4440</v>
      </c>
      <c r="E7243" s="33">
        <v>44067.854166666664</v>
      </c>
      <c r="F7243" s="32">
        <v>1.37</v>
      </c>
      <c r="G7243" s="32">
        <v>25.9</v>
      </c>
      <c r="H7243" s="32">
        <v>1.39</v>
      </c>
      <c r="I7243" s="32">
        <v>17.3</v>
      </c>
      <c r="J7243" s="32">
        <f t="shared" si="901"/>
        <v>0</v>
      </c>
      <c r="K7243" s="32">
        <v>8</v>
      </c>
      <c r="L7243" s="32">
        <f t="shared" si="902"/>
        <v>0</v>
      </c>
      <c r="M7243" s="32">
        <f t="shared" si="899"/>
        <v>1</v>
      </c>
      <c r="N7243" s="34" t="s">
        <v>64</v>
      </c>
      <c r="O7243">
        <f t="shared" si="903"/>
        <v>5.9999999999998721E-2</v>
      </c>
      <c r="P7243">
        <f t="shared" si="904"/>
        <v>0.14999999999999991</v>
      </c>
      <c r="R7243" s="2">
        <f t="shared" si="905"/>
        <v>1.0416666664241347E-2</v>
      </c>
      <c r="S7243" s="4">
        <f t="shared" si="900"/>
        <v>44067.854166666664</v>
      </c>
    </row>
    <row r="7244" spans="1:22" x14ac:dyDescent="0.35">
      <c r="A7244" s="32">
        <v>2020</v>
      </c>
      <c r="B7244" s="32" t="s">
        <v>62</v>
      </c>
      <c r="C7244" s="32" t="s">
        <v>63</v>
      </c>
      <c r="D7244" s="32">
        <v>4441</v>
      </c>
      <c r="E7244" s="33">
        <v>44067.864583333336</v>
      </c>
      <c r="F7244" s="32">
        <v>1.22</v>
      </c>
      <c r="G7244" s="32">
        <v>25.84</v>
      </c>
      <c r="H7244" s="32">
        <v>1.24</v>
      </c>
      <c r="I7244" s="32">
        <v>15.4</v>
      </c>
      <c r="J7244" s="32">
        <f t="shared" si="901"/>
        <v>0</v>
      </c>
      <c r="K7244" s="32">
        <v>8</v>
      </c>
      <c r="L7244" s="32">
        <f t="shared" si="902"/>
        <v>0</v>
      </c>
      <c r="M7244" s="32">
        <f t="shared" si="899"/>
        <v>1</v>
      </c>
      <c r="N7244" s="34" t="s">
        <v>64</v>
      </c>
      <c r="O7244">
        <f t="shared" si="903"/>
        <v>7.9999999999998295E-2</v>
      </c>
      <c r="P7244">
        <f t="shared" si="904"/>
        <v>1.0000000000000009E-2</v>
      </c>
      <c r="R7244" s="2">
        <f t="shared" si="905"/>
        <v>1.0416666671517305E-2</v>
      </c>
      <c r="S7244" s="4">
        <f t="shared" si="900"/>
        <v>44067.864583333328</v>
      </c>
    </row>
    <row r="7245" spans="1:22" x14ac:dyDescent="0.35">
      <c r="A7245" s="32">
        <v>2020</v>
      </c>
      <c r="B7245" s="32" t="s">
        <v>62</v>
      </c>
      <c r="C7245" s="32" t="s">
        <v>63</v>
      </c>
      <c r="D7245" s="32">
        <v>4442</v>
      </c>
      <c r="E7245" s="33">
        <v>44067.875</v>
      </c>
      <c r="F7245" s="32">
        <v>1.21</v>
      </c>
      <c r="G7245" s="32">
        <v>25.76</v>
      </c>
      <c r="H7245" s="32">
        <v>1.23</v>
      </c>
      <c r="I7245" s="32">
        <v>15.2</v>
      </c>
      <c r="J7245" s="32">
        <f t="shared" si="901"/>
        <v>0</v>
      </c>
      <c r="K7245" s="32">
        <v>8</v>
      </c>
      <c r="L7245" s="32">
        <f t="shared" si="902"/>
        <v>0</v>
      </c>
      <c r="M7245" s="32">
        <f t="shared" si="899"/>
        <v>1</v>
      </c>
      <c r="N7245" s="34" t="s">
        <v>64</v>
      </c>
      <c r="O7245">
        <f t="shared" si="903"/>
        <v>6.0000000000002274E-2</v>
      </c>
      <c r="P7245">
        <f t="shared" si="904"/>
        <v>3.0000000000000027E-2</v>
      </c>
      <c r="R7245" s="2">
        <f t="shared" si="905"/>
        <v>1.0416666664241347E-2</v>
      </c>
      <c r="S7245" s="4">
        <f t="shared" si="900"/>
        <v>44067.875</v>
      </c>
    </row>
    <row r="7246" spans="1:22" x14ac:dyDescent="0.35">
      <c r="A7246" s="32">
        <v>2020</v>
      </c>
      <c r="B7246" s="32" t="s">
        <v>62</v>
      </c>
      <c r="C7246" s="32" t="s">
        <v>63</v>
      </c>
      <c r="D7246" s="32">
        <v>4443</v>
      </c>
      <c r="E7246" s="33">
        <v>44067.885416666664</v>
      </c>
      <c r="F7246" s="32">
        <v>1.18</v>
      </c>
      <c r="G7246" s="32">
        <v>25.7</v>
      </c>
      <c r="H7246" s="32">
        <v>1.2</v>
      </c>
      <c r="I7246" s="32">
        <v>14.8</v>
      </c>
      <c r="J7246" s="32">
        <f t="shared" si="901"/>
        <v>0</v>
      </c>
      <c r="K7246" s="32">
        <v>8</v>
      </c>
      <c r="L7246" s="32">
        <f t="shared" si="902"/>
        <v>0</v>
      </c>
      <c r="M7246" s="32">
        <f t="shared" si="899"/>
        <v>1</v>
      </c>
      <c r="N7246" s="34" t="s">
        <v>64</v>
      </c>
      <c r="O7246">
        <f t="shared" si="903"/>
        <v>7.9999999999998295E-2</v>
      </c>
      <c r="P7246">
        <f t="shared" si="904"/>
        <v>4.0000000000000036E-2</v>
      </c>
      <c r="R7246" s="2">
        <f t="shared" si="905"/>
        <v>1.0416666664241347E-2</v>
      </c>
      <c r="S7246" s="4">
        <f t="shared" si="900"/>
        <v>44067.885416666664</v>
      </c>
    </row>
    <row r="7247" spans="1:22" x14ac:dyDescent="0.35">
      <c r="A7247" s="32">
        <v>2020</v>
      </c>
      <c r="B7247" s="32" t="s">
        <v>62</v>
      </c>
      <c r="C7247" s="32" t="s">
        <v>63</v>
      </c>
      <c r="D7247" s="32">
        <v>4444</v>
      </c>
      <c r="E7247" s="33">
        <v>44067.895833333336</v>
      </c>
      <c r="F7247" s="32">
        <v>1.1399999999999999</v>
      </c>
      <c r="G7247" s="32">
        <v>25.62</v>
      </c>
      <c r="H7247" s="32">
        <v>1.1599999999999999</v>
      </c>
      <c r="I7247" s="32">
        <v>14.3</v>
      </c>
      <c r="J7247" s="32">
        <f t="shared" si="901"/>
        <v>0</v>
      </c>
      <c r="K7247" s="32">
        <v>8</v>
      </c>
      <c r="L7247" s="32">
        <f t="shared" si="902"/>
        <v>0</v>
      </c>
      <c r="M7247" s="32">
        <f t="shared" si="899"/>
        <v>1</v>
      </c>
      <c r="N7247" s="34" t="s">
        <v>64</v>
      </c>
      <c r="O7247">
        <f t="shared" si="903"/>
        <v>8.0000000000001847E-2</v>
      </c>
      <c r="P7247">
        <f t="shared" si="904"/>
        <v>1.0000000000000009E-2</v>
      </c>
      <c r="R7247" s="2">
        <f t="shared" si="905"/>
        <v>1.0416666671517305E-2</v>
      </c>
      <c r="S7247" s="4">
        <f t="shared" si="900"/>
        <v>44067.895833333328</v>
      </c>
    </row>
    <row r="7248" spans="1:22" x14ac:dyDescent="0.35">
      <c r="A7248" s="32">
        <v>2020</v>
      </c>
      <c r="B7248" s="32" t="s">
        <v>62</v>
      </c>
      <c r="C7248" s="32" t="s">
        <v>63</v>
      </c>
      <c r="D7248" s="32">
        <v>4445</v>
      </c>
      <c r="E7248" s="33">
        <v>44067.90625</v>
      </c>
      <c r="F7248" s="32">
        <v>1.1499999999999999</v>
      </c>
      <c r="G7248" s="32">
        <v>25.54</v>
      </c>
      <c r="H7248" s="32">
        <v>1.17</v>
      </c>
      <c r="I7248" s="32">
        <v>14.4</v>
      </c>
      <c r="J7248" s="32">
        <f t="shared" si="901"/>
        <v>0</v>
      </c>
      <c r="K7248" s="32">
        <v>8</v>
      </c>
      <c r="L7248" s="32">
        <f t="shared" si="902"/>
        <v>0</v>
      </c>
      <c r="M7248" s="32">
        <f t="shared" si="899"/>
        <v>1</v>
      </c>
      <c r="N7248" s="34" t="s">
        <v>64</v>
      </c>
      <c r="O7248">
        <f t="shared" si="903"/>
        <v>5.9999999999998721E-2</v>
      </c>
      <c r="P7248">
        <f t="shared" si="904"/>
        <v>0.24</v>
      </c>
      <c r="R7248" s="2">
        <f t="shared" si="905"/>
        <v>1.0416666664241347E-2</v>
      </c>
      <c r="S7248" s="4">
        <f t="shared" si="900"/>
        <v>44067.90625</v>
      </c>
    </row>
    <row r="7249" spans="1:19" x14ac:dyDescent="0.35">
      <c r="A7249" s="32">
        <v>2020</v>
      </c>
      <c r="B7249" s="32" t="s">
        <v>62</v>
      </c>
      <c r="C7249" s="32" t="s">
        <v>63</v>
      </c>
      <c r="D7249" s="32">
        <v>4446</v>
      </c>
      <c r="E7249" s="33">
        <v>44067.916666666664</v>
      </c>
      <c r="F7249" s="32">
        <v>1.39</v>
      </c>
      <c r="G7249" s="32">
        <v>25.48</v>
      </c>
      <c r="H7249" s="32">
        <v>1.41</v>
      </c>
      <c r="I7249" s="32">
        <v>17.399999999999999</v>
      </c>
      <c r="J7249" s="32">
        <f t="shared" si="901"/>
        <v>0</v>
      </c>
      <c r="K7249" s="32">
        <v>8</v>
      </c>
      <c r="L7249" s="32">
        <f t="shared" si="902"/>
        <v>0</v>
      </c>
      <c r="M7249" s="32">
        <f t="shared" si="899"/>
        <v>1</v>
      </c>
      <c r="N7249" s="34" t="s">
        <v>64</v>
      </c>
      <c r="O7249">
        <f t="shared" si="903"/>
        <v>8.0000000000001847E-2</v>
      </c>
      <c r="P7249">
        <f t="shared" si="904"/>
        <v>0.24</v>
      </c>
      <c r="R7249" s="2">
        <f t="shared" si="905"/>
        <v>1.0416666664241347E-2</v>
      </c>
      <c r="S7249" s="4">
        <f t="shared" si="900"/>
        <v>44067.916666666664</v>
      </c>
    </row>
    <row r="7250" spans="1:19" x14ac:dyDescent="0.35">
      <c r="A7250" s="32">
        <v>2020</v>
      </c>
      <c r="B7250" s="32" t="s">
        <v>62</v>
      </c>
      <c r="C7250" s="32" t="s">
        <v>63</v>
      </c>
      <c r="D7250" s="32">
        <v>4447</v>
      </c>
      <c r="E7250" s="33">
        <v>44067.927083333336</v>
      </c>
      <c r="F7250" s="32">
        <v>1.63</v>
      </c>
      <c r="G7250" s="32">
        <v>25.4</v>
      </c>
      <c r="H7250" s="32">
        <v>1.65</v>
      </c>
      <c r="I7250" s="32">
        <v>20.399999999999999</v>
      </c>
      <c r="J7250" s="32">
        <f t="shared" si="901"/>
        <v>0</v>
      </c>
      <c r="K7250" s="32">
        <v>8</v>
      </c>
      <c r="L7250" s="32">
        <f t="shared" si="902"/>
        <v>0</v>
      </c>
      <c r="M7250" s="32">
        <f t="shared" si="899"/>
        <v>1</v>
      </c>
      <c r="N7250" s="34" t="s">
        <v>64</v>
      </c>
      <c r="O7250">
        <f t="shared" si="903"/>
        <v>7.9999999999998295E-2</v>
      </c>
      <c r="P7250">
        <f t="shared" si="904"/>
        <v>2.0000000000000018E-2</v>
      </c>
      <c r="R7250" s="2">
        <f t="shared" si="905"/>
        <v>1.0416666671517305E-2</v>
      </c>
      <c r="S7250" s="4">
        <f t="shared" si="900"/>
        <v>44067.927083333328</v>
      </c>
    </row>
    <row r="7251" spans="1:19" x14ac:dyDescent="0.35">
      <c r="A7251" s="32">
        <v>2020</v>
      </c>
      <c r="B7251" s="32" t="s">
        <v>62</v>
      </c>
      <c r="C7251" s="32" t="s">
        <v>63</v>
      </c>
      <c r="D7251" s="32">
        <v>4448</v>
      </c>
      <c r="E7251" s="33">
        <v>44067.9375</v>
      </c>
      <c r="F7251" s="32">
        <v>1.61</v>
      </c>
      <c r="G7251" s="32">
        <v>25.32</v>
      </c>
      <c r="H7251" s="32">
        <v>1.63</v>
      </c>
      <c r="I7251" s="32">
        <v>20.100000000000001</v>
      </c>
      <c r="J7251" s="32">
        <f t="shared" si="901"/>
        <v>0</v>
      </c>
      <c r="K7251" s="32">
        <v>8</v>
      </c>
      <c r="L7251" s="32">
        <f t="shared" si="902"/>
        <v>0</v>
      </c>
      <c r="M7251" s="32">
        <f t="shared" si="899"/>
        <v>1</v>
      </c>
      <c r="N7251" s="34" t="s">
        <v>64</v>
      </c>
      <c r="O7251">
        <f t="shared" si="903"/>
        <v>8.0000000000001847E-2</v>
      </c>
      <c r="P7251">
        <f t="shared" si="904"/>
        <v>5.9999999999999831E-2</v>
      </c>
      <c r="R7251" s="2">
        <f t="shared" si="905"/>
        <v>1.0416666664241347E-2</v>
      </c>
      <c r="S7251" s="4">
        <f t="shared" si="900"/>
        <v>44067.9375</v>
      </c>
    </row>
    <row r="7252" spans="1:19" x14ac:dyDescent="0.35">
      <c r="A7252" s="32">
        <v>2020</v>
      </c>
      <c r="B7252" s="32" t="s">
        <v>62</v>
      </c>
      <c r="C7252" s="32" t="s">
        <v>63</v>
      </c>
      <c r="D7252" s="32">
        <v>4449</v>
      </c>
      <c r="E7252" s="33">
        <v>44067.947916666664</v>
      </c>
      <c r="F7252" s="32">
        <v>1.55</v>
      </c>
      <c r="G7252" s="32">
        <v>25.24</v>
      </c>
      <c r="H7252" s="32">
        <v>1.57</v>
      </c>
      <c r="I7252" s="32">
        <v>19.3</v>
      </c>
      <c r="J7252" s="32">
        <f t="shared" si="901"/>
        <v>0</v>
      </c>
      <c r="K7252" s="32">
        <v>8</v>
      </c>
      <c r="L7252" s="32">
        <f t="shared" si="902"/>
        <v>0</v>
      </c>
      <c r="M7252" s="32">
        <f t="shared" si="899"/>
        <v>1</v>
      </c>
      <c r="N7252" s="34" t="s">
        <v>64</v>
      </c>
      <c r="O7252">
        <f t="shared" si="903"/>
        <v>5.9999999999998721E-2</v>
      </c>
      <c r="P7252">
        <f t="shared" si="904"/>
        <v>5.9999999999999831E-2</v>
      </c>
      <c r="R7252" s="2">
        <f t="shared" si="905"/>
        <v>1.0416666664241347E-2</v>
      </c>
      <c r="S7252" s="4">
        <f t="shared" si="900"/>
        <v>44067.947916666664</v>
      </c>
    </row>
    <row r="7253" spans="1:19" x14ac:dyDescent="0.35">
      <c r="A7253" s="32">
        <v>2020</v>
      </c>
      <c r="B7253" s="32" t="s">
        <v>62</v>
      </c>
      <c r="C7253" s="32" t="s">
        <v>63</v>
      </c>
      <c r="D7253" s="32">
        <v>4450</v>
      </c>
      <c r="E7253" s="33">
        <v>44067.958333333336</v>
      </c>
      <c r="F7253" s="32">
        <v>1.61</v>
      </c>
      <c r="G7253" s="32">
        <v>25.18</v>
      </c>
      <c r="H7253" s="32">
        <v>1.63</v>
      </c>
      <c r="I7253" s="32">
        <v>20.100000000000001</v>
      </c>
      <c r="J7253" s="32">
        <f t="shared" si="901"/>
        <v>0</v>
      </c>
      <c r="K7253" s="32">
        <v>8</v>
      </c>
      <c r="L7253" s="32">
        <f t="shared" si="902"/>
        <v>0</v>
      </c>
      <c r="M7253" s="32">
        <f t="shared" si="899"/>
        <v>1</v>
      </c>
      <c r="N7253" s="34" t="s">
        <v>64</v>
      </c>
      <c r="O7253">
        <f t="shared" si="903"/>
        <v>7.9999999999998295E-2</v>
      </c>
      <c r="P7253">
        <f t="shared" si="904"/>
        <v>1.0000000000000009E-2</v>
      </c>
      <c r="R7253" s="2">
        <f t="shared" si="905"/>
        <v>1.0416666671517305E-2</v>
      </c>
      <c r="S7253" s="4">
        <f t="shared" si="900"/>
        <v>44067.958333333328</v>
      </c>
    </row>
    <row r="7254" spans="1:19" x14ac:dyDescent="0.35">
      <c r="A7254" s="32">
        <v>2020</v>
      </c>
      <c r="B7254" s="32" t="s">
        <v>62</v>
      </c>
      <c r="C7254" s="32" t="s">
        <v>63</v>
      </c>
      <c r="D7254" s="32">
        <v>4451</v>
      </c>
      <c r="E7254" s="33">
        <v>44067.96875</v>
      </c>
      <c r="F7254" s="32">
        <v>1.62</v>
      </c>
      <c r="G7254" s="32">
        <v>25.1</v>
      </c>
      <c r="H7254" s="32">
        <v>1.64</v>
      </c>
      <c r="I7254" s="32">
        <v>20.2</v>
      </c>
      <c r="J7254" s="32">
        <f t="shared" si="901"/>
        <v>0</v>
      </c>
      <c r="K7254" s="32">
        <v>8</v>
      </c>
      <c r="L7254" s="32">
        <f t="shared" si="902"/>
        <v>0</v>
      </c>
      <c r="M7254" s="32">
        <f t="shared" si="899"/>
        <v>1</v>
      </c>
      <c r="N7254" s="34" t="s">
        <v>64</v>
      </c>
      <c r="O7254">
        <f t="shared" si="903"/>
        <v>8.0000000000001847E-2</v>
      </c>
      <c r="P7254">
        <f t="shared" si="904"/>
        <v>0.18999999999999995</v>
      </c>
      <c r="R7254" s="2">
        <f t="shared" si="905"/>
        <v>1.0416666664241347E-2</v>
      </c>
      <c r="S7254" s="4">
        <f t="shared" si="900"/>
        <v>44067.96875</v>
      </c>
    </row>
    <row r="7255" spans="1:19" x14ac:dyDescent="0.35">
      <c r="A7255" s="32">
        <v>2020</v>
      </c>
      <c r="B7255" s="32" t="s">
        <v>62</v>
      </c>
      <c r="C7255" s="32" t="s">
        <v>63</v>
      </c>
      <c r="D7255" s="32">
        <v>4452</v>
      </c>
      <c r="E7255" s="33">
        <v>44067.979166666664</v>
      </c>
      <c r="F7255" s="32">
        <v>1.43</v>
      </c>
      <c r="G7255" s="32">
        <v>25.02</v>
      </c>
      <c r="H7255" s="32">
        <v>1.45</v>
      </c>
      <c r="I7255" s="32">
        <v>17.8</v>
      </c>
      <c r="J7255" s="32">
        <f t="shared" si="901"/>
        <v>0</v>
      </c>
      <c r="K7255" s="32">
        <v>8</v>
      </c>
      <c r="L7255" s="32">
        <f t="shared" si="902"/>
        <v>0</v>
      </c>
      <c r="M7255" s="32">
        <f t="shared" si="899"/>
        <v>1</v>
      </c>
      <c r="N7255" s="34" t="s">
        <v>64</v>
      </c>
      <c r="O7255">
        <f t="shared" si="903"/>
        <v>5.9999999999998721E-2</v>
      </c>
      <c r="P7255">
        <f t="shared" si="904"/>
        <v>4.0000000000000036E-2</v>
      </c>
      <c r="R7255" s="2">
        <f t="shared" si="905"/>
        <v>1.0416666664241347E-2</v>
      </c>
      <c r="S7255" s="4">
        <f t="shared" si="900"/>
        <v>44067.979166666664</v>
      </c>
    </row>
    <row r="7256" spans="1:19" x14ac:dyDescent="0.35">
      <c r="A7256" s="32">
        <v>2020</v>
      </c>
      <c r="B7256" s="32" t="s">
        <v>62</v>
      </c>
      <c r="C7256" s="32" t="s">
        <v>63</v>
      </c>
      <c r="D7256" s="32">
        <v>4453</v>
      </c>
      <c r="E7256" s="33">
        <v>44067.989583333336</v>
      </c>
      <c r="F7256" s="32">
        <v>1.39</v>
      </c>
      <c r="G7256" s="32">
        <v>24.96</v>
      </c>
      <c r="H7256" s="32">
        <v>1.41</v>
      </c>
      <c r="I7256" s="32">
        <v>17.3</v>
      </c>
      <c r="J7256" s="32">
        <f t="shared" si="901"/>
        <v>0</v>
      </c>
      <c r="K7256" s="32">
        <v>8</v>
      </c>
      <c r="L7256" s="32">
        <f t="shared" si="902"/>
        <v>0</v>
      </c>
      <c r="M7256" s="32">
        <f t="shared" si="899"/>
        <v>1</v>
      </c>
      <c r="N7256" s="34" t="s">
        <v>64</v>
      </c>
      <c r="O7256">
        <f t="shared" si="903"/>
        <v>8.0000000000001847E-2</v>
      </c>
      <c r="P7256">
        <f t="shared" si="904"/>
        <v>0.11999999999999988</v>
      </c>
      <c r="R7256" s="2">
        <f t="shared" si="905"/>
        <v>1.0416666671517305E-2</v>
      </c>
      <c r="S7256" s="4">
        <f t="shared" si="900"/>
        <v>44067.989583333328</v>
      </c>
    </row>
    <row r="7257" spans="1:19" x14ac:dyDescent="0.35">
      <c r="A7257" s="32">
        <v>2020</v>
      </c>
      <c r="B7257" s="32" t="s">
        <v>62</v>
      </c>
      <c r="C7257" s="32" t="s">
        <v>63</v>
      </c>
      <c r="D7257" s="32">
        <v>4454</v>
      </c>
      <c r="E7257" s="33">
        <v>44068</v>
      </c>
      <c r="F7257" s="32">
        <v>1.27</v>
      </c>
      <c r="G7257" s="32">
        <v>24.88</v>
      </c>
      <c r="H7257" s="32">
        <v>1.29</v>
      </c>
      <c r="I7257" s="32">
        <v>15.7</v>
      </c>
      <c r="J7257" s="32">
        <f t="shared" si="901"/>
        <v>0</v>
      </c>
      <c r="K7257" s="32">
        <v>8</v>
      </c>
      <c r="L7257" s="32">
        <f t="shared" si="902"/>
        <v>0</v>
      </c>
      <c r="M7257" s="32">
        <f t="shared" si="899"/>
        <v>1</v>
      </c>
      <c r="N7257" s="34" t="s">
        <v>64</v>
      </c>
      <c r="O7257">
        <f t="shared" si="903"/>
        <v>7.9999999999998295E-2</v>
      </c>
      <c r="P7257">
        <f t="shared" si="904"/>
        <v>0.43000000000000005</v>
      </c>
      <c r="R7257" s="2">
        <f t="shared" si="905"/>
        <v>1.0416666664241347E-2</v>
      </c>
      <c r="S7257" s="4">
        <f t="shared" si="900"/>
        <v>44068</v>
      </c>
    </row>
    <row r="7258" spans="1:19" x14ac:dyDescent="0.35">
      <c r="A7258" s="32">
        <v>2020</v>
      </c>
      <c r="B7258" s="32" t="s">
        <v>62</v>
      </c>
      <c r="C7258" s="32" t="s">
        <v>63</v>
      </c>
      <c r="D7258" s="32">
        <v>4455</v>
      </c>
      <c r="E7258" s="33">
        <v>44068.010416666664</v>
      </c>
      <c r="F7258" s="32">
        <v>0.85</v>
      </c>
      <c r="G7258" s="32">
        <v>24.8</v>
      </c>
      <c r="H7258" s="32">
        <v>0.86</v>
      </c>
      <c r="I7258" s="32">
        <v>10.5</v>
      </c>
      <c r="J7258" s="32">
        <f t="shared" si="901"/>
        <v>0</v>
      </c>
      <c r="K7258" s="32">
        <v>8</v>
      </c>
      <c r="L7258" s="32">
        <f t="shared" si="902"/>
        <v>0</v>
      </c>
      <c r="M7258" s="32">
        <f t="shared" si="899"/>
        <v>1</v>
      </c>
      <c r="N7258" s="34" t="s">
        <v>64</v>
      </c>
      <c r="O7258">
        <f t="shared" si="903"/>
        <v>8.0000000000001847E-2</v>
      </c>
      <c r="P7258">
        <f t="shared" si="904"/>
        <v>2.0000000000000018E-2</v>
      </c>
      <c r="R7258" s="2">
        <f t="shared" si="905"/>
        <v>1.0416666664241347E-2</v>
      </c>
      <c r="S7258" s="4">
        <f t="shared" si="900"/>
        <v>44068.010416666664</v>
      </c>
    </row>
    <row r="7259" spans="1:19" x14ac:dyDescent="0.35">
      <c r="A7259" s="32">
        <v>2020</v>
      </c>
      <c r="B7259" s="32" t="s">
        <v>62</v>
      </c>
      <c r="C7259" s="32" t="s">
        <v>63</v>
      </c>
      <c r="D7259" s="32">
        <v>4456</v>
      </c>
      <c r="E7259" s="33">
        <v>44068.020833333336</v>
      </c>
      <c r="F7259" s="32">
        <v>0.87</v>
      </c>
      <c r="G7259" s="32">
        <v>24.72</v>
      </c>
      <c r="H7259" s="32">
        <v>0.88</v>
      </c>
      <c r="I7259" s="32">
        <v>10.8</v>
      </c>
      <c r="J7259" s="32">
        <f t="shared" si="901"/>
        <v>0</v>
      </c>
      <c r="K7259" s="32">
        <v>8</v>
      </c>
      <c r="L7259" s="32">
        <f t="shared" si="902"/>
        <v>0</v>
      </c>
      <c r="M7259" s="32">
        <f t="shared" si="899"/>
        <v>1</v>
      </c>
      <c r="N7259" s="34" t="s">
        <v>64</v>
      </c>
      <c r="O7259">
        <f t="shared" si="903"/>
        <v>9.9999999999997868E-2</v>
      </c>
      <c r="P7259">
        <f t="shared" si="904"/>
        <v>0</v>
      </c>
      <c r="R7259" s="2">
        <f t="shared" si="905"/>
        <v>1.0416666671517305E-2</v>
      </c>
      <c r="S7259" s="4">
        <f t="shared" si="900"/>
        <v>44068.020833333328</v>
      </c>
    </row>
    <row r="7260" spans="1:19" x14ac:dyDescent="0.35">
      <c r="A7260" s="32">
        <v>2020</v>
      </c>
      <c r="B7260" s="32" t="s">
        <v>62</v>
      </c>
      <c r="C7260" s="32" t="s">
        <v>63</v>
      </c>
      <c r="D7260" s="32">
        <v>4457</v>
      </c>
      <c r="E7260" s="33">
        <v>44068.03125</v>
      </c>
      <c r="F7260" s="32">
        <v>0.87</v>
      </c>
      <c r="G7260" s="32">
        <v>24.62</v>
      </c>
      <c r="H7260" s="32">
        <v>0.88</v>
      </c>
      <c r="I7260" s="32">
        <v>10.7</v>
      </c>
      <c r="J7260" s="32">
        <f t="shared" si="901"/>
        <v>0</v>
      </c>
      <c r="K7260" s="32">
        <v>8</v>
      </c>
      <c r="L7260" s="32">
        <f t="shared" si="902"/>
        <v>0</v>
      </c>
      <c r="M7260" s="32">
        <f t="shared" si="899"/>
        <v>1</v>
      </c>
      <c r="N7260" s="34" t="s">
        <v>64</v>
      </c>
      <c r="O7260">
        <f t="shared" si="903"/>
        <v>8.0000000000001847E-2</v>
      </c>
      <c r="P7260">
        <f t="shared" si="904"/>
        <v>0.19000000000000006</v>
      </c>
      <c r="R7260" s="2">
        <f t="shared" si="905"/>
        <v>1.0416666664241347E-2</v>
      </c>
      <c r="S7260" s="4">
        <f t="shared" si="900"/>
        <v>44068.03125</v>
      </c>
    </row>
    <row r="7261" spans="1:19" x14ac:dyDescent="0.35">
      <c r="A7261" s="32">
        <v>2020</v>
      </c>
      <c r="B7261" s="32" t="s">
        <v>62</v>
      </c>
      <c r="C7261" s="32" t="s">
        <v>63</v>
      </c>
      <c r="D7261" s="32">
        <v>4458</v>
      </c>
      <c r="E7261" s="33">
        <v>44068.041666666664</v>
      </c>
      <c r="F7261" s="32">
        <v>0.68</v>
      </c>
      <c r="G7261" s="32">
        <v>24.54</v>
      </c>
      <c r="H7261" s="32">
        <v>0.69</v>
      </c>
      <c r="I7261" s="32">
        <v>8.4</v>
      </c>
      <c r="J7261" s="32">
        <f t="shared" si="901"/>
        <v>0</v>
      </c>
      <c r="K7261" s="32">
        <v>8</v>
      </c>
      <c r="L7261" s="32">
        <f t="shared" si="902"/>
        <v>0</v>
      </c>
      <c r="M7261" s="32">
        <f t="shared" si="899"/>
        <v>1</v>
      </c>
      <c r="N7261" s="34" t="s">
        <v>64</v>
      </c>
      <c r="O7261">
        <f t="shared" si="903"/>
        <v>9.9999999999997868E-2</v>
      </c>
      <c r="P7261">
        <f t="shared" si="904"/>
        <v>0.12999999999999989</v>
      </c>
      <c r="R7261" s="2">
        <f t="shared" si="905"/>
        <v>1.0416666664241347E-2</v>
      </c>
      <c r="S7261" s="4">
        <f t="shared" si="900"/>
        <v>44068.041666666664</v>
      </c>
    </row>
    <row r="7262" spans="1:19" x14ac:dyDescent="0.35">
      <c r="A7262" s="32">
        <v>2020</v>
      </c>
      <c r="B7262" s="32" t="s">
        <v>62</v>
      </c>
      <c r="C7262" s="32" t="s">
        <v>63</v>
      </c>
      <c r="D7262" s="32">
        <v>4459</v>
      </c>
      <c r="E7262" s="33">
        <v>44068.052083333336</v>
      </c>
      <c r="F7262" s="32">
        <v>0.55000000000000004</v>
      </c>
      <c r="G7262" s="32">
        <v>24.44</v>
      </c>
      <c r="H7262" s="32">
        <v>0.56000000000000005</v>
      </c>
      <c r="I7262" s="32">
        <v>6.8</v>
      </c>
      <c r="J7262" s="32">
        <f t="shared" si="901"/>
        <v>0</v>
      </c>
      <c r="K7262" s="32">
        <v>8</v>
      </c>
      <c r="L7262" s="32">
        <f t="shared" si="902"/>
        <v>0</v>
      </c>
      <c r="M7262" s="32">
        <f t="shared" si="899"/>
        <v>1</v>
      </c>
      <c r="N7262" s="34" t="s">
        <v>64</v>
      </c>
      <c r="O7262">
        <f t="shared" si="903"/>
        <v>8.0000000000001847E-2</v>
      </c>
      <c r="P7262">
        <f t="shared" si="904"/>
        <v>0.32000000000000006</v>
      </c>
      <c r="R7262" s="2">
        <f t="shared" si="905"/>
        <v>1.0416666671517305E-2</v>
      </c>
      <c r="S7262" s="4">
        <f t="shared" si="900"/>
        <v>44068.052083333328</v>
      </c>
    </row>
    <row r="7263" spans="1:19" x14ac:dyDescent="0.35">
      <c r="A7263" s="32">
        <v>2020</v>
      </c>
      <c r="B7263" s="32" t="s">
        <v>62</v>
      </c>
      <c r="C7263" s="32" t="s">
        <v>63</v>
      </c>
      <c r="D7263" s="32">
        <v>4460</v>
      </c>
      <c r="E7263" s="33">
        <v>44068.0625</v>
      </c>
      <c r="F7263" s="32">
        <v>0.24</v>
      </c>
      <c r="G7263" s="32">
        <v>24.36</v>
      </c>
      <c r="H7263" s="32">
        <v>0.24</v>
      </c>
      <c r="I7263" s="32">
        <v>2.9</v>
      </c>
      <c r="J7263" s="32">
        <f t="shared" si="901"/>
        <v>0</v>
      </c>
      <c r="K7263" s="32">
        <v>8</v>
      </c>
      <c r="L7263" s="32">
        <f t="shared" si="902"/>
        <v>0</v>
      </c>
      <c r="M7263" s="32">
        <f t="shared" si="899"/>
        <v>1</v>
      </c>
      <c r="N7263" s="34" t="s">
        <v>64</v>
      </c>
      <c r="O7263">
        <f t="shared" si="903"/>
        <v>9.9999999999997868E-2</v>
      </c>
      <c r="P7263">
        <f t="shared" si="904"/>
        <v>0.10999999999999999</v>
      </c>
      <c r="R7263" s="2">
        <f t="shared" si="905"/>
        <v>1.0416666664241347E-2</v>
      </c>
      <c r="S7263" s="4">
        <f t="shared" si="900"/>
        <v>44068.0625</v>
      </c>
    </row>
    <row r="7264" spans="1:19" x14ac:dyDescent="0.35">
      <c r="A7264" s="32">
        <v>2020</v>
      </c>
      <c r="B7264" s="32" t="s">
        <v>62</v>
      </c>
      <c r="C7264" s="32" t="s">
        <v>63</v>
      </c>
      <c r="D7264" s="32">
        <v>4461</v>
      </c>
      <c r="E7264" s="33">
        <v>44068.072916666664</v>
      </c>
      <c r="F7264" s="32">
        <v>0.13</v>
      </c>
      <c r="G7264" s="32">
        <v>24.26</v>
      </c>
      <c r="H7264" s="32">
        <v>0.13</v>
      </c>
      <c r="I7264" s="32">
        <v>1.6</v>
      </c>
      <c r="J7264" s="32">
        <f t="shared" si="901"/>
        <v>0</v>
      </c>
      <c r="K7264" s="32">
        <f t="shared" ref="K7264:K7283" si="906">IF(H7264="",0.5,IF(H7264&lt;=0.1,2,IF(H7264&gt;=20,2, IF(AND(H7264&gt;0.1,H7264&lt;0.2),5,IF(AND(H7264&gt;16,H7264&lt;20),5,IF(P7264&gt;=2,1.5,0))))))</f>
        <v>5</v>
      </c>
      <c r="L7264" s="32">
        <f t="shared" si="902"/>
        <v>0</v>
      </c>
      <c r="M7264" s="32">
        <f t="shared" si="899"/>
        <v>1</v>
      </c>
      <c r="N7264" s="34" t="s">
        <v>64</v>
      </c>
      <c r="O7264">
        <f t="shared" si="903"/>
        <v>8.0000000000001847E-2</v>
      </c>
      <c r="P7264">
        <f t="shared" si="904"/>
        <v>1.999999999999999E-2</v>
      </c>
      <c r="R7264" s="2">
        <f t="shared" si="905"/>
        <v>1.0416666664241347E-2</v>
      </c>
      <c r="S7264" s="4">
        <f t="shared" si="900"/>
        <v>44068.072916666664</v>
      </c>
    </row>
    <row r="7265" spans="1:19" x14ac:dyDescent="0.35">
      <c r="A7265" s="32">
        <v>2020</v>
      </c>
      <c r="B7265" s="32" t="s">
        <v>62</v>
      </c>
      <c r="C7265" s="32" t="s">
        <v>63</v>
      </c>
      <c r="D7265" s="32">
        <v>4462</v>
      </c>
      <c r="E7265" s="33">
        <v>44068.083333333336</v>
      </c>
      <c r="F7265" s="32">
        <v>0.15</v>
      </c>
      <c r="G7265" s="32">
        <v>24.18</v>
      </c>
      <c r="H7265" s="32">
        <v>0.15</v>
      </c>
      <c r="I7265" s="32">
        <v>1.8</v>
      </c>
      <c r="J7265" s="32">
        <f t="shared" si="901"/>
        <v>0</v>
      </c>
      <c r="K7265" s="32">
        <f t="shared" si="906"/>
        <v>5</v>
      </c>
      <c r="L7265" s="32">
        <f t="shared" si="902"/>
        <v>0</v>
      </c>
      <c r="M7265" s="32">
        <f t="shared" si="899"/>
        <v>1</v>
      </c>
      <c r="N7265" s="34" t="s">
        <v>64</v>
      </c>
      <c r="O7265">
        <f t="shared" si="903"/>
        <v>0.10000000000000142</v>
      </c>
      <c r="P7265">
        <f t="shared" si="904"/>
        <v>4.0000000000000008E-2</v>
      </c>
      <c r="R7265" s="2">
        <f t="shared" si="905"/>
        <v>1.0416666671517305E-2</v>
      </c>
      <c r="S7265" s="4">
        <f t="shared" si="900"/>
        <v>44068.083333333328</v>
      </c>
    </row>
    <row r="7266" spans="1:19" x14ac:dyDescent="0.35">
      <c r="A7266" s="32">
        <v>2020</v>
      </c>
      <c r="B7266" s="32" t="s">
        <v>62</v>
      </c>
      <c r="C7266" s="32" t="s">
        <v>63</v>
      </c>
      <c r="D7266" s="32">
        <v>4463</v>
      </c>
      <c r="E7266" s="33">
        <v>44068.09375</v>
      </c>
      <c r="F7266" s="32">
        <v>0.19</v>
      </c>
      <c r="G7266" s="32">
        <v>24.08</v>
      </c>
      <c r="H7266" s="32">
        <v>0.19</v>
      </c>
      <c r="I7266" s="32">
        <v>2.2999999999999998</v>
      </c>
      <c r="J7266" s="32">
        <f t="shared" si="901"/>
        <v>0</v>
      </c>
      <c r="K7266" s="32">
        <f t="shared" si="906"/>
        <v>5</v>
      </c>
      <c r="L7266" s="32">
        <f t="shared" si="902"/>
        <v>0</v>
      </c>
      <c r="M7266" s="32">
        <f t="shared" si="899"/>
        <v>1</v>
      </c>
      <c r="N7266" s="34" t="s">
        <v>64</v>
      </c>
      <c r="O7266">
        <f t="shared" si="903"/>
        <v>7.9999999999998295E-2</v>
      </c>
      <c r="P7266">
        <f t="shared" si="904"/>
        <v>0.03</v>
      </c>
      <c r="R7266" s="2">
        <f t="shared" si="905"/>
        <v>1.0416666664241347E-2</v>
      </c>
      <c r="S7266" s="4">
        <f t="shared" si="900"/>
        <v>44068.09375</v>
      </c>
    </row>
    <row r="7267" spans="1:19" x14ac:dyDescent="0.35">
      <c r="A7267" s="32">
        <v>2020</v>
      </c>
      <c r="B7267" s="32" t="s">
        <v>62</v>
      </c>
      <c r="C7267" s="32" t="s">
        <v>63</v>
      </c>
      <c r="D7267" s="32">
        <v>4464</v>
      </c>
      <c r="E7267" s="33">
        <v>44068.104166666664</v>
      </c>
      <c r="F7267" s="32">
        <v>0.22</v>
      </c>
      <c r="G7267" s="32">
        <v>24</v>
      </c>
      <c r="H7267" s="32">
        <v>0.22</v>
      </c>
      <c r="I7267" s="32">
        <v>2.7</v>
      </c>
      <c r="J7267" s="32">
        <f t="shared" si="901"/>
        <v>0</v>
      </c>
      <c r="K7267" s="32">
        <v>8</v>
      </c>
      <c r="L7267" s="32">
        <f t="shared" si="902"/>
        <v>0</v>
      </c>
      <c r="M7267" s="32">
        <f t="shared" si="899"/>
        <v>1</v>
      </c>
      <c r="N7267" s="34" t="s">
        <v>64</v>
      </c>
      <c r="O7267">
        <f t="shared" si="903"/>
        <v>7.9999999999998295E-2</v>
      </c>
      <c r="P7267">
        <f t="shared" si="904"/>
        <v>0</v>
      </c>
      <c r="R7267" s="2">
        <f t="shared" si="905"/>
        <v>1.0416666664241347E-2</v>
      </c>
      <c r="S7267" s="4">
        <f t="shared" si="900"/>
        <v>44068.104166666664</v>
      </c>
    </row>
    <row r="7268" spans="1:19" x14ac:dyDescent="0.35">
      <c r="A7268" s="32">
        <v>2020</v>
      </c>
      <c r="B7268" s="32" t="s">
        <v>62</v>
      </c>
      <c r="C7268" s="32" t="s">
        <v>63</v>
      </c>
      <c r="D7268" s="32">
        <v>4465</v>
      </c>
      <c r="E7268" s="33">
        <v>44068.114583333336</v>
      </c>
      <c r="F7268" s="32">
        <v>0.22</v>
      </c>
      <c r="G7268" s="32">
        <v>23.92</v>
      </c>
      <c r="H7268" s="32">
        <v>0.22</v>
      </c>
      <c r="I7268" s="32">
        <v>2.7</v>
      </c>
      <c r="J7268" s="32">
        <f t="shared" si="901"/>
        <v>0</v>
      </c>
      <c r="K7268" s="32">
        <v>8</v>
      </c>
      <c r="L7268" s="32">
        <f t="shared" si="902"/>
        <v>0</v>
      </c>
      <c r="M7268" s="32">
        <f t="shared" si="899"/>
        <v>1</v>
      </c>
      <c r="N7268" s="34" t="s">
        <v>64</v>
      </c>
      <c r="O7268">
        <f t="shared" si="903"/>
        <v>0.10000000000000142</v>
      </c>
      <c r="P7268">
        <f t="shared" si="904"/>
        <v>1.0000000000000009E-2</v>
      </c>
      <c r="R7268" s="2">
        <f t="shared" si="905"/>
        <v>1.0416666671517305E-2</v>
      </c>
      <c r="S7268" s="4">
        <f t="shared" si="900"/>
        <v>44068.114583333328</v>
      </c>
    </row>
    <row r="7269" spans="1:19" x14ac:dyDescent="0.35">
      <c r="A7269" s="32">
        <v>2020</v>
      </c>
      <c r="B7269" s="32" t="s">
        <v>62</v>
      </c>
      <c r="C7269" s="32" t="s">
        <v>63</v>
      </c>
      <c r="D7269" s="32">
        <v>4466</v>
      </c>
      <c r="E7269" s="33">
        <v>44068.125</v>
      </c>
      <c r="F7269" s="32">
        <v>0.21</v>
      </c>
      <c r="G7269" s="32">
        <v>23.82</v>
      </c>
      <c r="H7269" s="32">
        <v>0.21</v>
      </c>
      <c r="I7269" s="32">
        <v>2.6</v>
      </c>
      <c r="J7269" s="32">
        <f t="shared" si="901"/>
        <v>0</v>
      </c>
      <c r="K7269" s="32">
        <v>8</v>
      </c>
      <c r="L7269" s="32">
        <f t="shared" si="902"/>
        <v>0</v>
      </c>
      <c r="M7269" s="32">
        <f t="shared" si="899"/>
        <v>1</v>
      </c>
      <c r="N7269" s="34" t="s">
        <v>64</v>
      </c>
      <c r="O7269">
        <f t="shared" si="903"/>
        <v>8.0000000000001847E-2</v>
      </c>
      <c r="P7269">
        <f t="shared" si="904"/>
        <v>9.9999999999999811E-3</v>
      </c>
      <c r="R7269" s="2">
        <f t="shared" si="905"/>
        <v>1.0416666664241347E-2</v>
      </c>
      <c r="S7269" s="4">
        <f t="shared" si="900"/>
        <v>44068.125</v>
      </c>
    </row>
    <row r="7270" spans="1:19" x14ac:dyDescent="0.35">
      <c r="A7270" s="32">
        <v>2020</v>
      </c>
      <c r="B7270" s="32" t="s">
        <v>62</v>
      </c>
      <c r="C7270" s="32" t="s">
        <v>63</v>
      </c>
      <c r="D7270" s="32">
        <v>4467</v>
      </c>
      <c r="E7270" s="33">
        <v>44068.135416666664</v>
      </c>
      <c r="F7270" s="32">
        <v>0.2</v>
      </c>
      <c r="G7270" s="32">
        <v>23.74</v>
      </c>
      <c r="H7270" s="32">
        <v>0.2</v>
      </c>
      <c r="I7270" s="32">
        <v>2.4</v>
      </c>
      <c r="J7270" s="32">
        <f t="shared" si="901"/>
        <v>0</v>
      </c>
      <c r="K7270" s="32">
        <v>8</v>
      </c>
      <c r="L7270" s="32">
        <f t="shared" si="902"/>
        <v>0</v>
      </c>
      <c r="M7270" s="32">
        <f t="shared" si="899"/>
        <v>1</v>
      </c>
      <c r="N7270" s="34" t="s">
        <v>64</v>
      </c>
      <c r="O7270">
        <f t="shared" si="903"/>
        <v>7.9999999999998295E-2</v>
      </c>
      <c r="P7270">
        <f t="shared" si="904"/>
        <v>2.0000000000000018E-2</v>
      </c>
      <c r="R7270" s="2">
        <f t="shared" si="905"/>
        <v>1.0416666664241347E-2</v>
      </c>
      <c r="S7270" s="4">
        <f t="shared" si="900"/>
        <v>44068.135416666664</v>
      </c>
    </row>
    <row r="7271" spans="1:19" x14ac:dyDescent="0.35">
      <c r="A7271" s="32">
        <v>2020</v>
      </c>
      <c r="B7271" s="32" t="s">
        <v>62</v>
      </c>
      <c r="C7271" s="32" t="s">
        <v>63</v>
      </c>
      <c r="D7271" s="32">
        <v>4468</v>
      </c>
      <c r="E7271" s="33">
        <v>44068.145833333336</v>
      </c>
      <c r="F7271" s="32">
        <v>0.18</v>
      </c>
      <c r="G7271" s="32">
        <v>23.66</v>
      </c>
      <c r="H7271" s="32">
        <v>0.18</v>
      </c>
      <c r="I7271" s="32">
        <v>2.2000000000000002</v>
      </c>
      <c r="J7271" s="32">
        <f t="shared" si="901"/>
        <v>0</v>
      </c>
      <c r="K7271" s="32">
        <f t="shared" si="906"/>
        <v>5</v>
      </c>
      <c r="L7271" s="32">
        <f t="shared" si="902"/>
        <v>0</v>
      </c>
      <c r="M7271" s="32">
        <f t="shared" si="899"/>
        <v>1</v>
      </c>
      <c r="N7271" s="34" t="s">
        <v>64</v>
      </c>
      <c r="O7271">
        <f t="shared" si="903"/>
        <v>8.0000000000001847E-2</v>
      </c>
      <c r="P7271">
        <f t="shared" si="904"/>
        <v>2.0000000000000018E-2</v>
      </c>
      <c r="R7271" s="2">
        <f t="shared" si="905"/>
        <v>1.0416666671517305E-2</v>
      </c>
      <c r="S7271" s="4">
        <f t="shared" si="900"/>
        <v>44068.145833333328</v>
      </c>
    </row>
    <row r="7272" spans="1:19" x14ac:dyDescent="0.35">
      <c r="A7272" s="32">
        <v>2020</v>
      </c>
      <c r="B7272" s="32" t="s">
        <v>62</v>
      </c>
      <c r="C7272" s="32" t="s">
        <v>63</v>
      </c>
      <c r="D7272" s="32">
        <v>4469</v>
      </c>
      <c r="E7272" s="33">
        <v>44068.15625</v>
      </c>
      <c r="F7272" s="32">
        <v>0.2</v>
      </c>
      <c r="G7272" s="32">
        <v>23.58</v>
      </c>
      <c r="H7272" s="32">
        <v>0.2</v>
      </c>
      <c r="I7272" s="32">
        <v>2.4</v>
      </c>
      <c r="J7272" s="32">
        <f t="shared" si="901"/>
        <v>0</v>
      </c>
      <c r="K7272" s="32">
        <v>8</v>
      </c>
      <c r="L7272" s="32">
        <f t="shared" si="902"/>
        <v>0</v>
      </c>
      <c r="M7272" s="32">
        <f t="shared" si="899"/>
        <v>1</v>
      </c>
      <c r="N7272" s="34" t="s">
        <v>64</v>
      </c>
      <c r="O7272">
        <f t="shared" si="903"/>
        <v>7.9999999999998295E-2</v>
      </c>
      <c r="P7272">
        <f t="shared" si="904"/>
        <v>9.9999999999999978E-2</v>
      </c>
      <c r="R7272" s="2">
        <f t="shared" si="905"/>
        <v>1.0416666664241347E-2</v>
      </c>
      <c r="S7272" s="4">
        <f t="shared" si="900"/>
        <v>44068.15625</v>
      </c>
    </row>
    <row r="7273" spans="1:19" x14ac:dyDescent="0.35">
      <c r="A7273" s="32">
        <v>2020</v>
      </c>
      <c r="B7273" s="32" t="s">
        <v>62</v>
      </c>
      <c r="C7273" s="32" t="s">
        <v>63</v>
      </c>
      <c r="D7273" s="32">
        <v>4470</v>
      </c>
      <c r="E7273" s="33">
        <v>44068.166666666664</v>
      </c>
      <c r="F7273" s="32">
        <v>0.3</v>
      </c>
      <c r="G7273" s="32">
        <v>23.5</v>
      </c>
      <c r="H7273" s="32">
        <v>0.3</v>
      </c>
      <c r="I7273" s="32">
        <v>3.6</v>
      </c>
      <c r="J7273" s="32">
        <f t="shared" si="901"/>
        <v>0</v>
      </c>
      <c r="K7273" s="32">
        <v>8</v>
      </c>
      <c r="L7273" s="32">
        <f t="shared" si="902"/>
        <v>0</v>
      </c>
      <c r="M7273" s="32">
        <f t="shared" si="899"/>
        <v>1</v>
      </c>
      <c r="N7273" s="34" t="s">
        <v>64</v>
      </c>
      <c r="O7273">
        <f t="shared" si="903"/>
        <v>7.9999999999998295E-2</v>
      </c>
      <c r="P7273">
        <f t="shared" si="904"/>
        <v>0.06</v>
      </c>
      <c r="R7273" s="2">
        <f t="shared" si="905"/>
        <v>1.0416666664241347E-2</v>
      </c>
      <c r="S7273" s="4">
        <f t="shared" si="900"/>
        <v>44068.166666666664</v>
      </c>
    </row>
    <row r="7274" spans="1:19" x14ac:dyDescent="0.35">
      <c r="A7274" s="32">
        <v>2020</v>
      </c>
      <c r="B7274" s="32" t="s">
        <v>62</v>
      </c>
      <c r="C7274" s="32" t="s">
        <v>63</v>
      </c>
      <c r="D7274" s="32">
        <v>4471</v>
      </c>
      <c r="E7274" s="33">
        <v>44068.177083333336</v>
      </c>
      <c r="F7274" s="32">
        <v>0.24</v>
      </c>
      <c r="G7274" s="32">
        <v>23.42</v>
      </c>
      <c r="H7274" s="32">
        <v>0.24</v>
      </c>
      <c r="I7274" s="32">
        <v>2.9</v>
      </c>
      <c r="J7274" s="32">
        <f t="shared" si="901"/>
        <v>0</v>
      </c>
      <c r="K7274" s="32">
        <v>8</v>
      </c>
      <c r="L7274" s="32">
        <f t="shared" si="902"/>
        <v>0</v>
      </c>
      <c r="M7274" s="32">
        <f t="shared" si="899"/>
        <v>1</v>
      </c>
      <c r="N7274" s="34" t="s">
        <v>64</v>
      </c>
      <c r="O7274">
        <f t="shared" si="903"/>
        <v>8.0000000000001847E-2</v>
      </c>
      <c r="P7274">
        <f t="shared" si="904"/>
        <v>9.0000000000000024E-2</v>
      </c>
      <c r="R7274" s="2">
        <f t="shared" si="905"/>
        <v>1.0416666671517305E-2</v>
      </c>
      <c r="S7274" s="4">
        <f t="shared" si="900"/>
        <v>44068.177083333328</v>
      </c>
    </row>
    <row r="7275" spans="1:19" x14ac:dyDescent="0.35">
      <c r="A7275" s="32">
        <v>2020</v>
      </c>
      <c r="B7275" s="32" t="s">
        <v>62</v>
      </c>
      <c r="C7275" s="32" t="s">
        <v>63</v>
      </c>
      <c r="D7275" s="32">
        <v>4472</v>
      </c>
      <c r="E7275" s="33">
        <v>44068.1875</v>
      </c>
      <c r="F7275" s="32">
        <v>0.33</v>
      </c>
      <c r="G7275" s="32">
        <v>23.34</v>
      </c>
      <c r="H7275" s="32">
        <v>0.33</v>
      </c>
      <c r="I7275" s="32">
        <v>4</v>
      </c>
      <c r="J7275" s="32">
        <f t="shared" si="901"/>
        <v>0</v>
      </c>
      <c r="K7275" s="32">
        <v>8</v>
      </c>
      <c r="L7275" s="32">
        <f t="shared" si="902"/>
        <v>0</v>
      </c>
      <c r="M7275" s="32">
        <f t="shared" si="899"/>
        <v>1</v>
      </c>
      <c r="N7275" s="34" t="s">
        <v>64</v>
      </c>
      <c r="O7275">
        <f t="shared" si="903"/>
        <v>7.9999999999998295E-2</v>
      </c>
      <c r="P7275">
        <f t="shared" si="904"/>
        <v>9.0000000000000024E-2</v>
      </c>
      <c r="R7275" s="2">
        <f t="shared" si="905"/>
        <v>1.0416666664241347E-2</v>
      </c>
      <c r="S7275" s="4">
        <f t="shared" si="900"/>
        <v>44068.1875</v>
      </c>
    </row>
    <row r="7276" spans="1:19" x14ac:dyDescent="0.35">
      <c r="A7276" s="32">
        <v>2020</v>
      </c>
      <c r="B7276" s="32" t="s">
        <v>62</v>
      </c>
      <c r="C7276" s="32" t="s">
        <v>63</v>
      </c>
      <c r="D7276" s="32">
        <v>4473</v>
      </c>
      <c r="E7276" s="33">
        <v>44068.197916666664</v>
      </c>
      <c r="F7276" s="32">
        <v>0.24</v>
      </c>
      <c r="G7276" s="32">
        <v>23.26</v>
      </c>
      <c r="H7276" s="32">
        <v>0.24</v>
      </c>
      <c r="I7276" s="32">
        <v>2.9</v>
      </c>
      <c r="J7276" s="32">
        <f t="shared" si="901"/>
        <v>0</v>
      </c>
      <c r="K7276" s="32">
        <v>8</v>
      </c>
      <c r="L7276" s="32">
        <f t="shared" si="902"/>
        <v>0</v>
      </c>
      <c r="M7276" s="32">
        <f t="shared" si="899"/>
        <v>1</v>
      </c>
      <c r="N7276" s="34" t="s">
        <v>64</v>
      </c>
      <c r="O7276">
        <f t="shared" si="903"/>
        <v>8.0000000000001847E-2</v>
      </c>
      <c r="P7276">
        <f t="shared" si="904"/>
        <v>4.0000000000000036E-2</v>
      </c>
      <c r="R7276" s="2">
        <f t="shared" si="905"/>
        <v>1.0416666664241347E-2</v>
      </c>
      <c r="S7276" s="4">
        <f t="shared" si="900"/>
        <v>44068.197916666664</v>
      </c>
    </row>
    <row r="7277" spans="1:19" x14ac:dyDescent="0.35">
      <c r="A7277" s="32">
        <v>2020</v>
      </c>
      <c r="B7277" s="32" t="s">
        <v>62</v>
      </c>
      <c r="C7277" s="32" t="s">
        <v>63</v>
      </c>
      <c r="D7277" s="32">
        <v>4474</v>
      </c>
      <c r="E7277" s="33">
        <v>44068.208333333336</v>
      </c>
      <c r="F7277" s="32">
        <v>0.28000000000000003</v>
      </c>
      <c r="G7277" s="32">
        <v>23.18</v>
      </c>
      <c r="H7277" s="32">
        <v>0.28000000000000003</v>
      </c>
      <c r="I7277" s="32">
        <v>3.4</v>
      </c>
      <c r="J7277" s="32">
        <f t="shared" si="901"/>
        <v>0</v>
      </c>
      <c r="K7277" s="32">
        <v>8</v>
      </c>
      <c r="L7277" s="32">
        <f t="shared" si="902"/>
        <v>0</v>
      </c>
      <c r="M7277" s="32">
        <f t="shared" si="899"/>
        <v>1</v>
      </c>
      <c r="N7277" s="34" t="s">
        <v>64</v>
      </c>
      <c r="O7277">
        <f t="shared" si="903"/>
        <v>7.9999999999998295E-2</v>
      </c>
      <c r="P7277">
        <f t="shared" si="904"/>
        <v>0</v>
      </c>
      <c r="R7277" s="2">
        <f t="shared" si="905"/>
        <v>1.0416666671517305E-2</v>
      </c>
      <c r="S7277" s="4">
        <f t="shared" si="900"/>
        <v>44068.208333333328</v>
      </c>
    </row>
    <row r="7278" spans="1:19" x14ac:dyDescent="0.35">
      <c r="A7278" s="32">
        <v>2020</v>
      </c>
      <c r="B7278" s="32" t="s">
        <v>62</v>
      </c>
      <c r="C7278" s="32" t="s">
        <v>63</v>
      </c>
      <c r="D7278" s="32">
        <v>4475</v>
      </c>
      <c r="E7278" s="33">
        <v>44068.21875</v>
      </c>
      <c r="F7278" s="32">
        <v>0.28000000000000003</v>
      </c>
      <c r="G7278" s="32">
        <v>23.1</v>
      </c>
      <c r="H7278" s="32">
        <v>0.28000000000000003</v>
      </c>
      <c r="I7278" s="32">
        <v>3.4</v>
      </c>
      <c r="J7278" s="32">
        <f t="shared" si="901"/>
        <v>0</v>
      </c>
      <c r="K7278" s="32">
        <v>8</v>
      </c>
      <c r="L7278" s="32">
        <f t="shared" si="902"/>
        <v>0</v>
      </c>
      <c r="M7278" s="32">
        <f t="shared" si="899"/>
        <v>1</v>
      </c>
      <c r="N7278" s="34" t="s">
        <v>64</v>
      </c>
      <c r="O7278">
        <f t="shared" si="903"/>
        <v>8.0000000000001847E-2</v>
      </c>
      <c r="P7278">
        <f t="shared" si="904"/>
        <v>6.0000000000000026E-2</v>
      </c>
      <c r="R7278" s="2">
        <f t="shared" si="905"/>
        <v>1.0416666664241347E-2</v>
      </c>
      <c r="S7278" s="4">
        <f t="shared" si="900"/>
        <v>44068.21875</v>
      </c>
    </row>
    <row r="7279" spans="1:19" x14ac:dyDescent="0.35">
      <c r="A7279" s="32">
        <v>2020</v>
      </c>
      <c r="B7279" s="32" t="s">
        <v>62</v>
      </c>
      <c r="C7279" s="32" t="s">
        <v>63</v>
      </c>
      <c r="D7279" s="32">
        <v>4476</v>
      </c>
      <c r="E7279" s="33">
        <v>44068.229166666664</v>
      </c>
      <c r="F7279" s="32">
        <v>0.22</v>
      </c>
      <c r="G7279" s="32">
        <v>23.02</v>
      </c>
      <c r="H7279" s="32">
        <v>0.22</v>
      </c>
      <c r="I7279" s="32">
        <v>2.6</v>
      </c>
      <c r="J7279" s="32">
        <f t="shared" si="901"/>
        <v>0</v>
      </c>
      <c r="K7279" s="32">
        <v>8</v>
      </c>
      <c r="L7279" s="32">
        <f t="shared" si="902"/>
        <v>0</v>
      </c>
      <c r="M7279" s="32">
        <f t="shared" si="899"/>
        <v>1</v>
      </c>
      <c r="N7279" s="34" t="s">
        <v>64</v>
      </c>
      <c r="O7279">
        <f t="shared" si="903"/>
        <v>5.9999999999998721E-2</v>
      </c>
      <c r="P7279">
        <f t="shared" si="904"/>
        <v>1.0000000000000009E-2</v>
      </c>
      <c r="R7279" s="2">
        <f t="shared" si="905"/>
        <v>1.0416666664241347E-2</v>
      </c>
      <c r="S7279" s="4">
        <f t="shared" si="900"/>
        <v>44068.229166666664</v>
      </c>
    </row>
    <row r="7280" spans="1:19" x14ac:dyDescent="0.35">
      <c r="A7280" s="32">
        <v>2020</v>
      </c>
      <c r="B7280" s="32" t="s">
        <v>62</v>
      </c>
      <c r="C7280" s="32" t="s">
        <v>63</v>
      </c>
      <c r="D7280" s="32">
        <v>4477</v>
      </c>
      <c r="E7280" s="33">
        <v>44068.239583333336</v>
      </c>
      <c r="F7280" s="32">
        <v>0.21</v>
      </c>
      <c r="G7280" s="32">
        <v>22.96</v>
      </c>
      <c r="H7280" s="32">
        <v>0.21</v>
      </c>
      <c r="I7280" s="32">
        <v>2.5</v>
      </c>
      <c r="J7280" s="32">
        <f t="shared" si="901"/>
        <v>0</v>
      </c>
      <c r="K7280" s="32">
        <v>8</v>
      </c>
      <c r="L7280" s="32">
        <f t="shared" si="902"/>
        <v>0</v>
      </c>
      <c r="M7280" s="32">
        <f t="shared" si="899"/>
        <v>1</v>
      </c>
      <c r="N7280" s="34" t="s">
        <v>64</v>
      </c>
      <c r="O7280">
        <f t="shared" si="903"/>
        <v>8.0000000000001847E-2</v>
      </c>
      <c r="P7280">
        <f t="shared" si="904"/>
        <v>5.0000000000000017E-2</v>
      </c>
      <c r="R7280" s="2">
        <f t="shared" si="905"/>
        <v>1.0416666671517305E-2</v>
      </c>
      <c r="S7280" s="4">
        <f t="shared" si="900"/>
        <v>44068.239583333328</v>
      </c>
    </row>
    <row r="7281" spans="1:19" x14ac:dyDescent="0.35">
      <c r="A7281" s="32">
        <v>2020</v>
      </c>
      <c r="B7281" s="32" t="s">
        <v>62</v>
      </c>
      <c r="C7281" s="32" t="s">
        <v>63</v>
      </c>
      <c r="D7281" s="32">
        <v>4478</v>
      </c>
      <c r="E7281" s="33">
        <v>44068.25</v>
      </c>
      <c r="F7281" s="32">
        <v>0.26</v>
      </c>
      <c r="G7281" s="32">
        <v>22.88</v>
      </c>
      <c r="H7281" s="32">
        <v>0.26</v>
      </c>
      <c r="I7281" s="32">
        <v>3.1</v>
      </c>
      <c r="J7281" s="32">
        <f t="shared" si="901"/>
        <v>0</v>
      </c>
      <c r="K7281" s="32">
        <v>8</v>
      </c>
      <c r="L7281" s="32">
        <f t="shared" si="902"/>
        <v>0</v>
      </c>
      <c r="M7281" s="32">
        <f t="shared" si="899"/>
        <v>1</v>
      </c>
      <c r="N7281" s="34" t="s">
        <v>64</v>
      </c>
      <c r="O7281">
        <f t="shared" si="903"/>
        <v>5.9999999999998721E-2</v>
      </c>
      <c r="P7281">
        <f t="shared" si="904"/>
        <v>5.0000000000000017E-2</v>
      </c>
      <c r="R7281" s="2">
        <f t="shared" si="905"/>
        <v>1.0416666664241347E-2</v>
      </c>
      <c r="S7281" s="4">
        <f t="shared" si="900"/>
        <v>44068.25</v>
      </c>
    </row>
    <row r="7282" spans="1:19" x14ac:dyDescent="0.35">
      <c r="A7282" s="32">
        <v>2020</v>
      </c>
      <c r="B7282" s="32" t="s">
        <v>62</v>
      </c>
      <c r="C7282" s="32" t="s">
        <v>63</v>
      </c>
      <c r="D7282" s="32">
        <v>4479</v>
      </c>
      <c r="E7282" s="33">
        <v>44068.260416666664</v>
      </c>
      <c r="F7282" s="32">
        <v>0.21</v>
      </c>
      <c r="G7282" s="32">
        <v>22.82</v>
      </c>
      <c r="H7282" s="32">
        <v>0.21</v>
      </c>
      <c r="I7282" s="32">
        <v>2.5</v>
      </c>
      <c r="J7282" s="32">
        <f t="shared" si="901"/>
        <v>0</v>
      </c>
      <c r="K7282" s="32">
        <v>8</v>
      </c>
      <c r="L7282" s="32">
        <f t="shared" si="902"/>
        <v>0</v>
      </c>
      <c r="M7282" s="32">
        <f t="shared" si="899"/>
        <v>1</v>
      </c>
      <c r="N7282" s="34" t="s">
        <v>64</v>
      </c>
      <c r="O7282">
        <f t="shared" si="903"/>
        <v>8.0000000000001847E-2</v>
      </c>
      <c r="P7282">
        <f t="shared" si="904"/>
        <v>0.06</v>
      </c>
      <c r="R7282" s="2">
        <f t="shared" si="905"/>
        <v>1.0416666664241347E-2</v>
      </c>
      <c r="S7282" s="4">
        <f t="shared" si="900"/>
        <v>44068.260416666664</v>
      </c>
    </row>
    <row r="7283" spans="1:19" x14ac:dyDescent="0.35">
      <c r="A7283" s="32">
        <v>2020</v>
      </c>
      <c r="B7283" s="32" t="s">
        <v>62</v>
      </c>
      <c r="C7283" s="32" t="s">
        <v>63</v>
      </c>
      <c r="D7283" s="32">
        <v>4480</v>
      </c>
      <c r="E7283" s="33">
        <v>44068.270833333336</v>
      </c>
      <c r="F7283" s="32">
        <v>0.15</v>
      </c>
      <c r="G7283" s="32">
        <v>22.74</v>
      </c>
      <c r="H7283" s="32">
        <v>0.15</v>
      </c>
      <c r="I7283" s="32">
        <v>1.8</v>
      </c>
      <c r="J7283" s="32">
        <f t="shared" si="901"/>
        <v>0</v>
      </c>
      <c r="K7283" s="32">
        <f t="shared" si="906"/>
        <v>5</v>
      </c>
      <c r="L7283" s="32">
        <f t="shared" si="902"/>
        <v>0</v>
      </c>
      <c r="M7283" s="32">
        <f t="shared" si="899"/>
        <v>1</v>
      </c>
      <c r="N7283" s="34" t="s">
        <v>64</v>
      </c>
      <c r="O7283">
        <f t="shared" si="903"/>
        <v>5.9999999999998721E-2</v>
      </c>
      <c r="P7283">
        <f t="shared" si="904"/>
        <v>0.1</v>
      </c>
      <c r="R7283" s="2">
        <f t="shared" si="905"/>
        <v>1.0416666671517305E-2</v>
      </c>
      <c r="S7283" s="4">
        <f t="shared" si="900"/>
        <v>44068.270833333328</v>
      </c>
    </row>
    <row r="7284" spans="1:19" x14ac:dyDescent="0.35">
      <c r="A7284" s="32">
        <v>2020</v>
      </c>
      <c r="B7284" s="32" t="s">
        <v>62</v>
      </c>
      <c r="C7284" s="32" t="s">
        <v>63</v>
      </c>
      <c r="D7284" s="32">
        <v>4481</v>
      </c>
      <c r="E7284" s="33">
        <v>44068.28125</v>
      </c>
      <c r="F7284" s="32">
        <v>0.25</v>
      </c>
      <c r="G7284" s="32">
        <v>22.68</v>
      </c>
      <c r="H7284" s="32">
        <v>0.25</v>
      </c>
      <c r="I7284" s="32">
        <v>3</v>
      </c>
      <c r="J7284" s="32">
        <f t="shared" si="901"/>
        <v>0</v>
      </c>
      <c r="K7284" s="32">
        <v>8</v>
      </c>
      <c r="L7284" s="32">
        <f t="shared" si="902"/>
        <v>0</v>
      </c>
      <c r="M7284" s="32">
        <f t="shared" si="899"/>
        <v>1</v>
      </c>
      <c r="N7284" s="34" t="s">
        <v>64</v>
      </c>
      <c r="O7284">
        <f t="shared" si="903"/>
        <v>5.9999999999998721E-2</v>
      </c>
      <c r="P7284">
        <f t="shared" si="904"/>
        <v>2.0000000000000018E-2</v>
      </c>
      <c r="R7284" s="2">
        <f t="shared" si="905"/>
        <v>1.0416666664241347E-2</v>
      </c>
      <c r="S7284" s="4">
        <f t="shared" si="900"/>
        <v>44068.28125</v>
      </c>
    </row>
    <row r="7285" spans="1:19" x14ac:dyDescent="0.35">
      <c r="A7285" s="32">
        <v>2020</v>
      </c>
      <c r="B7285" s="32" t="s">
        <v>62</v>
      </c>
      <c r="C7285" s="32" t="s">
        <v>63</v>
      </c>
      <c r="D7285" s="32">
        <v>4482</v>
      </c>
      <c r="E7285" s="33">
        <v>44068.291666666664</v>
      </c>
      <c r="F7285" s="32">
        <v>0.27</v>
      </c>
      <c r="G7285" s="32">
        <v>22.62</v>
      </c>
      <c r="H7285" s="32">
        <v>0.27</v>
      </c>
      <c r="I7285" s="32">
        <v>3.2</v>
      </c>
      <c r="J7285" s="32">
        <f t="shared" si="901"/>
        <v>0</v>
      </c>
      <c r="K7285" s="32">
        <v>8</v>
      </c>
      <c r="L7285" s="32">
        <f t="shared" si="902"/>
        <v>0</v>
      </c>
      <c r="M7285" s="32">
        <f t="shared" si="899"/>
        <v>1</v>
      </c>
      <c r="N7285" s="34" t="s">
        <v>64</v>
      </c>
      <c r="O7285">
        <f t="shared" si="903"/>
        <v>6.0000000000002274E-2</v>
      </c>
      <c r="P7285">
        <f t="shared" si="904"/>
        <v>1.0000000000000009E-2</v>
      </c>
      <c r="R7285" s="2">
        <f t="shared" si="905"/>
        <v>1.0416666664241347E-2</v>
      </c>
      <c r="S7285" s="4">
        <f t="shared" si="900"/>
        <v>44068.291666666664</v>
      </c>
    </row>
    <row r="7286" spans="1:19" x14ac:dyDescent="0.35">
      <c r="A7286" s="32">
        <v>2020</v>
      </c>
      <c r="B7286" s="32" t="s">
        <v>62</v>
      </c>
      <c r="C7286" s="32" t="s">
        <v>63</v>
      </c>
      <c r="D7286" s="32">
        <v>4483</v>
      </c>
      <c r="E7286" s="33">
        <v>44068.302083333336</v>
      </c>
      <c r="F7286" s="32">
        <v>0.28000000000000003</v>
      </c>
      <c r="G7286" s="32">
        <v>22.56</v>
      </c>
      <c r="H7286" s="32">
        <v>0.28000000000000003</v>
      </c>
      <c r="I7286" s="32">
        <v>3.3</v>
      </c>
      <c r="J7286" s="32">
        <f t="shared" si="901"/>
        <v>0</v>
      </c>
      <c r="K7286" s="32">
        <v>8</v>
      </c>
      <c r="L7286" s="32">
        <f t="shared" si="902"/>
        <v>0</v>
      </c>
      <c r="M7286" s="32">
        <f t="shared" si="899"/>
        <v>1</v>
      </c>
      <c r="N7286" s="34" t="s">
        <v>64</v>
      </c>
      <c r="O7286">
        <f t="shared" si="903"/>
        <v>5.9999999999998721E-2</v>
      </c>
      <c r="P7286">
        <f t="shared" si="904"/>
        <v>0.12999999999999995</v>
      </c>
      <c r="R7286" s="2">
        <f t="shared" si="905"/>
        <v>1.0416666671517305E-2</v>
      </c>
      <c r="S7286" s="4">
        <f t="shared" si="900"/>
        <v>44068.302083333328</v>
      </c>
    </row>
    <row r="7287" spans="1:19" x14ac:dyDescent="0.35">
      <c r="A7287" s="32">
        <v>2020</v>
      </c>
      <c r="B7287" s="32" t="s">
        <v>62</v>
      </c>
      <c r="C7287" s="32" t="s">
        <v>63</v>
      </c>
      <c r="D7287" s="32">
        <v>4484</v>
      </c>
      <c r="E7287" s="33">
        <v>44068.3125</v>
      </c>
      <c r="F7287" s="32">
        <v>0.4</v>
      </c>
      <c r="G7287" s="32">
        <v>22.5</v>
      </c>
      <c r="H7287" s="32">
        <v>0.41</v>
      </c>
      <c r="I7287" s="32">
        <v>4.7</v>
      </c>
      <c r="J7287" s="32">
        <f t="shared" si="901"/>
        <v>0</v>
      </c>
      <c r="K7287" s="32">
        <v>8</v>
      </c>
      <c r="L7287" s="32">
        <f t="shared" si="902"/>
        <v>0</v>
      </c>
      <c r="M7287" s="32">
        <f t="shared" si="899"/>
        <v>1</v>
      </c>
      <c r="N7287" s="34" t="s">
        <v>64</v>
      </c>
      <c r="O7287">
        <f t="shared" si="903"/>
        <v>5.9999999999998721E-2</v>
      </c>
      <c r="P7287">
        <f t="shared" si="904"/>
        <v>5.0000000000000044E-2</v>
      </c>
      <c r="R7287" s="2">
        <f t="shared" si="905"/>
        <v>1.0416666664241347E-2</v>
      </c>
      <c r="S7287" s="4">
        <f t="shared" si="900"/>
        <v>44068.3125</v>
      </c>
    </row>
    <row r="7288" spans="1:19" x14ac:dyDescent="0.35">
      <c r="A7288" s="32">
        <v>2020</v>
      </c>
      <c r="B7288" s="32" t="s">
        <v>62</v>
      </c>
      <c r="C7288" s="32" t="s">
        <v>63</v>
      </c>
      <c r="D7288" s="32">
        <v>4485</v>
      </c>
      <c r="E7288" s="33">
        <v>44068.322916666664</v>
      </c>
      <c r="F7288" s="32">
        <v>0.45</v>
      </c>
      <c r="G7288" s="32">
        <v>22.44</v>
      </c>
      <c r="H7288" s="32">
        <v>0.46</v>
      </c>
      <c r="I7288" s="32">
        <v>5.3</v>
      </c>
      <c r="J7288" s="32">
        <f t="shared" si="901"/>
        <v>0</v>
      </c>
      <c r="K7288" s="32">
        <v>8</v>
      </c>
      <c r="L7288" s="32">
        <f t="shared" si="902"/>
        <v>0</v>
      </c>
      <c r="M7288" s="32">
        <f t="shared" si="899"/>
        <v>1</v>
      </c>
      <c r="N7288" s="34" t="s">
        <v>64</v>
      </c>
      <c r="O7288">
        <f t="shared" si="903"/>
        <v>4.00000000000027E-2</v>
      </c>
      <c r="P7288">
        <f t="shared" si="904"/>
        <v>0.06</v>
      </c>
      <c r="R7288" s="2">
        <f t="shared" si="905"/>
        <v>1.0416666664241347E-2</v>
      </c>
      <c r="S7288" s="4">
        <f t="shared" si="900"/>
        <v>44068.322916666664</v>
      </c>
    </row>
    <row r="7289" spans="1:19" x14ac:dyDescent="0.35">
      <c r="A7289" s="32">
        <v>2020</v>
      </c>
      <c r="B7289" s="32" t="s">
        <v>62</v>
      </c>
      <c r="C7289" s="32" t="s">
        <v>63</v>
      </c>
      <c r="D7289" s="32">
        <v>4486</v>
      </c>
      <c r="E7289" s="33">
        <v>44068.333333333336</v>
      </c>
      <c r="F7289" s="32">
        <v>0.39</v>
      </c>
      <c r="G7289" s="32">
        <v>22.4</v>
      </c>
      <c r="H7289" s="32">
        <v>0.4</v>
      </c>
      <c r="I7289" s="32">
        <v>4.5999999999999996</v>
      </c>
      <c r="J7289" s="32">
        <f t="shared" si="901"/>
        <v>0</v>
      </c>
      <c r="K7289" s="32">
        <v>8</v>
      </c>
      <c r="L7289" s="32">
        <f t="shared" si="902"/>
        <v>0</v>
      </c>
      <c r="M7289" s="32">
        <f t="shared" si="899"/>
        <v>1</v>
      </c>
      <c r="N7289" s="34" t="s">
        <v>64</v>
      </c>
      <c r="O7289">
        <f t="shared" si="903"/>
        <v>3.9999999999999147E-2</v>
      </c>
      <c r="P7289">
        <f t="shared" si="904"/>
        <v>0.06</v>
      </c>
      <c r="R7289" s="2">
        <f t="shared" si="905"/>
        <v>1.0416666671517305E-2</v>
      </c>
      <c r="S7289" s="4">
        <f t="shared" si="900"/>
        <v>44068.333333333328</v>
      </c>
    </row>
    <row r="7290" spans="1:19" x14ac:dyDescent="0.35">
      <c r="A7290" s="32">
        <v>2020</v>
      </c>
      <c r="B7290" s="32" t="s">
        <v>62</v>
      </c>
      <c r="C7290" s="32" t="s">
        <v>63</v>
      </c>
      <c r="D7290" s="32">
        <v>4487</v>
      </c>
      <c r="E7290" s="33">
        <v>44068.34375</v>
      </c>
      <c r="F7290" s="32">
        <v>0.45</v>
      </c>
      <c r="G7290" s="32">
        <v>22.36</v>
      </c>
      <c r="H7290" s="32">
        <v>0.46</v>
      </c>
      <c r="I7290" s="32">
        <v>5.3</v>
      </c>
      <c r="J7290" s="32">
        <f t="shared" si="901"/>
        <v>0</v>
      </c>
      <c r="K7290" s="32">
        <v>8</v>
      </c>
      <c r="L7290" s="32">
        <f t="shared" si="902"/>
        <v>0</v>
      </c>
      <c r="M7290" s="32">
        <f t="shared" si="899"/>
        <v>1</v>
      </c>
      <c r="N7290" s="34" t="s">
        <v>64</v>
      </c>
      <c r="O7290">
        <f t="shared" si="903"/>
        <v>1.9999999999999574E-2</v>
      </c>
      <c r="P7290">
        <f t="shared" si="904"/>
        <v>0.15999999999999998</v>
      </c>
      <c r="R7290" s="2">
        <f t="shared" si="905"/>
        <v>1.0416666664241347E-2</v>
      </c>
      <c r="S7290" s="4">
        <f t="shared" si="900"/>
        <v>44068.34375</v>
      </c>
    </row>
    <row r="7291" spans="1:19" x14ac:dyDescent="0.35">
      <c r="A7291" s="32">
        <v>2020</v>
      </c>
      <c r="B7291" s="32" t="s">
        <v>62</v>
      </c>
      <c r="C7291" s="32" t="s">
        <v>63</v>
      </c>
      <c r="D7291" s="32">
        <v>4488</v>
      </c>
      <c r="E7291" s="33">
        <v>44068.354166666664</v>
      </c>
      <c r="F7291" s="32">
        <v>0.61</v>
      </c>
      <c r="G7291" s="32">
        <v>22.34</v>
      </c>
      <c r="H7291" s="32">
        <v>0.62</v>
      </c>
      <c r="I7291" s="32">
        <v>7.2</v>
      </c>
      <c r="J7291" s="32">
        <f t="shared" si="901"/>
        <v>0</v>
      </c>
      <c r="K7291" s="32">
        <v>8</v>
      </c>
      <c r="L7291" s="32">
        <f t="shared" si="902"/>
        <v>0</v>
      </c>
      <c r="M7291" s="32">
        <f t="shared" si="899"/>
        <v>1</v>
      </c>
      <c r="N7291" s="34" t="s">
        <v>64</v>
      </c>
      <c r="O7291">
        <f t="shared" si="903"/>
        <v>0</v>
      </c>
      <c r="P7291">
        <f t="shared" si="904"/>
        <v>0.12</v>
      </c>
      <c r="R7291" s="2">
        <f t="shared" si="905"/>
        <v>1.0416666664241347E-2</v>
      </c>
      <c r="S7291" s="4">
        <f t="shared" si="900"/>
        <v>44068.354166666664</v>
      </c>
    </row>
    <row r="7292" spans="1:19" x14ac:dyDescent="0.35">
      <c r="A7292" s="32">
        <v>2020</v>
      </c>
      <c r="B7292" s="32" t="s">
        <v>62</v>
      </c>
      <c r="C7292" s="32" t="s">
        <v>63</v>
      </c>
      <c r="D7292" s="32">
        <v>4489</v>
      </c>
      <c r="E7292" s="33">
        <v>44068.364583333336</v>
      </c>
      <c r="F7292" s="32">
        <v>0.73</v>
      </c>
      <c r="G7292" s="32">
        <v>22.34</v>
      </c>
      <c r="H7292" s="32">
        <v>0.74</v>
      </c>
      <c r="I7292" s="32">
        <v>8.6</v>
      </c>
      <c r="J7292" s="32">
        <f t="shared" si="901"/>
        <v>0</v>
      </c>
      <c r="K7292" s="32">
        <v>8</v>
      </c>
      <c r="L7292" s="32">
        <f t="shared" si="902"/>
        <v>0</v>
      </c>
      <c r="M7292" s="32">
        <f t="shared" si="899"/>
        <v>1</v>
      </c>
      <c r="N7292" s="34" t="s">
        <v>64</v>
      </c>
      <c r="O7292">
        <f t="shared" si="903"/>
        <v>0</v>
      </c>
      <c r="P7292">
        <f t="shared" si="904"/>
        <v>1.0000000000000009E-2</v>
      </c>
      <c r="R7292" s="2">
        <f t="shared" si="905"/>
        <v>1.0416666671517305E-2</v>
      </c>
      <c r="S7292" s="4">
        <f t="shared" si="900"/>
        <v>44068.364583333328</v>
      </c>
    </row>
    <row r="7293" spans="1:19" x14ac:dyDescent="0.35">
      <c r="A7293" s="32">
        <v>2020</v>
      </c>
      <c r="B7293" s="32" t="s">
        <v>62</v>
      </c>
      <c r="C7293" s="32" t="s">
        <v>63</v>
      </c>
      <c r="D7293" s="32">
        <v>4490</v>
      </c>
      <c r="E7293" s="33">
        <v>44068.375</v>
      </c>
      <c r="F7293" s="32">
        <v>0.74</v>
      </c>
      <c r="G7293" s="32">
        <v>22.34</v>
      </c>
      <c r="H7293" s="32">
        <v>0.75</v>
      </c>
      <c r="I7293" s="32">
        <v>8.6999999999999993</v>
      </c>
      <c r="J7293" s="32">
        <f t="shared" si="901"/>
        <v>0</v>
      </c>
      <c r="K7293" s="32">
        <v>8</v>
      </c>
      <c r="L7293" s="32">
        <f t="shared" si="902"/>
        <v>0</v>
      </c>
      <c r="M7293" s="32">
        <f t="shared" si="899"/>
        <v>1</v>
      </c>
      <c r="N7293" s="34" t="s">
        <v>64</v>
      </c>
      <c r="O7293">
        <f t="shared" si="903"/>
        <v>0</v>
      </c>
      <c r="P7293">
        <f t="shared" si="904"/>
        <v>2.0000000000000018E-2</v>
      </c>
      <c r="R7293" s="2">
        <f t="shared" si="905"/>
        <v>1.0416666664241347E-2</v>
      </c>
      <c r="S7293" s="4">
        <f t="shared" si="900"/>
        <v>44068.375</v>
      </c>
    </row>
    <row r="7294" spans="1:19" x14ac:dyDescent="0.35">
      <c r="A7294" s="32">
        <v>2020</v>
      </c>
      <c r="B7294" s="32" t="s">
        <v>62</v>
      </c>
      <c r="C7294" s="32" t="s">
        <v>63</v>
      </c>
      <c r="D7294" s="32">
        <v>4491</v>
      </c>
      <c r="E7294" s="33">
        <v>44068.385416666664</v>
      </c>
      <c r="F7294" s="32">
        <v>0.72</v>
      </c>
      <c r="G7294" s="32">
        <v>22.34</v>
      </c>
      <c r="H7294" s="32">
        <v>0.73</v>
      </c>
      <c r="I7294" s="32">
        <v>8.5</v>
      </c>
      <c r="J7294" s="32">
        <f t="shared" si="901"/>
        <v>0</v>
      </c>
      <c r="K7294" s="32">
        <v>8</v>
      </c>
      <c r="L7294" s="32">
        <f t="shared" si="902"/>
        <v>0</v>
      </c>
      <c r="M7294" s="32">
        <f t="shared" si="899"/>
        <v>1</v>
      </c>
      <c r="N7294" s="34" t="s">
        <v>64</v>
      </c>
      <c r="O7294">
        <f t="shared" si="903"/>
        <v>3.9999999999999147E-2</v>
      </c>
      <c r="P7294">
        <f t="shared" si="904"/>
        <v>1.0000000000000009E-2</v>
      </c>
      <c r="R7294" s="2">
        <f t="shared" si="905"/>
        <v>1.0416666664241347E-2</v>
      </c>
      <c r="S7294" s="4">
        <f t="shared" si="900"/>
        <v>44068.385416666664</v>
      </c>
    </row>
    <row r="7295" spans="1:19" x14ac:dyDescent="0.35">
      <c r="A7295" s="32">
        <v>2020</v>
      </c>
      <c r="B7295" s="32" t="s">
        <v>62</v>
      </c>
      <c r="C7295" s="32" t="s">
        <v>63</v>
      </c>
      <c r="D7295" s="32">
        <v>4492</v>
      </c>
      <c r="E7295" s="33">
        <v>44068.395833333336</v>
      </c>
      <c r="F7295" s="32">
        <v>0.71</v>
      </c>
      <c r="G7295" s="32">
        <v>22.38</v>
      </c>
      <c r="H7295" s="32">
        <v>0.72</v>
      </c>
      <c r="I7295" s="32">
        <v>8.4</v>
      </c>
      <c r="J7295" s="32">
        <f t="shared" si="901"/>
        <v>0</v>
      </c>
      <c r="K7295" s="32">
        <v>8</v>
      </c>
      <c r="L7295" s="32">
        <f t="shared" si="902"/>
        <v>0</v>
      </c>
      <c r="M7295" s="32">
        <f t="shared" ref="M7295:M7358" si="907">COUNTIF(J7295:L7295,"&gt;0")</f>
        <v>1</v>
      </c>
      <c r="N7295" s="34" t="s">
        <v>64</v>
      </c>
      <c r="O7295">
        <f t="shared" si="903"/>
        <v>1.9999999999999574E-2</v>
      </c>
      <c r="P7295">
        <f t="shared" si="904"/>
        <v>5.0000000000000044E-2</v>
      </c>
      <c r="R7295" s="2">
        <f t="shared" si="905"/>
        <v>1.0416666671517305E-2</v>
      </c>
      <c r="S7295" s="4">
        <f t="shared" si="900"/>
        <v>44068.395833333328</v>
      </c>
    </row>
    <row r="7296" spans="1:19" x14ac:dyDescent="0.35">
      <c r="A7296" s="32">
        <v>2020</v>
      </c>
      <c r="B7296" s="32" t="s">
        <v>62</v>
      </c>
      <c r="C7296" s="32" t="s">
        <v>63</v>
      </c>
      <c r="D7296" s="32">
        <v>4493</v>
      </c>
      <c r="E7296" s="33">
        <v>44068.40625</v>
      </c>
      <c r="F7296" s="32">
        <v>0.76</v>
      </c>
      <c r="G7296" s="32">
        <v>22.4</v>
      </c>
      <c r="H7296" s="32">
        <v>0.77</v>
      </c>
      <c r="I7296" s="32">
        <v>9</v>
      </c>
      <c r="J7296" s="32">
        <f t="shared" si="901"/>
        <v>0</v>
      </c>
      <c r="K7296" s="32">
        <v>8</v>
      </c>
      <c r="L7296" s="32">
        <f t="shared" si="902"/>
        <v>0</v>
      </c>
      <c r="M7296" s="32">
        <f t="shared" si="907"/>
        <v>1</v>
      </c>
      <c r="N7296" s="34" t="s">
        <v>64</v>
      </c>
      <c r="O7296">
        <f t="shared" si="903"/>
        <v>4.00000000000027E-2</v>
      </c>
      <c r="P7296">
        <f t="shared" si="904"/>
        <v>0.20999999999999996</v>
      </c>
      <c r="R7296" s="2">
        <f t="shared" si="905"/>
        <v>1.0416666664241347E-2</v>
      </c>
      <c r="S7296" s="4">
        <f t="shared" si="900"/>
        <v>44068.40625</v>
      </c>
    </row>
    <row r="7297" spans="1:19" x14ac:dyDescent="0.35">
      <c r="A7297" s="32">
        <v>2020</v>
      </c>
      <c r="B7297" s="32" t="s">
        <v>62</v>
      </c>
      <c r="C7297" s="32" t="s">
        <v>63</v>
      </c>
      <c r="D7297" s="32">
        <v>4494</v>
      </c>
      <c r="E7297" s="33">
        <v>44068.416666666664</v>
      </c>
      <c r="F7297" s="32">
        <v>0.55000000000000004</v>
      </c>
      <c r="G7297" s="32">
        <v>22.44</v>
      </c>
      <c r="H7297" s="32">
        <v>0.56000000000000005</v>
      </c>
      <c r="I7297" s="32">
        <v>6.5</v>
      </c>
      <c r="J7297" s="32">
        <f t="shared" si="901"/>
        <v>0</v>
      </c>
      <c r="K7297" s="32">
        <v>8</v>
      </c>
      <c r="L7297" s="32">
        <f t="shared" si="902"/>
        <v>0</v>
      </c>
      <c r="M7297" s="32">
        <f t="shared" si="907"/>
        <v>1</v>
      </c>
      <c r="N7297" s="34" t="s">
        <v>64</v>
      </c>
      <c r="O7297">
        <f t="shared" si="903"/>
        <v>7.9999999999998295E-2</v>
      </c>
      <c r="P7297">
        <f t="shared" si="904"/>
        <v>0.12000000000000005</v>
      </c>
      <c r="R7297" s="2">
        <f t="shared" si="905"/>
        <v>1.0416666664241347E-2</v>
      </c>
      <c r="S7297" s="4">
        <f t="shared" si="900"/>
        <v>44068.416666666664</v>
      </c>
    </row>
    <row r="7298" spans="1:19" x14ac:dyDescent="0.35">
      <c r="A7298" s="32">
        <v>2020</v>
      </c>
      <c r="B7298" s="32" t="s">
        <v>62</v>
      </c>
      <c r="C7298" s="32" t="s">
        <v>63</v>
      </c>
      <c r="D7298" s="32">
        <v>4495</v>
      </c>
      <c r="E7298" s="33">
        <v>44068.427083333336</v>
      </c>
      <c r="F7298" s="32">
        <v>0.43</v>
      </c>
      <c r="G7298" s="32">
        <v>22.52</v>
      </c>
      <c r="H7298" s="32">
        <v>0.44</v>
      </c>
      <c r="I7298" s="32">
        <v>5.0999999999999996</v>
      </c>
      <c r="J7298" s="32">
        <f t="shared" si="901"/>
        <v>0</v>
      </c>
      <c r="K7298" s="32">
        <v>8</v>
      </c>
      <c r="L7298" s="32">
        <f t="shared" si="902"/>
        <v>0</v>
      </c>
      <c r="M7298" s="32">
        <f t="shared" si="907"/>
        <v>1</v>
      </c>
      <c r="N7298" s="34" t="s">
        <v>64</v>
      </c>
      <c r="O7298">
        <f t="shared" si="903"/>
        <v>5.9999999999998721E-2</v>
      </c>
      <c r="P7298">
        <f t="shared" si="904"/>
        <v>0.19</v>
      </c>
      <c r="R7298" s="2">
        <f t="shared" si="905"/>
        <v>1.0416666671517305E-2</v>
      </c>
      <c r="S7298" s="4">
        <f t="shared" ref="S7298:S7361" si="908">MROUND(E7298,"0:15")</f>
        <v>44068.427083333328</v>
      </c>
    </row>
    <row r="7299" spans="1:19" x14ac:dyDescent="0.35">
      <c r="A7299" s="32">
        <v>2020</v>
      </c>
      <c r="B7299" s="32" t="s">
        <v>62</v>
      </c>
      <c r="C7299" s="32" t="s">
        <v>63</v>
      </c>
      <c r="D7299" s="32">
        <v>4496</v>
      </c>
      <c r="E7299" s="33">
        <v>44068.4375</v>
      </c>
      <c r="F7299" s="32">
        <v>0.25</v>
      </c>
      <c r="G7299" s="32">
        <v>22.58</v>
      </c>
      <c r="H7299" s="32">
        <v>0.25</v>
      </c>
      <c r="I7299" s="32">
        <v>3</v>
      </c>
      <c r="J7299" s="32">
        <f t="shared" ref="J7299:J7362" si="909">IF(G7299="",0.5,IF(G7299&lt;=0,2,IF(G7299&gt;=40,2, IF(AND(G7299&gt;0,G7299&lt;1),5,IF(AND(G7299&gt;35,G7299&lt;40),5,IF(O7299&gt;=1.5,1.5,0))))))</f>
        <v>0</v>
      </c>
      <c r="K7299" s="32">
        <v>8</v>
      </c>
      <c r="L7299" s="32">
        <f t="shared" ref="L7299:L7362" si="910">IF(A7299="",0.5,IF(B7299="",0.5,IF(C7299="",0.5,IF(E7299="",0.5,IF(Q7299="Y",0.01,0)))))</f>
        <v>0</v>
      </c>
      <c r="M7299" s="32">
        <f t="shared" si="907"/>
        <v>1</v>
      </c>
      <c r="N7299" s="34" t="s">
        <v>64</v>
      </c>
      <c r="O7299">
        <f t="shared" ref="O7299:O7362" si="911">IF(G7299="","",ABS(G7300-G7299))</f>
        <v>4.00000000000027E-2</v>
      </c>
      <c r="P7299">
        <f t="shared" ref="P7299:P7362" si="912">IF(H7299="","",ABS(H7300-H7299))</f>
        <v>0.09</v>
      </c>
      <c r="R7299" s="2">
        <f t="shared" ref="R7299:R7362" si="913">E7299-E7298</f>
        <v>1.0416666664241347E-2</v>
      </c>
      <c r="S7299" s="4">
        <f t="shared" si="908"/>
        <v>44068.4375</v>
      </c>
    </row>
    <row r="7300" spans="1:19" x14ac:dyDescent="0.35">
      <c r="A7300" s="32">
        <v>2020</v>
      </c>
      <c r="B7300" s="32" t="s">
        <v>62</v>
      </c>
      <c r="C7300" s="32" t="s">
        <v>63</v>
      </c>
      <c r="D7300" s="32">
        <v>4497</v>
      </c>
      <c r="E7300" s="33">
        <v>44068.447916666664</v>
      </c>
      <c r="F7300" s="32">
        <v>0.16</v>
      </c>
      <c r="G7300" s="32">
        <v>22.62</v>
      </c>
      <c r="H7300" s="32">
        <v>0.16</v>
      </c>
      <c r="I7300" s="32">
        <v>1.9</v>
      </c>
      <c r="J7300" s="32">
        <f t="shared" si="909"/>
        <v>0</v>
      </c>
      <c r="K7300" s="32">
        <f t="shared" ref="K7300:K7348" si="914">IF(H7300="",0.5,IF(H7300&lt;=0.1,2,IF(H7300&gt;=20,2, IF(AND(H7300&gt;0.1,H7300&lt;0.2),5,IF(AND(H7300&gt;16,H7300&lt;20),5,IF(P7300&gt;=2,1.5,0))))))</f>
        <v>5</v>
      </c>
      <c r="L7300" s="32">
        <f t="shared" si="910"/>
        <v>0</v>
      </c>
      <c r="M7300" s="32">
        <f t="shared" si="907"/>
        <v>1</v>
      </c>
      <c r="N7300" s="34" t="s">
        <v>64</v>
      </c>
      <c r="O7300">
        <f t="shared" si="911"/>
        <v>7.9999999999998295E-2</v>
      </c>
      <c r="P7300">
        <f t="shared" si="912"/>
        <v>4.9999999999999989E-2</v>
      </c>
      <c r="R7300" s="2">
        <f t="shared" si="913"/>
        <v>1.0416666664241347E-2</v>
      </c>
      <c r="S7300" s="4">
        <f t="shared" si="908"/>
        <v>44068.447916666664</v>
      </c>
    </row>
    <row r="7301" spans="1:19" x14ac:dyDescent="0.35">
      <c r="A7301" s="32">
        <v>2020</v>
      </c>
      <c r="B7301" s="32" t="s">
        <v>62</v>
      </c>
      <c r="C7301" s="32" t="s">
        <v>63</v>
      </c>
      <c r="D7301" s="32">
        <v>4498</v>
      </c>
      <c r="E7301" s="33">
        <v>44068.458333333336</v>
      </c>
      <c r="F7301" s="32">
        <v>0.21</v>
      </c>
      <c r="G7301" s="32">
        <v>22.7</v>
      </c>
      <c r="H7301" s="32">
        <v>0.21</v>
      </c>
      <c r="I7301" s="32">
        <v>2.5</v>
      </c>
      <c r="J7301" s="32">
        <f t="shared" si="909"/>
        <v>0</v>
      </c>
      <c r="K7301" s="32">
        <v>8</v>
      </c>
      <c r="L7301" s="32">
        <f t="shared" si="910"/>
        <v>0</v>
      </c>
      <c r="M7301" s="32">
        <f t="shared" si="907"/>
        <v>1</v>
      </c>
      <c r="N7301" s="34" t="s">
        <v>64</v>
      </c>
      <c r="O7301">
        <f t="shared" si="911"/>
        <v>8.0000000000001847E-2</v>
      </c>
      <c r="P7301">
        <f t="shared" si="912"/>
        <v>6.0000000000000026E-2</v>
      </c>
      <c r="R7301" s="2">
        <f t="shared" si="913"/>
        <v>1.0416666671517305E-2</v>
      </c>
      <c r="S7301" s="4">
        <f t="shared" si="908"/>
        <v>44068.458333333328</v>
      </c>
    </row>
    <row r="7302" spans="1:19" x14ac:dyDescent="0.35">
      <c r="A7302" s="32">
        <v>2020</v>
      </c>
      <c r="B7302" s="32" t="s">
        <v>62</v>
      </c>
      <c r="C7302" s="32" t="s">
        <v>63</v>
      </c>
      <c r="D7302" s="32">
        <v>4499</v>
      </c>
      <c r="E7302" s="33">
        <v>44068.46875</v>
      </c>
      <c r="F7302" s="32">
        <v>0.27</v>
      </c>
      <c r="G7302" s="32">
        <v>22.78</v>
      </c>
      <c r="H7302" s="32">
        <v>0.27</v>
      </c>
      <c r="I7302" s="32">
        <v>3.2</v>
      </c>
      <c r="J7302" s="32">
        <f t="shared" si="909"/>
        <v>0</v>
      </c>
      <c r="K7302" s="32">
        <v>8</v>
      </c>
      <c r="L7302" s="32">
        <f t="shared" si="910"/>
        <v>0</v>
      </c>
      <c r="M7302" s="32">
        <f t="shared" si="907"/>
        <v>1</v>
      </c>
      <c r="N7302" s="34" t="s">
        <v>64</v>
      </c>
      <c r="O7302">
        <f t="shared" si="911"/>
        <v>7.9999999999998295E-2</v>
      </c>
      <c r="P7302">
        <f t="shared" si="912"/>
        <v>4.0000000000000008E-2</v>
      </c>
      <c r="R7302" s="2">
        <f t="shared" si="913"/>
        <v>1.0416666664241347E-2</v>
      </c>
      <c r="S7302" s="4">
        <f t="shared" si="908"/>
        <v>44068.46875</v>
      </c>
    </row>
    <row r="7303" spans="1:19" x14ac:dyDescent="0.35">
      <c r="A7303" s="32">
        <v>2020</v>
      </c>
      <c r="B7303" s="32" t="s">
        <v>62</v>
      </c>
      <c r="C7303" s="32" t="s">
        <v>63</v>
      </c>
      <c r="D7303" s="32">
        <v>4500</v>
      </c>
      <c r="E7303" s="33">
        <v>44068.479166666664</v>
      </c>
      <c r="F7303" s="32">
        <v>0.23</v>
      </c>
      <c r="G7303" s="32">
        <v>22.86</v>
      </c>
      <c r="H7303" s="32">
        <v>0.23</v>
      </c>
      <c r="I7303" s="32">
        <v>2.7</v>
      </c>
      <c r="J7303" s="32">
        <f t="shared" si="909"/>
        <v>0</v>
      </c>
      <c r="K7303" s="32">
        <v>8</v>
      </c>
      <c r="L7303" s="32">
        <f t="shared" si="910"/>
        <v>0</v>
      </c>
      <c r="M7303" s="32">
        <f t="shared" si="907"/>
        <v>1</v>
      </c>
      <c r="N7303" s="34" t="s">
        <v>64</v>
      </c>
      <c r="O7303">
        <f t="shared" si="911"/>
        <v>0.10000000000000142</v>
      </c>
      <c r="P7303">
        <f t="shared" si="912"/>
        <v>1.0000000000000009E-2</v>
      </c>
      <c r="R7303" s="2">
        <f t="shared" si="913"/>
        <v>1.0416666664241347E-2</v>
      </c>
      <c r="S7303" s="4">
        <f t="shared" si="908"/>
        <v>44068.479166666664</v>
      </c>
    </row>
    <row r="7304" spans="1:19" x14ac:dyDescent="0.35">
      <c r="A7304" s="32">
        <v>2020</v>
      </c>
      <c r="B7304" s="32" t="s">
        <v>62</v>
      </c>
      <c r="C7304" s="32" t="s">
        <v>63</v>
      </c>
      <c r="D7304" s="32">
        <v>4501</v>
      </c>
      <c r="E7304" s="33">
        <v>44068.489583333336</v>
      </c>
      <c r="F7304" s="32">
        <v>0.22</v>
      </c>
      <c r="G7304" s="32">
        <v>22.96</v>
      </c>
      <c r="H7304" s="32">
        <v>0.22</v>
      </c>
      <c r="I7304" s="32">
        <v>2.6</v>
      </c>
      <c r="J7304" s="32">
        <f t="shared" si="909"/>
        <v>0</v>
      </c>
      <c r="K7304" s="32">
        <v>8</v>
      </c>
      <c r="L7304" s="32">
        <f t="shared" si="910"/>
        <v>0</v>
      </c>
      <c r="M7304" s="32">
        <f t="shared" si="907"/>
        <v>1</v>
      </c>
      <c r="N7304" s="34" t="s">
        <v>64</v>
      </c>
      <c r="O7304">
        <f t="shared" si="911"/>
        <v>9.9999999999997868E-2</v>
      </c>
      <c r="P7304">
        <f t="shared" si="912"/>
        <v>0</v>
      </c>
      <c r="R7304" s="2">
        <f t="shared" si="913"/>
        <v>1.0416666671517305E-2</v>
      </c>
      <c r="S7304" s="4">
        <f t="shared" si="908"/>
        <v>44068.489583333328</v>
      </c>
    </row>
    <row r="7305" spans="1:19" x14ac:dyDescent="0.35">
      <c r="A7305" s="32">
        <v>2020</v>
      </c>
      <c r="B7305" s="32" t="s">
        <v>62</v>
      </c>
      <c r="C7305" s="32" t="s">
        <v>63</v>
      </c>
      <c r="D7305" s="32">
        <v>4502</v>
      </c>
      <c r="E7305" s="33">
        <v>44068.5</v>
      </c>
      <c r="F7305" s="32">
        <v>0.22</v>
      </c>
      <c r="G7305" s="32">
        <v>23.06</v>
      </c>
      <c r="H7305" s="32">
        <v>0.22</v>
      </c>
      <c r="I7305" s="32">
        <v>2.6</v>
      </c>
      <c r="J7305" s="32">
        <f t="shared" si="909"/>
        <v>0</v>
      </c>
      <c r="K7305" s="32">
        <v>8</v>
      </c>
      <c r="L7305" s="32">
        <f t="shared" si="910"/>
        <v>0</v>
      </c>
      <c r="M7305" s="32">
        <f t="shared" si="907"/>
        <v>1</v>
      </c>
      <c r="N7305" s="34" t="s">
        <v>64</v>
      </c>
      <c r="O7305">
        <f t="shared" si="911"/>
        <v>0.12000000000000099</v>
      </c>
      <c r="P7305">
        <f t="shared" si="912"/>
        <v>0.17</v>
      </c>
      <c r="R7305" s="2">
        <f t="shared" si="913"/>
        <v>1.0416666664241347E-2</v>
      </c>
      <c r="S7305" s="4">
        <f t="shared" si="908"/>
        <v>44068.5</v>
      </c>
    </row>
    <row r="7306" spans="1:19" x14ac:dyDescent="0.35">
      <c r="A7306" s="32">
        <v>2020</v>
      </c>
      <c r="B7306" s="32" t="s">
        <v>62</v>
      </c>
      <c r="C7306" s="32" t="s">
        <v>63</v>
      </c>
      <c r="D7306" s="32">
        <v>4503</v>
      </c>
      <c r="E7306" s="33">
        <v>44068.510416666664</v>
      </c>
      <c r="F7306" s="32">
        <v>0.38</v>
      </c>
      <c r="G7306" s="32">
        <v>23.18</v>
      </c>
      <c r="H7306" s="32">
        <v>0.39</v>
      </c>
      <c r="I7306" s="32">
        <v>4.5999999999999996</v>
      </c>
      <c r="J7306" s="32">
        <f t="shared" si="909"/>
        <v>0</v>
      </c>
      <c r="K7306" s="32">
        <v>8</v>
      </c>
      <c r="L7306" s="32">
        <f t="shared" si="910"/>
        <v>0</v>
      </c>
      <c r="M7306" s="32">
        <f t="shared" si="907"/>
        <v>1</v>
      </c>
      <c r="N7306" s="34" t="s">
        <v>64</v>
      </c>
      <c r="O7306">
        <f t="shared" si="911"/>
        <v>0.14000000000000057</v>
      </c>
      <c r="P7306">
        <f t="shared" si="912"/>
        <v>0</v>
      </c>
      <c r="R7306" s="2">
        <f t="shared" si="913"/>
        <v>1.0416666664241347E-2</v>
      </c>
      <c r="S7306" s="4">
        <f t="shared" si="908"/>
        <v>44068.510416666664</v>
      </c>
    </row>
    <row r="7307" spans="1:19" x14ac:dyDescent="0.35">
      <c r="A7307" s="32">
        <v>2020</v>
      </c>
      <c r="B7307" s="32" t="s">
        <v>62</v>
      </c>
      <c r="C7307" s="32" t="s">
        <v>63</v>
      </c>
      <c r="D7307" s="32">
        <v>4504</v>
      </c>
      <c r="E7307" s="33">
        <v>44068.520833333336</v>
      </c>
      <c r="F7307" s="32">
        <v>0.38</v>
      </c>
      <c r="G7307" s="32">
        <v>23.32</v>
      </c>
      <c r="H7307" s="32">
        <v>0.39</v>
      </c>
      <c r="I7307" s="32">
        <v>4.5999999999999996</v>
      </c>
      <c r="J7307" s="32">
        <f t="shared" si="909"/>
        <v>0</v>
      </c>
      <c r="K7307" s="32">
        <v>8</v>
      </c>
      <c r="L7307" s="32">
        <f t="shared" si="910"/>
        <v>0</v>
      </c>
      <c r="M7307" s="32">
        <f t="shared" si="907"/>
        <v>1</v>
      </c>
      <c r="N7307" s="34" t="s">
        <v>64</v>
      </c>
      <c r="O7307">
        <f t="shared" si="911"/>
        <v>0.16000000000000014</v>
      </c>
      <c r="P7307">
        <f t="shared" si="912"/>
        <v>0.16000000000000003</v>
      </c>
      <c r="R7307" s="2">
        <f t="shared" si="913"/>
        <v>1.0416666671517305E-2</v>
      </c>
      <c r="S7307" s="4">
        <f t="shared" si="908"/>
        <v>44068.520833333328</v>
      </c>
    </row>
    <row r="7308" spans="1:19" x14ac:dyDescent="0.35">
      <c r="A7308" s="32">
        <v>2020</v>
      </c>
      <c r="B7308" s="32" t="s">
        <v>62</v>
      </c>
      <c r="C7308" s="32" t="s">
        <v>63</v>
      </c>
      <c r="D7308" s="32">
        <v>4505</v>
      </c>
      <c r="E7308" s="33">
        <v>44068.53125</v>
      </c>
      <c r="F7308" s="32">
        <v>0.54</v>
      </c>
      <c r="G7308" s="32">
        <v>23.48</v>
      </c>
      <c r="H7308" s="32">
        <v>0.55000000000000004</v>
      </c>
      <c r="I7308" s="32">
        <v>6.5</v>
      </c>
      <c r="J7308" s="32">
        <f t="shared" si="909"/>
        <v>0</v>
      </c>
      <c r="K7308" s="32">
        <v>8</v>
      </c>
      <c r="L7308" s="32">
        <f t="shared" si="910"/>
        <v>0</v>
      </c>
      <c r="M7308" s="32">
        <f t="shared" si="907"/>
        <v>1</v>
      </c>
      <c r="N7308" s="34" t="s">
        <v>64</v>
      </c>
      <c r="O7308">
        <f t="shared" si="911"/>
        <v>0.17999999999999972</v>
      </c>
      <c r="P7308">
        <f t="shared" si="912"/>
        <v>0.27999999999999992</v>
      </c>
      <c r="R7308" s="2">
        <f t="shared" si="913"/>
        <v>1.0416666664241347E-2</v>
      </c>
      <c r="S7308" s="4">
        <f t="shared" si="908"/>
        <v>44068.53125</v>
      </c>
    </row>
    <row r="7309" spans="1:19" x14ac:dyDescent="0.35">
      <c r="A7309" s="32">
        <v>2020</v>
      </c>
      <c r="B7309" s="32" t="s">
        <v>62</v>
      </c>
      <c r="C7309" s="32" t="s">
        <v>63</v>
      </c>
      <c r="D7309" s="32">
        <v>4506</v>
      </c>
      <c r="E7309" s="33">
        <v>44068.541666666664</v>
      </c>
      <c r="F7309" s="32">
        <v>0.82</v>
      </c>
      <c r="G7309" s="32">
        <v>23.66</v>
      </c>
      <c r="H7309" s="32">
        <v>0.83</v>
      </c>
      <c r="I7309" s="32">
        <v>9.9</v>
      </c>
      <c r="J7309" s="32">
        <f t="shared" si="909"/>
        <v>0</v>
      </c>
      <c r="K7309" s="32">
        <v>8</v>
      </c>
      <c r="L7309" s="32">
        <f t="shared" si="910"/>
        <v>0</v>
      </c>
      <c r="M7309" s="32">
        <f t="shared" si="907"/>
        <v>1</v>
      </c>
      <c r="N7309" s="34" t="s">
        <v>64</v>
      </c>
      <c r="O7309">
        <f t="shared" si="911"/>
        <v>0.19999999999999929</v>
      </c>
      <c r="P7309">
        <f t="shared" si="912"/>
        <v>0.10999999999999999</v>
      </c>
      <c r="R7309" s="2">
        <f t="shared" si="913"/>
        <v>1.0416666664241347E-2</v>
      </c>
      <c r="S7309" s="4">
        <f t="shared" si="908"/>
        <v>44068.541666666664</v>
      </c>
    </row>
    <row r="7310" spans="1:19" x14ac:dyDescent="0.35">
      <c r="A7310" s="32">
        <v>2020</v>
      </c>
      <c r="B7310" s="32" t="s">
        <v>62</v>
      </c>
      <c r="C7310" s="32" t="s">
        <v>63</v>
      </c>
      <c r="D7310" s="32">
        <v>4507</v>
      </c>
      <c r="E7310" s="33">
        <v>44068.552083333336</v>
      </c>
      <c r="F7310" s="32">
        <v>0.93</v>
      </c>
      <c r="G7310" s="32">
        <v>23.86</v>
      </c>
      <c r="H7310" s="32">
        <v>0.94</v>
      </c>
      <c r="I7310" s="32">
        <v>11.3</v>
      </c>
      <c r="J7310" s="32">
        <f t="shared" si="909"/>
        <v>0</v>
      </c>
      <c r="K7310" s="32">
        <v>8</v>
      </c>
      <c r="L7310" s="32">
        <f t="shared" si="910"/>
        <v>0</v>
      </c>
      <c r="M7310" s="32">
        <f t="shared" si="907"/>
        <v>1</v>
      </c>
      <c r="N7310" s="34" t="s">
        <v>64</v>
      </c>
      <c r="O7310">
        <f t="shared" si="911"/>
        <v>0.19999999999999929</v>
      </c>
      <c r="P7310">
        <f t="shared" si="912"/>
        <v>2.0000000000000018E-2</v>
      </c>
      <c r="R7310" s="2">
        <f t="shared" si="913"/>
        <v>1.0416666671517305E-2</v>
      </c>
      <c r="S7310" s="4">
        <f t="shared" si="908"/>
        <v>44068.552083333328</v>
      </c>
    </row>
    <row r="7311" spans="1:19" x14ac:dyDescent="0.35">
      <c r="A7311" s="32">
        <v>2020</v>
      </c>
      <c r="B7311" s="32" t="s">
        <v>62</v>
      </c>
      <c r="C7311" s="32" t="s">
        <v>63</v>
      </c>
      <c r="D7311" s="32">
        <v>4508</v>
      </c>
      <c r="E7311" s="33">
        <v>44068.5625</v>
      </c>
      <c r="F7311" s="32">
        <v>0.95</v>
      </c>
      <c r="G7311" s="32">
        <v>24.06</v>
      </c>
      <c r="H7311" s="32">
        <v>0.96</v>
      </c>
      <c r="I7311" s="32">
        <v>11.6</v>
      </c>
      <c r="J7311" s="32">
        <f t="shared" si="909"/>
        <v>0</v>
      </c>
      <c r="K7311" s="32">
        <v>8</v>
      </c>
      <c r="L7311" s="32">
        <f t="shared" si="910"/>
        <v>0</v>
      </c>
      <c r="M7311" s="32">
        <f t="shared" si="907"/>
        <v>1</v>
      </c>
      <c r="N7311" s="34" t="s">
        <v>64</v>
      </c>
      <c r="O7311">
        <f t="shared" si="911"/>
        <v>0.17999999999999972</v>
      </c>
      <c r="P7311">
        <f t="shared" si="912"/>
        <v>0.1100000000000001</v>
      </c>
      <c r="R7311" s="2">
        <f t="shared" si="913"/>
        <v>1.0416666664241347E-2</v>
      </c>
      <c r="S7311" s="4">
        <f t="shared" si="908"/>
        <v>44068.5625</v>
      </c>
    </row>
    <row r="7312" spans="1:19" x14ac:dyDescent="0.35">
      <c r="A7312" s="32">
        <v>2020</v>
      </c>
      <c r="B7312" s="32" t="s">
        <v>62</v>
      </c>
      <c r="C7312" s="32" t="s">
        <v>63</v>
      </c>
      <c r="D7312" s="32">
        <v>4509</v>
      </c>
      <c r="E7312" s="33">
        <v>44068.572916666664</v>
      </c>
      <c r="F7312" s="32">
        <v>1.06</v>
      </c>
      <c r="G7312" s="32">
        <v>24.24</v>
      </c>
      <c r="H7312" s="32">
        <v>1.07</v>
      </c>
      <c r="I7312" s="32">
        <v>13</v>
      </c>
      <c r="J7312" s="32">
        <f t="shared" si="909"/>
        <v>0</v>
      </c>
      <c r="K7312" s="32">
        <v>8</v>
      </c>
      <c r="L7312" s="32">
        <f t="shared" si="910"/>
        <v>0</v>
      </c>
      <c r="M7312" s="32">
        <f t="shared" si="907"/>
        <v>1</v>
      </c>
      <c r="N7312" s="34" t="s">
        <v>64</v>
      </c>
      <c r="O7312">
        <f t="shared" si="911"/>
        <v>0.12000000000000099</v>
      </c>
      <c r="P7312">
        <f t="shared" si="912"/>
        <v>0.18999999999999995</v>
      </c>
      <c r="R7312" s="2">
        <f t="shared" si="913"/>
        <v>1.0416666664241347E-2</v>
      </c>
      <c r="S7312" s="4">
        <f t="shared" si="908"/>
        <v>44068.572916666664</v>
      </c>
    </row>
    <row r="7313" spans="1:19" x14ac:dyDescent="0.35">
      <c r="A7313" s="32">
        <v>2020</v>
      </c>
      <c r="B7313" s="32" t="s">
        <v>62</v>
      </c>
      <c r="C7313" s="32" t="s">
        <v>63</v>
      </c>
      <c r="D7313" s="32">
        <v>4510</v>
      </c>
      <c r="E7313" s="33">
        <v>44068.583333333336</v>
      </c>
      <c r="F7313" s="32">
        <v>1.24</v>
      </c>
      <c r="G7313" s="32">
        <v>24.36</v>
      </c>
      <c r="H7313" s="32">
        <v>1.26</v>
      </c>
      <c r="I7313" s="32">
        <v>15.2</v>
      </c>
      <c r="J7313" s="32">
        <f t="shared" si="909"/>
        <v>0</v>
      </c>
      <c r="K7313" s="32">
        <v>8</v>
      </c>
      <c r="L7313" s="32">
        <f t="shared" si="910"/>
        <v>0</v>
      </c>
      <c r="M7313" s="32">
        <f t="shared" si="907"/>
        <v>1</v>
      </c>
      <c r="N7313" s="34" t="s">
        <v>64</v>
      </c>
      <c r="O7313">
        <f t="shared" si="911"/>
        <v>0.14000000000000057</v>
      </c>
      <c r="P7313">
        <f t="shared" si="912"/>
        <v>0.22999999999999998</v>
      </c>
      <c r="R7313" s="2">
        <f t="shared" si="913"/>
        <v>1.0416666671517305E-2</v>
      </c>
      <c r="S7313" s="4">
        <f t="shared" si="908"/>
        <v>44068.583333333328</v>
      </c>
    </row>
    <row r="7314" spans="1:19" x14ac:dyDescent="0.35">
      <c r="A7314" s="32">
        <v>2020</v>
      </c>
      <c r="B7314" s="32" t="s">
        <v>62</v>
      </c>
      <c r="C7314" s="32" t="s">
        <v>63</v>
      </c>
      <c r="D7314" s="32">
        <v>4511</v>
      </c>
      <c r="E7314" s="33">
        <v>44068.59375</v>
      </c>
      <c r="F7314" s="32">
        <v>1.02</v>
      </c>
      <c r="G7314" s="32">
        <v>24.5</v>
      </c>
      <c r="H7314" s="32">
        <v>1.03</v>
      </c>
      <c r="I7314" s="32">
        <v>12.6</v>
      </c>
      <c r="J7314" s="32">
        <f t="shared" si="909"/>
        <v>0</v>
      </c>
      <c r="K7314" s="32">
        <v>8</v>
      </c>
      <c r="L7314" s="32">
        <f t="shared" si="910"/>
        <v>0</v>
      </c>
      <c r="M7314" s="32">
        <f t="shared" si="907"/>
        <v>1</v>
      </c>
      <c r="N7314" s="34" t="s">
        <v>64</v>
      </c>
      <c r="O7314">
        <f t="shared" si="911"/>
        <v>0.12000000000000099</v>
      </c>
      <c r="P7314">
        <f t="shared" si="912"/>
        <v>9.9999999999999978E-2</v>
      </c>
      <c r="R7314" s="2">
        <f t="shared" si="913"/>
        <v>1.0416666664241347E-2</v>
      </c>
      <c r="S7314" s="4">
        <f t="shared" si="908"/>
        <v>44068.59375</v>
      </c>
    </row>
    <row r="7315" spans="1:19" x14ac:dyDescent="0.35">
      <c r="A7315" s="32">
        <v>2020</v>
      </c>
      <c r="B7315" s="32" t="s">
        <v>62</v>
      </c>
      <c r="C7315" s="32" t="s">
        <v>63</v>
      </c>
      <c r="D7315" s="32">
        <v>4512</v>
      </c>
      <c r="E7315" s="33">
        <v>44068.604166666664</v>
      </c>
      <c r="F7315" s="32">
        <v>0.92</v>
      </c>
      <c r="G7315" s="32">
        <v>24.62</v>
      </c>
      <c r="H7315" s="32">
        <v>0.93</v>
      </c>
      <c r="I7315" s="32">
        <v>11.4</v>
      </c>
      <c r="J7315" s="32">
        <f t="shared" si="909"/>
        <v>0</v>
      </c>
      <c r="K7315" s="32">
        <v>8</v>
      </c>
      <c r="L7315" s="32">
        <f t="shared" si="910"/>
        <v>0</v>
      </c>
      <c r="M7315" s="32">
        <f t="shared" si="907"/>
        <v>1</v>
      </c>
      <c r="N7315" s="34" t="s">
        <v>64</v>
      </c>
      <c r="O7315">
        <f t="shared" si="911"/>
        <v>0.11999999999999744</v>
      </c>
      <c r="P7315">
        <f t="shared" si="912"/>
        <v>9.9999999999999978E-2</v>
      </c>
      <c r="R7315" s="2">
        <f t="shared" si="913"/>
        <v>1.0416666664241347E-2</v>
      </c>
      <c r="S7315" s="4">
        <f t="shared" si="908"/>
        <v>44068.604166666664</v>
      </c>
    </row>
    <row r="7316" spans="1:19" x14ac:dyDescent="0.35">
      <c r="A7316" s="32">
        <v>2020</v>
      </c>
      <c r="B7316" s="32" t="s">
        <v>62</v>
      </c>
      <c r="C7316" s="32" t="s">
        <v>63</v>
      </c>
      <c r="D7316" s="32">
        <v>4513</v>
      </c>
      <c r="E7316" s="33">
        <v>44068.614583333336</v>
      </c>
      <c r="F7316" s="32">
        <v>1.02</v>
      </c>
      <c r="G7316" s="32">
        <v>24.74</v>
      </c>
      <c r="H7316" s="32">
        <v>1.03</v>
      </c>
      <c r="I7316" s="32">
        <v>12.6</v>
      </c>
      <c r="J7316" s="32">
        <f t="shared" si="909"/>
        <v>0</v>
      </c>
      <c r="K7316" s="32">
        <v>8</v>
      </c>
      <c r="L7316" s="32">
        <f t="shared" si="910"/>
        <v>0</v>
      </c>
      <c r="M7316" s="32">
        <f t="shared" si="907"/>
        <v>1</v>
      </c>
      <c r="N7316" s="34" t="s">
        <v>64</v>
      </c>
      <c r="O7316">
        <f t="shared" si="911"/>
        <v>0.12000000000000099</v>
      </c>
      <c r="P7316">
        <f t="shared" si="912"/>
        <v>0.29000000000000004</v>
      </c>
      <c r="R7316" s="2">
        <f t="shared" si="913"/>
        <v>1.0416666671517305E-2</v>
      </c>
      <c r="S7316" s="4">
        <f t="shared" si="908"/>
        <v>44068.614583333328</v>
      </c>
    </row>
    <row r="7317" spans="1:19" x14ac:dyDescent="0.35">
      <c r="A7317" s="32">
        <v>2020</v>
      </c>
      <c r="B7317" s="32" t="s">
        <v>62</v>
      </c>
      <c r="C7317" s="32" t="s">
        <v>63</v>
      </c>
      <c r="D7317" s="32">
        <v>4514</v>
      </c>
      <c r="E7317" s="33">
        <v>44068.625</v>
      </c>
      <c r="F7317" s="32">
        <v>1.3</v>
      </c>
      <c r="G7317" s="32">
        <v>24.86</v>
      </c>
      <c r="H7317" s="32">
        <v>1.32</v>
      </c>
      <c r="I7317" s="32">
        <v>16.100000000000001</v>
      </c>
      <c r="J7317" s="32">
        <f t="shared" si="909"/>
        <v>0</v>
      </c>
      <c r="K7317" s="32">
        <v>8</v>
      </c>
      <c r="L7317" s="32">
        <f t="shared" si="910"/>
        <v>0</v>
      </c>
      <c r="M7317" s="32">
        <f t="shared" si="907"/>
        <v>1</v>
      </c>
      <c r="N7317" s="34" t="s">
        <v>64</v>
      </c>
      <c r="O7317">
        <f t="shared" si="911"/>
        <v>0.14000000000000057</v>
      </c>
      <c r="P7317">
        <f t="shared" si="912"/>
        <v>5.0000000000000044E-2</v>
      </c>
      <c r="R7317" s="2">
        <f t="shared" si="913"/>
        <v>1.0416666664241347E-2</v>
      </c>
      <c r="S7317" s="4">
        <f t="shared" si="908"/>
        <v>44068.625</v>
      </c>
    </row>
    <row r="7318" spans="1:19" x14ac:dyDescent="0.35">
      <c r="A7318" s="32">
        <v>2020</v>
      </c>
      <c r="B7318" s="32" t="s">
        <v>62</v>
      </c>
      <c r="C7318" s="32" t="s">
        <v>63</v>
      </c>
      <c r="D7318" s="32">
        <v>4515</v>
      </c>
      <c r="E7318" s="33">
        <v>44068.635416666664</v>
      </c>
      <c r="F7318" s="32">
        <v>1.35</v>
      </c>
      <c r="G7318" s="32">
        <v>25</v>
      </c>
      <c r="H7318" s="32">
        <v>1.37</v>
      </c>
      <c r="I7318" s="32">
        <v>16.8</v>
      </c>
      <c r="J7318" s="32">
        <f t="shared" si="909"/>
        <v>0</v>
      </c>
      <c r="K7318" s="32">
        <v>8</v>
      </c>
      <c r="L7318" s="32">
        <f t="shared" si="910"/>
        <v>0</v>
      </c>
      <c r="M7318" s="32">
        <f t="shared" si="907"/>
        <v>1</v>
      </c>
      <c r="N7318" s="34" t="s">
        <v>64</v>
      </c>
      <c r="O7318">
        <f t="shared" si="911"/>
        <v>0.12000000000000099</v>
      </c>
      <c r="P7318">
        <f t="shared" si="912"/>
        <v>0.22999999999999998</v>
      </c>
      <c r="R7318" s="2">
        <f t="shared" si="913"/>
        <v>1.0416666664241347E-2</v>
      </c>
      <c r="S7318" s="4">
        <f t="shared" si="908"/>
        <v>44068.635416666664</v>
      </c>
    </row>
    <row r="7319" spans="1:19" x14ac:dyDescent="0.35">
      <c r="A7319" s="32">
        <v>2020</v>
      </c>
      <c r="B7319" s="32" t="s">
        <v>62</v>
      </c>
      <c r="C7319" s="32" t="s">
        <v>63</v>
      </c>
      <c r="D7319" s="32">
        <v>4516</v>
      </c>
      <c r="E7319" s="33">
        <v>44068.645833333336</v>
      </c>
      <c r="F7319" s="32">
        <v>1.58</v>
      </c>
      <c r="G7319" s="32">
        <v>25.12</v>
      </c>
      <c r="H7319" s="32">
        <v>1.6</v>
      </c>
      <c r="I7319" s="32">
        <v>19.7</v>
      </c>
      <c r="J7319" s="32">
        <f t="shared" si="909"/>
        <v>0</v>
      </c>
      <c r="K7319" s="32">
        <v>8</v>
      </c>
      <c r="L7319" s="32">
        <f t="shared" si="910"/>
        <v>0</v>
      </c>
      <c r="M7319" s="32">
        <f t="shared" si="907"/>
        <v>1</v>
      </c>
      <c r="N7319" s="34" t="s">
        <v>64</v>
      </c>
      <c r="O7319">
        <f t="shared" si="911"/>
        <v>7.9999999999998295E-2</v>
      </c>
      <c r="P7319">
        <f t="shared" si="912"/>
        <v>9.9999999999999867E-2</v>
      </c>
      <c r="R7319" s="2">
        <f t="shared" si="913"/>
        <v>1.0416666671517305E-2</v>
      </c>
      <c r="S7319" s="4">
        <f t="shared" si="908"/>
        <v>44068.645833333328</v>
      </c>
    </row>
    <row r="7320" spans="1:19" x14ac:dyDescent="0.35">
      <c r="A7320" s="32">
        <v>2020</v>
      </c>
      <c r="B7320" s="32" t="s">
        <v>62</v>
      </c>
      <c r="C7320" s="32" t="s">
        <v>63</v>
      </c>
      <c r="D7320" s="32">
        <v>4517</v>
      </c>
      <c r="E7320" s="33">
        <v>44068.65625</v>
      </c>
      <c r="F7320" s="32">
        <v>1.68</v>
      </c>
      <c r="G7320" s="32">
        <v>25.2</v>
      </c>
      <c r="H7320" s="32">
        <v>1.7</v>
      </c>
      <c r="I7320" s="32">
        <v>21</v>
      </c>
      <c r="J7320" s="32">
        <f t="shared" si="909"/>
        <v>0</v>
      </c>
      <c r="K7320" s="32">
        <v>8</v>
      </c>
      <c r="L7320" s="32">
        <f t="shared" si="910"/>
        <v>0</v>
      </c>
      <c r="M7320" s="32">
        <f t="shared" si="907"/>
        <v>1</v>
      </c>
      <c r="N7320" s="34" t="s">
        <v>64</v>
      </c>
      <c r="O7320">
        <f t="shared" si="911"/>
        <v>6.0000000000002274E-2</v>
      </c>
      <c r="P7320">
        <f t="shared" si="912"/>
        <v>9.9999999999999867E-2</v>
      </c>
      <c r="R7320" s="2">
        <f t="shared" si="913"/>
        <v>1.0416666664241347E-2</v>
      </c>
      <c r="S7320" s="4">
        <f t="shared" si="908"/>
        <v>44068.65625</v>
      </c>
    </row>
    <row r="7321" spans="1:19" x14ac:dyDescent="0.35">
      <c r="A7321" s="32">
        <v>2020</v>
      </c>
      <c r="B7321" s="32" t="s">
        <v>62</v>
      </c>
      <c r="C7321" s="32" t="s">
        <v>63</v>
      </c>
      <c r="D7321" s="32">
        <v>4518</v>
      </c>
      <c r="E7321" s="33">
        <v>44068.666666666664</v>
      </c>
      <c r="F7321" s="32">
        <v>1.58</v>
      </c>
      <c r="G7321" s="32">
        <v>25.26</v>
      </c>
      <c r="H7321" s="32">
        <v>1.6</v>
      </c>
      <c r="I7321" s="32">
        <v>19.7</v>
      </c>
      <c r="J7321" s="32">
        <f t="shared" si="909"/>
        <v>0</v>
      </c>
      <c r="K7321" s="32">
        <v>8</v>
      </c>
      <c r="L7321" s="32">
        <f t="shared" si="910"/>
        <v>0</v>
      </c>
      <c r="M7321" s="32">
        <f t="shared" si="907"/>
        <v>1</v>
      </c>
      <c r="N7321" s="34" t="s">
        <v>64</v>
      </c>
      <c r="O7321">
        <f t="shared" si="911"/>
        <v>5.9999999999998721E-2</v>
      </c>
      <c r="P7321">
        <f t="shared" si="912"/>
        <v>0.31000000000000005</v>
      </c>
      <c r="R7321" s="2">
        <f t="shared" si="913"/>
        <v>1.0416666664241347E-2</v>
      </c>
      <c r="S7321" s="4">
        <f t="shared" si="908"/>
        <v>44068.666666666664</v>
      </c>
    </row>
    <row r="7322" spans="1:19" x14ac:dyDescent="0.35">
      <c r="A7322" s="32">
        <v>2020</v>
      </c>
      <c r="B7322" s="32" t="s">
        <v>62</v>
      </c>
      <c r="C7322" s="32" t="s">
        <v>63</v>
      </c>
      <c r="D7322" s="32">
        <v>4519</v>
      </c>
      <c r="E7322" s="33">
        <v>44068.677083333336</v>
      </c>
      <c r="F7322" s="32">
        <v>1.27</v>
      </c>
      <c r="G7322" s="32">
        <v>25.32</v>
      </c>
      <c r="H7322" s="32">
        <v>1.29</v>
      </c>
      <c r="I7322" s="32">
        <v>15.9</v>
      </c>
      <c r="J7322" s="32">
        <f t="shared" si="909"/>
        <v>0</v>
      </c>
      <c r="K7322" s="32">
        <v>8</v>
      </c>
      <c r="L7322" s="32">
        <f t="shared" si="910"/>
        <v>0</v>
      </c>
      <c r="M7322" s="32">
        <f t="shared" si="907"/>
        <v>1</v>
      </c>
      <c r="N7322" s="34" t="s">
        <v>64</v>
      </c>
      <c r="O7322">
        <f t="shared" si="911"/>
        <v>3.9999999999999147E-2</v>
      </c>
      <c r="P7322">
        <f t="shared" si="912"/>
        <v>0.13000000000000012</v>
      </c>
      <c r="R7322" s="2">
        <f t="shared" si="913"/>
        <v>1.0416666671517305E-2</v>
      </c>
      <c r="S7322" s="4">
        <f t="shared" si="908"/>
        <v>44068.677083333328</v>
      </c>
    </row>
    <row r="7323" spans="1:19" x14ac:dyDescent="0.35">
      <c r="A7323" s="32">
        <v>2020</v>
      </c>
      <c r="B7323" s="32" t="s">
        <v>62</v>
      </c>
      <c r="C7323" s="32" t="s">
        <v>63</v>
      </c>
      <c r="D7323" s="32">
        <v>4520</v>
      </c>
      <c r="E7323" s="33">
        <v>44068.6875</v>
      </c>
      <c r="F7323" s="32">
        <v>1.1399999999999999</v>
      </c>
      <c r="G7323" s="32">
        <v>25.36</v>
      </c>
      <c r="H7323" s="32">
        <v>1.1599999999999999</v>
      </c>
      <c r="I7323" s="32">
        <v>14.3</v>
      </c>
      <c r="J7323" s="32">
        <f t="shared" si="909"/>
        <v>0</v>
      </c>
      <c r="K7323" s="32">
        <v>8</v>
      </c>
      <c r="L7323" s="32">
        <f t="shared" si="910"/>
        <v>0</v>
      </c>
      <c r="M7323" s="32">
        <f t="shared" si="907"/>
        <v>1</v>
      </c>
      <c r="N7323" s="34" t="s">
        <v>64</v>
      </c>
      <c r="O7323">
        <f t="shared" si="911"/>
        <v>3.9999999999999147E-2</v>
      </c>
      <c r="P7323">
        <f t="shared" si="912"/>
        <v>0.44000000000000017</v>
      </c>
      <c r="R7323" s="2">
        <f t="shared" si="913"/>
        <v>1.0416666664241347E-2</v>
      </c>
      <c r="S7323" s="4">
        <f t="shared" si="908"/>
        <v>44068.6875</v>
      </c>
    </row>
    <row r="7324" spans="1:19" x14ac:dyDescent="0.35">
      <c r="A7324" s="32">
        <v>2020</v>
      </c>
      <c r="B7324" s="32" t="s">
        <v>62</v>
      </c>
      <c r="C7324" s="32" t="s">
        <v>63</v>
      </c>
      <c r="D7324" s="32">
        <v>4521</v>
      </c>
      <c r="E7324" s="33">
        <v>44068.697916666664</v>
      </c>
      <c r="F7324" s="32">
        <v>1.58</v>
      </c>
      <c r="G7324" s="32">
        <v>25.4</v>
      </c>
      <c r="H7324" s="32">
        <v>1.6</v>
      </c>
      <c r="I7324" s="32">
        <v>19.8</v>
      </c>
      <c r="J7324" s="32">
        <f t="shared" si="909"/>
        <v>0</v>
      </c>
      <c r="K7324" s="32">
        <v>8</v>
      </c>
      <c r="L7324" s="32">
        <f t="shared" si="910"/>
        <v>0</v>
      </c>
      <c r="M7324" s="32">
        <f t="shared" si="907"/>
        <v>1</v>
      </c>
      <c r="N7324" s="34" t="s">
        <v>64</v>
      </c>
      <c r="O7324">
        <f t="shared" si="911"/>
        <v>4.00000000000027E-2</v>
      </c>
      <c r="P7324">
        <f t="shared" si="912"/>
        <v>0.60000000000000009</v>
      </c>
      <c r="R7324" s="2">
        <f t="shared" si="913"/>
        <v>1.0416666664241347E-2</v>
      </c>
      <c r="S7324" s="4">
        <f t="shared" si="908"/>
        <v>44068.697916666664</v>
      </c>
    </row>
    <row r="7325" spans="1:19" x14ac:dyDescent="0.35">
      <c r="A7325" s="32">
        <v>2020</v>
      </c>
      <c r="B7325" s="32" t="s">
        <v>62</v>
      </c>
      <c r="C7325" s="32" t="s">
        <v>63</v>
      </c>
      <c r="D7325" s="32">
        <v>4522</v>
      </c>
      <c r="E7325" s="33">
        <v>44068.708333333336</v>
      </c>
      <c r="F7325" s="32">
        <v>0.99</v>
      </c>
      <c r="G7325" s="32">
        <v>25.44</v>
      </c>
      <c r="H7325" s="32">
        <v>1</v>
      </c>
      <c r="I7325" s="32">
        <v>12.4</v>
      </c>
      <c r="J7325" s="32">
        <f t="shared" si="909"/>
        <v>0</v>
      </c>
      <c r="K7325" s="32">
        <v>8</v>
      </c>
      <c r="L7325" s="32">
        <f t="shared" si="910"/>
        <v>0</v>
      </c>
      <c r="M7325" s="32">
        <f t="shared" si="907"/>
        <v>1</v>
      </c>
      <c r="N7325" s="34" t="s">
        <v>64</v>
      </c>
      <c r="O7325">
        <f t="shared" si="911"/>
        <v>3.9999999999999147E-2</v>
      </c>
      <c r="P7325">
        <f t="shared" si="912"/>
        <v>0.35</v>
      </c>
      <c r="R7325" s="2">
        <f t="shared" si="913"/>
        <v>1.0416666671517305E-2</v>
      </c>
      <c r="S7325" s="4">
        <f t="shared" si="908"/>
        <v>44068.708333333328</v>
      </c>
    </row>
    <row r="7326" spans="1:19" x14ac:dyDescent="0.35">
      <c r="A7326" s="32">
        <v>2020</v>
      </c>
      <c r="B7326" s="32" t="s">
        <v>62</v>
      </c>
      <c r="C7326" s="32" t="s">
        <v>63</v>
      </c>
      <c r="D7326" s="32">
        <v>4523</v>
      </c>
      <c r="E7326" s="33">
        <v>44068.71875</v>
      </c>
      <c r="F7326" s="32">
        <v>0.64</v>
      </c>
      <c r="G7326" s="32">
        <v>25.48</v>
      </c>
      <c r="H7326" s="32">
        <v>0.65</v>
      </c>
      <c r="I7326" s="32">
        <v>8</v>
      </c>
      <c r="J7326" s="32">
        <f t="shared" si="909"/>
        <v>0</v>
      </c>
      <c r="K7326" s="32">
        <v>8</v>
      </c>
      <c r="L7326" s="32">
        <f t="shared" si="910"/>
        <v>0</v>
      </c>
      <c r="M7326" s="32">
        <f t="shared" si="907"/>
        <v>1</v>
      </c>
      <c r="N7326" s="34" t="s">
        <v>64</v>
      </c>
      <c r="O7326">
        <f t="shared" si="911"/>
        <v>1.9999999999999574E-2</v>
      </c>
      <c r="P7326">
        <f t="shared" si="912"/>
        <v>0.27</v>
      </c>
      <c r="R7326" s="2">
        <f t="shared" si="913"/>
        <v>1.0416666664241347E-2</v>
      </c>
      <c r="S7326" s="4">
        <f t="shared" si="908"/>
        <v>44068.71875</v>
      </c>
    </row>
    <row r="7327" spans="1:19" x14ac:dyDescent="0.35">
      <c r="A7327" s="32">
        <v>2020</v>
      </c>
      <c r="B7327" s="32" t="s">
        <v>62</v>
      </c>
      <c r="C7327" s="32" t="s">
        <v>63</v>
      </c>
      <c r="D7327" s="32">
        <v>4524</v>
      </c>
      <c r="E7327" s="33">
        <v>44068.729166666664</v>
      </c>
      <c r="F7327" s="32">
        <v>0.37</v>
      </c>
      <c r="G7327" s="32">
        <v>25.5</v>
      </c>
      <c r="H7327" s="32">
        <v>0.38</v>
      </c>
      <c r="I7327" s="32">
        <v>4.5999999999999996</v>
      </c>
      <c r="J7327" s="32">
        <f t="shared" si="909"/>
        <v>0</v>
      </c>
      <c r="K7327" s="32">
        <v>8</v>
      </c>
      <c r="L7327" s="32">
        <f t="shared" si="910"/>
        <v>0</v>
      </c>
      <c r="M7327" s="32">
        <f t="shared" si="907"/>
        <v>1</v>
      </c>
      <c r="N7327" s="34" t="s">
        <v>64</v>
      </c>
      <c r="O7327">
        <f t="shared" si="911"/>
        <v>1.9999999999999574E-2</v>
      </c>
      <c r="P7327">
        <f t="shared" si="912"/>
        <v>8.0000000000000016E-2</v>
      </c>
      <c r="R7327" s="2">
        <f t="shared" si="913"/>
        <v>1.0416666664241347E-2</v>
      </c>
      <c r="S7327" s="4">
        <f t="shared" si="908"/>
        <v>44068.729166666664</v>
      </c>
    </row>
    <row r="7328" spans="1:19" x14ac:dyDescent="0.35">
      <c r="A7328" s="32">
        <v>2020</v>
      </c>
      <c r="B7328" s="32" t="s">
        <v>62</v>
      </c>
      <c r="C7328" s="32" t="s">
        <v>63</v>
      </c>
      <c r="D7328" s="32">
        <v>4525</v>
      </c>
      <c r="E7328" s="33">
        <v>44068.739583333336</v>
      </c>
      <c r="F7328" s="32">
        <v>0.3</v>
      </c>
      <c r="G7328" s="32">
        <v>25.52</v>
      </c>
      <c r="H7328" s="32">
        <v>0.3</v>
      </c>
      <c r="I7328" s="32">
        <v>3.8</v>
      </c>
      <c r="J7328" s="32">
        <f t="shared" si="909"/>
        <v>0</v>
      </c>
      <c r="K7328" s="32">
        <v>8</v>
      </c>
      <c r="L7328" s="32">
        <f t="shared" si="910"/>
        <v>0</v>
      </c>
      <c r="M7328" s="32">
        <f t="shared" si="907"/>
        <v>1</v>
      </c>
      <c r="N7328" s="34" t="s">
        <v>64</v>
      </c>
      <c r="O7328">
        <f t="shared" si="911"/>
        <v>0</v>
      </c>
      <c r="P7328">
        <f t="shared" si="912"/>
        <v>3.999999999999998E-2</v>
      </c>
      <c r="R7328" s="2">
        <f t="shared" si="913"/>
        <v>1.0416666671517305E-2</v>
      </c>
      <c r="S7328" s="4">
        <f t="shared" si="908"/>
        <v>44068.739583333328</v>
      </c>
    </row>
    <row r="7329" spans="1:22" x14ac:dyDescent="0.35">
      <c r="A7329" s="32">
        <v>2020</v>
      </c>
      <c r="B7329" s="32" t="s">
        <v>62</v>
      </c>
      <c r="C7329" s="32" t="s">
        <v>63</v>
      </c>
      <c r="D7329" s="32">
        <v>4526</v>
      </c>
      <c r="E7329" s="33">
        <v>44068.75</v>
      </c>
      <c r="F7329" s="32">
        <v>0.26</v>
      </c>
      <c r="G7329" s="32">
        <v>25.52</v>
      </c>
      <c r="H7329" s="32">
        <v>0.26</v>
      </c>
      <c r="I7329" s="32">
        <v>3.3</v>
      </c>
      <c r="J7329" s="32">
        <f t="shared" si="909"/>
        <v>0</v>
      </c>
      <c r="K7329" s="32">
        <v>8</v>
      </c>
      <c r="L7329" s="32">
        <f t="shared" si="910"/>
        <v>0</v>
      </c>
      <c r="M7329" s="32">
        <f t="shared" si="907"/>
        <v>1</v>
      </c>
      <c r="N7329" s="34" t="s">
        <v>64</v>
      </c>
      <c r="O7329">
        <f t="shared" si="911"/>
        <v>1.9999999999999574E-2</v>
      </c>
      <c r="P7329">
        <f t="shared" si="912"/>
        <v>0.06</v>
      </c>
      <c r="R7329" s="2">
        <f t="shared" si="913"/>
        <v>1.0416666664241347E-2</v>
      </c>
      <c r="S7329" s="4">
        <f t="shared" si="908"/>
        <v>44068.75</v>
      </c>
    </row>
    <row r="7330" spans="1:22" x14ac:dyDescent="0.35">
      <c r="A7330" s="32">
        <v>2020</v>
      </c>
      <c r="B7330" s="32" t="s">
        <v>62</v>
      </c>
      <c r="C7330" s="32" t="s">
        <v>63</v>
      </c>
      <c r="D7330" s="32">
        <v>4527</v>
      </c>
      <c r="E7330" s="33">
        <v>44068.760416666664</v>
      </c>
      <c r="F7330" s="32">
        <v>0.2</v>
      </c>
      <c r="G7330" s="32">
        <v>25.5</v>
      </c>
      <c r="H7330" s="32">
        <v>0.2</v>
      </c>
      <c r="I7330" s="32">
        <v>2.5</v>
      </c>
      <c r="J7330" s="32">
        <f t="shared" si="909"/>
        <v>0</v>
      </c>
      <c r="K7330" s="32">
        <v>8</v>
      </c>
      <c r="L7330" s="32">
        <f t="shared" si="910"/>
        <v>0</v>
      </c>
      <c r="M7330" s="32">
        <f t="shared" si="907"/>
        <v>1</v>
      </c>
      <c r="N7330" s="34" t="s">
        <v>64</v>
      </c>
      <c r="O7330">
        <f t="shared" si="911"/>
        <v>1.9999999999999574E-2</v>
      </c>
      <c r="P7330">
        <f t="shared" si="912"/>
        <v>8.0000000000000016E-2</v>
      </c>
      <c r="R7330" s="2">
        <f t="shared" si="913"/>
        <v>1.0416666664241347E-2</v>
      </c>
      <c r="S7330" s="4">
        <f t="shared" si="908"/>
        <v>44068.760416666664</v>
      </c>
    </row>
    <row r="7331" spans="1:22" x14ac:dyDescent="0.35">
      <c r="A7331" s="32">
        <v>2020</v>
      </c>
      <c r="B7331" s="32" t="s">
        <v>62</v>
      </c>
      <c r="C7331" s="32" t="s">
        <v>63</v>
      </c>
      <c r="D7331" s="32">
        <v>4528</v>
      </c>
      <c r="E7331" s="33">
        <v>44068.770833333336</v>
      </c>
      <c r="F7331" s="32">
        <v>0.12</v>
      </c>
      <c r="G7331" s="32">
        <v>25.48</v>
      </c>
      <c r="H7331" s="32">
        <v>0.12</v>
      </c>
      <c r="I7331" s="32">
        <v>1.5</v>
      </c>
      <c r="J7331" s="32">
        <f t="shared" si="909"/>
        <v>0</v>
      </c>
      <c r="K7331" s="32">
        <f t="shared" si="914"/>
        <v>5</v>
      </c>
      <c r="L7331" s="32">
        <f t="shared" si="910"/>
        <v>0</v>
      </c>
      <c r="M7331" s="32">
        <f t="shared" si="907"/>
        <v>1</v>
      </c>
      <c r="N7331" s="34" t="s">
        <v>64</v>
      </c>
      <c r="O7331">
        <f t="shared" si="911"/>
        <v>3.9999999999999147E-2</v>
      </c>
      <c r="P7331">
        <f t="shared" si="912"/>
        <v>3.9999999999999994E-2</v>
      </c>
      <c r="R7331" s="2">
        <f t="shared" si="913"/>
        <v>1.0416666671517305E-2</v>
      </c>
      <c r="S7331" s="4">
        <f t="shared" si="908"/>
        <v>44068.770833333328</v>
      </c>
    </row>
    <row r="7332" spans="1:22" x14ac:dyDescent="0.35">
      <c r="A7332" s="32">
        <v>2020</v>
      </c>
      <c r="B7332" s="32" t="s">
        <v>62</v>
      </c>
      <c r="C7332" s="32" t="s">
        <v>63</v>
      </c>
      <c r="D7332" s="32">
        <v>4529</v>
      </c>
      <c r="E7332" s="33">
        <v>44068.78125</v>
      </c>
      <c r="F7332" s="32">
        <v>0.08</v>
      </c>
      <c r="G7332" s="32">
        <v>25.44</v>
      </c>
      <c r="H7332" s="32">
        <v>0.08</v>
      </c>
      <c r="I7332" s="32">
        <v>1</v>
      </c>
      <c r="J7332" s="32">
        <f t="shared" si="909"/>
        <v>0</v>
      </c>
      <c r="K7332" s="32">
        <f t="shared" si="914"/>
        <v>2</v>
      </c>
      <c r="L7332" s="32">
        <f t="shared" si="910"/>
        <v>0</v>
      </c>
      <c r="M7332" s="32">
        <f t="shared" si="907"/>
        <v>1</v>
      </c>
      <c r="N7332" s="34" t="s">
        <v>64</v>
      </c>
      <c r="O7332">
        <f t="shared" si="911"/>
        <v>4.00000000000027E-2</v>
      </c>
      <c r="P7332">
        <f t="shared" si="912"/>
        <v>0.04</v>
      </c>
      <c r="R7332" s="2">
        <f t="shared" si="913"/>
        <v>1.0416666664241347E-2</v>
      </c>
      <c r="S7332" s="4">
        <f t="shared" si="908"/>
        <v>44068.78125</v>
      </c>
    </row>
    <row r="7333" spans="1:22" x14ac:dyDescent="0.35">
      <c r="A7333" s="32">
        <v>2020</v>
      </c>
      <c r="B7333" s="32" t="s">
        <v>62</v>
      </c>
      <c r="C7333" s="32" t="s">
        <v>63</v>
      </c>
      <c r="D7333" s="32">
        <v>4530</v>
      </c>
      <c r="E7333" s="33">
        <v>44068.791666666664</v>
      </c>
      <c r="F7333" s="32">
        <v>0.04</v>
      </c>
      <c r="G7333" s="32">
        <v>25.4</v>
      </c>
      <c r="H7333" s="32">
        <v>0.04</v>
      </c>
      <c r="I7333" s="32">
        <v>0.5</v>
      </c>
      <c r="J7333" s="32">
        <f t="shared" si="909"/>
        <v>0</v>
      </c>
      <c r="K7333" s="32">
        <f t="shared" si="914"/>
        <v>2</v>
      </c>
      <c r="L7333" s="32">
        <f t="shared" si="910"/>
        <v>0</v>
      </c>
      <c r="M7333" s="32">
        <f t="shared" si="907"/>
        <v>1</v>
      </c>
      <c r="N7333" s="34" t="s">
        <v>64</v>
      </c>
      <c r="O7333">
        <f t="shared" si="911"/>
        <v>3.9999999999999147E-2</v>
      </c>
      <c r="P7333">
        <f t="shared" si="912"/>
        <v>0</v>
      </c>
      <c r="R7333" s="2">
        <f t="shared" si="913"/>
        <v>1.0416666664241347E-2</v>
      </c>
      <c r="S7333" s="4">
        <f t="shared" si="908"/>
        <v>44068.791666666664</v>
      </c>
    </row>
    <row r="7334" spans="1:22" x14ac:dyDescent="0.35">
      <c r="A7334" s="32">
        <v>2020</v>
      </c>
      <c r="B7334" s="32" t="s">
        <v>62</v>
      </c>
      <c r="C7334" s="32" t="s">
        <v>63</v>
      </c>
      <c r="D7334" s="32">
        <v>4531</v>
      </c>
      <c r="E7334" s="33">
        <v>44068.802083333336</v>
      </c>
      <c r="F7334" s="32">
        <v>0.04</v>
      </c>
      <c r="G7334" s="32">
        <v>25.36</v>
      </c>
      <c r="H7334" s="32">
        <v>0.04</v>
      </c>
      <c r="I7334" s="32">
        <v>0.5</v>
      </c>
      <c r="J7334" s="32">
        <f t="shared" si="909"/>
        <v>0</v>
      </c>
      <c r="K7334" s="32">
        <f t="shared" si="914"/>
        <v>2</v>
      </c>
      <c r="L7334" s="32">
        <f t="shared" si="910"/>
        <v>0</v>
      </c>
      <c r="M7334" s="32">
        <f t="shared" si="907"/>
        <v>1</v>
      </c>
      <c r="N7334" s="34" t="s">
        <v>64</v>
      </c>
      <c r="O7334">
        <f t="shared" si="911"/>
        <v>5.9999999999998721E-2</v>
      </c>
      <c r="P7334">
        <f t="shared" si="912"/>
        <v>0.02</v>
      </c>
      <c r="R7334" s="2">
        <f t="shared" si="913"/>
        <v>1.0416666671517305E-2</v>
      </c>
      <c r="S7334" s="4">
        <f t="shared" si="908"/>
        <v>44068.802083333328</v>
      </c>
    </row>
    <row r="7335" spans="1:22" x14ac:dyDescent="0.35">
      <c r="A7335" s="32">
        <v>2020</v>
      </c>
      <c r="B7335" s="32" t="s">
        <v>62</v>
      </c>
      <c r="C7335" s="32" t="s">
        <v>63</v>
      </c>
      <c r="D7335" s="32">
        <v>4532</v>
      </c>
      <c r="E7335" s="33">
        <v>44068.8125</v>
      </c>
      <c r="F7335" s="32">
        <v>0.02</v>
      </c>
      <c r="G7335" s="32">
        <v>25.3</v>
      </c>
      <c r="H7335" s="32">
        <v>0.02</v>
      </c>
      <c r="I7335" s="32">
        <v>0.2</v>
      </c>
      <c r="J7335" s="32">
        <f t="shared" si="909"/>
        <v>0</v>
      </c>
      <c r="K7335" s="32">
        <f t="shared" si="914"/>
        <v>2</v>
      </c>
      <c r="L7335" s="32">
        <f t="shared" si="910"/>
        <v>0</v>
      </c>
      <c r="M7335" s="32">
        <f t="shared" si="907"/>
        <v>1</v>
      </c>
      <c r="N7335" s="34" t="s">
        <v>64</v>
      </c>
      <c r="O7335">
        <f t="shared" si="911"/>
        <v>3.9999999999999147E-2</v>
      </c>
      <c r="P7335">
        <f t="shared" si="912"/>
        <v>3.0000000000000002E-2</v>
      </c>
      <c r="R7335" s="2">
        <f t="shared" si="913"/>
        <v>1.0416666664241347E-2</v>
      </c>
      <c r="S7335" s="4">
        <f t="shared" si="908"/>
        <v>44068.8125</v>
      </c>
    </row>
    <row r="7336" spans="1:22" x14ac:dyDescent="0.35">
      <c r="A7336" s="32">
        <v>2020</v>
      </c>
      <c r="B7336" s="32" t="s">
        <v>62</v>
      </c>
      <c r="C7336" s="32" t="s">
        <v>63</v>
      </c>
      <c r="D7336" s="32">
        <v>4533</v>
      </c>
      <c r="E7336" s="33">
        <v>44068.822916666664</v>
      </c>
      <c r="F7336" s="32">
        <v>0.05</v>
      </c>
      <c r="G7336" s="32">
        <v>25.26</v>
      </c>
      <c r="H7336" s="32">
        <v>0.05</v>
      </c>
      <c r="I7336" s="32">
        <v>0.6</v>
      </c>
      <c r="J7336" s="32">
        <f t="shared" si="909"/>
        <v>0</v>
      </c>
      <c r="K7336" s="32">
        <f t="shared" si="914"/>
        <v>2</v>
      </c>
      <c r="L7336" s="32">
        <f t="shared" si="910"/>
        <v>0</v>
      </c>
      <c r="M7336" s="32">
        <f t="shared" si="907"/>
        <v>1</v>
      </c>
      <c r="N7336" s="34" t="s">
        <v>64</v>
      </c>
      <c r="O7336">
        <f t="shared" si="911"/>
        <v>6.0000000000002274E-2</v>
      </c>
      <c r="P7336">
        <f t="shared" si="912"/>
        <v>0.04</v>
      </c>
      <c r="R7336" s="2">
        <f t="shared" si="913"/>
        <v>1.0416666664241347E-2</v>
      </c>
      <c r="S7336" s="4">
        <f t="shared" si="908"/>
        <v>44068.822916666664</v>
      </c>
      <c r="U7336" s="5"/>
      <c r="V7336" s="6"/>
    </row>
    <row r="7337" spans="1:22" x14ac:dyDescent="0.35">
      <c r="A7337" s="32">
        <v>2020</v>
      </c>
      <c r="B7337" s="32" t="s">
        <v>62</v>
      </c>
      <c r="C7337" s="32" t="s">
        <v>63</v>
      </c>
      <c r="D7337" s="32">
        <v>4534</v>
      </c>
      <c r="E7337" s="33">
        <v>44068.833333333336</v>
      </c>
      <c r="F7337" s="32">
        <v>0.01</v>
      </c>
      <c r="G7337" s="32">
        <v>25.2</v>
      </c>
      <c r="H7337" s="32">
        <v>0.01</v>
      </c>
      <c r="I7337" s="32">
        <v>0.1</v>
      </c>
      <c r="J7337" s="32">
        <f t="shared" si="909"/>
        <v>0</v>
      </c>
      <c r="K7337" s="32">
        <f t="shared" si="914"/>
        <v>2</v>
      </c>
      <c r="L7337" s="32">
        <f t="shared" si="910"/>
        <v>0</v>
      </c>
      <c r="M7337" s="32">
        <f t="shared" si="907"/>
        <v>1</v>
      </c>
      <c r="N7337" s="34" t="s">
        <v>64</v>
      </c>
      <c r="O7337">
        <f t="shared" si="911"/>
        <v>5.9999999999998721E-2</v>
      </c>
      <c r="P7337">
        <f t="shared" si="912"/>
        <v>0.03</v>
      </c>
      <c r="R7337" s="2">
        <f t="shared" si="913"/>
        <v>1.0416666671517305E-2</v>
      </c>
      <c r="S7337" s="4">
        <f t="shared" si="908"/>
        <v>44068.833333333328</v>
      </c>
    </row>
    <row r="7338" spans="1:22" x14ac:dyDescent="0.35">
      <c r="A7338" s="32">
        <v>2020</v>
      </c>
      <c r="B7338" s="32" t="s">
        <v>62</v>
      </c>
      <c r="C7338" s="32" t="s">
        <v>63</v>
      </c>
      <c r="D7338" s="32">
        <v>4535</v>
      </c>
      <c r="E7338" s="33">
        <v>44068.84375</v>
      </c>
      <c r="F7338" s="32">
        <v>-0.02</v>
      </c>
      <c r="G7338" s="32">
        <v>25.14</v>
      </c>
      <c r="H7338" s="32">
        <v>-0.02</v>
      </c>
      <c r="I7338" s="32">
        <v>-0.2</v>
      </c>
      <c r="J7338" s="32">
        <f t="shared" si="909"/>
        <v>0</v>
      </c>
      <c r="K7338" s="32">
        <f t="shared" si="914"/>
        <v>2</v>
      </c>
      <c r="L7338" s="32">
        <f t="shared" si="910"/>
        <v>0</v>
      </c>
      <c r="M7338" s="32">
        <f t="shared" si="907"/>
        <v>1</v>
      </c>
      <c r="N7338" s="34" t="s">
        <v>64</v>
      </c>
      <c r="O7338">
        <f t="shared" si="911"/>
        <v>6.0000000000002274E-2</v>
      </c>
      <c r="P7338">
        <f t="shared" si="912"/>
        <v>9.9999999999999985E-3</v>
      </c>
      <c r="R7338" s="2">
        <f t="shared" si="913"/>
        <v>1.0416666664241347E-2</v>
      </c>
      <c r="S7338" s="4">
        <f t="shared" si="908"/>
        <v>44068.84375</v>
      </c>
    </row>
    <row r="7339" spans="1:22" x14ac:dyDescent="0.35">
      <c r="A7339" s="32">
        <v>2020</v>
      </c>
      <c r="B7339" s="32" t="s">
        <v>62</v>
      </c>
      <c r="C7339" s="32" t="s">
        <v>63</v>
      </c>
      <c r="D7339" s="32">
        <v>4536</v>
      </c>
      <c r="E7339" s="33">
        <v>44068.854166666664</v>
      </c>
      <c r="F7339" s="32">
        <v>-0.03</v>
      </c>
      <c r="G7339" s="32">
        <v>25.08</v>
      </c>
      <c r="H7339" s="32">
        <v>-0.03</v>
      </c>
      <c r="I7339" s="32">
        <v>-0.4</v>
      </c>
      <c r="J7339" s="32">
        <f t="shared" si="909"/>
        <v>0</v>
      </c>
      <c r="K7339" s="32">
        <f t="shared" si="914"/>
        <v>2</v>
      </c>
      <c r="L7339" s="32">
        <f t="shared" si="910"/>
        <v>0</v>
      </c>
      <c r="M7339" s="32">
        <f t="shared" si="907"/>
        <v>1</v>
      </c>
      <c r="N7339" s="34" t="s">
        <v>64</v>
      </c>
      <c r="O7339">
        <f t="shared" si="911"/>
        <v>5.9999999999998721E-2</v>
      </c>
      <c r="P7339">
        <f t="shared" si="912"/>
        <v>1.0000000000000002E-2</v>
      </c>
      <c r="R7339" s="2">
        <f t="shared" si="913"/>
        <v>1.0416666664241347E-2</v>
      </c>
      <c r="S7339" s="4">
        <f t="shared" si="908"/>
        <v>44068.854166666664</v>
      </c>
    </row>
    <row r="7340" spans="1:22" x14ac:dyDescent="0.35">
      <c r="A7340" s="32">
        <v>2020</v>
      </c>
      <c r="B7340" s="32" t="s">
        <v>62</v>
      </c>
      <c r="C7340" s="32" t="s">
        <v>63</v>
      </c>
      <c r="D7340" s="32">
        <v>4537</v>
      </c>
      <c r="E7340" s="33">
        <v>44068.864583333336</v>
      </c>
      <c r="F7340" s="32">
        <v>-0.04</v>
      </c>
      <c r="G7340" s="32">
        <v>25.02</v>
      </c>
      <c r="H7340" s="32">
        <v>-0.04</v>
      </c>
      <c r="I7340" s="32">
        <v>-0.5</v>
      </c>
      <c r="J7340" s="32">
        <f t="shared" si="909"/>
        <v>0</v>
      </c>
      <c r="K7340" s="32">
        <f t="shared" si="914"/>
        <v>2</v>
      </c>
      <c r="L7340" s="32">
        <f t="shared" si="910"/>
        <v>0</v>
      </c>
      <c r="M7340" s="32">
        <f t="shared" si="907"/>
        <v>1</v>
      </c>
      <c r="N7340" s="34" t="s">
        <v>64</v>
      </c>
      <c r="O7340">
        <f t="shared" si="911"/>
        <v>5.9999999999998721E-2</v>
      </c>
      <c r="P7340">
        <f t="shared" si="912"/>
        <v>0</v>
      </c>
      <c r="R7340" s="2">
        <f t="shared" si="913"/>
        <v>1.0416666671517305E-2</v>
      </c>
      <c r="S7340" s="4">
        <f t="shared" si="908"/>
        <v>44068.864583333328</v>
      </c>
    </row>
    <row r="7341" spans="1:22" x14ac:dyDescent="0.35">
      <c r="A7341" s="32">
        <v>2020</v>
      </c>
      <c r="B7341" s="32" t="s">
        <v>62</v>
      </c>
      <c r="C7341" s="32" t="s">
        <v>63</v>
      </c>
      <c r="D7341" s="32">
        <v>4538</v>
      </c>
      <c r="E7341" s="33">
        <v>44068.875</v>
      </c>
      <c r="F7341" s="32">
        <v>-0.04</v>
      </c>
      <c r="G7341" s="32">
        <v>24.96</v>
      </c>
      <c r="H7341" s="32">
        <v>-0.04</v>
      </c>
      <c r="I7341" s="32">
        <v>-0.5</v>
      </c>
      <c r="J7341" s="32">
        <f t="shared" si="909"/>
        <v>0</v>
      </c>
      <c r="K7341" s="32">
        <f t="shared" si="914"/>
        <v>2</v>
      </c>
      <c r="L7341" s="32">
        <f t="shared" si="910"/>
        <v>0</v>
      </c>
      <c r="M7341" s="32">
        <f t="shared" si="907"/>
        <v>1</v>
      </c>
      <c r="N7341" s="34" t="s">
        <v>64</v>
      </c>
      <c r="O7341">
        <f t="shared" si="911"/>
        <v>8.0000000000001847E-2</v>
      </c>
      <c r="P7341">
        <f t="shared" si="912"/>
        <v>1.0000000000000002E-2</v>
      </c>
      <c r="R7341" s="2">
        <f t="shared" si="913"/>
        <v>1.0416666664241347E-2</v>
      </c>
      <c r="S7341" s="4">
        <f t="shared" si="908"/>
        <v>44068.875</v>
      </c>
    </row>
    <row r="7342" spans="1:22" x14ac:dyDescent="0.35">
      <c r="A7342" s="32">
        <v>2020</v>
      </c>
      <c r="B7342" s="32" t="s">
        <v>62</v>
      </c>
      <c r="C7342" s="32" t="s">
        <v>63</v>
      </c>
      <c r="D7342" s="32">
        <v>4539</v>
      </c>
      <c r="E7342" s="33">
        <v>44068.885416666664</v>
      </c>
      <c r="F7342" s="32">
        <v>-0.05</v>
      </c>
      <c r="G7342" s="32">
        <v>24.88</v>
      </c>
      <c r="H7342" s="32">
        <v>-0.05</v>
      </c>
      <c r="I7342" s="32">
        <v>-0.6</v>
      </c>
      <c r="J7342" s="32">
        <f t="shared" si="909"/>
        <v>0</v>
      </c>
      <c r="K7342" s="32">
        <f t="shared" si="914"/>
        <v>2</v>
      </c>
      <c r="L7342" s="32">
        <f t="shared" si="910"/>
        <v>0</v>
      </c>
      <c r="M7342" s="32">
        <f t="shared" si="907"/>
        <v>1</v>
      </c>
      <c r="N7342" s="34" t="s">
        <v>64</v>
      </c>
      <c r="O7342">
        <f t="shared" si="911"/>
        <v>7.9999999999998295E-2</v>
      </c>
      <c r="P7342">
        <f t="shared" si="912"/>
        <v>1.0000000000000002E-2</v>
      </c>
      <c r="R7342" s="2">
        <f t="shared" si="913"/>
        <v>1.0416666664241347E-2</v>
      </c>
      <c r="S7342" s="4">
        <f t="shared" si="908"/>
        <v>44068.885416666664</v>
      </c>
    </row>
    <row r="7343" spans="1:22" x14ac:dyDescent="0.35">
      <c r="A7343" s="32">
        <v>2020</v>
      </c>
      <c r="B7343" s="32" t="s">
        <v>62</v>
      </c>
      <c r="C7343" s="32" t="s">
        <v>63</v>
      </c>
      <c r="D7343" s="32">
        <v>4540</v>
      </c>
      <c r="E7343" s="33">
        <v>44068.895833333336</v>
      </c>
      <c r="F7343" s="32">
        <v>-0.04</v>
      </c>
      <c r="G7343" s="32">
        <v>24.8</v>
      </c>
      <c r="H7343" s="32">
        <v>-0.04</v>
      </c>
      <c r="I7343" s="32">
        <v>-0.5</v>
      </c>
      <c r="J7343" s="32">
        <f t="shared" si="909"/>
        <v>0</v>
      </c>
      <c r="K7343" s="32">
        <f t="shared" si="914"/>
        <v>2</v>
      </c>
      <c r="L7343" s="32">
        <f t="shared" si="910"/>
        <v>0</v>
      </c>
      <c r="M7343" s="32">
        <f t="shared" si="907"/>
        <v>1</v>
      </c>
      <c r="N7343" s="34" t="s">
        <v>64</v>
      </c>
      <c r="O7343">
        <f t="shared" si="911"/>
        <v>8.0000000000001847E-2</v>
      </c>
      <c r="P7343">
        <f t="shared" si="912"/>
        <v>1.0000000000000002E-2</v>
      </c>
      <c r="R7343" s="2">
        <f t="shared" si="913"/>
        <v>1.0416666671517305E-2</v>
      </c>
      <c r="S7343" s="4">
        <f t="shared" si="908"/>
        <v>44068.895833333328</v>
      </c>
    </row>
    <row r="7344" spans="1:22" x14ac:dyDescent="0.35">
      <c r="A7344" s="32">
        <v>2020</v>
      </c>
      <c r="B7344" s="32" t="s">
        <v>62</v>
      </c>
      <c r="C7344" s="32" t="s">
        <v>63</v>
      </c>
      <c r="D7344" s="32">
        <v>4541</v>
      </c>
      <c r="E7344" s="33">
        <v>44068.90625</v>
      </c>
      <c r="F7344" s="32">
        <v>-0.05</v>
      </c>
      <c r="G7344" s="32">
        <v>24.72</v>
      </c>
      <c r="H7344" s="32">
        <v>-0.05</v>
      </c>
      <c r="I7344" s="32">
        <v>-0.6</v>
      </c>
      <c r="J7344" s="32">
        <f t="shared" si="909"/>
        <v>0</v>
      </c>
      <c r="K7344" s="32">
        <f t="shared" si="914"/>
        <v>2</v>
      </c>
      <c r="L7344" s="32">
        <f t="shared" si="910"/>
        <v>0</v>
      </c>
      <c r="M7344" s="32">
        <f t="shared" si="907"/>
        <v>1</v>
      </c>
      <c r="N7344" s="34" t="s">
        <v>64</v>
      </c>
      <c r="O7344">
        <f t="shared" si="911"/>
        <v>7.9999999999998295E-2</v>
      </c>
      <c r="P7344">
        <f t="shared" si="912"/>
        <v>9.999999999999995E-3</v>
      </c>
      <c r="R7344" s="2">
        <f t="shared" si="913"/>
        <v>1.0416666664241347E-2</v>
      </c>
      <c r="S7344" s="4">
        <f t="shared" si="908"/>
        <v>44068.90625</v>
      </c>
    </row>
    <row r="7345" spans="1:19" x14ac:dyDescent="0.35">
      <c r="A7345" s="32">
        <v>2020</v>
      </c>
      <c r="B7345" s="32" t="s">
        <v>62</v>
      </c>
      <c r="C7345" s="32" t="s">
        <v>63</v>
      </c>
      <c r="D7345" s="32">
        <v>4542</v>
      </c>
      <c r="E7345" s="33">
        <v>44068.916666666664</v>
      </c>
      <c r="F7345" s="32">
        <v>-0.06</v>
      </c>
      <c r="G7345" s="32">
        <v>24.64</v>
      </c>
      <c r="H7345" s="32">
        <v>-0.06</v>
      </c>
      <c r="I7345" s="32">
        <v>-0.7</v>
      </c>
      <c r="J7345" s="32">
        <f t="shared" si="909"/>
        <v>0</v>
      </c>
      <c r="K7345" s="32">
        <f t="shared" si="914"/>
        <v>2</v>
      </c>
      <c r="L7345" s="32">
        <f t="shared" si="910"/>
        <v>0</v>
      </c>
      <c r="M7345" s="32">
        <f t="shared" si="907"/>
        <v>1</v>
      </c>
      <c r="N7345" s="34" t="s">
        <v>64</v>
      </c>
      <c r="O7345">
        <f t="shared" si="911"/>
        <v>0.10000000000000142</v>
      </c>
      <c r="P7345">
        <f t="shared" si="912"/>
        <v>0</v>
      </c>
      <c r="R7345" s="2">
        <f t="shared" si="913"/>
        <v>1.0416666664241347E-2</v>
      </c>
      <c r="S7345" s="4">
        <f t="shared" si="908"/>
        <v>44068.916666666664</v>
      </c>
    </row>
    <row r="7346" spans="1:19" x14ac:dyDescent="0.35">
      <c r="A7346" s="32">
        <v>2020</v>
      </c>
      <c r="B7346" s="32" t="s">
        <v>62</v>
      </c>
      <c r="C7346" s="32" t="s">
        <v>63</v>
      </c>
      <c r="D7346" s="32">
        <v>4543</v>
      </c>
      <c r="E7346" s="33">
        <v>44068.927083333336</v>
      </c>
      <c r="F7346" s="32">
        <v>-0.06</v>
      </c>
      <c r="G7346" s="32">
        <v>24.54</v>
      </c>
      <c r="H7346" s="32">
        <v>-0.06</v>
      </c>
      <c r="I7346" s="32">
        <v>-0.7</v>
      </c>
      <c r="J7346" s="32">
        <f t="shared" si="909"/>
        <v>0</v>
      </c>
      <c r="K7346" s="32">
        <f t="shared" si="914"/>
        <v>2</v>
      </c>
      <c r="L7346" s="32">
        <f t="shared" si="910"/>
        <v>0</v>
      </c>
      <c r="M7346" s="32">
        <f t="shared" si="907"/>
        <v>1</v>
      </c>
      <c r="N7346" s="34" t="s">
        <v>64</v>
      </c>
      <c r="O7346">
        <f t="shared" si="911"/>
        <v>7.9999999999998295E-2</v>
      </c>
      <c r="P7346">
        <f t="shared" si="912"/>
        <v>0</v>
      </c>
      <c r="R7346" s="2">
        <f t="shared" si="913"/>
        <v>1.0416666671517305E-2</v>
      </c>
      <c r="S7346" s="4">
        <f t="shared" si="908"/>
        <v>44068.927083333328</v>
      </c>
    </row>
    <row r="7347" spans="1:19" x14ac:dyDescent="0.35">
      <c r="A7347" s="32">
        <v>2020</v>
      </c>
      <c r="B7347" s="32" t="s">
        <v>62</v>
      </c>
      <c r="C7347" s="32" t="s">
        <v>63</v>
      </c>
      <c r="D7347" s="32">
        <v>4544</v>
      </c>
      <c r="E7347" s="33">
        <v>44068.9375</v>
      </c>
      <c r="F7347" s="32">
        <v>-0.06</v>
      </c>
      <c r="G7347" s="32">
        <v>24.46</v>
      </c>
      <c r="H7347" s="32">
        <v>-0.06</v>
      </c>
      <c r="I7347" s="32">
        <v>-0.7</v>
      </c>
      <c r="J7347" s="32">
        <f t="shared" si="909"/>
        <v>0</v>
      </c>
      <c r="K7347" s="32">
        <f t="shared" si="914"/>
        <v>2</v>
      </c>
      <c r="L7347" s="32">
        <f t="shared" si="910"/>
        <v>0</v>
      </c>
      <c r="M7347" s="32">
        <f t="shared" si="907"/>
        <v>1</v>
      </c>
      <c r="N7347" s="34" t="s">
        <v>64</v>
      </c>
      <c r="O7347">
        <f t="shared" si="911"/>
        <v>8.0000000000001847E-2</v>
      </c>
      <c r="P7347">
        <f t="shared" si="912"/>
        <v>0</v>
      </c>
      <c r="R7347" s="2">
        <f t="shared" si="913"/>
        <v>1.0416666664241347E-2</v>
      </c>
      <c r="S7347" s="4">
        <f t="shared" si="908"/>
        <v>44068.9375</v>
      </c>
    </row>
    <row r="7348" spans="1:19" x14ac:dyDescent="0.35">
      <c r="A7348" s="32">
        <v>2020</v>
      </c>
      <c r="B7348" s="32" t="s">
        <v>62</v>
      </c>
      <c r="C7348" s="32" t="s">
        <v>63</v>
      </c>
      <c r="D7348" s="32">
        <v>4545</v>
      </c>
      <c r="E7348" s="33">
        <v>44068.947916666664</v>
      </c>
      <c r="F7348" s="32">
        <v>-0.06</v>
      </c>
      <c r="G7348" s="32">
        <v>24.38</v>
      </c>
      <c r="H7348" s="32">
        <v>-0.06</v>
      </c>
      <c r="I7348" s="32">
        <v>-0.7</v>
      </c>
      <c r="J7348" s="32">
        <f t="shared" si="909"/>
        <v>0</v>
      </c>
      <c r="K7348" s="32">
        <f t="shared" si="914"/>
        <v>2</v>
      </c>
      <c r="L7348" s="32">
        <f t="shared" si="910"/>
        <v>0</v>
      </c>
      <c r="M7348" s="32">
        <f t="shared" si="907"/>
        <v>1</v>
      </c>
      <c r="N7348" s="34" t="s">
        <v>64</v>
      </c>
      <c r="O7348">
        <f t="shared" si="911"/>
        <v>7.9999999999998295E-2</v>
      </c>
      <c r="P7348">
        <f t="shared" si="912"/>
        <v>0.39</v>
      </c>
      <c r="R7348" s="2">
        <f t="shared" si="913"/>
        <v>1.0416666664241347E-2</v>
      </c>
      <c r="S7348" s="4">
        <f t="shared" si="908"/>
        <v>44068.947916666664</v>
      </c>
    </row>
    <row r="7349" spans="1:19" x14ac:dyDescent="0.35">
      <c r="A7349" s="32">
        <v>2020</v>
      </c>
      <c r="B7349" s="32" t="s">
        <v>62</v>
      </c>
      <c r="C7349" s="32" t="s">
        <v>63</v>
      </c>
      <c r="D7349" s="32">
        <v>4546</v>
      </c>
      <c r="E7349" s="33">
        <v>44068.958333333336</v>
      </c>
      <c r="F7349" s="32">
        <v>0.33</v>
      </c>
      <c r="G7349" s="32">
        <v>24.3</v>
      </c>
      <c r="H7349" s="32">
        <v>0.33</v>
      </c>
      <c r="I7349" s="32">
        <v>4</v>
      </c>
      <c r="J7349" s="32">
        <f t="shared" si="909"/>
        <v>0</v>
      </c>
      <c r="K7349" s="32">
        <v>8</v>
      </c>
      <c r="L7349" s="32">
        <f t="shared" si="910"/>
        <v>0</v>
      </c>
      <c r="M7349" s="32">
        <f t="shared" si="907"/>
        <v>1</v>
      </c>
      <c r="N7349" s="34" t="s">
        <v>64</v>
      </c>
      <c r="O7349">
        <f t="shared" si="911"/>
        <v>8.0000000000001847E-2</v>
      </c>
      <c r="P7349">
        <f t="shared" si="912"/>
        <v>0.46</v>
      </c>
      <c r="R7349" s="2">
        <f t="shared" si="913"/>
        <v>1.0416666671517305E-2</v>
      </c>
      <c r="S7349" s="4">
        <f t="shared" si="908"/>
        <v>44068.958333333328</v>
      </c>
    </row>
    <row r="7350" spans="1:19" x14ac:dyDescent="0.35">
      <c r="A7350" s="32">
        <v>2020</v>
      </c>
      <c r="B7350" s="32" t="s">
        <v>62</v>
      </c>
      <c r="C7350" s="32" t="s">
        <v>63</v>
      </c>
      <c r="D7350" s="32">
        <v>4547</v>
      </c>
      <c r="E7350" s="33">
        <v>44068.96875</v>
      </c>
      <c r="F7350" s="32">
        <v>0.78</v>
      </c>
      <c r="G7350" s="32">
        <v>24.22</v>
      </c>
      <c r="H7350" s="32">
        <v>0.79</v>
      </c>
      <c r="I7350" s="32">
        <v>9.6</v>
      </c>
      <c r="J7350" s="32">
        <f t="shared" si="909"/>
        <v>0</v>
      </c>
      <c r="K7350" s="32">
        <v>8</v>
      </c>
      <c r="L7350" s="32">
        <f t="shared" si="910"/>
        <v>0</v>
      </c>
      <c r="M7350" s="32">
        <f t="shared" si="907"/>
        <v>1</v>
      </c>
      <c r="N7350" s="34" t="s">
        <v>64</v>
      </c>
      <c r="O7350">
        <f t="shared" si="911"/>
        <v>7.9999999999998295E-2</v>
      </c>
      <c r="P7350">
        <f t="shared" si="912"/>
        <v>0.16999999999999993</v>
      </c>
      <c r="R7350" s="2">
        <f t="shared" si="913"/>
        <v>1.0416666664241347E-2</v>
      </c>
      <c r="S7350" s="4">
        <f t="shared" si="908"/>
        <v>44068.96875</v>
      </c>
    </row>
    <row r="7351" spans="1:19" x14ac:dyDescent="0.35">
      <c r="A7351" s="32">
        <v>2020</v>
      </c>
      <c r="B7351" s="32" t="s">
        <v>62</v>
      </c>
      <c r="C7351" s="32" t="s">
        <v>63</v>
      </c>
      <c r="D7351" s="32">
        <v>4548</v>
      </c>
      <c r="E7351" s="33">
        <v>44068.979166666664</v>
      </c>
      <c r="F7351" s="32">
        <v>0.95</v>
      </c>
      <c r="G7351" s="32">
        <v>24.14</v>
      </c>
      <c r="H7351" s="32">
        <v>0.96</v>
      </c>
      <c r="I7351" s="32">
        <v>11.6</v>
      </c>
      <c r="J7351" s="32">
        <f t="shared" si="909"/>
        <v>0</v>
      </c>
      <c r="K7351" s="32">
        <v>8</v>
      </c>
      <c r="L7351" s="32">
        <f t="shared" si="910"/>
        <v>0</v>
      </c>
      <c r="M7351" s="32">
        <f t="shared" si="907"/>
        <v>1</v>
      </c>
      <c r="N7351" s="34" t="s">
        <v>64</v>
      </c>
      <c r="O7351">
        <f t="shared" si="911"/>
        <v>8.0000000000001847E-2</v>
      </c>
      <c r="P7351">
        <f t="shared" si="912"/>
        <v>0.20999999999999996</v>
      </c>
      <c r="R7351" s="2">
        <f t="shared" si="913"/>
        <v>1.0416666664241347E-2</v>
      </c>
      <c r="S7351" s="4">
        <f t="shared" si="908"/>
        <v>44068.979166666664</v>
      </c>
    </row>
    <row r="7352" spans="1:19" x14ac:dyDescent="0.35">
      <c r="A7352" s="32">
        <v>2020</v>
      </c>
      <c r="B7352" s="32" t="s">
        <v>62</v>
      </c>
      <c r="C7352" s="32" t="s">
        <v>63</v>
      </c>
      <c r="D7352" s="32">
        <v>4549</v>
      </c>
      <c r="E7352" s="33">
        <v>44068.989583333336</v>
      </c>
      <c r="F7352" s="32">
        <v>1.1499999999999999</v>
      </c>
      <c r="G7352" s="32">
        <v>24.06</v>
      </c>
      <c r="H7352" s="32">
        <v>1.17</v>
      </c>
      <c r="I7352" s="32">
        <v>14</v>
      </c>
      <c r="J7352" s="32">
        <f t="shared" si="909"/>
        <v>0</v>
      </c>
      <c r="K7352" s="32">
        <v>8</v>
      </c>
      <c r="L7352" s="32">
        <f t="shared" si="910"/>
        <v>0</v>
      </c>
      <c r="M7352" s="32">
        <f t="shared" si="907"/>
        <v>1</v>
      </c>
      <c r="N7352" s="34" t="s">
        <v>64</v>
      </c>
      <c r="O7352">
        <f t="shared" si="911"/>
        <v>7.9999999999998295E-2</v>
      </c>
      <c r="P7352">
        <f t="shared" si="912"/>
        <v>3.0000000000000027E-2</v>
      </c>
      <c r="R7352" s="2">
        <f t="shared" si="913"/>
        <v>1.0416666671517305E-2</v>
      </c>
      <c r="S7352" s="4">
        <f t="shared" si="908"/>
        <v>44068.989583333328</v>
      </c>
    </row>
    <row r="7353" spans="1:19" x14ac:dyDescent="0.35">
      <c r="A7353" s="32">
        <v>2020</v>
      </c>
      <c r="B7353" s="32" t="s">
        <v>62</v>
      </c>
      <c r="C7353" s="32" t="s">
        <v>63</v>
      </c>
      <c r="D7353" s="32">
        <v>4550</v>
      </c>
      <c r="E7353" s="33">
        <v>44069</v>
      </c>
      <c r="F7353" s="32">
        <v>1.1200000000000001</v>
      </c>
      <c r="G7353" s="32">
        <v>23.98</v>
      </c>
      <c r="H7353" s="32">
        <v>1.1399999999999999</v>
      </c>
      <c r="I7353" s="32">
        <v>13.7</v>
      </c>
      <c r="J7353" s="32">
        <f t="shared" si="909"/>
        <v>0</v>
      </c>
      <c r="K7353" s="32">
        <v>8</v>
      </c>
      <c r="L7353" s="32">
        <f t="shared" si="910"/>
        <v>0</v>
      </c>
      <c r="M7353" s="32">
        <f t="shared" si="907"/>
        <v>1</v>
      </c>
      <c r="N7353" s="34" t="s">
        <v>64</v>
      </c>
      <c r="O7353">
        <f t="shared" si="911"/>
        <v>8.0000000000001847E-2</v>
      </c>
      <c r="P7353">
        <f t="shared" si="912"/>
        <v>8.0000000000000071E-2</v>
      </c>
      <c r="R7353" s="2">
        <f t="shared" si="913"/>
        <v>1.0416666664241347E-2</v>
      </c>
      <c r="S7353" s="4">
        <f t="shared" si="908"/>
        <v>44069</v>
      </c>
    </row>
    <row r="7354" spans="1:19" x14ac:dyDescent="0.35">
      <c r="A7354" s="32">
        <v>2020</v>
      </c>
      <c r="B7354" s="32" t="s">
        <v>62</v>
      </c>
      <c r="C7354" s="32" t="s">
        <v>63</v>
      </c>
      <c r="D7354" s="32">
        <v>4551</v>
      </c>
      <c r="E7354" s="33">
        <v>44069.010416666664</v>
      </c>
      <c r="F7354" s="32">
        <v>1.2</v>
      </c>
      <c r="G7354" s="32">
        <v>23.9</v>
      </c>
      <c r="H7354" s="32">
        <v>1.22</v>
      </c>
      <c r="I7354" s="32">
        <v>14.6</v>
      </c>
      <c r="J7354" s="32">
        <f t="shared" si="909"/>
        <v>0</v>
      </c>
      <c r="K7354" s="32">
        <v>8</v>
      </c>
      <c r="L7354" s="32">
        <f t="shared" si="910"/>
        <v>0</v>
      </c>
      <c r="M7354" s="32">
        <f t="shared" si="907"/>
        <v>1</v>
      </c>
      <c r="N7354" s="34" t="s">
        <v>64</v>
      </c>
      <c r="O7354">
        <f t="shared" si="911"/>
        <v>7.9999999999998295E-2</v>
      </c>
      <c r="P7354">
        <f t="shared" si="912"/>
        <v>0.16999999999999993</v>
      </c>
      <c r="R7354" s="2">
        <f t="shared" si="913"/>
        <v>1.0416666664241347E-2</v>
      </c>
      <c r="S7354" s="4">
        <f t="shared" si="908"/>
        <v>44069.010416666664</v>
      </c>
    </row>
    <row r="7355" spans="1:19" x14ac:dyDescent="0.35">
      <c r="A7355" s="32">
        <v>2020</v>
      </c>
      <c r="B7355" s="32" t="s">
        <v>62</v>
      </c>
      <c r="C7355" s="32" t="s">
        <v>63</v>
      </c>
      <c r="D7355" s="32">
        <v>4552</v>
      </c>
      <c r="E7355" s="33">
        <v>44069.020833333336</v>
      </c>
      <c r="F7355" s="32">
        <v>1.37</v>
      </c>
      <c r="G7355" s="32">
        <v>23.82</v>
      </c>
      <c r="H7355" s="32">
        <v>1.39</v>
      </c>
      <c r="I7355" s="32">
        <v>16.7</v>
      </c>
      <c r="J7355" s="32">
        <f t="shared" si="909"/>
        <v>0</v>
      </c>
      <c r="K7355" s="32">
        <v>8</v>
      </c>
      <c r="L7355" s="32">
        <f t="shared" si="910"/>
        <v>0</v>
      </c>
      <c r="M7355" s="32">
        <f t="shared" si="907"/>
        <v>1</v>
      </c>
      <c r="N7355" s="34" t="s">
        <v>64</v>
      </c>
      <c r="O7355">
        <f t="shared" si="911"/>
        <v>8.0000000000001847E-2</v>
      </c>
      <c r="P7355">
        <f t="shared" si="912"/>
        <v>0.19000000000000017</v>
      </c>
      <c r="R7355" s="2">
        <f t="shared" si="913"/>
        <v>1.0416666671517305E-2</v>
      </c>
      <c r="S7355" s="4">
        <f t="shared" si="908"/>
        <v>44069.020833333328</v>
      </c>
    </row>
    <row r="7356" spans="1:19" x14ac:dyDescent="0.35">
      <c r="A7356" s="32">
        <v>2020</v>
      </c>
      <c r="B7356" s="32" t="s">
        <v>62</v>
      </c>
      <c r="C7356" s="32" t="s">
        <v>63</v>
      </c>
      <c r="D7356" s="32">
        <v>4553</v>
      </c>
      <c r="E7356" s="33">
        <v>44069.03125</v>
      </c>
      <c r="F7356" s="32">
        <v>1.56</v>
      </c>
      <c r="G7356" s="32">
        <v>23.74</v>
      </c>
      <c r="H7356" s="32">
        <v>1.58</v>
      </c>
      <c r="I7356" s="32">
        <v>18.899999999999999</v>
      </c>
      <c r="J7356" s="32">
        <f t="shared" si="909"/>
        <v>0</v>
      </c>
      <c r="K7356" s="32">
        <v>8</v>
      </c>
      <c r="L7356" s="32">
        <f t="shared" si="910"/>
        <v>0</v>
      </c>
      <c r="M7356" s="32">
        <f t="shared" si="907"/>
        <v>1</v>
      </c>
      <c r="N7356" s="34" t="s">
        <v>64</v>
      </c>
      <c r="O7356">
        <f t="shared" si="911"/>
        <v>7.9999999999998295E-2</v>
      </c>
      <c r="P7356">
        <f t="shared" si="912"/>
        <v>0.12999999999999989</v>
      </c>
      <c r="R7356" s="2">
        <f t="shared" si="913"/>
        <v>1.0416666664241347E-2</v>
      </c>
      <c r="S7356" s="4">
        <f t="shared" si="908"/>
        <v>44069.03125</v>
      </c>
    </row>
    <row r="7357" spans="1:19" x14ac:dyDescent="0.35">
      <c r="A7357" s="32">
        <v>2020</v>
      </c>
      <c r="B7357" s="32" t="s">
        <v>62</v>
      </c>
      <c r="C7357" s="32" t="s">
        <v>63</v>
      </c>
      <c r="D7357" s="32">
        <v>4554</v>
      </c>
      <c r="E7357" s="33">
        <v>44069.041666666664</v>
      </c>
      <c r="F7357" s="32">
        <v>1.69</v>
      </c>
      <c r="G7357" s="32">
        <v>23.66</v>
      </c>
      <c r="H7357" s="32">
        <v>1.71</v>
      </c>
      <c r="I7357" s="32">
        <v>20.5</v>
      </c>
      <c r="J7357" s="32">
        <f t="shared" si="909"/>
        <v>0</v>
      </c>
      <c r="K7357" s="32">
        <v>8</v>
      </c>
      <c r="L7357" s="32">
        <f t="shared" si="910"/>
        <v>0</v>
      </c>
      <c r="M7357" s="32">
        <f t="shared" si="907"/>
        <v>1</v>
      </c>
      <c r="N7357" s="34" t="s">
        <v>64</v>
      </c>
      <c r="O7357">
        <f t="shared" si="911"/>
        <v>8.0000000000001847E-2</v>
      </c>
      <c r="P7357">
        <f t="shared" si="912"/>
        <v>0.20999999999999996</v>
      </c>
      <c r="R7357" s="2">
        <f t="shared" si="913"/>
        <v>1.0416666664241347E-2</v>
      </c>
      <c r="S7357" s="4">
        <f t="shared" si="908"/>
        <v>44069.041666666664</v>
      </c>
    </row>
    <row r="7358" spans="1:19" x14ac:dyDescent="0.35">
      <c r="A7358" s="32">
        <v>2020</v>
      </c>
      <c r="B7358" s="32" t="s">
        <v>62</v>
      </c>
      <c r="C7358" s="32" t="s">
        <v>63</v>
      </c>
      <c r="D7358" s="32">
        <v>4555</v>
      </c>
      <c r="E7358" s="33">
        <v>44069.052083333336</v>
      </c>
      <c r="F7358" s="32">
        <v>1.48</v>
      </c>
      <c r="G7358" s="32">
        <v>23.58</v>
      </c>
      <c r="H7358" s="32">
        <v>1.5</v>
      </c>
      <c r="I7358" s="32">
        <v>17.899999999999999</v>
      </c>
      <c r="J7358" s="32">
        <f t="shared" si="909"/>
        <v>0</v>
      </c>
      <c r="K7358" s="32">
        <v>8</v>
      </c>
      <c r="L7358" s="32">
        <f t="shared" si="910"/>
        <v>0</v>
      </c>
      <c r="M7358" s="32">
        <f t="shared" si="907"/>
        <v>1</v>
      </c>
      <c r="N7358" s="34" t="s">
        <v>64</v>
      </c>
      <c r="O7358">
        <f t="shared" si="911"/>
        <v>7.9999999999998295E-2</v>
      </c>
      <c r="P7358">
        <f t="shared" si="912"/>
        <v>0.1399999999999999</v>
      </c>
      <c r="R7358" s="2">
        <f t="shared" si="913"/>
        <v>1.0416666671517305E-2</v>
      </c>
      <c r="S7358" s="4">
        <f t="shared" si="908"/>
        <v>44069.052083333328</v>
      </c>
    </row>
    <row r="7359" spans="1:19" x14ac:dyDescent="0.35">
      <c r="A7359" s="32">
        <v>2020</v>
      </c>
      <c r="B7359" s="32" t="s">
        <v>62</v>
      </c>
      <c r="C7359" s="32" t="s">
        <v>63</v>
      </c>
      <c r="D7359" s="32">
        <v>4556</v>
      </c>
      <c r="E7359" s="33">
        <v>44069.0625</v>
      </c>
      <c r="F7359" s="32">
        <v>1.34</v>
      </c>
      <c r="G7359" s="32">
        <v>23.5</v>
      </c>
      <c r="H7359" s="32">
        <v>1.36</v>
      </c>
      <c r="I7359" s="32">
        <v>16.2</v>
      </c>
      <c r="J7359" s="32">
        <f t="shared" si="909"/>
        <v>0</v>
      </c>
      <c r="K7359" s="32">
        <v>8</v>
      </c>
      <c r="L7359" s="32">
        <f t="shared" si="910"/>
        <v>0</v>
      </c>
      <c r="M7359" s="32">
        <f t="shared" ref="M7359:M7422" si="915">COUNTIF(J7359:L7359,"&gt;0")</f>
        <v>1</v>
      </c>
      <c r="N7359" s="34" t="s">
        <v>64</v>
      </c>
      <c r="O7359">
        <f t="shared" si="911"/>
        <v>0.10000000000000142</v>
      </c>
      <c r="P7359">
        <f t="shared" si="912"/>
        <v>0.13000000000000012</v>
      </c>
      <c r="R7359" s="2">
        <f t="shared" si="913"/>
        <v>1.0416666664241347E-2</v>
      </c>
      <c r="S7359" s="4">
        <f t="shared" si="908"/>
        <v>44069.0625</v>
      </c>
    </row>
    <row r="7360" spans="1:19" x14ac:dyDescent="0.35">
      <c r="A7360" s="32">
        <v>2020</v>
      </c>
      <c r="B7360" s="32" t="s">
        <v>62</v>
      </c>
      <c r="C7360" s="32" t="s">
        <v>63</v>
      </c>
      <c r="D7360" s="32">
        <v>4557</v>
      </c>
      <c r="E7360" s="33">
        <v>44069.072916666664</v>
      </c>
      <c r="F7360" s="32">
        <v>1.21</v>
      </c>
      <c r="G7360" s="32">
        <v>23.4</v>
      </c>
      <c r="H7360" s="32">
        <v>1.23</v>
      </c>
      <c r="I7360" s="32">
        <v>14.6</v>
      </c>
      <c r="J7360" s="32">
        <f t="shared" si="909"/>
        <v>0</v>
      </c>
      <c r="K7360" s="32">
        <v>8</v>
      </c>
      <c r="L7360" s="32">
        <f t="shared" si="910"/>
        <v>0</v>
      </c>
      <c r="M7360" s="32">
        <f t="shared" si="915"/>
        <v>1</v>
      </c>
      <c r="N7360" s="34" t="s">
        <v>64</v>
      </c>
      <c r="O7360">
        <f t="shared" si="911"/>
        <v>9.9999999999997868E-2</v>
      </c>
      <c r="P7360">
        <f t="shared" si="912"/>
        <v>3.0000000000000027E-2</v>
      </c>
      <c r="R7360" s="2">
        <f t="shared" si="913"/>
        <v>1.0416666664241347E-2</v>
      </c>
      <c r="S7360" s="4">
        <f t="shared" si="908"/>
        <v>44069.072916666664</v>
      </c>
    </row>
    <row r="7361" spans="1:19" x14ac:dyDescent="0.35">
      <c r="A7361" s="32">
        <v>2020</v>
      </c>
      <c r="B7361" s="32" t="s">
        <v>62</v>
      </c>
      <c r="C7361" s="32" t="s">
        <v>63</v>
      </c>
      <c r="D7361" s="32">
        <v>4558</v>
      </c>
      <c r="E7361" s="33">
        <v>44069.083333333336</v>
      </c>
      <c r="F7361" s="32">
        <v>1.18</v>
      </c>
      <c r="G7361" s="32">
        <v>23.3</v>
      </c>
      <c r="H7361" s="32">
        <v>1.2</v>
      </c>
      <c r="I7361" s="32">
        <v>14.2</v>
      </c>
      <c r="J7361" s="32">
        <f t="shared" si="909"/>
        <v>0</v>
      </c>
      <c r="K7361" s="32">
        <v>8</v>
      </c>
      <c r="L7361" s="32">
        <f t="shared" si="910"/>
        <v>0</v>
      </c>
      <c r="M7361" s="32">
        <f t="shared" si="915"/>
        <v>1</v>
      </c>
      <c r="N7361" s="34" t="s">
        <v>64</v>
      </c>
      <c r="O7361">
        <f t="shared" si="911"/>
        <v>8.0000000000001847E-2</v>
      </c>
      <c r="P7361">
        <f t="shared" si="912"/>
        <v>2.0000000000000018E-2</v>
      </c>
      <c r="R7361" s="2">
        <f t="shared" si="913"/>
        <v>1.0416666671517305E-2</v>
      </c>
      <c r="S7361" s="4">
        <f t="shared" si="908"/>
        <v>44069.083333333328</v>
      </c>
    </row>
    <row r="7362" spans="1:19" x14ac:dyDescent="0.35">
      <c r="A7362" s="32">
        <v>2020</v>
      </c>
      <c r="B7362" s="32" t="s">
        <v>62</v>
      </c>
      <c r="C7362" s="32" t="s">
        <v>63</v>
      </c>
      <c r="D7362" s="32">
        <v>4559</v>
      </c>
      <c r="E7362" s="33">
        <v>44069.09375</v>
      </c>
      <c r="F7362" s="32">
        <v>1.2</v>
      </c>
      <c r="G7362" s="32">
        <v>23.22</v>
      </c>
      <c r="H7362" s="32">
        <v>1.22</v>
      </c>
      <c r="I7362" s="32">
        <v>14.4</v>
      </c>
      <c r="J7362" s="32">
        <f t="shared" si="909"/>
        <v>0</v>
      </c>
      <c r="K7362" s="32">
        <v>8</v>
      </c>
      <c r="L7362" s="32">
        <f t="shared" si="910"/>
        <v>0</v>
      </c>
      <c r="M7362" s="32">
        <f t="shared" si="915"/>
        <v>1</v>
      </c>
      <c r="N7362" s="34" t="s">
        <v>64</v>
      </c>
      <c r="O7362">
        <f t="shared" si="911"/>
        <v>9.9999999999997868E-2</v>
      </c>
      <c r="P7362">
        <f t="shared" si="912"/>
        <v>0.14000000000000012</v>
      </c>
      <c r="R7362" s="2">
        <f t="shared" si="913"/>
        <v>1.0416666664241347E-2</v>
      </c>
      <c r="S7362" s="4">
        <f t="shared" ref="S7362:S7425" si="916">MROUND(E7362,"0:15")</f>
        <v>44069.09375</v>
      </c>
    </row>
    <row r="7363" spans="1:19" x14ac:dyDescent="0.35">
      <c r="A7363" s="32">
        <v>2020</v>
      </c>
      <c r="B7363" s="32" t="s">
        <v>62</v>
      </c>
      <c r="C7363" s="32" t="s">
        <v>63</v>
      </c>
      <c r="D7363" s="32">
        <v>4560</v>
      </c>
      <c r="E7363" s="33">
        <v>44069.104166666664</v>
      </c>
      <c r="F7363" s="32">
        <v>1.34</v>
      </c>
      <c r="G7363" s="32">
        <v>23.12</v>
      </c>
      <c r="H7363" s="32">
        <v>1.36</v>
      </c>
      <c r="I7363" s="32">
        <v>16.100000000000001</v>
      </c>
      <c r="J7363" s="32">
        <f t="shared" ref="J7363:J7426" si="917">IF(G7363="",0.5,IF(G7363&lt;=0,2,IF(G7363&gt;=40,2, IF(AND(G7363&gt;0,G7363&lt;1),5,IF(AND(G7363&gt;35,G7363&lt;40),5,IF(O7363&gt;=1.5,1.5,0))))))</f>
        <v>0</v>
      </c>
      <c r="K7363" s="32">
        <v>8</v>
      </c>
      <c r="L7363" s="32">
        <f t="shared" ref="L7363:L7426" si="918">IF(A7363="",0.5,IF(B7363="",0.5,IF(C7363="",0.5,IF(E7363="",0.5,IF(Q7363="Y",0.01,0)))))</f>
        <v>0</v>
      </c>
      <c r="M7363" s="32">
        <f t="shared" si="915"/>
        <v>1</v>
      </c>
      <c r="N7363" s="34" t="s">
        <v>64</v>
      </c>
      <c r="O7363">
        <f t="shared" ref="O7363:O7426" si="919">IF(G7363="","",ABS(G7364-G7363))</f>
        <v>0.10000000000000142</v>
      </c>
      <c r="P7363">
        <f t="shared" ref="P7363:P7426" si="920">IF(H7363="","",ABS(H7364-H7363))</f>
        <v>2.9999999999999805E-2</v>
      </c>
      <c r="R7363" s="2">
        <f t="shared" ref="R7363:R7426" si="921">E7363-E7362</f>
        <v>1.0416666664241347E-2</v>
      </c>
      <c r="S7363" s="4">
        <f t="shared" si="916"/>
        <v>44069.104166666664</v>
      </c>
    </row>
    <row r="7364" spans="1:19" x14ac:dyDescent="0.35">
      <c r="A7364" s="32">
        <v>2020</v>
      </c>
      <c r="B7364" s="32" t="s">
        <v>62</v>
      </c>
      <c r="C7364" s="32" t="s">
        <v>63</v>
      </c>
      <c r="D7364" s="32">
        <v>4561</v>
      </c>
      <c r="E7364" s="33">
        <v>44069.114583333336</v>
      </c>
      <c r="F7364" s="32">
        <v>1.37</v>
      </c>
      <c r="G7364" s="32">
        <v>23.02</v>
      </c>
      <c r="H7364" s="32">
        <v>1.39</v>
      </c>
      <c r="I7364" s="32">
        <v>16.399999999999999</v>
      </c>
      <c r="J7364" s="32">
        <f t="shared" si="917"/>
        <v>0</v>
      </c>
      <c r="K7364" s="32">
        <v>8</v>
      </c>
      <c r="L7364" s="32">
        <f t="shared" si="918"/>
        <v>0</v>
      </c>
      <c r="M7364" s="32">
        <f t="shared" si="915"/>
        <v>1</v>
      </c>
      <c r="N7364" s="34" t="s">
        <v>64</v>
      </c>
      <c r="O7364">
        <f t="shared" si="919"/>
        <v>9.9999999999997868E-2</v>
      </c>
      <c r="P7364">
        <f t="shared" si="920"/>
        <v>3.9999999999999813E-2</v>
      </c>
      <c r="R7364" s="2">
        <f t="shared" si="921"/>
        <v>1.0416666671517305E-2</v>
      </c>
      <c r="S7364" s="4">
        <f t="shared" si="916"/>
        <v>44069.114583333328</v>
      </c>
    </row>
    <row r="7365" spans="1:19" x14ac:dyDescent="0.35">
      <c r="A7365" s="32">
        <v>2020</v>
      </c>
      <c r="B7365" s="32" t="s">
        <v>62</v>
      </c>
      <c r="C7365" s="32" t="s">
        <v>63</v>
      </c>
      <c r="D7365" s="32">
        <v>4562</v>
      </c>
      <c r="E7365" s="33">
        <v>44069.125</v>
      </c>
      <c r="F7365" s="32">
        <v>1.33</v>
      </c>
      <c r="G7365" s="32">
        <v>22.92</v>
      </c>
      <c r="H7365" s="32">
        <v>1.35</v>
      </c>
      <c r="I7365" s="32">
        <v>15.9</v>
      </c>
      <c r="J7365" s="32">
        <f t="shared" si="917"/>
        <v>0</v>
      </c>
      <c r="K7365" s="32">
        <v>8</v>
      </c>
      <c r="L7365" s="32">
        <f t="shared" si="918"/>
        <v>0</v>
      </c>
      <c r="M7365" s="32">
        <f t="shared" si="915"/>
        <v>1</v>
      </c>
      <c r="N7365" s="34" t="s">
        <v>64</v>
      </c>
      <c r="O7365">
        <f t="shared" si="919"/>
        <v>0.10000000000000142</v>
      </c>
      <c r="P7365">
        <f t="shared" si="920"/>
        <v>0.1399999999999999</v>
      </c>
      <c r="R7365" s="2">
        <f t="shared" si="921"/>
        <v>1.0416666664241347E-2</v>
      </c>
      <c r="S7365" s="4">
        <f t="shared" si="916"/>
        <v>44069.125</v>
      </c>
    </row>
    <row r="7366" spans="1:19" x14ac:dyDescent="0.35">
      <c r="A7366" s="32">
        <v>2020</v>
      </c>
      <c r="B7366" s="32" t="s">
        <v>62</v>
      </c>
      <c r="C7366" s="32" t="s">
        <v>63</v>
      </c>
      <c r="D7366" s="32">
        <v>4563</v>
      </c>
      <c r="E7366" s="33">
        <v>44069.135416666664</v>
      </c>
      <c r="F7366" s="32">
        <v>1.47</v>
      </c>
      <c r="G7366" s="32">
        <v>22.82</v>
      </c>
      <c r="H7366" s="32">
        <v>1.49</v>
      </c>
      <c r="I7366" s="32">
        <v>17.5</v>
      </c>
      <c r="J7366" s="32">
        <f t="shared" si="917"/>
        <v>0</v>
      </c>
      <c r="K7366" s="32">
        <v>8</v>
      </c>
      <c r="L7366" s="32">
        <f t="shared" si="918"/>
        <v>0</v>
      </c>
      <c r="M7366" s="32">
        <f t="shared" si="915"/>
        <v>1</v>
      </c>
      <c r="N7366" s="34" t="s">
        <v>64</v>
      </c>
      <c r="O7366">
        <f t="shared" si="919"/>
        <v>0.10000000000000142</v>
      </c>
      <c r="P7366">
        <f t="shared" si="920"/>
        <v>0.15999999999999992</v>
      </c>
      <c r="R7366" s="2">
        <f t="shared" si="921"/>
        <v>1.0416666664241347E-2</v>
      </c>
      <c r="S7366" s="4">
        <f t="shared" si="916"/>
        <v>44069.135416666664</v>
      </c>
    </row>
    <row r="7367" spans="1:19" x14ac:dyDescent="0.35">
      <c r="A7367" s="32">
        <v>2020</v>
      </c>
      <c r="B7367" s="32" t="s">
        <v>62</v>
      </c>
      <c r="C7367" s="32" t="s">
        <v>63</v>
      </c>
      <c r="D7367" s="32">
        <v>4564</v>
      </c>
      <c r="E7367" s="33">
        <v>44069.145833333336</v>
      </c>
      <c r="F7367" s="32">
        <v>1.63</v>
      </c>
      <c r="G7367" s="32">
        <v>22.72</v>
      </c>
      <c r="H7367" s="32">
        <v>1.65</v>
      </c>
      <c r="I7367" s="32">
        <v>19.399999999999999</v>
      </c>
      <c r="J7367" s="32">
        <f t="shared" si="917"/>
        <v>0</v>
      </c>
      <c r="K7367" s="32">
        <v>8</v>
      </c>
      <c r="L7367" s="32">
        <f t="shared" si="918"/>
        <v>0</v>
      </c>
      <c r="M7367" s="32">
        <f t="shared" si="915"/>
        <v>1</v>
      </c>
      <c r="N7367" s="34" t="s">
        <v>64</v>
      </c>
      <c r="O7367">
        <f t="shared" si="919"/>
        <v>9.9999999999997868E-2</v>
      </c>
      <c r="P7367">
        <f t="shared" si="920"/>
        <v>0.13000000000000012</v>
      </c>
      <c r="R7367" s="2">
        <f t="shared" si="921"/>
        <v>1.0416666671517305E-2</v>
      </c>
      <c r="S7367" s="4">
        <f t="shared" si="916"/>
        <v>44069.145833333328</v>
      </c>
    </row>
    <row r="7368" spans="1:19" x14ac:dyDescent="0.35">
      <c r="A7368" s="32">
        <v>2020</v>
      </c>
      <c r="B7368" s="32" t="s">
        <v>62</v>
      </c>
      <c r="C7368" s="32" t="s">
        <v>63</v>
      </c>
      <c r="D7368" s="32">
        <v>4565</v>
      </c>
      <c r="E7368" s="33">
        <v>44069.15625</v>
      </c>
      <c r="F7368" s="32">
        <v>1.75</v>
      </c>
      <c r="G7368" s="32">
        <v>22.62</v>
      </c>
      <c r="H7368" s="32">
        <v>1.78</v>
      </c>
      <c r="I7368" s="32">
        <v>20.8</v>
      </c>
      <c r="J7368" s="32">
        <f t="shared" si="917"/>
        <v>0</v>
      </c>
      <c r="K7368" s="32">
        <v>8</v>
      </c>
      <c r="L7368" s="32">
        <f t="shared" si="918"/>
        <v>0</v>
      </c>
      <c r="M7368" s="32">
        <f t="shared" si="915"/>
        <v>1</v>
      </c>
      <c r="N7368" s="34" t="s">
        <v>64</v>
      </c>
      <c r="O7368">
        <f t="shared" si="919"/>
        <v>0.10000000000000142</v>
      </c>
      <c r="P7368">
        <f t="shared" si="920"/>
        <v>9.000000000000008E-2</v>
      </c>
      <c r="R7368" s="2">
        <f t="shared" si="921"/>
        <v>1.0416666664241347E-2</v>
      </c>
      <c r="S7368" s="4">
        <f t="shared" si="916"/>
        <v>44069.15625</v>
      </c>
    </row>
    <row r="7369" spans="1:19" x14ac:dyDescent="0.35">
      <c r="A7369" s="32">
        <v>2020</v>
      </c>
      <c r="B7369" s="32" t="s">
        <v>62</v>
      </c>
      <c r="C7369" s="32" t="s">
        <v>63</v>
      </c>
      <c r="D7369" s="32">
        <v>4566</v>
      </c>
      <c r="E7369" s="33">
        <v>44069.166666666664</v>
      </c>
      <c r="F7369" s="32">
        <v>1.84</v>
      </c>
      <c r="G7369" s="32">
        <v>22.52</v>
      </c>
      <c r="H7369" s="32">
        <v>1.87</v>
      </c>
      <c r="I7369" s="32">
        <v>21.8</v>
      </c>
      <c r="J7369" s="32">
        <f t="shared" si="917"/>
        <v>0</v>
      </c>
      <c r="K7369" s="32">
        <v>8</v>
      </c>
      <c r="L7369" s="32">
        <f t="shared" si="918"/>
        <v>0</v>
      </c>
      <c r="M7369" s="32">
        <f t="shared" si="915"/>
        <v>1</v>
      </c>
      <c r="N7369" s="34" t="s">
        <v>64</v>
      </c>
      <c r="O7369">
        <f t="shared" si="919"/>
        <v>9.9999999999997868E-2</v>
      </c>
      <c r="P7369">
        <f t="shared" si="920"/>
        <v>0.10999999999999988</v>
      </c>
      <c r="R7369" s="2">
        <f t="shared" si="921"/>
        <v>1.0416666664241347E-2</v>
      </c>
      <c r="S7369" s="4">
        <f t="shared" si="916"/>
        <v>44069.166666666664</v>
      </c>
    </row>
    <row r="7370" spans="1:19" x14ac:dyDescent="0.35">
      <c r="A7370" s="32">
        <v>2020</v>
      </c>
      <c r="B7370" s="32" t="s">
        <v>62</v>
      </c>
      <c r="C7370" s="32" t="s">
        <v>63</v>
      </c>
      <c r="D7370" s="32">
        <v>4567</v>
      </c>
      <c r="E7370" s="33">
        <v>44069.177083333336</v>
      </c>
      <c r="F7370" s="32">
        <v>1.95</v>
      </c>
      <c r="G7370" s="32">
        <v>22.42</v>
      </c>
      <c r="H7370" s="32">
        <v>1.98</v>
      </c>
      <c r="I7370" s="32">
        <v>23.1</v>
      </c>
      <c r="J7370" s="32">
        <f t="shared" si="917"/>
        <v>0</v>
      </c>
      <c r="K7370" s="32">
        <v>8</v>
      </c>
      <c r="L7370" s="32">
        <f t="shared" si="918"/>
        <v>0</v>
      </c>
      <c r="M7370" s="32">
        <f t="shared" si="915"/>
        <v>1</v>
      </c>
      <c r="N7370" s="34" t="s">
        <v>64</v>
      </c>
      <c r="O7370">
        <f t="shared" si="919"/>
        <v>0.10000000000000142</v>
      </c>
      <c r="P7370">
        <f t="shared" si="920"/>
        <v>1.0000000000000009E-2</v>
      </c>
      <c r="R7370" s="2">
        <f t="shared" si="921"/>
        <v>1.0416666671517305E-2</v>
      </c>
      <c r="S7370" s="4">
        <f t="shared" si="916"/>
        <v>44069.177083333328</v>
      </c>
    </row>
    <row r="7371" spans="1:19" x14ac:dyDescent="0.35">
      <c r="A7371" s="32">
        <v>2020</v>
      </c>
      <c r="B7371" s="32" t="s">
        <v>62</v>
      </c>
      <c r="C7371" s="32" t="s">
        <v>63</v>
      </c>
      <c r="D7371" s="32">
        <v>4568</v>
      </c>
      <c r="E7371" s="33">
        <v>44069.1875</v>
      </c>
      <c r="F7371" s="32">
        <v>1.96</v>
      </c>
      <c r="G7371" s="32">
        <v>22.32</v>
      </c>
      <c r="H7371" s="32">
        <v>1.99</v>
      </c>
      <c r="I7371" s="32">
        <v>23.2</v>
      </c>
      <c r="J7371" s="32">
        <f t="shared" si="917"/>
        <v>0</v>
      </c>
      <c r="K7371" s="32">
        <v>8</v>
      </c>
      <c r="L7371" s="32">
        <f t="shared" si="918"/>
        <v>0</v>
      </c>
      <c r="M7371" s="32">
        <f t="shared" si="915"/>
        <v>1</v>
      </c>
      <c r="N7371" s="34" t="s">
        <v>64</v>
      </c>
      <c r="O7371">
        <f t="shared" si="919"/>
        <v>0.10000000000000142</v>
      </c>
      <c r="P7371">
        <f t="shared" si="920"/>
        <v>7.0000000000000062E-2</v>
      </c>
      <c r="R7371" s="2">
        <f t="shared" si="921"/>
        <v>1.0416666664241347E-2</v>
      </c>
      <c r="S7371" s="4">
        <f t="shared" si="916"/>
        <v>44069.1875</v>
      </c>
    </row>
    <row r="7372" spans="1:19" x14ac:dyDescent="0.35">
      <c r="A7372" s="32">
        <v>2020</v>
      </c>
      <c r="B7372" s="32" t="s">
        <v>62</v>
      </c>
      <c r="C7372" s="32" t="s">
        <v>63</v>
      </c>
      <c r="D7372" s="32">
        <v>4569</v>
      </c>
      <c r="E7372" s="33">
        <v>44069.197916666664</v>
      </c>
      <c r="F7372" s="32">
        <v>2.0299999999999998</v>
      </c>
      <c r="G7372" s="32">
        <v>22.22</v>
      </c>
      <c r="H7372" s="32">
        <v>2.06</v>
      </c>
      <c r="I7372" s="32">
        <v>23.9</v>
      </c>
      <c r="J7372" s="32">
        <f t="shared" si="917"/>
        <v>0</v>
      </c>
      <c r="K7372" s="32">
        <v>8</v>
      </c>
      <c r="L7372" s="32">
        <f t="shared" si="918"/>
        <v>0</v>
      </c>
      <c r="M7372" s="32">
        <f t="shared" si="915"/>
        <v>1</v>
      </c>
      <c r="N7372" s="34" t="s">
        <v>64</v>
      </c>
      <c r="O7372">
        <f t="shared" si="919"/>
        <v>9.9999999999997868E-2</v>
      </c>
      <c r="P7372">
        <f t="shared" si="920"/>
        <v>6.999999999999984E-2</v>
      </c>
      <c r="R7372" s="2">
        <f t="shared" si="921"/>
        <v>1.0416666664241347E-2</v>
      </c>
      <c r="S7372" s="4">
        <f t="shared" si="916"/>
        <v>44069.197916666664</v>
      </c>
    </row>
    <row r="7373" spans="1:19" x14ac:dyDescent="0.35">
      <c r="A7373" s="32">
        <v>2020</v>
      </c>
      <c r="B7373" s="32" t="s">
        <v>62</v>
      </c>
      <c r="C7373" s="32" t="s">
        <v>63</v>
      </c>
      <c r="D7373" s="32">
        <v>4570</v>
      </c>
      <c r="E7373" s="33">
        <v>44069.208333333336</v>
      </c>
      <c r="F7373" s="32">
        <v>2.1</v>
      </c>
      <c r="G7373" s="32">
        <v>22.12</v>
      </c>
      <c r="H7373" s="32">
        <v>2.13</v>
      </c>
      <c r="I7373" s="32">
        <v>24.7</v>
      </c>
      <c r="J7373" s="32">
        <f t="shared" si="917"/>
        <v>0</v>
      </c>
      <c r="K7373" s="32">
        <v>8</v>
      </c>
      <c r="L7373" s="32">
        <f t="shared" si="918"/>
        <v>0</v>
      </c>
      <c r="M7373" s="32">
        <f t="shared" si="915"/>
        <v>1</v>
      </c>
      <c r="N7373" s="34" t="s">
        <v>64</v>
      </c>
      <c r="O7373">
        <f t="shared" si="919"/>
        <v>0.10000000000000142</v>
      </c>
      <c r="P7373">
        <f t="shared" si="920"/>
        <v>8.0000000000000071E-2</v>
      </c>
      <c r="R7373" s="2">
        <f t="shared" si="921"/>
        <v>1.0416666671517305E-2</v>
      </c>
      <c r="S7373" s="4">
        <f t="shared" si="916"/>
        <v>44069.208333333328</v>
      </c>
    </row>
    <row r="7374" spans="1:19" x14ac:dyDescent="0.35">
      <c r="A7374" s="32">
        <v>2020</v>
      </c>
      <c r="B7374" s="32" t="s">
        <v>62</v>
      </c>
      <c r="C7374" s="32" t="s">
        <v>63</v>
      </c>
      <c r="D7374" s="32">
        <v>4571</v>
      </c>
      <c r="E7374" s="33">
        <v>44069.21875</v>
      </c>
      <c r="F7374" s="32">
        <v>2.1800000000000002</v>
      </c>
      <c r="G7374" s="32">
        <v>22.02</v>
      </c>
      <c r="H7374" s="32">
        <v>2.21</v>
      </c>
      <c r="I7374" s="32">
        <v>25.6</v>
      </c>
      <c r="J7374" s="32">
        <f t="shared" si="917"/>
        <v>0</v>
      </c>
      <c r="K7374" s="32">
        <v>8</v>
      </c>
      <c r="L7374" s="32">
        <f t="shared" si="918"/>
        <v>0</v>
      </c>
      <c r="M7374" s="32">
        <f t="shared" si="915"/>
        <v>1</v>
      </c>
      <c r="N7374" s="34" t="s">
        <v>64</v>
      </c>
      <c r="O7374">
        <f t="shared" si="919"/>
        <v>7.9999999999998295E-2</v>
      </c>
      <c r="P7374">
        <f t="shared" si="920"/>
        <v>8.9999999999999858E-2</v>
      </c>
      <c r="R7374" s="2">
        <f t="shared" si="921"/>
        <v>1.0416666664241347E-2</v>
      </c>
      <c r="S7374" s="4">
        <f t="shared" si="916"/>
        <v>44069.21875</v>
      </c>
    </row>
    <row r="7375" spans="1:19" x14ac:dyDescent="0.35">
      <c r="A7375" s="32">
        <v>2020</v>
      </c>
      <c r="B7375" s="32" t="s">
        <v>62</v>
      </c>
      <c r="C7375" s="32" t="s">
        <v>63</v>
      </c>
      <c r="D7375" s="32">
        <v>4572</v>
      </c>
      <c r="E7375" s="33">
        <v>44069.229166666664</v>
      </c>
      <c r="F7375" s="32">
        <v>2.27</v>
      </c>
      <c r="G7375" s="32">
        <v>21.94</v>
      </c>
      <c r="H7375" s="32">
        <v>2.2999999999999998</v>
      </c>
      <c r="I7375" s="32">
        <v>26.6</v>
      </c>
      <c r="J7375" s="32">
        <f t="shared" si="917"/>
        <v>0</v>
      </c>
      <c r="K7375" s="32">
        <v>8</v>
      </c>
      <c r="L7375" s="32">
        <f t="shared" si="918"/>
        <v>0</v>
      </c>
      <c r="M7375" s="32">
        <f t="shared" si="915"/>
        <v>1</v>
      </c>
      <c r="N7375" s="34" t="s">
        <v>64</v>
      </c>
      <c r="O7375">
        <f t="shared" si="919"/>
        <v>0.10000000000000142</v>
      </c>
      <c r="P7375">
        <f t="shared" si="920"/>
        <v>2.0000000000000018E-2</v>
      </c>
      <c r="R7375" s="2">
        <f t="shared" si="921"/>
        <v>1.0416666664241347E-2</v>
      </c>
      <c r="S7375" s="4">
        <f t="shared" si="916"/>
        <v>44069.229166666664</v>
      </c>
    </row>
    <row r="7376" spans="1:19" x14ac:dyDescent="0.35">
      <c r="A7376" s="32">
        <v>2020</v>
      </c>
      <c r="B7376" s="32" t="s">
        <v>62</v>
      </c>
      <c r="C7376" s="32" t="s">
        <v>63</v>
      </c>
      <c r="D7376" s="32">
        <v>4573</v>
      </c>
      <c r="E7376" s="33">
        <v>44069.239583333336</v>
      </c>
      <c r="F7376" s="32">
        <v>2.29</v>
      </c>
      <c r="G7376" s="32">
        <v>21.84</v>
      </c>
      <c r="H7376" s="32">
        <v>2.3199999999999998</v>
      </c>
      <c r="I7376" s="32">
        <v>26.8</v>
      </c>
      <c r="J7376" s="32">
        <f t="shared" si="917"/>
        <v>0</v>
      </c>
      <c r="K7376" s="32">
        <v>8</v>
      </c>
      <c r="L7376" s="32">
        <f t="shared" si="918"/>
        <v>0</v>
      </c>
      <c r="M7376" s="32">
        <f t="shared" si="915"/>
        <v>1</v>
      </c>
      <c r="N7376" s="34" t="s">
        <v>64</v>
      </c>
      <c r="O7376">
        <f t="shared" si="919"/>
        <v>7.9999999999998295E-2</v>
      </c>
      <c r="P7376">
        <f t="shared" si="920"/>
        <v>0.14000000000000012</v>
      </c>
      <c r="R7376" s="2">
        <f t="shared" si="921"/>
        <v>1.0416666671517305E-2</v>
      </c>
      <c r="S7376" s="4">
        <f t="shared" si="916"/>
        <v>44069.239583333328</v>
      </c>
    </row>
    <row r="7377" spans="1:19" x14ac:dyDescent="0.35">
      <c r="A7377" s="32">
        <v>2020</v>
      </c>
      <c r="B7377" s="32" t="s">
        <v>62</v>
      </c>
      <c r="C7377" s="32" t="s">
        <v>63</v>
      </c>
      <c r="D7377" s="32">
        <v>4574</v>
      </c>
      <c r="E7377" s="33">
        <v>44069.25</v>
      </c>
      <c r="F7377" s="32">
        <v>2.4300000000000002</v>
      </c>
      <c r="G7377" s="32">
        <v>21.76</v>
      </c>
      <c r="H7377" s="32">
        <v>2.46</v>
      </c>
      <c r="I7377" s="32">
        <v>28.4</v>
      </c>
      <c r="J7377" s="32">
        <f t="shared" si="917"/>
        <v>0</v>
      </c>
      <c r="K7377" s="32">
        <v>8</v>
      </c>
      <c r="L7377" s="32">
        <f t="shared" si="918"/>
        <v>0</v>
      </c>
      <c r="M7377" s="32">
        <f t="shared" si="915"/>
        <v>1</v>
      </c>
      <c r="N7377" s="34" t="s">
        <v>64</v>
      </c>
      <c r="O7377">
        <f t="shared" si="919"/>
        <v>8.0000000000001847E-2</v>
      </c>
      <c r="P7377">
        <f t="shared" si="920"/>
        <v>0.18000000000000016</v>
      </c>
      <c r="R7377" s="2">
        <f t="shared" si="921"/>
        <v>1.0416666664241347E-2</v>
      </c>
      <c r="S7377" s="4">
        <f t="shared" si="916"/>
        <v>44069.25</v>
      </c>
    </row>
    <row r="7378" spans="1:19" x14ac:dyDescent="0.35">
      <c r="A7378" s="32">
        <v>2020</v>
      </c>
      <c r="B7378" s="32" t="s">
        <v>62</v>
      </c>
      <c r="C7378" s="32" t="s">
        <v>63</v>
      </c>
      <c r="D7378" s="32">
        <v>4575</v>
      </c>
      <c r="E7378" s="33">
        <v>44069.260416666664</v>
      </c>
      <c r="F7378" s="32">
        <v>2.6</v>
      </c>
      <c r="G7378" s="32">
        <v>21.68</v>
      </c>
      <c r="H7378" s="32">
        <v>2.64</v>
      </c>
      <c r="I7378" s="32">
        <v>30.3</v>
      </c>
      <c r="J7378" s="32">
        <f t="shared" si="917"/>
        <v>0</v>
      </c>
      <c r="K7378" s="32">
        <v>8</v>
      </c>
      <c r="L7378" s="32">
        <f t="shared" si="918"/>
        <v>0</v>
      </c>
      <c r="M7378" s="32">
        <f t="shared" si="915"/>
        <v>1</v>
      </c>
      <c r="N7378" s="34" t="s">
        <v>64</v>
      </c>
      <c r="O7378">
        <f t="shared" si="919"/>
        <v>0.10000000000000142</v>
      </c>
      <c r="P7378">
        <f t="shared" si="920"/>
        <v>4.0000000000000036E-2</v>
      </c>
      <c r="R7378" s="2">
        <f t="shared" si="921"/>
        <v>1.0416666664241347E-2</v>
      </c>
      <c r="S7378" s="4">
        <f t="shared" si="916"/>
        <v>44069.260416666664</v>
      </c>
    </row>
    <row r="7379" spans="1:19" x14ac:dyDescent="0.35">
      <c r="A7379" s="32">
        <v>2020</v>
      </c>
      <c r="B7379" s="32" t="s">
        <v>62</v>
      </c>
      <c r="C7379" s="32" t="s">
        <v>63</v>
      </c>
      <c r="D7379" s="32">
        <v>4576</v>
      </c>
      <c r="E7379" s="33">
        <v>44069.270833333336</v>
      </c>
      <c r="F7379" s="32">
        <v>2.64</v>
      </c>
      <c r="G7379" s="32">
        <v>21.58</v>
      </c>
      <c r="H7379" s="32">
        <v>2.68</v>
      </c>
      <c r="I7379" s="32">
        <v>30.8</v>
      </c>
      <c r="J7379" s="32">
        <f t="shared" si="917"/>
        <v>0</v>
      </c>
      <c r="K7379" s="32">
        <v>8</v>
      </c>
      <c r="L7379" s="32">
        <f t="shared" si="918"/>
        <v>0</v>
      </c>
      <c r="M7379" s="32">
        <f t="shared" si="915"/>
        <v>1</v>
      </c>
      <c r="N7379" s="34" t="s">
        <v>64</v>
      </c>
      <c r="O7379">
        <f t="shared" si="919"/>
        <v>7.9999999999998295E-2</v>
      </c>
      <c r="P7379">
        <f t="shared" si="920"/>
        <v>3.0000000000000249E-2</v>
      </c>
      <c r="R7379" s="2">
        <f t="shared" si="921"/>
        <v>1.0416666671517305E-2</v>
      </c>
      <c r="S7379" s="4">
        <f t="shared" si="916"/>
        <v>44069.270833333328</v>
      </c>
    </row>
    <row r="7380" spans="1:19" x14ac:dyDescent="0.35">
      <c r="A7380" s="32">
        <v>2020</v>
      </c>
      <c r="B7380" s="32" t="s">
        <v>62</v>
      </c>
      <c r="C7380" s="32" t="s">
        <v>63</v>
      </c>
      <c r="D7380" s="32">
        <v>4577</v>
      </c>
      <c r="E7380" s="33">
        <v>44069.28125</v>
      </c>
      <c r="F7380" s="32">
        <v>2.61</v>
      </c>
      <c r="G7380" s="32">
        <v>21.5</v>
      </c>
      <c r="H7380" s="32">
        <v>2.65</v>
      </c>
      <c r="I7380" s="32">
        <v>30.4</v>
      </c>
      <c r="J7380" s="32">
        <f t="shared" si="917"/>
        <v>0</v>
      </c>
      <c r="K7380" s="32">
        <v>8</v>
      </c>
      <c r="L7380" s="32">
        <f t="shared" si="918"/>
        <v>0</v>
      </c>
      <c r="M7380" s="32">
        <f t="shared" si="915"/>
        <v>1</v>
      </c>
      <c r="N7380" s="34" t="s">
        <v>64</v>
      </c>
      <c r="O7380">
        <f t="shared" si="919"/>
        <v>7.9999999999998295E-2</v>
      </c>
      <c r="P7380">
        <f t="shared" si="920"/>
        <v>0.12999999999999989</v>
      </c>
      <c r="R7380" s="2">
        <f t="shared" si="921"/>
        <v>1.0416666664241347E-2</v>
      </c>
      <c r="S7380" s="4">
        <f t="shared" si="916"/>
        <v>44069.28125</v>
      </c>
    </row>
    <row r="7381" spans="1:19" x14ac:dyDescent="0.35">
      <c r="A7381" s="32">
        <v>2020</v>
      </c>
      <c r="B7381" s="32" t="s">
        <v>62</v>
      </c>
      <c r="C7381" s="32" t="s">
        <v>63</v>
      </c>
      <c r="D7381" s="32">
        <v>4578</v>
      </c>
      <c r="E7381" s="33">
        <v>44069.291666666664</v>
      </c>
      <c r="F7381" s="32">
        <v>2.48</v>
      </c>
      <c r="G7381" s="32">
        <v>21.42</v>
      </c>
      <c r="H7381" s="32">
        <v>2.52</v>
      </c>
      <c r="I7381" s="32">
        <v>28.8</v>
      </c>
      <c r="J7381" s="32">
        <f t="shared" si="917"/>
        <v>0</v>
      </c>
      <c r="K7381" s="32">
        <v>8</v>
      </c>
      <c r="L7381" s="32">
        <f t="shared" si="918"/>
        <v>0</v>
      </c>
      <c r="M7381" s="32">
        <f t="shared" si="915"/>
        <v>1</v>
      </c>
      <c r="N7381" s="34" t="s">
        <v>64</v>
      </c>
      <c r="O7381">
        <f t="shared" si="919"/>
        <v>8.0000000000001847E-2</v>
      </c>
      <c r="P7381">
        <f t="shared" si="920"/>
        <v>4.9999999999999822E-2</v>
      </c>
      <c r="R7381" s="2">
        <f t="shared" si="921"/>
        <v>1.0416666664241347E-2</v>
      </c>
      <c r="S7381" s="4">
        <f t="shared" si="916"/>
        <v>44069.291666666664</v>
      </c>
    </row>
    <row r="7382" spans="1:19" x14ac:dyDescent="0.35">
      <c r="A7382" s="32">
        <v>2020</v>
      </c>
      <c r="B7382" s="32" t="s">
        <v>62</v>
      </c>
      <c r="C7382" s="32" t="s">
        <v>63</v>
      </c>
      <c r="D7382" s="32">
        <v>4579</v>
      </c>
      <c r="E7382" s="33">
        <v>44069.302083333336</v>
      </c>
      <c r="F7382" s="32">
        <v>2.5299999999999998</v>
      </c>
      <c r="G7382" s="32">
        <v>21.34</v>
      </c>
      <c r="H7382" s="32">
        <v>2.57</v>
      </c>
      <c r="I7382" s="32">
        <v>29.3</v>
      </c>
      <c r="J7382" s="32">
        <f t="shared" si="917"/>
        <v>0</v>
      </c>
      <c r="K7382" s="32">
        <v>8</v>
      </c>
      <c r="L7382" s="32">
        <f t="shared" si="918"/>
        <v>0</v>
      </c>
      <c r="M7382" s="32">
        <f t="shared" si="915"/>
        <v>1</v>
      </c>
      <c r="N7382" s="34" t="s">
        <v>64</v>
      </c>
      <c r="O7382">
        <f t="shared" si="919"/>
        <v>7.9999999999998295E-2</v>
      </c>
      <c r="P7382">
        <f t="shared" si="920"/>
        <v>0.11000000000000032</v>
      </c>
      <c r="R7382" s="2">
        <f t="shared" si="921"/>
        <v>1.0416666671517305E-2</v>
      </c>
      <c r="S7382" s="4">
        <f t="shared" si="916"/>
        <v>44069.302083333328</v>
      </c>
    </row>
    <row r="7383" spans="1:19" x14ac:dyDescent="0.35">
      <c r="A7383" s="32">
        <v>2020</v>
      </c>
      <c r="B7383" s="32" t="s">
        <v>62</v>
      </c>
      <c r="C7383" s="32" t="s">
        <v>63</v>
      </c>
      <c r="D7383" s="32">
        <v>4580</v>
      </c>
      <c r="E7383" s="33">
        <v>44069.3125</v>
      </c>
      <c r="F7383" s="32">
        <v>2.64</v>
      </c>
      <c r="G7383" s="32">
        <v>21.26</v>
      </c>
      <c r="H7383" s="32">
        <v>2.68</v>
      </c>
      <c r="I7383" s="32">
        <v>30.6</v>
      </c>
      <c r="J7383" s="32">
        <f t="shared" si="917"/>
        <v>0</v>
      </c>
      <c r="K7383" s="32">
        <v>8</v>
      </c>
      <c r="L7383" s="32">
        <f t="shared" si="918"/>
        <v>0</v>
      </c>
      <c r="M7383" s="32">
        <f t="shared" si="915"/>
        <v>1</v>
      </c>
      <c r="N7383" s="34" t="s">
        <v>64</v>
      </c>
      <c r="O7383">
        <f t="shared" si="919"/>
        <v>6.0000000000002274E-2</v>
      </c>
      <c r="P7383">
        <f t="shared" si="920"/>
        <v>9.9999999999997868E-3</v>
      </c>
      <c r="R7383" s="2">
        <f t="shared" si="921"/>
        <v>1.0416666664241347E-2</v>
      </c>
      <c r="S7383" s="4">
        <f t="shared" si="916"/>
        <v>44069.3125</v>
      </c>
    </row>
    <row r="7384" spans="1:19" x14ac:dyDescent="0.35">
      <c r="A7384" s="32">
        <v>2020</v>
      </c>
      <c r="B7384" s="32" t="s">
        <v>62</v>
      </c>
      <c r="C7384" s="32" t="s">
        <v>63</v>
      </c>
      <c r="D7384" s="32">
        <v>4581</v>
      </c>
      <c r="E7384" s="33">
        <v>44069.322916666664</v>
      </c>
      <c r="F7384" s="32">
        <v>2.65</v>
      </c>
      <c r="G7384" s="32">
        <v>21.2</v>
      </c>
      <c r="H7384" s="32">
        <v>2.69</v>
      </c>
      <c r="I7384" s="32">
        <v>30.6</v>
      </c>
      <c r="J7384" s="32">
        <f t="shared" si="917"/>
        <v>0</v>
      </c>
      <c r="K7384" s="32">
        <v>8</v>
      </c>
      <c r="L7384" s="32">
        <f t="shared" si="918"/>
        <v>0</v>
      </c>
      <c r="M7384" s="32">
        <f t="shared" si="915"/>
        <v>1</v>
      </c>
      <c r="N7384" s="34" t="s">
        <v>64</v>
      </c>
      <c r="O7384">
        <f t="shared" si="919"/>
        <v>5.9999999999998721E-2</v>
      </c>
      <c r="P7384">
        <f t="shared" si="920"/>
        <v>8.9999999999999858E-2</v>
      </c>
      <c r="R7384" s="2">
        <f t="shared" si="921"/>
        <v>1.0416666664241347E-2</v>
      </c>
      <c r="S7384" s="4">
        <f t="shared" si="916"/>
        <v>44069.322916666664</v>
      </c>
    </row>
    <row r="7385" spans="1:19" x14ac:dyDescent="0.35">
      <c r="A7385" s="32">
        <v>2020</v>
      </c>
      <c r="B7385" s="32" t="s">
        <v>62</v>
      </c>
      <c r="C7385" s="32" t="s">
        <v>63</v>
      </c>
      <c r="D7385" s="32">
        <v>4582</v>
      </c>
      <c r="E7385" s="33">
        <v>44069.333333333336</v>
      </c>
      <c r="F7385" s="32">
        <v>2.74</v>
      </c>
      <c r="G7385" s="32">
        <v>21.14</v>
      </c>
      <c r="H7385" s="32">
        <v>2.78</v>
      </c>
      <c r="I7385" s="32">
        <v>31.6</v>
      </c>
      <c r="J7385" s="32">
        <f t="shared" si="917"/>
        <v>0</v>
      </c>
      <c r="K7385" s="32">
        <v>8</v>
      </c>
      <c r="L7385" s="32">
        <f t="shared" si="918"/>
        <v>0</v>
      </c>
      <c r="M7385" s="32">
        <f t="shared" si="915"/>
        <v>1</v>
      </c>
      <c r="N7385" s="34" t="s">
        <v>64</v>
      </c>
      <c r="O7385">
        <f t="shared" si="919"/>
        <v>6.0000000000002274E-2</v>
      </c>
      <c r="P7385">
        <f t="shared" si="920"/>
        <v>8.0000000000000071E-2</v>
      </c>
      <c r="R7385" s="2">
        <f t="shared" si="921"/>
        <v>1.0416666671517305E-2</v>
      </c>
      <c r="S7385" s="4">
        <f t="shared" si="916"/>
        <v>44069.333333333328</v>
      </c>
    </row>
    <row r="7386" spans="1:19" x14ac:dyDescent="0.35">
      <c r="A7386" s="32">
        <v>2020</v>
      </c>
      <c r="B7386" s="32" t="s">
        <v>62</v>
      </c>
      <c r="C7386" s="32" t="s">
        <v>63</v>
      </c>
      <c r="D7386" s="32">
        <v>4583</v>
      </c>
      <c r="E7386" s="33">
        <v>44069.34375</v>
      </c>
      <c r="F7386" s="32">
        <v>2.82</v>
      </c>
      <c r="G7386" s="32">
        <v>21.08</v>
      </c>
      <c r="H7386" s="32">
        <v>2.86</v>
      </c>
      <c r="I7386" s="32">
        <v>32.5</v>
      </c>
      <c r="J7386" s="32">
        <f t="shared" si="917"/>
        <v>0</v>
      </c>
      <c r="K7386" s="32">
        <v>8</v>
      </c>
      <c r="L7386" s="32">
        <f t="shared" si="918"/>
        <v>0</v>
      </c>
      <c r="M7386" s="32">
        <f t="shared" si="915"/>
        <v>1</v>
      </c>
      <c r="N7386" s="34" t="s">
        <v>64</v>
      </c>
      <c r="O7386">
        <f t="shared" si="919"/>
        <v>3.9999999999999147E-2</v>
      </c>
      <c r="P7386">
        <f t="shared" si="920"/>
        <v>0.13000000000000034</v>
      </c>
      <c r="R7386" s="2">
        <f t="shared" si="921"/>
        <v>1.0416666664241347E-2</v>
      </c>
      <c r="S7386" s="4">
        <f t="shared" si="916"/>
        <v>44069.34375</v>
      </c>
    </row>
    <row r="7387" spans="1:19" x14ac:dyDescent="0.35">
      <c r="A7387" s="32">
        <v>2020</v>
      </c>
      <c r="B7387" s="32" t="s">
        <v>62</v>
      </c>
      <c r="C7387" s="32" t="s">
        <v>63</v>
      </c>
      <c r="D7387" s="32">
        <v>4584</v>
      </c>
      <c r="E7387" s="33">
        <v>44069.354166666664</v>
      </c>
      <c r="F7387" s="32">
        <v>2.95</v>
      </c>
      <c r="G7387" s="32">
        <v>21.04</v>
      </c>
      <c r="H7387" s="32">
        <v>2.99</v>
      </c>
      <c r="I7387" s="32">
        <v>34</v>
      </c>
      <c r="J7387" s="32">
        <f t="shared" si="917"/>
        <v>0</v>
      </c>
      <c r="K7387" s="32">
        <v>8</v>
      </c>
      <c r="L7387" s="32">
        <f t="shared" si="918"/>
        <v>0</v>
      </c>
      <c r="M7387" s="32">
        <f t="shared" si="915"/>
        <v>1</v>
      </c>
      <c r="N7387" s="34" t="s">
        <v>64</v>
      </c>
      <c r="O7387">
        <f t="shared" si="919"/>
        <v>3.9999999999999147E-2</v>
      </c>
      <c r="P7387">
        <f t="shared" si="920"/>
        <v>3.9999999999999591E-2</v>
      </c>
      <c r="R7387" s="2">
        <f t="shared" si="921"/>
        <v>1.0416666664241347E-2</v>
      </c>
      <c r="S7387" s="4">
        <f t="shared" si="916"/>
        <v>44069.354166666664</v>
      </c>
    </row>
    <row r="7388" spans="1:19" x14ac:dyDescent="0.35">
      <c r="A7388" s="32">
        <v>2020</v>
      </c>
      <c r="B7388" s="32" t="s">
        <v>62</v>
      </c>
      <c r="C7388" s="32" t="s">
        <v>63</v>
      </c>
      <c r="D7388" s="32">
        <v>4585</v>
      </c>
      <c r="E7388" s="33">
        <v>44069.364583333336</v>
      </c>
      <c r="F7388" s="32">
        <v>2.99</v>
      </c>
      <c r="G7388" s="32">
        <v>21</v>
      </c>
      <c r="H7388" s="32">
        <v>3.03</v>
      </c>
      <c r="I7388" s="32">
        <v>34.4</v>
      </c>
      <c r="J7388" s="32">
        <f t="shared" si="917"/>
        <v>0</v>
      </c>
      <c r="K7388" s="32">
        <v>8</v>
      </c>
      <c r="L7388" s="32">
        <f t="shared" si="918"/>
        <v>0</v>
      </c>
      <c r="M7388" s="32">
        <f t="shared" si="915"/>
        <v>1</v>
      </c>
      <c r="N7388" s="34" t="s">
        <v>64</v>
      </c>
      <c r="O7388">
        <f t="shared" si="919"/>
        <v>1.9999999999999574E-2</v>
      </c>
      <c r="P7388">
        <f t="shared" si="920"/>
        <v>5.0000000000000266E-2</v>
      </c>
      <c r="R7388" s="2">
        <f t="shared" si="921"/>
        <v>1.0416666671517305E-2</v>
      </c>
      <c r="S7388" s="4">
        <f t="shared" si="916"/>
        <v>44069.364583333328</v>
      </c>
    </row>
    <row r="7389" spans="1:19" x14ac:dyDescent="0.35">
      <c r="A7389" s="32">
        <v>2020</v>
      </c>
      <c r="B7389" s="32" t="s">
        <v>62</v>
      </c>
      <c r="C7389" s="32" t="s">
        <v>63</v>
      </c>
      <c r="D7389" s="32">
        <v>4586</v>
      </c>
      <c r="E7389" s="33">
        <v>44069.375</v>
      </c>
      <c r="F7389" s="32">
        <v>3.04</v>
      </c>
      <c r="G7389" s="32">
        <v>20.98</v>
      </c>
      <c r="H7389" s="32">
        <v>3.08</v>
      </c>
      <c r="I7389" s="32">
        <v>35</v>
      </c>
      <c r="J7389" s="32">
        <f t="shared" si="917"/>
        <v>0</v>
      </c>
      <c r="K7389" s="32">
        <v>8</v>
      </c>
      <c r="L7389" s="32">
        <f t="shared" si="918"/>
        <v>0</v>
      </c>
      <c r="M7389" s="32">
        <f t="shared" si="915"/>
        <v>1</v>
      </c>
      <c r="N7389" s="34" t="s">
        <v>64</v>
      </c>
      <c r="O7389">
        <f t="shared" si="919"/>
        <v>1.9999999999999574E-2</v>
      </c>
      <c r="P7389">
        <f t="shared" si="920"/>
        <v>8.9999999999999858E-2</v>
      </c>
      <c r="R7389" s="2">
        <f t="shared" si="921"/>
        <v>1.0416666664241347E-2</v>
      </c>
      <c r="S7389" s="4">
        <f t="shared" si="916"/>
        <v>44069.375</v>
      </c>
    </row>
    <row r="7390" spans="1:19" x14ac:dyDescent="0.35">
      <c r="A7390" s="32">
        <v>2020</v>
      </c>
      <c r="B7390" s="32" t="s">
        <v>62</v>
      </c>
      <c r="C7390" s="32" t="s">
        <v>63</v>
      </c>
      <c r="D7390" s="32">
        <v>4587</v>
      </c>
      <c r="E7390" s="33">
        <v>44069.385416666664</v>
      </c>
      <c r="F7390" s="32">
        <v>3.12</v>
      </c>
      <c r="G7390" s="32">
        <v>20.96</v>
      </c>
      <c r="H7390" s="32">
        <v>3.17</v>
      </c>
      <c r="I7390" s="32">
        <v>35.9</v>
      </c>
      <c r="J7390" s="32">
        <f t="shared" si="917"/>
        <v>0</v>
      </c>
      <c r="K7390" s="32">
        <v>8</v>
      </c>
      <c r="L7390" s="32">
        <f t="shared" si="918"/>
        <v>0</v>
      </c>
      <c r="M7390" s="32">
        <f t="shared" si="915"/>
        <v>1</v>
      </c>
      <c r="N7390" s="34" t="s">
        <v>64</v>
      </c>
      <c r="O7390">
        <f t="shared" si="919"/>
        <v>1.9999999999999574E-2</v>
      </c>
      <c r="P7390">
        <f t="shared" si="920"/>
        <v>0.14999999999999991</v>
      </c>
      <c r="R7390" s="2">
        <f t="shared" si="921"/>
        <v>1.0416666664241347E-2</v>
      </c>
      <c r="S7390" s="4">
        <f t="shared" si="916"/>
        <v>44069.385416666664</v>
      </c>
    </row>
    <row r="7391" spans="1:19" x14ac:dyDescent="0.35">
      <c r="A7391" s="32">
        <v>2020</v>
      </c>
      <c r="B7391" s="32" t="s">
        <v>62</v>
      </c>
      <c r="C7391" s="32" t="s">
        <v>63</v>
      </c>
      <c r="D7391" s="32">
        <v>4588</v>
      </c>
      <c r="E7391" s="33">
        <v>44069.395833333336</v>
      </c>
      <c r="F7391" s="32">
        <v>3.27</v>
      </c>
      <c r="G7391" s="32">
        <v>20.94</v>
      </c>
      <c r="H7391" s="32">
        <v>3.32</v>
      </c>
      <c r="I7391" s="32">
        <v>37.6</v>
      </c>
      <c r="J7391" s="32">
        <f t="shared" si="917"/>
        <v>0</v>
      </c>
      <c r="K7391" s="32">
        <v>8</v>
      </c>
      <c r="L7391" s="32">
        <f t="shared" si="918"/>
        <v>0</v>
      </c>
      <c r="M7391" s="32">
        <f t="shared" si="915"/>
        <v>1</v>
      </c>
      <c r="N7391" s="34" t="s">
        <v>64</v>
      </c>
      <c r="O7391">
        <f t="shared" si="919"/>
        <v>0</v>
      </c>
      <c r="P7391">
        <f t="shared" si="920"/>
        <v>0.20000000000000018</v>
      </c>
      <c r="R7391" s="2">
        <f t="shared" si="921"/>
        <v>1.0416666671517305E-2</v>
      </c>
      <c r="S7391" s="4">
        <f t="shared" si="916"/>
        <v>44069.395833333328</v>
      </c>
    </row>
    <row r="7392" spans="1:19" x14ac:dyDescent="0.35">
      <c r="A7392" s="32">
        <v>2020</v>
      </c>
      <c r="B7392" s="32" t="s">
        <v>62</v>
      </c>
      <c r="C7392" s="32" t="s">
        <v>63</v>
      </c>
      <c r="D7392" s="32">
        <v>4589</v>
      </c>
      <c r="E7392" s="33">
        <v>44069.40625</v>
      </c>
      <c r="F7392" s="32">
        <v>3.47</v>
      </c>
      <c r="G7392" s="32">
        <v>20.94</v>
      </c>
      <c r="H7392" s="32">
        <v>3.52</v>
      </c>
      <c r="I7392" s="32">
        <v>39.9</v>
      </c>
      <c r="J7392" s="32">
        <f t="shared" si="917"/>
        <v>0</v>
      </c>
      <c r="K7392" s="32">
        <v>8</v>
      </c>
      <c r="L7392" s="32">
        <f t="shared" si="918"/>
        <v>0</v>
      </c>
      <c r="M7392" s="32">
        <f t="shared" si="915"/>
        <v>1</v>
      </c>
      <c r="N7392" s="34" t="s">
        <v>64</v>
      </c>
      <c r="O7392">
        <f t="shared" si="919"/>
        <v>0</v>
      </c>
      <c r="P7392">
        <f t="shared" si="920"/>
        <v>0.16999999999999993</v>
      </c>
      <c r="R7392" s="2">
        <f t="shared" si="921"/>
        <v>1.0416666664241347E-2</v>
      </c>
      <c r="S7392" s="4">
        <f t="shared" si="916"/>
        <v>44069.40625</v>
      </c>
    </row>
    <row r="7393" spans="1:19" x14ac:dyDescent="0.35">
      <c r="A7393" s="32">
        <v>2020</v>
      </c>
      <c r="B7393" s="32" t="s">
        <v>62</v>
      </c>
      <c r="C7393" s="32" t="s">
        <v>63</v>
      </c>
      <c r="D7393" s="32">
        <v>4590</v>
      </c>
      <c r="E7393" s="33">
        <v>44069.416666666664</v>
      </c>
      <c r="F7393" s="32">
        <v>3.64</v>
      </c>
      <c r="G7393" s="32">
        <v>20.94</v>
      </c>
      <c r="H7393" s="32">
        <v>3.69</v>
      </c>
      <c r="I7393" s="32">
        <v>41.9</v>
      </c>
      <c r="J7393" s="32">
        <f t="shared" si="917"/>
        <v>0</v>
      </c>
      <c r="K7393" s="32">
        <v>8</v>
      </c>
      <c r="L7393" s="32">
        <f t="shared" si="918"/>
        <v>0</v>
      </c>
      <c r="M7393" s="32">
        <f t="shared" si="915"/>
        <v>1</v>
      </c>
      <c r="N7393" s="34" t="s">
        <v>64</v>
      </c>
      <c r="O7393">
        <f t="shared" si="919"/>
        <v>3.9999999999999147E-2</v>
      </c>
      <c r="P7393">
        <f t="shared" si="920"/>
        <v>0.16000000000000014</v>
      </c>
      <c r="R7393" s="2">
        <f t="shared" si="921"/>
        <v>1.0416666664241347E-2</v>
      </c>
      <c r="S7393" s="4">
        <f t="shared" si="916"/>
        <v>44069.416666666664</v>
      </c>
    </row>
    <row r="7394" spans="1:19" x14ac:dyDescent="0.35">
      <c r="A7394" s="32">
        <v>2020</v>
      </c>
      <c r="B7394" s="32" t="s">
        <v>62</v>
      </c>
      <c r="C7394" s="32" t="s">
        <v>63</v>
      </c>
      <c r="D7394" s="32">
        <v>4591</v>
      </c>
      <c r="E7394" s="33">
        <v>44069.427083333336</v>
      </c>
      <c r="F7394" s="32">
        <v>3.8</v>
      </c>
      <c r="G7394" s="32">
        <v>20.98</v>
      </c>
      <c r="H7394" s="32">
        <v>3.85</v>
      </c>
      <c r="I7394" s="32">
        <v>43.8</v>
      </c>
      <c r="J7394" s="32">
        <f t="shared" si="917"/>
        <v>0</v>
      </c>
      <c r="K7394" s="32">
        <v>8</v>
      </c>
      <c r="L7394" s="32">
        <f t="shared" si="918"/>
        <v>0</v>
      </c>
      <c r="M7394" s="32">
        <f t="shared" si="915"/>
        <v>1</v>
      </c>
      <c r="N7394" s="34" t="s">
        <v>64</v>
      </c>
      <c r="O7394">
        <f t="shared" si="919"/>
        <v>1.9999999999999574E-2</v>
      </c>
      <c r="P7394">
        <f t="shared" si="920"/>
        <v>0.16999999999999948</v>
      </c>
      <c r="R7394" s="2">
        <f t="shared" si="921"/>
        <v>1.0416666671517305E-2</v>
      </c>
      <c r="S7394" s="4">
        <f t="shared" si="916"/>
        <v>44069.427083333328</v>
      </c>
    </row>
    <row r="7395" spans="1:19" x14ac:dyDescent="0.35">
      <c r="A7395" s="32">
        <v>2020</v>
      </c>
      <c r="B7395" s="32" t="s">
        <v>62</v>
      </c>
      <c r="C7395" s="32" t="s">
        <v>63</v>
      </c>
      <c r="D7395" s="32">
        <v>4592</v>
      </c>
      <c r="E7395" s="33">
        <v>44069.4375</v>
      </c>
      <c r="F7395" s="32">
        <v>3.96</v>
      </c>
      <c r="G7395" s="32">
        <v>21</v>
      </c>
      <c r="H7395" s="32">
        <v>4.0199999999999996</v>
      </c>
      <c r="I7395" s="32">
        <v>45.6</v>
      </c>
      <c r="J7395" s="32">
        <f t="shared" si="917"/>
        <v>0</v>
      </c>
      <c r="K7395" s="32">
        <v>8</v>
      </c>
      <c r="L7395" s="32">
        <f t="shared" si="918"/>
        <v>0</v>
      </c>
      <c r="M7395" s="32">
        <f t="shared" si="915"/>
        <v>1</v>
      </c>
      <c r="N7395" s="34" t="s">
        <v>64</v>
      </c>
      <c r="O7395">
        <f t="shared" si="919"/>
        <v>5.9999999999998721E-2</v>
      </c>
      <c r="P7395">
        <f t="shared" si="920"/>
        <v>0.19000000000000039</v>
      </c>
      <c r="R7395" s="2">
        <f t="shared" si="921"/>
        <v>1.0416666664241347E-2</v>
      </c>
      <c r="S7395" s="4">
        <f t="shared" si="916"/>
        <v>44069.4375</v>
      </c>
    </row>
    <row r="7396" spans="1:19" x14ac:dyDescent="0.35">
      <c r="A7396" s="32">
        <v>2020</v>
      </c>
      <c r="B7396" s="32" t="s">
        <v>62</v>
      </c>
      <c r="C7396" s="32" t="s">
        <v>63</v>
      </c>
      <c r="D7396" s="32">
        <v>4593</v>
      </c>
      <c r="E7396" s="33">
        <v>44069.447916666664</v>
      </c>
      <c r="F7396" s="32">
        <v>4.1500000000000004</v>
      </c>
      <c r="G7396" s="32">
        <v>21.06</v>
      </c>
      <c r="H7396" s="32">
        <v>4.21</v>
      </c>
      <c r="I7396" s="32">
        <v>47.9</v>
      </c>
      <c r="J7396" s="32">
        <f t="shared" si="917"/>
        <v>0</v>
      </c>
      <c r="K7396" s="32">
        <v>8</v>
      </c>
      <c r="L7396" s="32">
        <f t="shared" si="918"/>
        <v>0</v>
      </c>
      <c r="M7396" s="32">
        <f t="shared" si="915"/>
        <v>1</v>
      </c>
      <c r="N7396" s="34" t="s">
        <v>64</v>
      </c>
      <c r="O7396">
        <f t="shared" si="919"/>
        <v>4.00000000000027E-2</v>
      </c>
      <c r="P7396">
        <f t="shared" si="920"/>
        <v>0.12999999999999989</v>
      </c>
      <c r="R7396" s="2">
        <f t="shared" si="921"/>
        <v>1.0416666664241347E-2</v>
      </c>
      <c r="S7396" s="4">
        <f t="shared" si="916"/>
        <v>44069.447916666664</v>
      </c>
    </row>
    <row r="7397" spans="1:19" x14ac:dyDescent="0.35">
      <c r="A7397" s="32">
        <v>2020</v>
      </c>
      <c r="B7397" s="32" t="s">
        <v>62</v>
      </c>
      <c r="C7397" s="32" t="s">
        <v>63</v>
      </c>
      <c r="D7397" s="32">
        <v>4594</v>
      </c>
      <c r="E7397" s="33">
        <v>44069.458333333336</v>
      </c>
      <c r="F7397" s="32">
        <v>4.28</v>
      </c>
      <c r="G7397" s="32">
        <v>21.1</v>
      </c>
      <c r="H7397" s="32">
        <v>4.34</v>
      </c>
      <c r="I7397" s="32">
        <v>49.4</v>
      </c>
      <c r="J7397" s="32">
        <f t="shared" si="917"/>
        <v>0</v>
      </c>
      <c r="K7397" s="32">
        <v>8</v>
      </c>
      <c r="L7397" s="32">
        <f t="shared" si="918"/>
        <v>0</v>
      </c>
      <c r="M7397" s="32">
        <f t="shared" si="915"/>
        <v>1</v>
      </c>
      <c r="N7397" s="34" t="s">
        <v>64</v>
      </c>
      <c r="O7397">
        <f t="shared" si="919"/>
        <v>7.9999999999998295E-2</v>
      </c>
      <c r="P7397">
        <f t="shared" si="920"/>
        <v>0.27000000000000046</v>
      </c>
      <c r="R7397" s="2">
        <f t="shared" si="921"/>
        <v>1.0416666671517305E-2</v>
      </c>
      <c r="S7397" s="4">
        <f t="shared" si="916"/>
        <v>44069.458333333328</v>
      </c>
    </row>
    <row r="7398" spans="1:19" x14ac:dyDescent="0.35">
      <c r="A7398" s="32">
        <v>2020</v>
      </c>
      <c r="B7398" s="32" t="s">
        <v>62</v>
      </c>
      <c r="C7398" s="32" t="s">
        <v>63</v>
      </c>
      <c r="D7398" s="32">
        <v>4595</v>
      </c>
      <c r="E7398" s="33">
        <v>44069.46875</v>
      </c>
      <c r="F7398" s="32">
        <v>4.54</v>
      </c>
      <c r="G7398" s="32">
        <v>21.18</v>
      </c>
      <c r="H7398" s="32">
        <v>4.6100000000000003</v>
      </c>
      <c r="I7398" s="32">
        <v>52.5</v>
      </c>
      <c r="J7398" s="32">
        <f t="shared" si="917"/>
        <v>0</v>
      </c>
      <c r="K7398" s="32">
        <v>8</v>
      </c>
      <c r="L7398" s="32">
        <f t="shared" si="918"/>
        <v>0</v>
      </c>
      <c r="M7398" s="32">
        <f t="shared" si="915"/>
        <v>1</v>
      </c>
      <c r="N7398" s="34" t="s">
        <v>64</v>
      </c>
      <c r="O7398">
        <f t="shared" si="919"/>
        <v>5.9999999999998721E-2</v>
      </c>
      <c r="P7398">
        <f t="shared" si="920"/>
        <v>0.30999999999999961</v>
      </c>
      <c r="R7398" s="2">
        <f t="shared" si="921"/>
        <v>1.0416666664241347E-2</v>
      </c>
      <c r="S7398" s="4">
        <f t="shared" si="916"/>
        <v>44069.46875</v>
      </c>
    </row>
    <row r="7399" spans="1:19" x14ac:dyDescent="0.35">
      <c r="A7399" s="32">
        <v>2020</v>
      </c>
      <c r="B7399" s="32" t="s">
        <v>62</v>
      </c>
      <c r="C7399" s="32" t="s">
        <v>63</v>
      </c>
      <c r="D7399" s="32">
        <v>4596</v>
      </c>
      <c r="E7399" s="33">
        <v>44069.479166666664</v>
      </c>
      <c r="F7399" s="32">
        <v>4.8499999999999996</v>
      </c>
      <c r="G7399" s="32">
        <v>21.24</v>
      </c>
      <c r="H7399" s="32">
        <v>4.92</v>
      </c>
      <c r="I7399" s="32">
        <v>56.1</v>
      </c>
      <c r="J7399" s="32">
        <f t="shared" si="917"/>
        <v>0</v>
      </c>
      <c r="K7399" s="32">
        <v>8</v>
      </c>
      <c r="L7399" s="32">
        <f t="shared" si="918"/>
        <v>0</v>
      </c>
      <c r="M7399" s="32">
        <f t="shared" si="915"/>
        <v>1</v>
      </c>
      <c r="N7399" s="34" t="s">
        <v>64</v>
      </c>
      <c r="O7399">
        <f t="shared" si="919"/>
        <v>0.10000000000000142</v>
      </c>
      <c r="P7399">
        <f t="shared" si="920"/>
        <v>0.20999999999999996</v>
      </c>
      <c r="R7399" s="2">
        <f t="shared" si="921"/>
        <v>1.0416666664241347E-2</v>
      </c>
      <c r="S7399" s="4">
        <f t="shared" si="916"/>
        <v>44069.479166666664</v>
      </c>
    </row>
    <row r="7400" spans="1:19" x14ac:dyDescent="0.35">
      <c r="A7400" s="32">
        <v>2020</v>
      </c>
      <c r="B7400" s="32" t="s">
        <v>62</v>
      </c>
      <c r="C7400" s="32" t="s">
        <v>63</v>
      </c>
      <c r="D7400" s="32">
        <v>4597</v>
      </c>
      <c r="E7400" s="33">
        <v>44069.489583333336</v>
      </c>
      <c r="F7400" s="32">
        <v>5.0599999999999996</v>
      </c>
      <c r="G7400" s="32">
        <v>21.34</v>
      </c>
      <c r="H7400" s="32">
        <v>5.13</v>
      </c>
      <c r="I7400" s="32">
        <v>58.7</v>
      </c>
      <c r="J7400" s="32">
        <f t="shared" si="917"/>
        <v>0</v>
      </c>
      <c r="K7400" s="32">
        <v>8</v>
      </c>
      <c r="L7400" s="32">
        <f t="shared" si="918"/>
        <v>0</v>
      </c>
      <c r="M7400" s="32">
        <f t="shared" si="915"/>
        <v>1</v>
      </c>
      <c r="N7400" s="34" t="s">
        <v>64</v>
      </c>
      <c r="O7400">
        <f t="shared" si="919"/>
        <v>0.10000000000000142</v>
      </c>
      <c r="P7400">
        <f t="shared" si="920"/>
        <v>0.36000000000000032</v>
      </c>
      <c r="R7400" s="2">
        <f t="shared" si="921"/>
        <v>1.0416666671517305E-2</v>
      </c>
      <c r="S7400" s="4">
        <f t="shared" si="916"/>
        <v>44069.489583333328</v>
      </c>
    </row>
    <row r="7401" spans="1:19" x14ac:dyDescent="0.35">
      <c r="A7401" s="32">
        <v>2020</v>
      </c>
      <c r="B7401" s="32" t="s">
        <v>62</v>
      </c>
      <c r="C7401" s="32" t="s">
        <v>63</v>
      </c>
      <c r="D7401" s="32">
        <v>4598</v>
      </c>
      <c r="E7401" s="33">
        <v>44069.5</v>
      </c>
      <c r="F7401" s="32">
        <v>5.41</v>
      </c>
      <c r="G7401" s="32">
        <v>21.44</v>
      </c>
      <c r="H7401" s="32">
        <v>5.49</v>
      </c>
      <c r="I7401" s="32">
        <v>62.9</v>
      </c>
      <c r="J7401" s="32">
        <f t="shared" si="917"/>
        <v>0</v>
      </c>
      <c r="K7401" s="32">
        <v>8</v>
      </c>
      <c r="L7401" s="32">
        <f t="shared" si="918"/>
        <v>0</v>
      </c>
      <c r="M7401" s="32">
        <f t="shared" si="915"/>
        <v>1</v>
      </c>
      <c r="N7401" s="34" t="s">
        <v>64</v>
      </c>
      <c r="O7401">
        <f t="shared" si="919"/>
        <v>9.9999999999997868E-2</v>
      </c>
      <c r="P7401">
        <f t="shared" si="920"/>
        <v>0.25</v>
      </c>
      <c r="R7401" s="2">
        <f t="shared" si="921"/>
        <v>1.0416666664241347E-2</v>
      </c>
      <c r="S7401" s="4">
        <f t="shared" si="916"/>
        <v>44069.5</v>
      </c>
    </row>
    <row r="7402" spans="1:19" x14ac:dyDescent="0.35">
      <c r="A7402" s="32">
        <v>2020</v>
      </c>
      <c r="B7402" s="32" t="s">
        <v>62</v>
      </c>
      <c r="C7402" s="32" t="s">
        <v>63</v>
      </c>
      <c r="D7402" s="32">
        <v>4599</v>
      </c>
      <c r="E7402" s="33">
        <v>44069.510416666664</v>
      </c>
      <c r="F7402" s="32">
        <v>5.66</v>
      </c>
      <c r="G7402" s="32">
        <v>21.54</v>
      </c>
      <c r="H7402" s="32">
        <v>5.74</v>
      </c>
      <c r="I7402" s="32">
        <v>65.900000000000006</v>
      </c>
      <c r="J7402" s="32">
        <f t="shared" si="917"/>
        <v>0</v>
      </c>
      <c r="K7402" s="32">
        <v>8</v>
      </c>
      <c r="L7402" s="32">
        <f t="shared" si="918"/>
        <v>0</v>
      </c>
      <c r="M7402" s="32">
        <f t="shared" si="915"/>
        <v>1</v>
      </c>
      <c r="N7402" s="34" t="s">
        <v>64</v>
      </c>
      <c r="O7402">
        <f t="shared" si="919"/>
        <v>0.12000000000000099</v>
      </c>
      <c r="P7402">
        <f t="shared" si="920"/>
        <v>9.9999999999997868E-3</v>
      </c>
      <c r="R7402" s="2">
        <f t="shared" si="921"/>
        <v>1.0416666664241347E-2</v>
      </c>
      <c r="S7402" s="4">
        <f t="shared" si="916"/>
        <v>44069.510416666664</v>
      </c>
    </row>
    <row r="7403" spans="1:19" x14ac:dyDescent="0.35">
      <c r="A7403" s="32">
        <v>2020</v>
      </c>
      <c r="B7403" s="32" t="s">
        <v>62</v>
      </c>
      <c r="C7403" s="32" t="s">
        <v>63</v>
      </c>
      <c r="D7403" s="32">
        <v>4600</v>
      </c>
      <c r="E7403" s="33">
        <v>44069.520833333336</v>
      </c>
      <c r="F7403" s="32">
        <v>5.65</v>
      </c>
      <c r="G7403" s="32">
        <v>21.66</v>
      </c>
      <c r="H7403" s="32">
        <v>5.73</v>
      </c>
      <c r="I7403" s="32">
        <v>65.900000000000006</v>
      </c>
      <c r="J7403" s="32">
        <f t="shared" si="917"/>
        <v>0</v>
      </c>
      <c r="K7403" s="32">
        <v>8</v>
      </c>
      <c r="L7403" s="32">
        <f t="shared" si="918"/>
        <v>0</v>
      </c>
      <c r="M7403" s="32">
        <f t="shared" si="915"/>
        <v>1</v>
      </c>
      <c r="N7403" s="34" t="s">
        <v>64</v>
      </c>
      <c r="O7403">
        <f t="shared" si="919"/>
        <v>0.14000000000000057</v>
      </c>
      <c r="P7403">
        <f t="shared" si="920"/>
        <v>1.9999999999999574E-2</v>
      </c>
      <c r="R7403" s="2">
        <f t="shared" si="921"/>
        <v>1.0416666671517305E-2</v>
      </c>
      <c r="S7403" s="4">
        <f t="shared" si="916"/>
        <v>44069.520833333328</v>
      </c>
    </row>
    <row r="7404" spans="1:19" x14ac:dyDescent="0.35">
      <c r="A7404" s="32">
        <v>2020</v>
      </c>
      <c r="B7404" s="32" t="s">
        <v>62</v>
      </c>
      <c r="C7404" s="32" t="s">
        <v>63</v>
      </c>
      <c r="D7404" s="32">
        <v>4601</v>
      </c>
      <c r="E7404" s="33">
        <v>44069.53125</v>
      </c>
      <c r="F7404" s="32">
        <v>5.67</v>
      </c>
      <c r="G7404" s="32">
        <v>21.8</v>
      </c>
      <c r="H7404" s="32">
        <v>5.75</v>
      </c>
      <c r="I7404" s="32">
        <v>66.3</v>
      </c>
      <c r="J7404" s="32">
        <f t="shared" si="917"/>
        <v>0</v>
      </c>
      <c r="K7404" s="32">
        <v>8</v>
      </c>
      <c r="L7404" s="32">
        <f t="shared" si="918"/>
        <v>0</v>
      </c>
      <c r="M7404" s="32">
        <f t="shared" si="915"/>
        <v>1</v>
      </c>
      <c r="N7404" s="34" t="s">
        <v>64</v>
      </c>
      <c r="O7404">
        <f t="shared" si="919"/>
        <v>0.16000000000000014</v>
      </c>
      <c r="P7404">
        <f t="shared" si="920"/>
        <v>9.9999999999999645E-2</v>
      </c>
      <c r="R7404" s="2">
        <f t="shared" si="921"/>
        <v>1.0416666664241347E-2</v>
      </c>
      <c r="S7404" s="4">
        <f t="shared" si="916"/>
        <v>44069.53125</v>
      </c>
    </row>
    <row r="7405" spans="1:19" x14ac:dyDescent="0.35">
      <c r="A7405" s="32">
        <v>2020</v>
      </c>
      <c r="B7405" s="32" t="s">
        <v>62</v>
      </c>
      <c r="C7405" s="32" t="s">
        <v>63</v>
      </c>
      <c r="D7405" s="32">
        <v>4602</v>
      </c>
      <c r="E7405" s="33">
        <v>44069.541666666664</v>
      </c>
      <c r="F7405" s="32">
        <v>5.57</v>
      </c>
      <c r="G7405" s="32">
        <v>21.96</v>
      </c>
      <c r="H7405" s="32">
        <v>5.65</v>
      </c>
      <c r="I7405" s="32">
        <v>65.400000000000006</v>
      </c>
      <c r="J7405" s="32">
        <f t="shared" si="917"/>
        <v>0</v>
      </c>
      <c r="K7405" s="32">
        <v>8</v>
      </c>
      <c r="L7405" s="32">
        <f t="shared" si="918"/>
        <v>0</v>
      </c>
      <c r="M7405" s="32">
        <f t="shared" si="915"/>
        <v>1</v>
      </c>
      <c r="N7405" s="34" t="s">
        <v>64</v>
      </c>
      <c r="O7405">
        <f t="shared" si="919"/>
        <v>0.16000000000000014</v>
      </c>
      <c r="P7405">
        <f t="shared" si="920"/>
        <v>5.9999999999999609E-2</v>
      </c>
      <c r="R7405" s="2">
        <f t="shared" si="921"/>
        <v>1.0416666664241347E-2</v>
      </c>
      <c r="S7405" s="4">
        <f t="shared" si="916"/>
        <v>44069.541666666664</v>
      </c>
    </row>
    <row r="7406" spans="1:19" x14ac:dyDescent="0.35">
      <c r="A7406" s="32">
        <v>2020</v>
      </c>
      <c r="B7406" s="32" t="s">
        <v>62</v>
      </c>
      <c r="C7406" s="32" t="s">
        <v>63</v>
      </c>
      <c r="D7406" s="32">
        <v>4603</v>
      </c>
      <c r="E7406" s="33">
        <v>44069.552083333336</v>
      </c>
      <c r="F7406" s="32">
        <v>5.63</v>
      </c>
      <c r="G7406" s="32">
        <v>22.12</v>
      </c>
      <c r="H7406" s="32">
        <v>5.71</v>
      </c>
      <c r="I7406" s="32">
        <v>66.3</v>
      </c>
      <c r="J7406" s="32">
        <f t="shared" si="917"/>
        <v>0</v>
      </c>
      <c r="K7406" s="32">
        <v>8</v>
      </c>
      <c r="L7406" s="32">
        <f t="shared" si="918"/>
        <v>0</v>
      </c>
      <c r="M7406" s="32">
        <f t="shared" si="915"/>
        <v>1</v>
      </c>
      <c r="N7406" s="34" t="s">
        <v>64</v>
      </c>
      <c r="O7406">
        <f t="shared" si="919"/>
        <v>0.11999999999999744</v>
      </c>
      <c r="P7406">
        <f t="shared" si="920"/>
        <v>0.16000000000000014</v>
      </c>
      <c r="R7406" s="2">
        <f t="shared" si="921"/>
        <v>1.0416666671517305E-2</v>
      </c>
      <c r="S7406" s="4">
        <f t="shared" si="916"/>
        <v>44069.552083333328</v>
      </c>
    </row>
    <row r="7407" spans="1:19" x14ac:dyDescent="0.35">
      <c r="A7407" s="32">
        <v>2020</v>
      </c>
      <c r="B7407" s="32" t="s">
        <v>62</v>
      </c>
      <c r="C7407" s="32" t="s">
        <v>63</v>
      </c>
      <c r="D7407" s="32">
        <v>4604</v>
      </c>
      <c r="E7407" s="33">
        <v>44069.5625</v>
      </c>
      <c r="F7407" s="32">
        <v>5.79</v>
      </c>
      <c r="G7407" s="32">
        <v>22.24</v>
      </c>
      <c r="H7407" s="32">
        <v>5.87</v>
      </c>
      <c r="I7407" s="32">
        <v>68.3</v>
      </c>
      <c r="J7407" s="32">
        <f t="shared" si="917"/>
        <v>0</v>
      </c>
      <c r="K7407" s="32">
        <v>8</v>
      </c>
      <c r="L7407" s="32">
        <f t="shared" si="918"/>
        <v>0</v>
      </c>
      <c r="M7407" s="32">
        <f t="shared" si="915"/>
        <v>1</v>
      </c>
      <c r="N7407" s="34" t="s">
        <v>64</v>
      </c>
      <c r="O7407">
        <f t="shared" si="919"/>
        <v>0.12000000000000099</v>
      </c>
      <c r="P7407">
        <f t="shared" si="920"/>
        <v>0</v>
      </c>
      <c r="R7407" s="2">
        <f t="shared" si="921"/>
        <v>1.0416666664241347E-2</v>
      </c>
      <c r="S7407" s="4">
        <f t="shared" si="916"/>
        <v>44069.5625</v>
      </c>
    </row>
    <row r="7408" spans="1:19" x14ac:dyDescent="0.35">
      <c r="A7408" s="32">
        <v>2020</v>
      </c>
      <c r="B7408" s="32" t="s">
        <v>62</v>
      </c>
      <c r="C7408" s="32" t="s">
        <v>63</v>
      </c>
      <c r="D7408" s="32">
        <v>4605</v>
      </c>
      <c r="E7408" s="33">
        <v>44069.572916666664</v>
      </c>
      <c r="F7408" s="32">
        <v>5.79</v>
      </c>
      <c r="G7408" s="32">
        <v>22.36</v>
      </c>
      <c r="H7408" s="32">
        <v>5.87</v>
      </c>
      <c r="I7408" s="32">
        <v>68.5</v>
      </c>
      <c r="J7408" s="32">
        <f t="shared" si="917"/>
        <v>0</v>
      </c>
      <c r="K7408" s="32">
        <v>8</v>
      </c>
      <c r="L7408" s="32">
        <f t="shared" si="918"/>
        <v>0</v>
      </c>
      <c r="M7408" s="32">
        <f t="shared" si="915"/>
        <v>1</v>
      </c>
      <c r="N7408" s="34" t="s">
        <v>64</v>
      </c>
      <c r="O7408">
        <f t="shared" si="919"/>
        <v>0.12000000000000099</v>
      </c>
      <c r="P7408">
        <f t="shared" si="920"/>
        <v>0.11000000000000032</v>
      </c>
      <c r="R7408" s="2">
        <f t="shared" si="921"/>
        <v>1.0416666664241347E-2</v>
      </c>
      <c r="S7408" s="4">
        <f t="shared" si="916"/>
        <v>44069.572916666664</v>
      </c>
    </row>
    <row r="7409" spans="1:19" x14ac:dyDescent="0.35">
      <c r="A7409" s="32">
        <v>2020</v>
      </c>
      <c r="B7409" s="32" t="s">
        <v>62</v>
      </c>
      <c r="C7409" s="32" t="s">
        <v>63</v>
      </c>
      <c r="D7409" s="32">
        <v>4606</v>
      </c>
      <c r="E7409" s="33">
        <v>44069.583333333336</v>
      </c>
      <c r="F7409" s="32">
        <v>5.89</v>
      </c>
      <c r="G7409" s="32">
        <v>22.48</v>
      </c>
      <c r="H7409" s="32">
        <v>5.98</v>
      </c>
      <c r="I7409" s="32">
        <v>69.8</v>
      </c>
      <c r="J7409" s="32">
        <f t="shared" si="917"/>
        <v>0</v>
      </c>
      <c r="K7409" s="32">
        <v>8</v>
      </c>
      <c r="L7409" s="32">
        <f t="shared" si="918"/>
        <v>0</v>
      </c>
      <c r="M7409" s="32">
        <f t="shared" si="915"/>
        <v>1</v>
      </c>
      <c r="N7409" s="34" t="s">
        <v>64</v>
      </c>
      <c r="O7409">
        <f t="shared" si="919"/>
        <v>9.9999999999997868E-2</v>
      </c>
      <c r="P7409">
        <f t="shared" si="920"/>
        <v>0.19999999999999929</v>
      </c>
      <c r="R7409" s="2">
        <f t="shared" si="921"/>
        <v>1.0416666671517305E-2</v>
      </c>
      <c r="S7409" s="4">
        <f t="shared" si="916"/>
        <v>44069.583333333328</v>
      </c>
    </row>
    <row r="7410" spans="1:19" x14ac:dyDescent="0.35">
      <c r="A7410" s="32">
        <v>2020</v>
      </c>
      <c r="B7410" s="32" t="s">
        <v>62</v>
      </c>
      <c r="C7410" s="32" t="s">
        <v>63</v>
      </c>
      <c r="D7410" s="32">
        <v>4607</v>
      </c>
      <c r="E7410" s="33">
        <v>44069.59375</v>
      </c>
      <c r="F7410" s="32">
        <v>6.09</v>
      </c>
      <c r="G7410" s="32">
        <v>22.58</v>
      </c>
      <c r="H7410" s="32">
        <v>6.18</v>
      </c>
      <c r="I7410" s="32">
        <v>72.3</v>
      </c>
      <c r="J7410" s="32">
        <f t="shared" si="917"/>
        <v>0</v>
      </c>
      <c r="K7410" s="32">
        <v>8</v>
      </c>
      <c r="L7410" s="32">
        <f t="shared" si="918"/>
        <v>0</v>
      </c>
      <c r="M7410" s="32">
        <f t="shared" si="915"/>
        <v>1</v>
      </c>
      <c r="N7410" s="34" t="s">
        <v>64</v>
      </c>
      <c r="O7410">
        <f t="shared" si="919"/>
        <v>8.0000000000001847E-2</v>
      </c>
      <c r="P7410">
        <f t="shared" si="920"/>
        <v>0.3100000000000005</v>
      </c>
      <c r="R7410" s="2">
        <f t="shared" si="921"/>
        <v>1.0416666664241347E-2</v>
      </c>
      <c r="S7410" s="4">
        <f t="shared" si="916"/>
        <v>44069.59375</v>
      </c>
    </row>
    <row r="7411" spans="1:19" x14ac:dyDescent="0.35">
      <c r="A7411" s="32">
        <v>2020</v>
      </c>
      <c r="B7411" s="32" t="s">
        <v>62</v>
      </c>
      <c r="C7411" s="32" t="s">
        <v>63</v>
      </c>
      <c r="D7411" s="32">
        <v>4608</v>
      </c>
      <c r="E7411" s="33">
        <v>44069.604166666664</v>
      </c>
      <c r="F7411" s="32">
        <v>6.4</v>
      </c>
      <c r="G7411" s="32">
        <v>22.66</v>
      </c>
      <c r="H7411" s="32">
        <v>6.49</v>
      </c>
      <c r="I7411" s="32">
        <v>76.099999999999994</v>
      </c>
      <c r="J7411" s="32">
        <f t="shared" si="917"/>
        <v>0</v>
      </c>
      <c r="K7411" s="32">
        <v>8</v>
      </c>
      <c r="L7411" s="32">
        <f t="shared" si="918"/>
        <v>0</v>
      </c>
      <c r="M7411" s="32">
        <f t="shared" si="915"/>
        <v>1</v>
      </c>
      <c r="N7411" s="34" t="s">
        <v>64</v>
      </c>
      <c r="O7411">
        <f t="shared" si="919"/>
        <v>5.9999999999998721E-2</v>
      </c>
      <c r="P7411">
        <f t="shared" si="920"/>
        <v>0.16000000000000014</v>
      </c>
      <c r="R7411" s="2">
        <f t="shared" si="921"/>
        <v>1.0416666664241347E-2</v>
      </c>
      <c r="S7411" s="4">
        <f t="shared" si="916"/>
        <v>44069.604166666664</v>
      </c>
    </row>
    <row r="7412" spans="1:19" x14ac:dyDescent="0.35">
      <c r="A7412" s="32">
        <v>2020</v>
      </c>
      <c r="B7412" s="32" t="s">
        <v>62</v>
      </c>
      <c r="C7412" s="32" t="s">
        <v>63</v>
      </c>
      <c r="D7412" s="32">
        <v>4609</v>
      </c>
      <c r="E7412" s="33">
        <v>44069.614583333336</v>
      </c>
      <c r="F7412" s="32">
        <v>6.55</v>
      </c>
      <c r="G7412" s="32">
        <v>22.72</v>
      </c>
      <c r="H7412" s="32">
        <v>6.65</v>
      </c>
      <c r="I7412" s="32">
        <v>78</v>
      </c>
      <c r="J7412" s="32">
        <f t="shared" si="917"/>
        <v>0</v>
      </c>
      <c r="K7412" s="32">
        <v>8</v>
      </c>
      <c r="L7412" s="32">
        <f t="shared" si="918"/>
        <v>0</v>
      </c>
      <c r="M7412" s="32">
        <f t="shared" si="915"/>
        <v>1</v>
      </c>
      <c r="N7412" s="34" t="s">
        <v>64</v>
      </c>
      <c r="O7412">
        <f t="shared" si="919"/>
        <v>4.00000000000027E-2</v>
      </c>
      <c r="P7412">
        <f t="shared" si="920"/>
        <v>4.9999999999999822E-2</v>
      </c>
      <c r="R7412" s="2">
        <f t="shared" si="921"/>
        <v>1.0416666671517305E-2</v>
      </c>
      <c r="S7412" s="4">
        <f t="shared" si="916"/>
        <v>44069.614583333328</v>
      </c>
    </row>
    <row r="7413" spans="1:19" x14ac:dyDescent="0.35">
      <c r="A7413" s="32">
        <v>2020</v>
      </c>
      <c r="B7413" s="32" t="s">
        <v>62</v>
      </c>
      <c r="C7413" s="32" t="s">
        <v>63</v>
      </c>
      <c r="D7413" s="32">
        <v>4610</v>
      </c>
      <c r="E7413" s="33">
        <v>44069.625</v>
      </c>
      <c r="F7413" s="32">
        <v>6.6</v>
      </c>
      <c r="G7413" s="32">
        <v>22.76</v>
      </c>
      <c r="H7413" s="32">
        <v>6.7</v>
      </c>
      <c r="I7413" s="32">
        <v>78.7</v>
      </c>
      <c r="J7413" s="32">
        <f t="shared" si="917"/>
        <v>0</v>
      </c>
      <c r="K7413" s="32">
        <v>8</v>
      </c>
      <c r="L7413" s="32">
        <f t="shared" si="918"/>
        <v>0</v>
      </c>
      <c r="M7413" s="32">
        <f t="shared" si="915"/>
        <v>1</v>
      </c>
      <c r="N7413" s="34" t="s">
        <v>64</v>
      </c>
      <c r="O7413">
        <f t="shared" si="919"/>
        <v>7.9999999999998295E-2</v>
      </c>
      <c r="P7413">
        <f t="shared" si="920"/>
        <v>1.9999999999999574E-2</v>
      </c>
      <c r="R7413" s="2">
        <f t="shared" si="921"/>
        <v>1.0416666664241347E-2</v>
      </c>
      <c r="S7413" s="4">
        <f t="shared" si="916"/>
        <v>44069.625</v>
      </c>
    </row>
    <row r="7414" spans="1:19" x14ac:dyDescent="0.35">
      <c r="A7414" s="32">
        <v>2020</v>
      </c>
      <c r="B7414" s="32" t="s">
        <v>62</v>
      </c>
      <c r="C7414" s="32" t="s">
        <v>63</v>
      </c>
      <c r="D7414" s="32">
        <v>4611</v>
      </c>
      <c r="E7414" s="33">
        <v>44069.635416666664</v>
      </c>
      <c r="F7414" s="32">
        <v>6.62</v>
      </c>
      <c r="G7414" s="32">
        <v>22.84</v>
      </c>
      <c r="H7414" s="32">
        <v>6.72</v>
      </c>
      <c r="I7414" s="32">
        <v>79</v>
      </c>
      <c r="J7414" s="32">
        <f t="shared" si="917"/>
        <v>0</v>
      </c>
      <c r="K7414" s="32">
        <v>8</v>
      </c>
      <c r="L7414" s="32">
        <f t="shared" si="918"/>
        <v>0</v>
      </c>
      <c r="M7414" s="32">
        <f t="shared" si="915"/>
        <v>1</v>
      </c>
      <c r="N7414" s="34" t="s">
        <v>64</v>
      </c>
      <c r="O7414">
        <f t="shared" si="919"/>
        <v>0.10000000000000142</v>
      </c>
      <c r="P7414">
        <f t="shared" si="920"/>
        <v>3.0000000000000249E-2</v>
      </c>
      <c r="R7414" s="2">
        <f t="shared" si="921"/>
        <v>1.0416666664241347E-2</v>
      </c>
      <c r="S7414" s="4">
        <f t="shared" si="916"/>
        <v>44069.635416666664</v>
      </c>
    </row>
    <row r="7415" spans="1:19" x14ac:dyDescent="0.35">
      <c r="A7415" s="32">
        <v>2020</v>
      </c>
      <c r="B7415" s="32" t="s">
        <v>62</v>
      </c>
      <c r="C7415" s="32" t="s">
        <v>63</v>
      </c>
      <c r="D7415" s="32">
        <v>4612</v>
      </c>
      <c r="E7415" s="33">
        <v>44069.645833333336</v>
      </c>
      <c r="F7415" s="32">
        <v>6.65</v>
      </c>
      <c r="G7415" s="32">
        <v>22.94</v>
      </c>
      <c r="H7415" s="32">
        <v>6.75</v>
      </c>
      <c r="I7415" s="32">
        <v>79.5</v>
      </c>
      <c r="J7415" s="32">
        <f t="shared" si="917"/>
        <v>0</v>
      </c>
      <c r="K7415" s="32">
        <v>8</v>
      </c>
      <c r="L7415" s="32">
        <f t="shared" si="918"/>
        <v>0</v>
      </c>
      <c r="M7415" s="32">
        <f t="shared" si="915"/>
        <v>1</v>
      </c>
      <c r="N7415" s="34" t="s">
        <v>64</v>
      </c>
      <c r="O7415">
        <f t="shared" si="919"/>
        <v>7.9999999999998295E-2</v>
      </c>
      <c r="P7415">
        <f t="shared" si="920"/>
        <v>8.9999999999999858E-2</v>
      </c>
      <c r="R7415" s="2">
        <f t="shared" si="921"/>
        <v>1.0416666671517305E-2</v>
      </c>
      <c r="S7415" s="4">
        <f t="shared" si="916"/>
        <v>44069.645833333328</v>
      </c>
    </row>
    <row r="7416" spans="1:19" x14ac:dyDescent="0.35">
      <c r="A7416" s="32">
        <v>2020</v>
      </c>
      <c r="B7416" s="32" t="s">
        <v>62</v>
      </c>
      <c r="C7416" s="32" t="s">
        <v>63</v>
      </c>
      <c r="D7416" s="32">
        <v>4613</v>
      </c>
      <c r="E7416" s="33">
        <v>44069.65625</v>
      </c>
      <c r="F7416" s="32">
        <v>6.74</v>
      </c>
      <c r="G7416" s="32">
        <v>23.02</v>
      </c>
      <c r="H7416" s="32">
        <v>6.84</v>
      </c>
      <c r="I7416" s="32">
        <v>80.7</v>
      </c>
      <c r="J7416" s="32">
        <f t="shared" si="917"/>
        <v>0</v>
      </c>
      <c r="K7416" s="32">
        <v>8</v>
      </c>
      <c r="L7416" s="32">
        <f t="shared" si="918"/>
        <v>0</v>
      </c>
      <c r="M7416" s="32">
        <f t="shared" si="915"/>
        <v>1</v>
      </c>
      <c r="N7416" s="34" t="s">
        <v>64</v>
      </c>
      <c r="O7416">
        <f t="shared" si="919"/>
        <v>5.9999999999998721E-2</v>
      </c>
      <c r="P7416">
        <f t="shared" si="920"/>
        <v>0.80999999999999961</v>
      </c>
      <c r="R7416" s="2">
        <f t="shared" si="921"/>
        <v>1.0416666664241347E-2</v>
      </c>
      <c r="S7416" s="4">
        <f t="shared" si="916"/>
        <v>44069.65625</v>
      </c>
    </row>
    <row r="7417" spans="1:19" x14ac:dyDescent="0.35">
      <c r="A7417" s="32">
        <v>2020</v>
      </c>
      <c r="B7417" s="32" t="s">
        <v>62</v>
      </c>
      <c r="C7417" s="32" t="s">
        <v>63</v>
      </c>
      <c r="D7417" s="32">
        <v>4614</v>
      </c>
      <c r="E7417" s="33">
        <v>44069.666666666664</v>
      </c>
      <c r="F7417" s="32">
        <v>5.94</v>
      </c>
      <c r="G7417" s="32">
        <v>23.08</v>
      </c>
      <c r="H7417" s="32">
        <v>6.03</v>
      </c>
      <c r="I7417" s="32">
        <v>71.2</v>
      </c>
      <c r="J7417" s="32">
        <f t="shared" si="917"/>
        <v>0</v>
      </c>
      <c r="K7417" s="32">
        <v>8</v>
      </c>
      <c r="L7417" s="32">
        <f t="shared" si="918"/>
        <v>0</v>
      </c>
      <c r="M7417" s="32">
        <f t="shared" si="915"/>
        <v>1</v>
      </c>
      <c r="N7417" s="34" t="s">
        <v>64</v>
      </c>
      <c r="O7417">
        <f t="shared" si="919"/>
        <v>2.0000000000003126E-2</v>
      </c>
      <c r="P7417">
        <f t="shared" si="920"/>
        <v>0.51000000000000068</v>
      </c>
      <c r="R7417" s="2">
        <f t="shared" si="921"/>
        <v>1.0416666664241347E-2</v>
      </c>
      <c r="S7417" s="4">
        <f t="shared" si="916"/>
        <v>44069.666666666664</v>
      </c>
    </row>
    <row r="7418" spans="1:19" x14ac:dyDescent="0.35">
      <c r="A7418" s="32">
        <v>2020</v>
      </c>
      <c r="B7418" s="32" t="s">
        <v>62</v>
      </c>
      <c r="C7418" s="32" t="s">
        <v>63</v>
      </c>
      <c r="D7418" s="32">
        <v>4615</v>
      </c>
      <c r="E7418" s="33">
        <v>44069.677083333336</v>
      </c>
      <c r="F7418" s="32">
        <v>5.44</v>
      </c>
      <c r="G7418" s="32">
        <v>23.1</v>
      </c>
      <c r="H7418" s="32">
        <v>5.52</v>
      </c>
      <c r="I7418" s="32">
        <v>65.3</v>
      </c>
      <c r="J7418" s="32">
        <f t="shared" si="917"/>
        <v>0</v>
      </c>
      <c r="K7418" s="32">
        <v>8</v>
      </c>
      <c r="L7418" s="32">
        <f t="shared" si="918"/>
        <v>0</v>
      </c>
      <c r="M7418" s="32">
        <f t="shared" si="915"/>
        <v>1</v>
      </c>
      <c r="N7418" s="34" t="s">
        <v>64</v>
      </c>
      <c r="O7418">
        <f t="shared" si="919"/>
        <v>1.9999999999999574E-2</v>
      </c>
      <c r="P7418">
        <f t="shared" si="920"/>
        <v>0.30999999999999961</v>
      </c>
      <c r="R7418" s="2">
        <f t="shared" si="921"/>
        <v>1.0416666671517305E-2</v>
      </c>
      <c r="S7418" s="4">
        <f t="shared" si="916"/>
        <v>44069.677083333328</v>
      </c>
    </row>
    <row r="7419" spans="1:19" x14ac:dyDescent="0.35">
      <c r="A7419" s="32">
        <v>2020</v>
      </c>
      <c r="B7419" s="32" t="s">
        <v>62</v>
      </c>
      <c r="C7419" s="32" t="s">
        <v>63</v>
      </c>
      <c r="D7419" s="32">
        <v>4616</v>
      </c>
      <c r="E7419" s="33">
        <v>44069.6875</v>
      </c>
      <c r="F7419" s="32">
        <v>5.14</v>
      </c>
      <c r="G7419" s="32">
        <v>23.12</v>
      </c>
      <c r="H7419" s="32">
        <v>5.21</v>
      </c>
      <c r="I7419" s="32">
        <v>61.7</v>
      </c>
      <c r="J7419" s="32">
        <f t="shared" si="917"/>
        <v>0</v>
      </c>
      <c r="K7419" s="32">
        <v>8</v>
      </c>
      <c r="L7419" s="32">
        <f t="shared" si="918"/>
        <v>0</v>
      </c>
      <c r="M7419" s="32">
        <f t="shared" si="915"/>
        <v>1</v>
      </c>
      <c r="N7419" s="34" t="s">
        <v>64</v>
      </c>
      <c r="O7419">
        <f t="shared" si="919"/>
        <v>1.9999999999999574E-2</v>
      </c>
      <c r="P7419">
        <f t="shared" si="920"/>
        <v>3.0000000000000249E-2</v>
      </c>
      <c r="R7419" s="2">
        <f t="shared" si="921"/>
        <v>1.0416666664241347E-2</v>
      </c>
      <c r="S7419" s="4">
        <f t="shared" si="916"/>
        <v>44069.6875</v>
      </c>
    </row>
    <row r="7420" spans="1:19" x14ac:dyDescent="0.35">
      <c r="A7420" s="32">
        <v>2020</v>
      </c>
      <c r="B7420" s="32" t="s">
        <v>62</v>
      </c>
      <c r="C7420" s="32" t="s">
        <v>63</v>
      </c>
      <c r="D7420" s="32">
        <v>4617</v>
      </c>
      <c r="E7420" s="33">
        <v>44069.697916666664</v>
      </c>
      <c r="F7420" s="32">
        <v>5.1100000000000003</v>
      </c>
      <c r="G7420" s="32">
        <v>23.14</v>
      </c>
      <c r="H7420" s="32">
        <v>5.18</v>
      </c>
      <c r="I7420" s="32">
        <v>61.3</v>
      </c>
      <c r="J7420" s="32">
        <f t="shared" si="917"/>
        <v>0</v>
      </c>
      <c r="K7420" s="32">
        <v>8</v>
      </c>
      <c r="L7420" s="32">
        <f t="shared" si="918"/>
        <v>0</v>
      </c>
      <c r="M7420" s="32">
        <f t="shared" si="915"/>
        <v>1</v>
      </c>
      <c r="N7420" s="34" t="s">
        <v>64</v>
      </c>
      <c r="O7420">
        <f t="shared" si="919"/>
        <v>0</v>
      </c>
      <c r="P7420">
        <f t="shared" si="920"/>
        <v>8.9999999999999858E-2</v>
      </c>
      <c r="R7420" s="2">
        <f t="shared" si="921"/>
        <v>1.0416666664241347E-2</v>
      </c>
      <c r="S7420" s="4">
        <f t="shared" si="916"/>
        <v>44069.697916666664</v>
      </c>
    </row>
    <row r="7421" spans="1:19" x14ac:dyDescent="0.35">
      <c r="A7421" s="32">
        <v>2020</v>
      </c>
      <c r="B7421" s="32" t="s">
        <v>62</v>
      </c>
      <c r="C7421" s="32" t="s">
        <v>63</v>
      </c>
      <c r="D7421" s="32">
        <v>4618</v>
      </c>
      <c r="E7421" s="33">
        <v>44069.708333333336</v>
      </c>
      <c r="F7421" s="32">
        <v>5.19</v>
      </c>
      <c r="G7421" s="32">
        <v>23.14</v>
      </c>
      <c r="H7421" s="32">
        <v>5.27</v>
      </c>
      <c r="I7421" s="32">
        <v>62.3</v>
      </c>
      <c r="J7421" s="32">
        <f t="shared" si="917"/>
        <v>0</v>
      </c>
      <c r="K7421" s="32">
        <v>8</v>
      </c>
      <c r="L7421" s="32">
        <f t="shared" si="918"/>
        <v>0</v>
      </c>
      <c r="M7421" s="32">
        <f t="shared" si="915"/>
        <v>1</v>
      </c>
      <c r="N7421" s="34" t="s">
        <v>64</v>
      </c>
      <c r="O7421">
        <f t="shared" si="919"/>
        <v>1.9999999999999574E-2</v>
      </c>
      <c r="P7421">
        <f t="shared" si="920"/>
        <v>0.13000000000000078</v>
      </c>
      <c r="R7421" s="2">
        <f t="shared" si="921"/>
        <v>1.0416666671517305E-2</v>
      </c>
      <c r="S7421" s="4">
        <f t="shared" si="916"/>
        <v>44069.708333333328</v>
      </c>
    </row>
    <row r="7422" spans="1:19" x14ac:dyDescent="0.35">
      <c r="A7422" s="32">
        <v>2020</v>
      </c>
      <c r="B7422" s="32" t="s">
        <v>62</v>
      </c>
      <c r="C7422" s="32" t="s">
        <v>63</v>
      </c>
      <c r="D7422" s="32">
        <v>4619</v>
      </c>
      <c r="E7422" s="33">
        <v>44069.71875</v>
      </c>
      <c r="F7422" s="32">
        <v>5.32</v>
      </c>
      <c r="G7422" s="32">
        <v>23.16</v>
      </c>
      <c r="H7422" s="32">
        <v>5.4</v>
      </c>
      <c r="I7422" s="32">
        <v>63.9</v>
      </c>
      <c r="J7422" s="32">
        <f t="shared" si="917"/>
        <v>0</v>
      </c>
      <c r="K7422" s="32">
        <v>8</v>
      </c>
      <c r="L7422" s="32">
        <f t="shared" si="918"/>
        <v>0</v>
      </c>
      <c r="M7422" s="32">
        <f t="shared" si="915"/>
        <v>1</v>
      </c>
      <c r="N7422" s="34" t="s">
        <v>64</v>
      </c>
      <c r="O7422">
        <f t="shared" si="919"/>
        <v>1.9999999999999574E-2</v>
      </c>
      <c r="P7422">
        <f t="shared" si="920"/>
        <v>8.0000000000000071E-2</v>
      </c>
      <c r="R7422" s="2">
        <f t="shared" si="921"/>
        <v>1.0416666664241347E-2</v>
      </c>
      <c r="S7422" s="4">
        <f t="shared" si="916"/>
        <v>44069.71875</v>
      </c>
    </row>
    <row r="7423" spans="1:19" x14ac:dyDescent="0.35">
      <c r="A7423" s="32">
        <v>2020</v>
      </c>
      <c r="B7423" s="32" t="s">
        <v>62</v>
      </c>
      <c r="C7423" s="32" t="s">
        <v>63</v>
      </c>
      <c r="D7423" s="32">
        <v>4620</v>
      </c>
      <c r="E7423" s="33">
        <v>44069.729166666664</v>
      </c>
      <c r="F7423" s="32">
        <v>5.24</v>
      </c>
      <c r="G7423" s="32">
        <v>23.14</v>
      </c>
      <c r="H7423" s="32">
        <v>5.32</v>
      </c>
      <c r="I7423" s="32">
        <v>62.9</v>
      </c>
      <c r="J7423" s="32">
        <f t="shared" si="917"/>
        <v>0</v>
      </c>
      <c r="K7423" s="32">
        <v>8</v>
      </c>
      <c r="L7423" s="32">
        <f t="shared" si="918"/>
        <v>0</v>
      </c>
      <c r="M7423" s="32">
        <f t="shared" ref="M7423:M7486" si="922">COUNTIF(J7423:L7423,"&gt;0")</f>
        <v>1</v>
      </c>
      <c r="N7423" s="34" t="s">
        <v>64</v>
      </c>
      <c r="O7423">
        <f t="shared" si="919"/>
        <v>0</v>
      </c>
      <c r="P7423">
        <f t="shared" si="920"/>
        <v>0.3100000000000005</v>
      </c>
      <c r="R7423" s="2">
        <f t="shared" si="921"/>
        <v>1.0416666664241347E-2</v>
      </c>
      <c r="S7423" s="4">
        <f t="shared" si="916"/>
        <v>44069.729166666664</v>
      </c>
    </row>
    <row r="7424" spans="1:19" x14ac:dyDescent="0.35">
      <c r="A7424" s="32">
        <v>2020</v>
      </c>
      <c r="B7424" s="32" t="s">
        <v>62</v>
      </c>
      <c r="C7424" s="32" t="s">
        <v>63</v>
      </c>
      <c r="D7424" s="32">
        <v>4621</v>
      </c>
      <c r="E7424" s="33">
        <v>44069.739583333336</v>
      </c>
      <c r="F7424" s="32">
        <v>4.9400000000000004</v>
      </c>
      <c r="G7424" s="32">
        <v>23.14</v>
      </c>
      <c r="H7424" s="32">
        <v>5.01</v>
      </c>
      <c r="I7424" s="32">
        <v>59.3</v>
      </c>
      <c r="J7424" s="32">
        <f t="shared" si="917"/>
        <v>0</v>
      </c>
      <c r="K7424" s="32">
        <v>8</v>
      </c>
      <c r="L7424" s="32">
        <f t="shared" si="918"/>
        <v>0</v>
      </c>
      <c r="M7424" s="32">
        <f t="shared" si="922"/>
        <v>1</v>
      </c>
      <c r="N7424" s="34" t="s">
        <v>64</v>
      </c>
      <c r="O7424">
        <f t="shared" si="919"/>
        <v>0</v>
      </c>
      <c r="P7424">
        <f t="shared" si="920"/>
        <v>0.19000000000000039</v>
      </c>
      <c r="R7424" s="2">
        <f t="shared" si="921"/>
        <v>1.0416666671517305E-2</v>
      </c>
      <c r="S7424" s="4">
        <f t="shared" si="916"/>
        <v>44069.739583333328</v>
      </c>
    </row>
    <row r="7425" spans="1:22" x14ac:dyDescent="0.35">
      <c r="A7425" s="32">
        <v>2020</v>
      </c>
      <c r="B7425" s="32" t="s">
        <v>62</v>
      </c>
      <c r="C7425" s="32" t="s">
        <v>63</v>
      </c>
      <c r="D7425" s="32">
        <v>4622</v>
      </c>
      <c r="E7425" s="33">
        <v>44069.75</v>
      </c>
      <c r="F7425" s="32">
        <v>5.13</v>
      </c>
      <c r="G7425" s="32">
        <v>23.14</v>
      </c>
      <c r="H7425" s="32">
        <v>5.2</v>
      </c>
      <c r="I7425" s="32">
        <v>61.6</v>
      </c>
      <c r="J7425" s="32">
        <f t="shared" si="917"/>
        <v>0</v>
      </c>
      <c r="K7425" s="32">
        <v>8</v>
      </c>
      <c r="L7425" s="32">
        <f t="shared" si="918"/>
        <v>0</v>
      </c>
      <c r="M7425" s="32">
        <f t="shared" si="922"/>
        <v>1</v>
      </c>
      <c r="N7425" s="34" t="s">
        <v>64</v>
      </c>
      <c r="O7425">
        <f t="shared" si="919"/>
        <v>0</v>
      </c>
      <c r="P7425">
        <f t="shared" si="920"/>
        <v>0.37000000000000011</v>
      </c>
      <c r="R7425" s="2">
        <f t="shared" si="921"/>
        <v>1.0416666664241347E-2</v>
      </c>
      <c r="S7425" s="4">
        <f t="shared" si="916"/>
        <v>44069.75</v>
      </c>
    </row>
    <row r="7426" spans="1:22" x14ac:dyDescent="0.35">
      <c r="A7426" s="32">
        <v>2020</v>
      </c>
      <c r="B7426" s="32" t="s">
        <v>62</v>
      </c>
      <c r="C7426" s="32" t="s">
        <v>63</v>
      </c>
      <c r="D7426" s="32">
        <v>4623</v>
      </c>
      <c r="E7426" s="33">
        <v>44069.760416666664</v>
      </c>
      <c r="F7426" s="32">
        <v>5.49</v>
      </c>
      <c r="G7426" s="32">
        <v>23.14</v>
      </c>
      <c r="H7426" s="32">
        <v>5.57</v>
      </c>
      <c r="I7426" s="32">
        <v>65.900000000000006</v>
      </c>
      <c r="J7426" s="32">
        <f t="shared" si="917"/>
        <v>0</v>
      </c>
      <c r="K7426" s="32">
        <v>8</v>
      </c>
      <c r="L7426" s="32">
        <f t="shared" si="918"/>
        <v>0</v>
      </c>
      <c r="M7426" s="32">
        <f t="shared" si="922"/>
        <v>1</v>
      </c>
      <c r="N7426" s="34" t="s">
        <v>64</v>
      </c>
      <c r="O7426">
        <f t="shared" si="919"/>
        <v>1.9999999999999574E-2</v>
      </c>
      <c r="P7426">
        <f t="shared" si="920"/>
        <v>6.0000000000000497E-2</v>
      </c>
      <c r="R7426" s="2">
        <f t="shared" si="921"/>
        <v>1.0416666664241347E-2</v>
      </c>
      <c r="S7426" s="4">
        <f t="shared" ref="S7426:S7489" si="923">MROUND(E7426,"0:15")</f>
        <v>44069.760416666664</v>
      </c>
    </row>
    <row r="7427" spans="1:22" x14ac:dyDescent="0.35">
      <c r="A7427" s="32">
        <v>2020</v>
      </c>
      <c r="B7427" s="32" t="s">
        <v>62</v>
      </c>
      <c r="C7427" s="32" t="s">
        <v>63</v>
      </c>
      <c r="D7427" s="32">
        <v>4624</v>
      </c>
      <c r="E7427" s="33">
        <v>44069.770833333336</v>
      </c>
      <c r="F7427" s="32">
        <v>5.43</v>
      </c>
      <c r="G7427" s="32">
        <v>23.12</v>
      </c>
      <c r="H7427" s="32">
        <v>5.51</v>
      </c>
      <c r="I7427" s="32">
        <v>65.2</v>
      </c>
      <c r="J7427" s="32">
        <f t="shared" ref="J7427:J7490" si="924">IF(G7427="",0.5,IF(G7427&lt;=0,2,IF(G7427&gt;=40,2, IF(AND(G7427&gt;0,G7427&lt;1),5,IF(AND(G7427&gt;35,G7427&lt;40),5,IF(O7427&gt;=1.5,1.5,0))))))</f>
        <v>0</v>
      </c>
      <c r="K7427" s="32">
        <v>8</v>
      </c>
      <c r="L7427" s="32">
        <f t="shared" ref="L7427:L7490" si="925">IF(A7427="",0.5,IF(B7427="",0.5,IF(C7427="",0.5,IF(E7427="",0.5,IF(Q7427="Y",0.01,0)))))</f>
        <v>0</v>
      </c>
      <c r="M7427" s="32">
        <f t="shared" si="922"/>
        <v>1</v>
      </c>
      <c r="N7427" s="34" t="s">
        <v>64</v>
      </c>
      <c r="O7427">
        <f t="shared" ref="O7427:O7490" si="926">IF(G7427="","",ABS(G7428-G7427))</f>
        <v>1.9999999999999574E-2</v>
      </c>
      <c r="P7427">
        <f t="shared" ref="P7427:P7490" si="927">IF(H7427="","",ABS(H7428-H7427))</f>
        <v>0.16999999999999993</v>
      </c>
      <c r="R7427" s="2">
        <f t="shared" ref="R7427:R7490" si="928">E7427-E7426</f>
        <v>1.0416666671517305E-2</v>
      </c>
      <c r="S7427" s="4">
        <f t="shared" si="923"/>
        <v>44069.770833333328</v>
      </c>
    </row>
    <row r="7428" spans="1:22" x14ac:dyDescent="0.35">
      <c r="A7428" s="32">
        <v>2020</v>
      </c>
      <c r="B7428" s="32" t="s">
        <v>62</v>
      </c>
      <c r="C7428" s="32" t="s">
        <v>63</v>
      </c>
      <c r="D7428" s="32">
        <v>4625</v>
      </c>
      <c r="E7428" s="33">
        <v>44069.78125</v>
      </c>
      <c r="F7428" s="32">
        <v>5.26</v>
      </c>
      <c r="G7428" s="32">
        <v>23.1</v>
      </c>
      <c r="H7428" s="32">
        <v>5.34</v>
      </c>
      <c r="I7428" s="32">
        <v>63.1</v>
      </c>
      <c r="J7428" s="32">
        <f t="shared" si="924"/>
        <v>0</v>
      </c>
      <c r="K7428" s="32">
        <v>8</v>
      </c>
      <c r="L7428" s="32">
        <f t="shared" si="925"/>
        <v>0</v>
      </c>
      <c r="M7428" s="32">
        <f t="shared" si="922"/>
        <v>1</v>
      </c>
      <c r="N7428" s="34" t="s">
        <v>64</v>
      </c>
      <c r="O7428">
        <f t="shared" si="926"/>
        <v>2.0000000000003126E-2</v>
      </c>
      <c r="P7428">
        <f t="shared" si="927"/>
        <v>9.9999999999997868E-3</v>
      </c>
      <c r="R7428" s="2">
        <f t="shared" si="928"/>
        <v>1.0416666664241347E-2</v>
      </c>
      <c r="S7428" s="4">
        <f t="shared" si="923"/>
        <v>44069.78125</v>
      </c>
    </row>
    <row r="7429" spans="1:22" x14ac:dyDescent="0.35">
      <c r="A7429" s="32">
        <v>2020</v>
      </c>
      <c r="B7429" s="32" t="s">
        <v>62</v>
      </c>
      <c r="C7429" s="32" t="s">
        <v>63</v>
      </c>
      <c r="D7429" s="32">
        <v>4626</v>
      </c>
      <c r="E7429" s="33">
        <v>44069.791666666664</v>
      </c>
      <c r="F7429" s="32">
        <v>5.27</v>
      </c>
      <c r="G7429" s="32">
        <v>23.08</v>
      </c>
      <c r="H7429" s="32">
        <v>5.35</v>
      </c>
      <c r="I7429" s="32">
        <v>63.2</v>
      </c>
      <c r="J7429" s="32">
        <f t="shared" si="924"/>
        <v>0</v>
      </c>
      <c r="K7429" s="32">
        <v>8</v>
      </c>
      <c r="L7429" s="32">
        <f t="shared" si="925"/>
        <v>0</v>
      </c>
      <c r="M7429" s="32">
        <f t="shared" si="922"/>
        <v>1</v>
      </c>
      <c r="N7429" s="34" t="s">
        <v>64</v>
      </c>
      <c r="O7429">
        <f t="shared" si="926"/>
        <v>3.9999999999999147E-2</v>
      </c>
      <c r="P7429">
        <f t="shared" si="927"/>
        <v>4.0000000000000036E-2</v>
      </c>
      <c r="R7429" s="2">
        <f t="shared" si="928"/>
        <v>1.0416666664241347E-2</v>
      </c>
      <c r="S7429" s="4">
        <f t="shared" si="923"/>
        <v>44069.791666666664</v>
      </c>
    </row>
    <row r="7430" spans="1:22" x14ac:dyDescent="0.35">
      <c r="A7430" s="32">
        <v>2020</v>
      </c>
      <c r="B7430" s="32" t="s">
        <v>62</v>
      </c>
      <c r="C7430" s="32" t="s">
        <v>63</v>
      </c>
      <c r="D7430" s="32">
        <v>4627</v>
      </c>
      <c r="E7430" s="33">
        <v>44069.802083333336</v>
      </c>
      <c r="F7430" s="32">
        <v>5.23</v>
      </c>
      <c r="G7430" s="32">
        <v>23.04</v>
      </c>
      <c r="H7430" s="32">
        <v>5.31</v>
      </c>
      <c r="I7430" s="32">
        <v>62.7</v>
      </c>
      <c r="J7430" s="32">
        <f t="shared" si="924"/>
        <v>0</v>
      </c>
      <c r="K7430" s="32">
        <v>8</v>
      </c>
      <c r="L7430" s="32">
        <f t="shared" si="925"/>
        <v>0</v>
      </c>
      <c r="M7430" s="32">
        <f t="shared" si="922"/>
        <v>1</v>
      </c>
      <c r="N7430" s="34" t="s">
        <v>64</v>
      </c>
      <c r="O7430">
        <f t="shared" si="926"/>
        <v>3.9999999999999147E-2</v>
      </c>
      <c r="P7430">
        <f t="shared" si="927"/>
        <v>0.28000000000000025</v>
      </c>
      <c r="R7430" s="2">
        <f t="shared" si="928"/>
        <v>1.0416666671517305E-2</v>
      </c>
      <c r="S7430" s="4">
        <f t="shared" si="923"/>
        <v>44069.802083333328</v>
      </c>
    </row>
    <row r="7431" spans="1:22" x14ac:dyDescent="0.35">
      <c r="A7431" s="32">
        <v>2020</v>
      </c>
      <c r="B7431" s="32" t="s">
        <v>62</v>
      </c>
      <c r="C7431" s="32" t="s">
        <v>63</v>
      </c>
      <c r="D7431" s="32">
        <v>4628</v>
      </c>
      <c r="E7431" s="33">
        <v>44069.8125</v>
      </c>
      <c r="F7431" s="32">
        <v>5.51</v>
      </c>
      <c r="G7431" s="32">
        <v>23</v>
      </c>
      <c r="H7431" s="32">
        <v>5.59</v>
      </c>
      <c r="I7431" s="32">
        <v>66</v>
      </c>
      <c r="J7431" s="32">
        <f t="shared" si="924"/>
        <v>0</v>
      </c>
      <c r="K7431" s="32">
        <v>8</v>
      </c>
      <c r="L7431" s="32">
        <f t="shared" si="925"/>
        <v>0</v>
      </c>
      <c r="M7431" s="32">
        <f t="shared" si="922"/>
        <v>1</v>
      </c>
      <c r="N7431" s="34" t="s">
        <v>64</v>
      </c>
      <c r="O7431">
        <f t="shared" si="926"/>
        <v>3.9999999999999147E-2</v>
      </c>
      <c r="P7431">
        <f t="shared" si="927"/>
        <v>0.12999999999999989</v>
      </c>
      <c r="R7431" s="2">
        <f t="shared" si="928"/>
        <v>1.0416666664241347E-2</v>
      </c>
      <c r="S7431" s="4">
        <f t="shared" si="923"/>
        <v>44069.8125</v>
      </c>
    </row>
    <row r="7432" spans="1:22" x14ac:dyDescent="0.35">
      <c r="A7432" s="32">
        <v>2020</v>
      </c>
      <c r="B7432" s="32" t="s">
        <v>62</v>
      </c>
      <c r="C7432" s="32" t="s">
        <v>63</v>
      </c>
      <c r="D7432" s="32">
        <v>4629</v>
      </c>
      <c r="E7432" s="33">
        <v>44069.822916666664</v>
      </c>
      <c r="F7432" s="32">
        <v>5.64</v>
      </c>
      <c r="G7432" s="32">
        <v>22.96</v>
      </c>
      <c r="H7432" s="32">
        <v>5.72</v>
      </c>
      <c r="I7432" s="32">
        <v>67.5</v>
      </c>
      <c r="J7432" s="32">
        <f t="shared" si="924"/>
        <v>0</v>
      </c>
      <c r="K7432" s="32">
        <v>8</v>
      </c>
      <c r="L7432" s="32">
        <f t="shared" si="925"/>
        <v>0</v>
      </c>
      <c r="M7432" s="32">
        <f t="shared" si="922"/>
        <v>1</v>
      </c>
      <c r="N7432" s="34" t="s">
        <v>64</v>
      </c>
      <c r="O7432">
        <f t="shared" si="926"/>
        <v>6.0000000000002274E-2</v>
      </c>
      <c r="P7432">
        <f t="shared" si="927"/>
        <v>0.25</v>
      </c>
      <c r="R7432" s="2">
        <f t="shared" si="928"/>
        <v>1.0416666664241347E-2</v>
      </c>
      <c r="S7432" s="4">
        <f t="shared" si="923"/>
        <v>44069.822916666664</v>
      </c>
      <c r="U7432" s="5"/>
      <c r="V7432" s="6"/>
    </row>
    <row r="7433" spans="1:22" x14ac:dyDescent="0.35">
      <c r="A7433" s="32">
        <v>2020</v>
      </c>
      <c r="B7433" s="32" t="s">
        <v>62</v>
      </c>
      <c r="C7433" s="32" t="s">
        <v>63</v>
      </c>
      <c r="D7433" s="32">
        <v>4630</v>
      </c>
      <c r="E7433" s="33">
        <v>44069.833333333336</v>
      </c>
      <c r="F7433" s="32">
        <v>5.39</v>
      </c>
      <c r="G7433" s="32">
        <v>22.9</v>
      </c>
      <c r="H7433" s="32">
        <v>5.47</v>
      </c>
      <c r="I7433" s="32">
        <v>64.400000000000006</v>
      </c>
      <c r="J7433" s="32">
        <f t="shared" si="924"/>
        <v>0</v>
      </c>
      <c r="K7433" s="32">
        <v>8</v>
      </c>
      <c r="L7433" s="32">
        <f t="shared" si="925"/>
        <v>0</v>
      </c>
      <c r="M7433" s="32">
        <f t="shared" si="922"/>
        <v>1</v>
      </c>
      <c r="N7433" s="34" t="s">
        <v>64</v>
      </c>
      <c r="O7433">
        <f t="shared" si="926"/>
        <v>5.9999999999998721E-2</v>
      </c>
      <c r="P7433">
        <f t="shared" si="927"/>
        <v>0.20999999999999996</v>
      </c>
      <c r="R7433" s="2">
        <f t="shared" si="928"/>
        <v>1.0416666671517305E-2</v>
      </c>
      <c r="S7433" s="4">
        <f t="shared" si="923"/>
        <v>44069.833333333328</v>
      </c>
    </row>
    <row r="7434" spans="1:22" x14ac:dyDescent="0.35">
      <c r="A7434" s="32">
        <v>2020</v>
      </c>
      <c r="B7434" s="32" t="s">
        <v>62</v>
      </c>
      <c r="C7434" s="32" t="s">
        <v>63</v>
      </c>
      <c r="D7434" s="32">
        <v>4631</v>
      </c>
      <c r="E7434" s="33">
        <v>44069.84375</v>
      </c>
      <c r="F7434" s="32">
        <v>5.18</v>
      </c>
      <c r="G7434" s="32">
        <v>22.84</v>
      </c>
      <c r="H7434" s="32">
        <v>5.26</v>
      </c>
      <c r="I7434" s="32">
        <v>61.8</v>
      </c>
      <c r="J7434" s="32">
        <f t="shared" si="924"/>
        <v>0</v>
      </c>
      <c r="K7434" s="32">
        <v>8</v>
      </c>
      <c r="L7434" s="32">
        <f t="shared" si="925"/>
        <v>0</v>
      </c>
      <c r="M7434" s="32">
        <f t="shared" si="922"/>
        <v>1</v>
      </c>
      <c r="N7434" s="34" t="s">
        <v>64</v>
      </c>
      <c r="O7434">
        <f t="shared" si="926"/>
        <v>7.9999999999998295E-2</v>
      </c>
      <c r="P7434">
        <f t="shared" si="927"/>
        <v>0.17999999999999972</v>
      </c>
      <c r="R7434" s="2">
        <f t="shared" si="928"/>
        <v>1.0416666664241347E-2</v>
      </c>
      <c r="S7434" s="4">
        <f t="shared" si="923"/>
        <v>44069.84375</v>
      </c>
    </row>
    <row r="7435" spans="1:22" x14ac:dyDescent="0.35">
      <c r="A7435" s="32">
        <v>2020</v>
      </c>
      <c r="B7435" s="32" t="s">
        <v>62</v>
      </c>
      <c r="C7435" s="32" t="s">
        <v>63</v>
      </c>
      <c r="D7435" s="32">
        <v>4632</v>
      </c>
      <c r="E7435" s="33">
        <v>44069.854166666664</v>
      </c>
      <c r="F7435" s="32">
        <v>5.01</v>
      </c>
      <c r="G7435" s="32">
        <v>22.76</v>
      </c>
      <c r="H7435" s="32">
        <v>5.08</v>
      </c>
      <c r="I7435" s="32">
        <v>59.7</v>
      </c>
      <c r="J7435" s="32">
        <f t="shared" si="924"/>
        <v>0</v>
      </c>
      <c r="K7435" s="32">
        <v>8</v>
      </c>
      <c r="L7435" s="32">
        <f t="shared" si="925"/>
        <v>0</v>
      </c>
      <c r="M7435" s="32">
        <f t="shared" si="922"/>
        <v>1</v>
      </c>
      <c r="N7435" s="34" t="s">
        <v>64</v>
      </c>
      <c r="O7435">
        <f t="shared" si="926"/>
        <v>6.0000000000002274E-2</v>
      </c>
      <c r="P7435">
        <f t="shared" si="927"/>
        <v>9.9999999999997868E-3</v>
      </c>
      <c r="R7435" s="2">
        <f t="shared" si="928"/>
        <v>1.0416666664241347E-2</v>
      </c>
      <c r="S7435" s="4">
        <f t="shared" si="923"/>
        <v>44069.854166666664</v>
      </c>
    </row>
    <row r="7436" spans="1:22" x14ac:dyDescent="0.35">
      <c r="A7436" s="32">
        <v>2020</v>
      </c>
      <c r="B7436" s="32" t="s">
        <v>62</v>
      </c>
      <c r="C7436" s="32" t="s">
        <v>63</v>
      </c>
      <c r="D7436" s="32">
        <v>4633</v>
      </c>
      <c r="E7436" s="33">
        <v>44069.864583333336</v>
      </c>
      <c r="F7436" s="32">
        <v>5</v>
      </c>
      <c r="G7436" s="32">
        <v>22.7</v>
      </c>
      <c r="H7436" s="32">
        <v>5.07</v>
      </c>
      <c r="I7436" s="32">
        <v>59.5</v>
      </c>
      <c r="J7436" s="32">
        <f t="shared" si="924"/>
        <v>0</v>
      </c>
      <c r="K7436" s="32">
        <v>8</v>
      </c>
      <c r="L7436" s="32">
        <f t="shared" si="925"/>
        <v>0</v>
      </c>
      <c r="M7436" s="32">
        <f t="shared" si="922"/>
        <v>1</v>
      </c>
      <c r="N7436" s="34" t="s">
        <v>64</v>
      </c>
      <c r="O7436">
        <f t="shared" si="926"/>
        <v>5.9999999999998721E-2</v>
      </c>
      <c r="P7436">
        <f t="shared" si="927"/>
        <v>8.9999999999999858E-2</v>
      </c>
      <c r="R7436" s="2">
        <f t="shared" si="928"/>
        <v>1.0416666671517305E-2</v>
      </c>
      <c r="S7436" s="4">
        <f t="shared" si="923"/>
        <v>44069.864583333328</v>
      </c>
    </row>
    <row r="7437" spans="1:22" x14ac:dyDescent="0.35">
      <c r="A7437" s="32">
        <v>2020</v>
      </c>
      <c r="B7437" s="32" t="s">
        <v>62</v>
      </c>
      <c r="C7437" s="32" t="s">
        <v>63</v>
      </c>
      <c r="D7437" s="32">
        <v>4634</v>
      </c>
      <c r="E7437" s="33">
        <v>44069.875</v>
      </c>
      <c r="F7437" s="32">
        <v>4.91</v>
      </c>
      <c r="G7437" s="32">
        <v>22.64</v>
      </c>
      <c r="H7437" s="32">
        <v>4.9800000000000004</v>
      </c>
      <c r="I7437" s="32">
        <v>58.4</v>
      </c>
      <c r="J7437" s="32">
        <f t="shared" si="924"/>
        <v>0</v>
      </c>
      <c r="K7437" s="32">
        <v>8</v>
      </c>
      <c r="L7437" s="32">
        <f t="shared" si="925"/>
        <v>0</v>
      </c>
      <c r="M7437" s="32">
        <f t="shared" si="922"/>
        <v>1</v>
      </c>
      <c r="N7437" s="34" t="s">
        <v>64</v>
      </c>
      <c r="O7437">
        <f t="shared" si="926"/>
        <v>6.0000000000002274E-2</v>
      </c>
      <c r="P7437">
        <f t="shared" si="927"/>
        <v>0.1800000000000006</v>
      </c>
      <c r="R7437" s="2">
        <f t="shared" si="928"/>
        <v>1.0416666664241347E-2</v>
      </c>
      <c r="S7437" s="4">
        <f t="shared" si="923"/>
        <v>44069.875</v>
      </c>
    </row>
    <row r="7438" spans="1:22" x14ac:dyDescent="0.35">
      <c r="A7438" s="32">
        <v>2020</v>
      </c>
      <c r="B7438" s="32" t="s">
        <v>62</v>
      </c>
      <c r="C7438" s="32" t="s">
        <v>63</v>
      </c>
      <c r="D7438" s="32">
        <v>4635</v>
      </c>
      <c r="E7438" s="33">
        <v>44069.885416666664</v>
      </c>
      <c r="F7438" s="32">
        <v>4.7300000000000004</v>
      </c>
      <c r="G7438" s="32">
        <v>22.58</v>
      </c>
      <c r="H7438" s="32">
        <v>4.8</v>
      </c>
      <c r="I7438" s="32">
        <v>56.2</v>
      </c>
      <c r="J7438" s="32">
        <f t="shared" si="924"/>
        <v>0</v>
      </c>
      <c r="K7438" s="32">
        <v>8</v>
      </c>
      <c r="L7438" s="32">
        <f t="shared" si="925"/>
        <v>0</v>
      </c>
      <c r="M7438" s="32">
        <f t="shared" si="922"/>
        <v>1</v>
      </c>
      <c r="N7438" s="34" t="s">
        <v>64</v>
      </c>
      <c r="O7438">
        <f t="shared" si="926"/>
        <v>5.9999999999998721E-2</v>
      </c>
      <c r="P7438">
        <f t="shared" si="927"/>
        <v>0.1899999999999995</v>
      </c>
      <c r="R7438" s="2">
        <f t="shared" si="928"/>
        <v>1.0416666664241347E-2</v>
      </c>
      <c r="S7438" s="4">
        <f t="shared" si="923"/>
        <v>44069.885416666664</v>
      </c>
    </row>
    <row r="7439" spans="1:22" x14ac:dyDescent="0.35">
      <c r="A7439" s="32">
        <v>2020</v>
      </c>
      <c r="B7439" s="32" t="s">
        <v>62</v>
      </c>
      <c r="C7439" s="32" t="s">
        <v>63</v>
      </c>
      <c r="D7439" s="32">
        <v>4636</v>
      </c>
      <c r="E7439" s="33">
        <v>44069.895833333336</v>
      </c>
      <c r="F7439" s="32">
        <v>4.54</v>
      </c>
      <c r="G7439" s="32">
        <v>22.52</v>
      </c>
      <c r="H7439" s="32">
        <v>4.6100000000000003</v>
      </c>
      <c r="I7439" s="32">
        <v>53.9</v>
      </c>
      <c r="J7439" s="32">
        <f t="shared" si="924"/>
        <v>0</v>
      </c>
      <c r="K7439" s="32">
        <v>8</v>
      </c>
      <c r="L7439" s="32">
        <f t="shared" si="925"/>
        <v>0</v>
      </c>
      <c r="M7439" s="32">
        <f t="shared" si="922"/>
        <v>1</v>
      </c>
      <c r="N7439" s="34" t="s">
        <v>64</v>
      </c>
      <c r="O7439">
        <f t="shared" si="926"/>
        <v>5.9999999999998721E-2</v>
      </c>
      <c r="P7439">
        <f t="shared" si="927"/>
        <v>0.20999999999999996</v>
      </c>
      <c r="R7439" s="2">
        <f t="shared" si="928"/>
        <v>1.0416666671517305E-2</v>
      </c>
      <c r="S7439" s="4">
        <f t="shared" si="923"/>
        <v>44069.895833333328</v>
      </c>
    </row>
    <row r="7440" spans="1:22" x14ac:dyDescent="0.35">
      <c r="A7440" s="32">
        <v>2020</v>
      </c>
      <c r="B7440" s="32" t="s">
        <v>62</v>
      </c>
      <c r="C7440" s="32" t="s">
        <v>63</v>
      </c>
      <c r="D7440" s="32">
        <v>4637</v>
      </c>
      <c r="E7440" s="33">
        <v>44069.90625</v>
      </c>
      <c r="F7440" s="32">
        <v>4.34</v>
      </c>
      <c r="G7440" s="32">
        <v>22.46</v>
      </c>
      <c r="H7440" s="32">
        <v>4.4000000000000004</v>
      </c>
      <c r="I7440" s="32">
        <v>51.4</v>
      </c>
      <c r="J7440" s="32">
        <f t="shared" si="924"/>
        <v>0</v>
      </c>
      <c r="K7440" s="32">
        <v>8</v>
      </c>
      <c r="L7440" s="32">
        <f t="shared" si="925"/>
        <v>0</v>
      </c>
      <c r="M7440" s="32">
        <f t="shared" si="922"/>
        <v>1</v>
      </c>
      <c r="N7440" s="34" t="s">
        <v>64</v>
      </c>
      <c r="O7440">
        <f t="shared" si="926"/>
        <v>3.9999999999999147E-2</v>
      </c>
      <c r="P7440">
        <f t="shared" si="927"/>
        <v>9.0000000000000746E-2</v>
      </c>
      <c r="R7440" s="2">
        <f t="shared" si="928"/>
        <v>1.0416666664241347E-2</v>
      </c>
      <c r="S7440" s="4">
        <f t="shared" si="923"/>
        <v>44069.90625</v>
      </c>
    </row>
    <row r="7441" spans="1:19" x14ac:dyDescent="0.35">
      <c r="A7441" s="32">
        <v>2020</v>
      </c>
      <c r="B7441" s="32" t="s">
        <v>62</v>
      </c>
      <c r="C7441" s="32" t="s">
        <v>63</v>
      </c>
      <c r="D7441" s="32">
        <v>4638</v>
      </c>
      <c r="E7441" s="33">
        <v>44069.916666666664</v>
      </c>
      <c r="F7441" s="32">
        <v>4.25</v>
      </c>
      <c r="G7441" s="32">
        <v>22.42</v>
      </c>
      <c r="H7441" s="32">
        <v>4.3099999999999996</v>
      </c>
      <c r="I7441" s="32">
        <v>50.3</v>
      </c>
      <c r="J7441" s="32">
        <f t="shared" si="924"/>
        <v>0</v>
      </c>
      <c r="K7441" s="32">
        <v>8</v>
      </c>
      <c r="L7441" s="32">
        <f t="shared" si="925"/>
        <v>0</v>
      </c>
      <c r="M7441" s="32">
        <f t="shared" si="922"/>
        <v>1</v>
      </c>
      <c r="N7441" s="34" t="s">
        <v>64</v>
      </c>
      <c r="O7441">
        <f t="shared" si="926"/>
        <v>4.00000000000027E-2</v>
      </c>
      <c r="P7441">
        <f t="shared" si="927"/>
        <v>9.9999999999999645E-2</v>
      </c>
      <c r="R7441" s="2">
        <f t="shared" si="928"/>
        <v>1.0416666664241347E-2</v>
      </c>
      <c r="S7441" s="4">
        <f t="shared" si="923"/>
        <v>44069.916666666664</v>
      </c>
    </row>
    <row r="7442" spans="1:19" x14ac:dyDescent="0.35">
      <c r="A7442" s="32">
        <v>2020</v>
      </c>
      <c r="B7442" s="32" t="s">
        <v>62</v>
      </c>
      <c r="C7442" s="32" t="s">
        <v>63</v>
      </c>
      <c r="D7442" s="32">
        <v>4639</v>
      </c>
      <c r="E7442" s="33">
        <v>44069.927083333336</v>
      </c>
      <c r="F7442" s="32">
        <v>4.1500000000000004</v>
      </c>
      <c r="G7442" s="32">
        <v>22.38</v>
      </c>
      <c r="H7442" s="32">
        <v>4.21</v>
      </c>
      <c r="I7442" s="32">
        <v>49.1</v>
      </c>
      <c r="J7442" s="32">
        <f t="shared" si="924"/>
        <v>0</v>
      </c>
      <c r="K7442" s="32">
        <v>8</v>
      </c>
      <c r="L7442" s="32">
        <f t="shared" si="925"/>
        <v>0</v>
      </c>
      <c r="M7442" s="32">
        <f t="shared" si="922"/>
        <v>1</v>
      </c>
      <c r="N7442" s="34" t="s">
        <v>64</v>
      </c>
      <c r="O7442">
        <f t="shared" si="926"/>
        <v>3.9999999999999147E-2</v>
      </c>
      <c r="P7442">
        <f t="shared" si="927"/>
        <v>0.12000000000000011</v>
      </c>
      <c r="R7442" s="2">
        <f t="shared" si="928"/>
        <v>1.0416666671517305E-2</v>
      </c>
      <c r="S7442" s="4">
        <f t="shared" si="923"/>
        <v>44069.927083333328</v>
      </c>
    </row>
    <row r="7443" spans="1:19" x14ac:dyDescent="0.35">
      <c r="A7443" s="32">
        <v>2020</v>
      </c>
      <c r="B7443" s="32" t="s">
        <v>62</v>
      </c>
      <c r="C7443" s="32" t="s">
        <v>63</v>
      </c>
      <c r="D7443" s="32">
        <v>4640</v>
      </c>
      <c r="E7443" s="33">
        <v>44069.9375</v>
      </c>
      <c r="F7443" s="32">
        <v>4.03</v>
      </c>
      <c r="G7443" s="32">
        <v>22.34</v>
      </c>
      <c r="H7443" s="32">
        <v>4.09</v>
      </c>
      <c r="I7443" s="32">
        <v>47.7</v>
      </c>
      <c r="J7443" s="32">
        <f t="shared" si="924"/>
        <v>0</v>
      </c>
      <c r="K7443" s="32">
        <v>8</v>
      </c>
      <c r="L7443" s="32">
        <f t="shared" si="925"/>
        <v>0</v>
      </c>
      <c r="M7443" s="32">
        <f t="shared" si="922"/>
        <v>1</v>
      </c>
      <c r="N7443" s="34" t="s">
        <v>64</v>
      </c>
      <c r="O7443">
        <f t="shared" si="926"/>
        <v>3.9999999999999147E-2</v>
      </c>
      <c r="P7443">
        <f t="shared" si="927"/>
        <v>8.9999999999999858E-2</v>
      </c>
      <c r="R7443" s="2">
        <f t="shared" si="928"/>
        <v>1.0416666664241347E-2</v>
      </c>
      <c r="S7443" s="4">
        <f t="shared" si="923"/>
        <v>44069.9375</v>
      </c>
    </row>
    <row r="7444" spans="1:19" x14ac:dyDescent="0.35">
      <c r="A7444" s="32">
        <v>2020</v>
      </c>
      <c r="B7444" s="32" t="s">
        <v>62</v>
      </c>
      <c r="C7444" s="32" t="s">
        <v>63</v>
      </c>
      <c r="D7444" s="32">
        <v>4641</v>
      </c>
      <c r="E7444" s="33">
        <v>44069.947916666664</v>
      </c>
      <c r="F7444" s="32">
        <v>3.94</v>
      </c>
      <c r="G7444" s="32">
        <v>22.3</v>
      </c>
      <c r="H7444" s="32">
        <v>4</v>
      </c>
      <c r="I7444" s="32">
        <v>46.6</v>
      </c>
      <c r="J7444" s="32">
        <f t="shared" si="924"/>
        <v>0</v>
      </c>
      <c r="K7444" s="32">
        <v>8</v>
      </c>
      <c r="L7444" s="32">
        <f t="shared" si="925"/>
        <v>0</v>
      </c>
      <c r="M7444" s="32">
        <f t="shared" si="922"/>
        <v>1</v>
      </c>
      <c r="N7444" s="34" t="s">
        <v>64</v>
      </c>
      <c r="O7444">
        <f t="shared" si="926"/>
        <v>3.9999999999999147E-2</v>
      </c>
      <c r="P7444">
        <f t="shared" si="927"/>
        <v>4.9999999999999822E-2</v>
      </c>
      <c r="R7444" s="2">
        <f t="shared" si="928"/>
        <v>1.0416666664241347E-2</v>
      </c>
      <c r="S7444" s="4">
        <f t="shared" si="923"/>
        <v>44069.947916666664</v>
      </c>
    </row>
    <row r="7445" spans="1:19" x14ac:dyDescent="0.35">
      <c r="A7445" s="32">
        <v>2020</v>
      </c>
      <c r="B7445" s="32" t="s">
        <v>62</v>
      </c>
      <c r="C7445" s="32" t="s">
        <v>63</v>
      </c>
      <c r="D7445" s="32">
        <v>4642</v>
      </c>
      <c r="E7445" s="33">
        <v>44069.958333333336</v>
      </c>
      <c r="F7445" s="32">
        <v>3.89</v>
      </c>
      <c r="G7445" s="32">
        <v>22.26</v>
      </c>
      <c r="H7445" s="32">
        <v>3.95</v>
      </c>
      <c r="I7445" s="32">
        <v>45.9</v>
      </c>
      <c r="J7445" s="32">
        <f t="shared" si="924"/>
        <v>0</v>
      </c>
      <c r="K7445" s="32">
        <v>8</v>
      </c>
      <c r="L7445" s="32">
        <f t="shared" si="925"/>
        <v>0</v>
      </c>
      <c r="M7445" s="32">
        <f t="shared" si="922"/>
        <v>1</v>
      </c>
      <c r="N7445" s="34" t="s">
        <v>64</v>
      </c>
      <c r="O7445">
        <f t="shared" si="926"/>
        <v>2.0000000000003126E-2</v>
      </c>
      <c r="P7445">
        <f t="shared" si="927"/>
        <v>4.0000000000000036E-2</v>
      </c>
      <c r="R7445" s="2">
        <f t="shared" si="928"/>
        <v>1.0416666671517305E-2</v>
      </c>
      <c r="S7445" s="4">
        <f t="shared" si="923"/>
        <v>44069.958333333328</v>
      </c>
    </row>
    <row r="7446" spans="1:19" x14ac:dyDescent="0.35">
      <c r="A7446" s="32">
        <v>2020</v>
      </c>
      <c r="B7446" s="32" t="s">
        <v>62</v>
      </c>
      <c r="C7446" s="32" t="s">
        <v>63</v>
      </c>
      <c r="D7446" s="32">
        <v>4643</v>
      </c>
      <c r="E7446" s="33">
        <v>44069.96875</v>
      </c>
      <c r="F7446" s="32">
        <v>3.85</v>
      </c>
      <c r="G7446" s="32">
        <v>22.24</v>
      </c>
      <c r="H7446" s="32">
        <v>3.91</v>
      </c>
      <c r="I7446" s="32">
        <v>45.4</v>
      </c>
      <c r="J7446" s="32">
        <f t="shared" si="924"/>
        <v>0</v>
      </c>
      <c r="K7446" s="32">
        <v>8</v>
      </c>
      <c r="L7446" s="32">
        <f t="shared" si="925"/>
        <v>0</v>
      </c>
      <c r="M7446" s="32">
        <f t="shared" si="922"/>
        <v>1</v>
      </c>
      <c r="N7446" s="34" t="s">
        <v>64</v>
      </c>
      <c r="O7446">
        <f t="shared" si="926"/>
        <v>3.9999999999999147E-2</v>
      </c>
      <c r="P7446">
        <f t="shared" si="927"/>
        <v>5.0000000000000266E-2</v>
      </c>
      <c r="R7446" s="2">
        <f t="shared" si="928"/>
        <v>1.0416666664241347E-2</v>
      </c>
      <c r="S7446" s="4">
        <f t="shared" si="923"/>
        <v>44069.96875</v>
      </c>
    </row>
    <row r="7447" spans="1:19" x14ac:dyDescent="0.35">
      <c r="A7447" s="32">
        <v>2020</v>
      </c>
      <c r="B7447" s="32" t="s">
        <v>62</v>
      </c>
      <c r="C7447" s="32" t="s">
        <v>63</v>
      </c>
      <c r="D7447" s="32">
        <v>4644</v>
      </c>
      <c r="E7447" s="33">
        <v>44069.979166666664</v>
      </c>
      <c r="F7447" s="32">
        <v>3.8</v>
      </c>
      <c r="G7447" s="32">
        <v>22.2</v>
      </c>
      <c r="H7447" s="32">
        <v>3.86</v>
      </c>
      <c r="I7447" s="32">
        <v>44.8</v>
      </c>
      <c r="J7447" s="32">
        <f t="shared" si="924"/>
        <v>0</v>
      </c>
      <c r="K7447" s="32">
        <v>8</v>
      </c>
      <c r="L7447" s="32">
        <f t="shared" si="925"/>
        <v>0</v>
      </c>
      <c r="M7447" s="32">
        <f t="shared" si="922"/>
        <v>1</v>
      </c>
      <c r="N7447" s="34" t="s">
        <v>64</v>
      </c>
      <c r="O7447">
        <f t="shared" si="926"/>
        <v>3.9999999999999147E-2</v>
      </c>
      <c r="P7447">
        <f t="shared" si="927"/>
        <v>0.10000000000000009</v>
      </c>
      <c r="R7447" s="2">
        <f t="shared" si="928"/>
        <v>1.0416666664241347E-2</v>
      </c>
      <c r="S7447" s="4">
        <f t="shared" si="923"/>
        <v>44069.979166666664</v>
      </c>
    </row>
    <row r="7448" spans="1:19" x14ac:dyDescent="0.35">
      <c r="A7448" s="32">
        <v>2020</v>
      </c>
      <c r="B7448" s="32" t="s">
        <v>62</v>
      </c>
      <c r="C7448" s="32" t="s">
        <v>63</v>
      </c>
      <c r="D7448" s="32">
        <v>4645</v>
      </c>
      <c r="E7448" s="33">
        <v>44069.989583333336</v>
      </c>
      <c r="F7448" s="32">
        <v>3.71</v>
      </c>
      <c r="G7448" s="32">
        <v>22.16</v>
      </c>
      <c r="H7448" s="32">
        <v>3.76</v>
      </c>
      <c r="I7448" s="32">
        <v>43.7</v>
      </c>
      <c r="J7448" s="32">
        <f t="shared" si="924"/>
        <v>0</v>
      </c>
      <c r="K7448" s="32">
        <v>8</v>
      </c>
      <c r="L7448" s="32">
        <f t="shared" si="925"/>
        <v>0</v>
      </c>
      <c r="M7448" s="32">
        <f t="shared" si="922"/>
        <v>1</v>
      </c>
      <c r="N7448" s="34" t="s">
        <v>64</v>
      </c>
      <c r="O7448">
        <f t="shared" si="926"/>
        <v>1.9999999999999574E-2</v>
      </c>
      <c r="P7448">
        <f t="shared" si="927"/>
        <v>9.9999999999999645E-2</v>
      </c>
      <c r="R7448" s="2">
        <f t="shared" si="928"/>
        <v>1.0416666671517305E-2</v>
      </c>
      <c r="S7448" s="4">
        <f t="shared" si="923"/>
        <v>44069.989583333328</v>
      </c>
    </row>
    <row r="7449" spans="1:19" x14ac:dyDescent="0.35">
      <c r="A7449" s="32">
        <v>2020</v>
      </c>
      <c r="B7449" s="32" t="s">
        <v>62</v>
      </c>
      <c r="C7449" s="32" t="s">
        <v>63</v>
      </c>
      <c r="D7449" s="32">
        <v>4646</v>
      </c>
      <c r="E7449" s="33">
        <v>44070</v>
      </c>
      <c r="F7449" s="32">
        <v>3.61</v>
      </c>
      <c r="G7449" s="32">
        <v>22.14</v>
      </c>
      <c r="H7449" s="32">
        <v>3.66</v>
      </c>
      <c r="I7449" s="32">
        <v>42.5</v>
      </c>
      <c r="J7449" s="32">
        <f t="shared" si="924"/>
        <v>0</v>
      </c>
      <c r="K7449" s="32">
        <v>8</v>
      </c>
      <c r="L7449" s="32">
        <f t="shared" si="925"/>
        <v>0</v>
      </c>
      <c r="M7449" s="32">
        <f t="shared" si="922"/>
        <v>1</v>
      </c>
      <c r="N7449" s="34" t="s">
        <v>64</v>
      </c>
      <c r="O7449">
        <f t="shared" si="926"/>
        <v>3.9999999999999147E-2</v>
      </c>
      <c r="P7449">
        <f t="shared" si="927"/>
        <v>0.13000000000000034</v>
      </c>
      <c r="R7449" s="2">
        <f t="shared" si="928"/>
        <v>1.0416666664241347E-2</v>
      </c>
      <c r="S7449" s="4">
        <f t="shared" si="923"/>
        <v>44070</v>
      </c>
    </row>
    <row r="7450" spans="1:19" x14ac:dyDescent="0.35">
      <c r="A7450" s="32">
        <v>2020</v>
      </c>
      <c r="B7450" s="32" t="s">
        <v>62</v>
      </c>
      <c r="C7450" s="32" t="s">
        <v>63</v>
      </c>
      <c r="D7450" s="32">
        <v>4647</v>
      </c>
      <c r="E7450" s="33">
        <v>44070.010416666664</v>
      </c>
      <c r="F7450" s="32">
        <v>3.48</v>
      </c>
      <c r="G7450" s="32">
        <v>22.1</v>
      </c>
      <c r="H7450" s="32">
        <v>3.53</v>
      </c>
      <c r="I7450" s="32">
        <v>41</v>
      </c>
      <c r="J7450" s="32">
        <f t="shared" si="924"/>
        <v>0</v>
      </c>
      <c r="K7450" s="32">
        <v>8</v>
      </c>
      <c r="L7450" s="32">
        <f t="shared" si="925"/>
        <v>0</v>
      </c>
      <c r="M7450" s="32">
        <f t="shared" si="922"/>
        <v>1</v>
      </c>
      <c r="N7450" s="34" t="s">
        <v>64</v>
      </c>
      <c r="O7450">
        <f t="shared" si="926"/>
        <v>4.00000000000027E-2</v>
      </c>
      <c r="P7450">
        <f t="shared" si="927"/>
        <v>8.9999999999999858E-2</v>
      </c>
      <c r="R7450" s="2">
        <f t="shared" si="928"/>
        <v>1.0416666664241347E-2</v>
      </c>
      <c r="S7450" s="4">
        <f t="shared" si="923"/>
        <v>44070.010416666664</v>
      </c>
    </row>
    <row r="7451" spans="1:19" x14ac:dyDescent="0.35">
      <c r="A7451" s="32">
        <v>2020</v>
      </c>
      <c r="B7451" s="32" t="s">
        <v>62</v>
      </c>
      <c r="C7451" s="32" t="s">
        <v>63</v>
      </c>
      <c r="D7451" s="32">
        <v>4648</v>
      </c>
      <c r="E7451" s="33">
        <v>44070.020833333336</v>
      </c>
      <c r="F7451" s="32">
        <v>3.39</v>
      </c>
      <c r="G7451" s="32">
        <v>22.06</v>
      </c>
      <c r="H7451" s="32">
        <v>3.44</v>
      </c>
      <c r="I7451" s="32">
        <v>39.9</v>
      </c>
      <c r="J7451" s="32">
        <f t="shared" si="924"/>
        <v>0</v>
      </c>
      <c r="K7451" s="32">
        <v>8</v>
      </c>
      <c r="L7451" s="32">
        <f t="shared" si="925"/>
        <v>0</v>
      </c>
      <c r="M7451" s="32">
        <f t="shared" si="922"/>
        <v>1</v>
      </c>
      <c r="N7451" s="34" t="s">
        <v>64</v>
      </c>
      <c r="O7451">
        <f t="shared" si="926"/>
        <v>5.9999999999998721E-2</v>
      </c>
      <c r="P7451">
        <f t="shared" si="927"/>
        <v>8.9999999999999858E-2</v>
      </c>
      <c r="R7451" s="2">
        <f t="shared" si="928"/>
        <v>1.0416666671517305E-2</v>
      </c>
      <c r="S7451" s="4">
        <f t="shared" si="923"/>
        <v>44070.020833333328</v>
      </c>
    </row>
    <row r="7452" spans="1:19" x14ac:dyDescent="0.35">
      <c r="A7452" s="32">
        <v>2020</v>
      </c>
      <c r="B7452" s="32" t="s">
        <v>62</v>
      </c>
      <c r="C7452" s="32" t="s">
        <v>63</v>
      </c>
      <c r="D7452" s="32">
        <v>4649</v>
      </c>
      <c r="E7452" s="33">
        <v>44070.03125</v>
      </c>
      <c r="F7452" s="32">
        <v>3.3</v>
      </c>
      <c r="G7452" s="32">
        <v>22</v>
      </c>
      <c r="H7452" s="32">
        <v>3.35</v>
      </c>
      <c r="I7452" s="32">
        <v>38.799999999999997</v>
      </c>
      <c r="J7452" s="32">
        <f t="shared" si="924"/>
        <v>0</v>
      </c>
      <c r="K7452" s="32">
        <v>8</v>
      </c>
      <c r="L7452" s="32">
        <f t="shared" si="925"/>
        <v>0</v>
      </c>
      <c r="M7452" s="32">
        <f t="shared" si="922"/>
        <v>1</v>
      </c>
      <c r="N7452" s="34" t="s">
        <v>64</v>
      </c>
      <c r="O7452">
        <f t="shared" si="926"/>
        <v>3.9999999999999147E-2</v>
      </c>
      <c r="P7452">
        <f t="shared" si="927"/>
        <v>7.0000000000000284E-2</v>
      </c>
      <c r="R7452" s="2">
        <f t="shared" si="928"/>
        <v>1.0416666664241347E-2</v>
      </c>
      <c r="S7452" s="4">
        <f t="shared" si="923"/>
        <v>44070.03125</v>
      </c>
    </row>
    <row r="7453" spans="1:19" x14ac:dyDescent="0.35">
      <c r="A7453" s="32">
        <v>2020</v>
      </c>
      <c r="B7453" s="32" t="s">
        <v>62</v>
      </c>
      <c r="C7453" s="32" t="s">
        <v>63</v>
      </c>
      <c r="D7453" s="32">
        <v>4650</v>
      </c>
      <c r="E7453" s="33">
        <v>44070.041666666664</v>
      </c>
      <c r="F7453" s="32">
        <v>3.23</v>
      </c>
      <c r="G7453" s="32">
        <v>21.96</v>
      </c>
      <c r="H7453" s="32">
        <v>3.28</v>
      </c>
      <c r="I7453" s="32">
        <v>37.9</v>
      </c>
      <c r="J7453" s="32">
        <f t="shared" si="924"/>
        <v>0</v>
      </c>
      <c r="K7453" s="32">
        <v>8</v>
      </c>
      <c r="L7453" s="32">
        <f t="shared" si="925"/>
        <v>0</v>
      </c>
      <c r="M7453" s="32">
        <f t="shared" si="922"/>
        <v>1</v>
      </c>
      <c r="N7453" s="34" t="s">
        <v>64</v>
      </c>
      <c r="O7453">
        <f t="shared" si="926"/>
        <v>6.0000000000002274E-2</v>
      </c>
      <c r="P7453">
        <f t="shared" si="927"/>
        <v>7.9999999999999627E-2</v>
      </c>
      <c r="R7453" s="2">
        <f t="shared" si="928"/>
        <v>1.0416666664241347E-2</v>
      </c>
      <c r="S7453" s="4">
        <f t="shared" si="923"/>
        <v>44070.041666666664</v>
      </c>
    </row>
    <row r="7454" spans="1:19" x14ac:dyDescent="0.35">
      <c r="A7454" s="32">
        <v>2020</v>
      </c>
      <c r="B7454" s="32" t="s">
        <v>62</v>
      </c>
      <c r="C7454" s="32" t="s">
        <v>63</v>
      </c>
      <c r="D7454" s="32">
        <v>4651</v>
      </c>
      <c r="E7454" s="33">
        <v>44070.052083333336</v>
      </c>
      <c r="F7454" s="32">
        <v>3.15</v>
      </c>
      <c r="G7454" s="32">
        <v>21.9</v>
      </c>
      <c r="H7454" s="32">
        <v>3.2</v>
      </c>
      <c r="I7454" s="32">
        <v>36.9</v>
      </c>
      <c r="J7454" s="32">
        <f t="shared" si="924"/>
        <v>0</v>
      </c>
      <c r="K7454" s="32">
        <v>8</v>
      </c>
      <c r="L7454" s="32">
        <f t="shared" si="925"/>
        <v>0</v>
      </c>
      <c r="M7454" s="32">
        <f t="shared" si="922"/>
        <v>1</v>
      </c>
      <c r="N7454" s="34" t="s">
        <v>64</v>
      </c>
      <c r="O7454">
        <f t="shared" si="926"/>
        <v>3.9999999999999147E-2</v>
      </c>
      <c r="P7454">
        <f t="shared" si="927"/>
        <v>4.0000000000000036E-2</v>
      </c>
      <c r="R7454" s="2">
        <f t="shared" si="928"/>
        <v>1.0416666671517305E-2</v>
      </c>
      <c r="S7454" s="4">
        <f t="shared" si="923"/>
        <v>44070.052083333328</v>
      </c>
    </row>
    <row r="7455" spans="1:19" x14ac:dyDescent="0.35">
      <c r="A7455" s="32">
        <v>2020</v>
      </c>
      <c r="B7455" s="32" t="s">
        <v>62</v>
      </c>
      <c r="C7455" s="32" t="s">
        <v>63</v>
      </c>
      <c r="D7455" s="32">
        <v>4652</v>
      </c>
      <c r="E7455" s="33">
        <v>44070.0625</v>
      </c>
      <c r="F7455" s="32">
        <v>3.11</v>
      </c>
      <c r="G7455" s="32">
        <v>21.86</v>
      </c>
      <c r="H7455" s="32">
        <v>3.16</v>
      </c>
      <c r="I7455" s="32">
        <v>36.4</v>
      </c>
      <c r="J7455" s="32">
        <f t="shared" si="924"/>
        <v>0</v>
      </c>
      <c r="K7455" s="32">
        <v>8</v>
      </c>
      <c r="L7455" s="32">
        <f t="shared" si="925"/>
        <v>0</v>
      </c>
      <c r="M7455" s="32">
        <f t="shared" si="922"/>
        <v>1</v>
      </c>
      <c r="N7455" s="34" t="s">
        <v>64</v>
      </c>
      <c r="O7455">
        <f t="shared" si="926"/>
        <v>5.9999999999998721E-2</v>
      </c>
      <c r="P7455">
        <f t="shared" si="927"/>
        <v>2.0000000000000018E-2</v>
      </c>
      <c r="R7455" s="2">
        <f t="shared" si="928"/>
        <v>1.0416666664241347E-2</v>
      </c>
      <c r="S7455" s="4">
        <f t="shared" si="923"/>
        <v>44070.0625</v>
      </c>
    </row>
    <row r="7456" spans="1:19" x14ac:dyDescent="0.35">
      <c r="A7456" s="32">
        <v>2020</v>
      </c>
      <c r="B7456" s="32" t="s">
        <v>62</v>
      </c>
      <c r="C7456" s="32" t="s">
        <v>63</v>
      </c>
      <c r="D7456" s="32">
        <v>4653</v>
      </c>
      <c r="E7456" s="33">
        <v>44070.072916666664</v>
      </c>
      <c r="F7456" s="32">
        <v>3.13</v>
      </c>
      <c r="G7456" s="32">
        <v>21.8</v>
      </c>
      <c r="H7456" s="32">
        <v>3.18</v>
      </c>
      <c r="I7456" s="32">
        <v>36.6</v>
      </c>
      <c r="J7456" s="32">
        <f t="shared" si="924"/>
        <v>0</v>
      </c>
      <c r="K7456" s="32">
        <v>8</v>
      </c>
      <c r="L7456" s="32">
        <f t="shared" si="925"/>
        <v>0</v>
      </c>
      <c r="M7456" s="32">
        <f t="shared" si="922"/>
        <v>1</v>
      </c>
      <c r="N7456" s="34" t="s">
        <v>64</v>
      </c>
      <c r="O7456">
        <f t="shared" si="926"/>
        <v>3.9999999999999147E-2</v>
      </c>
      <c r="P7456">
        <f t="shared" si="927"/>
        <v>6.0000000000000053E-2</v>
      </c>
      <c r="R7456" s="2">
        <f t="shared" si="928"/>
        <v>1.0416666664241347E-2</v>
      </c>
      <c r="S7456" s="4">
        <f t="shared" si="923"/>
        <v>44070.072916666664</v>
      </c>
    </row>
    <row r="7457" spans="1:19" x14ac:dyDescent="0.35">
      <c r="A7457" s="32">
        <v>2020</v>
      </c>
      <c r="B7457" s="32" t="s">
        <v>62</v>
      </c>
      <c r="C7457" s="32" t="s">
        <v>63</v>
      </c>
      <c r="D7457" s="32">
        <v>4654</v>
      </c>
      <c r="E7457" s="33">
        <v>44070.083333333336</v>
      </c>
      <c r="F7457" s="32">
        <v>3.07</v>
      </c>
      <c r="G7457" s="32">
        <v>21.76</v>
      </c>
      <c r="H7457" s="32">
        <v>3.12</v>
      </c>
      <c r="I7457" s="32">
        <v>35.9</v>
      </c>
      <c r="J7457" s="32">
        <f t="shared" si="924"/>
        <v>0</v>
      </c>
      <c r="K7457" s="32">
        <v>8</v>
      </c>
      <c r="L7457" s="32">
        <f t="shared" si="925"/>
        <v>0</v>
      </c>
      <c r="M7457" s="32">
        <f t="shared" si="922"/>
        <v>1</v>
      </c>
      <c r="N7457" s="34" t="s">
        <v>64</v>
      </c>
      <c r="O7457">
        <f t="shared" si="926"/>
        <v>6.0000000000002274E-2</v>
      </c>
      <c r="P7457">
        <f t="shared" si="927"/>
        <v>0</v>
      </c>
      <c r="R7457" s="2">
        <f t="shared" si="928"/>
        <v>1.0416666671517305E-2</v>
      </c>
      <c r="S7457" s="4">
        <f t="shared" si="923"/>
        <v>44070.083333333328</v>
      </c>
    </row>
    <row r="7458" spans="1:19" x14ac:dyDescent="0.35">
      <c r="A7458" s="32">
        <v>2020</v>
      </c>
      <c r="B7458" s="32" t="s">
        <v>62</v>
      </c>
      <c r="C7458" s="32" t="s">
        <v>63</v>
      </c>
      <c r="D7458" s="32">
        <v>4655</v>
      </c>
      <c r="E7458" s="33">
        <v>44070.09375</v>
      </c>
      <c r="F7458" s="32">
        <v>3.07</v>
      </c>
      <c r="G7458" s="32">
        <v>21.7</v>
      </c>
      <c r="H7458" s="32">
        <v>3.12</v>
      </c>
      <c r="I7458" s="32">
        <v>35.9</v>
      </c>
      <c r="J7458" s="32">
        <f t="shared" si="924"/>
        <v>0</v>
      </c>
      <c r="K7458" s="32">
        <v>8</v>
      </c>
      <c r="L7458" s="32">
        <f t="shared" si="925"/>
        <v>0</v>
      </c>
      <c r="M7458" s="32">
        <f t="shared" si="922"/>
        <v>1</v>
      </c>
      <c r="N7458" s="34" t="s">
        <v>64</v>
      </c>
      <c r="O7458">
        <f t="shared" si="926"/>
        <v>3.9999999999999147E-2</v>
      </c>
      <c r="P7458">
        <f t="shared" si="927"/>
        <v>6.0000000000000053E-2</v>
      </c>
      <c r="R7458" s="2">
        <f t="shared" si="928"/>
        <v>1.0416666664241347E-2</v>
      </c>
      <c r="S7458" s="4">
        <f t="shared" si="923"/>
        <v>44070.09375</v>
      </c>
    </row>
    <row r="7459" spans="1:19" x14ac:dyDescent="0.35">
      <c r="A7459" s="32">
        <v>2020</v>
      </c>
      <c r="B7459" s="32" t="s">
        <v>62</v>
      </c>
      <c r="C7459" s="32" t="s">
        <v>63</v>
      </c>
      <c r="D7459" s="32">
        <v>4656</v>
      </c>
      <c r="E7459" s="33">
        <v>44070.104166666664</v>
      </c>
      <c r="F7459" s="32">
        <v>3.02</v>
      </c>
      <c r="G7459" s="32">
        <v>21.66</v>
      </c>
      <c r="H7459" s="32">
        <v>3.06</v>
      </c>
      <c r="I7459" s="32">
        <v>35.200000000000003</v>
      </c>
      <c r="J7459" s="32">
        <f t="shared" si="924"/>
        <v>0</v>
      </c>
      <c r="K7459" s="32">
        <v>8</v>
      </c>
      <c r="L7459" s="32">
        <f t="shared" si="925"/>
        <v>0</v>
      </c>
      <c r="M7459" s="32">
        <f t="shared" si="922"/>
        <v>1</v>
      </c>
      <c r="N7459" s="34" t="s">
        <v>64</v>
      </c>
      <c r="O7459">
        <f t="shared" si="926"/>
        <v>5.9999999999998721E-2</v>
      </c>
      <c r="P7459">
        <f t="shared" si="927"/>
        <v>6.999999999999984E-2</v>
      </c>
      <c r="R7459" s="2">
        <f t="shared" si="928"/>
        <v>1.0416666664241347E-2</v>
      </c>
      <c r="S7459" s="4">
        <f t="shared" si="923"/>
        <v>44070.104166666664</v>
      </c>
    </row>
    <row r="7460" spans="1:19" x14ac:dyDescent="0.35">
      <c r="A7460" s="32">
        <v>2020</v>
      </c>
      <c r="B7460" s="32" t="s">
        <v>62</v>
      </c>
      <c r="C7460" s="32" t="s">
        <v>63</v>
      </c>
      <c r="D7460" s="32">
        <v>4657</v>
      </c>
      <c r="E7460" s="33">
        <v>44070.114583333336</v>
      </c>
      <c r="F7460" s="32">
        <v>3.08</v>
      </c>
      <c r="G7460" s="32">
        <v>21.6</v>
      </c>
      <c r="H7460" s="32">
        <v>3.13</v>
      </c>
      <c r="I7460" s="32">
        <v>35.9</v>
      </c>
      <c r="J7460" s="32">
        <f t="shared" si="924"/>
        <v>0</v>
      </c>
      <c r="K7460" s="32">
        <v>8</v>
      </c>
      <c r="L7460" s="32">
        <f t="shared" si="925"/>
        <v>0</v>
      </c>
      <c r="M7460" s="32">
        <f t="shared" si="922"/>
        <v>1</v>
      </c>
      <c r="N7460" s="34" t="s">
        <v>64</v>
      </c>
      <c r="O7460">
        <f t="shared" si="926"/>
        <v>4.00000000000027E-2</v>
      </c>
      <c r="P7460">
        <f t="shared" si="927"/>
        <v>3.0000000000000249E-2</v>
      </c>
      <c r="R7460" s="2">
        <f t="shared" si="928"/>
        <v>1.0416666671517305E-2</v>
      </c>
      <c r="S7460" s="4">
        <f t="shared" si="923"/>
        <v>44070.114583333328</v>
      </c>
    </row>
    <row r="7461" spans="1:19" x14ac:dyDescent="0.35">
      <c r="A7461" s="32">
        <v>2020</v>
      </c>
      <c r="B7461" s="32" t="s">
        <v>62</v>
      </c>
      <c r="C7461" s="32" t="s">
        <v>63</v>
      </c>
      <c r="D7461" s="32">
        <v>4658</v>
      </c>
      <c r="E7461" s="33">
        <v>44070.125</v>
      </c>
      <c r="F7461" s="32">
        <v>3.11</v>
      </c>
      <c r="G7461" s="32">
        <v>21.56</v>
      </c>
      <c r="H7461" s="32">
        <v>3.16</v>
      </c>
      <c r="I7461" s="32">
        <v>36.200000000000003</v>
      </c>
      <c r="J7461" s="32">
        <f t="shared" si="924"/>
        <v>0</v>
      </c>
      <c r="K7461" s="32">
        <v>8</v>
      </c>
      <c r="L7461" s="32">
        <f t="shared" si="925"/>
        <v>0</v>
      </c>
      <c r="M7461" s="32">
        <f t="shared" si="922"/>
        <v>1</v>
      </c>
      <c r="N7461" s="34" t="s">
        <v>64</v>
      </c>
      <c r="O7461">
        <f t="shared" si="926"/>
        <v>5.9999999999998721E-2</v>
      </c>
      <c r="P7461">
        <f t="shared" si="927"/>
        <v>9.0000000000000302E-2</v>
      </c>
      <c r="R7461" s="2">
        <f t="shared" si="928"/>
        <v>1.0416666664241347E-2</v>
      </c>
      <c r="S7461" s="4">
        <f t="shared" si="923"/>
        <v>44070.125</v>
      </c>
    </row>
    <row r="7462" spans="1:19" x14ac:dyDescent="0.35">
      <c r="A7462" s="32">
        <v>2020</v>
      </c>
      <c r="B7462" s="32" t="s">
        <v>62</v>
      </c>
      <c r="C7462" s="32" t="s">
        <v>63</v>
      </c>
      <c r="D7462" s="32">
        <v>4659</v>
      </c>
      <c r="E7462" s="33">
        <v>44070.135416666664</v>
      </c>
      <c r="F7462" s="32">
        <v>3.03</v>
      </c>
      <c r="G7462" s="32">
        <v>21.5</v>
      </c>
      <c r="H7462" s="32">
        <v>3.07</v>
      </c>
      <c r="I7462" s="32">
        <v>35.299999999999997</v>
      </c>
      <c r="J7462" s="32">
        <f t="shared" si="924"/>
        <v>0</v>
      </c>
      <c r="K7462" s="32">
        <v>8</v>
      </c>
      <c r="L7462" s="32">
        <f t="shared" si="925"/>
        <v>0</v>
      </c>
      <c r="M7462" s="32">
        <f t="shared" si="922"/>
        <v>1</v>
      </c>
      <c r="N7462" s="34" t="s">
        <v>64</v>
      </c>
      <c r="O7462">
        <f t="shared" si="926"/>
        <v>3.9999999999999147E-2</v>
      </c>
      <c r="P7462">
        <f t="shared" si="927"/>
        <v>2.0000000000000018E-2</v>
      </c>
      <c r="R7462" s="2">
        <f t="shared" si="928"/>
        <v>1.0416666664241347E-2</v>
      </c>
      <c r="S7462" s="4">
        <f t="shared" si="923"/>
        <v>44070.135416666664</v>
      </c>
    </row>
    <row r="7463" spans="1:19" x14ac:dyDescent="0.35">
      <c r="A7463" s="32">
        <v>2020</v>
      </c>
      <c r="B7463" s="32" t="s">
        <v>62</v>
      </c>
      <c r="C7463" s="32" t="s">
        <v>63</v>
      </c>
      <c r="D7463" s="32">
        <v>4660</v>
      </c>
      <c r="E7463" s="33">
        <v>44070.145833333336</v>
      </c>
      <c r="F7463" s="32">
        <v>3.05</v>
      </c>
      <c r="G7463" s="32">
        <v>21.46</v>
      </c>
      <c r="H7463" s="32">
        <v>3.09</v>
      </c>
      <c r="I7463" s="32">
        <v>35.5</v>
      </c>
      <c r="J7463" s="32">
        <f t="shared" si="924"/>
        <v>0</v>
      </c>
      <c r="K7463" s="32">
        <v>8</v>
      </c>
      <c r="L7463" s="32">
        <f t="shared" si="925"/>
        <v>0</v>
      </c>
      <c r="M7463" s="32">
        <f t="shared" si="922"/>
        <v>1</v>
      </c>
      <c r="N7463" s="34" t="s">
        <v>64</v>
      </c>
      <c r="O7463">
        <f t="shared" si="926"/>
        <v>3.9999999999999147E-2</v>
      </c>
      <c r="P7463">
        <f t="shared" si="927"/>
        <v>3.0000000000000249E-2</v>
      </c>
      <c r="R7463" s="2">
        <f t="shared" si="928"/>
        <v>1.0416666671517305E-2</v>
      </c>
      <c r="S7463" s="4">
        <f t="shared" si="923"/>
        <v>44070.145833333328</v>
      </c>
    </row>
    <row r="7464" spans="1:19" x14ac:dyDescent="0.35">
      <c r="A7464" s="32">
        <v>2020</v>
      </c>
      <c r="B7464" s="32" t="s">
        <v>62</v>
      </c>
      <c r="C7464" s="32" t="s">
        <v>63</v>
      </c>
      <c r="D7464" s="32">
        <v>4661</v>
      </c>
      <c r="E7464" s="33">
        <v>44070.15625</v>
      </c>
      <c r="F7464" s="32">
        <v>3.07</v>
      </c>
      <c r="G7464" s="32">
        <v>21.42</v>
      </c>
      <c r="H7464" s="32">
        <v>3.12</v>
      </c>
      <c r="I7464" s="32">
        <v>35.700000000000003</v>
      </c>
      <c r="J7464" s="32">
        <f t="shared" si="924"/>
        <v>0</v>
      </c>
      <c r="K7464" s="32">
        <v>8</v>
      </c>
      <c r="L7464" s="32">
        <f t="shared" si="925"/>
        <v>0</v>
      </c>
      <c r="M7464" s="32">
        <f t="shared" si="922"/>
        <v>1</v>
      </c>
      <c r="N7464" s="34" t="s">
        <v>64</v>
      </c>
      <c r="O7464">
        <f t="shared" si="926"/>
        <v>6.0000000000002274E-2</v>
      </c>
      <c r="P7464">
        <f t="shared" si="927"/>
        <v>8.9999999999999858E-2</v>
      </c>
      <c r="R7464" s="2">
        <f t="shared" si="928"/>
        <v>1.0416666664241347E-2</v>
      </c>
      <c r="S7464" s="4">
        <f t="shared" si="923"/>
        <v>44070.15625</v>
      </c>
    </row>
    <row r="7465" spans="1:19" x14ac:dyDescent="0.35">
      <c r="A7465" s="32">
        <v>2020</v>
      </c>
      <c r="B7465" s="32" t="s">
        <v>62</v>
      </c>
      <c r="C7465" s="32" t="s">
        <v>63</v>
      </c>
      <c r="D7465" s="32">
        <v>4662</v>
      </c>
      <c r="E7465" s="33">
        <v>44070.166666666664</v>
      </c>
      <c r="F7465" s="32">
        <v>3.16</v>
      </c>
      <c r="G7465" s="32">
        <v>21.36</v>
      </c>
      <c r="H7465" s="32">
        <v>3.21</v>
      </c>
      <c r="I7465" s="32">
        <v>36.700000000000003</v>
      </c>
      <c r="J7465" s="32">
        <f t="shared" si="924"/>
        <v>0</v>
      </c>
      <c r="K7465" s="32">
        <v>8</v>
      </c>
      <c r="L7465" s="32">
        <f t="shared" si="925"/>
        <v>0</v>
      </c>
      <c r="M7465" s="32">
        <f t="shared" si="922"/>
        <v>1</v>
      </c>
      <c r="N7465" s="34" t="s">
        <v>64</v>
      </c>
      <c r="O7465">
        <f t="shared" si="926"/>
        <v>3.9999999999999147E-2</v>
      </c>
      <c r="P7465">
        <f t="shared" si="927"/>
        <v>1.0000000000000231E-2</v>
      </c>
      <c r="R7465" s="2">
        <f t="shared" si="928"/>
        <v>1.0416666664241347E-2</v>
      </c>
      <c r="S7465" s="4">
        <f t="shared" si="923"/>
        <v>44070.166666666664</v>
      </c>
    </row>
    <row r="7466" spans="1:19" x14ac:dyDescent="0.35">
      <c r="A7466" s="32">
        <v>2020</v>
      </c>
      <c r="B7466" s="32" t="s">
        <v>62</v>
      </c>
      <c r="C7466" s="32" t="s">
        <v>63</v>
      </c>
      <c r="D7466" s="32">
        <v>4663</v>
      </c>
      <c r="E7466" s="33">
        <v>44070.177083333336</v>
      </c>
      <c r="F7466" s="32">
        <v>3.17</v>
      </c>
      <c r="G7466" s="32">
        <v>21.32</v>
      </c>
      <c r="H7466" s="32">
        <v>3.22</v>
      </c>
      <c r="I7466" s="32">
        <v>36.799999999999997</v>
      </c>
      <c r="J7466" s="32">
        <f t="shared" si="924"/>
        <v>0</v>
      </c>
      <c r="K7466" s="32">
        <v>8</v>
      </c>
      <c r="L7466" s="32">
        <f t="shared" si="925"/>
        <v>0</v>
      </c>
      <c r="M7466" s="32">
        <f t="shared" si="922"/>
        <v>1</v>
      </c>
      <c r="N7466" s="34" t="s">
        <v>64</v>
      </c>
      <c r="O7466">
        <f t="shared" si="926"/>
        <v>3.9999999999999147E-2</v>
      </c>
      <c r="P7466">
        <f t="shared" si="927"/>
        <v>2.0000000000000018E-2</v>
      </c>
      <c r="R7466" s="2">
        <f t="shared" si="928"/>
        <v>1.0416666671517305E-2</v>
      </c>
      <c r="S7466" s="4">
        <f t="shared" si="923"/>
        <v>44070.177083333328</v>
      </c>
    </row>
    <row r="7467" spans="1:19" x14ac:dyDescent="0.35">
      <c r="A7467" s="32">
        <v>2020</v>
      </c>
      <c r="B7467" s="32" t="s">
        <v>62</v>
      </c>
      <c r="C7467" s="32" t="s">
        <v>63</v>
      </c>
      <c r="D7467" s="32">
        <v>4664</v>
      </c>
      <c r="E7467" s="33">
        <v>44070.1875</v>
      </c>
      <c r="F7467" s="32">
        <v>3.15</v>
      </c>
      <c r="G7467" s="32">
        <v>21.28</v>
      </c>
      <c r="H7467" s="32">
        <v>3.2</v>
      </c>
      <c r="I7467" s="32">
        <v>36.5</v>
      </c>
      <c r="J7467" s="32">
        <f t="shared" si="924"/>
        <v>0</v>
      </c>
      <c r="K7467" s="32">
        <v>8</v>
      </c>
      <c r="L7467" s="32">
        <f t="shared" si="925"/>
        <v>0</v>
      </c>
      <c r="M7467" s="32">
        <f t="shared" si="922"/>
        <v>1</v>
      </c>
      <c r="N7467" s="34" t="s">
        <v>64</v>
      </c>
      <c r="O7467">
        <f t="shared" si="926"/>
        <v>4.00000000000027E-2</v>
      </c>
      <c r="P7467">
        <f t="shared" si="927"/>
        <v>4.0000000000000036E-2</v>
      </c>
      <c r="R7467" s="2">
        <f t="shared" si="928"/>
        <v>1.0416666664241347E-2</v>
      </c>
      <c r="S7467" s="4">
        <f t="shared" si="923"/>
        <v>44070.1875</v>
      </c>
    </row>
    <row r="7468" spans="1:19" x14ac:dyDescent="0.35">
      <c r="A7468" s="32">
        <v>2020</v>
      </c>
      <c r="B7468" s="32" t="s">
        <v>62</v>
      </c>
      <c r="C7468" s="32" t="s">
        <v>63</v>
      </c>
      <c r="D7468" s="32">
        <v>4665</v>
      </c>
      <c r="E7468" s="33">
        <v>44070.197916666664</v>
      </c>
      <c r="F7468" s="32">
        <v>3.11</v>
      </c>
      <c r="G7468" s="32">
        <v>21.24</v>
      </c>
      <c r="H7468" s="32">
        <v>3.16</v>
      </c>
      <c r="I7468" s="32">
        <v>36</v>
      </c>
      <c r="J7468" s="32">
        <f t="shared" si="924"/>
        <v>0</v>
      </c>
      <c r="K7468" s="32">
        <v>8</v>
      </c>
      <c r="L7468" s="32">
        <f t="shared" si="925"/>
        <v>0</v>
      </c>
      <c r="M7468" s="32">
        <f t="shared" si="922"/>
        <v>1</v>
      </c>
      <c r="N7468" s="34" t="s">
        <v>64</v>
      </c>
      <c r="O7468">
        <f t="shared" si="926"/>
        <v>5.9999999999998721E-2</v>
      </c>
      <c r="P7468">
        <f t="shared" si="927"/>
        <v>2.0000000000000018E-2</v>
      </c>
      <c r="R7468" s="2">
        <f t="shared" si="928"/>
        <v>1.0416666664241347E-2</v>
      </c>
      <c r="S7468" s="4">
        <f t="shared" si="923"/>
        <v>44070.197916666664</v>
      </c>
    </row>
    <row r="7469" spans="1:19" x14ac:dyDescent="0.35">
      <c r="A7469" s="32">
        <v>2020</v>
      </c>
      <c r="B7469" s="32" t="s">
        <v>62</v>
      </c>
      <c r="C7469" s="32" t="s">
        <v>63</v>
      </c>
      <c r="D7469" s="32">
        <v>4666</v>
      </c>
      <c r="E7469" s="33">
        <v>44070.208333333336</v>
      </c>
      <c r="F7469" s="32">
        <v>3.13</v>
      </c>
      <c r="G7469" s="32">
        <v>21.18</v>
      </c>
      <c r="H7469" s="32">
        <v>3.18</v>
      </c>
      <c r="I7469" s="32">
        <v>36.200000000000003</v>
      </c>
      <c r="J7469" s="32">
        <f t="shared" si="924"/>
        <v>0</v>
      </c>
      <c r="K7469" s="32">
        <v>8</v>
      </c>
      <c r="L7469" s="32">
        <f t="shared" si="925"/>
        <v>0</v>
      </c>
      <c r="M7469" s="32">
        <f t="shared" si="922"/>
        <v>1</v>
      </c>
      <c r="N7469" s="34" t="s">
        <v>64</v>
      </c>
      <c r="O7469">
        <f t="shared" si="926"/>
        <v>3.9999999999999147E-2</v>
      </c>
      <c r="P7469">
        <f t="shared" si="927"/>
        <v>5.0000000000000266E-2</v>
      </c>
      <c r="R7469" s="2">
        <f t="shared" si="928"/>
        <v>1.0416666671517305E-2</v>
      </c>
      <c r="S7469" s="4">
        <f t="shared" si="923"/>
        <v>44070.208333333328</v>
      </c>
    </row>
    <row r="7470" spans="1:19" x14ac:dyDescent="0.35">
      <c r="A7470" s="32">
        <v>2020</v>
      </c>
      <c r="B7470" s="32" t="s">
        <v>62</v>
      </c>
      <c r="C7470" s="32" t="s">
        <v>63</v>
      </c>
      <c r="D7470" s="32">
        <v>4667</v>
      </c>
      <c r="E7470" s="33">
        <v>44070.21875</v>
      </c>
      <c r="F7470" s="32">
        <v>3.08</v>
      </c>
      <c r="G7470" s="32">
        <v>21.14</v>
      </c>
      <c r="H7470" s="32">
        <v>3.13</v>
      </c>
      <c r="I7470" s="32">
        <v>35.6</v>
      </c>
      <c r="J7470" s="32">
        <f t="shared" si="924"/>
        <v>0</v>
      </c>
      <c r="K7470" s="32">
        <v>8</v>
      </c>
      <c r="L7470" s="32">
        <f t="shared" si="925"/>
        <v>0</v>
      </c>
      <c r="M7470" s="32">
        <f t="shared" si="922"/>
        <v>1</v>
      </c>
      <c r="N7470" s="34" t="s">
        <v>64</v>
      </c>
      <c r="O7470">
        <f t="shared" si="926"/>
        <v>6.0000000000002274E-2</v>
      </c>
      <c r="P7470">
        <f t="shared" si="927"/>
        <v>2.0000000000000018E-2</v>
      </c>
      <c r="R7470" s="2">
        <f t="shared" si="928"/>
        <v>1.0416666664241347E-2</v>
      </c>
      <c r="S7470" s="4">
        <f t="shared" si="923"/>
        <v>44070.21875</v>
      </c>
    </row>
    <row r="7471" spans="1:19" x14ac:dyDescent="0.35">
      <c r="A7471" s="32">
        <v>2020</v>
      </c>
      <c r="B7471" s="32" t="s">
        <v>62</v>
      </c>
      <c r="C7471" s="32" t="s">
        <v>63</v>
      </c>
      <c r="D7471" s="32">
        <v>4668</v>
      </c>
      <c r="E7471" s="33">
        <v>44070.229166666664</v>
      </c>
      <c r="F7471" s="32">
        <v>3.1</v>
      </c>
      <c r="G7471" s="32">
        <v>21.08</v>
      </c>
      <c r="H7471" s="32">
        <v>3.15</v>
      </c>
      <c r="I7471" s="32">
        <v>35.799999999999997</v>
      </c>
      <c r="J7471" s="32">
        <f t="shared" si="924"/>
        <v>0</v>
      </c>
      <c r="K7471" s="32">
        <v>8</v>
      </c>
      <c r="L7471" s="32">
        <f t="shared" si="925"/>
        <v>0</v>
      </c>
      <c r="M7471" s="32">
        <f t="shared" si="922"/>
        <v>1</v>
      </c>
      <c r="N7471" s="34" t="s">
        <v>64</v>
      </c>
      <c r="O7471">
        <f t="shared" si="926"/>
        <v>3.9999999999999147E-2</v>
      </c>
      <c r="P7471">
        <f t="shared" si="927"/>
        <v>8.0000000000000071E-2</v>
      </c>
      <c r="R7471" s="2">
        <f t="shared" si="928"/>
        <v>1.0416666664241347E-2</v>
      </c>
      <c r="S7471" s="4">
        <f t="shared" si="923"/>
        <v>44070.229166666664</v>
      </c>
    </row>
    <row r="7472" spans="1:19" x14ac:dyDescent="0.35">
      <c r="A7472" s="32">
        <v>2020</v>
      </c>
      <c r="B7472" s="32" t="s">
        <v>62</v>
      </c>
      <c r="C7472" s="32" t="s">
        <v>63</v>
      </c>
      <c r="D7472" s="32">
        <v>4669</v>
      </c>
      <c r="E7472" s="33">
        <v>44070.239583333336</v>
      </c>
      <c r="F7472" s="32">
        <v>3.18</v>
      </c>
      <c r="G7472" s="32">
        <v>21.04</v>
      </c>
      <c r="H7472" s="32">
        <v>3.23</v>
      </c>
      <c r="I7472" s="32">
        <v>36.700000000000003</v>
      </c>
      <c r="J7472" s="32">
        <f t="shared" si="924"/>
        <v>0</v>
      </c>
      <c r="K7472" s="32">
        <v>8</v>
      </c>
      <c r="L7472" s="32">
        <f t="shared" si="925"/>
        <v>0</v>
      </c>
      <c r="M7472" s="32">
        <f t="shared" si="922"/>
        <v>1</v>
      </c>
      <c r="N7472" s="34" t="s">
        <v>64</v>
      </c>
      <c r="O7472">
        <f t="shared" si="926"/>
        <v>5.9999999999998721E-2</v>
      </c>
      <c r="P7472">
        <f t="shared" si="927"/>
        <v>6.0000000000000053E-2</v>
      </c>
      <c r="R7472" s="2">
        <f t="shared" si="928"/>
        <v>1.0416666671517305E-2</v>
      </c>
      <c r="S7472" s="4">
        <f t="shared" si="923"/>
        <v>44070.239583333328</v>
      </c>
    </row>
    <row r="7473" spans="1:19" x14ac:dyDescent="0.35">
      <c r="A7473" s="32">
        <v>2020</v>
      </c>
      <c r="B7473" s="32" t="s">
        <v>62</v>
      </c>
      <c r="C7473" s="32" t="s">
        <v>63</v>
      </c>
      <c r="D7473" s="32">
        <v>4670</v>
      </c>
      <c r="E7473" s="33">
        <v>44070.25</v>
      </c>
      <c r="F7473" s="32">
        <v>3.24</v>
      </c>
      <c r="G7473" s="32">
        <v>20.98</v>
      </c>
      <c r="H7473" s="32">
        <v>3.29</v>
      </c>
      <c r="I7473" s="32">
        <v>37.299999999999997</v>
      </c>
      <c r="J7473" s="32">
        <f t="shared" si="924"/>
        <v>0</v>
      </c>
      <c r="K7473" s="32">
        <v>8</v>
      </c>
      <c r="L7473" s="32">
        <f t="shared" si="925"/>
        <v>0</v>
      </c>
      <c r="M7473" s="32">
        <f t="shared" si="922"/>
        <v>1</v>
      </c>
      <c r="N7473" s="34" t="s">
        <v>64</v>
      </c>
      <c r="O7473">
        <f t="shared" si="926"/>
        <v>3.9999999999999147E-2</v>
      </c>
      <c r="P7473">
        <f t="shared" si="927"/>
        <v>0</v>
      </c>
      <c r="R7473" s="2">
        <f t="shared" si="928"/>
        <v>1.0416666664241347E-2</v>
      </c>
      <c r="S7473" s="4">
        <f t="shared" si="923"/>
        <v>44070.25</v>
      </c>
    </row>
    <row r="7474" spans="1:19" x14ac:dyDescent="0.35">
      <c r="A7474" s="32">
        <v>2020</v>
      </c>
      <c r="B7474" s="32" t="s">
        <v>62</v>
      </c>
      <c r="C7474" s="32" t="s">
        <v>63</v>
      </c>
      <c r="D7474" s="32">
        <v>4671</v>
      </c>
      <c r="E7474" s="33">
        <v>44070.260416666664</v>
      </c>
      <c r="F7474" s="32">
        <v>3.24</v>
      </c>
      <c r="G7474" s="32">
        <v>20.94</v>
      </c>
      <c r="H7474" s="32">
        <v>3.29</v>
      </c>
      <c r="I7474" s="32">
        <v>37.299999999999997</v>
      </c>
      <c r="J7474" s="32">
        <f t="shared" si="924"/>
        <v>0</v>
      </c>
      <c r="K7474" s="32">
        <v>8</v>
      </c>
      <c r="L7474" s="32">
        <f t="shared" si="925"/>
        <v>0</v>
      </c>
      <c r="M7474" s="32">
        <f t="shared" si="922"/>
        <v>1</v>
      </c>
      <c r="N7474" s="34" t="s">
        <v>64</v>
      </c>
      <c r="O7474">
        <f t="shared" si="926"/>
        <v>4.00000000000027E-2</v>
      </c>
      <c r="P7474">
        <f t="shared" si="927"/>
        <v>4.9999999999999822E-2</v>
      </c>
      <c r="R7474" s="2">
        <f t="shared" si="928"/>
        <v>1.0416666664241347E-2</v>
      </c>
      <c r="S7474" s="4">
        <f t="shared" si="923"/>
        <v>44070.260416666664</v>
      </c>
    </row>
    <row r="7475" spans="1:19" x14ac:dyDescent="0.35">
      <c r="A7475" s="32">
        <v>2020</v>
      </c>
      <c r="B7475" s="32" t="s">
        <v>62</v>
      </c>
      <c r="C7475" s="32" t="s">
        <v>63</v>
      </c>
      <c r="D7475" s="32">
        <v>4672</v>
      </c>
      <c r="E7475" s="33">
        <v>44070.270833333336</v>
      </c>
      <c r="F7475" s="32">
        <v>3.29</v>
      </c>
      <c r="G7475" s="32">
        <v>20.9</v>
      </c>
      <c r="H7475" s="32">
        <v>3.34</v>
      </c>
      <c r="I7475" s="32">
        <v>37.799999999999997</v>
      </c>
      <c r="J7475" s="32">
        <f t="shared" si="924"/>
        <v>0</v>
      </c>
      <c r="K7475" s="32">
        <v>8</v>
      </c>
      <c r="L7475" s="32">
        <f t="shared" si="925"/>
        <v>0</v>
      </c>
      <c r="M7475" s="32">
        <f t="shared" si="922"/>
        <v>1</v>
      </c>
      <c r="N7475" s="34" t="s">
        <v>64</v>
      </c>
      <c r="O7475">
        <f t="shared" si="926"/>
        <v>3.9999999999999147E-2</v>
      </c>
      <c r="P7475">
        <f t="shared" si="927"/>
        <v>2.9999999999999805E-2</v>
      </c>
      <c r="R7475" s="2">
        <f t="shared" si="928"/>
        <v>1.0416666671517305E-2</v>
      </c>
      <c r="S7475" s="4">
        <f t="shared" si="923"/>
        <v>44070.270833333328</v>
      </c>
    </row>
    <row r="7476" spans="1:19" x14ac:dyDescent="0.35">
      <c r="A7476" s="32">
        <v>2020</v>
      </c>
      <c r="B7476" s="32" t="s">
        <v>62</v>
      </c>
      <c r="C7476" s="32" t="s">
        <v>63</v>
      </c>
      <c r="D7476" s="32">
        <v>4673</v>
      </c>
      <c r="E7476" s="33">
        <v>44070.28125</v>
      </c>
      <c r="F7476" s="32">
        <v>3.26</v>
      </c>
      <c r="G7476" s="32">
        <v>20.86</v>
      </c>
      <c r="H7476" s="32">
        <v>3.31</v>
      </c>
      <c r="I7476" s="32">
        <v>37.5</v>
      </c>
      <c r="J7476" s="32">
        <f t="shared" si="924"/>
        <v>0</v>
      </c>
      <c r="K7476" s="32">
        <v>8</v>
      </c>
      <c r="L7476" s="32">
        <f t="shared" si="925"/>
        <v>0</v>
      </c>
      <c r="M7476" s="32">
        <f t="shared" si="922"/>
        <v>1</v>
      </c>
      <c r="N7476" s="34" t="s">
        <v>64</v>
      </c>
      <c r="O7476">
        <f t="shared" si="926"/>
        <v>3.9999999999999147E-2</v>
      </c>
      <c r="P7476">
        <f t="shared" si="927"/>
        <v>5.0000000000000266E-2</v>
      </c>
      <c r="R7476" s="2">
        <f t="shared" si="928"/>
        <v>1.0416666664241347E-2</v>
      </c>
      <c r="S7476" s="4">
        <f t="shared" si="923"/>
        <v>44070.28125</v>
      </c>
    </row>
    <row r="7477" spans="1:19" x14ac:dyDescent="0.35">
      <c r="A7477" s="32">
        <v>2020</v>
      </c>
      <c r="B7477" s="32" t="s">
        <v>62</v>
      </c>
      <c r="C7477" s="32" t="s">
        <v>63</v>
      </c>
      <c r="D7477" s="32">
        <v>4674</v>
      </c>
      <c r="E7477" s="33">
        <v>44070.291666666664</v>
      </c>
      <c r="F7477" s="32">
        <v>3.21</v>
      </c>
      <c r="G7477" s="32">
        <v>20.82</v>
      </c>
      <c r="H7477" s="32">
        <v>3.26</v>
      </c>
      <c r="I7477" s="32">
        <v>36.9</v>
      </c>
      <c r="J7477" s="32">
        <f t="shared" si="924"/>
        <v>0</v>
      </c>
      <c r="K7477" s="32">
        <v>8</v>
      </c>
      <c r="L7477" s="32">
        <f t="shared" si="925"/>
        <v>0</v>
      </c>
      <c r="M7477" s="32">
        <f t="shared" si="922"/>
        <v>1</v>
      </c>
      <c r="N7477" s="34" t="s">
        <v>64</v>
      </c>
      <c r="O7477">
        <f t="shared" si="926"/>
        <v>1.9999999999999574E-2</v>
      </c>
      <c r="P7477">
        <f t="shared" si="927"/>
        <v>8.0000000000000071E-2</v>
      </c>
      <c r="R7477" s="2">
        <f t="shared" si="928"/>
        <v>1.0416666664241347E-2</v>
      </c>
      <c r="S7477" s="4">
        <f t="shared" si="923"/>
        <v>44070.291666666664</v>
      </c>
    </row>
    <row r="7478" spans="1:19" x14ac:dyDescent="0.35">
      <c r="A7478" s="32">
        <v>2020</v>
      </c>
      <c r="B7478" s="32" t="s">
        <v>62</v>
      </c>
      <c r="C7478" s="32" t="s">
        <v>63</v>
      </c>
      <c r="D7478" s="32">
        <v>4675</v>
      </c>
      <c r="E7478" s="33">
        <v>44070.302083333336</v>
      </c>
      <c r="F7478" s="32">
        <v>3.29</v>
      </c>
      <c r="G7478" s="32">
        <v>20.8</v>
      </c>
      <c r="H7478" s="32">
        <v>3.34</v>
      </c>
      <c r="I7478" s="32">
        <v>37.799999999999997</v>
      </c>
      <c r="J7478" s="32">
        <f t="shared" si="924"/>
        <v>0</v>
      </c>
      <c r="K7478" s="32">
        <v>8</v>
      </c>
      <c r="L7478" s="32">
        <f t="shared" si="925"/>
        <v>0</v>
      </c>
      <c r="M7478" s="32">
        <f t="shared" si="922"/>
        <v>1</v>
      </c>
      <c r="N7478" s="34" t="s">
        <v>64</v>
      </c>
      <c r="O7478">
        <f t="shared" si="926"/>
        <v>3.9999999999999147E-2</v>
      </c>
      <c r="P7478">
        <f t="shared" si="927"/>
        <v>0</v>
      </c>
      <c r="R7478" s="2">
        <f t="shared" si="928"/>
        <v>1.0416666671517305E-2</v>
      </c>
      <c r="S7478" s="4">
        <f t="shared" si="923"/>
        <v>44070.302083333328</v>
      </c>
    </row>
    <row r="7479" spans="1:19" x14ac:dyDescent="0.35">
      <c r="A7479" s="32">
        <v>2020</v>
      </c>
      <c r="B7479" s="32" t="s">
        <v>62</v>
      </c>
      <c r="C7479" s="32" t="s">
        <v>63</v>
      </c>
      <c r="D7479" s="32">
        <v>4676</v>
      </c>
      <c r="E7479" s="33">
        <v>44070.3125</v>
      </c>
      <c r="F7479" s="32">
        <v>3.29</v>
      </c>
      <c r="G7479" s="32">
        <v>20.76</v>
      </c>
      <c r="H7479" s="32">
        <v>3.34</v>
      </c>
      <c r="I7479" s="32">
        <v>37.700000000000003</v>
      </c>
      <c r="J7479" s="32">
        <f t="shared" si="924"/>
        <v>0</v>
      </c>
      <c r="K7479" s="32">
        <v>8</v>
      </c>
      <c r="L7479" s="32">
        <f t="shared" si="925"/>
        <v>0</v>
      </c>
      <c r="M7479" s="32">
        <f t="shared" si="922"/>
        <v>1</v>
      </c>
      <c r="N7479" s="34" t="s">
        <v>64</v>
      </c>
      <c r="O7479">
        <f t="shared" si="926"/>
        <v>2.0000000000003126E-2</v>
      </c>
      <c r="P7479">
        <f t="shared" si="927"/>
        <v>2.0000000000000018E-2</v>
      </c>
      <c r="R7479" s="2">
        <f t="shared" si="928"/>
        <v>1.0416666664241347E-2</v>
      </c>
      <c r="S7479" s="4">
        <f t="shared" si="923"/>
        <v>44070.3125</v>
      </c>
    </row>
    <row r="7480" spans="1:19" x14ac:dyDescent="0.35">
      <c r="A7480" s="32">
        <v>2020</v>
      </c>
      <c r="B7480" s="32" t="s">
        <v>62</v>
      </c>
      <c r="C7480" s="32" t="s">
        <v>63</v>
      </c>
      <c r="D7480" s="32">
        <v>4677</v>
      </c>
      <c r="E7480" s="33">
        <v>44070.322916666664</v>
      </c>
      <c r="F7480" s="32">
        <v>3.27</v>
      </c>
      <c r="G7480" s="32">
        <v>20.74</v>
      </c>
      <c r="H7480" s="32">
        <v>3.32</v>
      </c>
      <c r="I7480" s="32">
        <v>37.5</v>
      </c>
      <c r="J7480" s="32">
        <f t="shared" si="924"/>
        <v>0</v>
      </c>
      <c r="K7480" s="32">
        <v>8</v>
      </c>
      <c r="L7480" s="32">
        <f t="shared" si="925"/>
        <v>0</v>
      </c>
      <c r="M7480" s="32">
        <f t="shared" si="922"/>
        <v>1</v>
      </c>
      <c r="N7480" s="34" t="s">
        <v>64</v>
      </c>
      <c r="O7480">
        <f t="shared" si="926"/>
        <v>1.9999999999999574E-2</v>
      </c>
      <c r="P7480">
        <f t="shared" si="927"/>
        <v>4.9999999999999822E-2</v>
      </c>
      <c r="R7480" s="2">
        <f t="shared" si="928"/>
        <v>1.0416666664241347E-2</v>
      </c>
      <c r="S7480" s="4">
        <f t="shared" si="923"/>
        <v>44070.322916666664</v>
      </c>
    </row>
    <row r="7481" spans="1:19" x14ac:dyDescent="0.35">
      <c r="A7481" s="32">
        <v>2020</v>
      </c>
      <c r="B7481" s="32" t="s">
        <v>62</v>
      </c>
      <c r="C7481" s="32" t="s">
        <v>63</v>
      </c>
      <c r="D7481" s="32">
        <v>4678</v>
      </c>
      <c r="E7481" s="33">
        <v>44070.333333333336</v>
      </c>
      <c r="F7481" s="32">
        <v>3.22</v>
      </c>
      <c r="G7481" s="32">
        <v>20.72</v>
      </c>
      <c r="H7481" s="32">
        <v>3.27</v>
      </c>
      <c r="I7481" s="32">
        <v>36.9</v>
      </c>
      <c r="J7481" s="32">
        <f t="shared" si="924"/>
        <v>0</v>
      </c>
      <c r="K7481" s="32">
        <v>8</v>
      </c>
      <c r="L7481" s="32">
        <f t="shared" si="925"/>
        <v>0</v>
      </c>
      <c r="M7481" s="32">
        <f t="shared" si="922"/>
        <v>1</v>
      </c>
      <c r="N7481" s="34" t="s">
        <v>64</v>
      </c>
      <c r="O7481">
        <f t="shared" si="926"/>
        <v>1.9999999999999574E-2</v>
      </c>
      <c r="P7481">
        <f t="shared" si="927"/>
        <v>2.9999999999999805E-2</v>
      </c>
      <c r="R7481" s="2">
        <f t="shared" si="928"/>
        <v>1.0416666671517305E-2</v>
      </c>
      <c r="S7481" s="4">
        <f t="shared" si="923"/>
        <v>44070.333333333328</v>
      </c>
    </row>
    <row r="7482" spans="1:19" x14ac:dyDescent="0.35">
      <c r="A7482" s="32">
        <v>2020</v>
      </c>
      <c r="B7482" s="32" t="s">
        <v>62</v>
      </c>
      <c r="C7482" s="32" t="s">
        <v>63</v>
      </c>
      <c r="D7482" s="32">
        <v>4679</v>
      </c>
      <c r="E7482" s="33">
        <v>44070.34375</v>
      </c>
      <c r="F7482" s="32">
        <v>3.19</v>
      </c>
      <c r="G7482" s="32">
        <v>20.7</v>
      </c>
      <c r="H7482" s="32">
        <v>3.24</v>
      </c>
      <c r="I7482" s="32">
        <v>36.5</v>
      </c>
      <c r="J7482" s="32">
        <f t="shared" si="924"/>
        <v>0</v>
      </c>
      <c r="K7482" s="32">
        <v>8</v>
      </c>
      <c r="L7482" s="32">
        <f t="shared" si="925"/>
        <v>0</v>
      </c>
      <c r="M7482" s="32">
        <f t="shared" si="922"/>
        <v>1</v>
      </c>
      <c r="N7482" s="34" t="s">
        <v>64</v>
      </c>
      <c r="O7482">
        <f t="shared" si="926"/>
        <v>1.9999999999999574E-2</v>
      </c>
      <c r="P7482">
        <f t="shared" si="927"/>
        <v>9.9999999999997868E-3</v>
      </c>
      <c r="R7482" s="2">
        <f t="shared" si="928"/>
        <v>1.0416666664241347E-2</v>
      </c>
      <c r="S7482" s="4">
        <f t="shared" si="923"/>
        <v>44070.34375</v>
      </c>
    </row>
    <row r="7483" spans="1:19" x14ac:dyDescent="0.35">
      <c r="A7483" s="32">
        <v>2020</v>
      </c>
      <c r="B7483" s="32" t="s">
        <v>62</v>
      </c>
      <c r="C7483" s="32" t="s">
        <v>63</v>
      </c>
      <c r="D7483" s="32">
        <v>4680</v>
      </c>
      <c r="E7483" s="33">
        <v>44070.354166666664</v>
      </c>
      <c r="F7483" s="32">
        <v>3.2</v>
      </c>
      <c r="G7483" s="32">
        <v>20.68</v>
      </c>
      <c r="H7483" s="32">
        <v>3.25</v>
      </c>
      <c r="I7483" s="32">
        <v>36.6</v>
      </c>
      <c r="J7483" s="32">
        <f t="shared" si="924"/>
        <v>0</v>
      </c>
      <c r="K7483" s="32">
        <v>8</v>
      </c>
      <c r="L7483" s="32">
        <f t="shared" si="925"/>
        <v>0</v>
      </c>
      <c r="M7483" s="32">
        <f t="shared" si="922"/>
        <v>1</v>
      </c>
      <c r="N7483" s="34" t="s">
        <v>64</v>
      </c>
      <c r="O7483">
        <f t="shared" si="926"/>
        <v>1.9999999999999574E-2</v>
      </c>
      <c r="P7483">
        <f t="shared" si="927"/>
        <v>0.10000000000000009</v>
      </c>
      <c r="R7483" s="2">
        <f t="shared" si="928"/>
        <v>1.0416666664241347E-2</v>
      </c>
      <c r="S7483" s="4">
        <f t="shared" si="923"/>
        <v>44070.354166666664</v>
      </c>
    </row>
    <row r="7484" spans="1:19" x14ac:dyDescent="0.35">
      <c r="A7484" s="32">
        <v>2020</v>
      </c>
      <c r="B7484" s="32" t="s">
        <v>62</v>
      </c>
      <c r="C7484" s="32" t="s">
        <v>63</v>
      </c>
      <c r="D7484" s="32">
        <v>4681</v>
      </c>
      <c r="E7484" s="33">
        <v>44070.364583333336</v>
      </c>
      <c r="F7484" s="32">
        <v>3.3</v>
      </c>
      <c r="G7484" s="32">
        <v>20.66</v>
      </c>
      <c r="H7484" s="32">
        <v>3.35</v>
      </c>
      <c r="I7484" s="32">
        <v>37.799999999999997</v>
      </c>
      <c r="J7484" s="32">
        <f t="shared" si="924"/>
        <v>0</v>
      </c>
      <c r="K7484" s="32">
        <v>8</v>
      </c>
      <c r="L7484" s="32">
        <f t="shared" si="925"/>
        <v>0</v>
      </c>
      <c r="M7484" s="32">
        <f t="shared" si="922"/>
        <v>1</v>
      </c>
      <c r="N7484" s="34" t="s">
        <v>64</v>
      </c>
      <c r="O7484">
        <f t="shared" si="926"/>
        <v>0</v>
      </c>
      <c r="P7484">
        <f t="shared" si="927"/>
        <v>0.10000000000000009</v>
      </c>
      <c r="R7484" s="2">
        <f t="shared" si="928"/>
        <v>1.0416666671517305E-2</v>
      </c>
      <c r="S7484" s="4">
        <f t="shared" si="923"/>
        <v>44070.364583333328</v>
      </c>
    </row>
    <row r="7485" spans="1:19" x14ac:dyDescent="0.35">
      <c r="A7485" s="32">
        <v>2020</v>
      </c>
      <c r="B7485" s="32" t="s">
        <v>62</v>
      </c>
      <c r="C7485" s="32" t="s">
        <v>63</v>
      </c>
      <c r="D7485" s="32">
        <v>4682</v>
      </c>
      <c r="E7485" s="33">
        <v>44070.375</v>
      </c>
      <c r="F7485" s="32">
        <v>3.4</v>
      </c>
      <c r="G7485" s="32">
        <v>20.66</v>
      </c>
      <c r="H7485" s="32">
        <v>3.45</v>
      </c>
      <c r="I7485" s="32">
        <v>38.9</v>
      </c>
      <c r="J7485" s="32">
        <f t="shared" si="924"/>
        <v>0</v>
      </c>
      <c r="K7485" s="32">
        <v>8</v>
      </c>
      <c r="L7485" s="32">
        <f t="shared" si="925"/>
        <v>0</v>
      </c>
      <c r="M7485" s="32">
        <f t="shared" si="922"/>
        <v>1</v>
      </c>
      <c r="N7485" s="34" t="s">
        <v>64</v>
      </c>
      <c r="O7485">
        <f t="shared" si="926"/>
        <v>1.9999999999999574E-2</v>
      </c>
      <c r="P7485">
        <f t="shared" si="927"/>
        <v>0.16999999999999993</v>
      </c>
      <c r="R7485" s="2">
        <f t="shared" si="928"/>
        <v>1.0416666664241347E-2</v>
      </c>
      <c r="S7485" s="4">
        <f t="shared" si="923"/>
        <v>44070.375</v>
      </c>
    </row>
    <row r="7486" spans="1:19" x14ac:dyDescent="0.35">
      <c r="A7486" s="32">
        <v>2020</v>
      </c>
      <c r="B7486" s="32" t="s">
        <v>62</v>
      </c>
      <c r="C7486" s="32" t="s">
        <v>63</v>
      </c>
      <c r="D7486" s="32">
        <v>4683</v>
      </c>
      <c r="E7486" s="33">
        <v>44070.385416666664</v>
      </c>
      <c r="F7486" s="32">
        <v>3.57</v>
      </c>
      <c r="G7486" s="32">
        <v>20.68</v>
      </c>
      <c r="H7486" s="32">
        <v>3.62</v>
      </c>
      <c r="I7486" s="32">
        <v>40.9</v>
      </c>
      <c r="J7486" s="32">
        <f t="shared" si="924"/>
        <v>0</v>
      </c>
      <c r="K7486" s="32">
        <v>8</v>
      </c>
      <c r="L7486" s="32">
        <f t="shared" si="925"/>
        <v>0</v>
      </c>
      <c r="M7486" s="32">
        <f t="shared" si="922"/>
        <v>1</v>
      </c>
      <c r="N7486" s="34" t="s">
        <v>64</v>
      </c>
      <c r="O7486">
        <f t="shared" si="926"/>
        <v>0</v>
      </c>
      <c r="P7486">
        <f t="shared" si="927"/>
        <v>0.22999999999999998</v>
      </c>
      <c r="R7486" s="2">
        <f t="shared" si="928"/>
        <v>1.0416666664241347E-2</v>
      </c>
      <c r="S7486" s="4">
        <f t="shared" si="923"/>
        <v>44070.385416666664</v>
      </c>
    </row>
    <row r="7487" spans="1:19" x14ac:dyDescent="0.35">
      <c r="A7487" s="32">
        <v>2020</v>
      </c>
      <c r="B7487" s="32" t="s">
        <v>62</v>
      </c>
      <c r="C7487" s="32" t="s">
        <v>63</v>
      </c>
      <c r="D7487" s="32">
        <v>4684</v>
      </c>
      <c r="E7487" s="33">
        <v>44070.395833333336</v>
      </c>
      <c r="F7487" s="32">
        <v>3.79</v>
      </c>
      <c r="G7487" s="32">
        <v>20.68</v>
      </c>
      <c r="H7487" s="32">
        <v>3.85</v>
      </c>
      <c r="I7487" s="32">
        <v>43.4</v>
      </c>
      <c r="J7487" s="32">
        <f t="shared" si="924"/>
        <v>0</v>
      </c>
      <c r="K7487" s="32">
        <v>8</v>
      </c>
      <c r="L7487" s="32">
        <f t="shared" si="925"/>
        <v>0</v>
      </c>
      <c r="M7487" s="32">
        <f t="shared" ref="M7487:M7550" si="929">COUNTIF(J7487:L7487,"&gt;0")</f>
        <v>1</v>
      </c>
      <c r="N7487" s="34" t="s">
        <v>64</v>
      </c>
      <c r="O7487">
        <f t="shared" si="926"/>
        <v>3.9999999999999147E-2</v>
      </c>
      <c r="P7487">
        <f t="shared" si="927"/>
        <v>0.1599999999999997</v>
      </c>
      <c r="R7487" s="2">
        <f t="shared" si="928"/>
        <v>1.0416666671517305E-2</v>
      </c>
      <c r="S7487" s="4">
        <f t="shared" si="923"/>
        <v>44070.395833333328</v>
      </c>
    </row>
    <row r="7488" spans="1:19" x14ac:dyDescent="0.35">
      <c r="A7488" s="32">
        <v>2020</v>
      </c>
      <c r="B7488" s="32" t="s">
        <v>62</v>
      </c>
      <c r="C7488" s="32" t="s">
        <v>63</v>
      </c>
      <c r="D7488" s="32">
        <v>4685</v>
      </c>
      <c r="E7488" s="33">
        <v>44070.40625</v>
      </c>
      <c r="F7488" s="32">
        <v>3.95</v>
      </c>
      <c r="G7488" s="32">
        <v>20.72</v>
      </c>
      <c r="H7488" s="32">
        <v>4.01</v>
      </c>
      <c r="I7488" s="32">
        <v>45.3</v>
      </c>
      <c r="J7488" s="32">
        <f t="shared" si="924"/>
        <v>0</v>
      </c>
      <c r="K7488" s="32">
        <v>8</v>
      </c>
      <c r="L7488" s="32">
        <f t="shared" si="925"/>
        <v>0</v>
      </c>
      <c r="M7488" s="32">
        <f t="shared" si="929"/>
        <v>1</v>
      </c>
      <c r="N7488" s="34" t="s">
        <v>64</v>
      </c>
      <c r="O7488">
        <f t="shared" si="926"/>
        <v>4.00000000000027E-2</v>
      </c>
      <c r="P7488">
        <f t="shared" si="927"/>
        <v>0.15000000000000036</v>
      </c>
      <c r="R7488" s="2">
        <f t="shared" si="928"/>
        <v>1.0416666664241347E-2</v>
      </c>
      <c r="S7488" s="4">
        <f t="shared" si="923"/>
        <v>44070.40625</v>
      </c>
    </row>
    <row r="7489" spans="1:19" x14ac:dyDescent="0.35">
      <c r="A7489" s="32">
        <v>2020</v>
      </c>
      <c r="B7489" s="32" t="s">
        <v>62</v>
      </c>
      <c r="C7489" s="32" t="s">
        <v>63</v>
      </c>
      <c r="D7489" s="32">
        <v>4686</v>
      </c>
      <c r="E7489" s="33">
        <v>44070.416666666664</v>
      </c>
      <c r="F7489" s="32">
        <v>4.0999999999999996</v>
      </c>
      <c r="G7489" s="32">
        <v>20.76</v>
      </c>
      <c r="H7489" s="32">
        <v>4.16</v>
      </c>
      <c r="I7489" s="32">
        <v>47</v>
      </c>
      <c r="J7489" s="32">
        <f t="shared" si="924"/>
        <v>0</v>
      </c>
      <c r="K7489" s="32">
        <v>8</v>
      </c>
      <c r="L7489" s="32">
        <f t="shared" si="925"/>
        <v>0</v>
      </c>
      <c r="M7489" s="32">
        <f t="shared" si="929"/>
        <v>1</v>
      </c>
      <c r="N7489" s="34" t="s">
        <v>64</v>
      </c>
      <c r="O7489">
        <f t="shared" si="926"/>
        <v>3.9999999999999147E-2</v>
      </c>
      <c r="P7489">
        <f t="shared" si="927"/>
        <v>0.20999999999999996</v>
      </c>
      <c r="R7489" s="2">
        <f t="shared" si="928"/>
        <v>1.0416666664241347E-2</v>
      </c>
      <c r="S7489" s="4">
        <f t="shared" si="923"/>
        <v>44070.416666666664</v>
      </c>
    </row>
    <row r="7490" spans="1:19" x14ac:dyDescent="0.35">
      <c r="A7490" s="32">
        <v>2020</v>
      </c>
      <c r="B7490" s="32" t="s">
        <v>62</v>
      </c>
      <c r="C7490" s="32" t="s">
        <v>63</v>
      </c>
      <c r="D7490" s="32">
        <v>4687</v>
      </c>
      <c r="E7490" s="33">
        <v>44070.427083333336</v>
      </c>
      <c r="F7490" s="32">
        <v>4.3099999999999996</v>
      </c>
      <c r="G7490" s="32">
        <v>20.8</v>
      </c>
      <c r="H7490" s="32">
        <v>4.37</v>
      </c>
      <c r="I7490" s="32">
        <v>49.5</v>
      </c>
      <c r="J7490" s="32">
        <f t="shared" si="924"/>
        <v>0</v>
      </c>
      <c r="K7490" s="32">
        <v>8</v>
      </c>
      <c r="L7490" s="32">
        <f t="shared" si="925"/>
        <v>0</v>
      </c>
      <c r="M7490" s="32">
        <f t="shared" si="929"/>
        <v>1</v>
      </c>
      <c r="N7490" s="34" t="s">
        <v>64</v>
      </c>
      <c r="O7490">
        <f t="shared" si="926"/>
        <v>7.9999999999998295E-2</v>
      </c>
      <c r="P7490">
        <f t="shared" si="927"/>
        <v>0.25999999999999979</v>
      </c>
      <c r="R7490" s="2">
        <f t="shared" si="928"/>
        <v>1.0416666671517305E-2</v>
      </c>
      <c r="S7490" s="4">
        <f t="shared" ref="S7490:S7553" si="930">MROUND(E7490,"0:15")</f>
        <v>44070.427083333328</v>
      </c>
    </row>
    <row r="7491" spans="1:19" x14ac:dyDescent="0.35">
      <c r="A7491" s="32">
        <v>2020</v>
      </c>
      <c r="B7491" s="32" t="s">
        <v>62</v>
      </c>
      <c r="C7491" s="32" t="s">
        <v>63</v>
      </c>
      <c r="D7491" s="32">
        <v>4688</v>
      </c>
      <c r="E7491" s="33">
        <v>44070.4375</v>
      </c>
      <c r="F7491" s="32">
        <v>4.5599999999999996</v>
      </c>
      <c r="G7491" s="32">
        <v>20.88</v>
      </c>
      <c r="H7491" s="32">
        <v>4.63</v>
      </c>
      <c r="I7491" s="32">
        <v>52.4</v>
      </c>
      <c r="J7491" s="32">
        <f t="shared" ref="J7491:J7554" si="931">IF(G7491="",0.5,IF(G7491&lt;=0,2,IF(G7491&gt;=40,2, IF(AND(G7491&gt;0,G7491&lt;1),5,IF(AND(G7491&gt;35,G7491&lt;40),5,IF(O7491&gt;=1.5,1.5,0))))))</f>
        <v>0</v>
      </c>
      <c r="K7491" s="32">
        <v>8</v>
      </c>
      <c r="L7491" s="32">
        <f t="shared" ref="L7491:L7554" si="932">IF(A7491="",0.5,IF(B7491="",0.5,IF(C7491="",0.5,IF(E7491="",0.5,IF(Q7491="Y",0.01,0)))))</f>
        <v>0</v>
      </c>
      <c r="M7491" s="32">
        <f t="shared" si="929"/>
        <v>1</v>
      </c>
      <c r="N7491" s="34" t="s">
        <v>64</v>
      </c>
      <c r="O7491">
        <f t="shared" ref="O7491:O7554" si="933">IF(G7491="","",ABS(G7492-G7491))</f>
        <v>0.10000000000000142</v>
      </c>
      <c r="P7491">
        <f t="shared" ref="P7491:P7554" si="934">IF(H7491="","",ABS(H7492-H7491))</f>
        <v>0.10000000000000053</v>
      </c>
      <c r="R7491" s="2">
        <f t="shared" ref="R7491:R7554" si="935">E7491-E7490</f>
        <v>1.0416666664241347E-2</v>
      </c>
      <c r="S7491" s="4">
        <f t="shared" si="930"/>
        <v>44070.4375</v>
      </c>
    </row>
    <row r="7492" spans="1:19" x14ac:dyDescent="0.35">
      <c r="A7492" s="32">
        <v>2020</v>
      </c>
      <c r="B7492" s="32" t="s">
        <v>62</v>
      </c>
      <c r="C7492" s="32" t="s">
        <v>63</v>
      </c>
      <c r="D7492" s="32">
        <v>4689</v>
      </c>
      <c r="E7492" s="33">
        <v>44070.447916666664</v>
      </c>
      <c r="F7492" s="32">
        <v>4.66</v>
      </c>
      <c r="G7492" s="32">
        <v>20.98</v>
      </c>
      <c r="H7492" s="32">
        <v>4.7300000000000004</v>
      </c>
      <c r="I7492" s="32">
        <v>53.7</v>
      </c>
      <c r="J7492" s="32">
        <f t="shared" si="931"/>
        <v>0</v>
      </c>
      <c r="K7492" s="32">
        <v>8</v>
      </c>
      <c r="L7492" s="32">
        <f t="shared" si="932"/>
        <v>0</v>
      </c>
      <c r="M7492" s="32">
        <f t="shared" si="929"/>
        <v>1</v>
      </c>
      <c r="N7492" s="34" t="s">
        <v>64</v>
      </c>
      <c r="O7492">
        <f t="shared" si="933"/>
        <v>9.9999999999997868E-2</v>
      </c>
      <c r="P7492">
        <f t="shared" si="934"/>
        <v>8.9999999999999858E-2</v>
      </c>
      <c r="R7492" s="2">
        <f t="shared" si="935"/>
        <v>1.0416666664241347E-2</v>
      </c>
      <c r="S7492" s="4">
        <f t="shared" si="930"/>
        <v>44070.447916666664</v>
      </c>
    </row>
    <row r="7493" spans="1:19" x14ac:dyDescent="0.35">
      <c r="A7493" s="32">
        <v>2020</v>
      </c>
      <c r="B7493" s="32" t="s">
        <v>62</v>
      </c>
      <c r="C7493" s="32" t="s">
        <v>63</v>
      </c>
      <c r="D7493" s="32">
        <v>4690</v>
      </c>
      <c r="E7493" s="33">
        <v>44070.458333333336</v>
      </c>
      <c r="F7493" s="32">
        <v>4.75</v>
      </c>
      <c r="G7493" s="32">
        <v>21.08</v>
      </c>
      <c r="H7493" s="32">
        <v>4.82</v>
      </c>
      <c r="I7493" s="32">
        <v>54.8</v>
      </c>
      <c r="J7493" s="32">
        <f t="shared" si="931"/>
        <v>0</v>
      </c>
      <c r="K7493" s="32">
        <v>8</v>
      </c>
      <c r="L7493" s="32">
        <f t="shared" si="932"/>
        <v>0</v>
      </c>
      <c r="M7493" s="32">
        <f t="shared" si="929"/>
        <v>1</v>
      </c>
      <c r="N7493" s="34" t="s">
        <v>64</v>
      </c>
      <c r="O7493">
        <f t="shared" si="933"/>
        <v>0.12000000000000099</v>
      </c>
      <c r="P7493">
        <f t="shared" si="934"/>
        <v>0.29000000000000004</v>
      </c>
      <c r="R7493" s="2">
        <f t="shared" si="935"/>
        <v>1.0416666671517305E-2</v>
      </c>
      <c r="S7493" s="4">
        <f t="shared" si="930"/>
        <v>44070.458333333328</v>
      </c>
    </row>
    <row r="7494" spans="1:19" x14ac:dyDescent="0.35">
      <c r="A7494" s="32">
        <v>2020</v>
      </c>
      <c r="B7494" s="32" t="s">
        <v>62</v>
      </c>
      <c r="C7494" s="32" t="s">
        <v>63</v>
      </c>
      <c r="D7494" s="32">
        <v>4691</v>
      </c>
      <c r="E7494" s="33">
        <v>44070.46875</v>
      </c>
      <c r="F7494" s="32">
        <v>5.04</v>
      </c>
      <c r="G7494" s="32">
        <v>21.2</v>
      </c>
      <c r="H7494" s="32">
        <v>5.1100000000000003</v>
      </c>
      <c r="I7494" s="32">
        <v>58.3</v>
      </c>
      <c r="J7494" s="32">
        <f t="shared" si="931"/>
        <v>0</v>
      </c>
      <c r="K7494" s="32">
        <v>8</v>
      </c>
      <c r="L7494" s="32">
        <f t="shared" si="932"/>
        <v>0</v>
      </c>
      <c r="M7494" s="32">
        <f t="shared" si="929"/>
        <v>1</v>
      </c>
      <c r="N7494" s="34" t="s">
        <v>64</v>
      </c>
      <c r="O7494">
        <f t="shared" si="933"/>
        <v>0.16000000000000014</v>
      </c>
      <c r="P7494">
        <f t="shared" si="934"/>
        <v>0.21999999999999975</v>
      </c>
      <c r="R7494" s="2">
        <f t="shared" si="935"/>
        <v>1.0416666664241347E-2</v>
      </c>
      <c r="S7494" s="4">
        <f t="shared" si="930"/>
        <v>44070.46875</v>
      </c>
    </row>
    <row r="7495" spans="1:19" x14ac:dyDescent="0.35">
      <c r="A7495" s="32">
        <v>2020</v>
      </c>
      <c r="B7495" s="32" t="s">
        <v>62</v>
      </c>
      <c r="C7495" s="32" t="s">
        <v>63</v>
      </c>
      <c r="D7495" s="32">
        <v>4692</v>
      </c>
      <c r="E7495" s="33">
        <v>44070.479166666664</v>
      </c>
      <c r="F7495" s="32">
        <v>5.25</v>
      </c>
      <c r="G7495" s="32">
        <v>21.36</v>
      </c>
      <c r="H7495" s="32">
        <v>5.33</v>
      </c>
      <c r="I7495" s="32">
        <v>60.9</v>
      </c>
      <c r="J7495" s="32">
        <f t="shared" si="931"/>
        <v>0</v>
      </c>
      <c r="K7495" s="32">
        <v>8</v>
      </c>
      <c r="L7495" s="32">
        <f t="shared" si="932"/>
        <v>0</v>
      </c>
      <c r="M7495" s="32">
        <f t="shared" si="929"/>
        <v>1</v>
      </c>
      <c r="N7495" s="34" t="s">
        <v>64</v>
      </c>
      <c r="O7495">
        <f t="shared" si="933"/>
        <v>0.16000000000000014</v>
      </c>
      <c r="P7495">
        <f t="shared" si="934"/>
        <v>0.17999999999999972</v>
      </c>
      <c r="R7495" s="2">
        <f t="shared" si="935"/>
        <v>1.0416666664241347E-2</v>
      </c>
      <c r="S7495" s="4">
        <f t="shared" si="930"/>
        <v>44070.479166666664</v>
      </c>
    </row>
    <row r="7496" spans="1:19" x14ac:dyDescent="0.35">
      <c r="A7496" s="32">
        <v>2020</v>
      </c>
      <c r="B7496" s="32" t="s">
        <v>62</v>
      </c>
      <c r="C7496" s="32" t="s">
        <v>63</v>
      </c>
      <c r="D7496" s="32">
        <v>4693</v>
      </c>
      <c r="E7496" s="33">
        <v>44070.489583333336</v>
      </c>
      <c r="F7496" s="32">
        <v>5.43</v>
      </c>
      <c r="G7496" s="32">
        <v>21.52</v>
      </c>
      <c r="H7496" s="32">
        <v>5.51</v>
      </c>
      <c r="I7496" s="32">
        <v>63.2</v>
      </c>
      <c r="J7496" s="32">
        <f t="shared" si="931"/>
        <v>0</v>
      </c>
      <c r="K7496" s="32">
        <v>8</v>
      </c>
      <c r="L7496" s="32">
        <f t="shared" si="932"/>
        <v>0</v>
      </c>
      <c r="M7496" s="32">
        <f t="shared" si="929"/>
        <v>1</v>
      </c>
      <c r="N7496" s="34" t="s">
        <v>64</v>
      </c>
      <c r="O7496">
        <f t="shared" si="933"/>
        <v>0.17999999999999972</v>
      </c>
      <c r="P7496">
        <f t="shared" si="934"/>
        <v>0.23000000000000043</v>
      </c>
      <c r="R7496" s="2">
        <f t="shared" si="935"/>
        <v>1.0416666671517305E-2</v>
      </c>
      <c r="S7496" s="4">
        <f t="shared" si="930"/>
        <v>44070.489583333328</v>
      </c>
    </row>
    <row r="7497" spans="1:19" x14ac:dyDescent="0.35">
      <c r="A7497" s="32">
        <v>2020</v>
      </c>
      <c r="B7497" s="32" t="s">
        <v>62</v>
      </c>
      <c r="C7497" s="32" t="s">
        <v>63</v>
      </c>
      <c r="D7497" s="32">
        <v>4694</v>
      </c>
      <c r="E7497" s="33">
        <v>44070.5</v>
      </c>
      <c r="F7497" s="32">
        <v>5.66</v>
      </c>
      <c r="G7497" s="32">
        <v>21.7</v>
      </c>
      <c r="H7497" s="32">
        <v>5.74</v>
      </c>
      <c r="I7497" s="32">
        <v>66.099999999999994</v>
      </c>
      <c r="J7497" s="32">
        <f t="shared" si="931"/>
        <v>0</v>
      </c>
      <c r="K7497" s="32">
        <v>8</v>
      </c>
      <c r="L7497" s="32">
        <f t="shared" si="932"/>
        <v>0</v>
      </c>
      <c r="M7497" s="32">
        <f t="shared" si="929"/>
        <v>1</v>
      </c>
      <c r="N7497" s="34" t="s">
        <v>64</v>
      </c>
      <c r="O7497">
        <f t="shared" si="933"/>
        <v>0.17999999999999972</v>
      </c>
      <c r="P7497">
        <f t="shared" si="934"/>
        <v>0.17999999999999972</v>
      </c>
      <c r="R7497" s="2">
        <f t="shared" si="935"/>
        <v>1.0416666664241347E-2</v>
      </c>
      <c r="S7497" s="4">
        <f t="shared" si="930"/>
        <v>44070.5</v>
      </c>
    </row>
    <row r="7498" spans="1:19" x14ac:dyDescent="0.35">
      <c r="A7498" s="32">
        <v>2020</v>
      </c>
      <c r="B7498" s="32" t="s">
        <v>62</v>
      </c>
      <c r="C7498" s="32" t="s">
        <v>63</v>
      </c>
      <c r="D7498" s="32">
        <v>4695</v>
      </c>
      <c r="E7498" s="33">
        <v>44070.510416666664</v>
      </c>
      <c r="F7498" s="32">
        <v>5.83</v>
      </c>
      <c r="G7498" s="32">
        <v>21.88</v>
      </c>
      <c r="H7498" s="32">
        <v>5.92</v>
      </c>
      <c r="I7498" s="32">
        <v>68.3</v>
      </c>
      <c r="J7498" s="32">
        <f t="shared" si="931"/>
        <v>0</v>
      </c>
      <c r="K7498" s="32">
        <v>8</v>
      </c>
      <c r="L7498" s="32">
        <f t="shared" si="932"/>
        <v>0</v>
      </c>
      <c r="M7498" s="32">
        <f t="shared" si="929"/>
        <v>1</v>
      </c>
      <c r="N7498" s="34" t="s">
        <v>64</v>
      </c>
      <c r="O7498">
        <f t="shared" si="933"/>
        <v>0.19999999999999929</v>
      </c>
      <c r="P7498">
        <f t="shared" si="934"/>
        <v>0.21999999999999975</v>
      </c>
      <c r="R7498" s="2">
        <f t="shared" si="935"/>
        <v>1.0416666664241347E-2</v>
      </c>
      <c r="S7498" s="4">
        <f t="shared" si="930"/>
        <v>44070.510416666664</v>
      </c>
    </row>
    <row r="7499" spans="1:19" x14ac:dyDescent="0.35">
      <c r="A7499" s="32">
        <v>2020</v>
      </c>
      <c r="B7499" s="32" t="s">
        <v>62</v>
      </c>
      <c r="C7499" s="32" t="s">
        <v>63</v>
      </c>
      <c r="D7499" s="32">
        <v>4696</v>
      </c>
      <c r="E7499" s="33">
        <v>44070.520833333336</v>
      </c>
      <c r="F7499" s="32">
        <v>6.05</v>
      </c>
      <c r="G7499" s="32">
        <v>22.08</v>
      </c>
      <c r="H7499" s="32">
        <v>6.14</v>
      </c>
      <c r="I7499" s="32">
        <v>71.2</v>
      </c>
      <c r="J7499" s="32">
        <f t="shared" si="931"/>
        <v>0</v>
      </c>
      <c r="K7499" s="32">
        <v>8</v>
      </c>
      <c r="L7499" s="32">
        <f t="shared" si="932"/>
        <v>0</v>
      </c>
      <c r="M7499" s="32">
        <f t="shared" si="929"/>
        <v>1</v>
      </c>
      <c r="N7499" s="34" t="s">
        <v>64</v>
      </c>
      <c r="O7499">
        <f t="shared" si="933"/>
        <v>0.20000000000000284</v>
      </c>
      <c r="P7499">
        <f t="shared" si="934"/>
        <v>0.15000000000000036</v>
      </c>
      <c r="R7499" s="2">
        <f t="shared" si="935"/>
        <v>1.0416666671517305E-2</v>
      </c>
      <c r="S7499" s="4">
        <f t="shared" si="930"/>
        <v>44070.520833333328</v>
      </c>
    </row>
    <row r="7500" spans="1:19" x14ac:dyDescent="0.35">
      <c r="A7500" s="32">
        <v>2020</v>
      </c>
      <c r="B7500" s="32" t="s">
        <v>62</v>
      </c>
      <c r="C7500" s="32" t="s">
        <v>63</v>
      </c>
      <c r="D7500" s="32">
        <v>4697</v>
      </c>
      <c r="E7500" s="33">
        <v>44070.53125</v>
      </c>
      <c r="F7500" s="32">
        <v>6.2</v>
      </c>
      <c r="G7500" s="32">
        <v>22.28</v>
      </c>
      <c r="H7500" s="32">
        <v>6.29</v>
      </c>
      <c r="I7500" s="32">
        <v>73.2</v>
      </c>
      <c r="J7500" s="32">
        <f t="shared" si="931"/>
        <v>0</v>
      </c>
      <c r="K7500" s="32">
        <v>8</v>
      </c>
      <c r="L7500" s="32">
        <f t="shared" si="932"/>
        <v>0</v>
      </c>
      <c r="M7500" s="32">
        <f t="shared" si="929"/>
        <v>1</v>
      </c>
      <c r="N7500" s="34" t="s">
        <v>64</v>
      </c>
      <c r="O7500">
        <f t="shared" si="933"/>
        <v>0.21999999999999886</v>
      </c>
      <c r="P7500">
        <f t="shared" si="934"/>
        <v>2.0000000000000462E-2</v>
      </c>
      <c r="R7500" s="2">
        <f t="shared" si="935"/>
        <v>1.0416666664241347E-2</v>
      </c>
      <c r="S7500" s="4">
        <f t="shared" si="930"/>
        <v>44070.53125</v>
      </c>
    </row>
    <row r="7501" spans="1:19" x14ac:dyDescent="0.35">
      <c r="A7501" s="32">
        <v>2020</v>
      </c>
      <c r="B7501" s="32" t="s">
        <v>62</v>
      </c>
      <c r="C7501" s="32" t="s">
        <v>63</v>
      </c>
      <c r="D7501" s="32">
        <v>4698</v>
      </c>
      <c r="E7501" s="33">
        <v>44070.541666666664</v>
      </c>
      <c r="F7501" s="32">
        <v>6.18</v>
      </c>
      <c r="G7501" s="32">
        <v>22.5</v>
      </c>
      <c r="H7501" s="32">
        <v>6.27</v>
      </c>
      <c r="I7501" s="32">
        <v>73.3</v>
      </c>
      <c r="J7501" s="32">
        <f t="shared" si="931"/>
        <v>0</v>
      </c>
      <c r="K7501" s="32">
        <v>8</v>
      </c>
      <c r="L7501" s="32">
        <f t="shared" si="932"/>
        <v>0</v>
      </c>
      <c r="M7501" s="32">
        <f t="shared" si="929"/>
        <v>1</v>
      </c>
      <c r="N7501" s="34" t="s">
        <v>64</v>
      </c>
      <c r="O7501">
        <f t="shared" si="933"/>
        <v>0.19999999999999929</v>
      </c>
      <c r="P7501">
        <f t="shared" si="934"/>
        <v>7.0000000000000284E-2</v>
      </c>
      <c r="R7501" s="2">
        <f t="shared" si="935"/>
        <v>1.0416666664241347E-2</v>
      </c>
      <c r="S7501" s="4">
        <f t="shared" si="930"/>
        <v>44070.541666666664</v>
      </c>
    </row>
    <row r="7502" spans="1:19" x14ac:dyDescent="0.35">
      <c r="A7502" s="32">
        <v>2020</v>
      </c>
      <c r="B7502" s="32" t="s">
        <v>62</v>
      </c>
      <c r="C7502" s="32" t="s">
        <v>63</v>
      </c>
      <c r="D7502" s="32">
        <v>4699</v>
      </c>
      <c r="E7502" s="33">
        <v>44070.552083333336</v>
      </c>
      <c r="F7502" s="32">
        <v>6.25</v>
      </c>
      <c r="G7502" s="32">
        <v>22.7</v>
      </c>
      <c r="H7502" s="32">
        <v>6.34</v>
      </c>
      <c r="I7502" s="32">
        <v>74.400000000000006</v>
      </c>
      <c r="J7502" s="32">
        <f t="shared" si="931"/>
        <v>0</v>
      </c>
      <c r="K7502" s="32">
        <v>8</v>
      </c>
      <c r="L7502" s="32">
        <f t="shared" si="932"/>
        <v>0</v>
      </c>
      <c r="M7502" s="32">
        <f t="shared" si="929"/>
        <v>1</v>
      </c>
      <c r="N7502" s="34" t="s">
        <v>64</v>
      </c>
      <c r="O7502">
        <f t="shared" si="933"/>
        <v>0.19999999999999929</v>
      </c>
      <c r="P7502">
        <f t="shared" si="934"/>
        <v>6.0000000000000497E-2</v>
      </c>
      <c r="R7502" s="2">
        <f t="shared" si="935"/>
        <v>1.0416666671517305E-2</v>
      </c>
      <c r="S7502" s="4">
        <f t="shared" si="930"/>
        <v>44070.552083333328</v>
      </c>
    </row>
    <row r="7503" spans="1:19" x14ac:dyDescent="0.35">
      <c r="A7503" s="32">
        <v>2020</v>
      </c>
      <c r="B7503" s="32" t="s">
        <v>62</v>
      </c>
      <c r="C7503" s="32" t="s">
        <v>63</v>
      </c>
      <c r="D7503" s="32">
        <v>4700</v>
      </c>
      <c r="E7503" s="33">
        <v>44070.5625</v>
      </c>
      <c r="F7503" s="32">
        <v>6.31</v>
      </c>
      <c r="G7503" s="32">
        <v>22.9</v>
      </c>
      <c r="H7503" s="32">
        <v>6.4</v>
      </c>
      <c r="I7503" s="32">
        <v>75.400000000000006</v>
      </c>
      <c r="J7503" s="32">
        <f t="shared" si="931"/>
        <v>0</v>
      </c>
      <c r="K7503" s="32">
        <v>8</v>
      </c>
      <c r="L7503" s="32">
        <f t="shared" si="932"/>
        <v>0</v>
      </c>
      <c r="M7503" s="32">
        <f t="shared" si="929"/>
        <v>1</v>
      </c>
      <c r="N7503" s="34" t="s">
        <v>64</v>
      </c>
      <c r="O7503">
        <f t="shared" si="933"/>
        <v>0.20000000000000284</v>
      </c>
      <c r="P7503">
        <f t="shared" si="934"/>
        <v>9.9999999999999645E-2</v>
      </c>
      <c r="R7503" s="2">
        <f t="shared" si="935"/>
        <v>1.0416666664241347E-2</v>
      </c>
      <c r="S7503" s="4">
        <f t="shared" si="930"/>
        <v>44070.5625</v>
      </c>
    </row>
    <row r="7504" spans="1:19" x14ac:dyDescent="0.35">
      <c r="A7504" s="32">
        <v>2020</v>
      </c>
      <c r="B7504" s="32" t="s">
        <v>62</v>
      </c>
      <c r="C7504" s="32" t="s">
        <v>63</v>
      </c>
      <c r="D7504" s="32">
        <v>4701</v>
      </c>
      <c r="E7504" s="33">
        <v>44070.572916666664</v>
      </c>
      <c r="F7504" s="32">
        <v>6.4</v>
      </c>
      <c r="G7504" s="32">
        <v>23.1</v>
      </c>
      <c r="H7504" s="32">
        <v>6.5</v>
      </c>
      <c r="I7504" s="32">
        <v>76.8</v>
      </c>
      <c r="J7504" s="32">
        <f t="shared" si="931"/>
        <v>0</v>
      </c>
      <c r="K7504" s="32">
        <v>8</v>
      </c>
      <c r="L7504" s="32">
        <f t="shared" si="932"/>
        <v>0</v>
      </c>
      <c r="M7504" s="32">
        <f t="shared" si="929"/>
        <v>1</v>
      </c>
      <c r="N7504" s="34" t="s">
        <v>64</v>
      </c>
      <c r="O7504">
        <f t="shared" si="933"/>
        <v>0.17999999999999972</v>
      </c>
      <c r="P7504">
        <f t="shared" si="934"/>
        <v>5.9999999999999609E-2</v>
      </c>
      <c r="R7504" s="2">
        <f t="shared" si="935"/>
        <v>1.0416666664241347E-2</v>
      </c>
      <c r="S7504" s="4">
        <f t="shared" si="930"/>
        <v>44070.572916666664</v>
      </c>
    </row>
    <row r="7505" spans="1:19" x14ac:dyDescent="0.35">
      <c r="A7505" s="32">
        <v>2020</v>
      </c>
      <c r="B7505" s="32" t="s">
        <v>62</v>
      </c>
      <c r="C7505" s="32" t="s">
        <v>63</v>
      </c>
      <c r="D7505" s="32">
        <v>4702</v>
      </c>
      <c r="E7505" s="33">
        <v>44070.583333333336</v>
      </c>
      <c r="F7505" s="32">
        <v>6.46</v>
      </c>
      <c r="G7505" s="32">
        <v>23.28</v>
      </c>
      <c r="H7505" s="32">
        <v>6.56</v>
      </c>
      <c r="I7505" s="32">
        <v>77.8</v>
      </c>
      <c r="J7505" s="32">
        <f t="shared" si="931"/>
        <v>0</v>
      </c>
      <c r="K7505" s="32">
        <v>8</v>
      </c>
      <c r="L7505" s="32">
        <f t="shared" si="932"/>
        <v>0</v>
      </c>
      <c r="M7505" s="32">
        <f t="shared" si="929"/>
        <v>1</v>
      </c>
      <c r="N7505" s="34" t="s">
        <v>64</v>
      </c>
      <c r="O7505">
        <f t="shared" si="933"/>
        <v>0.17999999999999972</v>
      </c>
      <c r="P7505">
        <f t="shared" si="934"/>
        <v>3.0000000000000249E-2</v>
      </c>
      <c r="R7505" s="2">
        <f t="shared" si="935"/>
        <v>1.0416666671517305E-2</v>
      </c>
      <c r="S7505" s="4">
        <f t="shared" si="930"/>
        <v>44070.583333333328</v>
      </c>
    </row>
    <row r="7506" spans="1:19" x14ac:dyDescent="0.35">
      <c r="A7506" s="32">
        <v>2020</v>
      </c>
      <c r="B7506" s="32" t="s">
        <v>62</v>
      </c>
      <c r="C7506" s="32" t="s">
        <v>63</v>
      </c>
      <c r="D7506" s="32">
        <v>4703</v>
      </c>
      <c r="E7506" s="33">
        <v>44070.59375</v>
      </c>
      <c r="F7506" s="32">
        <v>6.49</v>
      </c>
      <c r="G7506" s="32">
        <v>23.46</v>
      </c>
      <c r="H7506" s="32">
        <v>6.59</v>
      </c>
      <c r="I7506" s="32">
        <v>78.400000000000006</v>
      </c>
      <c r="J7506" s="32">
        <f t="shared" si="931"/>
        <v>0</v>
      </c>
      <c r="K7506" s="32">
        <v>8</v>
      </c>
      <c r="L7506" s="32">
        <f t="shared" si="932"/>
        <v>0</v>
      </c>
      <c r="M7506" s="32">
        <f t="shared" si="929"/>
        <v>1</v>
      </c>
      <c r="N7506" s="34" t="s">
        <v>64</v>
      </c>
      <c r="O7506">
        <f t="shared" si="933"/>
        <v>0.16000000000000014</v>
      </c>
      <c r="P7506">
        <f t="shared" si="934"/>
        <v>0</v>
      </c>
      <c r="R7506" s="2">
        <f t="shared" si="935"/>
        <v>1.0416666664241347E-2</v>
      </c>
      <c r="S7506" s="4">
        <f t="shared" si="930"/>
        <v>44070.59375</v>
      </c>
    </row>
    <row r="7507" spans="1:19" x14ac:dyDescent="0.35">
      <c r="A7507" s="32">
        <v>2020</v>
      </c>
      <c r="B7507" s="32" t="s">
        <v>62</v>
      </c>
      <c r="C7507" s="32" t="s">
        <v>63</v>
      </c>
      <c r="D7507" s="32">
        <v>4704</v>
      </c>
      <c r="E7507" s="33">
        <v>44070.604166666664</v>
      </c>
      <c r="F7507" s="32">
        <v>6.49</v>
      </c>
      <c r="G7507" s="32">
        <v>23.62</v>
      </c>
      <c r="H7507" s="32">
        <v>6.59</v>
      </c>
      <c r="I7507" s="32">
        <v>78.599999999999994</v>
      </c>
      <c r="J7507" s="32">
        <f t="shared" si="931"/>
        <v>0</v>
      </c>
      <c r="K7507" s="32">
        <v>8</v>
      </c>
      <c r="L7507" s="32">
        <f t="shared" si="932"/>
        <v>0</v>
      </c>
      <c r="M7507" s="32">
        <f t="shared" si="929"/>
        <v>1</v>
      </c>
      <c r="N7507" s="34" t="s">
        <v>64</v>
      </c>
      <c r="O7507">
        <f t="shared" si="933"/>
        <v>0.17999999999999972</v>
      </c>
      <c r="P7507">
        <f t="shared" si="934"/>
        <v>2.0000000000000462E-2</v>
      </c>
      <c r="R7507" s="2">
        <f t="shared" si="935"/>
        <v>1.0416666664241347E-2</v>
      </c>
      <c r="S7507" s="4">
        <f t="shared" si="930"/>
        <v>44070.604166666664</v>
      </c>
    </row>
    <row r="7508" spans="1:19" x14ac:dyDescent="0.35">
      <c r="A7508" s="32">
        <v>2020</v>
      </c>
      <c r="B7508" s="32" t="s">
        <v>62</v>
      </c>
      <c r="C7508" s="32" t="s">
        <v>63</v>
      </c>
      <c r="D7508" s="32">
        <v>4705</v>
      </c>
      <c r="E7508" s="33">
        <v>44070.614583333336</v>
      </c>
      <c r="F7508" s="32">
        <v>6.51</v>
      </c>
      <c r="G7508" s="32">
        <v>23.8</v>
      </c>
      <c r="H7508" s="32">
        <v>6.61</v>
      </c>
      <c r="I7508" s="32">
        <v>79.2</v>
      </c>
      <c r="J7508" s="32">
        <f t="shared" si="931"/>
        <v>0</v>
      </c>
      <c r="K7508" s="32">
        <v>8</v>
      </c>
      <c r="L7508" s="32">
        <f t="shared" si="932"/>
        <v>0</v>
      </c>
      <c r="M7508" s="32">
        <f t="shared" si="929"/>
        <v>1</v>
      </c>
      <c r="N7508" s="34" t="s">
        <v>64</v>
      </c>
      <c r="O7508">
        <f t="shared" si="933"/>
        <v>0.17999999999999972</v>
      </c>
      <c r="P7508">
        <f t="shared" si="934"/>
        <v>4.0000000000000036E-2</v>
      </c>
      <c r="R7508" s="2">
        <f t="shared" si="935"/>
        <v>1.0416666671517305E-2</v>
      </c>
      <c r="S7508" s="4">
        <f t="shared" si="930"/>
        <v>44070.614583333328</v>
      </c>
    </row>
    <row r="7509" spans="1:19" x14ac:dyDescent="0.35">
      <c r="A7509" s="32">
        <v>2020</v>
      </c>
      <c r="B7509" s="32" t="s">
        <v>62</v>
      </c>
      <c r="C7509" s="32" t="s">
        <v>63</v>
      </c>
      <c r="D7509" s="32">
        <v>4706</v>
      </c>
      <c r="E7509" s="33">
        <v>44070.625</v>
      </c>
      <c r="F7509" s="32">
        <v>6.47</v>
      </c>
      <c r="G7509" s="32">
        <v>23.98</v>
      </c>
      <c r="H7509" s="32">
        <v>6.57</v>
      </c>
      <c r="I7509" s="32">
        <v>78.900000000000006</v>
      </c>
      <c r="J7509" s="32">
        <f t="shared" si="931"/>
        <v>0</v>
      </c>
      <c r="K7509" s="32">
        <v>8</v>
      </c>
      <c r="L7509" s="32">
        <f t="shared" si="932"/>
        <v>0</v>
      </c>
      <c r="M7509" s="32">
        <f t="shared" si="929"/>
        <v>1</v>
      </c>
      <c r="N7509" s="34" t="s">
        <v>64</v>
      </c>
      <c r="O7509">
        <f t="shared" si="933"/>
        <v>0.16000000000000014</v>
      </c>
      <c r="P7509">
        <f t="shared" si="934"/>
        <v>1.0000000000000675E-2</v>
      </c>
      <c r="R7509" s="2">
        <f t="shared" si="935"/>
        <v>1.0416666664241347E-2</v>
      </c>
      <c r="S7509" s="4">
        <f t="shared" si="930"/>
        <v>44070.625</v>
      </c>
    </row>
    <row r="7510" spans="1:19" x14ac:dyDescent="0.35">
      <c r="A7510" s="32">
        <v>2020</v>
      </c>
      <c r="B7510" s="32" t="s">
        <v>62</v>
      </c>
      <c r="C7510" s="32" t="s">
        <v>63</v>
      </c>
      <c r="D7510" s="32">
        <v>4707</v>
      </c>
      <c r="E7510" s="33">
        <v>44070.635416666664</v>
      </c>
      <c r="F7510" s="32">
        <v>6.46</v>
      </c>
      <c r="G7510" s="32">
        <v>24.14</v>
      </c>
      <c r="H7510" s="32">
        <v>6.56</v>
      </c>
      <c r="I7510" s="32">
        <v>79.099999999999994</v>
      </c>
      <c r="J7510" s="32">
        <f t="shared" si="931"/>
        <v>0</v>
      </c>
      <c r="K7510" s="32">
        <v>8</v>
      </c>
      <c r="L7510" s="32">
        <f t="shared" si="932"/>
        <v>0</v>
      </c>
      <c r="M7510" s="32">
        <f t="shared" si="929"/>
        <v>1</v>
      </c>
      <c r="N7510" s="34" t="s">
        <v>64</v>
      </c>
      <c r="O7510">
        <f t="shared" si="933"/>
        <v>0.16000000000000014</v>
      </c>
      <c r="P7510">
        <f t="shared" si="934"/>
        <v>3.0000000000000249E-2</v>
      </c>
      <c r="R7510" s="2">
        <f t="shared" si="935"/>
        <v>1.0416666664241347E-2</v>
      </c>
      <c r="S7510" s="4">
        <f t="shared" si="930"/>
        <v>44070.635416666664</v>
      </c>
    </row>
    <row r="7511" spans="1:19" x14ac:dyDescent="0.35">
      <c r="A7511" s="32">
        <v>2020</v>
      </c>
      <c r="B7511" s="32" t="s">
        <v>62</v>
      </c>
      <c r="C7511" s="32" t="s">
        <v>63</v>
      </c>
      <c r="D7511" s="32">
        <v>4708</v>
      </c>
      <c r="E7511" s="33">
        <v>44070.645833333336</v>
      </c>
      <c r="F7511" s="32">
        <v>6.49</v>
      </c>
      <c r="G7511" s="32">
        <v>24.3</v>
      </c>
      <c r="H7511" s="32">
        <v>6.59</v>
      </c>
      <c r="I7511" s="32">
        <v>79.7</v>
      </c>
      <c r="J7511" s="32">
        <f t="shared" si="931"/>
        <v>0</v>
      </c>
      <c r="K7511" s="32">
        <v>8</v>
      </c>
      <c r="L7511" s="32">
        <f t="shared" si="932"/>
        <v>0</v>
      </c>
      <c r="M7511" s="32">
        <f t="shared" si="929"/>
        <v>1</v>
      </c>
      <c r="N7511" s="34" t="s">
        <v>64</v>
      </c>
      <c r="O7511">
        <f t="shared" si="933"/>
        <v>0.14000000000000057</v>
      </c>
      <c r="P7511">
        <f t="shared" si="934"/>
        <v>7.0000000000000284E-2</v>
      </c>
      <c r="R7511" s="2">
        <f t="shared" si="935"/>
        <v>1.0416666671517305E-2</v>
      </c>
      <c r="S7511" s="4">
        <f t="shared" si="930"/>
        <v>44070.645833333328</v>
      </c>
    </row>
    <row r="7512" spans="1:19" x14ac:dyDescent="0.35">
      <c r="A7512" s="32">
        <v>2020</v>
      </c>
      <c r="B7512" s="32" t="s">
        <v>62</v>
      </c>
      <c r="C7512" s="32" t="s">
        <v>63</v>
      </c>
      <c r="D7512" s="32">
        <v>4709</v>
      </c>
      <c r="E7512" s="33">
        <v>44070.65625</v>
      </c>
      <c r="F7512" s="32">
        <v>6.42</v>
      </c>
      <c r="G7512" s="32">
        <v>24.44</v>
      </c>
      <c r="H7512" s="32">
        <v>6.52</v>
      </c>
      <c r="I7512" s="32">
        <v>79</v>
      </c>
      <c r="J7512" s="32">
        <f t="shared" si="931"/>
        <v>0</v>
      </c>
      <c r="K7512" s="32">
        <v>8</v>
      </c>
      <c r="L7512" s="32">
        <f t="shared" si="932"/>
        <v>0</v>
      </c>
      <c r="M7512" s="32">
        <f t="shared" si="929"/>
        <v>1</v>
      </c>
      <c r="N7512" s="34" t="s">
        <v>64</v>
      </c>
      <c r="O7512">
        <f t="shared" si="933"/>
        <v>0.13999999999999702</v>
      </c>
      <c r="P7512">
        <f t="shared" si="934"/>
        <v>7.9999999999999183E-2</v>
      </c>
      <c r="R7512" s="2">
        <f t="shared" si="935"/>
        <v>1.0416666664241347E-2</v>
      </c>
      <c r="S7512" s="4">
        <f t="shared" si="930"/>
        <v>44070.65625</v>
      </c>
    </row>
    <row r="7513" spans="1:19" x14ac:dyDescent="0.35">
      <c r="A7513" s="32">
        <v>2020</v>
      </c>
      <c r="B7513" s="32" t="s">
        <v>62</v>
      </c>
      <c r="C7513" s="32" t="s">
        <v>63</v>
      </c>
      <c r="D7513" s="32">
        <v>4710</v>
      </c>
      <c r="E7513" s="33">
        <v>44070.666666666664</v>
      </c>
      <c r="F7513" s="32">
        <v>6.35</v>
      </c>
      <c r="G7513" s="32">
        <v>24.58</v>
      </c>
      <c r="H7513" s="32">
        <v>6.44</v>
      </c>
      <c r="I7513" s="32">
        <v>78.3</v>
      </c>
      <c r="J7513" s="32">
        <f t="shared" si="931"/>
        <v>0</v>
      </c>
      <c r="K7513" s="32">
        <v>8</v>
      </c>
      <c r="L7513" s="32">
        <f t="shared" si="932"/>
        <v>0</v>
      </c>
      <c r="M7513" s="32">
        <f t="shared" si="929"/>
        <v>1</v>
      </c>
      <c r="N7513" s="34" t="s">
        <v>64</v>
      </c>
      <c r="O7513">
        <f t="shared" si="933"/>
        <v>0.10000000000000142</v>
      </c>
      <c r="P7513">
        <f t="shared" si="934"/>
        <v>2.9999999999999361E-2</v>
      </c>
      <c r="R7513" s="2">
        <f t="shared" si="935"/>
        <v>1.0416666664241347E-2</v>
      </c>
      <c r="S7513" s="4">
        <f t="shared" si="930"/>
        <v>44070.666666666664</v>
      </c>
    </row>
    <row r="7514" spans="1:19" x14ac:dyDescent="0.35">
      <c r="A7514" s="32">
        <v>2020</v>
      </c>
      <c r="B7514" s="32" t="s">
        <v>62</v>
      </c>
      <c r="C7514" s="32" t="s">
        <v>63</v>
      </c>
      <c r="D7514" s="32">
        <v>4711</v>
      </c>
      <c r="E7514" s="33">
        <v>44070.677083333336</v>
      </c>
      <c r="F7514" s="32">
        <v>6.38</v>
      </c>
      <c r="G7514" s="32">
        <v>24.68</v>
      </c>
      <c r="H7514" s="32">
        <v>6.47</v>
      </c>
      <c r="I7514" s="32">
        <v>78.900000000000006</v>
      </c>
      <c r="J7514" s="32">
        <f t="shared" si="931"/>
        <v>0</v>
      </c>
      <c r="K7514" s="32">
        <v>8</v>
      </c>
      <c r="L7514" s="32">
        <f t="shared" si="932"/>
        <v>0</v>
      </c>
      <c r="M7514" s="32">
        <f t="shared" si="929"/>
        <v>1</v>
      </c>
      <c r="N7514" s="34" t="s">
        <v>64</v>
      </c>
      <c r="O7514">
        <f t="shared" si="933"/>
        <v>8.0000000000001847E-2</v>
      </c>
      <c r="P7514">
        <f t="shared" si="934"/>
        <v>0.10999999999999943</v>
      </c>
      <c r="R7514" s="2">
        <f t="shared" si="935"/>
        <v>1.0416666671517305E-2</v>
      </c>
      <c r="S7514" s="4">
        <f t="shared" si="930"/>
        <v>44070.677083333328</v>
      </c>
    </row>
    <row r="7515" spans="1:19" x14ac:dyDescent="0.35">
      <c r="A7515" s="32">
        <v>2020</v>
      </c>
      <c r="B7515" s="32" t="s">
        <v>62</v>
      </c>
      <c r="C7515" s="32" t="s">
        <v>63</v>
      </c>
      <c r="D7515" s="32">
        <v>4712</v>
      </c>
      <c r="E7515" s="33">
        <v>44070.6875</v>
      </c>
      <c r="F7515" s="32">
        <v>6.27</v>
      </c>
      <c r="G7515" s="32">
        <v>24.76</v>
      </c>
      <c r="H7515" s="32">
        <v>6.36</v>
      </c>
      <c r="I7515" s="32">
        <v>77.599999999999994</v>
      </c>
      <c r="J7515" s="32">
        <f t="shared" si="931"/>
        <v>0</v>
      </c>
      <c r="K7515" s="32">
        <v>8</v>
      </c>
      <c r="L7515" s="32">
        <f t="shared" si="932"/>
        <v>0</v>
      </c>
      <c r="M7515" s="32">
        <f t="shared" si="929"/>
        <v>1</v>
      </c>
      <c r="N7515" s="34" t="s">
        <v>64</v>
      </c>
      <c r="O7515">
        <f t="shared" si="933"/>
        <v>5.9999999999998721E-2</v>
      </c>
      <c r="P7515">
        <f t="shared" si="934"/>
        <v>9.0000000000000746E-2</v>
      </c>
      <c r="R7515" s="2">
        <f t="shared" si="935"/>
        <v>1.0416666664241347E-2</v>
      </c>
      <c r="S7515" s="4">
        <f t="shared" si="930"/>
        <v>44070.6875</v>
      </c>
    </row>
    <row r="7516" spans="1:19" x14ac:dyDescent="0.35">
      <c r="A7516" s="32">
        <v>2020</v>
      </c>
      <c r="B7516" s="32" t="s">
        <v>62</v>
      </c>
      <c r="C7516" s="32" t="s">
        <v>63</v>
      </c>
      <c r="D7516" s="32">
        <v>4713</v>
      </c>
      <c r="E7516" s="33">
        <v>44070.697916666664</v>
      </c>
      <c r="F7516" s="32">
        <v>6.18</v>
      </c>
      <c r="G7516" s="32">
        <v>24.82</v>
      </c>
      <c r="H7516" s="32">
        <v>6.27</v>
      </c>
      <c r="I7516" s="32">
        <v>76.599999999999994</v>
      </c>
      <c r="J7516" s="32">
        <f t="shared" si="931"/>
        <v>0</v>
      </c>
      <c r="K7516" s="32">
        <v>8</v>
      </c>
      <c r="L7516" s="32">
        <f t="shared" si="932"/>
        <v>0</v>
      </c>
      <c r="M7516" s="32">
        <f t="shared" si="929"/>
        <v>1</v>
      </c>
      <c r="N7516" s="34" t="s">
        <v>64</v>
      </c>
      <c r="O7516">
        <f t="shared" si="933"/>
        <v>3.9999999999999147E-2</v>
      </c>
      <c r="P7516">
        <f t="shared" si="934"/>
        <v>1.9999999999999574E-2</v>
      </c>
      <c r="R7516" s="2">
        <f t="shared" si="935"/>
        <v>1.0416666664241347E-2</v>
      </c>
      <c r="S7516" s="4">
        <f t="shared" si="930"/>
        <v>44070.697916666664</v>
      </c>
    </row>
    <row r="7517" spans="1:19" x14ac:dyDescent="0.35">
      <c r="A7517" s="32">
        <v>2020</v>
      </c>
      <c r="B7517" s="32" t="s">
        <v>62</v>
      </c>
      <c r="C7517" s="32" t="s">
        <v>63</v>
      </c>
      <c r="D7517" s="32">
        <v>4714</v>
      </c>
      <c r="E7517" s="33">
        <v>44070.708333333336</v>
      </c>
      <c r="F7517" s="32">
        <v>6.16</v>
      </c>
      <c r="G7517" s="32">
        <v>24.86</v>
      </c>
      <c r="H7517" s="32">
        <v>6.25</v>
      </c>
      <c r="I7517" s="32">
        <v>76.400000000000006</v>
      </c>
      <c r="J7517" s="32">
        <f t="shared" si="931"/>
        <v>0</v>
      </c>
      <c r="K7517" s="32">
        <v>8</v>
      </c>
      <c r="L7517" s="32">
        <f t="shared" si="932"/>
        <v>0</v>
      </c>
      <c r="M7517" s="32">
        <f t="shared" si="929"/>
        <v>1</v>
      </c>
      <c r="N7517" s="34" t="s">
        <v>64</v>
      </c>
      <c r="O7517">
        <f t="shared" si="933"/>
        <v>3.9999999999999147E-2</v>
      </c>
      <c r="P7517">
        <f t="shared" si="934"/>
        <v>7.0000000000000284E-2</v>
      </c>
      <c r="R7517" s="2">
        <f t="shared" si="935"/>
        <v>1.0416666671517305E-2</v>
      </c>
      <c r="S7517" s="4">
        <f t="shared" si="930"/>
        <v>44070.708333333328</v>
      </c>
    </row>
    <row r="7518" spans="1:19" x14ac:dyDescent="0.35">
      <c r="A7518" s="32">
        <v>2020</v>
      </c>
      <c r="B7518" s="32" t="s">
        <v>62</v>
      </c>
      <c r="C7518" s="32" t="s">
        <v>63</v>
      </c>
      <c r="D7518" s="32">
        <v>4715</v>
      </c>
      <c r="E7518" s="33">
        <v>44070.71875</v>
      </c>
      <c r="F7518" s="32">
        <v>6.09</v>
      </c>
      <c r="G7518" s="32">
        <v>24.9</v>
      </c>
      <c r="H7518" s="32">
        <v>6.18</v>
      </c>
      <c r="I7518" s="32">
        <v>75.599999999999994</v>
      </c>
      <c r="J7518" s="32">
        <f t="shared" si="931"/>
        <v>0</v>
      </c>
      <c r="K7518" s="32">
        <v>8</v>
      </c>
      <c r="L7518" s="32">
        <f t="shared" si="932"/>
        <v>0</v>
      </c>
      <c r="M7518" s="32">
        <f t="shared" si="929"/>
        <v>1</v>
      </c>
      <c r="N7518" s="34" t="s">
        <v>64</v>
      </c>
      <c r="O7518">
        <f t="shared" si="933"/>
        <v>0</v>
      </c>
      <c r="P7518">
        <f t="shared" si="934"/>
        <v>0.16999999999999993</v>
      </c>
      <c r="R7518" s="2">
        <f t="shared" si="935"/>
        <v>1.0416666664241347E-2</v>
      </c>
      <c r="S7518" s="4">
        <f t="shared" si="930"/>
        <v>44070.71875</v>
      </c>
    </row>
    <row r="7519" spans="1:19" x14ac:dyDescent="0.35">
      <c r="A7519" s="32">
        <v>2020</v>
      </c>
      <c r="B7519" s="32" t="s">
        <v>62</v>
      </c>
      <c r="C7519" s="32" t="s">
        <v>63</v>
      </c>
      <c r="D7519" s="32">
        <v>4716</v>
      </c>
      <c r="E7519" s="33">
        <v>44070.729166666664</v>
      </c>
      <c r="F7519" s="32">
        <v>5.92</v>
      </c>
      <c r="G7519" s="32">
        <v>24.9</v>
      </c>
      <c r="H7519" s="32">
        <v>6.01</v>
      </c>
      <c r="I7519" s="32">
        <v>73.5</v>
      </c>
      <c r="J7519" s="32">
        <f t="shared" si="931"/>
        <v>0</v>
      </c>
      <c r="K7519" s="32">
        <v>8</v>
      </c>
      <c r="L7519" s="32">
        <f t="shared" si="932"/>
        <v>0</v>
      </c>
      <c r="M7519" s="32">
        <f t="shared" si="929"/>
        <v>1</v>
      </c>
      <c r="N7519" s="34" t="s">
        <v>64</v>
      </c>
      <c r="O7519">
        <f t="shared" si="933"/>
        <v>2.0000000000003126E-2</v>
      </c>
      <c r="P7519">
        <f t="shared" si="934"/>
        <v>0.17999999999999972</v>
      </c>
      <c r="R7519" s="2">
        <f t="shared" si="935"/>
        <v>1.0416666664241347E-2</v>
      </c>
      <c r="S7519" s="4">
        <f t="shared" si="930"/>
        <v>44070.729166666664</v>
      </c>
    </row>
    <row r="7520" spans="1:19" x14ac:dyDescent="0.35">
      <c r="A7520" s="32">
        <v>2020</v>
      </c>
      <c r="B7520" s="32" t="s">
        <v>62</v>
      </c>
      <c r="C7520" s="32" t="s">
        <v>63</v>
      </c>
      <c r="D7520" s="32">
        <v>4717</v>
      </c>
      <c r="E7520" s="33">
        <v>44070.739583333336</v>
      </c>
      <c r="F7520" s="32">
        <v>5.74</v>
      </c>
      <c r="G7520" s="32">
        <v>24.92</v>
      </c>
      <c r="H7520" s="32">
        <v>5.83</v>
      </c>
      <c r="I7520" s="32">
        <v>71.3</v>
      </c>
      <c r="J7520" s="32">
        <f t="shared" si="931"/>
        <v>0</v>
      </c>
      <c r="K7520" s="32">
        <v>8</v>
      </c>
      <c r="L7520" s="32">
        <f t="shared" si="932"/>
        <v>0</v>
      </c>
      <c r="M7520" s="32">
        <f t="shared" si="929"/>
        <v>1</v>
      </c>
      <c r="N7520" s="34" t="s">
        <v>64</v>
      </c>
      <c r="O7520">
        <f t="shared" si="933"/>
        <v>1.9999999999999574E-2</v>
      </c>
      <c r="P7520">
        <f t="shared" si="934"/>
        <v>0.13999999999999968</v>
      </c>
      <c r="R7520" s="2">
        <f t="shared" si="935"/>
        <v>1.0416666671517305E-2</v>
      </c>
      <c r="S7520" s="4">
        <f t="shared" si="930"/>
        <v>44070.739583333328</v>
      </c>
    </row>
    <row r="7521" spans="1:22" x14ac:dyDescent="0.35">
      <c r="A7521" s="32">
        <v>2020</v>
      </c>
      <c r="B7521" s="32" t="s">
        <v>62</v>
      </c>
      <c r="C7521" s="32" t="s">
        <v>63</v>
      </c>
      <c r="D7521" s="32">
        <v>4718</v>
      </c>
      <c r="E7521" s="33">
        <v>44070.75</v>
      </c>
      <c r="F7521" s="32">
        <v>5.61</v>
      </c>
      <c r="G7521" s="32">
        <v>24.94</v>
      </c>
      <c r="H7521" s="32">
        <v>5.69</v>
      </c>
      <c r="I7521" s="32">
        <v>69.7</v>
      </c>
      <c r="J7521" s="32">
        <f t="shared" si="931"/>
        <v>0</v>
      </c>
      <c r="K7521" s="32">
        <v>8</v>
      </c>
      <c r="L7521" s="32">
        <f t="shared" si="932"/>
        <v>0</v>
      </c>
      <c r="M7521" s="32">
        <f t="shared" si="929"/>
        <v>1</v>
      </c>
      <c r="N7521" s="34" t="s">
        <v>64</v>
      </c>
      <c r="O7521">
        <f t="shared" si="933"/>
        <v>1.9999999999999574E-2</v>
      </c>
      <c r="P7521">
        <f t="shared" si="934"/>
        <v>0.14000000000000057</v>
      </c>
      <c r="R7521" s="2">
        <f t="shared" si="935"/>
        <v>1.0416666664241347E-2</v>
      </c>
      <c r="S7521" s="4">
        <f t="shared" si="930"/>
        <v>44070.75</v>
      </c>
    </row>
    <row r="7522" spans="1:22" x14ac:dyDescent="0.35">
      <c r="A7522" s="32">
        <v>2020</v>
      </c>
      <c r="B7522" s="32" t="s">
        <v>62</v>
      </c>
      <c r="C7522" s="32" t="s">
        <v>63</v>
      </c>
      <c r="D7522" s="32">
        <v>4719</v>
      </c>
      <c r="E7522" s="33">
        <v>44070.760416666664</v>
      </c>
      <c r="F7522" s="32">
        <v>5.47</v>
      </c>
      <c r="G7522" s="32">
        <v>24.96</v>
      </c>
      <c r="H7522" s="32">
        <v>5.55</v>
      </c>
      <c r="I7522" s="32">
        <v>68</v>
      </c>
      <c r="J7522" s="32">
        <f t="shared" si="931"/>
        <v>0</v>
      </c>
      <c r="K7522" s="32">
        <v>8</v>
      </c>
      <c r="L7522" s="32">
        <f t="shared" si="932"/>
        <v>0</v>
      </c>
      <c r="M7522" s="32">
        <f t="shared" si="929"/>
        <v>1</v>
      </c>
      <c r="N7522" s="34" t="s">
        <v>64</v>
      </c>
      <c r="O7522">
        <f t="shared" si="933"/>
        <v>1.9999999999999574E-2</v>
      </c>
      <c r="P7522">
        <f t="shared" si="934"/>
        <v>9.9999999999999645E-2</v>
      </c>
      <c r="R7522" s="2">
        <f t="shared" si="935"/>
        <v>1.0416666664241347E-2</v>
      </c>
      <c r="S7522" s="4">
        <f t="shared" si="930"/>
        <v>44070.760416666664</v>
      </c>
    </row>
    <row r="7523" spans="1:22" x14ac:dyDescent="0.35">
      <c r="A7523" s="32">
        <v>2020</v>
      </c>
      <c r="B7523" s="32" t="s">
        <v>62</v>
      </c>
      <c r="C7523" s="32" t="s">
        <v>63</v>
      </c>
      <c r="D7523" s="32">
        <v>4720</v>
      </c>
      <c r="E7523" s="33">
        <v>44070.770833333336</v>
      </c>
      <c r="F7523" s="32">
        <v>5.37</v>
      </c>
      <c r="G7523" s="32">
        <v>24.98</v>
      </c>
      <c r="H7523" s="32">
        <v>5.45</v>
      </c>
      <c r="I7523" s="32">
        <v>66.8</v>
      </c>
      <c r="J7523" s="32">
        <f t="shared" si="931"/>
        <v>0</v>
      </c>
      <c r="K7523" s="32">
        <v>8</v>
      </c>
      <c r="L7523" s="32">
        <f t="shared" si="932"/>
        <v>0</v>
      </c>
      <c r="M7523" s="32">
        <f t="shared" si="929"/>
        <v>1</v>
      </c>
      <c r="N7523" s="34" t="s">
        <v>64</v>
      </c>
      <c r="O7523">
        <f t="shared" si="933"/>
        <v>1.9999999999999574E-2</v>
      </c>
      <c r="P7523">
        <f t="shared" si="934"/>
        <v>0.20999999999999996</v>
      </c>
      <c r="R7523" s="2">
        <f t="shared" si="935"/>
        <v>1.0416666671517305E-2</v>
      </c>
      <c r="S7523" s="4">
        <f t="shared" si="930"/>
        <v>44070.770833333328</v>
      </c>
    </row>
    <row r="7524" spans="1:22" x14ac:dyDescent="0.35">
      <c r="A7524" s="32">
        <v>2020</v>
      </c>
      <c r="B7524" s="32" t="s">
        <v>62</v>
      </c>
      <c r="C7524" s="32" t="s">
        <v>63</v>
      </c>
      <c r="D7524" s="32">
        <v>4721</v>
      </c>
      <c r="E7524" s="33">
        <v>44070.78125</v>
      </c>
      <c r="F7524" s="32">
        <v>5.16</v>
      </c>
      <c r="G7524" s="32">
        <v>25</v>
      </c>
      <c r="H7524" s="32">
        <v>5.24</v>
      </c>
      <c r="I7524" s="32">
        <v>64.2</v>
      </c>
      <c r="J7524" s="32">
        <f t="shared" si="931"/>
        <v>0</v>
      </c>
      <c r="K7524" s="32">
        <v>8</v>
      </c>
      <c r="L7524" s="32">
        <f t="shared" si="932"/>
        <v>0</v>
      </c>
      <c r="M7524" s="32">
        <f t="shared" si="929"/>
        <v>1</v>
      </c>
      <c r="N7524" s="34" t="s">
        <v>64</v>
      </c>
      <c r="O7524">
        <f t="shared" si="933"/>
        <v>0</v>
      </c>
      <c r="P7524">
        <f t="shared" si="934"/>
        <v>0.20000000000000018</v>
      </c>
      <c r="R7524" s="2">
        <f t="shared" si="935"/>
        <v>1.0416666664241347E-2</v>
      </c>
      <c r="S7524" s="4">
        <f t="shared" si="930"/>
        <v>44070.78125</v>
      </c>
    </row>
    <row r="7525" spans="1:22" x14ac:dyDescent="0.35">
      <c r="A7525" s="32">
        <v>2020</v>
      </c>
      <c r="B7525" s="32" t="s">
        <v>62</v>
      </c>
      <c r="C7525" s="32" t="s">
        <v>63</v>
      </c>
      <c r="D7525" s="32">
        <v>4722</v>
      </c>
      <c r="E7525" s="33">
        <v>44070.791666666664</v>
      </c>
      <c r="F7525" s="32">
        <v>4.97</v>
      </c>
      <c r="G7525" s="32">
        <v>25</v>
      </c>
      <c r="H7525" s="32">
        <v>5.04</v>
      </c>
      <c r="I7525" s="32">
        <v>61.8</v>
      </c>
      <c r="J7525" s="32">
        <f t="shared" si="931"/>
        <v>0</v>
      </c>
      <c r="K7525" s="32">
        <v>8</v>
      </c>
      <c r="L7525" s="32">
        <f t="shared" si="932"/>
        <v>0</v>
      </c>
      <c r="M7525" s="32">
        <f t="shared" si="929"/>
        <v>1</v>
      </c>
      <c r="N7525" s="34" t="s">
        <v>64</v>
      </c>
      <c r="O7525">
        <f t="shared" si="933"/>
        <v>0</v>
      </c>
      <c r="P7525">
        <f t="shared" si="934"/>
        <v>0.13999999999999968</v>
      </c>
      <c r="R7525" s="2">
        <f t="shared" si="935"/>
        <v>1.0416666664241347E-2</v>
      </c>
      <c r="S7525" s="4">
        <f t="shared" si="930"/>
        <v>44070.791666666664</v>
      </c>
    </row>
    <row r="7526" spans="1:22" x14ac:dyDescent="0.35">
      <c r="A7526" s="32">
        <v>2020</v>
      </c>
      <c r="B7526" s="32" t="s">
        <v>62</v>
      </c>
      <c r="C7526" s="32" t="s">
        <v>63</v>
      </c>
      <c r="D7526" s="32">
        <v>4723</v>
      </c>
      <c r="E7526" s="33">
        <v>44070.802083333336</v>
      </c>
      <c r="F7526" s="32">
        <v>4.83</v>
      </c>
      <c r="G7526" s="32">
        <v>25</v>
      </c>
      <c r="H7526" s="32">
        <v>4.9000000000000004</v>
      </c>
      <c r="I7526" s="32">
        <v>60.1</v>
      </c>
      <c r="J7526" s="32">
        <f t="shared" si="931"/>
        <v>0</v>
      </c>
      <c r="K7526" s="32">
        <v>8</v>
      </c>
      <c r="L7526" s="32">
        <f t="shared" si="932"/>
        <v>0</v>
      </c>
      <c r="M7526" s="32">
        <f t="shared" si="929"/>
        <v>1</v>
      </c>
      <c r="N7526" s="34" t="s">
        <v>64</v>
      </c>
      <c r="O7526">
        <f t="shared" si="933"/>
        <v>1.9999999999999574E-2</v>
      </c>
      <c r="P7526">
        <f t="shared" si="934"/>
        <v>9.0000000000000746E-2</v>
      </c>
      <c r="R7526" s="2">
        <f t="shared" si="935"/>
        <v>1.0416666671517305E-2</v>
      </c>
      <c r="S7526" s="4">
        <f t="shared" si="930"/>
        <v>44070.802083333328</v>
      </c>
    </row>
    <row r="7527" spans="1:22" x14ac:dyDescent="0.35">
      <c r="A7527" s="32">
        <v>2020</v>
      </c>
      <c r="B7527" s="32" t="s">
        <v>62</v>
      </c>
      <c r="C7527" s="32" t="s">
        <v>63</v>
      </c>
      <c r="D7527" s="32">
        <v>4724</v>
      </c>
      <c r="E7527" s="33">
        <v>44070.8125</v>
      </c>
      <c r="F7527" s="32">
        <v>4.74</v>
      </c>
      <c r="G7527" s="32">
        <v>24.98</v>
      </c>
      <c r="H7527" s="32">
        <v>4.8099999999999996</v>
      </c>
      <c r="I7527" s="32">
        <v>58.9</v>
      </c>
      <c r="J7527" s="32">
        <f t="shared" si="931"/>
        <v>0</v>
      </c>
      <c r="K7527" s="32">
        <v>8</v>
      </c>
      <c r="L7527" s="32">
        <f t="shared" si="932"/>
        <v>0</v>
      </c>
      <c r="M7527" s="32">
        <f t="shared" si="929"/>
        <v>1</v>
      </c>
      <c r="N7527" s="34" t="s">
        <v>64</v>
      </c>
      <c r="O7527">
        <f t="shared" si="933"/>
        <v>1.9999999999999574E-2</v>
      </c>
      <c r="P7527">
        <f t="shared" si="934"/>
        <v>0.15999999999999925</v>
      </c>
      <c r="R7527" s="2">
        <f t="shared" si="935"/>
        <v>1.0416666664241347E-2</v>
      </c>
      <c r="S7527" s="4">
        <f t="shared" si="930"/>
        <v>44070.8125</v>
      </c>
    </row>
    <row r="7528" spans="1:22" x14ac:dyDescent="0.35">
      <c r="A7528" s="32">
        <v>2020</v>
      </c>
      <c r="B7528" s="32" t="s">
        <v>62</v>
      </c>
      <c r="C7528" s="32" t="s">
        <v>63</v>
      </c>
      <c r="D7528" s="32">
        <v>4725</v>
      </c>
      <c r="E7528" s="33">
        <v>44070.822916666664</v>
      </c>
      <c r="F7528" s="32">
        <v>4.58</v>
      </c>
      <c r="G7528" s="32">
        <v>24.96</v>
      </c>
      <c r="H7528" s="32">
        <v>4.6500000000000004</v>
      </c>
      <c r="I7528" s="32">
        <v>56.9</v>
      </c>
      <c r="J7528" s="32">
        <f t="shared" si="931"/>
        <v>0</v>
      </c>
      <c r="K7528" s="32">
        <v>8</v>
      </c>
      <c r="L7528" s="32">
        <f t="shared" si="932"/>
        <v>0</v>
      </c>
      <c r="M7528" s="32">
        <f t="shared" si="929"/>
        <v>1</v>
      </c>
      <c r="N7528" s="34" t="s">
        <v>64</v>
      </c>
      <c r="O7528">
        <f t="shared" si="933"/>
        <v>3.9999999999999147E-2</v>
      </c>
      <c r="P7528">
        <f t="shared" si="934"/>
        <v>0.10000000000000053</v>
      </c>
      <c r="R7528" s="2">
        <f t="shared" si="935"/>
        <v>1.0416666664241347E-2</v>
      </c>
      <c r="S7528" s="4">
        <f t="shared" si="930"/>
        <v>44070.822916666664</v>
      </c>
      <c r="U7528" s="5"/>
      <c r="V7528" s="6"/>
    </row>
    <row r="7529" spans="1:22" x14ac:dyDescent="0.35">
      <c r="A7529" s="32">
        <v>2020</v>
      </c>
      <c r="B7529" s="32" t="s">
        <v>62</v>
      </c>
      <c r="C7529" s="32" t="s">
        <v>63</v>
      </c>
      <c r="D7529" s="32">
        <v>4726</v>
      </c>
      <c r="E7529" s="33">
        <v>44070.833333333336</v>
      </c>
      <c r="F7529" s="32">
        <v>4.4800000000000004</v>
      </c>
      <c r="G7529" s="32">
        <v>24.92</v>
      </c>
      <c r="H7529" s="32">
        <v>4.55</v>
      </c>
      <c r="I7529" s="32">
        <v>55.6</v>
      </c>
      <c r="J7529" s="32">
        <f t="shared" si="931"/>
        <v>0</v>
      </c>
      <c r="K7529" s="32">
        <v>8</v>
      </c>
      <c r="L7529" s="32">
        <f t="shared" si="932"/>
        <v>0</v>
      </c>
      <c r="M7529" s="32">
        <f t="shared" si="929"/>
        <v>1</v>
      </c>
      <c r="N7529" s="34" t="s">
        <v>64</v>
      </c>
      <c r="O7529">
        <f t="shared" si="933"/>
        <v>4.00000000000027E-2</v>
      </c>
      <c r="P7529">
        <f t="shared" si="934"/>
        <v>0.17999999999999972</v>
      </c>
      <c r="R7529" s="2">
        <f t="shared" si="935"/>
        <v>1.0416666671517305E-2</v>
      </c>
      <c r="S7529" s="4">
        <f t="shared" si="930"/>
        <v>44070.833333333328</v>
      </c>
    </row>
    <row r="7530" spans="1:22" x14ac:dyDescent="0.35">
      <c r="A7530" s="32">
        <v>2020</v>
      </c>
      <c r="B7530" s="32" t="s">
        <v>62</v>
      </c>
      <c r="C7530" s="32" t="s">
        <v>63</v>
      </c>
      <c r="D7530" s="32">
        <v>4727</v>
      </c>
      <c r="E7530" s="33">
        <v>44070.84375</v>
      </c>
      <c r="F7530" s="32">
        <v>4.3099999999999996</v>
      </c>
      <c r="G7530" s="32">
        <v>24.88</v>
      </c>
      <c r="H7530" s="32">
        <v>4.37</v>
      </c>
      <c r="I7530" s="32">
        <v>53.5</v>
      </c>
      <c r="J7530" s="32">
        <f t="shared" si="931"/>
        <v>0</v>
      </c>
      <c r="K7530" s="32">
        <v>8</v>
      </c>
      <c r="L7530" s="32">
        <f t="shared" si="932"/>
        <v>0</v>
      </c>
      <c r="M7530" s="32">
        <f t="shared" si="929"/>
        <v>1</v>
      </c>
      <c r="N7530" s="34" t="s">
        <v>64</v>
      </c>
      <c r="O7530">
        <f t="shared" si="933"/>
        <v>5.9999999999998721E-2</v>
      </c>
      <c r="P7530">
        <f t="shared" si="934"/>
        <v>8.0000000000000071E-2</v>
      </c>
      <c r="R7530" s="2">
        <f t="shared" si="935"/>
        <v>1.0416666664241347E-2</v>
      </c>
      <c r="S7530" s="4">
        <f t="shared" si="930"/>
        <v>44070.84375</v>
      </c>
    </row>
    <row r="7531" spans="1:22" x14ac:dyDescent="0.35">
      <c r="A7531" s="32">
        <v>2020</v>
      </c>
      <c r="B7531" s="32" t="s">
        <v>62</v>
      </c>
      <c r="C7531" s="32" t="s">
        <v>63</v>
      </c>
      <c r="D7531" s="32">
        <v>4728</v>
      </c>
      <c r="E7531" s="33">
        <v>44070.854166666664</v>
      </c>
      <c r="F7531" s="32">
        <v>4.2300000000000004</v>
      </c>
      <c r="G7531" s="32">
        <v>24.82</v>
      </c>
      <c r="H7531" s="32">
        <v>4.29</v>
      </c>
      <c r="I7531" s="32">
        <v>52.4</v>
      </c>
      <c r="J7531" s="32">
        <f t="shared" si="931"/>
        <v>0</v>
      </c>
      <c r="K7531" s="32">
        <v>8</v>
      </c>
      <c r="L7531" s="32">
        <f t="shared" si="932"/>
        <v>0</v>
      </c>
      <c r="M7531" s="32">
        <f t="shared" si="929"/>
        <v>1</v>
      </c>
      <c r="N7531" s="34" t="s">
        <v>64</v>
      </c>
      <c r="O7531">
        <f t="shared" si="933"/>
        <v>5.9999999999998721E-2</v>
      </c>
      <c r="P7531">
        <f t="shared" si="934"/>
        <v>8.9999999999999858E-2</v>
      </c>
      <c r="R7531" s="2">
        <f t="shared" si="935"/>
        <v>1.0416666664241347E-2</v>
      </c>
      <c r="S7531" s="4">
        <f t="shared" si="930"/>
        <v>44070.854166666664</v>
      </c>
    </row>
    <row r="7532" spans="1:22" x14ac:dyDescent="0.35">
      <c r="A7532" s="32">
        <v>2020</v>
      </c>
      <c r="B7532" s="32" t="s">
        <v>62</v>
      </c>
      <c r="C7532" s="32" t="s">
        <v>63</v>
      </c>
      <c r="D7532" s="32">
        <v>4729</v>
      </c>
      <c r="E7532" s="33">
        <v>44070.864583333336</v>
      </c>
      <c r="F7532" s="32">
        <v>4.1399999999999997</v>
      </c>
      <c r="G7532" s="32">
        <v>24.76</v>
      </c>
      <c r="H7532" s="32">
        <v>4.2</v>
      </c>
      <c r="I7532" s="32">
        <v>51.3</v>
      </c>
      <c r="J7532" s="32">
        <f t="shared" si="931"/>
        <v>0</v>
      </c>
      <c r="K7532" s="32">
        <v>8</v>
      </c>
      <c r="L7532" s="32">
        <f t="shared" si="932"/>
        <v>0</v>
      </c>
      <c r="M7532" s="32">
        <f t="shared" si="929"/>
        <v>1</v>
      </c>
      <c r="N7532" s="34" t="s">
        <v>64</v>
      </c>
      <c r="O7532">
        <f t="shared" si="933"/>
        <v>6.0000000000002274E-2</v>
      </c>
      <c r="P7532">
        <f t="shared" si="934"/>
        <v>0.20999999999999996</v>
      </c>
      <c r="R7532" s="2">
        <f t="shared" si="935"/>
        <v>1.0416666671517305E-2</v>
      </c>
      <c r="S7532" s="4">
        <f t="shared" si="930"/>
        <v>44070.864583333328</v>
      </c>
    </row>
    <row r="7533" spans="1:22" x14ac:dyDescent="0.35">
      <c r="A7533" s="32">
        <v>2020</v>
      </c>
      <c r="B7533" s="32" t="s">
        <v>62</v>
      </c>
      <c r="C7533" s="32" t="s">
        <v>63</v>
      </c>
      <c r="D7533" s="32">
        <v>4730</v>
      </c>
      <c r="E7533" s="33">
        <v>44070.875</v>
      </c>
      <c r="F7533" s="32">
        <v>3.93</v>
      </c>
      <c r="G7533" s="32">
        <v>24.7</v>
      </c>
      <c r="H7533" s="32">
        <v>3.99</v>
      </c>
      <c r="I7533" s="32">
        <v>48.6</v>
      </c>
      <c r="J7533" s="32">
        <f t="shared" si="931"/>
        <v>0</v>
      </c>
      <c r="K7533" s="32">
        <v>8</v>
      </c>
      <c r="L7533" s="32">
        <f t="shared" si="932"/>
        <v>0</v>
      </c>
      <c r="M7533" s="32">
        <f t="shared" si="929"/>
        <v>1</v>
      </c>
      <c r="N7533" s="34" t="s">
        <v>64</v>
      </c>
      <c r="O7533">
        <f t="shared" si="933"/>
        <v>7.9999999999998295E-2</v>
      </c>
      <c r="P7533">
        <f t="shared" si="934"/>
        <v>0.15000000000000036</v>
      </c>
      <c r="R7533" s="2">
        <f t="shared" si="935"/>
        <v>1.0416666664241347E-2</v>
      </c>
      <c r="S7533" s="4">
        <f t="shared" si="930"/>
        <v>44070.875</v>
      </c>
    </row>
    <row r="7534" spans="1:22" x14ac:dyDescent="0.35">
      <c r="A7534" s="32">
        <v>2020</v>
      </c>
      <c r="B7534" s="32" t="s">
        <v>62</v>
      </c>
      <c r="C7534" s="32" t="s">
        <v>63</v>
      </c>
      <c r="D7534" s="32">
        <v>4731</v>
      </c>
      <c r="E7534" s="33">
        <v>44070.885416666664</v>
      </c>
      <c r="F7534" s="32">
        <v>3.78</v>
      </c>
      <c r="G7534" s="32">
        <v>24.62</v>
      </c>
      <c r="H7534" s="32">
        <v>3.84</v>
      </c>
      <c r="I7534" s="32">
        <v>46.7</v>
      </c>
      <c r="J7534" s="32">
        <f t="shared" si="931"/>
        <v>0</v>
      </c>
      <c r="K7534" s="32">
        <v>8</v>
      </c>
      <c r="L7534" s="32">
        <f t="shared" si="932"/>
        <v>0</v>
      </c>
      <c r="M7534" s="32">
        <f t="shared" si="929"/>
        <v>1</v>
      </c>
      <c r="N7534" s="34" t="s">
        <v>64</v>
      </c>
      <c r="O7534">
        <f t="shared" si="933"/>
        <v>6.0000000000002274E-2</v>
      </c>
      <c r="P7534">
        <f t="shared" si="934"/>
        <v>0.14999999999999991</v>
      </c>
      <c r="R7534" s="2">
        <f t="shared" si="935"/>
        <v>1.0416666664241347E-2</v>
      </c>
      <c r="S7534" s="4">
        <f t="shared" si="930"/>
        <v>44070.885416666664</v>
      </c>
    </row>
    <row r="7535" spans="1:22" x14ac:dyDescent="0.35">
      <c r="A7535" s="32">
        <v>2020</v>
      </c>
      <c r="B7535" s="32" t="s">
        <v>62</v>
      </c>
      <c r="C7535" s="32" t="s">
        <v>63</v>
      </c>
      <c r="D7535" s="32">
        <v>4732</v>
      </c>
      <c r="E7535" s="33">
        <v>44070.895833333336</v>
      </c>
      <c r="F7535" s="32">
        <v>3.64</v>
      </c>
      <c r="G7535" s="32">
        <v>24.56</v>
      </c>
      <c r="H7535" s="32">
        <v>3.69</v>
      </c>
      <c r="I7535" s="32">
        <v>44.9</v>
      </c>
      <c r="J7535" s="32">
        <f t="shared" si="931"/>
        <v>0</v>
      </c>
      <c r="K7535" s="32">
        <v>8</v>
      </c>
      <c r="L7535" s="32">
        <f t="shared" si="932"/>
        <v>0</v>
      </c>
      <c r="M7535" s="32">
        <f t="shared" si="929"/>
        <v>1</v>
      </c>
      <c r="N7535" s="34" t="s">
        <v>64</v>
      </c>
      <c r="O7535">
        <f t="shared" si="933"/>
        <v>5.9999999999998721E-2</v>
      </c>
      <c r="P7535">
        <f t="shared" si="934"/>
        <v>0.16000000000000014</v>
      </c>
      <c r="R7535" s="2">
        <f t="shared" si="935"/>
        <v>1.0416666671517305E-2</v>
      </c>
      <c r="S7535" s="4">
        <f t="shared" si="930"/>
        <v>44070.895833333328</v>
      </c>
    </row>
    <row r="7536" spans="1:22" x14ac:dyDescent="0.35">
      <c r="A7536" s="32">
        <v>2020</v>
      </c>
      <c r="B7536" s="32" t="s">
        <v>62</v>
      </c>
      <c r="C7536" s="32" t="s">
        <v>63</v>
      </c>
      <c r="D7536" s="32">
        <v>4733</v>
      </c>
      <c r="E7536" s="33">
        <v>44070.90625</v>
      </c>
      <c r="F7536" s="32">
        <v>3.48</v>
      </c>
      <c r="G7536" s="32">
        <v>24.5</v>
      </c>
      <c r="H7536" s="32">
        <v>3.53</v>
      </c>
      <c r="I7536" s="32">
        <v>42.9</v>
      </c>
      <c r="J7536" s="32">
        <f t="shared" si="931"/>
        <v>0</v>
      </c>
      <c r="K7536" s="32">
        <v>8</v>
      </c>
      <c r="L7536" s="32">
        <f t="shared" si="932"/>
        <v>0</v>
      </c>
      <c r="M7536" s="32">
        <f t="shared" si="929"/>
        <v>1</v>
      </c>
      <c r="N7536" s="34" t="s">
        <v>64</v>
      </c>
      <c r="O7536">
        <f t="shared" si="933"/>
        <v>3.9999999999999147E-2</v>
      </c>
      <c r="P7536">
        <f t="shared" si="934"/>
        <v>8.9999999999999858E-2</v>
      </c>
      <c r="R7536" s="2">
        <f t="shared" si="935"/>
        <v>1.0416666664241347E-2</v>
      </c>
      <c r="S7536" s="4">
        <f t="shared" si="930"/>
        <v>44070.90625</v>
      </c>
    </row>
    <row r="7537" spans="1:19" x14ac:dyDescent="0.35">
      <c r="A7537" s="32">
        <v>2020</v>
      </c>
      <c r="B7537" s="32" t="s">
        <v>62</v>
      </c>
      <c r="C7537" s="32" t="s">
        <v>63</v>
      </c>
      <c r="D7537" s="32">
        <v>4734</v>
      </c>
      <c r="E7537" s="33">
        <v>44070.916666666664</v>
      </c>
      <c r="F7537" s="32">
        <v>3.39</v>
      </c>
      <c r="G7537" s="32">
        <v>24.46</v>
      </c>
      <c r="H7537" s="32">
        <v>3.44</v>
      </c>
      <c r="I7537" s="32">
        <v>41.7</v>
      </c>
      <c r="J7537" s="32">
        <f t="shared" si="931"/>
        <v>0</v>
      </c>
      <c r="K7537" s="32">
        <v>8</v>
      </c>
      <c r="L7537" s="32">
        <f t="shared" si="932"/>
        <v>0</v>
      </c>
      <c r="M7537" s="32">
        <f t="shared" si="929"/>
        <v>1</v>
      </c>
      <c r="N7537" s="34" t="s">
        <v>64</v>
      </c>
      <c r="O7537">
        <f t="shared" si="933"/>
        <v>6.0000000000002274E-2</v>
      </c>
      <c r="P7537">
        <f t="shared" si="934"/>
        <v>0.12000000000000011</v>
      </c>
      <c r="R7537" s="2">
        <f t="shared" si="935"/>
        <v>1.0416666664241347E-2</v>
      </c>
      <c r="S7537" s="4">
        <f t="shared" si="930"/>
        <v>44070.916666666664</v>
      </c>
    </row>
    <row r="7538" spans="1:19" x14ac:dyDescent="0.35">
      <c r="A7538" s="32">
        <v>2020</v>
      </c>
      <c r="B7538" s="32" t="s">
        <v>62</v>
      </c>
      <c r="C7538" s="32" t="s">
        <v>63</v>
      </c>
      <c r="D7538" s="32">
        <v>4735</v>
      </c>
      <c r="E7538" s="33">
        <v>44070.927083333336</v>
      </c>
      <c r="F7538" s="32">
        <v>3.27</v>
      </c>
      <c r="G7538" s="32">
        <v>24.4</v>
      </c>
      <c r="H7538" s="32">
        <v>3.32</v>
      </c>
      <c r="I7538" s="32">
        <v>40.200000000000003</v>
      </c>
      <c r="J7538" s="32">
        <f t="shared" si="931"/>
        <v>0</v>
      </c>
      <c r="K7538" s="32">
        <v>8</v>
      </c>
      <c r="L7538" s="32">
        <f t="shared" si="932"/>
        <v>0</v>
      </c>
      <c r="M7538" s="32">
        <f t="shared" si="929"/>
        <v>1</v>
      </c>
      <c r="N7538" s="34" t="s">
        <v>64</v>
      </c>
      <c r="O7538">
        <f t="shared" si="933"/>
        <v>3.9999999999999147E-2</v>
      </c>
      <c r="P7538">
        <f t="shared" si="934"/>
        <v>6.0000000000000053E-2</v>
      </c>
      <c r="R7538" s="2">
        <f t="shared" si="935"/>
        <v>1.0416666671517305E-2</v>
      </c>
      <c r="S7538" s="4">
        <f t="shared" si="930"/>
        <v>44070.927083333328</v>
      </c>
    </row>
    <row r="7539" spans="1:19" x14ac:dyDescent="0.35">
      <c r="A7539" s="32">
        <v>2020</v>
      </c>
      <c r="B7539" s="32" t="s">
        <v>62</v>
      </c>
      <c r="C7539" s="32" t="s">
        <v>63</v>
      </c>
      <c r="D7539" s="32">
        <v>4736</v>
      </c>
      <c r="E7539" s="33">
        <v>44070.9375</v>
      </c>
      <c r="F7539" s="32">
        <v>3.21</v>
      </c>
      <c r="G7539" s="32">
        <v>24.36</v>
      </c>
      <c r="H7539" s="32">
        <v>3.26</v>
      </c>
      <c r="I7539" s="32">
        <v>39.4</v>
      </c>
      <c r="J7539" s="32">
        <f t="shared" si="931"/>
        <v>0</v>
      </c>
      <c r="K7539" s="32">
        <v>8</v>
      </c>
      <c r="L7539" s="32">
        <f t="shared" si="932"/>
        <v>0</v>
      </c>
      <c r="M7539" s="32">
        <f t="shared" si="929"/>
        <v>1</v>
      </c>
      <c r="N7539" s="34" t="s">
        <v>64</v>
      </c>
      <c r="O7539">
        <f t="shared" si="933"/>
        <v>3.9999999999999147E-2</v>
      </c>
      <c r="P7539">
        <f t="shared" si="934"/>
        <v>0.5</v>
      </c>
      <c r="R7539" s="2">
        <f t="shared" si="935"/>
        <v>1.0416666664241347E-2</v>
      </c>
      <c r="S7539" s="4">
        <f t="shared" si="930"/>
        <v>44070.9375</v>
      </c>
    </row>
    <row r="7540" spans="1:19" x14ac:dyDescent="0.35">
      <c r="A7540" s="32">
        <v>2020</v>
      </c>
      <c r="B7540" s="32" t="s">
        <v>62</v>
      </c>
      <c r="C7540" s="32" t="s">
        <v>63</v>
      </c>
      <c r="D7540" s="32">
        <v>4737</v>
      </c>
      <c r="E7540" s="33">
        <v>44070.947916666664</v>
      </c>
      <c r="F7540" s="32">
        <v>2.72</v>
      </c>
      <c r="G7540" s="32">
        <v>24.32</v>
      </c>
      <c r="H7540" s="32">
        <v>2.76</v>
      </c>
      <c r="I7540" s="32">
        <v>33.4</v>
      </c>
      <c r="J7540" s="32">
        <f t="shared" si="931"/>
        <v>0</v>
      </c>
      <c r="K7540" s="32">
        <v>8</v>
      </c>
      <c r="L7540" s="32">
        <f t="shared" si="932"/>
        <v>0</v>
      </c>
      <c r="M7540" s="32">
        <f t="shared" si="929"/>
        <v>1</v>
      </c>
      <c r="N7540" s="34" t="s">
        <v>64</v>
      </c>
      <c r="O7540">
        <f t="shared" si="933"/>
        <v>5.9999999999998721E-2</v>
      </c>
      <c r="P7540">
        <f t="shared" si="934"/>
        <v>9.9999999999999645E-2</v>
      </c>
      <c r="R7540" s="2">
        <f t="shared" si="935"/>
        <v>1.0416666664241347E-2</v>
      </c>
      <c r="S7540" s="4">
        <f t="shared" si="930"/>
        <v>44070.947916666664</v>
      </c>
    </row>
    <row r="7541" spans="1:19" x14ac:dyDescent="0.35">
      <c r="A7541" s="32">
        <v>2020</v>
      </c>
      <c r="B7541" s="32" t="s">
        <v>62</v>
      </c>
      <c r="C7541" s="32" t="s">
        <v>63</v>
      </c>
      <c r="D7541" s="32">
        <v>4738</v>
      </c>
      <c r="E7541" s="33">
        <v>44070.958333333336</v>
      </c>
      <c r="F7541" s="32">
        <v>2.62</v>
      </c>
      <c r="G7541" s="32">
        <v>24.26</v>
      </c>
      <c r="H7541" s="32">
        <v>2.66</v>
      </c>
      <c r="I7541" s="32">
        <v>32.1</v>
      </c>
      <c r="J7541" s="32">
        <f t="shared" si="931"/>
        <v>0</v>
      </c>
      <c r="K7541" s="32">
        <v>8</v>
      </c>
      <c r="L7541" s="32">
        <f t="shared" si="932"/>
        <v>0</v>
      </c>
      <c r="M7541" s="32">
        <f t="shared" si="929"/>
        <v>1</v>
      </c>
      <c r="N7541" s="34" t="s">
        <v>64</v>
      </c>
      <c r="O7541">
        <f t="shared" si="933"/>
        <v>4.00000000000027E-2</v>
      </c>
      <c r="P7541">
        <f t="shared" si="934"/>
        <v>0.16999999999999993</v>
      </c>
      <c r="R7541" s="2">
        <f t="shared" si="935"/>
        <v>1.0416666671517305E-2</v>
      </c>
      <c r="S7541" s="4">
        <f t="shared" si="930"/>
        <v>44070.958333333328</v>
      </c>
    </row>
    <row r="7542" spans="1:19" x14ac:dyDescent="0.35">
      <c r="A7542" s="32">
        <v>2020</v>
      </c>
      <c r="B7542" s="32" t="s">
        <v>62</v>
      </c>
      <c r="C7542" s="32" t="s">
        <v>63</v>
      </c>
      <c r="D7542" s="32">
        <v>4739</v>
      </c>
      <c r="E7542" s="33">
        <v>44070.96875</v>
      </c>
      <c r="F7542" s="32">
        <v>2.4500000000000002</v>
      </c>
      <c r="G7542" s="32">
        <v>24.22</v>
      </c>
      <c r="H7542" s="32">
        <v>2.4900000000000002</v>
      </c>
      <c r="I7542" s="32">
        <v>30</v>
      </c>
      <c r="J7542" s="32">
        <f t="shared" si="931"/>
        <v>0</v>
      </c>
      <c r="K7542" s="32">
        <v>8</v>
      </c>
      <c r="L7542" s="32">
        <f t="shared" si="932"/>
        <v>0</v>
      </c>
      <c r="M7542" s="32">
        <f t="shared" si="929"/>
        <v>1</v>
      </c>
      <c r="N7542" s="34" t="s">
        <v>64</v>
      </c>
      <c r="O7542">
        <f t="shared" si="933"/>
        <v>3.9999999999999147E-2</v>
      </c>
      <c r="P7542">
        <f t="shared" si="934"/>
        <v>8.0000000000000071E-2</v>
      </c>
      <c r="R7542" s="2">
        <f t="shared" si="935"/>
        <v>1.0416666664241347E-2</v>
      </c>
      <c r="S7542" s="4">
        <f t="shared" si="930"/>
        <v>44070.96875</v>
      </c>
    </row>
    <row r="7543" spans="1:19" x14ac:dyDescent="0.35">
      <c r="A7543" s="32">
        <v>2020</v>
      </c>
      <c r="B7543" s="32" t="s">
        <v>62</v>
      </c>
      <c r="C7543" s="32" t="s">
        <v>63</v>
      </c>
      <c r="D7543" s="32">
        <v>4740</v>
      </c>
      <c r="E7543" s="33">
        <v>44070.979166666664</v>
      </c>
      <c r="F7543" s="32">
        <v>2.37</v>
      </c>
      <c r="G7543" s="32">
        <v>24.18</v>
      </c>
      <c r="H7543" s="32">
        <v>2.41</v>
      </c>
      <c r="I7543" s="32">
        <v>29</v>
      </c>
      <c r="J7543" s="32">
        <f t="shared" si="931"/>
        <v>0</v>
      </c>
      <c r="K7543" s="32">
        <v>8</v>
      </c>
      <c r="L7543" s="32">
        <f t="shared" si="932"/>
        <v>0</v>
      </c>
      <c r="M7543" s="32">
        <f t="shared" si="929"/>
        <v>1</v>
      </c>
      <c r="N7543" s="34" t="s">
        <v>64</v>
      </c>
      <c r="O7543">
        <f t="shared" si="933"/>
        <v>3.9999999999999147E-2</v>
      </c>
      <c r="P7543">
        <f t="shared" si="934"/>
        <v>1.0000000000000231E-2</v>
      </c>
      <c r="R7543" s="2">
        <f t="shared" si="935"/>
        <v>1.0416666664241347E-2</v>
      </c>
      <c r="S7543" s="4">
        <f t="shared" si="930"/>
        <v>44070.979166666664</v>
      </c>
    </row>
    <row r="7544" spans="1:19" x14ac:dyDescent="0.35">
      <c r="A7544" s="32">
        <v>2020</v>
      </c>
      <c r="B7544" s="32" t="s">
        <v>62</v>
      </c>
      <c r="C7544" s="32" t="s">
        <v>63</v>
      </c>
      <c r="D7544" s="32">
        <v>4741</v>
      </c>
      <c r="E7544" s="33">
        <v>44070.989583333336</v>
      </c>
      <c r="F7544" s="32">
        <v>2.36</v>
      </c>
      <c r="G7544" s="32">
        <v>24.14</v>
      </c>
      <c r="H7544" s="32">
        <v>2.4</v>
      </c>
      <c r="I7544" s="32">
        <v>28.9</v>
      </c>
      <c r="J7544" s="32">
        <f t="shared" si="931"/>
        <v>0</v>
      </c>
      <c r="K7544" s="32">
        <v>8</v>
      </c>
      <c r="L7544" s="32">
        <f t="shared" si="932"/>
        <v>0</v>
      </c>
      <c r="M7544" s="32">
        <f t="shared" si="929"/>
        <v>1</v>
      </c>
      <c r="N7544" s="34" t="s">
        <v>64</v>
      </c>
      <c r="O7544">
        <f t="shared" si="933"/>
        <v>3.9999999999999147E-2</v>
      </c>
      <c r="P7544">
        <f t="shared" si="934"/>
        <v>0.14000000000000012</v>
      </c>
      <c r="R7544" s="2">
        <f t="shared" si="935"/>
        <v>1.0416666671517305E-2</v>
      </c>
      <c r="S7544" s="4">
        <f t="shared" si="930"/>
        <v>44070.989583333328</v>
      </c>
    </row>
    <row r="7545" spans="1:19" x14ac:dyDescent="0.35">
      <c r="A7545" s="32">
        <v>2020</v>
      </c>
      <c r="B7545" s="32" t="s">
        <v>62</v>
      </c>
      <c r="C7545" s="32" t="s">
        <v>63</v>
      </c>
      <c r="D7545" s="32">
        <v>4742</v>
      </c>
      <c r="E7545" s="33">
        <v>44071</v>
      </c>
      <c r="F7545" s="32">
        <v>2.23</v>
      </c>
      <c r="G7545" s="32">
        <v>24.1</v>
      </c>
      <c r="H7545" s="32">
        <v>2.2599999999999998</v>
      </c>
      <c r="I7545" s="32">
        <v>27.3</v>
      </c>
      <c r="J7545" s="32">
        <f t="shared" si="931"/>
        <v>0</v>
      </c>
      <c r="K7545" s="32">
        <v>8</v>
      </c>
      <c r="L7545" s="32">
        <f t="shared" si="932"/>
        <v>0</v>
      </c>
      <c r="M7545" s="32">
        <f t="shared" si="929"/>
        <v>1</v>
      </c>
      <c r="N7545" s="34" t="s">
        <v>64</v>
      </c>
      <c r="O7545">
        <f t="shared" si="933"/>
        <v>6.0000000000002274E-2</v>
      </c>
      <c r="P7545">
        <f t="shared" si="934"/>
        <v>0.10999999999999988</v>
      </c>
      <c r="R7545" s="2">
        <f t="shared" si="935"/>
        <v>1.0416666664241347E-2</v>
      </c>
      <c r="S7545" s="4">
        <f t="shared" si="930"/>
        <v>44071</v>
      </c>
    </row>
    <row r="7546" spans="1:19" x14ac:dyDescent="0.35">
      <c r="A7546" s="32">
        <v>2020</v>
      </c>
      <c r="B7546" s="32" t="s">
        <v>62</v>
      </c>
      <c r="C7546" s="32" t="s">
        <v>63</v>
      </c>
      <c r="D7546" s="32">
        <v>4743</v>
      </c>
      <c r="E7546" s="33">
        <v>44071.010416666664</v>
      </c>
      <c r="F7546" s="32">
        <v>2.12</v>
      </c>
      <c r="G7546" s="32">
        <v>24.04</v>
      </c>
      <c r="H7546" s="32">
        <v>2.15</v>
      </c>
      <c r="I7546" s="32">
        <v>25.9</v>
      </c>
      <c r="J7546" s="32">
        <f t="shared" si="931"/>
        <v>0</v>
      </c>
      <c r="K7546" s="32">
        <v>8</v>
      </c>
      <c r="L7546" s="32">
        <f t="shared" si="932"/>
        <v>0</v>
      </c>
      <c r="M7546" s="32">
        <f t="shared" si="929"/>
        <v>1</v>
      </c>
      <c r="N7546" s="34" t="s">
        <v>64</v>
      </c>
      <c r="O7546">
        <f t="shared" si="933"/>
        <v>5.9999999999998721E-2</v>
      </c>
      <c r="P7546">
        <f t="shared" si="934"/>
        <v>0.10000000000000009</v>
      </c>
      <c r="R7546" s="2">
        <f t="shared" si="935"/>
        <v>1.0416666664241347E-2</v>
      </c>
      <c r="S7546" s="4">
        <f t="shared" si="930"/>
        <v>44071.010416666664</v>
      </c>
    </row>
    <row r="7547" spans="1:19" x14ac:dyDescent="0.35">
      <c r="A7547" s="32">
        <v>2020</v>
      </c>
      <c r="B7547" s="32" t="s">
        <v>62</v>
      </c>
      <c r="C7547" s="32" t="s">
        <v>63</v>
      </c>
      <c r="D7547" s="32">
        <v>4744</v>
      </c>
      <c r="E7547" s="33">
        <v>44071.020833333336</v>
      </c>
      <c r="F7547" s="32">
        <v>2.02</v>
      </c>
      <c r="G7547" s="32">
        <v>23.98</v>
      </c>
      <c r="H7547" s="32">
        <v>2.0499999999999998</v>
      </c>
      <c r="I7547" s="32">
        <v>24.6</v>
      </c>
      <c r="J7547" s="32">
        <f t="shared" si="931"/>
        <v>0</v>
      </c>
      <c r="K7547" s="32">
        <v>8</v>
      </c>
      <c r="L7547" s="32">
        <f t="shared" si="932"/>
        <v>0</v>
      </c>
      <c r="M7547" s="32">
        <f t="shared" si="929"/>
        <v>1</v>
      </c>
      <c r="N7547" s="34" t="s">
        <v>64</v>
      </c>
      <c r="O7547">
        <f t="shared" si="933"/>
        <v>3.9999999999999147E-2</v>
      </c>
      <c r="P7547">
        <f t="shared" si="934"/>
        <v>4.9999999999999822E-2</v>
      </c>
      <c r="R7547" s="2">
        <f t="shared" si="935"/>
        <v>1.0416666671517305E-2</v>
      </c>
      <c r="S7547" s="4">
        <f t="shared" si="930"/>
        <v>44071.020833333328</v>
      </c>
    </row>
    <row r="7548" spans="1:19" x14ac:dyDescent="0.35">
      <c r="A7548" s="32">
        <v>2020</v>
      </c>
      <c r="B7548" s="32" t="s">
        <v>62</v>
      </c>
      <c r="C7548" s="32" t="s">
        <v>63</v>
      </c>
      <c r="D7548" s="32">
        <v>4745</v>
      </c>
      <c r="E7548" s="33">
        <v>44071.03125</v>
      </c>
      <c r="F7548" s="32">
        <v>1.97</v>
      </c>
      <c r="G7548" s="32">
        <v>23.94</v>
      </c>
      <c r="H7548" s="32">
        <v>2</v>
      </c>
      <c r="I7548" s="32">
        <v>24</v>
      </c>
      <c r="J7548" s="32">
        <f t="shared" si="931"/>
        <v>0</v>
      </c>
      <c r="K7548" s="32">
        <v>8</v>
      </c>
      <c r="L7548" s="32">
        <f t="shared" si="932"/>
        <v>0</v>
      </c>
      <c r="M7548" s="32">
        <f t="shared" si="929"/>
        <v>1</v>
      </c>
      <c r="N7548" s="34" t="s">
        <v>64</v>
      </c>
      <c r="O7548">
        <f t="shared" si="933"/>
        <v>8.0000000000001847E-2</v>
      </c>
      <c r="P7548">
        <f t="shared" si="934"/>
        <v>5.0000000000000044E-2</v>
      </c>
      <c r="R7548" s="2">
        <f t="shared" si="935"/>
        <v>1.0416666664241347E-2</v>
      </c>
      <c r="S7548" s="4">
        <f t="shared" si="930"/>
        <v>44071.03125</v>
      </c>
    </row>
    <row r="7549" spans="1:19" x14ac:dyDescent="0.35">
      <c r="A7549" s="32">
        <v>2020</v>
      </c>
      <c r="B7549" s="32" t="s">
        <v>62</v>
      </c>
      <c r="C7549" s="32" t="s">
        <v>63</v>
      </c>
      <c r="D7549" s="32">
        <v>4746</v>
      </c>
      <c r="E7549" s="33">
        <v>44071.041666666664</v>
      </c>
      <c r="F7549" s="32">
        <v>1.92</v>
      </c>
      <c r="G7549" s="32">
        <v>23.86</v>
      </c>
      <c r="H7549" s="32">
        <v>1.95</v>
      </c>
      <c r="I7549" s="32">
        <v>23.4</v>
      </c>
      <c r="J7549" s="32">
        <f t="shared" si="931"/>
        <v>0</v>
      </c>
      <c r="K7549" s="32">
        <v>8</v>
      </c>
      <c r="L7549" s="32">
        <f t="shared" si="932"/>
        <v>0</v>
      </c>
      <c r="M7549" s="32">
        <f t="shared" si="929"/>
        <v>1</v>
      </c>
      <c r="N7549" s="34" t="s">
        <v>64</v>
      </c>
      <c r="O7549">
        <f t="shared" si="933"/>
        <v>5.9999999999998721E-2</v>
      </c>
      <c r="P7549">
        <f t="shared" si="934"/>
        <v>5.0000000000000044E-2</v>
      </c>
      <c r="R7549" s="2">
        <f t="shared" si="935"/>
        <v>1.0416666664241347E-2</v>
      </c>
      <c r="S7549" s="4">
        <f t="shared" si="930"/>
        <v>44071.041666666664</v>
      </c>
    </row>
    <row r="7550" spans="1:19" x14ac:dyDescent="0.35">
      <c r="A7550" s="32">
        <v>2020</v>
      </c>
      <c r="B7550" s="32" t="s">
        <v>62</v>
      </c>
      <c r="C7550" s="32" t="s">
        <v>63</v>
      </c>
      <c r="D7550" s="32">
        <v>4747</v>
      </c>
      <c r="E7550" s="33">
        <v>44071.052083333336</v>
      </c>
      <c r="F7550" s="32">
        <v>1.87</v>
      </c>
      <c r="G7550" s="32">
        <v>23.8</v>
      </c>
      <c r="H7550" s="32">
        <v>1.9</v>
      </c>
      <c r="I7550" s="32">
        <v>22.7</v>
      </c>
      <c r="J7550" s="32">
        <f t="shared" si="931"/>
        <v>0</v>
      </c>
      <c r="K7550" s="32">
        <v>8</v>
      </c>
      <c r="L7550" s="32">
        <f t="shared" si="932"/>
        <v>0</v>
      </c>
      <c r="M7550" s="32">
        <f t="shared" si="929"/>
        <v>1</v>
      </c>
      <c r="N7550" s="34" t="s">
        <v>64</v>
      </c>
      <c r="O7550">
        <f t="shared" si="933"/>
        <v>6.0000000000002274E-2</v>
      </c>
      <c r="P7550">
        <f t="shared" si="934"/>
        <v>2.9999999999999805E-2</v>
      </c>
      <c r="R7550" s="2">
        <f t="shared" si="935"/>
        <v>1.0416666671517305E-2</v>
      </c>
      <c r="S7550" s="4">
        <f t="shared" si="930"/>
        <v>44071.052083333328</v>
      </c>
    </row>
    <row r="7551" spans="1:19" x14ac:dyDescent="0.35">
      <c r="A7551" s="32">
        <v>2020</v>
      </c>
      <c r="B7551" s="32" t="s">
        <v>62</v>
      </c>
      <c r="C7551" s="32" t="s">
        <v>63</v>
      </c>
      <c r="D7551" s="32">
        <v>4748</v>
      </c>
      <c r="E7551" s="33">
        <v>44071.0625</v>
      </c>
      <c r="F7551" s="32">
        <v>1.84</v>
      </c>
      <c r="G7551" s="32">
        <v>23.74</v>
      </c>
      <c r="H7551" s="32">
        <v>1.87</v>
      </c>
      <c r="I7551" s="32">
        <v>22.4</v>
      </c>
      <c r="J7551" s="32">
        <f t="shared" si="931"/>
        <v>0</v>
      </c>
      <c r="K7551" s="32">
        <v>8</v>
      </c>
      <c r="L7551" s="32">
        <f t="shared" si="932"/>
        <v>0</v>
      </c>
      <c r="M7551" s="32">
        <f t="shared" ref="M7551:M7614" si="936">COUNTIF(J7551:L7551,"&gt;0")</f>
        <v>1</v>
      </c>
      <c r="N7551" s="34" t="s">
        <v>64</v>
      </c>
      <c r="O7551">
        <f t="shared" si="933"/>
        <v>7.9999999999998295E-2</v>
      </c>
      <c r="P7551">
        <f t="shared" si="934"/>
        <v>0</v>
      </c>
      <c r="R7551" s="2">
        <f t="shared" si="935"/>
        <v>1.0416666664241347E-2</v>
      </c>
      <c r="S7551" s="4">
        <f t="shared" si="930"/>
        <v>44071.0625</v>
      </c>
    </row>
    <row r="7552" spans="1:19" x14ac:dyDescent="0.35">
      <c r="A7552" s="32">
        <v>2020</v>
      </c>
      <c r="B7552" s="32" t="s">
        <v>62</v>
      </c>
      <c r="C7552" s="32" t="s">
        <v>63</v>
      </c>
      <c r="D7552" s="32">
        <v>4749</v>
      </c>
      <c r="E7552" s="33">
        <v>44071.072916666664</v>
      </c>
      <c r="F7552" s="32">
        <v>1.84</v>
      </c>
      <c r="G7552" s="32">
        <v>23.66</v>
      </c>
      <c r="H7552" s="32">
        <v>1.87</v>
      </c>
      <c r="I7552" s="32">
        <v>22.3</v>
      </c>
      <c r="J7552" s="32">
        <f t="shared" si="931"/>
        <v>0</v>
      </c>
      <c r="K7552" s="32">
        <v>8</v>
      </c>
      <c r="L7552" s="32">
        <f t="shared" si="932"/>
        <v>0</v>
      </c>
      <c r="M7552" s="32">
        <f t="shared" si="936"/>
        <v>1</v>
      </c>
      <c r="N7552" s="34" t="s">
        <v>64</v>
      </c>
      <c r="O7552">
        <f t="shared" si="933"/>
        <v>8.0000000000001847E-2</v>
      </c>
      <c r="P7552">
        <f t="shared" si="934"/>
        <v>1.9999999999999796E-2</v>
      </c>
      <c r="R7552" s="2">
        <f t="shared" si="935"/>
        <v>1.0416666664241347E-2</v>
      </c>
      <c r="S7552" s="4">
        <f t="shared" si="930"/>
        <v>44071.072916666664</v>
      </c>
    </row>
    <row r="7553" spans="1:19" x14ac:dyDescent="0.35">
      <c r="A7553" s="32">
        <v>2020</v>
      </c>
      <c r="B7553" s="32" t="s">
        <v>62</v>
      </c>
      <c r="C7553" s="32" t="s">
        <v>63</v>
      </c>
      <c r="D7553" s="32">
        <v>4750</v>
      </c>
      <c r="E7553" s="33">
        <v>44071.083333333336</v>
      </c>
      <c r="F7553" s="32">
        <v>1.86</v>
      </c>
      <c r="G7553" s="32">
        <v>23.58</v>
      </c>
      <c r="H7553" s="32">
        <v>1.89</v>
      </c>
      <c r="I7553" s="32">
        <v>22.5</v>
      </c>
      <c r="J7553" s="32">
        <f t="shared" si="931"/>
        <v>0</v>
      </c>
      <c r="K7553" s="32">
        <v>8</v>
      </c>
      <c r="L7553" s="32">
        <f t="shared" si="932"/>
        <v>0</v>
      </c>
      <c r="M7553" s="32">
        <f t="shared" si="936"/>
        <v>1</v>
      </c>
      <c r="N7553" s="34" t="s">
        <v>64</v>
      </c>
      <c r="O7553">
        <f t="shared" si="933"/>
        <v>5.9999999999998721E-2</v>
      </c>
      <c r="P7553">
        <f t="shared" si="934"/>
        <v>1.9999999999999796E-2</v>
      </c>
      <c r="R7553" s="2">
        <f t="shared" si="935"/>
        <v>1.0416666671517305E-2</v>
      </c>
      <c r="S7553" s="4">
        <f t="shared" si="930"/>
        <v>44071.083333333328</v>
      </c>
    </row>
    <row r="7554" spans="1:19" x14ac:dyDescent="0.35">
      <c r="A7554" s="32">
        <v>2020</v>
      </c>
      <c r="B7554" s="32" t="s">
        <v>62</v>
      </c>
      <c r="C7554" s="32" t="s">
        <v>63</v>
      </c>
      <c r="D7554" s="32">
        <v>4751</v>
      </c>
      <c r="E7554" s="33">
        <v>44071.09375</v>
      </c>
      <c r="F7554" s="32">
        <v>1.84</v>
      </c>
      <c r="G7554" s="32">
        <v>23.52</v>
      </c>
      <c r="H7554" s="32">
        <v>1.87</v>
      </c>
      <c r="I7554" s="32">
        <v>22.3</v>
      </c>
      <c r="J7554" s="32">
        <f t="shared" si="931"/>
        <v>0</v>
      </c>
      <c r="K7554" s="32">
        <v>8</v>
      </c>
      <c r="L7554" s="32">
        <f t="shared" si="932"/>
        <v>0</v>
      </c>
      <c r="M7554" s="32">
        <f t="shared" si="936"/>
        <v>1</v>
      </c>
      <c r="N7554" s="34" t="s">
        <v>64</v>
      </c>
      <c r="O7554">
        <f t="shared" si="933"/>
        <v>7.9999999999998295E-2</v>
      </c>
      <c r="P7554">
        <f t="shared" si="934"/>
        <v>4.0000000000000036E-2</v>
      </c>
      <c r="R7554" s="2">
        <f t="shared" si="935"/>
        <v>1.0416666664241347E-2</v>
      </c>
      <c r="S7554" s="4">
        <f t="shared" ref="S7554:S7617" si="937">MROUND(E7554,"0:15")</f>
        <v>44071.09375</v>
      </c>
    </row>
    <row r="7555" spans="1:19" x14ac:dyDescent="0.35">
      <c r="A7555" s="32">
        <v>2020</v>
      </c>
      <c r="B7555" s="32" t="s">
        <v>62</v>
      </c>
      <c r="C7555" s="32" t="s">
        <v>63</v>
      </c>
      <c r="D7555" s="32">
        <v>4752</v>
      </c>
      <c r="E7555" s="33">
        <v>44071.104166666664</v>
      </c>
      <c r="F7555" s="32">
        <v>1.8</v>
      </c>
      <c r="G7555" s="32">
        <v>23.44</v>
      </c>
      <c r="H7555" s="32">
        <v>1.83</v>
      </c>
      <c r="I7555" s="32">
        <v>21.7</v>
      </c>
      <c r="J7555" s="32">
        <f t="shared" ref="J7555:J7618" si="938">IF(G7555="",0.5,IF(G7555&lt;=0,2,IF(G7555&gt;=40,2, IF(AND(G7555&gt;0,G7555&lt;1),5,IF(AND(G7555&gt;35,G7555&lt;40),5,IF(O7555&gt;=1.5,1.5,0))))))</f>
        <v>0</v>
      </c>
      <c r="K7555" s="32">
        <v>8</v>
      </c>
      <c r="L7555" s="32">
        <f t="shared" ref="L7555:L7618" si="939">IF(A7555="",0.5,IF(B7555="",0.5,IF(C7555="",0.5,IF(E7555="",0.5,IF(Q7555="Y",0.01,0)))))</f>
        <v>0</v>
      </c>
      <c r="M7555" s="32">
        <f t="shared" si="936"/>
        <v>1</v>
      </c>
      <c r="N7555" s="34" t="s">
        <v>64</v>
      </c>
      <c r="O7555">
        <f t="shared" ref="O7555:O7618" si="940">IF(G7555="","",ABS(G7556-G7555))</f>
        <v>8.0000000000001847E-2</v>
      </c>
      <c r="P7555">
        <f t="shared" ref="P7555:P7618" si="941">IF(H7555="","",ABS(H7556-H7555))</f>
        <v>0.12000000000000011</v>
      </c>
      <c r="R7555" s="2">
        <f t="shared" ref="R7555:R7618" si="942">E7555-E7554</f>
        <v>1.0416666664241347E-2</v>
      </c>
      <c r="S7555" s="4">
        <f t="shared" si="937"/>
        <v>44071.104166666664</v>
      </c>
    </row>
    <row r="7556" spans="1:19" x14ac:dyDescent="0.35">
      <c r="A7556" s="32">
        <v>2020</v>
      </c>
      <c r="B7556" s="32" t="s">
        <v>62</v>
      </c>
      <c r="C7556" s="32" t="s">
        <v>63</v>
      </c>
      <c r="D7556" s="32">
        <v>4753</v>
      </c>
      <c r="E7556" s="33">
        <v>44071.114583333336</v>
      </c>
      <c r="F7556" s="32">
        <v>1.68</v>
      </c>
      <c r="G7556" s="32">
        <v>23.36</v>
      </c>
      <c r="H7556" s="32">
        <v>1.71</v>
      </c>
      <c r="I7556" s="32">
        <v>20.3</v>
      </c>
      <c r="J7556" s="32">
        <f t="shared" si="938"/>
        <v>0</v>
      </c>
      <c r="K7556" s="32">
        <v>8</v>
      </c>
      <c r="L7556" s="32">
        <f t="shared" si="939"/>
        <v>0</v>
      </c>
      <c r="M7556" s="32">
        <f t="shared" si="936"/>
        <v>1</v>
      </c>
      <c r="N7556" s="34" t="s">
        <v>64</v>
      </c>
      <c r="O7556">
        <f t="shared" si="940"/>
        <v>7.9999999999998295E-2</v>
      </c>
      <c r="P7556">
        <f t="shared" si="941"/>
        <v>0.19999999999999996</v>
      </c>
      <c r="R7556" s="2">
        <f t="shared" si="942"/>
        <v>1.0416666671517305E-2</v>
      </c>
      <c r="S7556" s="4">
        <f t="shared" si="937"/>
        <v>44071.114583333328</v>
      </c>
    </row>
    <row r="7557" spans="1:19" x14ac:dyDescent="0.35">
      <c r="A7557" s="32">
        <v>2020</v>
      </c>
      <c r="B7557" s="32" t="s">
        <v>62</v>
      </c>
      <c r="C7557" s="32" t="s">
        <v>63</v>
      </c>
      <c r="D7557" s="32">
        <v>4754</v>
      </c>
      <c r="E7557" s="33">
        <v>44071.125</v>
      </c>
      <c r="F7557" s="32">
        <v>1.49</v>
      </c>
      <c r="G7557" s="32">
        <v>23.28</v>
      </c>
      <c r="H7557" s="32">
        <v>1.51</v>
      </c>
      <c r="I7557" s="32">
        <v>17.899999999999999</v>
      </c>
      <c r="J7557" s="32">
        <f t="shared" si="938"/>
        <v>0</v>
      </c>
      <c r="K7557" s="32">
        <v>8</v>
      </c>
      <c r="L7557" s="32">
        <f t="shared" si="939"/>
        <v>0</v>
      </c>
      <c r="M7557" s="32">
        <f t="shared" si="936"/>
        <v>1</v>
      </c>
      <c r="N7557" s="34" t="s">
        <v>64</v>
      </c>
      <c r="O7557">
        <f t="shared" si="940"/>
        <v>8.0000000000001847E-2</v>
      </c>
      <c r="P7557">
        <f t="shared" si="941"/>
        <v>2.0000000000000018E-2</v>
      </c>
      <c r="R7557" s="2">
        <f t="shared" si="942"/>
        <v>1.0416666664241347E-2</v>
      </c>
      <c r="S7557" s="4">
        <f t="shared" si="937"/>
        <v>44071.125</v>
      </c>
    </row>
    <row r="7558" spans="1:19" x14ac:dyDescent="0.35">
      <c r="A7558" s="32">
        <v>2020</v>
      </c>
      <c r="B7558" s="32" t="s">
        <v>62</v>
      </c>
      <c r="C7558" s="32" t="s">
        <v>63</v>
      </c>
      <c r="D7558" s="32">
        <v>4755</v>
      </c>
      <c r="E7558" s="33">
        <v>44071.135416666664</v>
      </c>
      <c r="F7558" s="32">
        <v>1.51</v>
      </c>
      <c r="G7558" s="32">
        <v>23.2</v>
      </c>
      <c r="H7558" s="32">
        <v>1.53</v>
      </c>
      <c r="I7558" s="32">
        <v>18.2</v>
      </c>
      <c r="J7558" s="32">
        <f t="shared" si="938"/>
        <v>0</v>
      </c>
      <c r="K7558" s="32">
        <v>8</v>
      </c>
      <c r="L7558" s="32">
        <f t="shared" si="939"/>
        <v>0</v>
      </c>
      <c r="M7558" s="32">
        <f t="shared" si="936"/>
        <v>1</v>
      </c>
      <c r="N7558" s="34" t="s">
        <v>64</v>
      </c>
      <c r="O7558">
        <f t="shared" si="940"/>
        <v>7.9999999999998295E-2</v>
      </c>
      <c r="P7558">
        <f t="shared" si="941"/>
        <v>2.0000000000000018E-2</v>
      </c>
      <c r="R7558" s="2">
        <f t="shared" si="942"/>
        <v>1.0416666664241347E-2</v>
      </c>
      <c r="S7558" s="4">
        <f t="shared" si="937"/>
        <v>44071.135416666664</v>
      </c>
    </row>
    <row r="7559" spans="1:19" x14ac:dyDescent="0.35">
      <c r="A7559" s="32">
        <v>2020</v>
      </c>
      <c r="B7559" s="32" t="s">
        <v>62</v>
      </c>
      <c r="C7559" s="32" t="s">
        <v>63</v>
      </c>
      <c r="D7559" s="32">
        <v>4756</v>
      </c>
      <c r="E7559" s="33">
        <v>44071.145833333336</v>
      </c>
      <c r="F7559" s="32">
        <v>1.49</v>
      </c>
      <c r="G7559" s="32">
        <v>23.12</v>
      </c>
      <c r="H7559" s="32">
        <v>1.51</v>
      </c>
      <c r="I7559" s="32">
        <v>17.899999999999999</v>
      </c>
      <c r="J7559" s="32">
        <f t="shared" si="938"/>
        <v>0</v>
      </c>
      <c r="K7559" s="32">
        <v>8</v>
      </c>
      <c r="L7559" s="32">
        <f t="shared" si="939"/>
        <v>0</v>
      </c>
      <c r="M7559" s="32">
        <f t="shared" si="936"/>
        <v>1</v>
      </c>
      <c r="N7559" s="34" t="s">
        <v>64</v>
      </c>
      <c r="O7559">
        <f t="shared" si="940"/>
        <v>8.0000000000001847E-2</v>
      </c>
      <c r="P7559">
        <f t="shared" si="941"/>
        <v>6.0000000000000053E-2</v>
      </c>
      <c r="R7559" s="2">
        <f t="shared" si="942"/>
        <v>1.0416666671517305E-2</v>
      </c>
      <c r="S7559" s="4">
        <f t="shared" si="937"/>
        <v>44071.145833333328</v>
      </c>
    </row>
    <row r="7560" spans="1:19" x14ac:dyDescent="0.35">
      <c r="A7560" s="32">
        <v>2020</v>
      </c>
      <c r="B7560" s="32" t="s">
        <v>62</v>
      </c>
      <c r="C7560" s="32" t="s">
        <v>63</v>
      </c>
      <c r="D7560" s="32">
        <v>4757</v>
      </c>
      <c r="E7560" s="33">
        <v>44071.15625</v>
      </c>
      <c r="F7560" s="32">
        <v>1.43</v>
      </c>
      <c r="G7560" s="32">
        <v>23.04</v>
      </c>
      <c r="H7560" s="32">
        <v>1.45</v>
      </c>
      <c r="I7560" s="32">
        <v>17.100000000000001</v>
      </c>
      <c r="J7560" s="32">
        <f t="shared" si="938"/>
        <v>0</v>
      </c>
      <c r="K7560" s="32">
        <v>8</v>
      </c>
      <c r="L7560" s="32">
        <f t="shared" si="939"/>
        <v>0</v>
      </c>
      <c r="M7560" s="32">
        <f t="shared" si="936"/>
        <v>1</v>
      </c>
      <c r="N7560" s="34" t="s">
        <v>64</v>
      </c>
      <c r="O7560">
        <f t="shared" si="940"/>
        <v>7.9999999999998295E-2</v>
      </c>
      <c r="P7560">
        <f t="shared" si="941"/>
        <v>4.0000000000000036E-2</v>
      </c>
      <c r="R7560" s="2">
        <f t="shared" si="942"/>
        <v>1.0416666664241347E-2</v>
      </c>
      <c r="S7560" s="4">
        <f t="shared" si="937"/>
        <v>44071.15625</v>
      </c>
    </row>
    <row r="7561" spans="1:19" x14ac:dyDescent="0.35">
      <c r="A7561" s="32">
        <v>2020</v>
      </c>
      <c r="B7561" s="32" t="s">
        <v>62</v>
      </c>
      <c r="C7561" s="32" t="s">
        <v>63</v>
      </c>
      <c r="D7561" s="32">
        <v>4758</v>
      </c>
      <c r="E7561" s="33">
        <v>44071.166666666664</v>
      </c>
      <c r="F7561" s="32">
        <v>1.39</v>
      </c>
      <c r="G7561" s="32">
        <v>22.96</v>
      </c>
      <c r="H7561" s="32">
        <v>1.41</v>
      </c>
      <c r="I7561" s="32">
        <v>16.600000000000001</v>
      </c>
      <c r="J7561" s="32">
        <f t="shared" si="938"/>
        <v>0</v>
      </c>
      <c r="K7561" s="32">
        <v>8</v>
      </c>
      <c r="L7561" s="32">
        <f t="shared" si="939"/>
        <v>0</v>
      </c>
      <c r="M7561" s="32">
        <f t="shared" si="936"/>
        <v>1</v>
      </c>
      <c r="N7561" s="34" t="s">
        <v>64</v>
      </c>
      <c r="O7561">
        <f t="shared" si="940"/>
        <v>8.0000000000001847E-2</v>
      </c>
      <c r="P7561">
        <f t="shared" si="941"/>
        <v>0</v>
      </c>
      <c r="R7561" s="2">
        <f t="shared" si="942"/>
        <v>1.0416666664241347E-2</v>
      </c>
      <c r="S7561" s="4">
        <f t="shared" si="937"/>
        <v>44071.166666666664</v>
      </c>
    </row>
    <row r="7562" spans="1:19" x14ac:dyDescent="0.35">
      <c r="A7562" s="32">
        <v>2020</v>
      </c>
      <c r="B7562" s="32" t="s">
        <v>62</v>
      </c>
      <c r="C7562" s="32" t="s">
        <v>63</v>
      </c>
      <c r="D7562" s="32">
        <v>4759</v>
      </c>
      <c r="E7562" s="33">
        <v>44071.177083333336</v>
      </c>
      <c r="F7562" s="32">
        <v>1.39</v>
      </c>
      <c r="G7562" s="32">
        <v>22.88</v>
      </c>
      <c r="H7562" s="32">
        <v>1.41</v>
      </c>
      <c r="I7562" s="32">
        <v>16.600000000000001</v>
      </c>
      <c r="J7562" s="32">
        <f t="shared" si="938"/>
        <v>0</v>
      </c>
      <c r="K7562" s="32">
        <v>8</v>
      </c>
      <c r="L7562" s="32">
        <f t="shared" si="939"/>
        <v>0</v>
      </c>
      <c r="M7562" s="32">
        <f t="shared" si="936"/>
        <v>1</v>
      </c>
      <c r="N7562" s="34" t="s">
        <v>64</v>
      </c>
      <c r="O7562">
        <f t="shared" si="940"/>
        <v>7.9999999999998295E-2</v>
      </c>
      <c r="P7562">
        <f t="shared" si="941"/>
        <v>6.0000000000000053E-2</v>
      </c>
      <c r="R7562" s="2">
        <f t="shared" si="942"/>
        <v>1.0416666671517305E-2</v>
      </c>
      <c r="S7562" s="4">
        <f t="shared" si="937"/>
        <v>44071.177083333328</v>
      </c>
    </row>
    <row r="7563" spans="1:19" x14ac:dyDescent="0.35">
      <c r="A7563" s="32">
        <v>2020</v>
      </c>
      <c r="B7563" s="32" t="s">
        <v>62</v>
      </c>
      <c r="C7563" s="32" t="s">
        <v>63</v>
      </c>
      <c r="D7563" s="32">
        <v>4760</v>
      </c>
      <c r="E7563" s="33">
        <v>44071.1875</v>
      </c>
      <c r="F7563" s="32">
        <v>1.45</v>
      </c>
      <c r="G7563" s="32">
        <v>22.8</v>
      </c>
      <c r="H7563" s="32">
        <v>1.47</v>
      </c>
      <c r="I7563" s="32">
        <v>17.3</v>
      </c>
      <c r="J7563" s="32">
        <f t="shared" si="938"/>
        <v>0</v>
      </c>
      <c r="K7563" s="32">
        <v>8</v>
      </c>
      <c r="L7563" s="32">
        <f t="shared" si="939"/>
        <v>0</v>
      </c>
      <c r="M7563" s="32">
        <f t="shared" si="936"/>
        <v>1</v>
      </c>
      <c r="N7563" s="34" t="s">
        <v>64</v>
      </c>
      <c r="O7563">
        <f t="shared" si="940"/>
        <v>8.0000000000001847E-2</v>
      </c>
      <c r="P7563">
        <f t="shared" si="941"/>
        <v>2.0000000000000018E-2</v>
      </c>
      <c r="R7563" s="2">
        <f t="shared" si="942"/>
        <v>1.0416666664241347E-2</v>
      </c>
      <c r="S7563" s="4">
        <f t="shared" si="937"/>
        <v>44071.1875</v>
      </c>
    </row>
    <row r="7564" spans="1:19" x14ac:dyDescent="0.35">
      <c r="A7564" s="32">
        <v>2020</v>
      </c>
      <c r="B7564" s="32" t="s">
        <v>62</v>
      </c>
      <c r="C7564" s="32" t="s">
        <v>63</v>
      </c>
      <c r="D7564" s="32">
        <v>4761</v>
      </c>
      <c r="E7564" s="33">
        <v>44071.197916666664</v>
      </c>
      <c r="F7564" s="32">
        <v>1.47</v>
      </c>
      <c r="G7564" s="32">
        <v>22.72</v>
      </c>
      <c r="H7564" s="32">
        <v>1.49</v>
      </c>
      <c r="I7564" s="32">
        <v>17.5</v>
      </c>
      <c r="J7564" s="32">
        <f t="shared" si="938"/>
        <v>0</v>
      </c>
      <c r="K7564" s="32">
        <v>8</v>
      </c>
      <c r="L7564" s="32">
        <f t="shared" si="939"/>
        <v>0</v>
      </c>
      <c r="M7564" s="32">
        <f t="shared" si="936"/>
        <v>1</v>
      </c>
      <c r="N7564" s="34" t="s">
        <v>64</v>
      </c>
      <c r="O7564">
        <f t="shared" si="940"/>
        <v>7.9999999999998295E-2</v>
      </c>
      <c r="P7564">
        <f t="shared" si="941"/>
        <v>9.000000000000008E-2</v>
      </c>
      <c r="R7564" s="2">
        <f t="shared" si="942"/>
        <v>1.0416666664241347E-2</v>
      </c>
      <c r="S7564" s="4">
        <f t="shared" si="937"/>
        <v>44071.197916666664</v>
      </c>
    </row>
    <row r="7565" spans="1:19" x14ac:dyDescent="0.35">
      <c r="A7565" s="32">
        <v>2020</v>
      </c>
      <c r="B7565" s="32" t="s">
        <v>62</v>
      </c>
      <c r="C7565" s="32" t="s">
        <v>63</v>
      </c>
      <c r="D7565" s="32">
        <v>4762</v>
      </c>
      <c r="E7565" s="33">
        <v>44071.208333333336</v>
      </c>
      <c r="F7565" s="32">
        <v>1.56</v>
      </c>
      <c r="G7565" s="32">
        <v>22.64</v>
      </c>
      <c r="H7565" s="32">
        <v>1.58</v>
      </c>
      <c r="I7565" s="32">
        <v>18.600000000000001</v>
      </c>
      <c r="J7565" s="32">
        <f t="shared" si="938"/>
        <v>0</v>
      </c>
      <c r="K7565" s="32">
        <v>8</v>
      </c>
      <c r="L7565" s="32">
        <f t="shared" si="939"/>
        <v>0</v>
      </c>
      <c r="M7565" s="32">
        <f t="shared" si="936"/>
        <v>1</v>
      </c>
      <c r="N7565" s="34" t="s">
        <v>64</v>
      </c>
      <c r="O7565">
        <f t="shared" si="940"/>
        <v>8.0000000000001847E-2</v>
      </c>
      <c r="P7565">
        <f t="shared" si="941"/>
        <v>7.9999999999999849E-2</v>
      </c>
      <c r="R7565" s="2">
        <f t="shared" si="942"/>
        <v>1.0416666671517305E-2</v>
      </c>
      <c r="S7565" s="4">
        <f t="shared" si="937"/>
        <v>44071.208333333328</v>
      </c>
    </row>
    <row r="7566" spans="1:19" x14ac:dyDescent="0.35">
      <c r="A7566" s="32">
        <v>2020</v>
      </c>
      <c r="B7566" s="32" t="s">
        <v>62</v>
      </c>
      <c r="C7566" s="32" t="s">
        <v>63</v>
      </c>
      <c r="D7566" s="32">
        <v>4763</v>
      </c>
      <c r="E7566" s="33">
        <v>44071.21875</v>
      </c>
      <c r="F7566" s="32">
        <v>1.64</v>
      </c>
      <c r="G7566" s="32">
        <v>22.56</v>
      </c>
      <c r="H7566" s="32">
        <v>1.66</v>
      </c>
      <c r="I7566" s="32">
        <v>19.5</v>
      </c>
      <c r="J7566" s="32">
        <f t="shared" si="938"/>
        <v>0</v>
      </c>
      <c r="K7566" s="32">
        <v>8</v>
      </c>
      <c r="L7566" s="32">
        <f t="shared" si="939"/>
        <v>0</v>
      </c>
      <c r="M7566" s="32">
        <f t="shared" si="936"/>
        <v>1</v>
      </c>
      <c r="N7566" s="34" t="s">
        <v>64</v>
      </c>
      <c r="O7566">
        <f t="shared" si="940"/>
        <v>7.9999999999998295E-2</v>
      </c>
      <c r="P7566">
        <f t="shared" si="941"/>
        <v>0.1100000000000001</v>
      </c>
      <c r="R7566" s="2">
        <f t="shared" si="942"/>
        <v>1.0416666664241347E-2</v>
      </c>
      <c r="S7566" s="4">
        <f t="shared" si="937"/>
        <v>44071.21875</v>
      </c>
    </row>
    <row r="7567" spans="1:19" x14ac:dyDescent="0.35">
      <c r="A7567" s="32">
        <v>2020</v>
      </c>
      <c r="B7567" s="32" t="s">
        <v>62</v>
      </c>
      <c r="C7567" s="32" t="s">
        <v>63</v>
      </c>
      <c r="D7567" s="32">
        <v>4764</v>
      </c>
      <c r="E7567" s="33">
        <v>44071.229166666664</v>
      </c>
      <c r="F7567" s="32">
        <v>1.74</v>
      </c>
      <c r="G7567" s="32">
        <v>22.48</v>
      </c>
      <c r="H7567" s="32">
        <v>1.77</v>
      </c>
      <c r="I7567" s="32">
        <v>20.6</v>
      </c>
      <c r="J7567" s="32">
        <f t="shared" si="938"/>
        <v>0</v>
      </c>
      <c r="K7567" s="32">
        <v>8</v>
      </c>
      <c r="L7567" s="32">
        <f t="shared" si="939"/>
        <v>0</v>
      </c>
      <c r="M7567" s="32">
        <f t="shared" si="936"/>
        <v>1</v>
      </c>
      <c r="N7567" s="34" t="s">
        <v>64</v>
      </c>
      <c r="O7567">
        <f t="shared" si="940"/>
        <v>8.0000000000001847E-2</v>
      </c>
      <c r="P7567">
        <f t="shared" si="941"/>
        <v>0.11999999999999988</v>
      </c>
      <c r="R7567" s="2">
        <f t="shared" si="942"/>
        <v>1.0416666664241347E-2</v>
      </c>
      <c r="S7567" s="4">
        <f t="shared" si="937"/>
        <v>44071.229166666664</v>
      </c>
    </row>
    <row r="7568" spans="1:19" x14ac:dyDescent="0.35">
      <c r="A7568" s="32">
        <v>2020</v>
      </c>
      <c r="B7568" s="32" t="s">
        <v>62</v>
      </c>
      <c r="C7568" s="32" t="s">
        <v>63</v>
      </c>
      <c r="D7568" s="32">
        <v>4765</v>
      </c>
      <c r="E7568" s="33">
        <v>44071.239583333336</v>
      </c>
      <c r="F7568" s="32">
        <v>1.86</v>
      </c>
      <c r="G7568" s="32">
        <v>22.4</v>
      </c>
      <c r="H7568" s="32">
        <v>1.89</v>
      </c>
      <c r="I7568" s="32">
        <v>22</v>
      </c>
      <c r="J7568" s="32">
        <f t="shared" si="938"/>
        <v>0</v>
      </c>
      <c r="K7568" s="32">
        <v>8</v>
      </c>
      <c r="L7568" s="32">
        <f t="shared" si="939"/>
        <v>0</v>
      </c>
      <c r="M7568" s="32">
        <f t="shared" si="936"/>
        <v>1</v>
      </c>
      <c r="N7568" s="34" t="s">
        <v>64</v>
      </c>
      <c r="O7568">
        <f t="shared" si="940"/>
        <v>7.9999999999998295E-2</v>
      </c>
      <c r="P7568">
        <f t="shared" si="941"/>
        <v>4.0000000000000036E-2</v>
      </c>
      <c r="R7568" s="2">
        <f t="shared" si="942"/>
        <v>1.0416666671517305E-2</v>
      </c>
      <c r="S7568" s="4">
        <f t="shared" si="937"/>
        <v>44071.239583333328</v>
      </c>
    </row>
    <row r="7569" spans="1:19" x14ac:dyDescent="0.35">
      <c r="A7569" s="32">
        <v>2020</v>
      </c>
      <c r="B7569" s="32" t="s">
        <v>62</v>
      </c>
      <c r="C7569" s="32" t="s">
        <v>63</v>
      </c>
      <c r="D7569" s="32">
        <v>4766</v>
      </c>
      <c r="E7569" s="33">
        <v>44071.25</v>
      </c>
      <c r="F7569" s="32">
        <v>1.9</v>
      </c>
      <c r="G7569" s="32">
        <v>22.32</v>
      </c>
      <c r="H7569" s="32">
        <v>1.93</v>
      </c>
      <c r="I7569" s="32">
        <v>22.5</v>
      </c>
      <c r="J7569" s="32">
        <f t="shared" si="938"/>
        <v>0</v>
      </c>
      <c r="K7569" s="32">
        <v>8</v>
      </c>
      <c r="L7569" s="32">
        <f t="shared" si="939"/>
        <v>0</v>
      </c>
      <c r="M7569" s="32">
        <f t="shared" si="936"/>
        <v>1</v>
      </c>
      <c r="N7569" s="34" t="s">
        <v>64</v>
      </c>
      <c r="O7569">
        <f t="shared" si="940"/>
        <v>8.0000000000001847E-2</v>
      </c>
      <c r="P7569">
        <f t="shared" si="941"/>
        <v>2.0000000000000018E-2</v>
      </c>
      <c r="R7569" s="2">
        <f t="shared" si="942"/>
        <v>1.0416666664241347E-2</v>
      </c>
      <c r="S7569" s="4">
        <f t="shared" si="937"/>
        <v>44071.25</v>
      </c>
    </row>
    <row r="7570" spans="1:19" x14ac:dyDescent="0.35">
      <c r="A7570" s="32">
        <v>2020</v>
      </c>
      <c r="B7570" s="32" t="s">
        <v>62</v>
      </c>
      <c r="C7570" s="32" t="s">
        <v>63</v>
      </c>
      <c r="D7570" s="32">
        <v>4767</v>
      </c>
      <c r="E7570" s="33">
        <v>44071.260416666664</v>
      </c>
      <c r="F7570" s="32">
        <v>1.88</v>
      </c>
      <c r="G7570" s="32">
        <v>22.24</v>
      </c>
      <c r="H7570" s="32">
        <v>1.91</v>
      </c>
      <c r="I7570" s="32">
        <v>22.2</v>
      </c>
      <c r="J7570" s="32">
        <f t="shared" si="938"/>
        <v>0</v>
      </c>
      <c r="K7570" s="32">
        <v>8</v>
      </c>
      <c r="L7570" s="32">
        <f t="shared" si="939"/>
        <v>0</v>
      </c>
      <c r="M7570" s="32">
        <f t="shared" si="936"/>
        <v>1</v>
      </c>
      <c r="N7570" s="34" t="s">
        <v>64</v>
      </c>
      <c r="O7570">
        <f t="shared" si="940"/>
        <v>5.9999999999998721E-2</v>
      </c>
      <c r="P7570">
        <f t="shared" si="941"/>
        <v>1.0000000000000009E-2</v>
      </c>
      <c r="R7570" s="2">
        <f t="shared" si="942"/>
        <v>1.0416666664241347E-2</v>
      </c>
      <c r="S7570" s="4">
        <f t="shared" si="937"/>
        <v>44071.260416666664</v>
      </c>
    </row>
    <row r="7571" spans="1:19" x14ac:dyDescent="0.35">
      <c r="A7571" s="32">
        <v>2020</v>
      </c>
      <c r="B7571" s="32" t="s">
        <v>62</v>
      </c>
      <c r="C7571" s="32" t="s">
        <v>63</v>
      </c>
      <c r="D7571" s="32">
        <v>4768</v>
      </c>
      <c r="E7571" s="33">
        <v>44071.270833333336</v>
      </c>
      <c r="F7571" s="32">
        <v>1.87</v>
      </c>
      <c r="G7571" s="32">
        <v>22.18</v>
      </c>
      <c r="H7571" s="32">
        <v>1.9</v>
      </c>
      <c r="I7571" s="32">
        <v>22.1</v>
      </c>
      <c r="J7571" s="32">
        <f t="shared" si="938"/>
        <v>0</v>
      </c>
      <c r="K7571" s="32">
        <v>8</v>
      </c>
      <c r="L7571" s="32">
        <f t="shared" si="939"/>
        <v>0</v>
      </c>
      <c r="M7571" s="32">
        <f t="shared" si="936"/>
        <v>1</v>
      </c>
      <c r="N7571" s="34" t="s">
        <v>64</v>
      </c>
      <c r="O7571">
        <f t="shared" si="940"/>
        <v>7.9999999999998295E-2</v>
      </c>
      <c r="P7571">
        <f t="shared" si="941"/>
        <v>2.0000000000000018E-2</v>
      </c>
      <c r="R7571" s="2">
        <f t="shared" si="942"/>
        <v>1.0416666671517305E-2</v>
      </c>
      <c r="S7571" s="4">
        <f t="shared" si="937"/>
        <v>44071.270833333328</v>
      </c>
    </row>
    <row r="7572" spans="1:19" x14ac:dyDescent="0.35">
      <c r="A7572" s="32">
        <v>2020</v>
      </c>
      <c r="B7572" s="32" t="s">
        <v>62</v>
      </c>
      <c r="C7572" s="32" t="s">
        <v>63</v>
      </c>
      <c r="D7572" s="32">
        <v>4769</v>
      </c>
      <c r="E7572" s="33">
        <v>44071.28125</v>
      </c>
      <c r="F7572" s="32">
        <v>1.89</v>
      </c>
      <c r="G7572" s="32">
        <v>22.1</v>
      </c>
      <c r="H7572" s="32">
        <v>1.92</v>
      </c>
      <c r="I7572" s="32">
        <v>22.3</v>
      </c>
      <c r="J7572" s="32">
        <f t="shared" si="938"/>
        <v>0</v>
      </c>
      <c r="K7572" s="32">
        <v>8</v>
      </c>
      <c r="L7572" s="32">
        <f t="shared" si="939"/>
        <v>0</v>
      </c>
      <c r="M7572" s="32">
        <f t="shared" si="936"/>
        <v>1</v>
      </c>
      <c r="N7572" s="34" t="s">
        <v>64</v>
      </c>
      <c r="O7572">
        <f t="shared" si="940"/>
        <v>6.0000000000002274E-2</v>
      </c>
      <c r="P7572">
        <f t="shared" si="941"/>
        <v>2.0000000000000018E-2</v>
      </c>
      <c r="R7572" s="2">
        <f t="shared" si="942"/>
        <v>1.0416666664241347E-2</v>
      </c>
      <c r="S7572" s="4">
        <f t="shared" si="937"/>
        <v>44071.28125</v>
      </c>
    </row>
    <row r="7573" spans="1:19" x14ac:dyDescent="0.35">
      <c r="A7573" s="32">
        <v>2020</v>
      </c>
      <c r="B7573" s="32" t="s">
        <v>62</v>
      </c>
      <c r="C7573" s="32" t="s">
        <v>63</v>
      </c>
      <c r="D7573" s="32">
        <v>4770</v>
      </c>
      <c r="E7573" s="33">
        <v>44071.291666666664</v>
      </c>
      <c r="F7573" s="32">
        <v>1.91</v>
      </c>
      <c r="G7573" s="32">
        <v>22.04</v>
      </c>
      <c r="H7573" s="32">
        <v>1.94</v>
      </c>
      <c r="I7573" s="32">
        <v>22.5</v>
      </c>
      <c r="J7573" s="32">
        <f t="shared" si="938"/>
        <v>0</v>
      </c>
      <c r="K7573" s="32">
        <v>8</v>
      </c>
      <c r="L7573" s="32">
        <f t="shared" si="939"/>
        <v>0</v>
      </c>
      <c r="M7573" s="32">
        <f t="shared" si="936"/>
        <v>1</v>
      </c>
      <c r="N7573" s="34" t="s">
        <v>64</v>
      </c>
      <c r="O7573">
        <f t="shared" si="940"/>
        <v>5.9999999999998721E-2</v>
      </c>
      <c r="P7573">
        <f t="shared" si="941"/>
        <v>5.0000000000000044E-2</v>
      </c>
      <c r="R7573" s="2">
        <f t="shared" si="942"/>
        <v>1.0416666664241347E-2</v>
      </c>
      <c r="S7573" s="4">
        <f t="shared" si="937"/>
        <v>44071.291666666664</v>
      </c>
    </row>
    <row r="7574" spans="1:19" x14ac:dyDescent="0.35">
      <c r="A7574" s="32">
        <v>2020</v>
      </c>
      <c r="B7574" s="32" t="s">
        <v>62</v>
      </c>
      <c r="C7574" s="32" t="s">
        <v>63</v>
      </c>
      <c r="D7574" s="32">
        <v>4771</v>
      </c>
      <c r="E7574" s="33">
        <v>44071.302083333336</v>
      </c>
      <c r="F7574" s="32">
        <v>1.96</v>
      </c>
      <c r="G7574" s="32">
        <v>21.98</v>
      </c>
      <c r="H7574" s="32">
        <v>1.99</v>
      </c>
      <c r="I7574" s="32">
        <v>23</v>
      </c>
      <c r="J7574" s="32">
        <f t="shared" si="938"/>
        <v>0</v>
      </c>
      <c r="K7574" s="32">
        <v>8</v>
      </c>
      <c r="L7574" s="32">
        <f t="shared" si="939"/>
        <v>0</v>
      </c>
      <c r="M7574" s="32">
        <f t="shared" si="936"/>
        <v>1</v>
      </c>
      <c r="N7574" s="34" t="s">
        <v>64</v>
      </c>
      <c r="O7574">
        <f t="shared" si="940"/>
        <v>5.9999999999998721E-2</v>
      </c>
      <c r="P7574">
        <f t="shared" si="941"/>
        <v>3.9999999999999813E-2</v>
      </c>
      <c r="R7574" s="2">
        <f t="shared" si="942"/>
        <v>1.0416666671517305E-2</v>
      </c>
      <c r="S7574" s="4">
        <f t="shared" si="937"/>
        <v>44071.302083333328</v>
      </c>
    </row>
    <row r="7575" spans="1:19" x14ac:dyDescent="0.35">
      <c r="A7575" s="32">
        <v>2020</v>
      </c>
      <c r="B7575" s="32" t="s">
        <v>62</v>
      </c>
      <c r="C7575" s="32" t="s">
        <v>63</v>
      </c>
      <c r="D7575" s="32">
        <v>4772</v>
      </c>
      <c r="E7575" s="33">
        <v>44071.3125</v>
      </c>
      <c r="F7575" s="32">
        <v>2</v>
      </c>
      <c r="G7575" s="32">
        <v>21.92</v>
      </c>
      <c r="H7575" s="32">
        <v>2.0299999999999998</v>
      </c>
      <c r="I7575" s="32">
        <v>23.5</v>
      </c>
      <c r="J7575" s="32">
        <f t="shared" si="938"/>
        <v>0</v>
      </c>
      <c r="K7575" s="32">
        <v>8</v>
      </c>
      <c r="L7575" s="32">
        <f t="shared" si="939"/>
        <v>0</v>
      </c>
      <c r="M7575" s="32">
        <f t="shared" si="936"/>
        <v>1</v>
      </c>
      <c r="N7575" s="34" t="s">
        <v>64</v>
      </c>
      <c r="O7575">
        <f t="shared" si="940"/>
        <v>6.0000000000002274E-2</v>
      </c>
      <c r="P7575">
        <f t="shared" si="941"/>
        <v>2.0000000000000018E-2</v>
      </c>
      <c r="R7575" s="2">
        <f t="shared" si="942"/>
        <v>1.0416666664241347E-2</v>
      </c>
      <c r="S7575" s="4">
        <f t="shared" si="937"/>
        <v>44071.3125</v>
      </c>
    </row>
    <row r="7576" spans="1:19" x14ac:dyDescent="0.35">
      <c r="A7576" s="32">
        <v>2020</v>
      </c>
      <c r="B7576" s="32" t="s">
        <v>62</v>
      </c>
      <c r="C7576" s="32" t="s">
        <v>63</v>
      </c>
      <c r="D7576" s="32">
        <v>4773</v>
      </c>
      <c r="E7576" s="33">
        <v>44071.322916666664</v>
      </c>
      <c r="F7576" s="32">
        <v>2.02</v>
      </c>
      <c r="G7576" s="32">
        <v>21.86</v>
      </c>
      <c r="H7576" s="32">
        <v>2.0499999999999998</v>
      </c>
      <c r="I7576" s="32">
        <v>23.7</v>
      </c>
      <c r="J7576" s="32">
        <f t="shared" si="938"/>
        <v>0</v>
      </c>
      <c r="K7576" s="32">
        <v>8</v>
      </c>
      <c r="L7576" s="32">
        <f t="shared" si="939"/>
        <v>0</v>
      </c>
      <c r="M7576" s="32">
        <f t="shared" si="936"/>
        <v>1</v>
      </c>
      <c r="N7576" s="34" t="s">
        <v>64</v>
      </c>
      <c r="O7576">
        <f t="shared" si="940"/>
        <v>5.9999999999998721E-2</v>
      </c>
      <c r="P7576">
        <f t="shared" si="941"/>
        <v>5.0000000000000266E-2</v>
      </c>
      <c r="R7576" s="2">
        <f t="shared" si="942"/>
        <v>1.0416666664241347E-2</v>
      </c>
      <c r="S7576" s="4">
        <f t="shared" si="937"/>
        <v>44071.322916666664</v>
      </c>
    </row>
    <row r="7577" spans="1:19" x14ac:dyDescent="0.35">
      <c r="A7577" s="32">
        <v>2020</v>
      </c>
      <c r="B7577" s="32" t="s">
        <v>62</v>
      </c>
      <c r="C7577" s="32" t="s">
        <v>63</v>
      </c>
      <c r="D7577" s="32">
        <v>4774</v>
      </c>
      <c r="E7577" s="33">
        <v>44071.333333333336</v>
      </c>
      <c r="F7577" s="32">
        <v>2.0699999999999998</v>
      </c>
      <c r="G7577" s="32">
        <v>21.8</v>
      </c>
      <c r="H7577" s="32">
        <v>2.1</v>
      </c>
      <c r="I7577" s="32">
        <v>24.2</v>
      </c>
      <c r="J7577" s="32">
        <f t="shared" si="938"/>
        <v>0</v>
      </c>
      <c r="K7577" s="32">
        <v>8</v>
      </c>
      <c r="L7577" s="32">
        <f t="shared" si="939"/>
        <v>0</v>
      </c>
      <c r="M7577" s="32">
        <f t="shared" si="936"/>
        <v>1</v>
      </c>
      <c r="N7577" s="34" t="s">
        <v>64</v>
      </c>
      <c r="O7577">
        <f t="shared" si="940"/>
        <v>3.9999999999999147E-2</v>
      </c>
      <c r="P7577">
        <f t="shared" si="941"/>
        <v>2.0000000000000018E-2</v>
      </c>
      <c r="R7577" s="2">
        <f t="shared" si="942"/>
        <v>1.0416666671517305E-2</v>
      </c>
      <c r="S7577" s="4">
        <f t="shared" si="937"/>
        <v>44071.333333333328</v>
      </c>
    </row>
    <row r="7578" spans="1:19" x14ac:dyDescent="0.35">
      <c r="A7578" s="32">
        <v>2020</v>
      </c>
      <c r="B7578" s="32" t="s">
        <v>62</v>
      </c>
      <c r="C7578" s="32" t="s">
        <v>63</v>
      </c>
      <c r="D7578" s="32">
        <v>4775</v>
      </c>
      <c r="E7578" s="33">
        <v>44071.34375</v>
      </c>
      <c r="F7578" s="32">
        <v>2.09</v>
      </c>
      <c r="G7578" s="32">
        <v>21.76</v>
      </c>
      <c r="H7578" s="32">
        <v>2.12</v>
      </c>
      <c r="I7578" s="32">
        <v>24.5</v>
      </c>
      <c r="J7578" s="32">
        <f t="shared" si="938"/>
        <v>0</v>
      </c>
      <c r="K7578" s="32">
        <v>8</v>
      </c>
      <c r="L7578" s="32">
        <f t="shared" si="939"/>
        <v>0</v>
      </c>
      <c r="M7578" s="32">
        <f t="shared" si="936"/>
        <v>1</v>
      </c>
      <c r="N7578" s="34" t="s">
        <v>64</v>
      </c>
      <c r="O7578">
        <f t="shared" si="940"/>
        <v>2.0000000000003126E-2</v>
      </c>
      <c r="P7578">
        <f t="shared" si="941"/>
        <v>1.0000000000000231E-2</v>
      </c>
      <c r="R7578" s="2">
        <f t="shared" si="942"/>
        <v>1.0416666664241347E-2</v>
      </c>
      <c r="S7578" s="4">
        <f t="shared" si="937"/>
        <v>44071.34375</v>
      </c>
    </row>
    <row r="7579" spans="1:19" x14ac:dyDescent="0.35">
      <c r="A7579" s="32">
        <v>2020</v>
      </c>
      <c r="B7579" s="32" t="s">
        <v>62</v>
      </c>
      <c r="C7579" s="32" t="s">
        <v>63</v>
      </c>
      <c r="D7579" s="32">
        <v>4776</v>
      </c>
      <c r="E7579" s="33">
        <v>44071.354166666664</v>
      </c>
      <c r="F7579" s="32">
        <v>2.08</v>
      </c>
      <c r="G7579" s="32">
        <v>21.74</v>
      </c>
      <c r="H7579" s="32">
        <v>2.11</v>
      </c>
      <c r="I7579" s="32">
        <v>24.3</v>
      </c>
      <c r="J7579" s="32">
        <f t="shared" si="938"/>
        <v>0</v>
      </c>
      <c r="K7579" s="32">
        <v>8</v>
      </c>
      <c r="L7579" s="32">
        <f t="shared" si="939"/>
        <v>0</v>
      </c>
      <c r="M7579" s="32">
        <f t="shared" si="936"/>
        <v>1</v>
      </c>
      <c r="N7579" s="34" t="s">
        <v>64</v>
      </c>
      <c r="O7579">
        <f t="shared" si="940"/>
        <v>1.9999999999999574E-2</v>
      </c>
      <c r="P7579">
        <f t="shared" si="941"/>
        <v>1.0000000000000231E-2</v>
      </c>
      <c r="R7579" s="2">
        <f t="shared" si="942"/>
        <v>1.0416666664241347E-2</v>
      </c>
      <c r="S7579" s="4">
        <f t="shared" si="937"/>
        <v>44071.354166666664</v>
      </c>
    </row>
    <row r="7580" spans="1:19" x14ac:dyDescent="0.35">
      <c r="A7580" s="32">
        <v>2020</v>
      </c>
      <c r="B7580" s="32" t="s">
        <v>62</v>
      </c>
      <c r="C7580" s="32" t="s">
        <v>63</v>
      </c>
      <c r="D7580" s="32">
        <v>4777</v>
      </c>
      <c r="E7580" s="33">
        <v>44071.364583333336</v>
      </c>
      <c r="F7580" s="32">
        <v>2.09</v>
      </c>
      <c r="G7580" s="32">
        <v>21.72</v>
      </c>
      <c r="H7580" s="32">
        <v>2.12</v>
      </c>
      <c r="I7580" s="32">
        <v>24.4</v>
      </c>
      <c r="J7580" s="32">
        <f t="shared" si="938"/>
        <v>0</v>
      </c>
      <c r="K7580" s="32">
        <v>8</v>
      </c>
      <c r="L7580" s="32">
        <f t="shared" si="939"/>
        <v>0</v>
      </c>
      <c r="M7580" s="32">
        <f t="shared" si="936"/>
        <v>1</v>
      </c>
      <c r="N7580" s="34" t="s">
        <v>64</v>
      </c>
      <c r="O7580">
        <f t="shared" si="940"/>
        <v>1.9999999999999574E-2</v>
      </c>
      <c r="P7580">
        <f t="shared" si="941"/>
        <v>2.0000000000000018E-2</v>
      </c>
      <c r="R7580" s="2">
        <f t="shared" si="942"/>
        <v>1.0416666671517305E-2</v>
      </c>
      <c r="S7580" s="4">
        <f t="shared" si="937"/>
        <v>44071.364583333328</v>
      </c>
    </row>
    <row r="7581" spans="1:19" x14ac:dyDescent="0.35">
      <c r="A7581" s="32">
        <v>2020</v>
      </c>
      <c r="B7581" s="32" t="s">
        <v>62</v>
      </c>
      <c r="C7581" s="32" t="s">
        <v>63</v>
      </c>
      <c r="D7581" s="32">
        <v>4778</v>
      </c>
      <c r="E7581" s="33">
        <v>44071.375</v>
      </c>
      <c r="F7581" s="32">
        <v>2.11</v>
      </c>
      <c r="G7581" s="32">
        <v>21.7</v>
      </c>
      <c r="H7581" s="32">
        <v>2.14</v>
      </c>
      <c r="I7581" s="32">
        <v>24.7</v>
      </c>
      <c r="J7581" s="32">
        <f t="shared" si="938"/>
        <v>0</v>
      </c>
      <c r="K7581" s="32">
        <v>8</v>
      </c>
      <c r="L7581" s="32">
        <f t="shared" si="939"/>
        <v>0</v>
      </c>
      <c r="M7581" s="32">
        <f t="shared" si="936"/>
        <v>1</v>
      </c>
      <c r="N7581" s="34" t="s">
        <v>64</v>
      </c>
      <c r="O7581">
        <f t="shared" si="940"/>
        <v>1.9999999999999574E-2</v>
      </c>
      <c r="P7581">
        <f t="shared" si="941"/>
        <v>8.0000000000000071E-2</v>
      </c>
      <c r="R7581" s="2">
        <f t="shared" si="942"/>
        <v>1.0416666664241347E-2</v>
      </c>
      <c r="S7581" s="4">
        <f t="shared" si="937"/>
        <v>44071.375</v>
      </c>
    </row>
    <row r="7582" spans="1:19" x14ac:dyDescent="0.35">
      <c r="A7582" s="32">
        <v>2020</v>
      </c>
      <c r="B7582" s="32" t="s">
        <v>62</v>
      </c>
      <c r="C7582" s="32" t="s">
        <v>63</v>
      </c>
      <c r="D7582" s="32">
        <v>4779</v>
      </c>
      <c r="E7582" s="33">
        <v>44071.385416666664</v>
      </c>
      <c r="F7582" s="32">
        <v>2.19</v>
      </c>
      <c r="G7582" s="32">
        <v>21.72</v>
      </c>
      <c r="H7582" s="32">
        <v>2.2200000000000002</v>
      </c>
      <c r="I7582" s="32">
        <v>25.6</v>
      </c>
      <c r="J7582" s="32">
        <f t="shared" si="938"/>
        <v>0</v>
      </c>
      <c r="K7582" s="32">
        <v>8</v>
      </c>
      <c r="L7582" s="32">
        <f t="shared" si="939"/>
        <v>0</v>
      </c>
      <c r="M7582" s="32">
        <f t="shared" si="936"/>
        <v>1</v>
      </c>
      <c r="N7582" s="34" t="s">
        <v>64</v>
      </c>
      <c r="O7582">
        <f t="shared" si="940"/>
        <v>1.9999999999999574E-2</v>
      </c>
      <c r="P7582">
        <f t="shared" si="941"/>
        <v>5.9999999999999609E-2</v>
      </c>
      <c r="R7582" s="2">
        <f t="shared" si="942"/>
        <v>1.0416666664241347E-2</v>
      </c>
      <c r="S7582" s="4">
        <f t="shared" si="937"/>
        <v>44071.385416666664</v>
      </c>
    </row>
    <row r="7583" spans="1:19" x14ac:dyDescent="0.35">
      <c r="A7583" s="32">
        <v>2020</v>
      </c>
      <c r="B7583" s="32" t="s">
        <v>62</v>
      </c>
      <c r="C7583" s="32" t="s">
        <v>63</v>
      </c>
      <c r="D7583" s="32">
        <v>4780</v>
      </c>
      <c r="E7583" s="33">
        <v>44071.395833333336</v>
      </c>
      <c r="F7583" s="32">
        <v>2.25</v>
      </c>
      <c r="G7583" s="32">
        <v>21.74</v>
      </c>
      <c r="H7583" s="32">
        <v>2.2799999999999998</v>
      </c>
      <c r="I7583" s="32">
        <v>26.3</v>
      </c>
      <c r="J7583" s="32">
        <f t="shared" si="938"/>
        <v>0</v>
      </c>
      <c r="K7583" s="32">
        <v>8</v>
      </c>
      <c r="L7583" s="32">
        <f t="shared" si="939"/>
        <v>0</v>
      </c>
      <c r="M7583" s="32">
        <f t="shared" si="936"/>
        <v>1</v>
      </c>
      <c r="N7583" s="34" t="s">
        <v>64</v>
      </c>
      <c r="O7583">
        <f t="shared" si="940"/>
        <v>2.0000000000003126E-2</v>
      </c>
      <c r="P7583">
        <f t="shared" si="941"/>
        <v>0.13000000000000034</v>
      </c>
      <c r="R7583" s="2">
        <f t="shared" si="942"/>
        <v>1.0416666671517305E-2</v>
      </c>
      <c r="S7583" s="4">
        <f t="shared" si="937"/>
        <v>44071.395833333328</v>
      </c>
    </row>
    <row r="7584" spans="1:19" x14ac:dyDescent="0.35">
      <c r="A7584" s="32">
        <v>2020</v>
      </c>
      <c r="B7584" s="32" t="s">
        <v>62</v>
      </c>
      <c r="C7584" s="32" t="s">
        <v>63</v>
      </c>
      <c r="D7584" s="32">
        <v>4781</v>
      </c>
      <c r="E7584" s="33">
        <v>44071.40625</v>
      </c>
      <c r="F7584" s="32">
        <v>2.37</v>
      </c>
      <c r="G7584" s="32">
        <v>21.76</v>
      </c>
      <c r="H7584" s="32">
        <v>2.41</v>
      </c>
      <c r="I7584" s="32">
        <v>27.7</v>
      </c>
      <c r="J7584" s="32">
        <f t="shared" si="938"/>
        <v>0</v>
      </c>
      <c r="K7584" s="32">
        <v>8</v>
      </c>
      <c r="L7584" s="32">
        <f t="shared" si="939"/>
        <v>0</v>
      </c>
      <c r="M7584" s="32">
        <f t="shared" si="936"/>
        <v>1</v>
      </c>
      <c r="N7584" s="34" t="s">
        <v>64</v>
      </c>
      <c r="O7584">
        <f t="shared" si="940"/>
        <v>3.9999999999999147E-2</v>
      </c>
      <c r="P7584">
        <f t="shared" si="941"/>
        <v>6.0000000000000053E-2</v>
      </c>
      <c r="R7584" s="2">
        <f t="shared" si="942"/>
        <v>1.0416666664241347E-2</v>
      </c>
      <c r="S7584" s="4">
        <f t="shared" si="937"/>
        <v>44071.40625</v>
      </c>
    </row>
    <row r="7585" spans="1:19" x14ac:dyDescent="0.35">
      <c r="A7585" s="32">
        <v>2020</v>
      </c>
      <c r="B7585" s="32" t="s">
        <v>62</v>
      </c>
      <c r="C7585" s="32" t="s">
        <v>63</v>
      </c>
      <c r="D7585" s="32">
        <v>4782</v>
      </c>
      <c r="E7585" s="33">
        <v>44071.416666666664</v>
      </c>
      <c r="F7585" s="32">
        <v>2.4300000000000002</v>
      </c>
      <c r="G7585" s="32">
        <v>21.8</v>
      </c>
      <c r="H7585" s="32">
        <v>2.4700000000000002</v>
      </c>
      <c r="I7585" s="32">
        <v>28.5</v>
      </c>
      <c r="J7585" s="32">
        <f t="shared" si="938"/>
        <v>0</v>
      </c>
      <c r="K7585" s="32">
        <v>8</v>
      </c>
      <c r="L7585" s="32">
        <f t="shared" si="939"/>
        <v>0</v>
      </c>
      <c r="M7585" s="32">
        <f t="shared" si="936"/>
        <v>1</v>
      </c>
      <c r="N7585" s="34" t="s">
        <v>64</v>
      </c>
      <c r="O7585">
        <f t="shared" si="940"/>
        <v>5.9999999999998721E-2</v>
      </c>
      <c r="P7585">
        <f t="shared" si="941"/>
        <v>0.1599999999999997</v>
      </c>
      <c r="R7585" s="2">
        <f t="shared" si="942"/>
        <v>1.0416666664241347E-2</v>
      </c>
      <c r="S7585" s="4">
        <f t="shared" si="937"/>
        <v>44071.416666666664</v>
      </c>
    </row>
    <row r="7586" spans="1:19" x14ac:dyDescent="0.35">
      <c r="A7586" s="32">
        <v>2020</v>
      </c>
      <c r="B7586" s="32" t="s">
        <v>62</v>
      </c>
      <c r="C7586" s="32" t="s">
        <v>63</v>
      </c>
      <c r="D7586" s="32">
        <v>4783</v>
      </c>
      <c r="E7586" s="33">
        <v>44071.427083333336</v>
      </c>
      <c r="F7586" s="32">
        <v>2.59</v>
      </c>
      <c r="G7586" s="32">
        <v>21.86</v>
      </c>
      <c r="H7586" s="32">
        <v>2.63</v>
      </c>
      <c r="I7586" s="32">
        <v>30.4</v>
      </c>
      <c r="J7586" s="32">
        <f t="shared" si="938"/>
        <v>0</v>
      </c>
      <c r="K7586" s="32">
        <v>8</v>
      </c>
      <c r="L7586" s="32">
        <f t="shared" si="939"/>
        <v>0</v>
      </c>
      <c r="M7586" s="32">
        <f t="shared" si="936"/>
        <v>1</v>
      </c>
      <c r="N7586" s="34" t="s">
        <v>64</v>
      </c>
      <c r="O7586">
        <f t="shared" si="940"/>
        <v>6.0000000000002274E-2</v>
      </c>
      <c r="P7586">
        <f t="shared" si="941"/>
        <v>0.14000000000000012</v>
      </c>
      <c r="R7586" s="2">
        <f t="shared" si="942"/>
        <v>1.0416666671517305E-2</v>
      </c>
      <c r="S7586" s="4">
        <f t="shared" si="937"/>
        <v>44071.427083333328</v>
      </c>
    </row>
    <row r="7587" spans="1:19" x14ac:dyDescent="0.35">
      <c r="A7587" s="32">
        <v>2020</v>
      </c>
      <c r="B7587" s="32" t="s">
        <v>62</v>
      </c>
      <c r="C7587" s="32" t="s">
        <v>63</v>
      </c>
      <c r="D7587" s="32">
        <v>4784</v>
      </c>
      <c r="E7587" s="33">
        <v>44071.4375</v>
      </c>
      <c r="F7587" s="32">
        <v>2.73</v>
      </c>
      <c r="G7587" s="32">
        <v>21.92</v>
      </c>
      <c r="H7587" s="32">
        <v>2.77</v>
      </c>
      <c r="I7587" s="32">
        <v>32</v>
      </c>
      <c r="J7587" s="32">
        <f t="shared" si="938"/>
        <v>0</v>
      </c>
      <c r="K7587" s="32">
        <v>8</v>
      </c>
      <c r="L7587" s="32">
        <f t="shared" si="939"/>
        <v>0</v>
      </c>
      <c r="M7587" s="32">
        <f t="shared" si="936"/>
        <v>1</v>
      </c>
      <c r="N7587" s="34" t="s">
        <v>64</v>
      </c>
      <c r="O7587">
        <f t="shared" si="940"/>
        <v>7.9999999999998295E-2</v>
      </c>
      <c r="P7587">
        <f t="shared" si="941"/>
        <v>0.10999999999999988</v>
      </c>
      <c r="R7587" s="2">
        <f t="shared" si="942"/>
        <v>1.0416666664241347E-2</v>
      </c>
      <c r="S7587" s="4">
        <f t="shared" si="937"/>
        <v>44071.4375</v>
      </c>
    </row>
    <row r="7588" spans="1:19" x14ac:dyDescent="0.35">
      <c r="A7588" s="32">
        <v>2020</v>
      </c>
      <c r="B7588" s="32" t="s">
        <v>62</v>
      </c>
      <c r="C7588" s="32" t="s">
        <v>63</v>
      </c>
      <c r="D7588" s="32">
        <v>4785</v>
      </c>
      <c r="E7588" s="33">
        <v>44071.447916666664</v>
      </c>
      <c r="F7588" s="32">
        <v>2.84</v>
      </c>
      <c r="G7588" s="32">
        <v>22</v>
      </c>
      <c r="H7588" s="32">
        <v>2.88</v>
      </c>
      <c r="I7588" s="32">
        <v>33.4</v>
      </c>
      <c r="J7588" s="32">
        <f t="shared" si="938"/>
        <v>0</v>
      </c>
      <c r="K7588" s="32">
        <v>8</v>
      </c>
      <c r="L7588" s="32">
        <f t="shared" si="939"/>
        <v>0</v>
      </c>
      <c r="M7588" s="32">
        <f t="shared" si="936"/>
        <v>1</v>
      </c>
      <c r="N7588" s="34" t="s">
        <v>64</v>
      </c>
      <c r="O7588">
        <f t="shared" si="940"/>
        <v>7.9999999999998295E-2</v>
      </c>
      <c r="P7588">
        <f t="shared" si="941"/>
        <v>0.10000000000000009</v>
      </c>
      <c r="R7588" s="2">
        <f t="shared" si="942"/>
        <v>1.0416666664241347E-2</v>
      </c>
      <c r="S7588" s="4">
        <f t="shared" si="937"/>
        <v>44071.447916666664</v>
      </c>
    </row>
    <row r="7589" spans="1:19" x14ac:dyDescent="0.35">
      <c r="A7589" s="32">
        <v>2020</v>
      </c>
      <c r="B7589" s="32" t="s">
        <v>62</v>
      </c>
      <c r="C7589" s="32" t="s">
        <v>63</v>
      </c>
      <c r="D7589" s="32">
        <v>4786</v>
      </c>
      <c r="E7589" s="33">
        <v>44071.458333333336</v>
      </c>
      <c r="F7589" s="32">
        <v>2.94</v>
      </c>
      <c r="G7589" s="32">
        <v>22.08</v>
      </c>
      <c r="H7589" s="32">
        <v>2.98</v>
      </c>
      <c r="I7589" s="32">
        <v>34.6</v>
      </c>
      <c r="J7589" s="32">
        <f t="shared" si="938"/>
        <v>0</v>
      </c>
      <c r="K7589" s="32">
        <v>8</v>
      </c>
      <c r="L7589" s="32">
        <f t="shared" si="939"/>
        <v>0</v>
      </c>
      <c r="M7589" s="32">
        <f t="shared" si="936"/>
        <v>1</v>
      </c>
      <c r="N7589" s="34" t="s">
        <v>64</v>
      </c>
      <c r="O7589">
        <f t="shared" si="940"/>
        <v>8.0000000000001847E-2</v>
      </c>
      <c r="P7589">
        <f t="shared" si="941"/>
        <v>0.12000000000000011</v>
      </c>
      <c r="R7589" s="2">
        <f t="shared" si="942"/>
        <v>1.0416666671517305E-2</v>
      </c>
      <c r="S7589" s="4">
        <f t="shared" si="937"/>
        <v>44071.458333333328</v>
      </c>
    </row>
    <row r="7590" spans="1:19" x14ac:dyDescent="0.35">
      <c r="A7590" s="32">
        <v>2020</v>
      </c>
      <c r="B7590" s="32" t="s">
        <v>62</v>
      </c>
      <c r="C7590" s="32" t="s">
        <v>63</v>
      </c>
      <c r="D7590" s="32">
        <v>4787</v>
      </c>
      <c r="E7590" s="33">
        <v>44071.46875</v>
      </c>
      <c r="F7590" s="32">
        <v>3.05</v>
      </c>
      <c r="G7590" s="32">
        <v>22.16</v>
      </c>
      <c r="H7590" s="32">
        <v>3.1</v>
      </c>
      <c r="I7590" s="32">
        <v>36</v>
      </c>
      <c r="J7590" s="32">
        <f t="shared" si="938"/>
        <v>0</v>
      </c>
      <c r="K7590" s="32">
        <v>8</v>
      </c>
      <c r="L7590" s="32">
        <f t="shared" si="939"/>
        <v>0</v>
      </c>
      <c r="M7590" s="32">
        <f t="shared" si="936"/>
        <v>1</v>
      </c>
      <c r="N7590" s="34" t="s">
        <v>64</v>
      </c>
      <c r="O7590">
        <f t="shared" si="940"/>
        <v>7.9999999999998295E-2</v>
      </c>
      <c r="P7590">
        <f t="shared" si="941"/>
        <v>0.14000000000000012</v>
      </c>
      <c r="R7590" s="2">
        <f t="shared" si="942"/>
        <v>1.0416666664241347E-2</v>
      </c>
      <c r="S7590" s="4">
        <f t="shared" si="937"/>
        <v>44071.46875</v>
      </c>
    </row>
    <row r="7591" spans="1:19" x14ac:dyDescent="0.35">
      <c r="A7591" s="32">
        <v>2020</v>
      </c>
      <c r="B7591" s="32" t="s">
        <v>62</v>
      </c>
      <c r="C7591" s="32" t="s">
        <v>63</v>
      </c>
      <c r="D7591" s="32">
        <v>4788</v>
      </c>
      <c r="E7591" s="33">
        <v>44071.479166666664</v>
      </c>
      <c r="F7591" s="32">
        <v>3.19</v>
      </c>
      <c r="G7591" s="32">
        <v>22.24</v>
      </c>
      <c r="H7591" s="32">
        <v>3.24</v>
      </c>
      <c r="I7591" s="32">
        <v>37.700000000000003</v>
      </c>
      <c r="J7591" s="32">
        <f t="shared" si="938"/>
        <v>0</v>
      </c>
      <c r="K7591" s="32">
        <v>8</v>
      </c>
      <c r="L7591" s="32">
        <f t="shared" si="939"/>
        <v>0</v>
      </c>
      <c r="M7591" s="32">
        <f t="shared" si="936"/>
        <v>1</v>
      </c>
      <c r="N7591" s="34" t="s">
        <v>64</v>
      </c>
      <c r="O7591">
        <f t="shared" si="940"/>
        <v>0.10000000000000142</v>
      </c>
      <c r="P7591">
        <f t="shared" si="941"/>
        <v>0.17999999999999972</v>
      </c>
      <c r="R7591" s="2">
        <f t="shared" si="942"/>
        <v>1.0416666664241347E-2</v>
      </c>
      <c r="S7591" s="4">
        <f t="shared" si="937"/>
        <v>44071.479166666664</v>
      </c>
    </row>
    <row r="7592" spans="1:19" x14ac:dyDescent="0.35">
      <c r="A7592" s="32">
        <v>2020</v>
      </c>
      <c r="B7592" s="32" t="s">
        <v>62</v>
      </c>
      <c r="C7592" s="32" t="s">
        <v>63</v>
      </c>
      <c r="D7592" s="32">
        <v>4789</v>
      </c>
      <c r="E7592" s="33">
        <v>44071.489583333336</v>
      </c>
      <c r="F7592" s="32">
        <v>3.37</v>
      </c>
      <c r="G7592" s="32">
        <v>22.34</v>
      </c>
      <c r="H7592" s="32">
        <v>3.42</v>
      </c>
      <c r="I7592" s="32">
        <v>39.9</v>
      </c>
      <c r="J7592" s="32">
        <f t="shared" si="938"/>
        <v>0</v>
      </c>
      <c r="K7592" s="32">
        <v>8</v>
      </c>
      <c r="L7592" s="32">
        <f t="shared" si="939"/>
        <v>0</v>
      </c>
      <c r="M7592" s="32">
        <f t="shared" si="936"/>
        <v>1</v>
      </c>
      <c r="N7592" s="34" t="s">
        <v>64</v>
      </c>
      <c r="O7592">
        <f t="shared" si="940"/>
        <v>0.14000000000000057</v>
      </c>
      <c r="P7592">
        <f t="shared" si="941"/>
        <v>0.18000000000000016</v>
      </c>
      <c r="R7592" s="2">
        <f t="shared" si="942"/>
        <v>1.0416666671517305E-2</v>
      </c>
      <c r="S7592" s="4">
        <f t="shared" si="937"/>
        <v>44071.489583333328</v>
      </c>
    </row>
    <row r="7593" spans="1:19" x14ac:dyDescent="0.35">
      <c r="A7593" s="32">
        <v>2020</v>
      </c>
      <c r="B7593" s="32" t="s">
        <v>62</v>
      </c>
      <c r="C7593" s="32" t="s">
        <v>63</v>
      </c>
      <c r="D7593" s="32">
        <v>4790</v>
      </c>
      <c r="E7593" s="33">
        <v>44071.5</v>
      </c>
      <c r="F7593" s="32">
        <v>3.55</v>
      </c>
      <c r="G7593" s="32">
        <v>22.48</v>
      </c>
      <c r="H7593" s="32">
        <v>3.6</v>
      </c>
      <c r="I7593" s="32">
        <v>42.1</v>
      </c>
      <c r="J7593" s="32">
        <f t="shared" si="938"/>
        <v>0</v>
      </c>
      <c r="K7593" s="32">
        <v>8</v>
      </c>
      <c r="L7593" s="32">
        <f t="shared" si="939"/>
        <v>0</v>
      </c>
      <c r="M7593" s="32">
        <f t="shared" si="936"/>
        <v>1</v>
      </c>
      <c r="N7593" s="34" t="s">
        <v>64</v>
      </c>
      <c r="O7593">
        <f t="shared" si="940"/>
        <v>0.12000000000000099</v>
      </c>
      <c r="P7593">
        <f t="shared" si="941"/>
        <v>4.9999999999999822E-2</v>
      </c>
      <c r="R7593" s="2">
        <f t="shared" si="942"/>
        <v>1.0416666664241347E-2</v>
      </c>
      <c r="S7593" s="4">
        <f t="shared" si="937"/>
        <v>44071.5</v>
      </c>
    </row>
    <row r="7594" spans="1:19" x14ac:dyDescent="0.35">
      <c r="A7594" s="32">
        <v>2020</v>
      </c>
      <c r="B7594" s="32" t="s">
        <v>62</v>
      </c>
      <c r="C7594" s="32" t="s">
        <v>63</v>
      </c>
      <c r="D7594" s="32">
        <v>4791</v>
      </c>
      <c r="E7594" s="33">
        <v>44071.510416666664</v>
      </c>
      <c r="F7594" s="32">
        <v>3.6</v>
      </c>
      <c r="G7594" s="32">
        <v>22.6</v>
      </c>
      <c r="H7594" s="32">
        <v>3.65</v>
      </c>
      <c r="I7594" s="32">
        <v>42.8</v>
      </c>
      <c r="J7594" s="32">
        <f t="shared" si="938"/>
        <v>0</v>
      </c>
      <c r="K7594" s="32">
        <v>8</v>
      </c>
      <c r="L7594" s="32">
        <f t="shared" si="939"/>
        <v>0</v>
      </c>
      <c r="M7594" s="32">
        <f t="shared" si="936"/>
        <v>1</v>
      </c>
      <c r="N7594" s="34" t="s">
        <v>64</v>
      </c>
      <c r="O7594">
        <f t="shared" si="940"/>
        <v>0.16000000000000014</v>
      </c>
      <c r="P7594">
        <f t="shared" si="941"/>
        <v>0.10000000000000009</v>
      </c>
      <c r="R7594" s="2">
        <f t="shared" si="942"/>
        <v>1.0416666664241347E-2</v>
      </c>
      <c r="S7594" s="4">
        <f t="shared" si="937"/>
        <v>44071.510416666664</v>
      </c>
    </row>
    <row r="7595" spans="1:19" x14ac:dyDescent="0.35">
      <c r="A7595" s="32">
        <v>2020</v>
      </c>
      <c r="B7595" s="32" t="s">
        <v>62</v>
      </c>
      <c r="C7595" s="32" t="s">
        <v>63</v>
      </c>
      <c r="D7595" s="32">
        <v>4792</v>
      </c>
      <c r="E7595" s="33">
        <v>44071.520833333336</v>
      </c>
      <c r="F7595" s="32">
        <v>3.69</v>
      </c>
      <c r="G7595" s="32">
        <v>22.76</v>
      </c>
      <c r="H7595" s="32">
        <v>3.75</v>
      </c>
      <c r="I7595" s="32">
        <v>44</v>
      </c>
      <c r="J7595" s="32">
        <f t="shared" si="938"/>
        <v>0</v>
      </c>
      <c r="K7595" s="32">
        <v>8</v>
      </c>
      <c r="L7595" s="32">
        <f t="shared" si="939"/>
        <v>0</v>
      </c>
      <c r="M7595" s="32">
        <f t="shared" si="936"/>
        <v>1</v>
      </c>
      <c r="N7595" s="34" t="s">
        <v>64</v>
      </c>
      <c r="O7595">
        <f t="shared" si="940"/>
        <v>0.16000000000000014</v>
      </c>
      <c r="P7595">
        <f t="shared" si="941"/>
        <v>4.0000000000000036E-2</v>
      </c>
      <c r="R7595" s="2">
        <f t="shared" si="942"/>
        <v>1.0416666671517305E-2</v>
      </c>
      <c r="S7595" s="4">
        <f t="shared" si="937"/>
        <v>44071.520833333328</v>
      </c>
    </row>
    <row r="7596" spans="1:19" x14ac:dyDescent="0.35">
      <c r="A7596" s="32">
        <v>2020</v>
      </c>
      <c r="B7596" s="32" t="s">
        <v>62</v>
      </c>
      <c r="C7596" s="32" t="s">
        <v>63</v>
      </c>
      <c r="D7596" s="32">
        <v>4793</v>
      </c>
      <c r="E7596" s="33">
        <v>44071.53125</v>
      </c>
      <c r="F7596" s="32">
        <v>3.73</v>
      </c>
      <c r="G7596" s="32">
        <v>22.92</v>
      </c>
      <c r="H7596" s="32">
        <v>3.79</v>
      </c>
      <c r="I7596" s="32">
        <v>44.6</v>
      </c>
      <c r="J7596" s="32">
        <f t="shared" si="938"/>
        <v>0</v>
      </c>
      <c r="K7596" s="32">
        <v>8</v>
      </c>
      <c r="L7596" s="32">
        <f t="shared" si="939"/>
        <v>0</v>
      </c>
      <c r="M7596" s="32">
        <f t="shared" si="936"/>
        <v>1</v>
      </c>
      <c r="N7596" s="34" t="s">
        <v>64</v>
      </c>
      <c r="O7596">
        <f t="shared" si="940"/>
        <v>0.15999999999999659</v>
      </c>
      <c r="P7596">
        <f t="shared" si="941"/>
        <v>0.33000000000000007</v>
      </c>
      <c r="R7596" s="2">
        <f t="shared" si="942"/>
        <v>1.0416666664241347E-2</v>
      </c>
      <c r="S7596" s="4">
        <f t="shared" si="937"/>
        <v>44071.53125</v>
      </c>
    </row>
    <row r="7597" spans="1:19" x14ac:dyDescent="0.35">
      <c r="A7597" s="32">
        <v>2020</v>
      </c>
      <c r="B7597" s="32" t="s">
        <v>62</v>
      </c>
      <c r="C7597" s="32" t="s">
        <v>63</v>
      </c>
      <c r="D7597" s="32">
        <v>4794</v>
      </c>
      <c r="E7597" s="33">
        <v>44071.541666666664</v>
      </c>
      <c r="F7597" s="32">
        <v>4.0599999999999996</v>
      </c>
      <c r="G7597" s="32">
        <v>23.08</v>
      </c>
      <c r="H7597" s="32">
        <v>4.12</v>
      </c>
      <c r="I7597" s="32">
        <v>48.7</v>
      </c>
      <c r="J7597" s="32">
        <f t="shared" si="938"/>
        <v>0</v>
      </c>
      <c r="K7597" s="32">
        <v>8</v>
      </c>
      <c r="L7597" s="32">
        <f t="shared" si="939"/>
        <v>0</v>
      </c>
      <c r="M7597" s="32">
        <f t="shared" si="936"/>
        <v>1</v>
      </c>
      <c r="N7597" s="34" t="s">
        <v>64</v>
      </c>
      <c r="O7597">
        <f t="shared" si="940"/>
        <v>0.18000000000000327</v>
      </c>
      <c r="P7597">
        <f t="shared" si="941"/>
        <v>3.0000000000000249E-2</v>
      </c>
      <c r="R7597" s="2">
        <f t="shared" si="942"/>
        <v>1.0416666664241347E-2</v>
      </c>
      <c r="S7597" s="4">
        <f t="shared" si="937"/>
        <v>44071.541666666664</v>
      </c>
    </row>
    <row r="7598" spans="1:19" x14ac:dyDescent="0.35">
      <c r="A7598" s="32">
        <v>2020</v>
      </c>
      <c r="B7598" s="32" t="s">
        <v>62</v>
      </c>
      <c r="C7598" s="32" t="s">
        <v>63</v>
      </c>
      <c r="D7598" s="32">
        <v>4795</v>
      </c>
      <c r="E7598" s="33">
        <v>44071.552083333336</v>
      </c>
      <c r="F7598" s="32">
        <v>4.09</v>
      </c>
      <c r="G7598" s="32">
        <v>23.26</v>
      </c>
      <c r="H7598" s="32">
        <v>4.1500000000000004</v>
      </c>
      <c r="I7598" s="32">
        <v>49.2</v>
      </c>
      <c r="J7598" s="32">
        <f t="shared" si="938"/>
        <v>0</v>
      </c>
      <c r="K7598" s="32">
        <v>8</v>
      </c>
      <c r="L7598" s="32">
        <f t="shared" si="939"/>
        <v>0</v>
      </c>
      <c r="M7598" s="32">
        <f t="shared" si="936"/>
        <v>1</v>
      </c>
      <c r="N7598" s="34" t="s">
        <v>64</v>
      </c>
      <c r="O7598">
        <f t="shared" si="940"/>
        <v>0.13999999999999702</v>
      </c>
      <c r="P7598">
        <f t="shared" si="941"/>
        <v>2.9999999999999361E-2</v>
      </c>
      <c r="R7598" s="2">
        <f t="shared" si="942"/>
        <v>1.0416666671517305E-2</v>
      </c>
      <c r="S7598" s="4">
        <f t="shared" si="937"/>
        <v>44071.552083333328</v>
      </c>
    </row>
    <row r="7599" spans="1:19" x14ac:dyDescent="0.35">
      <c r="A7599" s="32">
        <v>2020</v>
      </c>
      <c r="B7599" s="32" t="s">
        <v>62</v>
      </c>
      <c r="C7599" s="32" t="s">
        <v>63</v>
      </c>
      <c r="D7599" s="32">
        <v>4796</v>
      </c>
      <c r="E7599" s="33">
        <v>44071.5625</v>
      </c>
      <c r="F7599" s="32">
        <v>4.12</v>
      </c>
      <c r="G7599" s="32">
        <v>23.4</v>
      </c>
      <c r="H7599" s="32">
        <v>4.18</v>
      </c>
      <c r="I7599" s="32">
        <v>49.7</v>
      </c>
      <c r="J7599" s="32">
        <f t="shared" si="938"/>
        <v>0</v>
      </c>
      <c r="K7599" s="32">
        <v>8</v>
      </c>
      <c r="L7599" s="32">
        <f t="shared" si="939"/>
        <v>0</v>
      </c>
      <c r="M7599" s="32">
        <f t="shared" si="936"/>
        <v>1</v>
      </c>
      <c r="N7599" s="34" t="s">
        <v>64</v>
      </c>
      <c r="O7599">
        <f t="shared" si="940"/>
        <v>0.12000000000000099</v>
      </c>
      <c r="P7599">
        <f t="shared" si="941"/>
        <v>0.12999999999999989</v>
      </c>
      <c r="R7599" s="2">
        <f t="shared" si="942"/>
        <v>1.0416666664241347E-2</v>
      </c>
      <c r="S7599" s="4">
        <f t="shared" si="937"/>
        <v>44071.5625</v>
      </c>
    </row>
    <row r="7600" spans="1:19" x14ac:dyDescent="0.35">
      <c r="A7600" s="32">
        <v>2020</v>
      </c>
      <c r="B7600" s="32" t="s">
        <v>62</v>
      </c>
      <c r="C7600" s="32" t="s">
        <v>63</v>
      </c>
      <c r="D7600" s="32">
        <v>4797</v>
      </c>
      <c r="E7600" s="33">
        <v>44071.572916666664</v>
      </c>
      <c r="F7600" s="32">
        <v>4.25</v>
      </c>
      <c r="G7600" s="32">
        <v>23.52</v>
      </c>
      <c r="H7600" s="32">
        <v>4.3099999999999996</v>
      </c>
      <c r="I7600" s="32">
        <v>51.4</v>
      </c>
      <c r="J7600" s="32">
        <f t="shared" si="938"/>
        <v>0</v>
      </c>
      <c r="K7600" s="32">
        <v>8</v>
      </c>
      <c r="L7600" s="32">
        <f t="shared" si="939"/>
        <v>0</v>
      </c>
      <c r="M7600" s="32">
        <f t="shared" si="936"/>
        <v>1</v>
      </c>
      <c r="N7600" s="34" t="s">
        <v>64</v>
      </c>
      <c r="O7600">
        <f t="shared" si="940"/>
        <v>0.10000000000000142</v>
      </c>
      <c r="P7600">
        <f t="shared" si="941"/>
        <v>5.0000000000000711E-2</v>
      </c>
      <c r="R7600" s="2">
        <f t="shared" si="942"/>
        <v>1.0416666664241347E-2</v>
      </c>
      <c r="S7600" s="4">
        <f t="shared" si="937"/>
        <v>44071.572916666664</v>
      </c>
    </row>
    <row r="7601" spans="1:19" x14ac:dyDescent="0.35">
      <c r="A7601" s="32">
        <v>2020</v>
      </c>
      <c r="B7601" s="32" t="s">
        <v>62</v>
      </c>
      <c r="C7601" s="32" t="s">
        <v>63</v>
      </c>
      <c r="D7601" s="32">
        <v>4798</v>
      </c>
      <c r="E7601" s="33">
        <v>44071.583333333336</v>
      </c>
      <c r="F7601" s="32">
        <v>4.29</v>
      </c>
      <c r="G7601" s="32">
        <v>23.62</v>
      </c>
      <c r="H7601" s="32">
        <v>4.3600000000000003</v>
      </c>
      <c r="I7601" s="32">
        <v>52</v>
      </c>
      <c r="J7601" s="32">
        <f t="shared" si="938"/>
        <v>0</v>
      </c>
      <c r="K7601" s="32">
        <v>8</v>
      </c>
      <c r="L7601" s="32">
        <f t="shared" si="939"/>
        <v>0</v>
      </c>
      <c r="M7601" s="32">
        <f t="shared" si="936"/>
        <v>1</v>
      </c>
      <c r="N7601" s="34" t="s">
        <v>64</v>
      </c>
      <c r="O7601">
        <f t="shared" si="940"/>
        <v>7.9999999999998295E-2</v>
      </c>
      <c r="P7601">
        <f t="shared" si="941"/>
        <v>5.9999999999999609E-2</v>
      </c>
      <c r="R7601" s="2">
        <f t="shared" si="942"/>
        <v>1.0416666671517305E-2</v>
      </c>
      <c r="S7601" s="4">
        <f t="shared" si="937"/>
        <v>44071.583333333328</v>
      </c>
    </row>
    <row r="7602" spans="1:19" x14ac:dyDescent="0.35">
      <c r="A7602" s="32">
        <v>2020</v>
      </c>
      <c r="B7602" s="32" t="s">
        <v>62</v>
      </c>
      <c r="C7602" s="32" t="s">
        <v>63</v>
      </c>
      <c r="D7602" s="32">
        <v>4799</v>
      </c>
      <c r="E7602" s="33">
        <v>44071.59375</v>
      </c>
      <c r="F7602" s="32">
        <v>4.3499999999999996</v>
      </c>
      <c r="G7602" s="32">
        <v>23.7</v>
      </c>
      <c r="H7602" s="32">
        <v>4.42</v>
      </c>
      <c r="I7602" s="32">
        <v>52.8</v>
      </c>
      <c r="J7602" s="32">
        <f t="shared" si="938"/>
        <v>0</v>
      </c>
      <c r="K7602" s="32">
        <v>8</v>
      </c>
      <c r="L7602" s="32">
        <f t="shared" si="939"/>
        <v>0</v>
      </c>
      <c r="M7602" s="32">
        <f t="shared" si="936"/>
        <v>1</v>
      </c>
      <c r="N7602" s="34" t="s">
        <v>64</v>
      </c>
      <c r="O7602">
        <f t="shared" si="940"/>
        <v>6.0000000000002274E-2</v>
      </c>
      <c r="P7602">
        <f t="shared" si="941"/>
        <v>8.9999999999999858E-2</v>
      </c>
      <c r="R7602" s="2">
        <f t="shared" si="942"/>
        <v>1.0416666664241347E-2</v>
      </c>
      <c r="S7602" s="4">
        <f t="shared" si="937"/>
        <v>44071.59375</v>
      </c>
    </row>
    <row r="7603" spans="1:19" x14ac:dyDescent="0.35">
      <c r="A7603" s="32">
        <v>2020</v>
      </c>
      <c r="B7603" s="32" t="s">
        <v>62</v>
      </c>
      <c r="C7603" s="32" t="s">
        <v>63</v>
      </c>
      <c r="D7603" s="32">
        <v>4800</v>
      </c>
      <c r="E7603" s="33">
        <v>44071.604166666664</v>
      </c>
      <c r="F7603" s="32">
        <v>4.4400000000000004</v>
      </c>
      <c r="G7603" s="32">
        <v>23.76</v>
      </c>
      <c r="H7603" s="32">
        <v>4.51</v>
      </c>
      <c r="I7603" s="32">
        <v>54</v>
      </c>
      <c r="J7603" s="32">
        <f t="shared" si="938"/>
        <v>0</v>
      </c>
      <c r="K7603" s="32">
        <v>8</v>
      </c>
      <c r="L7603" s="32">
        <f t="shared" si="939"/>
        <v>0</v>
      </c>
      <c r="M7603" s="32">
        <f t="shared" si="936"/>
        <v>1</v>
      </c>
      <c r="N7603" s="34" t="s">
        <v>64</v>
      </c>
      <c r="O7603">
        <f t="shared" si="940"/>
        <v>7.9999999999998295E-2</v>
      </c>
      <c r="P7603">
        <f t="shared" si="941"/>
        <v>6.0000000000000497E-2</v>
      </c>
      <c r="R7603" s="2">
        <f t="shared" si="942"/>
        <v>1.0416666664241347E-2</v>
      </c>
      <c r="S7603" s="4">
        <f t="shared" si="937"/>
        <v>44071.604166666664</v>
      </c>
    </row>
    <row r="7604" spans="1:19" x14ac:dyDescent="0.35">
      <c r="A7604" s="32">
        <v>2020</v>
      </c>
      <c r="B7604" s="32" t="s">
        <v>62</v>
      </c>
      <c r="C7604" s="32" t="s">
        <v>63</v>
      </c>
      <c r="D7604" s="32">
        <v>4801</v>
      </c>
      <c r="E7604" s="33">
        <v>44071.614583333336</v>
      </c>
      <c r="F7604" s="32">
        <v>4.5</v>
      </c>
      <c r="G7604" s="32">
        <v>23.84</v>
      </c>
      <c r="H7604" s="32">
        <v>4.57</v>
      </c>
      <c r="I7604" s="32">
        <v>54.8</v>
      </c>
      <c r="J7604" s="32">
        <f t="shared" si="938"/>
        <v>0</v>
      </c>
      <c r="K7604" s="32">
        <v>8</v>
      </c>
      <c r="L7604" s="32">
        <f t="shared" si="939"/>
        <v>0</v>
      </c>
      <c r="M7604" s="32">
        <f t="shared" si="936"/>
        <v>1</v>
      </c>
      <c r="N7604" s="34" t="s">
        <v>64</v>
      </c>
      <c r="O7604">
        <f t="shared" si="940"/>
        <v>0.10000000000000142</v>
      </c>
      <c r="P7604">
        <f t="shared" si="941"/>
        <v>3.0000000000000249E-2</v>
      </c>
      <c r="R7604" s="2">
        <f t="shared" si="942"/>
        <v>1.0416666671517305E-2</v>
      </c>
      <c r="S7604" s="4">
        <f t="shared" si="937"/>
        <v>44071.614583333328</v>
      </c>
    </row>
    <row r="7605" spans="1:19" x14ac:dyDescent="0.35">
      <c r="A7605" s="32">
        <v>2020</v>
      </c>
      <c r="B7605" s="32" t="s">
        <v>62</v>
      </c>
      <c r="C7605" s="32" t="s">
        <v>63</v>
      </c>
      <c r="D7605" s="32">
        <v>4802</v>
      </c>
      <c r="E7605" s="33">
        <v>44071.625</v>
      </c>
      <c r="F7605" s="32">
        <v>4.47</v>
      </c>
      <c r="G7605" s="32">
        <v>23.94</v>
      </c>
      <c r="H7605" s="32">
        <v>4.54</v>
      </c>
      <c r="I7605" s="32">
        <v>54.5</v>
      </c>
      <c r="J7605" s="32">
        <f t="shared" si="938"/>
        <v>0</v>
      </c>
      <c r="K7605" s="32">
        <v>8</v>
      </c>
      <c r="L7605" s="32">
        <f t="shared" si="939"/>
        <v>0</v>
      </c>
      <c r="M7605" s="32">
        <f t="shared" si="936"/>
        <v>1</v>
      </c>
      <c r="N7605" s="34" t="s">
        <v>64</v>
      </c>
      <c r="O7605">
        <f t="shared" si="940"/>
        <v>0.11999999999999744</v>
      </c>
      <c r="P7605">
        <f t="shared" si="941"/>
        <v>0.12999999999999989</v>
      </c>
      <c r="R7605" s="2">
        <f t="shared" si="942"/>
        <v>1.0416666664241347E-2</v>
      </c>
      <c r="S7605" s="4">
        <f t="shared" si="937"/>
        <v>44071.625</v>
      </c>
    </row>
    <row r="7606" spans="1:19" x14ac:dyDescent="0.35">
      <c r="A7606" s="32">
        <v>2020</v>
      </c>
      <c r="B7606" s="32" t="s">
        <v>62</v>
      </c>
      <c r="C7606" s="32" t="s">
        <v>63</v>
      </c>
      <c r="D7606" s="32">
        <v>4803</v>
      </c>
      <c r="E7606" s="33">
        <v>44071.635416666664</v>
      </c>
      <c r="F7606" s="32">
        <v>4.34</v>
      </c>
      <c r="G7606" s="32">
        <v>24.06</v>
      </c>
      <c r="H7606" s="32">
        <v>4.41</v>
      </c>
      <c r="I7606" s="32">
        <v>53</v>
      </c>
      <c r="J7606" s="32">
        <f t="shared" si="938"/>
        <v>0</v>
      </c>
      <c r="K7606" s="32">
        <v>8</v>
      </c>
      <c r="L7606" s="32">
        <f t="shared" si="939"/>
        <v>0</v>
      </c>
      <c r="M7606" s="32">
        <f t="shared" si="936"/>
        <v>1</v>
      </c>
      <c r="N7606" s="34" t="s">
        <v>64</v>
      </c>
      <c r="O7606">
        <f t="shared" si="940"/>
        <v>0.14000000000000057</v>
      </c>
      <c r="P7606">
        <f t="shared" si="941"/>
        <v>0.12000000000000011</v>
      </c>
      <c r="R7606" s="2">
        <f t="shared" si="942"/>
        <v>1.0416666664241347E-2</v>
      </c>
      <c r="S7606" s="4">
        <f t="shared" si="937"/>
        <v>44071.635416666664</v>
      </c>
    </row>
    <row r="7607" spans="1:19" x14ac:dyDescent="0.35">
      <c r="A7607" s="32">
        <v>2020</v>
      </c>
      <c r="B7607" s="32" t="s">
        <v>62</v>
      </c>
      <c r="C7607" s="32" t="s">
        <v>63</v>
      </c>
      <c r="D7607" s="32">
        <v>4804</v>
      </c>
      <c r="E7607" s="33">
        <v>44071.645833333336</v>
      </c>
      <c r="F7607" s="32">
        <v>4.2300000000000004</v>
      </c>
      <c r="G7607" s="32">
        <v>24.2</v>
      </c>
      <c r="H7607" s="32">
        <v>4.29</v>
      </c>
      <c r="I7607" s="32">
        <v>51.8</v>
      </c>
      <c r="J7607" s="32">
        <f t="shared" si="938"/>
        <v>0</v>
      </c>
      <c r="K7607" s="32">
        <v>8</v>
      </c>
      <c r="L7607" s="32">
        <f t="shared" si="939"/>
        <v>0</v>
      </c>
      <c r="M7607" s="32">
        <f t="shared" si="936"/>
        <v>1</v>
      </c>
      <c r="N7607" s="34" t="s">
        <v>64</v>
      </c>
      <c r="O7607">
        <f t="shared" si="940"/>
        <v>0.12000000000000099</v>
      </c>
      <c r="P7607">
        <f t="shared" si="941"/>
        <v>7.0000000000000284E-2</v>
      </c>
      <c r="R7607" s="2">
        <f t="shared" si="942"/>
        <v>1.0416666671517305E-2</v>
      </c>
      <c r="S7607" s="4">
        <f t="shared" si="937"/>
        <v>44071.645833333328</v>
      </c>
    </row>
    <row r="7608" spans="1:19" x14ac:dyDescent="0.35">
      <c r="A7608" s="32">
        <v>2020</v>
      </c>
      <c r="B7608" s="32" t="s">
        <v>62</v>
      </c>
      <c r="C7608" s="32" t="s">
        <v>63</v>
      </c>
      <c r="D7608" s="32">
        <v>4805</v>
      </c>
      <c r="E7608" s="33">
        <v>44071.65625</v>
      </c>
      <c r="F7608" s="32">
        <v>4.29</v>
      </c>
      <c r="G7608" s="32">
        <v>24.32</v>
      </c>
      <c r="H7608" s="32">
        <v>4.3600000000000003</v>
      </c>
      <c r="I7608" s="32">
        <v>52.7</v>
      </c>
      <c r="J7608" s="32">
        <f t="shared" si="938"/>
        <v>0</v>
      </c>
      <c r="K7608" s="32">
        <v>8</v>
      </c>
      <c r="L7608" s="32">
        <f t="shared" si="939"/>
        <v>0</v>
      </c>
      <c r="M7608" s="32">
        <f t="shared" si="936"/>
        <v>1</v>
      </c>
      <c r="N7608" s="34" t="s">
        <v>64</v>
      </c>
      <c r="O7608">
        <f t="shared" si="940"/>
        <v>7.9999999999998295E-2</v>
      </c>
      <c r="P7608">
        <f t="shared" si="941"/>
        <v>8.9999999999999858E-2</v>
      </c>
      <c r="R7608" s="2">
        <f t="shared" si="942"/>
        <v>1.0416666664241347E-2</v>
      </c>
      <c r="S7608" s="4">
        <f t="shared" si="937"/>
        <v>44071.65625</v>
      </c>
    </row>
    <row r="7609" spans="1:19" x14ac:dyDescent="0.35">
      <c r="A7609" s="32">
        <v>2020</v>
      </c>
      <c r="B7609" s="32" t="s">
        <v>62</v>
      </c>
      <c r="C7609" s="32" t="s">
        <v>63</v>
      </c>
      <c r="D7609" s="32">
        <v>4806</v>
      </c>
      <c r="E7609" s="33">
        <v>44071.666666666664</v>
      </c>
      <c r="F7609" s="32">
        <v>4.38</v>
      </c>
      <c r="G7609" s="32">
        <v>24.4</v>
      </c>
      <c r="H7609" s="32">
        <v>4.45</v>
      </c>
      <c r="I7609" s="32">
        <v>53.9</v>
      </c>
      <c r="J7609" s="32">
        <f t="shared" si="938"/>
        <v>0</v>
      </c>
      <c r="K7609" s="32">
        <v>8</v>
      </c>
      <c r="L7609" s="32">
        <f t="shared" si="939"/>
        <v>0</v>
      </c>
      <c r="M7609" s="32">
        <f t="shared" si="936"/>
        <v>1</v>
      </c>
      <c r="N7609" s="34" t="s">
        <v>64</v>
      </c>
      <c r="O7609">
        <f t="shared" si="940"/>
        <v>4.00000000000027E-2</v>
      </c>
      <c r="P7609">
        <f t="shared" si="941"/>
        <v>6.9999999999999396E-2</v>
      </c>
      <c r="R7609" s="2">
        <f t="shared" si="942"/>
        <v>1.0416666664241347E-2</v>
      </c>
      <c r="S7609" s="4">
        <f t="shared" si="937"/>
        <v>44071.666666666664</v>
      </c>
    </row>
    <row r="7610" spans="1:19" x14ac:dyDescent="0.35">
      <c r="A7610" s="32">
        <v>2020</v>
      </c>
      <c r="B7610" s="32" t="s">
        <v>62</v>
      </c>
      <c r="C7610" s="32" t="s">
        <v>63</v>
      </c>
      <c r="D7610" s="32">
        <v>4807</v>
      </c>
      <c r="E7610" s="33">
        <v>44071.677083333336</v>
      </c>
      <c r="F7610" s="32">
        <v>4.45</v>
      </c>
      <c r="G7610" s="32">
        <v>24.44</v>
      </c>
      <c r="H7610" s="32">
        <v>4.5199999999999996</v>
      </c>
      <c r="I7610" s="32">
        <v>54.8</v>
      </c>
      <c r="J7610" s="32">
        <f t="shared" si="938"/>
        <v>0</v>
      </c>
      <c r="K7610" s="32">
        <v>8</v>
      </c>
      <c r="L7610" s="32">
        <f t="shared" si="939"/>
        <v>0</v>
      </c>
      <c r="M7610" s="32">
        <f t="shared" si="936"/>
        <v>1</v>
      </c>
      <c r="N7610" s="34" t="s">
        <v>64</v>
      </c>
      <c r="O7610">
        <f t="shared" si="940"/>
        <v>1.9999999999999574E-2</v>
      </c>
      <c r="P7610">
        <f t="shared" si="941"/>
        <v>4.9999999999999822E-2</v>
      </c>
      <c r="R7610" s="2">
        <f t="shared" si="942"/>
        <v>1.0416666671517305E-2</v>
      </c>
      <c r="S7610" s="4">
        <f t="shared" si="937"/>
        <v>44071.677083333328</v>
      </c>
    </row>
    <row r="7611" spans="1:19" x14ac:dyDescent="0.35">
      <c r="A7611" s="32">
        <v>2020</v>
      </c>
      <c r="B7611" s="32" t="s">
        <v>62</v>
      </c>
      <c r="C7611" s="32" t="s">
        <v>63</v>
      </c>
      <c r="D7611" s="32">
        <v>4808</v>
      </c>
      <c r="E7611" s="33">
        <v>44071.6875</v>
      </c>
      <c r="F7611" s="32">
        <v>4.4000000000000004</v>
      </c>
      <c r="G7611" s="32">
        <v>24.46</v>
      </c>
      <c r="H7611" s="32">
        <v>4.47</v>
      </c>
      <c r="I7611" s="32">
        <v>54.2</v>
      </c>
      <c r="J7611" s="32">
        <f t="shared" si="938"/>
        <v>0</v>
      </c>
      <c r="K7611" s="32">
        <v>8</v>
      </c>
      <c r="L7611" s="32">
        <f t="shared" si="939"/>
        <v>0</v>
      </c>
      <c r="M7611" s="32">
        <f t="shared" si="936"/>
        <v>1</v>
      </c>
      <c r="N7611" s="34" t="s">
        <v>64</v>
      </c>
      <c r="O7611">
        <f t="shared" si="940"/>
        <v>3.9999999999999147E-2</v>
      </c>
      <c r="P7611">
        <f t="shared" si="941"/>
        <v>6.9999999999999396E-2</v>
      </c>
      <c r="R7611" s="2">
        <f t="shared" si="942"/>
        <v>1.0416666664241347E-2</v>
      </c>
      <c r="S7611" s="4">
        <f t="shared" si="937"/>
        <v>44071.6875</v>
      </c>
    </row>
    <row r="7612" spans="1:19" x14ac:dyDescent="0.35">
      <c r="A7612" s="32">
        <v>2020</v>
      </c>
      <c r="B7612" s="32" t="s">
        <v>62</v>
      </c>
      <c r="C7612" s="32" t="s">
        <v>63</v>
      </c>
      <c r="D7612" s="32">
        <v>4809</v>
      </c>
      <c r="E7612" s="33">
        <v>44071.697916666664</v>
      </c>
      <c r="F7612" s="32">
        <v>4.33</v>
      </c>
      <c r="G7612" s="32">
        <v>24.5</v>
      </c>
      <c r="H7612" s="32">
        <v>4.4000000000000004</v>
      </c>
      <c r="I7612" s="32">
        <v>53.4</v>
      </c>
      <c r="J7612" s="32">
        <f t="shared" si="938"/>
        <v>0</v>
      </c>
      <c r="K7612" s="32">
        <v>8</v>
      </c>
      <c r="L7612" s="32">
        <f t="shared" si="939"/>
        <v>0</v>
      </c>
      <c r="M7612" s="32">
        <f t="shared" si="936"/>
        <v>1</v>
      </c>
      <c r="N7612" s="34" t="s">
        <v>64</v>
      </c>
      <c r="O7612">
        <f t="shared" si="940"/>
        <v>3.9999999999999147E-2</v>
      </c>
      <c r="P7612">
        <f t="shared" si="941"/>
        <v>3.0000000000000249E-2</v>
      </c>
      <c r="R7612" s="2">
        <f t="shared" si="942"/>
        <v>1.0416666664241347E-2</v>
      </c>
      <c r="S7612" s="4">
        <f t="shared" si="937"/>
        <v>44071.697916666664</v>
      </c>
    </row>
    <row r="7613" spans="1:19" x14ac:dyDescent="0.35">
      <c r="A7613" s="32">
        <v>2020</v>
      </c>
      <c r="B7613" s="32" t="s">
        <v>62</v>
      </c>
      <c r="C7613" s="32" t="s">
        <v>63</v>
      </c>
      <c r="D7613" s="32">
        <v>4810</v>
      </c>
      <c r="E7613" s="33">
        <v>44071.708333333336</v>
      </c>
      <c r="F7613" s="32">
        <v>4.3</v>
      </c>
      <c r="G7613" s="32">
        <v>24.54</v>
      </c>
      <c r="H7613" s="32">
        <v>4.37</v>
      </c>
      <c r="I7613" s="32">
        <v>53</v>
      </c>
      <c r="J7613" s="32">
        <f t="shared" si="938"/>
        <v>0</v>
      </c>
      <c r="K7613" s="32">
        <v>8</v>
      </c>
      <c r="L7613" s="32">
        <f t="shared" si="939"/>
        <v>0</v>
      </c>
      <c r="M7613" s="32">
        <f t="shared" si="936"/>
        <v>1</v>
      </c>
      <c r="N7613" s="34" t="s">
        <v>64</v>
      </c>
      <c r="O7613">
        <f t="shared" si="940"/>
        <v>3.9999999999999147E-2</v>
      </c>
      <c r="P7613">
        <f t="shared" si="941"/>
        <v>7.0000000000000284E-2</v>
      </c>
      <c r="R7613" s="2">
        <f t="shared" si="942"/>
        <v>1.0416666671517305E-2</v>
      </c>
      <c r="S7613" s="4">
        <f t="shared" si="937"/>
        <v>44071.708333333328</v>
      </c>
    </row>
    <row r="7614" spans="1:19" x14ac:dyDescent="0.35">
      <c r="A7614" s="32">
        <v>2020</v>
      </c>
      <c r="B7614" s="32" t="s">
        <v>62</v>
      </c>
      <c r="C7614" s="32" t="s">
        <v>63</v>
      </c>
      <c r="D7614" s="32">
        <v>4811</v>
      </c>
      <c r="E7614" s="33">
        <v>44071.71875</v>
      </c>
      <c r="F7614" s="32">
        <v>4.24</v>
      </c>
      <c r="G7614" s="32">
        <v>24.58</v>
      </c>
      <c r="H7614" s="32">
        <v>4.3</v>
      </c>
      <c r="I7614" s="32">
        <v>52.3</v>
      </c>
      <c r="J7614" s="32">
        <f t="shared" si="938"/>
        <v>0</v>
      </c>
      <c r="K7614" s="32">
        <v>8</v>
      </c>
      <c r="L7614" s="32">
        <f t="shared" si="939"/>
        <v>0</v>
      </c>
      <c r="M7614" s="32">
        <f t="shared" si="936"/>
        <v>1</v>
      </c>
      <c r="N7614" s="34" t="s">
        <v>64</v>
      </c>
      <c r="O7614">
        <f t="shared" si="940"/>
        <v>4.00000000000027E-2</v>
      </c>
      <c r="P7614">
        <f t="shared" si="941"/>
        <v>0.12999999999999989</v>
      </c>
      <c r="R7614" s="2">
        <f t="shared" si="942"/>
        <v>1.0416666664241347E-2</v>
      </c>
      <c r="S7614" s="4">
        <f t="shared" si="937"/>
        <v>44071.71875</v>
      </c>
    </row>
    <row r="7615" spans="1:19" x14ac:dyDescent="0.35">
      <c r="A7615" s="32">
        <v>2020</v>
      </c>
      <c r="B7615" s="32" t="s">
        <v>62</v>
      </c>
      <c r="C7615" s="32" t="s">
        <v>63</v>
      </c>
      <c r="D7615" s="32">
        <v>4812</v>
      </c>
      <c r="E7615" s="33">
        <v>44071.729166666664</v>
      </c>
      <c r="F7615" s="32">
        <v>4.1100000000000003</v>
      </c>
      <c r="G7615" s="32">
        <v>24.62</v>
      </c>
      <c r="H7615" s="32">
        <v>4.17</v>
      </c>
      <c r="I7615" s="32">
        <v>50.8</v>
      </c>
      <c r="J7615" s="32">
        <f t="shared" si="938"/>
        <v>0</v>
      </c>
      <c r="K7615" s="32">
        <v>8</v>
      </c>
      <c r="L7615" s="32">
        <f t="shared" si="939"/>
        <v>0</v>
      </c>
      <c r="M7615" s="32">
        <f t="shared" ref="M7615:M7678" si="943">COUNTIF(J7615:L7615,"&gt;0")</f>
        <v>1</v>
      </c>
      <c r="N7615" s="34" t="s">
        <v>64</v>
      </c>
      <c r="O7615">
        <f t="shared" si="940"/>
        <v>1.9999999999999574E-2</v>
      </c>
      <c r="P7615">
        <f t="shared" si="941"/>
        <v>5.9999999999999609E-2</v>
      </c>
      <c r="R7615" s="2">
        <f t="shared" si="942"/>
        <v>1.0416666664241347E-2</v>
      </c>
      <c r="S7615" s="4">
        <f t="shared" si="937"/>
        <v>44071.729166666664</v>
      </c>
    </row>
    <row r="7616" spans="1:19" x14ac:dyDescent="0.35">
      <c r="A7616" s="32">
        <v>2020</v>
      </c>
      <c r="B7616" s="32" t="s">
        <v>62</v>
      </c>
      <c r="C7616" s="32" t="s">
        <v>63</v>
      </c>
      <c r="D7616" s="32">
        <v>4813</v>
      </c>
      <c r="E7616" s="33">
        <v>44071.739583333336</v>
      </c>
      <c r="F7616" s="32">
        <v>4.05</v>
      </c>
      <c r="G7616" s="32">
        <v>24.64</v>
      </c>
      <c r="H7616" s="32">
        <v>4.1100000000000003</v>
      </c>
      <c r="I7616" s="32">
        <v>50</v>
      </c>
      <c r="J7616" s="32">
        <f t="shared" si="938"/>
        <v>0</v>
      </c>
      <c r="K7616" s="32">
        <v>8</v>
      </c>
      <c r="L7616" s="32">
        <f t="shared" si="939"/>
        <v>0</v>
      </c>
      <c r="M7616" s="32">
        <f t="shared" si="943"/>
        <v>1</v>
      </c>
      <c r="N7616" s="34" t="s">
        <v>64</v>
      </c>
      <c r="O7616">
        <f t="shared" si="940"/>
        <v>1.9999999999999574E-2</v>
      </c>
      <c r="P7616">
        <f t="shared" si="941"/>
        <v>2.0000000000000462E-2</v>
      </c>
      <c r="R7616" s="2">
        <f t="shared" si="942"/>
        <v>1.0416666671517305E-2</v>
      </c>
      <c r="S7616" s="4">
        <f t="shared" si="937"/>
        <v>44071.739583333328</v>
      </c>
    </row>
    <row r="7617" spans="1:22" x14ac:dyDescent="0.35">
      <c r="A7617" s="32">
        <v>2020</v>
      </c>
      <c r="B7617" s="32" t="s">
        <v>62</v>
      </c>
      <c r="C7617" s="32" t="s">
        <v>63</v>
      </c>
      <c r="D7617" s="32">
        <v>4814</v>
      </c>
      <c r="E7617" s="33">
        <v>44071.75</v>
      </c>
      <c r="F7617" s="32">
        <v>4.03</v>
      </c>
      <c r="G7617" s="32">
        <v>24.66</v>
      </c>
      <c r="H7617" s="32">
        <v>4.09</v>
      </c>
      <c r="I7617" s="32">
        <v>49.8</v>
      </c>
      <c r="J7617" s="32">
        <f t="shared" si="938"/>
        <v>0</v>
      </c>
      <c r="K7617" s="32">
        <v>8</v>
      </c>
      <c r="L7617" s="32">
        <f t="shared" si="939"/>
        <v>0</v>
      </c>
      <c r="M7617" s="32">
        <f t="shared" si="943"/>
        <v>1</v>
      </c>
      <c r="N7617" s="34" t="s">
        <v>64</v>
      </c>
      <c r="O7617">
        <f t="shared" si="940"/>
        <v>0</v>
      </c>
      <c r="P7617">
        <f t="shared" si="941"/>
        <v>5.9999999999999609E-2</v>
      </c>
      <c r="R7617" s="2">
        <f t="shared" si="942"/>
        <v>1.0416666664241347E-2</v>
      </c>
      <c r="S7617" s="4">
        <f t="shared" si="937"/>
        <v>44071.75</v>
      </c>
    </row>
    <row r="7618" spans="1:22" x14ac:dyDescent="0.35">
      <c r="A7618" s="32">
        <v>2020</v>
      </c>
      <c r="B7618" s="32" t="s">
        <v>62</v>
      </c>
      <c r="C7618" s="32" t="s">
        <v>63</v>
      </c>
      <c r="D7618" s="32">
        <v>4815</v>
      </c>
      <c r="E7618" s="33">
        <v>44071.760416666664</v>
      </c>
      <c r="F7618" s="32">
        <v>3.97</v>
      </c>
      <c r="G7618" s="32">
        <v>24.66</v>
      </c>
      <c r="H7618" s="32">
        <v>4.03</v>
      </c>
      <c r="I7618" s="32">
        <v>49.1</v>
      </c>
      <c r="J7618" s="32">
        <f t="shared" si="938"/>
        <v>0</v>
      </c>
      <c r="K7618" s="32">
        <v>8</v>
      </c>
      <c r="L7618" s="32">
        <f t="shared" si="939"/>
        <v>0</v>
      </c>
      <c r="M7618" s="32">
        <f t="shared" si="943"/>
        <v>1</v>
      </c>
      <c r="N7618" s="34" t="s">
        <v>64</v>
      </c>
      <c r="O7618">
        <f t="shared" si="940"/>
        <v>0</v>
      </c>
      <c r="P7618">
        <f t="shared" si="941"/>
        <v>5.0000000000000266E-2</v>
      </c>
      <c r="R7618" s="2">
        <f t="shared" si="942"/>
        <v>1.0416666664241347E-2</v>
      </c>
      <c r="S7618" s="4">
        <f t="shared" ref="S7618:S7681" si="944">MROUND(E7618,"0:15")</f>
        <v>44071.760416666664</v>
      </c>
    </row>
    <row r="7619" spans="1:22" x14ac:dyDescent="0.35">
      <c r="A7619" s="32">
        <v>2020</v>
      </c>
      <c r="B7619" s="32" t="s">
        <v>62</v>
      </c>
      <c r="C7619" s="32" t="s">
        <v>63</v>
      </c>
      <c r="D7619" s="32">
        <v>4816</v>
      </c>
      <c r="E7619" s="33">
        <v>44071.770833333336</v>
      </c>
      <c r="F7619" s="32">
        <v>3.92</v>
      </c>
      <c r="G7619" s="32">
        <v>24.66</v>
      </c>
      <c r="H7619" s="32">
        <v>3.98</v>
      </c>
      <c r="I7619" s="32">
        <v>48.5</v>
      </c>
      <c r="J7619" s="32">
        <f t="shared" ref="J7619:J7682" si="945">IF(G7619="",0.5,IF(G7619&lt;=0,2,IF(G7619&gt;=40,2, IF(AND(G7619&gt;0,G7619&lt;1),5,IF(AND(G7619&gt;35,G7619&lt;40),5,IF(O7619&gt;=1.5,1.5,0))))))</f>
        <v>0</v>
      </c>
      <c r="K7619" s="32">
        <v>8</v>
      </c>
      <c r="L7619" s="32">
        <f t="shared" ref="L7619:L7682" si="946">IF(A7619="",0.5,IF(B7619="",0.5,IF(C7619="",0.5,IF(E7619="",0.5,IF(Q7619="Y",0.01,0)))))</f>
        <v>0</v>
      </c>
      <c r="M7619" s="32">
        <f t="shared" si="943"/>
        <v>1</v>
      </c>
      <c r="N7619" s="34" t="s">
        <v>64</v>
      </c>
      <c r="O7619">
        <f t="shared" ref="O7619:O7682" si="947">IF(G7619="","",ABS(G7620-G7619))</f>
        <v>0</v>
      </c>
      <c r="P7619">
        <f t="shared" ref="P7619:P7682" si="948">IF(H7619="","",ABS(H7620-H7619))</f>
        <v>0.18000000000000016</v>
      </c>
      <c r="R7619" s="2">
        <f t="shared" ref="R7619:R7682" si="949">E7619-E7618</f>
        <v>1.0416666671517305E-2</v>
      </c>
      <c r="S7619" s="4">
        <f t="shared" si="944"/>
        <v>44071.770833333328</v>
      </c>
    </row>
    <row r="7620" spans="1:22" x14ac:dyDescent="0.35">
      <c r="A7620" s="32">
        <v>2020</v>
      </c>
      <c r="B7620" s="32" t="s">
        <v>62</v>
      </c>
      <c r="C7620" s="32" t="s">
        <v>63</v>
      </c>
      <c r="D7620" s="32">
        <v>4817</v>
      </c>
      <c r="E7620" s="33">
        <v>44071.78125</v>
      </c>
      <c r="F7620" s="32">
        <v>3.74</v>
      </c>
      <c r="G7620" s="32">
        <v>24.66</v>
      </c>
      <c r="H7620" s="32">
        <v>3.8</v>
      </c>
      <c r="I7620" s="32">
        <v>46.2</v>
      </c>
      <c r="J7620" s="32">
        <f t="shared" si="945"/>
        <v>0</v>
      </c>
      <c r="K7620" s="32">
        <v>8</v>
      </c>
      <c r="L7620" s="32">
        <f t="shared" si="946"/>
        <v>0</v>
      </c>
      <c r="M7620" s="32">
        <f t="shared" si="943"/>
        <v>1</v>
      </c>
      <c r="N7620" s="34" t="s">
        <v>64</v>
      </c>
      <c r="O7620">
        <f t="shared" si="947"/>
        <v>0</v>
      </c>
      <c r="P7620">
        <f t="shared" si="948"/>
        <v>0.43999999999999995</v>
      </c>
      <c r="R7620" s="2">
        <f t="shared" si="949"/>
        <v>1.0416666664241347E-2</v>
      </c>
      <c r="S7620" s="4">
        <f t="shared" si="944"/>
        <v>44071.78125</v>
      </c>
    </row>
    <row r="7621" spans="1:22" x14ac:dyDescent="0.35">
      <c r="A7621" s="32">
        <v>2020</v>
      </c>
      <c r="B7621" s="32" t="s">
        <v>62</v>
      </c>
      <c r="C7621" s="32" t="s">
        <v>63</v>
      </c>
      <c r="D7621" s="32">
        <v>4818</v>
      </c>
      <c r="E7621" s="33">
        <v>44071.791666666664</v>
      </c>
      <c r="F7621" s="32">
        <v>3.31</v>
      </c>
      <c r="G7621" s="32">
        <v>24.66</v>
      </c>
      <c r="H7621" s="32">
        <v>3.36</v>
      </c>
      <c r="I7621" s="32">
        <v>40.9</v>
      </c>
      <c r="J7621" s="32">
        <f t="shared" si="945"/>
        <v>0</v>
      </c>
      <c r="K7621" s="32">
        <v>8</v>
      </c>
      <c r="L7621" s="32">
        <f t="shared" si="946"/>
        <v>0</v>
      </c>
      <c r="M7621" s="32">
        <f t="shared" si="943"/>
        <v>1</v>
      </c>
      <c r="N7621" s="34" t="s">
        <v>64</v>
      </c>
      <c r="O7621">
        <f t="shared" si="947"/>
        <v>1.9999999999999574E-2</v>
      </c>
      <c r="P7621">
        <f t="shared" si="948"/>
        <v>0.12999999999999989</v>
      </c>
      <c r="R7621" s="2">
        <f t="shared" si="949"/>
        <v>1.0416666664241347E-2</v>
      </c>
      <c r="S7621" s="4">
        <f t="shared" si="944"/>
        <v>44071.791666666664</v>
      </c>
    </row>
    <row r="7622" spans="1:22" x14ac:dyDescent="0.35">
      <c r="A7622" s="32">
        <v>2020</v>
      </c>
      <c r="B7622" s="32" t="s">
        <v>62</v>
      </c>
      <c r="C7622" s="32" t="s">
        <v>63</v>
      </c>
      <c r="D7622" s="32">
        <v>4819</v>
      </c>
      <c r="E7622" s="33">
        <v>44071.802083333336</v>
      </c>
      <c r="F7622" s="32">
        <v>3.18</v>
      </c>
      <c r="G7622" s="32">
        <v>24.64</v>
      </c>
      <c r="H7622" s="32">
        <v>3.23</v>
      </c>
      <c r="I7622" s="32">
        <v>39.299999999999997</v>
      </c>
      <c r="J7622" s="32">
        <f t="shared" si="945"/>
        <v>0</v>
      </c>
      <c r="K7622" s="32">
        <v>8</v>
      </c>
      <c r="L7622" s="32">
        <f t="shared" si="946"/>
        <v>0</v>
      </c>
      <c r="M7622" s="32">
        <f t="shared" si="943"/>
        <v>1</v>
      </c>
      <c r="N7622" s="34" t="s">
        <v>64</v>
      </c>
      <c r="O7622">
        <f t="shared" si="947"/>
        <v>1.9999999999999574E-2</v>
      </c>
      <c r="P7622">
        <f t="shared" si="948"/>
        <v>0.31000000000000005</v>
      </c>
      <c r="R7622" s="2">
        <f t="shared" si="949"/>
        <v>1.0416666671517305E-2</v>
      </c>
      <c r="S7622" s="4">
        <f t="shared" si="944"/>
        <v>44071.802083333328</v>
      </c>
    </row>
    <row r="7623" spans="1:22" x14ac:dyDescent="0.35">
      <c r="A7623" s="32">
        <v>2020</v>
      </c>
      <c r="B7623" s="32" t="s">
        <v>62</v>
      </c>
      <c r="C7623" s="32" t="s">
        <v>63</v>
      </c>
      <c r="D7623" s="32">
        <v>4820</v>
      </c>
      <c r="E7623" s="33">
        <v>44071.8125</v>
      </c>
      <c r="F7623" s="32">
        <v>2.88</v>
      </c>
      <c r="G7623" s="32">
        <v>24.62</v>
      </c>
      <c r="H7623" s="32">
        <v>2.92</v>
      </c>
      <c r="I7623" s="32">
        <v>35.6</v>
      </c>
      <c r="J7623" s="32">
        <f t="shared" si="945"/>
        <v>0</v>
      </c>
      <c r="K7623" s="32">
        <v>8</v>
      </c>
      <c r="L7623" s="32">
        <f t="shared" si="946"/>
        <v>0</v>
      </c>
      <c r="M7623" s="32">
        <f t="shared" si="943"/>
        <v>1</v>
      </c>
      <c r="N7623" s="34" t="s">
        <v>64</v>
      </c>
      <c r="O7623">
        <f t="shared" si="947"/>
        <v>1.9999999999999574E-2</v>
      </c>
      <c r="P7623">
        <f t="shared" si="948"/>
        <v>0.18999999999999995</v>
      </c>
      <c r="R7623" s="2">
        <f t="shared" si="949"/>
        <v>1.0416666664241347E-2</v>
      </c>
      <c r="S7623" s="4">
        <f t="shared" si="944"/>
        <v>44071.8125</v>
      </c>
    </row>
    <row r="7624" spans="1:22" x14ac:dyDescent="0.35">
      <c r="A7624" s="32">
        <v>2020</v>
      </c>
      <c r="B7624" s="32" t="s">
        <v>62</v>
      </c>
      <c r="C7624" s="32" t="s">
        <v>63</v>
      </c>
      <c r="D7624" s="32">
        <v>4821</v>
      </c>
      <c r="E7624" s="33">
        <v>44071.822916666664</v>
      </c>
      <c r="F7624" s="32">
        <v>2.69</v>
      </c>
      <c r="G7624" s="32">
        <v>24.6</v>
      </c>
      <c r="H7624" s="32">
        <v>2.73</v>
      </c>
      <c r="I7624" s="32">
        <v>33.200000000000003</v>
      </c>
      <c r="J7624" s="32">
        <f t="shared" si="945"/>
        <v>0</v>
      </c>
      <c r="K7624" s="32">
        <v>8</v>
      </c>
      <c r="L7624" s="32">
        <f t="shared" si="946"/>
        <v>0</v>
      </c>
      <c r="M7624" s="32">
        <f t="shared" si="943"/>
        <v>1</v>
      </c>
      <c r="N7624" s="34" t="s">
        <v>64</v>
      </c>
      <c r="O7624">
        <f t="shared" si="947"/>
        <v>4.00000000000027E-2</v>
      </c>
      <c r="P7624">
        <f t="shared" si="948"/>
        <v>0.23999999999999977</v>
      </c>
      <c r="R7624" s="2">
        <f t="shared" si="949"/>
        <v>1.0416666664241347E-2</v>
      </c>
      <c r="S7624" s="4">
        <f t="shared" si="944"/>
        <v>44071.822916666664</v>
      </c>
      <c r="U7624" s="5"/>
      <c r="V7624" s="6"/>
    </row>
    <row r="7625" spans="1:22" x14ac:dyDescent="0.35">
      <c r="A7625" s="32">
        <v>2020</v>
      </c>
      <c r="B7625" s="32" t="s">
        <v>62</v>
      </c>
      <c r="C7625" s="32" t="s">
        <v>63</v>
      </c>
      <c r="D7625" s="32">
        <v>4822</v>
      </c>
      <c r="E7625" s="33">
        <v>44071.833333333336</v>
      </c>
      <c r="F7625" s="32">
        <v>2.4500000000000002</v>
      </c>
      <c r="G7625" s="32">
        <v>24.56</v>
      </c>
      <c r="H7625" s="32">
        <v>2.4900000000000002</v>
      </c>
      <c r="I7625" s="32">
        <v>30.2</v>
      </c>
      <c r="J7625" s="32">
        <f t="shared" si="945"/>
        <v>0</v>
      </c>
      <c r="K7625" s="32">
        <v>8</v>
      </c>
      <c r="L7625" s="32">
        <f t="shared" si="946"/>
        <v>0</v>
      </c>
      <c r="M7625" s="32">
        <f t="shared" si="943"/>
        <v>1</v>
      </c>
      <c r="N7625" s="34" t="s">
        <v>64</v>
      </c>
      <c r="O7625">
        <f t="shared" si="947"/>
        <v>1.9999999999999574E-2</v>
      </c>
      <c r="P7625">
        <f t="shared" si="948"/>
        <v>0.49000000000000021</v>
      </c>
      <c r="R7625" s="2">
        <f t="shared" si="949"/>
        <v>1.0416666671517305E-2</v>
      </c>
      <c r="S7625" s="4">
        <f t="shared" si="944"/>
        <v>44071.833333333328</v>
      </c>
    </row>
    <row r="7626" spans="1:22" x14ac:dyDescent="0.35">
      <c r="A7626" s="32">
        <v>2020</v>
      </c>
      <c r="B7626" s="32" t="s">
        <v>62</v>
      </c>
      <c r="C7626" s="32" t="s">
        <v>63</v>
      </c>
      <c r="D7626" s="32">
        <v>4823</v>
      </c>
      <c r="E7626" s="33">
        <v>44071.84375</v>
      </c>
      <c r="F7626" s="32">
        <v>1.97</v>
      </c>
      <c r="G7626" s="32">
        <v>24.54</v>
      </c>
      <c r="H7626" s="32">
        <v>2</v>
      </c>
      <c r="I7626" s="32">
        <v>24.3</v>
      </c>
      <c r="J7626" s="32">
        <f t="shared" si="945"/>
        <v>0</v>
      </c>
      <c r="K7626" s="32">
        <v>8</v>
      </c>
      <c r="L7626" s="32">
        <f t="shared" si="946"/>
        <v>0</v>
      </c>
      <c r="M7626" s="32">
        <f t="shared" si="943"/>
        <v>1</v>
      </c>
      <c r="N7626" s="34" t="s">
        <v>64</v>
      </c>
      <c r="O7626">
        <f t="shared" si="947"/>
        <v>3.9999999999999147E-2</v>
      </c>
      <c r="P7626">
        <f t="shared" si="948"/>
        <v>7.0000000000000062E-2</v>
      </c>
      <c r="R7626" s="2">
        <f t="shared" si="949"/>
        <v>1.0416666664241347E-2</v>
      </c>
      <c r="S7626" s="4">
        <f t="shared" si="944"/>
        <v>44071.84375</v>
      </c>
    </row>
    <row r="7627" spans="1:22" x14ac:dyDescent="0.35">
      <c r="A7627" s="32">
        <v>2020</v>
      </c>
      <c r="B7627" s="32" t="s">
        <v>62</v>
      </c>
      <c r="C7627" s="32" t="s">
        <v>63</v>
      </c>
      <c r="D7627" s="32">
        <v>4824</v>
      </c>
      <c r="E7627" s="33">
        <v>44071.854166666664</v>
      </c>
      <c r="F7627" s="32">
        <v>1.9</v>
      </c>
      <c r="G7627" s="32">
        <v>24.5</v>
      </c>
      <c r="H7627" s="32">
        <v>1.93</v>
      </c>
      <c r="I7627" s="32">
        <v>23.4</v>
      </c>
      <c r="J7627" s="32">
        <f t="shared" si="945"/>
        <v>0</v>
      </c>
      <c r="K7627" s="32">
        <v>8</v>
      </c>
      <c r="L7627" s="32">
        <f t="shared" si="946"/>
        <v>0</v>
      </c>
      <c r="M7627" s="32">
        <f t="shared" si="943"/>
        <v>1</v>
      </c>
      <c r="N7627" s="34" t="s">
        <v>64</v>
      </c>
      <c r="O7627">
        <f t="shared" si="947"/>
        <v>1.9999999999999574E-2</v>
      </c>
      <c r="P7627">
        <f t="shared" si="948"/>
        <v>1.0000000000000009E-2</v>
      </c>
      <c r="R7627" s="2">
        <f t="shared" si="949"/>
        <v>1.0416666664241347E-2</v>
      </c>
      <c r="S7627" s="4">
        <f t="shared" si="944"/>
        <v>44071.854166666664</v>
      </c>
    </row>
    <row r="7628" spans="1:22" x14ac:dyDescent="0.35">
      <c r="A7628" s="32">
        <v>2020</v>
      </c>
      <c r="B7628" s="32" t="s">
        <v>62</v>
      </c>
      <c r="C7628" s="32" t="s">
        <v>63</v>
      </c>
      <c r="D7628" s="32">
        <v>4825</v>
      </c>
      <c r="E7628" s="33">
        <v>44071.864583333336</v>
      </c>
      <c r="F7628" s="32">
        <v>1.89</v>
      </c>
      <c r="G7628" s="32">
        <v>24.48</v>
      </c>
      <c r="H7628" s="32">
        <v>1.92</v>
      </c>
      <c r="I7628" s="32">
        <v>23.3</v>
      </c>
      <c r="J7628" s="32">
        <f t="shared" si="945"/>
        <v>0</v>
      </c>
      <c r="K7628" s="32">
        <v>8</v>
      </c>
      <c r="L7628" s="32">
        <f t="shared" si="946"/>
        <v>0</v>
      </c>
      <c r="M7628" s="32">
        <f t="shared" si="943"/>
        <v>1</v>
      </c>
      <c r="N7628" s="34" t="s">
        <v>64</v>
      </c>
      <c r="O7628">
        <f t="shared" si="947"/>
        <v>1.9999999999999574E-2</v>
      </c>
      <c r="P7628">
        <f t="shared" si="948"/>
        <v>0.12000000000000011</v>
      </c>
      <c r="R7628" s="2">
        <f t="shared" si="949"/>
        <v>1.0416666671517305E-2</v>
      </c>
      <c r="S7628" s="4">
        <f t="shared" si="944"/>
        <v>44071.864583333328</v>
      </c>
    </row>
    <row r="7629" spans="1:22" x14ac:dyDescent="0.35">
      <c r="A7629" s="32">
        <v>2020</v>
      </c>
      <c r="B7629" s="32" t="s">
        <v>62</v>
      </c>
      <c r="C7629" s="32" t="s">
        <v>63</v>
      </c>
      <c r="D7629" s="32">
        <v>4826</v>
      </c>
      <c r="E7629" s="33">
        <v>44071.875</v>
      </c>
      <c r="F7629" s="32">
        <v>2.0099999999999998</v>
      </c>
      <c r="G7629" s="32">
        <v>24.46</v>
      </c>
      <c r="H7629" s="32">
        <v>2.04</v>
      </c>
      <c r="I7629" s="32">
        <v>24.8</v>
      </c>
      <c r="J7629" s="32">
        <f t="shared" si="945"/>
        <v>0</v>
      </c>
      <c r="K7629" s="32">
        <v>8</v>
      </c>
      <c r="L7629" s="32">
        <f t="shared" si="946"/>
        <v>0</v>
      </c>
      <c r="M7629" s="32">
        <f t="shared" si="943"/>
        <v>1</v>
      </c>
      <c r="N7629" s="34" t="s">
        <v>64</v>
      </c>
      <c r="O7629">
        <f t="shared" si="947"/>
        <v>1.9999999999999574E-2</v>
      </c>
      <c r="P7629">
        <f t="shared" si="948"/>
        <v>0.12000000000000011</v>
      </c>
      <c r="R7629" s="2">
        <f t="shared" si="949"/>
        <v>1.0416666664241347E-2</v>
      </c>
      <c r="S7629" s="4">
        <f t="shared" si="944"/>
        <v>44071.875</v>
      </c>
    </row>
    <row r="7630" spans="1:22" x14ac:dyDescent="0.35">
      <c r="A7630" s="32">
        <v>2020</v>
      </c>
      <c r="B7630" s="32" t="s">
        <v>62</v>
      </c>
      <c r="C7630" s="32" t="s">
        <v>63</v>
      </c>
      <c r="D7630" s="32">
        <v>4827</v>
      </c>
      <c r="E7630" s="33">
        <v>44071.885416666664</v>
      </c>
      <c r="F7630" s="32">
        <v>1.89</v>
      </c>
      <c r="G7630" s="32">
        <v>24.44</v>
      </c>
      <c r="H7630" s="32">
        <v>1.92</v>
      </c>
      <c r="I7630" s="32">
        <v>23.3</v>
      </c>
      <c r="J7630" s="32">
        <f t="shared" si="945"/>
        <v>0</v>
      </c>
      <c r="K7630" s="32">
        <v>8</v>
      </c>
      <c r="L7630" s="32">
        <f t="shared" si="946"/>
        <v>0</v>
      </c>
      <c r="M7630" s="32">
        <f t="shared" si="943"/>
        <v>1</v>
      </c>
      <c r="N7630" s="34" t="s">
        <v>64</v>
      </c>
      <c r="O7630">
        <f t="shared" si="947"/>
        <v>1.9999999999999574E-2</v>
      </c>
      <c r="P7630">
        <f t="shared" si="948"/>
        <v>0.19999999999999996</v>
      </c>
      <c r="R7630" s="2">
        <f t="shared" si="949"/>
        <v>1.0416666664241347E-2</v>
      </c>
      <c r="S7630" s="4">
        <f t="shared" si="944"/>
        <v>44071.885416666664</v>
      </c>
    </row>
    <row r="7631" spans="1:22" x14ac:dyDescent="0.35">
      <c r="A7631" s="32">
        <v>2020</v>
      </c>
      <c r="B7631" s="32" t="s">
        <v>62</v>
      </c>
      <c r="C7631" s="32" t="s">
        <v>63</v>
      </c>
      <c r="D7631" s="32">
        <v>4828</v>
      </c>
      <c r="E7631" s="33">
        <v>44071.895833333336</v>
      </c>
      <c r="F7631" s="32">
        <v>1.69</v>
      </c>
      <c r="G7631" s="32">
        <v>24.42</v>
      </c>
      <c r="H7631" s="32">
        <v>1.72</v>
      </c>
      <c r="I7631" s="32">
        <v>20.8</v>
      </c>
      <c r="J7631" s="32">
        <f t="shared" si="945"/>
        <v>0</v>
      </c>
      <c r="K7631" s="32">
        <v>8</v>
      </c>
      <c r="L7631" s="32">
        <f t="shared" si="946"/>
        <v>0</v>
      </c>
      <c r="M7631" s="32">
        <f t="shared" si="943"/>
        <v>1</v>
      </c>
      <c r="N7631" s="34" t="s">
        <v>64</v>
      </c>
      <c r="O7631">
        <f t="shared" si="947"/>
        <v>2.0000000000003126E-2</v>
      </c>
      <c r="P7631">
        <f t="shared" si="948"/>
        <v>9.9999999999999867E-2</v>
      </c>
      <c r="R7631" s="2">
        <f t="shared" si="949"/>
        <v>1.0416666671517305E-2</v>
      </c>
      <c r="S7631" s="4">
        <f t="shared" si="944"/>
        <v>44071.895833333328</v>
      </c>
    </row>
    <row r="7632" spans="1:22" x14ac:dyDescent="0.35">
      <c r="A7632" s="32">
        <v>2020</v>
      </c>
      <c r="B7632" s="32" t="s">
        <v>62</v>
      </c>
      <c r="C7632" s="32" t="s">
        <v>63</v>
      </c>
      <c r="D7632" s="32">
        <v>4829</v>
      </c>
      <c r="E7632" s="33">
        <v>44071.90625</v>
      </c>
      <c r="F7632" s="32">
        <v>1.6</v>
      </c>
      <c r="G7632" s="32">
        <v>24.4</v>
      </c>
      <c r="H7632" s="32">
        <v>1.62</v>
      </c>
      <c r="I7632" s="32">
        <v>19.7</v>
      </c>
      <c r="J7632" s="32">
        <f t="shared" si="945"/>
        <v>0</v>
      </c>
      <c r="K7632" s="32">
        <v>8</v>
      </c>
      <c r="L7632" s="32">
        <f t="shared" si="946"/>
        <v>0</v>
      </c>
      <c r="M7632" s="32">
        <f t="shared" si="943"/>
        <v>1</v>
      </c>
      <c r="N7632" s="34" t="s">
        <v>64</v>
      </c>
      <c r="O7632">
        <f t="shared" si="947"/>
        <v>3.9999999999999147E-2</v>
      </c>
      <c r="P7632">
        <f t="shared" si="948"/>
        <v>8.0000000000000071E-2</v>
      </c>
      <c r="R7632" s="2">
        <f t="shared" si="949"/>
        <v>1.0416666664241347E-2</v>
      </c>
      <c r="S7632" s="4">
        <f t="shared" si="944"/>
        <v>44071.90625</v>
      </c>
    </row>
    <row r="7633" spans="1:19" x14ac:dyDescent="0.35">
      <c r="A7633" s="32">
        <v>2020</v>
      </c>
      <c r="B7633" s="32" t="s">
        <v>62</v>
      </c>
      <c r="C7633" s="32" t="s">
        <v>63</v>
      </c>
      <c r="D7633" s="32">
        <v>4830</v>
      </c>
      <c r="E7633" s="33">
        <v>44071.916666666664</v>
      </c>
      <c r="F7633" s="32">
        <v>1.52</v>
      </c>
      <c r="G7633" s="32">
        <v>24.36</v>
      </c>
      <c r="H7633" s="32">
        <v>1.54</v>
      </c>
      <c r="I7633" s="32">
        <v>18.7</v>
      </c>
      <c r="J7633" s="32">
        <f t="shared" si="945"/>
        <v>0</v>
      </c>
      <c r="K7633" s="32">
        <v>8</v>
      </c>
      <c r="L7633" s="32">
        <f t="shared" si="946"/>
        <v>0</v>
      </c>
      <c r="M7633" s="32">
        <f t="shared" si="943"/>
        <v>1</v>
      </c>
      <c r="N7633" s="34" t="s">
        <v>64</v>
      </c>
      <c r="O7633">
        <f t="shared" si="947"/>
        <v>1.9999999999999574E-2</v>
      </c>
      <c r="P7633">
        <f t="shared" si="948"/>
        <v>9.9999999999999867E-2</v>
      </c>
      <c r="R7633" s="2">
        <f t="shared" si="949"/>
        <v>1.0416666664241347E-2</v>
      </c>
      <c r="S7633" s="4">
        <f t="shared" si="944"/>
        <v>44071.916666666664</v>
      </c>
    </row>
    <row r="7634" spans="1:19" x14ac:dyDescent="0.35">
      <c r="A7634" s="32">
        <v>2020</v>
      </c>
      <c r="B7634" s="32" t="s">
        <v>62</v>
      </c>
      <c r="C7634" s="32" t="s">
        <v>63</v>
      </c>
      <c r="D7634" s="32">
        <v>4831</v>
      </c>
      <c r="E7634" s="33">
        <v>44071.927083333336</v>
      </c>
      <c r="F7634" s="32">
        <v>1.62</v>
      </c>
      <c r="G7634" s="32">
        <v>24.34</v>
      </c>
      <c r="H7634" s="32">
        <v>1.64</v>
      </c>
      <c r="I7634" s="32">
        <v>19.899999999999999</v>
      </c>
      <c r="J7634" s="32">
        <f t="shared" si="945"/>
        <v>0</v>
      </c>
      <c r="K7634" s="32">
        <v>8</v>
      </c>
      <c r="L7634" s="32">
        <f t="shared" si="946"/>
        <v>0</v>
      </c>
      <c r="M7634" s="32">
        <f t="shared" si="943"/>
        <v>1</v>
      </c>
      <c r="N7634" s="34" t="s">
        <v>64</v>
      </c>
      <c r="O7634">
        <f t="shared" si="947"/>
        <v>1.9999999999999574E-2</v>
      </c>
      <c r="P7634">
        <f t="shared" si="948"/>
        <v>2.9999999999999805E-2</v>
      </c>
      <c r="R7634" s="2">
        <f t="shared" si="949"/>
        <v>1.0416666671517305E-2</v>
      </c>
      <c r="S7634" s="4">
        <f t="shared" si="944"/>
        <v>44071.927083333328</v>
      </c>
    </row>
    <row r="7635" spans="1:19" x14ac:dyDescent="0.35">
      <c r="A7635" s="32">
        <v>2020</v>
      </c>
      <c r="B7635" s="32" t="s">
        <v>62</v>
      </c>
      <c r="C7635" s="32" t="s">
        <v>63</v>
      </c>
      <c r="D7635" s="32">
        <v>4832</v>
      </c>
      <c r="E7635" s="33">
        <v>44071.9375</v>
      </c>
      <c r="F7635" s="32">
        <v>1.59</v>
      </c>
      <c r="G7635" s="32">
        <v>24.32</v>
      </c>
      <c r="H7635" s="32">
        <v>1.61</v>
      </c>
      <c r="I7635" s="32">
        <v>19.5</v>
      </c>
      <c r="J7635" s="32">
        <f t="shared" si="945"/>
        <v>0</v>
      </c>
      <c r="K7635" s="32">
        <v>8</v>
      </c>
      <c r="L7635" s="32">
        <f t="shared" si="946"/>
        <v>0</v>
      </c>
      <c r="M7635" s="32">
        <f t="shared" si="943"/>
        <v>1</v>
      </c>
      <c r="N7635" s="34" t="s">
        <v>64</v>
      </c>
      <c r="O7635">
        <f t="shared" si="947"/>
        <v>1.9999999999999574E-2</v>
      </c>
      <c r="P7635">
        <f t="shared" si="948"/>
        <v>1.0000000000000009E-2</v>
      </c>
      <c r="R7635" s="2">
        <f t="shared" si="949"/>
        <v>1.0416666664241347E-2</v>
      </c>
      <c r="S7635" s="4">
        <f t="shared" si="944"/>
        <v>44071.9375</v>
      </c>
    </row>
    <row r="7636" spans="1:19" x14ac:dyDescent="0.35">
      <c r="A7636" s="32">
        <v>2020</v>
      </c>
      <c r="B7636" s="32" t="s">
        <v>62</v>
      </c>
      <c r="C7636" s="32" t="s">
        <v>63</v>
      </c>
      <c r="D7636" s="32">
        <v>4833</v>
      </c>
      <c r="E7636" s="33">
        <v>44071.947916666664</v>
      </c>
      <c r="F7636" s="32">
        <v>1.58</v>
      </c>
      <c r="G7636" s="32">
        <v>24.3</v>
      </c>
      <c r="H7636" s="32">
        <v>1.6</v>
      </c>
      <c r="I7636" s="32">
        <v>19.399999999999999</v>
      </c>
      <c r="J7636" s="32">
        <f t="shared" si="945"/>
        <v>0</v>
      </c>
      <c r="K7636" s="32">
        <v>8</v>
      </c>
      <c r="L7636" s="32">
        <f t="shared" si="946"/>
        <v>0</v>
      </c>
      <c r="M7636" s="32">
        <f t="shared" si="943"/>
        <v>1</v>
      </c>
      <c r="N7636" s="34" t="s">
        <v>64</v>
      </c>
      <c r="O7636">
        <f t="shared" si="947"/>
        <v>1.9999999999999574E-2</v>
      </c>
      <c r="P7636">
        <f t="shared" si="948"/>
        <v>0.14000000000000012</v>
      </c>
      <c r="R7636" s="2">
        <f t="shared" si="949"/>
        <v>1.0416666664241347E-2</v>
      </c>
      <c r="S7636" s="4">
        <f t="shared" si="944"/>
        <v>44071.947916666664</v>
      </c>
    </row>
    <row r="7637" spans="1:19" x14ac:dyDescent="0.35">
      <c r="A7637" s="32">
        <v>2020</v>
      </c>
      <c r="B7637" s="32" t="s">
        <v>62</v>
      </c>
      <c r="C7637" s="32" t="s">
        <v>63</v>
      </c>
      <c r="D7637" s="32">
        <v>4834</v>
      </c>
      <c r="E7637" s="33">
        <v>44071.958333333336</v>
      </c>
      <c r="F7637" s="32">
        <v>1.44</v>
      </c>
      <c r="G7637" s="32">
        <v>24.28</v>
      </c>
      <c r="H7637" s="32">
        <v>1.46</v>
      </c>
      <c r="I7637" s="32">
        <v>17.7</v>
      </c>
      <c r="J7637" s="32">
        <f t="shared" si="945"/>
        <v>0</v>
      </c>
      <c r="K7637" s="32">
        <v>8</v>
      </c>
      <c r="L7637" s="32">
        <f t="shared" si="946"/>
        <v>0</v>
      </c>
      <c r="M7637" s="32">
        <f t="shared" si="943"/>
        <v>1</v>
      </c>
      <c r="N7637" s="34" t="s">
        <v>64</v>
      </c>
      <c r="O7637">
        <f t="shared" si="947"/>
        <v>1.9999999999999574E-2</v>
      </c>
      <c r="P7637">
        <f t="shared" si="948"/>
        <v>8.9999999999999858E-2</v>
      </c>
      <c r="R7637" s="2">
        <f t="shared" si="949"/>
        <v>1.0416666671517305E-2</v>
      </c>
      <c r="S7637" s="4">
        <f t="shared" si="944"/>
        <v>44071.958333333328</v>
      </c>
    </row>
    <row r="7638" spans="1:19" x14ac:dyDescent="0.35">
      <c r="A7638" s="32">
        <v>2020</v>
      </c>
      <c r="B7638" s="32" t="s">
        <v>62</v>
      </c>
      <c r="C7638" s="32" t="s">
        <v>63</v>
      </c>
      <c r="D7638" s="32">
        <v>4835</v>
      </c>
      <c r="E7638" s="33">
        <v>44071.96875</v>
      </c>
      <c r="F7638" s="32">
        <v>1.35</v>
      </c>
      <c r="G7638" s="32">
        <v>24.26</v>
      </c>
      <c r="H7638" s="32">
        <v>1.37</v>
      </c>
      <c r="I7638" s="32">
        <v>16.600000000000001</v>
      </c>
      <c r="J7638" s="32">
        <f t="shared" si="945"/>
        <v>0</v>
      </c>
      <c r="K7638" s="32">
        <v>8</v>
      </c>
      <c r="L7638" s="32">
        <f t="shared" si="946"/>
        <v>0</v>
      </c>
      <c r="M7638" s="32">
        <f t="shared" si="943"/>
        <v>1</v>
      </c>
      <c r="N7638" s="34" t="s">
        <v>64</v>
      </c>
      <c r="O7638">
        <f t="shared" si="947"/>
        <v>2.0000000000003126E-2</v>
      </c>
      <c r="P7638">
        <f t="shared" si="948"/>
        <v>9.000000000000008E-2</v>
      </c>
      <c r="R7638" s="2">
        <f t="shared" si="949"/>
        <v>1.0416666664241347E-2</v>
      </c>
      <c r="S7638" s="4">
        <f t="shared" si="944"/>
        <v>44071.96875</v>
      </c>
    </row>
    <row r="7639" spans="1:19" x14ac:dyDescent="0.35">
      <c r="A7639" s="32">
        <v>2020</v>
      </c>
      <c r="B7639" s="32" t="s">
        <v>62</v>
      </c>
      <c r="C7639" s="32" t="s">
        <v>63</v>
      </c>
      <c r="D7639" s="32">
        <v>4836</v>
      </c>
      <c r="E7639" s="33">
        <v>44071.979166666664</v>
      </c>
      <c r="F7639" s="32">
        <v>1.26</v>
      </c>
      <c r="G7639" s="32">
        <v>24.24</v>
      </c>
      <c r="H7639" s="32">
        <v>1.28</v>
      </c>
      <c r="I7639" s="32">
        <v>15.5</v>
      </c>
      <c r="J7639" s="32">
        <f t="shared" si="945"/>
        <v>0</v>
      </c>
      <c r="K7639" s="32">
        <v>8</v>
      </c>
      <c r="L7639" s="32">
        <f t="shared" si="946"/>
        <v>0</v>
      </c>
      <c r="M7639" s="32">
        <f t="shared" si="943"/>
        <v>1</v>
      </c>
      <c r="N7639" s="34" t="s">
        <v>64</v>
      </c>
      <c r="O7639">
        <f t="shared" si="947"/>
        <v>1.9999999999999574E-2</v>
      </c>
      <c r="P7639">
        <f t="shared" si="948"/>
        <v>0.1100000000000001</v>
      </c>
      <c r="R7639" s="2">
        <f t="shared" si="949"/>
        <v>1.0416666664241347E-2</v>
      </c>
      <c r="S7639" s="4">
        <f t="shared" si="944"/>
        <v>44071.979166666664</v>
      </c>
    </row>
    <row r="7640" spans="1:19" x14ac:dyDescent="0.35">
      <c r="A7640" s="32">
        <v>2020</v>
      </c>
      <c r="B7640" s="32" t="s">
        <v>62</v>
      </c>
      <c r="C7640" s="32" t="s">
        <v>63</v>
      </c>
      <c r="D7640" s="32">
        <v>4837</v>
      </c>
      <c r="E7640" s="33">
        <v>44071.989583333336</v>
      </c>
      <c r="F7640" s="32">
        <v>1.1499999999999999</v>
      </c>
      <c r="G7640" s="32">
        <v>24.22</v>
      </c>
      <c r="H7640" s="32">
        <v>1.17</v>
      </c>
      <c r="I7640" s="32">
        <v>14.1</v>
      </c>
      <c r="J7640" s="32">
        <f t="shared" si="945"/>
        <v>0</v>
      </c>
      <c r="K7640" s="32">
        <v>8</v>
      </c>
      <c r="L7640" s="32">
        <f t="shared" si="946"/>
        <v>0</v>
      </c>
      <c r="M7640" s="32">
        <f t="shared" si="943"/>
        <v>1</v>
      </c>
      <c r="N7640" s="34" t="s">
        <v>64</v>
      </c>
      <c r="O7640">
        <f t="shared" si="947"/>
        <v>3.9999999999999147E-2</v>
      </c>
      <c r="P7640">
        <f t="shared" si="948"/>
        <v>3.0000000000000027E-2</v>
      </c>
      <c r="R7640" s="2">
        <f t="shared" si="949"/>
        <v>1.0416666671517305E-2</v>
      </c>
      <c r="S7640" s="4">
        <f t="shared" si="944"/>
        <v>44071.989583333328</v>
      </c>
    </row>
    <row r="7641" spans="1:19" x14ac:dyDescent="0.35">
      <c r="A7641" s="32">
        <v>2020</v>
      </c>
      <c r="B7641" s="32" t="s">
        <v>62</v>
      </c>
      <c r="C7641" s="32" t="s">
        <v>63</v>
      </c>
      <c r="D7641" s="32">
        <v>4838</v>
      </c>
      <c r="E7641" s="33">
        <v>44072</v>
      </c>
      <c r="F7641" s="32">
        <v>1.1200000000000001</v>
      </c>
      <c r="G7641" s="32">
        <v>24.18</v>
      </c>
      <c r="H7641" s="32">
        <v>1.1399999999999999</v>
      </c>
      <c r="I7641" s="32">
        <v>13.7</v>
      </c>
      <c r="J7641" s="32">
        <f t="shared" si="945"/>
        <v>0</v>
      </c>
      <c r="K7641" s="32">
        <v>8</v>
      </c>
      <c r="L7641" s="32">
        <f t="shared" si="946"/>
        <v>0</v>
      </c>
      <c r="M7641" s="32">
        <f t="shared" si="943"/>
        <v>1</v>
      </c>
      <c r="N7641" s="34" t="s">
        <v>64</v>
      </c>
      <c r="O7641">
        <f t="shared" si="947"/>
        <v>1.9999999999999574E-2</v>
      </c>
      <c r="P7641">
        <f t="shared" si="948"/>
        <v>5.9999999999999831E-2</v>
      </c>
      <c r="R7641" s="2">
        <f t="shared" si="949"/>
        <v>1.0416666664241347E-2</v>
      </c>
      <c r="S7641" s="4">
        <f t="shared" si="944"/>
        <v>44072</v>
      </c>
    </row>
    <row r="7642" spans="1:19" x14ac:dyDescent="0.35">
      <c r="A7642" s="32">
        <v>2020</v>
      </c>
      <c r="B7642" s="32" t="s">
        <v>62</v>
      </c>
      <c r="C7642" s="32" t="s">
        <v>63</v>
      </c>
      <c r="D7642" s="32">
        <v>4839</v>
      </c>
      <c r="E7642" s="33">
        <v>44072.010416666664</v>
      </c>
      <c r="F7642" s="32">
        <v>1.06</v>
      </c>
      <c r="G7642" s="32">
        <v>24.16</v>
      </c>
      <c r="H7642" s="32">
        <v>1.08</v>
      </c>
      <c r="I7642" s="32">
        <v>13</v>
      </c>
      <c r="J7642" s="32">
        <f t="shared" si="945"/>
        <v>0</v>
      </c>
      <c r="K7642" s="32">
        <v>8</v>
      </c>
      <c r="L7642" s="32">
        <f t="shared" si="946"/>
        <v>0</v>
      </c>
      <c r="M7642" s="32">
        <f t="shared" si="943"/>
        <v>1</v>
      </c>
      <c r="N7642" s="34" t="s">
        <v>64</v>
      </c>
      <c r="O7642">
        <f t="shared" si="947"/>
        <v>3.9999999999999147E-2</v>
      </c>
      <c r="P7642">
        <f t="shared" si="948"/>
        <v>5.0000000000000044E-2</v>
      </c>
      <c r="R7642" s="2">
        <f t="shared" si="949"/>
        <v>1.0416666664241347E-2</v>
      </c>
      <c r="S7642" s="4">
        <f t="shared" si="944"/>
        <v>44072.010416666664</v>
      </c>
    </row>
    <row r="7643" spans="1:19" x14ac:dyDescent="0.35">
      <c r="A7643" s="32">
        <v>2020</v>
      </c>
      <c r="B7643" s="32" t="s">
        <v>62</v>
      </c>
      <c r="C7643" s="32" t="s">
        <v>63</v>
      </c>
      <c r="D7643" s="32">
        <v>4840</v>
      </c>
      <c r="E7643" s="33">
        <v>44072.020833333336</v>
      </c>
      <c r="F7643" s="32">
        <v>1.01</v>
      </c>
      <c r="G7643" s="32">
        <v>24.12</v>
      </c>
      <c r="H7643" s="32">
        <v>1.03</v>
      </c>
      <c r="I7643" s="32">
        <v>12.4</v>
      </c>
      <c r="J7643" s="32">
        <f t="shared" si="945"/>
        <v>0</v>
      </c>
      <c r="K7643" s="32">
        <v>8</v>
      </c>
      <c r="L7643" s="32">
        <f t="shared" si="946"/>
        <v>0</v>
      </c>
      <c r="M7643" s="32">
        <f t="shared" si="943"/>
        <v>1</v>
      </c>
      <c r="N7643" s="34" t="s">
        <v>64</v>
      </c>
      <c r="O7643">
        <f t="shared" si="947"/>
        <v>4.00000000000027E-2</v>
      </c>
      <c r="P7643">
        <f t="shared" si="948"/>
        <v>7.0000000000000062E-2</v>
      </c>
      <c r="R7643" s="2">
        <f t="shared" si="949"/>
        <v>1.0416666671517305E-2</v>
      </c>
      <c r="S7643" s="4">
        <f t="shared" si="944"/>
        <v>44072.020833333328</v>
      </c>
    </row>
    <row r="7644" spans="1:19" x14ac:dyDescent="0.35">
      <c r="A7644" s="32">
        <v>2020</v>
      </c>
      <c r="B7644" s="32" t="s">
        <v>62</v>
      </c>
      <c r="C7644" s="32" t="s">
        <v>63</v>
      </c>
      <c r="D7644" s="32">
        <v>4841</v>
      </c>
      <c r="E7644" s="33">
        <v>44072.03125</v>
      </c>
      <c r="F7644" s="32">
        <v>0.95</v>
      </c>
      <c r="G7644" s="32">
        <v>24.08</v>
      </c>
      <c r="H7644" s="32">
        <v>0.96</v>
      </c>
      <c r="I7644" s="32">
        <v>11.6</v>
      </c>
      <c r="J7644" s="32">
        <f t="shared" si="945"/>
        <v>0</v>
      </c>
      <c r="K7644" s="32">
        <v>8</v>
      </c>
      <c r="L7644" s="32">
        <f t="shared" si="946"/>
        <v>0</v>
      </c>
      <c r="M7644" s="32">
        <f t="shared" si="943"/>
        <v>1</v>
      </c>
      <c r="N7644" s="34" t="s">
        <v>64</v>
      </c>
      <c r="O7644">
        <f t="shared" si="947"/>
        <v>5.9999999999998721E-2</v>
      </c>
      <c r="P7644">
        <f t="shared" si="948"/>
        <v>6.9999999999999951E-2</v>
      </c>
      <c r="R7644" s="2">
        <f t="shared" si="949"/>
        <v>1.0416666664241347E-2</v>
      </c>
      <c r="S7644" s="4">
        <f t="shared" si="944"/>
        <v>44072.03125</v>
      </c>
    </row>
    <row r="7645" spans="1:19" x14ac:dyDescent="0.35">
      <c r="A7645" s="32">
        <v>2020</v>
      </c>
      <c r="B7645" s="32" t="s">
        <v>62</v>
      </c>
      <c r="C7645" s="32" t="s">
        <v>63</v>
      </c>
      <c r="D7645" s="32">
        <v>4842</v>
      </c>
      <c r="E7645" s="33">
        <v>44072.041666666664</v>
      </c>
      <c r="F7645" s="32">
        <v>0.88</v>
      </c>
      <c r="G7645" s="32">
        <v>24.02</v>
      </c>
      <c r="H7645" s="32">
        <v>0.89</v>
      </c>
      <c r="I7645" s="32">
        <v>10.7</v>
      </c>
      <c r="J7645" s="32">
        <f t="shared" si="945"/>
        <v>0</v>
      </c>
      <c r="K7645" s="32">
        <v>8</v>
      </c>
      <c r="L7645" s="32">
        <f t="shared" si="946"/>
        <v>0</v>
      </c>
      <c r="M7645" s="32">
        <f t="shared" si="943"/>
        <v>1</v>
      </c>
      <c r="N7645" s="34" t="s">
        <v>64</v>
      </c>
      <c r="O7645">
        <f t="shared" si="947"/>
        <v>3.9999999999999147E-2</v>
      </c>
      <c r="P7645">
        <f t="shared" si="948"/>
        <v>0.29000000000000004</v>
      </c>
      <c r="R7645" s="2">
        <f t="shared" si="949"/>
        <v>1.0416666664241347E-2</v>
      </c>
      <c r="S7645" s="4">
        <f t="shared" si="944"/>
        <v>44072.041666666664</v>
      </c>
    </row>
    <row r="7646" spans="1:19" x14ac:dyDescent="0.35">
      <c r="A7646" s="32">
        <v>2020</v>
      </c>
      <c r="B7646" s="32" t="s">
        <v>62</v>
      </c>
      <c r="C7646" s="32" t="s">
        <v>63</v>
      </c>
      <c r="D7646" s="32">
        <v>4843</v>
      </c>
      <c r="E7646" s="33">
        <v>44072.052083333336</v>
      </c>
      <c r="F7646" s="32">
        <v>0.59</v>
      </c>
      <c r="G7646" s="32">
        <v>23.98</v>
      </c>
      <c r="H7646" s="32">
        <v>0.6</v>
      </c>
      <c r="I7646" s="32">
        <v>7.2</v>
      </c>
      <c r="J7646" s="32">
        <f t="shared" si="945"/>
        <v>0</v>
      </c>
      <c r="K7646" s="32">
        <v>8</v>
      </c>
      <c r="L7646" s="32">
        <f t="shared" si="946"/>
        <v>0</v>
      </c>
      <c r="M7646" s="32">
        <f t="shared" si="943"/>
        <v>1</v>
      </c>
      <c r="N7646" s="34" t="s">
        <v>64</v>
      </c>
      <c r="O7646">
        <f t="shared" si="947"/>
        <v>5.9999999999998721E-2</v>
      </c>
      <c r="P7646">
        <f t="shared" si="948"/>
        <v>0.10999999999999999</v>
      </c>
      <c r="R7646" s="2">
        <f t="shared" si="949"/>
        <v>1.0416666671517305E-2</v>
      </c>
      <c r="S7646" s="4">
        <f t="shared" si="944"/>
        <v>44072.052083333328</v>
      </c>
    </row>
    <row r="7647" spans="1:19" x14ac:dyDescent="0.35">
      <c r="A7647" s="32">
        <v>2020</v>
      </c>
      <c r="B7647" s="32" t="s">
        <v>62</v>
      </c>
      <c r="C7647" s="32" t="s">
        <v>63</v>
      </c>
      <c r="D7647" s="32">
        <v>4844</v>
      </c>
      <c r="E7647" s="33">
        <v>44072.0625</v>
      </c>
      <c r="F7647" s="32">
        <v>0.7</v>
      </c>
      <c r="G7647" s="32">
        <v>23.92</v>
      </c>
      <c r="H7647" s="32">
        <v>0.71</v>
      </c>
      <c r="I7647" s="32">
        <v>8.5</v>
      </c>
      <c r="J7647" s="32">
        <f t="shared" si="945"/>
        <v>0</v>
      </c>
      <c r="K7647" s="32">
        <v>8</v>
      </c>
      <c r="L7647" s="32">
        <f t="shared" si="946"/>
        <v>0</v>
      </c>
      <c r="M7647" s="32">
        <f t="shared" si="943"/>
        <v>1</v>
      </c>
      <c r="N7647" s="34" t="s">
        <v>64</v>
      </c>
      <c r="O7647">
        <f t="shared" si="947"/>
        <v>6.0000000000002274E-2</v>
      </c>
      <c r="P7647">
        <f t="shared" si="948"/>
        <v>0.22999999999999998</v>
      </c>
      <c r="R7647" s="2">
        <f t="shared" si="949"/>
        <v>1.0416666664241347E-2</v>
      </c>
      <c r="S7647" s="4">
        <f t="shared" si="944"/>
        <v>44072.0625</v>
      </c>
    </row>
    <row r="7648" spans="1:19" x14ac:dyDescent="0.35">
      <c r="A7648" s="32">
        <v>2020</v>
      </c>
      <c r="B7648" s="32" t="s">
        <v>62</v>
      </c>
      <c r="C7648" s="32" t="s">
        <v>63</v>
      </c>
      <c r="D7648" s="32">
        <v>4845</v>
      </c>
      <c r="E7648" s="33">
        <v>44072.072916666664</v>
      </c>
      <c r="F7648" s="32">
        <v>0.93</v>
      </c>
      <c r="G7648" s="32">
        <v>23.86</v>
      </c>
      <c r="H7648" s="32">
        <v>0.94</v>
      </c>
      <c r="I7648" s="32">
        <v>11.3</v>
      </c>
      <c r="J7648" s="32">
        <f t="shared" si="945"/>
        <v>0</v>
      </c>
      <c r="K7648" s="32">
        <v>8</v>
      </c>
      <c r="L7648" s="32">
        <f t="shared" si="946"/>
        <v>0</v>
      </c>
      <c r="M7648" s="32">
        <f t="shared" si="943"/>
        <v>1</v>
      </c>
      <c r="N7648" s="34" t="s">
        <v>64</v>
      </c>
      <c r="O7648">
        <f t="shared" si="947"/>
        <v>3.9999999999999147E-2</v>
      </c>
      <c r="P7648">
        <f t="shared" si="948"/>
        <v>9.9999999999998979E-3</v>
      </c>
      <c r="R7648" s="2">
        <f t="shared" si="949"/>
        <v>1.0416666664241347E-2</v>
      </c>
      <c r="S7648" s="4">
        <f t="shared" si="944"/>
        <v>44072.072916666664</v>
      </c>
    </row>
    <row r="7649" spans="1:19" x14ac:dyDescent="0.35">
      <c r="A7649" s="32">
        <v>2020</v>
      </c>
      <c r="B7649" s="32" t="s">
        <v>62</v>
      </c>
      <c r="C7649" s="32" t="s">
        <v>63</v>
      </c>
      <c r="D7649" s="32">
        <v>4846</v>
      </c>
      <c r="E7649" s="33">
        <v>44072.083333333336</v>
      </c>
      <c r="F7649" s="32">
        <v>0.92</v>
      </c>
      <c r="G7649" s="32">
        <v>23.82</v>
      </c>
      <c r="H7649" s="32">
        <v>0.93</v>
      </c>
      <c r="I7649" s="32">
        <v>11.2</v>
      </c>
      <c r="J7649" s="32">
        <f t="shared" si="945"/>
        <v>0</v>
      </c>
      <c r="K7649" s="32">
        <v>8</v>
      </c>
      <c r="L7649" s="32">
        <f t="shared" si="946"/>
        <v>0</v>
      </c>
      <c r="M7649" s="32">
        <f t="shared" si="943"/>
        <v>1</v>
      </c>
      <c r="N7649" s="34" t="s">
        <v>64</v>
      </c>
      <c r="O7649">
        <f t="shared" si="947"/>
        <v>5.9999999999998721E-2</v>
      </c>
      <c r="P7649">
        <f t="shared" si="948"/>
        <v>4.0000000000000036E-2</v>
      </c>
      <c r="R7649" s="2">
        <f t="shared" si="949"/>
        <v>1.0416666671517305E-2</v>
      </c>
      <c r="S7649" s="4">
        <f t="shared" si="944"/>
        <v>44072.083333333328</v>
      </c>
    </row>
    <row r="7650" spans="1:19" x14ac:dyDescent="0.35">
      <c r="A7650" s="32">
        <v>2020</v>
      </c>
      <c r="B7650" s="32" t="s">
        <v>62</v>
      </c>
      <c r="C7650" s="32" t="s">
        <v>63</v>
      </c>
      <c r="D7650" s="32">
        <v>4847</v>
      </c>
      <c r="E7650" s="33">
        <v>44072.09375</v>
      </c>
      <c r="F7650" s="32">
        <v>0.88</v>
      </c>
      <c r="G7650" s="32">
        <v>23.76</v>
      </c>
      <c r="H7650" s="32">
        <v>0.89</v>
      </c>
      <c r="I7650" s="32">
        <v>10.7</v>
      </c>
      <c r="J7650" s="32">
        <f t="shared" si="945"/>
        <v>0</v>
      </c>
      <c r="K7650" s="32">
        <v>8</v>
      </c>
      <c r="L7650" s="32">
        <f t="shared" si="946"/>
        <v>0</v>
      </c>
      <c r="M7650" s="32">
        <f t="shared" si="943"/>
        <v>1</v>
      </c>
      <c r="N7650" s="34" t="s">
        <v>64</v>
      </c>
      <c r="O7650">
        <f t="shared" si="947"/>
        <v>6.0000000000002274E-2</v>
      </c>
      <c r="P7650">
        <f t="shared" si="948"/>
        <v>1.0000000000000009E-2</v>
      </c>
      <c r="R7650" s="2">
        <f t="shared" si="949"/>
        <v>1.0416666664241347E-2</v>
      </c>
      <c r="S7650" s="4">
        <f t="shared" si="944"/>
        <v>44072.09375</v>
      </c>
    </row>
    <row r="7651" spans="1:19" x14ac:dyDescent="0.35">
      <c r="A7651" s="32">
        <v>2020</v>
      </c>
      <c r="B7651" s="32" t="s">
        <v>62</v>
      </c>
      <c r="C7651" s="32" t="s">
        <v>63</v>
      </c>
      <c r="D7651" s="32">
        <v>4848</v>
      </c>
      <c r="E7651" s="33">
        <v>44072.104166666664</v>
      </c>
      <c r="F7651" s="32">
        <v>0.89</v>
      </c>
      <c r="G7651" s="32">
        <v>23.7</v>
      </c>
      <c r="H7651" s="32">
        <v>0.9</v>
      </c>
      <c r="I7651" s="32">
        <v>10.8</v>
      </c>
      <c r="J7651" s="32">
        <f t="shared" si="945"/>
        <v>0</v>
      </c>
      <c r="K7651" s="32">
        <v>8</v>
      </c>
      <c r="L7651" s="32">
        <f t="shared" si="946"/>
        <v>0</v>
      </c>
      <c r="M7651" s="32">
        <f t="shared" si="943"/>
        <v>1</v>
      </c>
      <c r="N7651" s="34" t="s">
        <v>64</v>
      </c>
      <c r="O7651">
        <f t="shared" si="947"/>
        <v>3.9999999999999147E-2</v>
      </c>
      <c r="P7651">
        <f t="shared" si="948"/>
        <v>3.0000000000000027E-2</v>
      </c>
      <c r="R7651" s="2">
        <f t="shared" si="949"/>
        <v>1.0416666664241347E-2</v>
      </c>
      <c r="S7651" s="4">
        <f t="shared" si="944"/>
        <v>44072.104166666664</v>
      </c>
    </row>
    <row r="7652" spans="1:19" x14ac:dyDescent="0.35">
      <c r="A7652" s="32">
        <v>2020</v>
      </c>
      <c r="B7652" s="32" t="s">
        <v>62</v>
      </c>
      <c r="C7652" s="32" t="s">
        <v>63</v>
      </c>
      <c r="D7652" s="32">
        <v>4849</v>
      </c>
      <c r="E7652" s="33">
        <v>44072.114583333336</v>
      </c>
      <c r="F7652" s="32">
        <v>0.86</v>
      </c>
      <c r="G7652" s="32">
        <v>23.66</v>
      </c>
      <c r="H7652" s="32">
        <v>0.87</v>
      </c>
      <c r="I7652" s="32">
        <v>10.4</v>
      </c>
      <c r="J7652" s="32">
        <f t="shared" si="945"/>
        <v>0</v>
      </c>
      <c r="K7652" s="32">
        <v>8</v>
      </c>
      <c r="L7652" s="32">
        <f t="shared" si="946"/>
        <v>0</v>
      </c>
      <c r="M7652" s="32">
        <f t="shared" si="943"/>
        <v>1</v>
      </c>
      <c r="N7652" s="34" t="s">
        <v>64</v>
      </c>
      <c r="O7652">
        <f t="shared" si="947"/>
        <v>5.9999999999998721E-2</v>
      </c>
      <c r="P7652">
        <f t="shared" si="948"/>
        <v>2.0000000000000018E-2</v>
      </c>
      <c r="R7652" s="2">
        <f t="shared" si="949"/>
        <v>1.0416666671517305E-2</v>
      </c>
      <c r="S7652" s="4">
        <f t="shared" si="944"/>
        <v>44072.114583333328</v>
      </c>
    </row>
    <row r="7653" spans="1:19" x14ac:dyDescent="0.35">
      <c r="A7653" s="32">
        <v>2020</v>
      </c>
      <c r="B7653" s="32" t="s">
        <v>62</v>
      </c>
      <c r="C7653" s="32" t="s">
        <v>63</v>
      </c>
      <c r="D7653" s="32">
        <v>4850</v>
      </c>
      <c r="E7653" s="33">
        <v>44072.125</v>
      </c>
      <c r="F7653" s="32">
        <v>0.84</v>
      </c>
      <c r="G7653" s="32">
        <v>23.6</v>
      </c>
      <c r="H7653" s="32">
        <v>0.85</v>
      </c>
      <c r="I7653" s="32">
        <v>10.199999999999999</v>
      </c>
      <c r="J7653" s="32">
        <f t="shared" si="945"/>
        <v>0</v>
      </c>
      <c r="K7653" s="32">
        <v>8</v>
      </c>
      <c r="L7653" s="32">
        <f t="shared" si="946"/>
        <v>0</v>
      </c>
      <c r="M7653" s="32">
        <f t="shared" si="943"/>
        <v>1</v>
      </c>
      <c r="N7653" s="34" t="s">
        <v>64</v>
      </c>
      <c r="O7653">
        <f t="shared" si="947"/>
        <v>4.00000000000027E-2</v>
      </c>
      <c r="P7653">
        <f t="shared" si="948"/>
        <v>4.0000000000000036E-2</v>
      </c>
      <c r="R7653" s="2">
        <f t="shared" si="949"/>
        <v>1.0416666664241347E-2</v>
      </c>
      <c r="S7653" s="4">
        <f t="shared" si="944"/>
        <v>44072.125</v>
      </c>
    </row>
    <row r="7654" spans="1:19" x14ac:dyDescent="0.35">
      <c r="A7654" s="32">
        <v>2020</v>
      </c>
      <c r="B7654" s="32" t="s">
        <v>62</v>
      </c>
      <c r="C7654" s="32" t="s">
        <v>63</v>
      </c>
      <c r="D7654" s="32">
        <v>4851</v>
      </c>
      <c r="E7654" s="33">
        <v>44072.135416666664</v>
      </c>
      <c r="F7654" s="32">
        <v>0.88</v>
      </c>
      <c r="G7654" s="32">
        <v>23.56</v>
      </c>
      <c r="H7654" s="32">
        <v>0.89</v>
      </c>
      <c r="I7654" s="32">
        <v>10.7</v>
      </c>
      <c r="J7654" s="32">
        <f t="shared" si="945"/>
        <v>0</v>
      </c>
      <c r="K7654" s="32">
        <v>8</v>
      </c>
      <c r="L7654" s="32">
        <f t="shared" si="946"/>
        <v>0</v>
      </c>
      <c r="M7654" s="32">
        <f t="shared" si="943"/>
        <v>1</v>
      </c>
      <c r="N7654" s="34" t="s">
        <v>64</v>
      </c>
      <c r="O7654">
        <f t="shared" si="947"/>
        <v>5.9999999999998721E-2</v>
      </c>
      <c r="P7654">
        <f t="shared" si="948"/>
        <v>4.0000000000000036E-2</v>
      </c>
      <c r="R7654" s="2">
        <f t="shared" si="949"/>
        <v>1.0416666664241347E-2</v>
      </c>
      <c r="S7654" s="4">
        <f t="shared" si="944"/>
        <v>44072.135416666664</v>
      </c>
    </row>
    <row r="7655" spans="1:19" x14ac:dyDescent="0.35">
      <c r="A7655" s="32">
        <v>2020</v>
      </c>
      <c r="B7655" s="32" t="s">
        <v>62</v>
      </c>
      <c r="C7655" s="32" t="s">
        <v>63</v>
      </c>
      <c r="D7655" s="32">
        <v>4852</v>
      </c>
      <c r="E7655" s="33">
        <v>44072.145833333336</v>
      </c>
      <c r="F7655" s="32">
        <v>0.84</v>
      </c>
      <c r="G7655" s="32">
        <v>23.5</v>
      </c>
      <c r="H7655" s="32">
        <v>0.85</v>
      </c>
      <c r="I7655" s="32">
        <v>10.199999999999999</v>
      </c>
      <c r="J7655" s="32">
        <f t="shared" si="945"/>
        <v>0</v>
      </c>
      <c r="K7655" s="32">
        <v>8</v>
      </c>
      <c r="L7655" s="32">
        <f t="shared" si="946"/>
        <v>0</v>
      </c>
      <c r="M7655" s="32">
        <f t="shared" si="943"/>
        <v>1</v>
      </c>
      <c r="N7655" s="34" t="s">
        <v>64</v>
      </c>
      <c r="O7655">
        <f t="shared" si="947"/>
        <v>3.9999999999999147E-2</v>
      </c>
      <c r="P7655">
        <f t="shared" si="948"/>
        <v>1.0000000000000009E-2</v>
      </c>
      <c r="R7655" s="2">
        <f t="shared" si="949"/>
        <v>1.0416666671517305E-2</v>
      </c>
      <c r="S7655" s="4">
        <f t="shared" si="944"/>
        <v>44072.145833333328</v>
      </c>
    </row>
    <row r="7656" spans="1:19" x14ac:dyDescent="0.35">
      <c r="A7656" s="32">
        <v>2020</v>
      </c>
      <c r="B7656" s="32" t="s">
        <v>62</v>
      </c>
      <c r="C7656" s="32" t="s">
        <v>63</v>
      </c>
      <c r="D7656" s="32">
        <v>4853</v>
      </c>
      <c r="E7656" s="33">
        <v>44072.15625</v>
      </c>
      <c r="F7656" s="32">
        <v>0.83</v>
      </c>
      <c r="G7656" s="32">
        <v>23.46</v>
      </c>
      <c r="H7656" s="32">
        <v>0.84</v>
      </c>
      <c r="I7656" s="32">
        <v>10</v>
      </c>
      <c r="J7656" s="32">
        <f t="shared" si="945"/>
        <v>0</v>
      </c>
      <c r="K7656" s="32">
        <v>8</v>
      </c>
      <c r="L7656" s="32">
        <f t="shared" si="946"/>
        <v>0</v>
      </c>
      <c r="M7656" s="32">
        <f t="shared" si="943"/>
        <v>1</v>
      </c>
      <c r="N7656" s="34" t="s">
        <v>64</v>
      </c>
      <c r="O7656">
        <f t="shared" si="947"/>
        <v>6.0000000000002274E-2</v>
      </c>
      <c r="P7656">
        <f t="shared" si="948"/>
        <v>3.9999999999999925E-2</v>
      </c>
      <c r="R7656" s="2">
        <f t="shared" si="949"/>
        <v>1.0416666664241347E-2</v>
      </c>
      <c r="S7656" s="4">
        <f t="shared" si="944"/>
        <v>44072.15625</v>
      </c>
    </row>
    <row r="7657" spans="1:19" x14ac:dyDescent="0.35">
      <c r="A7657" s="32">
        <v>2020</v>
      </c>
      <c r="B7657" s="32" t="s">
        <v>62</v>
      </c>
      <c r="C7657" s="32" t="s">
        <v>63</v>
      </c>
      <c r="D7657" s="32">
        <v>4854</v>
      </c>
      <c r="E7657" s="33">
        <v>44072.166666666664</v>
      </c>
      <c r="F7657" s="32">
        <v>0.79</v>
      </c>
      <c r="G7657" s="32">
        <v>23.4</v>
      </c>
      <c r="H7657" s="32">
        <v>0.8</v>
      </c>
      <c r="I7657" s="32">
        <v>9.5</v>
      </c>
      <c r="J7657" s="32">
        <f t="shared" si="945"/>
        <v>0</v>
      </c>
      <c r="K7657" s="32">
        <v>8</v>
      </c>
      <c r="L7657" s="32">
        <f t="shared" si="946"/>
        <v>0</v>
      </c>
      <c r="M7657" s="32">
        <f t="shared" si="943"/>
        <v>1</v>
      </c>
      <c r="N7657" s="34" t="s">
        <v>64</v>
      </c>
      <c r="O7657">
        <f t="shared" si="947"/>
        <v>3.9999999999999147E-2</v>
      </c>
      <c r="P7657">
        <f t="shared" si="948"/>
        <v>2.0000000000000018E-2</v>
      </c>
      <c r="R7657" s="2">
        <f t="shared" si="949"/>
        <v>1.0416666664241347E-2</v>
      </c>
      <c r="S7657" s="4">
        <f t="shared" si="944"/>
        <v>44072.166666666664</v>
      </c>
    </row>
    <row r="7658" spans="1:19" x14ac:dyDescent="0.35">
      <c r="A7658" s="32">
        <v>2020</v>
      </c>
      <c r="B7658" s="32" t="s">
        <v>62</v>
      </c>
      <c r="C7658" s="32" t="s">
        <v>63</v>
      </c>
      <c r="D7658" s="32">
        <v>4855</v>
      </c>
      <c r="E7658" s="33">
        <v>44072.177083333336</v>
      </c>
      <c r="F7658" s="32">
        <v>0.77</v>
      </c>
      <c r="G7658" s="32">
        <v>23.36</v>
      </c>
      <c r="H7658" s="32">
        <v>0.78</v>
      </c>
      <c r="I7658" s="32">
        <v>9.3000000000000007</v>
      </c>
      <c r="J7658" s="32">
        <f t="shared" si="945"/>
        <v>0</v>
      </c>
      <c r="K7658" s="32">
        <v>8</v>
      </c>
      <c r="L7658" s="32">
        <f t="shared" si="946"/>
        <v>0</v>
      </c>
      <c r="M7658" s="32">
        <f t="shared" si="943"/>
        <v>1</v>
      </c>
      <c r="N7658" s="34" t="s">
        <v>64</v>
      </c>
      <c r="O7658">
        <f t="shared" si="947"/>
        <v>5.9999999999998721E-2</v>
      </c>
      <c r="P7658">
        <f t="shared" si="948"/>
        <v>3.9999999999999925E-2</v>
      </c>
      <c r="R7658" s="2">
        <f t="shared" si="949"/>
        <v>1.0416666671517305E-2</v>
      </c>
      <c r="S7658" s="4">
        <f t="shared" si="944"/>
        <v>44072.177083333328</v>
      </c>
    </row>
    <row r="7659" spans="1:19" x14ac:dyDescent="0.35">
      <c r="A7659" s="32">
        <v>2020</v>
      </c>
      <c r="B7659" s="32" t="s">
        <v>62</v>
      </c>
      <c r="C7659" s="32" t="s">
        <v>63</v>
      </c>
      <c r="D7659" s="32">
        <v>4856</v>
      </c>
      <c r="E7659" s="33">
        <v>44072.1875</v>
      </c>
      <c r="F7659" s="32">
        <v>0.81</v>
      </c>
      <c r="G7659" s="32">
        <v>23.3</v>
      </c>
      <c r="H7659" s="32">
        <v>0.82</v>
      </c>
      <c r="I7659" s="32">
        <v>9.8000000000000007</v>
      </c>
      <c r="J7659" s="32">
        <f t="shared" si="945"/>
        <v>0</v>
      </c>
      <c r="K7659" s="32">
        <v>8</v>
      </c>
      <c r="L7659" s="32">
        <f t="shared" si="946"/>
        <v>0</v>
      </c>
      <c r="M7659" s="32">
        <f t="shared" si="943"/>
        <v>1</v>
      </c>
      <c r="N7659" s="34" t="s">
        <v>64</v>
      </c>
      <c r="O7659">
        <f t="shared" si="947"/>
        <v>3.9999999999999147E-2</v>
      </c>
      <c r="P7659">
        <f t="shared" si="948"/>
        <v>2.0000000000000018E-2</v>
      </c>
      <c r="R7659" s="2">
        <f t="shared" si="949"/>
        <v>1.0416666664241347E-2</v>
      </c>
      <c r="S7659" s="4">
        <f t="shared" si="944"/>
        <v>44072.1875</v>
      </c>
    </row>
    <row r="7660" spans="1:19" x14ac:dyDescent="0.35">
      <c r="A7660" s="32">
        <v>2020</v>
      </c>
      <c r="B7660" s="32" t="s">
        <v>62</v>
      </c>
      <c r="C7660" s="32" t="s">
        <v>63</v>
      </c>
      <c r="D7660" s="32">
        <v>4857</v>
      </c>
      <c r="E7660" s="33">
        <v>44072.197916666664</v>
      </c>
      <c r="F7660" s="32">
        <v>0.83</v>
      </c>
      <c r="G7660" s="32">
        <v>23.26</v>
      </c>
      <c r="H7660" s="32">
        <v>0.84</v>
      </c>
      <c r="I7660" s="32">
        <v>10</v>
      </c>
      <c r="J7660" s="32">
        <f t="shared" si="945"/>
        <v>0</v>
      </c>
      <c r="K7660" s="32">
        <v>8</v>
      </c>
      <c r="L7660" s="32">
        <f t="shared" si="946"/>
        <v>0</v>
      </c>
      <c r="M7660" s="32">
        <f t="shared" si="943"/>
        <v>1</v>
      </c>
      <c r="N7660" s="34" t="s">
        <v>64</v>
      </c>
      <c r="O7660">
        <f t="shared" si="947"/>
        <v>6.0000000000002274E-2</v>
      </c>
      <c r="P7660">
        <f t="shared" si="948"/>
        <v>0</v>
      </c>
      <c r="R7660" s="2">
        <f t="shared" si="949"/>
        <v>1.0416666664241347E-2</v>
      </c>
      <c r="S7660" s="4">
        <f t="shared" si="944"/>
        <v>44072.197916666664</v>
      </c>
    </row>
    <row r="7661" spans="1:19" x14ac:dyDescent="0.35">
      <c r="A7661" s="32">
        <v>2020</v>
      </c>
      <c r="B7661" s="32" t="s">
        <v>62</v>
      </c>
      <c r="C7661" s="32" t="s">
        <v>63</v>
      </c>
      <c r="D7661" s="32">
        <v>4858</v>
      </c>
      <c r="E7661" s="33">
        <v>44072.208333333336</v>
      </c>
      <c r="F7661" s="32">
        <v>0.83</v>
      </c>
      <c r="G7661" s="32">
        <v>23.2</v>
      </c>
      <c r="H7661" s="32">
        <v>0.84</v>
      </c>
      <c r="I7661" s="32">
        <v>10</v>
      </c>
      <c r="J7661" s="32">
        <f t="shared" si="945"/>
        <v>0</v>
      </c>
      <c r="K7661" s="32">
        <v>8</v>
      </c>
      <c r="L7661" s="32">
        <f t="shared" si="946"/>
        <v>0</v>
      </c>
      <c r="M7661" s="32">
        <f t="shared" si="943"/>
        <v>1</v>
      </c>
      <c r="N7661" s="34" t="s">
        <v>64</v>
      </c>
      <c r="O7661">
        <f t="shared" si="947"/>
        <v>5.9999999999998721E-2</v>
      </c>
      <c r="P7661">
        <f t="shared" si="948"/>
        <v>3.0000000000000027E-2</v>
      </c>
      <c r="R7661" s="2">
        <f t="shared" si="949"/>
        <v>1.0416666671517305E-2</v>
      </c>
      <c r="S7661" s="4">
        <f t="shared" si="944"/>
        <v>44072.208333333328</v>
      </c>
    </row>
    <row r="7662" spans="1:19" x14ac:dyDescent="0.35">
      <c r="A7662" s="32">
        <v>2020</v>
      </c>
      <c r="B7662" s="32" t="s">
        <v>62</v>
      </c>
      <c r="C7662" s="32" t="s">
        <v>63</v>
      </c>
      <c r="D7662" s="32">
        <v>4859</v>
      </c>
      <c r="E7662" s="33">
        <v>44072.21875</v>
      </c>
      <c r="F7662" s="32">
        <v>0.86</v>
      </c>
      <c r="G7662" s="32">
        <v>23.14</v>
      </c>
      <c r="H7662" s="32">
        <v>0.87</v>
      </c>
      <c r="I7662" s="32">
        <v>10.3</v>
      </c>
      <c r="J7662" s="32">
        <f t="shared" si="945"/>
        <v>0</v>
      </c>
      <c r="K7662" s="32">
        <v>8</v>
      </c>
      <c r="L7662" s="32">
        <f t="shared" si="946"/>
        <v>0</v>
      </c>
      <c r="M7662" s="32">
        <f t="shared" si="943"/>
        <v>1</v>
      </c>
      <c r="N7662" s="34" t="s">
        <v>64</v>
      </c>
      <c r="O7662">
        <f t="shared" si="947"/>
        <v>3.9999999999999147E-2</v>
      </c>
      <c r="P7662">
        <f t="shared" si="948"/>
        <v>4.0000000000000036E-2</v>
      </c>
      <c r="R7662" s="2">
        <f t="shared" si="949"/>
        <v>1.0416666664241347E-2</v>
      </c>
      <c r="S7662" s="4">
        <f t="shared" si="944"/>
        <v>44072.21875</v>
      </c>
    </row>
    <row r="7663" spans="1:19" x14ac:dyDescent="0.35">
      <c r="A7663" s="32">
        <v>2020</v>
      </c>
      <c r="B7663" s="32" t="s">
        <v>62</v>
      </c>
      <c r="C7663" s="32" t="s">
        <v>63</v>
      </c>
      <c r="D7663" s="32">
        <v>4860</v>
      </c>
      <c r="E7663" s="33">
        <v>44072.229166666664</v>
      </c>
      <c r="F7663" s="32">
        <v>0.9</v>
      </c>
      <c r="G7663" s="32">
        <v>23.1</v>
      </c>
      <c r="H7663" s="32">
        <v>0.91</v>
      </c>
      <c r="I7663" s="32">
        <v>10.8</v>
      </c>
      <c r="J7663" s="32">
        <f t="shared" si="945"/>
        <v>0</v>
      </c>
      <c r="K7663" s="32">
        <v>8</v>
      </c>
      <c r="L7663" s="32">
        <f t="shared" si="946"/>
        <v>0</v>
      </c>
      <c r="M7663" s="32">
        <f t="shared" si="943"/>
        <v>1</v>
      </c>
      <c r="N7663" s="34" t="s">
        <v>64</v>
      </c>
      <c r="O7663">
        <f t="shared" si="947"/>
        <v>6.0000000000002274E-2</v>
      </c>
      <c r="P7663">
        <f t="shared" si="948"/>
        <v>2.0000000000000018E-2</v>
      </c>
      <c r="R7663" s="2">
        <f t="shared" si="949"/>
        <v>1.0416666664241347E-2</v>
      </c>
      <c r="S7663" s="4">
        <f t="shared" si="944"/>
        <v>44072.229166666664</v>
      </c>
    </row>
    <row r="7664" spans="1:19" x14ac:dyDescent="0.35">
      <c r="A7664" s="32">
        <v>2020</v>
      </c>
      <c r="B7664" s="32" t="s">
        <v>62</v>
      </c>
      <c r="C7664" s="32" t="s">
        <v>63</v>
      </c>
      <c r="D7664" s="32">
        <v>4861</v>
      </c>
      <c r="E7664" s="33">
        <v>44072.239583333336</v>
      </c>
      <c r="F7664" s="32">
        <v>0.88</v>
      </c>
      <c r="G7664" s="32">
        <v>23.04</v>
      </c>
      <c r="H7664" s="32">
        <v>0.89</v>
      </c>
      <c r="I7664" s="32">
        <v>10.6</v>
      </c>
      <c r="J7664" s="32">
        <f t="shared" si="945"/>
        <v>0</v>
      </c>
      <c r="K7664" s="32">
        <v>8</v>
      </c>
      <c r="L7664" s="32">
        <f t="shared" si="946"/>
        <v>0</v>
      </c>
      <c r="M7664" s="32">
        <f t="shared" si="943"/>
        <v>1</v>
      </c>
      <c r="N7664" s="34" t="s">
        <v>64</v>
      </c>
      <c r="O7664">
        <f t="shared" si="947"/>
        <v>5.9999999999998721E-2</v>
      </c>
      <c r="P7664">
        <f t="shared" si="948"/>
        <v>2.0000000000000018E-2</v>
      </c>
      <c r="R7664" s="2">
        <f t="shared" si="949"/>
        <v>1.0416666671517305E-2</v>
      </c>
      <c r="S7664" s="4">
        <f t="shared" si="944"/>
        <v>44072.239583333328</v>
      </c>
    </row>
    <row r="7665" spans="1:19" x14ac:dyDescent="0.35">
      <c r="A7665" s="32">
        <v>2020</v>
      </c>
      <c r="B7665" s="32" t="s">
        <v>62</v>
      </c>
      <c r="C7665" s="32" t="s">
        <v>63</v>
      </c>
      <c r="D7665" s="32">
        <v>4862</v>
      </c>
      <c r="E7665" s="33">
        <v>44072.25</v>
      </c>
      <c r="F7665" s="32">
        <v>0.86</v>
      </c>
      <c r="G7665" s="32">
        <v>22.98</v>
      </c>
      <c r="H7665" s="32">
        <v>0.87</v>
      </c>
      <c r="I7665" s="32">
        <v>10.3</v>
      </c>
      <c r="J7665" s="32">
        <f t="shared" si="945"/>
        <v>0</v>
      </c>
      <c r="K7665" s="32">
        <v>8</v>
      </c>
      <c r="L7665" s="32">
        <f t="shared" si="946"/>
        <v>0</v>
      </c>
      <c r="M7665" s="32">
        <f t="shared" si="943"/>
        <v>1</v>
      </c>
      <c r="N7665" s="34" t="s">
        <v>64</v>
      </c>
      <c r="O7665">
        <f t="shared" si="947"/>
        <v>5.9999999999998721E-2</v>
      </c>
      <c r="P7665">
        <f t="shared" si="948"/>
        <v>0</v>
      </c>
      <c r="R7665" s="2">
        <f t="shared" si="949"/>
        <v>1.0416666664241347E-2</v>
      </c>
      <c r="S7665" s="4">
        <f t="shared" si="944"/>
        <v>44072.25</v>
      </c>
    </row>
    <row r="7666" spans="1:19" x14ac:dyDescent="0.35">
      <c r="A7666" s="32">
        <v>2020</v>
      </c>
      <c r="B7666" s="32" t="s">
        <v>62</v>
      </c>
      <c r="C7666" s="32" t="s">
        <v>63</v>
      </c>
      <c r="D7666" s="32">
        <v>4863</v>
      </c>
      <c r="E7666" s="33">
        <v>44072.260416666664</v>
      </c>
      <c r="F7666" s="32">
        <v>0.86</v>
      </c>
      <c r="G7666" s="32">
        <v>22.92</v>
      </c>
      <c r="H7666" s="32">
        <v>0.87</v>
      </c>
      <c r="I7666" s="32">
        <v>10.3</v>
      </c>
      <c r="J7666" s="32">
        <f t="shared" si="945"/>
        <v>0</v>
      </c>
      <c r="K7666" s="32">
        <v>8</v>
      </c>
      <c r="L7666" s="32">
        <f t="shared" si="946"/>
        <v>0</v>
      </c>
      <c r="M7666" s="32">
        <f t="shared" si="943"/>
        <v>1</v>
      </c>
      <c r="N7666" s="34" t="s">
        <v>64</v>
      </c>
      <c r="O7666">
        <f t="shared" si="947"/>
        <v>4.00000000000027E-2</v>
      </c>
      <c r="P7666">
        <f t="shared" si="948"/>
        <v>2.0000000000000018E-2</v>
      </c>
      <c r="R7666" s="2">
        <f t="shared" si="949"/>
        <v>1.0416666664241347E-2</v>
      </c>
      <c r="S7666" s="4">
        <f t="shared" si="944"/>
        <v>44072.260416666664</v>
      </c>
    </row>
    <row r="7667" spans="1:19" x14ac:dyDescent="0.35">
      <c r="A7667" s="32">
        <v>2020</v>
      </c>
      <c r="B7667" s="32" t="s">
        <v>62</v>
      </c>
      <c r="C7667" s="32" t="s">
        <v>63</v>
      </c>
      <c r="D7667" s="32">
        <v>4864</v>
      </c>
      <c r="E7667" s="33">
        <v>44072.270833333336</v>
      </c>
      <c r="F7667" s="32">
        <v>0.88</v>
      </c>
      <c r="G7667" s="32">
        <v>22.88</v>
      </c>
      <c r="H7667" s="32">
        <v>0.89</v>
      </c>
      <c r="I7667" s="32">
        <v>10.5</v>
      </c>
      <c r="J7667" s="32">
        <f t="shared" si="945"/>
        <v>0</v>
      </c>
      <c r="K7667" s="32">
        <v>8</v>
      </c>
      <c r="L7667" s="32">
        <f t="shared" si="946"/>
        <v>0</v>
      </c>
      <c r="M7667" s="32">
        <f t="shared" si="943"/>
        <v>1</v>
      </c>
      <c r="N7667" s="34" t="s">
        <v>64</v>
      </c>
      <c r="O7667">
        <f t="shared" si="947"/>
        <v>5.9999999999998721E-2</v>
      </c>
      <c r="P7667">
        <f t="shared" si="948"/>
        <v>1.0000000000000009E-2</v>
      </c>
      <c r="R7667" s="2">
        <f t="shared" si="949"/>
        <v>1.0416666671517305E-2</v>
      </c>
      <c r="S7667" s="4">
        <f t="shared" si="944"/>
        <v>44072.270833333328</v>
      </c>
    </row>
    <row r="7668" spans="1:19" x14ac:dyDescent="0.35">
      <c r="A7668" s="32">
        <v>2020</v>
      </c>
      <c r="B7668" s="32" t="s">
        <v>62</v>
      </c>
      <c r="C7668" s="32" t="s">
        <v>63</v>
      </c>
      <c r="D7668" s="32">
        <v>4865</v>
      </c>
      <c r="E7668" s="33">
        <v>44072.28125</v>
      </c>
      <c r="F7668" s="32">
        <v>0.89</v>
      </c>
      <c r="G7668" s="32">
        <v>22.82</v>
      </c>
      <c r="H7668" s="32">
        <v>0.9</v>
      </c>
      <c r="I7668" s="32">
        <v>10.6</v>
      </c>
      <c r="J7668" s="32">
        <f t="shared" si="945"/>
        <v>0</v>
      </c>
      <c r="K7668" s="32">
        <v>8</v>
      </c>
      <c r="L7668" s="32">
        <f t="shared" si="946"/>
        <v>0</v>
      </c>
      <c r="M7668" s="32">
        <f t="shared" si="943"/>
        <v>1</v>
      </c>
      <c r="N7668" s="34" t="s">
        <v>64</v>
      </c>
      <c r="O7668">
        <f t="shared" si="947"/>
        <v>3.9999999999999147E-2</v>
      </c>
      <c r="P7668">
        <f t="shared" si="948"/>
        <v>1.0000000000000009E-2</v>
      </c>
      <c r="R7668" s="2">
        <f t="shared" si="949"/>
        <v>1.0416666664241347E-2</v>
      </c>
      <c r="S7668" s="4">
        <f t="shared" si="944"/>
        <v>44072.28125</v>
      </c>
    </row>
    <row r="7669" spans="1:19" x14ac:dyDescent="0.35">
      <c r="A7669" s="32">
        <v>2020</v>
      </c>
      <c r="B7669" s="32" t="s">
        <v>62</v>
      </c>
      <c r="C7669" s="32" t="s">
        <v>63</v>
      </c>
      <c r="D7669" s="32">
        <v>4866</v>
      </c>
      <c r="E7669" s="33">
        <v>44072.291666666664</v>
      </c>
      <c r="F7669" s="32">
        <v>0.9</v>
      </c>
      <c r="G7669" s="32">
        <v>22.78</v>
      </c>
      <c r="H7669" s="32">
        <v>0.91</v>
      </c>
      <c r="I7669" s="32">
        <v>10.7</v>
      </c>
      <c r="J7669" s="32">
        <f t="shared" si="945"/>
        <v>0</v>
      </c>
      <c r="K7669" s="32">
        <v>8</v>
      </c>
      <c r="L7669" s="32">
        <f t="shared" si="946"/>
        <v>0</v>
      </c>
      <c r="M7669" s="32">
        <f t="shared" si="943"/>
        <v>1</v>
      </c>
      <c r="N7669" s="34" t="s">
        <v>64</v>
      </c>
      <c r="O7669">
        <f t="shared" si="947"/>
        <v>4.00000000000027E-2</v>
      </c>
      <c r="P7669">
        <f t="shared" si="948"/>
        <v>0</v>
      </c>
      <c r="R7669" s="2">
        <f t="shared" si="949"/>
        <v>1.0416666664241347E-2</v>
      </c>
      <c r="S7669" s="4">
        <f t="shared" si="944"/>
        <v>44072.291666666664</v>
      </c>
    </row>
    <row r="7670" spans="1:19" x14ac:dyDescent="0.35">
      <c r="A7670" s="32">
        <v>2020</v>
      </c>
      <c r="B7670" s="32" t="s">
        <v>62</v>
      </c>
      <c r="C7670" s="32" t="s">
        <v>63</v>
      </c>
      <c r="D7670" s="32">
        <v>4867</v>
      </c>
      <c r="E7670" s="33">
        <v>44072.302083333336</v>
      </c>
      <c r="F7670" s="32">
        <v>0.9</v>
      </c>
      <c r="G7670" s="32">
        <v>22.74</v>
      </c>
      <c r="H7670" s="32">
        <v>0.91</v>
      </c>
      <c r="I7670" s="32">
        <v>10.7</v>
      </c>
      <c r="J7670" s="32">
        <f t="shared" si="945"/>
        <v>0</v>
      </c>
      <c r="K7670" s="32">
        <v>8</v>
      </c>
      <c r="L7670" s="32">
        <f t="shared" si="946"/>
        <v>0</v>
      </c>
      <c r="M7670" s="32">
        <f t="shared" si="943"/>
        <v>1</v>
      </c>
      <c r="N7670" s="34" t="s">
        <v>64</v>
      </c>
      <c r="O7670">
        <f t="shared" si="947"/>
        <v>5.9999999999998721E-2</v>
      </c>
      <c r="P7670">
        <f t="shared" si="948"/>
        <v>2.9999999999999916E-2</v>
      </c>
      <c r="R7670" s="2">
        <f t="shared" si="949"/>
        <v>1.0416666671517305E-2</v>
      </c>
      <c r="S7670" s="4">
        <f t="shared" si="944"/>
        <v>44072.302083333328</v>
      </c>
    </row>
    <row r="7671" spans="1:19" x14ac:dyDescent="0.35">
      <c r="A7671" s="32">
        <v>2020</v>
      </c>
      <c r="B7671" s="32" t="s">
        <v>62</v>
      </c>
      <c r="C7671" s="32" t="s">
        <v>63</v>
      </c>
      <c r="D7671" s="32">
        <v>4868</v>
      </c>
      <c r="E7671" s="33">
        <v>44072.3125</v>
      </c>
      <c r="F7671" s="32">
        <v>0.93</v>
      </c>
      <c r="G7671" s="32">
        <v>22.68</v>
      </c>
      <c r="H7671" s="32">
        <v>0.94</v>
      </c>
      <c r="I7671" s="32">
        <v>11.1</v>
      </c>
      <c r="J7671" s="32">
        <f t="shared" si="945"/>
        <v>0</v>
      </c>
      <c r="K7671" s="32">
        <v>8</v>
      </c>
      <c r="L7671" s="32">
        <f t="shared" si="946"/>
        <v>0</v>
      </c>
      <c r="M7671" s="32">
        <f t="shared" si="943"/>
        <v>1</v>
      </c>
      <c r="N7671" s="34" t="s">
        <v>64</v>
      </c>
      <c r="O7671">
        <f t="shared" si="947"/>
        <v>3.9999999999999147E-2</v>
      </c>
      <c r="P7671">
        <f t="shared" si="948"/>
        <v>0</v>
      </c>
      <c r="R7671" s="2">
        <f t="shared" si="949"/>
        <v>1.0416666664241347E-2</v>
      </c>
      <c r="S7671" s="4">
        <f t="shared" si="944"/>
        <v>44072.3125</v>
      </c>
    </row>
    <row r="7672" spans="1:19" x14ac:dyDescent="0.35">
      <c r="A7672" s="32">
        <v>2020</v>
      </c>
      <c r="B7672" s="32" t="s">
        <v>62</v>
      </c>
      <c r="C7672" s="32" t="s">
        <v>63</v>
      </c>
      <c r="D7672" s="32">
        <v>4869</v>
      </c>
      <c r="E7672" s="33">
        <v>44072.322916666664</v>
      </c>
      <c r="F7672" s="32">
        <v>0.93</v>
      </c>
      <c r="G7672" s="32">
        <v>22.64</v>
      </c>
      <c r="H7672" s="32">
        <v>0.94</v>
      </c>
      <c r="I7672" s="32">
        <v>11.1</v>
      </c>
      <c r="J7672" s="32">
        <f t="shared" si="945"/>
        <v>0</v>
      </c>
      <c r="K7672" s="32">
        <v>8</v>
      </c>
      <c r="L7672" s="32">
        <f t="shared" si="946"/>
        <v>0</v>
      </c>
      <c r="M7672" s="32">
        <f t="shared" si="943"/>
        <v>1</v>
      </c>
      <c r="N7672" s="34" t="s">
        <v>64</v>
      </c>
      <c r="O7672">
        <f t="shared" si="947"/>
        <v>1.9999999999999574E-2</v>
      </c>
      <c r="P7672">
        <f t="shared" si="948"/>
        <v>1.0000000000000009E-2</v>
      </c>
      <c r="R7672" s="2">
        <f t="shared" si="949"/>
        <v>1.0416666664241347E-2</v>
      </c>
      <c r="S7672" s="4">
        <f t="shared" si="944"/>
        <v>44072.322916666664</v>
      </c>
    </row>
    <row r="7673" spans="1:19" x14ac:dyDescent="0.35">
      <c r="A7673" s="32">
        <v>2020</v>
      </c>
      <c r="B7673" s="32" t="s">
        <v>62</v>
      </c>
      <c r="C7673" s="32" t="s">
        <v>63</v>
      </c>
      <c r="D7673" s="32">
        <v>4870</v>
      </c>
      <c r="E7673" s="33">
        <v>44072.333333333336</v>
      </c>
      <c r="F7673" s="32">
        <v>0.94</v>
      </c>
      <c r="G7673" s="32">
        <v>22.62</v>
      </c>
      <c r="H7673" s="32">
        <v>0.95</v>
      </c>
      <c r="I7673" s="32">
        <v>11.2</v>
      </c>
      <c r="J7673" s="32">
        <f t="shared" si="945"/>
        <v>0</v>
      </c>
      <c r="K7673" s="32">
        <v>8</v>
      </c>
      <c r="L7673" s="32">
        <f t="shared" si="946"/>
        <v>0</v>
      </c>
      <c r="M7673" s="32">
        <f t="shared" si="943"/>
        <v>1</v>
      </c>
      <c r="N7673" s="34" t="s">
        <v>64</v>
      </c>
      <c r="O7673">
        <f t="shared" si="947"/>
        <v>4.00000000000027E-2</v>
      </c>
      <c r="P7673">
        <f t="shared" si="948"/>
        <v>2.9999999999999916E-2</v>
      </c>
      <c r="R7673" s="2">
        <f t="shared" si="949"/>
        <v>1.0416666671517305E-2</v>
      </c>
      <c r="S7673" s="4">
        <f t="shared" si="944"/>
        <v>44072.333333333328</v>
      </c>
    </row>
    <row r="7674" spans="1:19" x14ac:dyDescent="0.35">
      <c r="A7674" s="32">
        <v>2020</v>
      </c>
      <c r="B7674" s="32" t="s">
        <v>62</v>
      </c>
      <c r="C7674" s="32" t="s">
        <v>63</v>
      </c>
      <c r="D7674" s="32">
        <v>4871</v>
      </c>
      <c r="E7674" s="33">
        <v>44072.34375</v>
      </c>
      <c r="F7674" s="32">
        <v>0.91</v>
      </c>
      <c r="G7674" s="32">
        <v>22.58</v>
      </c>
      <c r="H7674" s="32">
        <v>0.92</v>
      </c>
      <c r="I7674" s="32">
        <v>10.8</v>
      </c>
      <c r="J7674" s="32">
        <f t="shared" si="945"/>
        <v>0</v>
      </c>
      <c r="K7674" s="32">
        <v>8</v>
      </c>
      <c r="L7674" s="32">
        <f t="shared" si="946"/>
        <v>0</v>
      </c>
      <c r="M7674" s="32">
        <f t="shared" si="943"/>
        <v>1</v>
      </c>
      <c r="N7674" s="34" t="s">
        <v>64</v>
      </c>
      <c r="O7674">
        <f t="shared" si="947"/>
        <v>1.9999999999999574E-2</v>
      </c>
      <c r="P7674">
        <f t="shared" si="948"/>
        <v>3.9999999999999925E-2</v>
      </c>
      <c r="R7674" s="2">
        <f t="shared" si="949"/>
        <v>1.0416666664241347E-2</v>
      </c>
      <c r="S7674" s="4">
        <f t="shared" si="944"/>
        <v>44072.34375</v>
      </c>
    </row>
    <row r="7675" spans="1:19" x14ac:dyDescent="0.35">
      <c r="A7675" s="32">
        <v>2020</v>
      </c>
      <c r="B7675" s="32" t="s">
        <v>62</v>
      </c>
      <c r="C7675" s="32" t="s">
        <v>63</v>
      </c>
      <c r="D7675" s="32">
        <v>4872</v>
      </c>
      <c r="E7675" s="33">
        <v>44072.354166666664</v>
      </c>
      <c r="F7675" s="32">
        <v>0.95</v>
      </c>
      <c r="G7675" s="32">
        <v>22.56</v>
      </c>
      <c r="H7675" s="32">
        <v>0.96</v>
      </c>
      <c r="I7675" s="32">
        <v>11.3</v>
      </c>
      <c r="J7675" s="32">
        <f t="shared" si="945"/>
        <v>0</v>
      </c>
      <c r="K7675" s="32">
        <v>8</v>
      </c>
      <c r="L7675" s="32">
        <f t="shared" si="946"/>
        <v>0</v>
      </c>
      <c r="M7675" s="32">
        <f t="shared" si="943"/>
        <v>1</v>
      </c>
      <c r="N7675" s="34" t="s">
        <v>64</v>
      </c>
      <c r="O7675">
        <f t="shared" si="947"/>
        <v>1.9999999999999574E-2</v>
      </c>
      <c r="P7675">
        <f t="shared" si="948"/>
        <v>6.0000000000000053E-2</v>
      </c>
      <c r="R7675" s="2">
        <f t="shared" si="949"/>
        <v>1.0416666664241347E-2</v>
      </c>
      <c r="S7675" s="4">
        <f t="shared" si="944"/>
        <v>44072.354166666664</v>
      </c>
    </row>
    <row r="7676" spans="1:19" x14ac:dyDescent="0.35">
      <c r="A7676" s="32">
        <v>2020</v>
      </c>
      <c r="B7676" s="32" t="s">
        <v>62</v>
      </c>
      <c r="C7676" s="32" t="s">
        <v>63</v>
      </c>
      <c r="D7676" s="32">
        <v>4873</v>
      </c>
      <c r="E7676" s="33">
        <v>44072.364583333336</v>
      </c>
      <c r="F7676" s="32">
        <v>1</v>
      </c>
      <c r="G7676" s="32">
        <v>22.54</v>
      </c>
      <c r="H7676" s="32">
        <v>1.02</v>
      </c>
      <c r="I7676" s="32">
        <v>11.9</v>
      </c>
      <c r="J7676" s="32">
        <f t="shared" si="945"/>
        <v>0</v>
      </c>
      <c r="K7676" s="32">
        <v>8</v>
      </c>
      <c r="L7676" s="32">
        <f t="shared" si="946"/>
        <v>0</v>
      </c>
      <c r="M7676" s="32">
        <f t="shared" si="943"/>
        <v>1</v>
      </c>
      <c r="N7676" s="34" t="s">
        <v>64</v>
      </c>
      <c r="O7676">
        <f t="shared" si="947"/>
        <v>1.9999999999999574E-2</v>
      </c>
      <c r="P7676">
        <f t="shared" si="948"/>
        <v>9.000000000000008E-2</v>
      </c>
      <c r="R7676" s="2">
        <f t="shared" si="949"/>
        <v>1.0416666671517305E-2</v>
      </c>
      <c r="S7676" s="4">
        <f t="shared" si="944"/>
        <v>44072.364583333328</v>
      </c>
    </row>
    <row r="7677" spans="1:19" x14ac:dyDescent="0.35">
      <c r="A7677" s="32">
        <v>2020</v>
      </c>
      <c r="B7677" s="32" t="s">
        <v>62</v>
      </c>
      <c r="C7677" s="32" t="s">
        <v>63</v>
      </c>
      <c r="D7677" s="32">
        <v>4874</v>
      </c>
      <c r="E7677" s="33">
        <v>44072.375</v>
      </c>
      <c r="F7677" s="32">
        <v>1.0900000000000001</v>
      </c>
      <c r="G7677" s="32">
        <v>22.52</v>
      </c>
      <c r="H7677" s="32">
        <v>1.1100000000000001</v>
      </c>
      <c r="I7677" s="32">
        <v>12.9</v>
      </c>
      <c r="J7677" s="32">
        <f t="shared" si="945"/>
        <v>0</v>
      </c>
      <c r="K7677" s="32">
        <v>8</v>
      </c>
      <c r="L7677" s="32">
        <f t="shared" si="946"/>
        <v>0</v>
      </c>
      <c r="M7677" s="32">
        <f t="shared" si="943"/>
        <v>1</v>
      </c>
      <c r="N7677" s="34" t="s">
        <v>64</v>
      </c>
      <c r="O7677">
        <f t="shared" si="947"/>
        <v>0</v>
      </c>
      <c r="P7677">
        <f t="shared" si="948"/>
        <v>5.9999999999999831E-2</v>
      </c>
      <c r="R7677" s="2">
        <f t="shared" si="949"/>
        <v>1.0416666664241347E-2</v>
      </c>
      <c r="S7677" s="4">
        <f t="shared" si="944"/>
        <v>44072.375</v>
      </c>
    </row>
    <row r="7678" spans="1:19" x14ac:dyDescent="0.35">
      <c r="A7678" s="32">
        <v>2020</v>
      </c>
      <c r="B7678" s="32" t="s">
        <v>62</v>
      </c>
      <c r="C7678" s="32" t="s">
        <v>63</v>
      </c>
      <c r="D7678" s="32">
        <v>4875</v>
      </c>
      <c r="E7678" s="33">
        <v>44072.385416666664</v>
      </c>
      <c r="F7678" s="32">
        <v>1.1499999999999999</v>
      </c>
      <c r="G7678" s="32">
        <v>22.52</v>
      </c>
      <c r="H7678" s="32">
        <v>1.17</v>
      </c>
      <c r="I7678" s="32">
        <v>13.7</v>
      </c>
      <c r="J7678" s="32">
        <f t="shared" si="945"/>
        <v>0</v>
      </c>
      <c r="K7678" s="32">
        <v>8</v>
      </c>
      <c r="L7678" s="32">
        <f t="shared" si="946"/>
        <v>0</v>
      </c>
      <c r="M7678" s="32">
        <f t="shared" si="943"/>
        <v>1</v>
      </c>
      <c r="N7678" s="34" t="s">
        <v>64</v>
      </c>
      <c r="O7678">
        <f t="shared" si="947"/>
        <v>1.9999999999999574E-2</v>
      </c>
      <c r="P7678">
        <f t="shared" si="948"/>
        <v>1.0000000000000009E-2</v>
      </c>
      <c r="R7678" s="2">
        <f t="shared" si="949"/>
        <v>1.0416666664241347E-2</v>
      </c>
      <c r="S7678" s="4">
        <f t="shared" si="944"/>
        <v>44072.385416666664</v>
      </c>
    </row>
    <row r="7679" spans="1:19" x14ac:dyDescent="0.35">
      <c r="A7679" s="32">
        <v>2020</v>
      </c>
      <c r="B7679" s="32" t="s">
        <v>62</v>
      </c>
      <c r="C7679" s="32" t="s">
        <v>63</v>
      </c>
      <c r="D7679" s="32">
        <v>4876</v>
      </c>
      <c r="E7679" s="33">
        <v>44072.395833333336</v>
      </c>
      <c r="F7679" s="32">
        <v>1.1399999999999999</v>
      </c>
      <c r="G7679" s="32">
        <v>22.5</v>
      </c>
      <c r="H7679" s="32">
        <v>1.1599999999999999</v>
      </c>
      <c r="I7679" s="32">
        <v>13.5</v>
      </c>
      <c r="J7679" s="32">
        <f t="shared" si="945"/>
        <v>0</v>
      </c>
      <c r="K7679" s="32">
        <v>8</v>
      </c>
      <c r="L7679" s="32">
        <f t="shared" si="946"/>
        <v>0</v>
      </c>
      <c r="M7679" s="32">
        <f t="shared" ref="M7679:M7742" si="950">COUNTIF(J7679:L7679,"&gt;0")</f>
        <v>1</v>
      </c>
      <c r="N7679" s="34" t="s">
        <v>64</v>
      </c>
      <c r="O7679">
        <f t="shared" si="947"/>
        <v>0</v>
      </c>
      <c r="P7679">
        <f t="shared" si="948"/>
        <v>2.0000000000000018E-2</v>
      </c>
      <c r="R7679" s="2">
        <f t="shared" si="949"/>
        <v>1.0416666671517305E-2</v>
      </c>
      <c r="S7679" s="4">
        <f t="shared" si="944"/>
        <v>44072.395833333328</v>
      </c>
    </row>
    <row r="7680" spans="1:19" x14ac:dyDescent="0.35">
      <c r="A7680" s="32">
        <v>2020</v>
      </c>
      <c r="B7680" s="32" t="s">
        <v>62</v>
      </c>
      <c r="C7680" s="32" t="s">
        <v>63</v>
      </c>
      <c r="D7680" s="32">
        <v>4877</v>
      </c>
      <c r="E7680" s="33">
        <v>44072.40625</v>
      </c>
      <c r="F7680" s="32">
        <v>1.1599999999999999</v>
      </c>
      <c r="G7680" s="32">
        <v>22.5</v>
      </c>
      <c r="H7680" s="32">
        <v>1.18</v>
      </c>
      <c r="I7680" s="32">
        <v>13.8</v>
      </c>
      <c r="J7680" s="32">
        <f t="shared" si="945"/>
        <v>0</v>
      </c>
      <c r="K7680" s="32">
        <v>8</v>
      </c>
      <c r="L7680" s="32">
        <f t="shared" si="946"/>
        <v>0</v>
      </c>
      <c r="M7680" s="32">
        <f t="shared" si="950"/>
        <v>1</v>
      </c>
      <c r="N7680" s="34" t="s">
        <v>64</v>
      </c>
      <c r="O7680">
        <f t="shared" si="947"/>
        <v>0</v>
      </c>
      <c r="P7680">
        <f t="shared" si="948"/>
        <v>6.0000000000000053E-2</v>
      </c>
      <c r="R7680" s="2">
        <f t="shared" si="949"/>
        <v>1.0416666664241347E-2</v>
      </c>
      <c r="S7680" s="4">
        <f t="shared" si="944"/>
        <v>44072.40625</v>
      </c>
    </row>
    <row r="7681" spans="1:19" x14ac:dyDescent="0.35">
      <c r="A7681" s="32">
        <v>2020</v>
      </c>
      <c r="B7681" s="32" t="s">
        <v>62</v>
      </c>
      <c r="C7681" s="32" t="s">
        <v>63</v>
      </c>
      <c r="D7681" s="32">
        <v>4878</v>
      </c>
      <c r="E7681" s="33">
        <v>44072.416666666664</v>
      </c>
      <c r="F7681" s="32">
        <v>1.22</v>
      </c>
      <c r="G7681" s="32">
        <v>22.5</v>
      </c>
      <c r="H7681" s="32">
        <v>1.24</v>
      </c>
      <c r="I7681" s="32">
        <v>14.5</v>
      </c>
      <c r="J7681" s="32">
        <f t="shared" si="945"/>
        <v>0</v>
      </c>
      <c r="K7681" s="32">
        <v>8</v>
      </c>
      <c r="L7681" s="32">
        <f t="shared" si="946"/>
        <v>0</v>
      </c>
      <c r="M7681" s="32">
        <f t="shared" si="950"/>
        <v>1</v>
      </c>
      <c r="N7681" s="34" t="s">
        <v>64</v>
      </c>
      <c r="O7681">
        <f t="shared" si="947"/>
        <v>0</v>
      </c>
      <c r="P7681">
        <f t="shared" si="948"/>
        <v>0.12000000000000011</v>
      </c>
      <c r="R7681" s="2">
        <f t="shared" si="949"/>
        <v>1.0416666664241347E-2</v>
      </c>
      <c r="S7681" s="4">
        <f t="shared" si="944"/>
        <v>44072.416666666664</v>
      </c>
    </row>
    <row r="7682" spans="1:19" x14ac:dyDescent="0.35">
      <c r="A7682" s="32">
        <v>2020</v>
      </c>
      <c r="B7682" s="32" t="s">
        <v>62</v>
      </c>
      <c r="C7682" s="32" t="s">
        <v>63</v>
      </c>
      <c r="D7682" s="32">
        <v>4879</v>
      </c>
      <c r="E7682" s="33">
        <v>44072.427083333336</v>
      </c>
      <c r="F7682" s="32">
        <v>1.34</v>
      </c>
      <c r="G7682" s="32">
        <v>22.5</v>
      </c>
      <c r="H7682" s="32">
        <v>1.36</v>
      </c>
      <c r="I7682" s="32">
        <v>15.9</v>
      </c>
      <c r="J7682" s="32">
        <f t="shared" si="945"/>
        <v>0</v>
      </c>
      <c r="K7682" s="32">
        <v>8</v>
      </c>
      <c r="L7682" s="32">
        <f t="shared" si="946"/>
        <v>0</v>
      </c>
      <c r="M7682" s="32">
        <f t="shared" si="950"/>
        <v>1</v>
      </c>
      <c r="N7682" s="34" t="s">
        <v>64</v>
      </c>
      <c r="O7682">
        <f t="shared" si="947"/>
        <v>1.9999999999999574E-2</v>
      </c>
      <c r="P7682">
        <f t="shared" si="948"/>
        <v>0.11999999999999988</v>
      </c>
      <c r="R7682" s="2">
        <f t="shared" si="949"/>
        <v>1.0416666671517305E-2</v>
      </c>
      <c r="S7682" s="4">
        <f t="shared" ref="S7682:S7745" si="951">MROUND(E7682,"0:15")</f>
        <v>44072.427083333328</v>
      </c>
    </row>
    <row r="7683" spans="1:19" x14ac:dyDescent="0.35">
      <c r="A7683" s="32">
        <v>2020</v>
      </c>
      <c r="B7683" s="32" t="s">
        <v>62</v>
      </c>
      <c r="C7683" s="32" t="s">
        <v>63</v>
      </c>
      <c r="D7683" s="32">
        <v>4880</v>
      </c>
      <c r="E7683" s="33">
        <v>44072.4375</v>
      </c>
      <c r="F7683" s="32">
        <v>1.46</v>
      </c>
      <c r="G7683" s="32">
        <v>22.48</v>
      </c>
      <c r="H7683" s="32">
        <v>1.48</v>
      </c>
      <c r="I7683" s="32">
        <v>17.3</v>
      </c>
      <c r="J7683" s="32">
        <f t="shared" ref="J7683:J7746" si="952">IF(G7683="",0.5,IF(G7683&lt;=0,2,IF(G7683&gt;=40,2, IF(AND(G7683&gt;0,G7683&lt;1),5,IF(AND(G7683&gt;35,G7683&lt;40),5,IF(O7683&gt;=1.5,1.5,0))))))</f>
        <v>0</v>
      </c>
      <c r="K7683" s="32">
        <v>8</v>
      </c>
      <c r="L7683" s="32">
        <f t="shared" ref="L7683:L7746" si="953">IF(A7683="",0.5,IF(B7683="",0.5,IF(C7683="",0.5,IF(E7683="",0.5,IF(Q7683="Y",0.01,0)))))</f>
        <v>0</v>
      </c>
      <c r="M7683" s="32">
        <f t="shared" si="950"/>
        <v>1</v>
      </c>
      <c r="N7683" s="34" t="s">
        <v>64</v>
      </c>
      <c r="O7683">
        <f t="shared" ref="O7683:O7746" si="954">IF(G7683="","",ABS(G7684-G7683))</f>
        <v>0</v>
      </c>
      <c r="P7683">
        <f t="shared" ref="P7683:P7746" si="955">IF(H7683="","",ABS(H7684-H7683))</f>
        <v>2.0000000000000018E-2</v>
      </c>
      <c r="R7683" s="2">
        <f t="shared" ref="R7683:R7746" si="956">E7683-E7682</f>
        <v>1.0416666664241347E-2</v>
      </c>
      <c r="S7683" s="4">
        <f t="shared" si="951"/>
        <v>44072.4375</v>
      </c>
    </row>
    <row r="7684" spans="1:19" x14ac:dyDescent="0.35">
      <c r="A7684" s="32">
        <v>2020</v>
      </c>
      <c r="B7684" s="32" t="s">
        <v>62</v>
      </c>
      <c r="C7684" s="32" t="s">
        <v>63</v>
      </c>
      <c r="D7684" s="32">
        <v>4881</v>
      </c>
      <c r="E7684" s="33">
        <v>44072.447916666664</v>
      </c>
      <c r="F7684" s="32">
        <v>1.48</v>
      </c>
      <c r="G7684" s="32">
        <v>22.48</v>
      </c>
      <c r="H7684" s="32">
        <v>1.5</v>
      </c>
      <c r="I7684" s="32">
        <v>17.600000000000001</v>
      </c>
      <c r="J7684" s="32">
        <f t="shared" si="952"/>
        <v>0</v>
      </c>
      <c r="K7684" s="32">
        <v>8</v>
      </c>
      <c r="L7684" s="32">
        <f t="shared" si="953"/>
        <v>0</v>
      </c>
      <c r="M7684" s="32">
        <f t="shared" si="950"/>
        <v>1</v>
      </c>
      <c r="N7684" s="34" t="s">
        <v>64</v>
      </c>
      <c r="O7684">
        <f t="shared" si="954"/>
        <v>1.9999999999999574E-2</v>
      </c>
      <c r="P7684">
        <f t="shared" si="955"/>
        <v>5.0000000000000044E-2</v>
      </c>
      <c r="R7684" s="2">
        <f t="shared" si="956"/>
        <v>1.0416666664241347E-2</v>
      </c>
      <c r="S7684" s="4">
        <f t="shared" si="951"/>
        <v>44072.447916666664</v>
      </c>
    </row>
    <row r="7685" spans="1:19" x14ac:dyDescent="0.35">
      <c r="A7685" s="32">
        <v>2020</v>
      </c>
      <c r="B7685" s="32" t="s">
        <v>62</v>
      </c>
      <c r="C7685" s="32" t="s">
        <v>63</v>
      </c>
      <c r="D7685" s="32">
        <v>4882</v>
      </c>
      <c r="E7685" s="33">
        <v>44072.458333333336</v>
      </c>
      <c r="F7685" s="32">
        <v>1.53</v>
      </c>
      <c r="G7685" s="32">
        <v>22.5</v>
      </c>
      <c r="H7685" s="32">
        <v>1.55</v>
      </c>
      <c r="I7685" s="32">
        <v>18.2</v>
      </c>
      <c r="J7685" s="32">
        <f t="shared" si="952"/>
        <v>0</v>
      </c>
      <c r="K7685" s="32">
        <v>8</v>
      </c>
      <c r="L7685" s="32">
        <f t="shared" si="953"/>
        <v>0</v>
      </c>
      <c r="M7685" s="32">
        <f t="shared" si="950"/>
        <v>1</v>
      </c>
      <c r="N7685" s="34" t="s">
        <v>64</v>
      </c>
      <c r="O7685">
        <f t="shared" si="954"/>
        <v>1.9999999999999574E-2</v>
      </c>
      <c r="P7685">
        <f t="shared" si="955"/>
        <v>0.10999999999999988</v>
      </c>
      <c r="R7685" s="2">
        <f t="shared" si="956"/>
        <v>1.0416666671517305E-2</v>
      </c>
      <c r="S7685" s="4">
        <f t="shared" si="951"/>
        <v>44072.458333333328</v>
      </c>
    </row>
    <row r="7686" spans="1:19" x14ac:dyDescent="0.35">
      <c r="A7686" s="32">
        <v>2020</v>
      </c>
      <c r="B7686" s="32" t="s">
        <v>62</v>
      </c>
      <c r="C7686" s="32" t="s">
        <v>63</v>
      </c>
      <c r="D7686" s="32">
        <v>4883</v>
      </c>
      <c r="E7686" s="33">
        <v>44072.46875</v>
      </c>
      <c r="F7686" s="32">
        <v>1.63</v>
      </c>
      <c r="G7686" s="32">
        <v>22.52</v>
      </c>
      <c r="H7686" s="32">
        <v>1.66</v>
      </c>
      <c r="I7686" s="32">
        <v>19.399999999999999</v>
      </c>
      <c r="J7686" s="32">
        <f t="shared" si="952"/>
        <v>0</v>
      </c>
      <c r="K7686" s="32">
        <v>8</v>
      </c>
      <c r="L7686" s="32">
        <f t="shared" si="953"/>
        <v>0</v>
      </c>
      <c r="M7686" s="32">
        <f t="shared" si="950"/>
        <v>1</v>
      </c>
      <c r="N7686" s="34" t="s">
        <v>64</v>
      </c>
      <c r="O7686">
        <f t="shared" si="954"/>
        <v>3.9999999999999147E-2</v>
      </c>
      <c r="P7686">
        <f t="shared" si="955"/>
        <v>0.15000000000000013</v>
      </c>
      <c r="R7686" s="2">
        <f t="shared" si="956"/>
        <v>1.0416666664241347E-2</v>
      </c>
      <c r="S7686" s="4">
        <f t="shared" si="951"/>
        <v>44072.46875</v>
      </c>
    </row>
    <row r="7687" spans="1:19" x14ac:dyDescent="0.35">
      <c r="A7687" s="32">
        <v>2020</v>
      </c>
      <c r="B7687" s="32" t="s">
        <v>62</v>
      </c>
      <c r="C7687" s="32" t="s">
        <v>63</v>
      </c>
      <c r="D7687" s="32">
        <v>4884</v>
      </c>
      <c r="E7687" s="33">
        <v>44072.479166666664</v>
      </c>
      <c r="F7687" s="32">
        <v>1.78</v>
      </c>
      <c r="G7687" s="32">
        <v>22.56</v>
      </c>
      <c r="H7687" s="32">
        <v>1.81</v>
      </c>
      <c r="I7687" s="32">
        <v>21.2</v>
      </c>
      <c r="J7687" s="32">
        <f t="shared" si="952"/>
        <v>0</v>
      </c>
      <c r="K7687" s="32">
        <v>8</v>
      </c>
      <c r="L7687" s="32">
        <f t="shared" si="953"/>
        <v>0</v>
      </c>
      <c r="M7687" s="32">
        <f t="shared" si="950"/>
        <v>1</v>
      </c>
      <c r="N7687" s="34" t="s">
        <v>64</v>
      </c>
      <c r="O7687">
        <f t="shared" si="954"/>
        <v>4.00000000000027E-2</v>
      </c>
      <c r="P7687">
        <f t="shared" si="955"/>
        <v>6.999999999999984E-2</v>
      </c>
      <c r="R7687" s="2">
        <f t="shared" si="956"/>
        <v>1.0416666664241347E-2</v>
      </c>
      <c r="S7687" s="4">
        <f t="shared" si="951"/>
        <v>44072.479166666664</v>
      </c>
    </row>
    <row r="7688" spans="1:19" x14ac:dyDescent="0.35">
      <c r="A7688" s="32">
        <v>2020</v>
      </c>
      <c r="B7688" s="32" t="s">
        <v>62</v>
      </c>
      <c r="C7688" s="32" t="s">
        <v>63</v>
      </c>
      <c r="D7688" s="32">
        <v>4885</v>
      </c>
      <c r="E7688" s="33">
        <v>44072.489583333336</v>
      </c>
      <c r="F7688" s="32">
        <v>1.85</v>
      </c>
      <c r="G7688" s="32">
        <v>22.6</v>
      </c>
      <c r="H7688" s="32">
        <v>1.88</v>
      </c>
      <c r="I7688" s="32">
        <v>22</v>
      </c>
      <c r="J7688" s="32">
        <f t="shared" si="952"/>
        <v>0</v>
      </c>
      <c r="K7688" s="32">
        <v>8</v>
      </c>
      <c r="L7688" s="32">
        <f t="shared" si="953"/>
        <v>0</v>
      </c>
      <c r="M7688" s="32">
        <f t="shared" si="950"/>
        <v>1</v>
      </c>
      <c r="N7688" s="34" t="s">
        <v>64</v>
      </c>
      <c r="O7688">
        <f t="shared" si="954"/>
        <v>1.9999999999999574E-2</v>
      </c>
      <c r="P7688">
        <f t="shared" si="955"/>
        <v>0.10000000000000009</v>
      </c>
      <c r="R7688" s="2">
        <f t="shared" si="956"/>
        <v>1.0416666671517305E-2</v>
      </c>
      <c r="S7688" s="4">
        <f t="shared" si="951"/>
        <v>44072.489583333328</v>
      </c>
    </row>
    <row r="7689" spans="1:19" x14ac:dyDescent="0.35">
      <c r="A7689" s="32">
        <v>2020</v>
      </c>
      <c r="B7689" s="32" t="s">
        <v>62</v>
      </c>
      <c r="C7689" s="32" t="s">
        <v>63</v>
      </c>
      <c r="D7689" s="32">
        <v>4886</v>
      </c>
      <c r="E7689" s="33">
        <v>44072.5</v>
      </c>
      <c r="F7689" s="32">
        <v>1.95</v>
      </c>
      <c r="G7689" s="32">
        <v>22.62</v>
      </c>
      <c r="H7689" s="32">
        <v>1.98</v>
      </c>
      <c r="I7689" s="32">
        <v>23.2</v>
      </c>
      <c r="J7689" s="32">
        <f t="shared" si="952"/>
        <v>0</v>
      </c>
      <c r="K7689" s="32">
        <v>8</v>
      </c>
      <c r="L7689" s="32">
        <f t="shared" si="953"/>
        <v>0</v>
      </c>
      <c r="M7689" s="32">
        <f t="shared" si="950"/>
        <v>1</v>
      </c>
      <c r="N7689" s="34" t="s">
        <v>64</v>
      </c>
      <c r="O7689">
        <f t="shared" si="954"/>
        <v>3.9999999999999147E-2</v>
      </c>
      <c r="P7689">
        <f t="shared" si="955"/>
        <v>0.18000000000000016</v>
      </c>
      <c r="R7689" s="2">
        <f t="shared" si="956"/>
        <v>1.0416666664241347E-2</v>
      </c>
      <c r="S7689" s="4">
        <f t="shared" si="951"/>
        <v>44072.5</v>
      </c>
    </row>
    <row r="7690" spans="1:19" x14ac:dyDescent="0.35">
      <c r="A7690" s="32">
        <v>2020</v>
      </c>
      <c r="B7690" s="32" t="s">
        <v>62</v>
      </c>
      <c r="C7690" s="32" t="s">
        <v>63</v>
      </c>
      <c r="D7690" s="32">
        <v>4887</v>
      </c>
      <c r="E7690" s="33">
        <v>44072.510416666664</v>
      </c>
      <c r="F7690" s="32">
        <v>2.13</v>
      </c>
      <c r="G7690" s="32">
        <v>22.66</v>
      </c>
      <c r="H7690" s="32">
        <v>2.16</v>
      </c>
      <c r="I7690" s="32">
        <v>25.4</v>
      </c>
      <c r="J7690" s="32">
        <f t="shared" si="952"/>
        <v>0</v>
      </c>
      <c r="K7690" s="32">
        <v>8</v>
      </c>
      <c r="L7690" s="32">
        <f t="shared" si="953"/>
        <v>0</v>
      </c>
      <c r="M7690" s="32">
        <f t="shared" si="950"/>
        <v>1</v>
      </c>
      <c r="N7690" s="34" t="s">
        <v>64</v>
      </c>
      <c r="O7690">
        <f t="shared" si="954"/>
        <v>1.9999999999999574E-2</v>
      </c>
      <c r="P7690">
        <f t="shared" si="955"/>
        <v>0.1599999999999997</v>
      </c>
      <c r="R7690" s="2">
        <f t="shared" si="956"/>
        <v>1.0416666664241347E-2</v>
      </c>
      <c r="S7690" s="4">
        <f t="shared" si="951"/>
        <v>44072.510416666664</v>
      </c>
    </row>
    <row r="7691" spans="1:19" x14ac:dyDescent="0.35">
      <c r="A7691" s="32">
        <v>2020</v>
      </c>
      <c r="B7691" s="32" t="s">
        <v>62</v>
      </c>
      <c r="C7691" s="32" t="s">
        <v>63</v>
      </c>
      <c r="D7691" s="32">
        <v>4888</v>
      </c>
      <c r="E7691" s="33">
        <v>44072.520833333336</v>
      </c>
      <c r="F7691" s="32">
        <v>2.2799999999999998</v>
      </c>
      <c r="G7691" s="32">
        <v>22.68</v>
      </c>
      <c r="H7691" s="32">
        <v>2.3199999999999998</v>
      </c>
      <c r="I7691" s="32">
        <v>27.2</v>
      </c>
      <c r="J7691" s="32">
        <f t="shared" si="952"/>
        <v>0</v>
      </c>
      <c r="K7691" s="32">
        <v>8</v>
      </c>
      <c r="L7691" s="32">
        <f t="shared" si="953"/>
        <v>0</v>
      </c>
      <c r="M7691" s="32">
        <f t="shared" si="950"/>
        <v>1</v>
      </c>
      <c r="N7691" s="34" t="s">
        <v>64</v>
      </c>
      <c r="O7691">
        <f t="shared" si="954"/>
        <v>1.9999999999999574E-2</v>
      </c>
      <c r="P7691">
        <f t="shared" si="955"/>
        <v>0.14000000000000012</v>
      </c>
      <c r="R7691" s="2">
        <f t="shared" si="956"/>
        <v>1.0416666671517305E-2</v>
      </c>
      <c r="S7691" s="4">
        <f t="shared" si="951"/>
        <v>44072.520833333328</v>
      </c>
    </row>
    <row r="7692" spans="1:19" x14ac:dyDescent="0.35">
      <c r="A7692" s="32">
        <v>2020</v>
      </c>
      <c r="B7692" s="32" t="s">
        <v>62</v>
      </c>
      <c r="C7692" s="32" t="s">
        <v>63</v>
      </c>
      <c r="D7692" s="32">
        <v>4889</v>
      </c>
      <c r="E7692" s="33">
        <v>44072.53125</v>
      </c>
      <c r="F7692" s="32">
        <v>2.42</v>
      </c>
      <c r="G7692" s="32">
        <v>22.7</v>
      </c>
      <c r="H7692" s="32">
        <v>2.46</v>
      </c>
      <c r="I7692" s="32">
        <v>28.8</v>
      </c>
      <c r="J7692" s="32">
        <f t="shared" si="952"/>
        <v>0</v>
      </c>
      <c r="K7692" s="32">
        <v>8</v>
      </c>
      <c r="L7692" s="32">
        <f t="shared" si="953"/>
        <v>0</v>
      </c>
      <c r="M7692" s="32">
        <f t="shared" si="950"/>
        <v>1</v>
      </c>
      <c r="N7692" s="34" t="s">
        <v>64</v>
      </c>
      <c r="O7692">
        <f t="shared" si="954"/>
        <v>3.9999999999999147E-2</v>
      </c>
      <c r="P7692">
        <f t="shared" si="955"/>
        <v>0.10000000000000009</v>
      </c>
      <c r="R7692" s="2">
        <f t="shared" si="956"/>
        <v>1.0416666664241347E-2</v>
      </c>
      <c r="S7692" s="4">
        <f t="shared" si="951"/>
        <v>44072.53125</v>
      </c>
    </row>
    <row r="7693" spans="1:19" x14ac:dyDescent="0.35">
      <c r="A7693" s="32">
        <v>2020</v>
      </c>
      <c r="B7693" s="32" t="s">
        <v>62</v>
      </c>
      <c r="C7693" s="32" t="s">
        <v>63</v>
      </c>
      <c r="D7693" s="32">
        <v>4890</v>
      </c>
      <c r="E7693" s="33">
        <v>44072.541666666664</v>
      </c>
      <c r="F7693" s="32">
        <v>2.52</v>
      </c>
      <c r="G7693" s="32">
        <v>22.74</v>
      </c>
      <c r="H7693" s="32">
        <v>2.56</v>
      </c>
      <c r="I7693" s="32">
        <v>30.1</v>
      </c>
      <c r="J7693" s="32">
        <f t="shared" si="952"/>
        <v>0</v>
      </c>
      <c r="K7693" s="32">
        <v>8</v>
      </c>
      <c r="L7693" s="32">
        <f t="shared" si="953"/>
        <v>0</v>
      </c>
      <c r="M7693" s="32">
        <f t="shared" si="950"/>
        <v>1</v>
      </c>
      <c r="N7693" s="34" t="s">
        <v>64</v>
      </c>
      <c r="O7693">
        <f t="shared" si="954"/>
        <v>2.0000000000003126E-2</v>
      </c>
      <c r="P7693">
        <f t="shared" si="955"/>
        <v>8.0000000000000071E-2</v>
      </c>
      <c r="R7693" s="2">
        <f t="shared" si="956"/>
        <v>1.0416666664241347E-2</v>
      </c>
      <c r="S7693" s="4">
        <f t="shared" si="951"/>
        <v>44072.541666666664</v>
      </c>
    </row>
    <row r="7694" spans="1:19" x14ac:dyDescent="0.35">
      <c r="A7694" s="32">
        <v>2020</v>
      </c>
      <c r="B7694" s="32" t="s">
        <v>62</v>
      </c>
      <c r="C7694" s="32" t="s">
        <v>63</v>
      </c>
      <c r="D7694" s="32">
        <v>4891</v>
      </c>
      <c r="E7694" s="33">
        <v>44072.552083333336</v>
      </c>
      <c r="F7694" s="32">
        <v>2.6</v>
      </c>
      <c r="G7694" s="32">
        <v>22.76</v>
      </c>
      <c r="H7694" s="32">
        <v>2.64</v>
      </c>
      <c r="I7694" s="32">
        <v>31</v>
      </c>
      <c r="J7694" s="32">
        <f t="shared" si="952"/>
        <v>0</v>
      </c>
      <c r="K7694" s="32">
        <v>8</v>
      </c>
      <c r="L7694" s="32">
        <f t="shared" si="953"/>
        <v>0</v>
      </c>
      <c r="M7694" s="32">
        <f t="shared" si="950"/>
        <v>1</v>
      </c>
      <c r="N7694" s="34" t="s">
        <v>64</v>
      </c>
      <c r="O7694">
        <f t="shared" si="954"/>
        <v>1.9999999999999574E-2</v>
      </c>
      <c r="P7694">
        <f t="shared" si="955"/>
        <v>9.9999999999997868E-3</v>
      </c>
      <c r="R7694" s="2">
        <f t="shared" si="956"/>
        <v>1.0416666671517305E-2</v>
      </c>
      <c r="S7694" s="4">
        <f t="shared" si="951"/>
        <v>44072.552083333328</v>
      </c>
    </row>
    <row r="7695" spans="1:19" x14ac:dyDescent="0.35">
      <c r="A7695" s="32">
        <v>2020</v>
      </c>
      <c r="B7695" s="32" t="s">
        <v>62</v>
      </c>
      <c r="C7695" s="32" t="s">
        <v>63</v>
      </c>
      <c r="D7695" s="32">
        <v>4892</v>
      </c>
      <c r="E7695" s="33">
        <v>44072.5625</v>
      </c>
      <c r="F7695" s="32">
        <v>2.61</v>
      </c>
      <c r="G7695" s="32">
        <v>22.78</v>
      </c>
      <c r="H7695" s="32">
        <v>2.65</v>
      </c>
      <c r="I7695" s="32">
        <v>31.2</v>
      </c>
      <c r="J7695" s="32">
        <f t="shared" si="952"/>
        <v>0</v>
      </c>
      <c r="K7695" s="32">
        <v>8</v>
      </c>
      <c r="L7695" s="32">
        <f t="shared" si="953"/>
        <v>0</v>
      </c>
      <c r="M7695" s="32">
        <f t="shared" si="950"/>
        <v>1</v>
      </c>
      <c r="N7695" s="34" t="s">
        <v>64</v>
      </c>
      <c r="O7695">
        <f t="shared" si="954"/>
        <v>1.9999999999999574E-2</v>
      </c>
      <c r="P7695">
        <f t="shared" si="955"/>
        <v>1.0000000000000231E-2</v>
      </c>
      <c r="R7695" s="2">
        <f t="shared" si="956"/>
        <v>1.0416666664241347E-2</v>
      </c>
      <c r="S7695" s="4">
        <f t="shared" si="951"/>
        <v>44072.5625</v>
      </c>
    </row>
    <row r="7696" spans="1:19" x14ac:dyDescent="0.35">
      <c r="A7696" s="32">
        <v>2020</v>
      </c>
      <c r="B7696" s="32" t="s">
        <v>62</v>
      </c>
      <c r="C7696" s="32" t="s">
        <v>63</v>
      </c>
      <c r="D7696" s="32">
        <v>4893</v>
      </c>
      <c r="E7696" s="33">
        <v>44072.572916666664</v>
      </c>
      <c r="F7696" s="32">
        <v>2.62</v>
      </c>
      <c r="G7696" s="32">
        <v>22.8</v>
      </c>
      <c r="H7696" s="32">
        <v>2.66</v>
      </c>
      <c r="I7696" s="32">
        <v>31.3</v>
      </c>
      <c r="J7696" s="32">
        <f t="shared" si="952"/>
        <v>0</v>
      </c>
      <c r="K7696" s="32">
        <v>8</v>
      </c>
      <c r="L7696" s="32">
        <f t="shared" si="953"/>
        <v>0</v>
      </c>
      <c r="M7696" s="32">
        <f t="shared" si="950"/>
        <v>1</v>
      </c>
      <c r="N7696" s="34" t="s">
        <v>64</v>
      </c>
      <c r="O7696">
        <f t="shared" si="954"/>
        <v>3.9999999999999147E-2</v>
      </c>
      <c r="P7696">
        <f t="shared" si="955"/>
        <v>7.0000000000000284E-2</v>
      </c>
      <c r="R7696" s="2">
        <f t="shared" si="956"/>
        <v>1.0416666664241347E-2</v>
      </c>
      <c r="S7696" s="4">
        <f t="shared" si="951"/>
        <v>44072.572916666664</v>
      </c>
    </row>
    <row r="7697" spans="1:19" x14ac:dyDescent="0.35">
      <c r="A7697" s="32">
        <v>2020</v>
      </c>
      <c r="B7697" s="32" t="s">
        <v>62</v>
      </c>
      <c r="C7697" s="32" t="s">
        <v>63</v>
      </c>
      <c r="D7697" s="32">
        <v>4894</v>
      </c>
      <c r="E7697" s="33">
        <v>44072.583333333336</v>
      </c>
      <c r="F7697" s="32">
        <v>2.5499999999999998</v>
      </c>
      <c r="G7697" s="32">
        <v>22.84</v>
      </c>
      <c r="H7697" s="32">
        <v>2.59</v>
      </c>
      <c r="I7697" s="32">
        <v>30.5</v>
      </c>
      <c r="J7697" s="32">
        <f t="shared" si="952"/>
        <v>0</v>
      </c>
      <c r="K7697" s="32">
        <v>8</v>
      </c>
      <c r="L7697" s="32">
        <f t="shared" si="953"/>
        <v>0</v>
      </c>
      <c r="M7697" s="32">
        <f t="shared" si="950"/>
        <v>1</v>
      </c>
      <c r="N7697" s="34" t="s">
        <v>64</v>
      </c>
      <c r="O7697">
        <f t="shared" si="954"/>
        <v>5.9999999999998721E-2</v>
      </c>
      <c r="P7697">
        <f t="shared" si="955"/>
        <v>0.10999999999999988</v>
      </c>
      <c r="R7697" s="2">
        <f t="shared" si="956"/>
        <v>1.0416666671517305E-2</v>
      </c>
      <c r="S7697" s="4">
        <f t="shared" si="951"/>
        <v>44072.583333333328</v>
      </c>
    </row>
    <row r="7698" spans="1:19" x14ac:dyDescent="0.35">
      <c r="A7698" s="32">
        <v>2020</v>
      </c>
      <c r="B7698" s="32" t="s">
        <v>62</v>
      </c>
      <c r="C7698" s="32" t="s">
        <v>63</v>
      </c>
      <c r="D7698" s="32">
        <v>4895</v>
      </c>
      <c r="E7698" s="33">
        <v>44072.59375</v>
      </c>
      <c r="F7698" s="32">
        <v>2.44</v>
      </c>
      <c r="G7698" s="32">
        <v>22.9</v>
      </c>
      <c r="H7698" s="32">
        <v>2.48</v>
      </c>
      <c r="I7698" s="32">
        <v>29.2</v>
      </c>
      <c r="J7698" s="32">
        <f t="shared" si="952"/>
        <v>0</v>
      </c>
      <c r="K7698" s="32">
        <v>8</v>
      </c>
      <c r="L7698" s="32">
        <f t="shared" si="953"/>
        <v>0</v>
      </c>
      <c r="M7698" s="32">
        <f t="shared" si="950"/>
        <v>1</v>
      </c>
      <c r="N7698" s="34" t="s">
        <v>64</v>
      </c>
      <c r="O7698">
        <f t="shared" si="954"/>
        <v>8.0000000000001847E-2</v>
      </c>
      <c r="P7698">
        <f t="shared" si="955"/>
        <v>2.9999999999999805E-2</v>
      </c>
      <c r="R7698" s="2">
        <f t="shared" si="956"/>
        <v>1.0416666664241347E-2</v>
      </c>
      <c r="S7698" s="4">
        <f t="shared" si="951"/>
        <v>44072.59375</v>
      </c>
    </row>
    <row r="7699" spans="1:19" x14ac:dyDescent="0.35">
      <c r="A7699" s="32">
        <v>2020</v>
      </c>
      <c r="B7699" s="32" t="s">
        <v>62</v>
      </c>
      <c r="C7699" s="32" t="s">
        <v>63</v>
      </c>
      <c r="D7699" s="32">
        <v>4896</v>
      </c>
      <c r="E7699" s="33">
        <v>44072.604166666664</v>
      </c>
      <c r="F7699" s="32">
        <v>2.41</v>
      </c>
      <c r="G7699" s="32">
        <v>22.98</v>
      </c>
      <c r="H7699" s="32">
        <v>2.4500000000000002</v>
      </c>
      <c r="I7699" s="32">
        <v>28.9</v>
      </c>
      <c r="J7699" s="32">
        <f t="shared" si="952"/>
        <v>0</v>
      </c>
      <c r="K7699" s="32">
        <v>8</v>
      </c>
      <c r="L7699" s="32">
        <f t="shared" si="953"/>
        <v>0</v>
      </c>
      <c r="M7699" s="32">
        <f t="shared" si="950"/>
        <v>1</v>
      </c>
      <c r="N7699" s="34" t="s">
        <v>64</v>
      </c>
      <c r="O7699">
        <f t="shared" si="954"/>
        <v>9.9999999999997868E-2</v>
      </c>
      <c r="P7699">
        <f t="shared" si="955"/>
        <v>2.0000000000000018E-2</v>
      </c>
      <c r="R7699" s="2">
        <f t="shared" si="956"/>
        <v>1.0416666664241347E-2</v>
      </c>
      <c r="S7699" s="4">
        <f t="shared" si="951"/>
        <v>44072.604166666664</v>
      </c>
    </row>
    <row r="7700" spans="1:19" x14ac:dyDescent="0.35">
      <c r="A7700" s="32">
        <v>2020</v>
      </c>
      <c r="B7700" s="32" t="s">
        <v>62</v>
      </c>
      <c r="C7700" s="32" t="s">
        <v>63</v>
      </c>
      <c r="D7700" s="32">
        <v>4897</v>
      </c>
      <c r="E7700" s="33">
        <v>44072.614583333336</v>
      </c>
      <c r="F7700" s="32">
        <v>2.4300000000000002</v>
      </c>
      <c r="G7700" s="32">
        <v>23.08</v>
      </c>
      <c r="H7700" s="32">
        <v>2.4700000000000002</v>
      </c>
      <c r="I7700" s="32">
        <v>29.2</v>
      </c>
      <c r="J7700" s="32">
        <f t="shared" si="952"/>
        <v>0</v>
      </c>
      <c r="K7700" s="32">
        <v>8</v>
      </c>
      <c r="L7700" s="32">
        <f t="shared" si="953"/>
        <v>0</v>
      </c>
      <c r="M7700" s="32">
        <f t="shared" si="950"/>
        <v>1</v>
      </c>
      <c r="N7700" s="34" t="s">
        <v>64</v>
      </c>
      <c r="O7700">
        <f t="shared" si="954"/>
        <v>0.12000000000000099</v>
      </c>
      <c r="P7700">
        <f t="shared" si="955"/>
        <v>0.10999999999999988</v>
      </c>
      <c r="R7700" s="2">
        <f t="shared" si="956"/>
        <v>1.0416666671517305E-2</v>
      </c>
      <c r="S7700" s="4">
        <f t="shared" si="951"/>
        <v>44072.614583333328</v>
      </c>
    </row>
    <row r="7701" spans="1:19" x14ac:dyDescent="0.35">
      <c r="A7701" s="32">
        <v>2020</v>
      </c>
      <c r="B7701" s="32" t="s">
        <v>62</v>
      </c>
      <c r="C7701" s="32" t="s">
        <v>63</v>
      </c>
      <c r="D7701" s="32">
        <v>4898</v>
      </c>
      <c r="E7701" s="33">
        <v>44072.625</v>
      </c>
      <c r="F7701" s="32">
        <v>2.54</v>
      </c>
      <c r="G7701" s="32">
        <v>23.2</v>
      </c>
      <c r="H7701" s="32">
        <v>2.58</v>
      </c>
      <c r="I7701" s="32">
        <v>30.6</v>
      </c>
      <c r="J7701" s="32">
        <f t="shared" si="952"/>
        <v>0</v>
      </c>
      <c r="K7701" s="32">
        <v>8</v>
      </c>
      <c r="L7701" s="32">
        <f t="shared" si="953"/>
        <v>0</v>
      </c>
      <c r="M7701" s="32">
        <f t="shared" si="950"/>
        <v>1</v>
      </c>
      <c r="N7701" s="34" t="s">
        <v>64</v>
      </c>
      <c r="O7701">
        <f t="shared" si="954"/>
        <v>0.10000000000000142</v>
      </c>
      <c r="P7701">
        <f t="shared" si="955"/>
        <v>0.20999999999999996</v>
      </c>
      <c r="R7701" s="2">
        <f t="shared" si="956"/>
        <v>1.0416666664241347E-2</v>
      </c>
      <c r="S7701" s="4">
        <f t="shared" si="951"/>
        <v>44072.625</v>
      </c>
    </row>
    <row r="7702" spans="1:19" x14ac:dyDescent="0.35">
      <c r="A7702" s="32">
        <v>2020</v>
      </c>
      <c r="B7702" s="32" t="s">
        <v>62</v>
      </c>
      <c r="C7702" s="32" t="s">
        <v>63</v>
      </c>
      <c r="D7702" s="32">
        <v>4899</v>
      </c>
      <c r="E7702" s="33">
        <v>44072.635416666664</v>
      </c>
      <c r="F7702" s="32">
        <v>2.75</v>
      </c>
      <c r="G7702" s="32">
        <v>23.3</v>
      </c>
      <c r="H7702" s="32">
        <v>2.79</v>
      </c>
      <c r="I7702" s="32">
        <v>33.1</v>
      </c>
      <c r="J7702" s="32">
        <f t="shared" si="952"/>
        <v>0</v>
      </c>
      <c r="K7702" s="32">
        <v>8</v>
      </c>
      <c r="L7702" s="32">
        <f t="shared" si="953"/>
        <v>0</v>
      </c>
      <c r="M7702" s="32">
        <f t="shared" si="950"/>
        <v>1</v>
      </c>
      <c r="N7702" s="34" t="s">
        <v>64</v>
      </c>
      <c r="O7702">
        <f t="shared" si="954"/>
        <v>9.9999999999997868E-2</v>
      </c>
      <c r="P7702">
        <f t="shared" si="955"/>
        <v>0.14999999999999991</v>
      </c>
      <c r="R7702" s="2">
        <f t="shared" si="956"/>
        <v>1.0416666664241347E-2</v>
      </c>
      <c r="S7702" s="4">
        <f t="shared" si="951"/>
        <v>44072.635416666664</v>
      </c>
    </row>
    <row r="7703" spans="1:19" x14ac:dyDescent="0.35">
      <c r="A7703" s="32">
        <v>2020</v>
      </c>
      <c r="B7703" s="32" t="s">
        <v>62</v>
      </c>
      <c r="C7703" s="32" t="s">
        <v>63</v>
      </c>
      <c r="D7703" s="32">
        <v>4900</v>
      </c>
      <c r="E7703" s="33">
        <v>44072.645833333336</v>
      </c>
      <c r="F7703" s="32">
        <v>2.89</v>
      </c>
      <c r="G7703" s="32">
        <v>23.4</v>
      </c>
      <c r="H7703" s="32">
        <v>2.94</v>
      </c>
      <c r="I7703" s="32">
        <v>34.9</v>
      </c>
      <c r="J7703" s="32">
        <f t="shared" si="952"/>
        <v>0</v>
      </c>
      <c r="K7703" s="32">
        <v>8</v>
      </c>
      <c r="L7703" s="32">
        <f t="shared" si="953"/>
        <v>0</v>
      </c>
      <c r="M7703" s="32">
        <f t="shared" si="950"/>
        <v>1</v>
      </c>
      <c r="N7703" s="34" t="s">
        <v>64</v>
      </c>
      <c r="O7703">
        <f t="shared" si="954"/>
        <v>8.0000000000001847E-2</v>
      </c>
      <c r="P7703">
        <f t="shared" si="955"/>
        <v>0.18000000000000016</v>
      </c>
      <c r="R7703" s="2">
        <f t="shared" si="956"/>
        <v>1.0416666671517305E-2</v>
      </c>
      <c r="S7703" s="4">
        <f t="shared" si="951"/>
        <v>44072.645833333328</v>
      </c>
    </row>
    <row r="7704" spans="1:19" x14ac:dyDescent="0.35">
      <c r="A7704" s="32">
        <v>2020</v>
      </c>
      <c r="B7704" s="32" t="s">
        <v>62</v>
      </c>
      <c r="C7704" s="32" t="s">
        <v>63</v>
      </c>
      <c r="D7704" s="32">
        <v>4901</v>
      </c>
      <c r="E7704" s="33">
        <v>44072.65625</v>
      </c>
      <c r="F7704" s="32">
        <v>3.07</v>
      </c>
      <c r="G7704" s="32">
        <v>23.48</v>
      </c>
      <c r="H7704" s="32">
        <v>3.12</v>
      </c>
      <c r="I7704" s="32">
        <v>37.1</v>
      </c>
      <c r="J7704" s="32">
        <f t="shared" si="952"/>
        <v>0</v>
      </c>
      <c r="K7704" s="32">
        <v>8</v>
      </c>
      <c r="L7704" s="32">
        <f t="shared" si="953"/>
        <v>0</v>
      </c>
      <c r="M7704" s="32">
        <f t="shared" si="950"/>
        <v>1</v>
      </c>
      <c r="N7704" s="34" t="s">
        <v>64</v>
      </c>
      <c r="O7704">
        <f t="shared" si="954"/>
        <v>5.9999999999998721E-2</v>
      </c>
      <c r="P7704">
        <f t="shared" si="955"/>
        <v>0.18999999999999995</v>
      </c>
      <c r="R7704" s="2">
        <f t="shared" si="956"/>
        <v>1.0416666664241347E-2</v>
      </c>
      <c r="S7704" s="4">
        <f t="shared" si="951"/>
        <v>44072.65625</v>
      </c>
    </row>
    <row r="7705" spans="1:19" x14ac:dyDescent="0.35">
      <c r="A7705" s="32">
        <v>2020</v>
      </c>
      <c r="B7705" s="32" t="s">
        <v>62</v>
      </c>
      <c r="C7705" s="32" t="s">
        <v>63</v>
      </c>
      <c r="D7705" s="32">
        <v>4902</v>
      </c>
      <c r="E7705" s="33">
        <v>44072.666666666664</v>
      </c>
      <c r="F7705" s="32">
        <v>3.26</v>
      </c>
      <c r="G7705" s="32">
        <v>23.54</v>
      </c>
      <c r="H7705" s="32">
        <v>3.31</v>
      </c>
      <c r="I7705" s="32">
        <v>39.5</v>
      </c>
      <c r="J7705" s="32">
        <f t="shared" si="952"/>
        <v>0</v>
      </c>
      <c r="K7705" s="32">
        <v>8</v>
      </c>
      <c r="L7705" s="32">
        <f t="shared" si="953"/>
        <v>0</v>
      </c>
      <c r="M7705" s="32">
        <f t="shared" si="950"/>
        <v>1</v>
      </c>
      <c r="N7705" s="34" t="s">
        <v>64</v>
      </c>
      <c r="O7705">
        <f t="shared" si="954"/>
        <v>6.0000000000002274E-2</v>
      </c>
      <c r="P7705">
        <f t="shared" si="955"/>
        <v>4.9999999999999822E-2</v>
      </c>
      <c r="R7705" s="2">
        <f t="shared" si="956"/>
        <v>1.0416666664241347E-2</v>
      </c>
      <c r="S7705" s="4">
        <f t="shared" si="951"/>
        <v>44072.666666666664</v>
      </c>
    </row>
    <row r="7706" spans="1:19" x14ac:dyDescent="0.35">
      <c r="A7706" s="32">
        <v>2020</v>
      </c>
      <c r="B7706" s="32" t="s">
        <v>62</v>
      </c>
      <c r="C7706" s="32" t="s">
        <v>63</v>
      </c>
      <c r="D7706" s="32">
        <v>4903</v>
      </c>
      <c r="E7706" s="33">
        <v>44072.677083333336</v>
      </c>
      <c r="F7706" s="32">
        <v>3.31</v>
      </c>
      <c r="G7706" s="32">
        <v>23.6</v>
      </c>
      <c r="H7706" s="32">
        <v>3.36</v>
      </c>
      <c r="I7706" s="32">
        <v>40.1</v>
      </c>
      <c r="J7706" s="32">
        <f t="shared" si="952"/>
        <v>0</v>
      </c>
      <c r="K7706" s="32">
        <v>8</v>
      </c>
      <c r="L7706" s="32">
        <f t="shared" si="953"/>
        <v>0</v>
      </c>
      <c r="M7706" s="32">
        <f t="shared" si="950"/>
        <v>1</v>
      </c>
      <c r="N7706" s="34" t="s">
        <v>64</v>
      </c>
      <c r="O7706">
        <f t="shared" si="954"/>
        <v>5.9999999999998721E-2</v>
      </c>
      <c r="P7706">
        <f t="shared" si="955"/>
        <v>5.0000000000000266E-2</v>
      </c>
      <c r="R7706" s="2">
        <f t="shared" si="956"/>
        <v>1.0416666671517305E-2</v>
      </c>
      <c r="S7706" s="4">
        <f t="shared" si="951"/>
        <v>44072.677083333328</v>
      </c>
    </row>
    <row r="7707" spans="1:19" x14ac:dyDescent="0.35">
      <c r="A7707" s="32">
        <v>2020</v>
      </c>
      <c r="B7707" s="32" t="s">
        <v>62</v>
      </c>
      <c r="C7707" s="32" t="s">
        <v>63</v>
      </c>
      <c r="D7707" s="32">
        <v>4904</v>
      </c>
      <c r="E7707" s="33">
        <v>44072.6875</v>
      </c>
      <c r="F7707" s="32">
        <v>3.36</v>
      </c>
      <c r="G7707" s="32">
        <v>23.66</v>
      </c>
      <c r="H7707" s="32">
        <v>3.41</v>
      </c>
      <c r="I7707" s="32">
        <v>40.799999999999997</v>
      </c>
      <c r="J7707" s="32">
        <f t="shared" si="952"/>
        <v>0</v>
      </c>
      <c r="K7707" s="32">
        <v>8</v>
      </c>
      <c r="L7707" s="32">
        <f t="shared" si="953"/>
        <v>0</v>
      </c>
      <c r="M7707" s="32">
        <f t="shared" si="950"/>
        <v>1</v>
      </c>
      <c r="N7707" s="34" t="s">
        <v>64</v>
      </c>
      <c r="O7707">
        <f t="shared" si="954"/>
        <v>3.9999999999999147E-2</v>
      </c>
      <c r="P7707">
        <f t="shared" si="955"/>
        <v>0.11999999999999966</v>
      </c>
      <c r="R7707" s="2">
        <f t="shared" si="956"/>
        <v>1.0416666664241347E-2</v>
      </c>
      <c r="S7707" s="4">
        <f t="shared" si="951"/>
        <v>44072.6875</v>
      </c>
    </row>
    <row r="7708" spans="1:19" x14ac:dyDescent="0.35">
      <c r="A7708" s="32">
        <v>2020</v>
      </c>
      <c r="B7708" s="32" t="s">
        <v>62</v>
      </c>
      <c r="C7708" s="32" t="s">
        <v>63</v>
      </c>
      <c r="D7708" s="32">
        <v>4905</v>
      </c>
      <c r="E7708" s="33">
        <v>44072.697916666664</v>
      </c>
      <c r="F7708" s="32">
        <v>3.48</v>
      </c>
      <c r="G7708" s="32">
        <v>23.7</v>
      </c>
      <c r="H7708" s="32">
        <v>3.53</v>
      </c>
      <c r="I7708" s="32">
        <v>42.3</v>
      </c>
      <c r="J7708" s="32">
        <f t="shared" si="952"/>
        <v>0</v>
      </c>
      <c r="K7708" s="32">
        <v>8</v>
      </c>
      <c r="L7708" s="32">
        <f t="shared" si="953"/>
        <v>0</v>
      </c>
      <c r="M7708" s="32">
        <f t="shared" si="950"/>
        <v>1</v>
      </c>
      <c r="N7708" s="34" t="s">
        <v>64</v>
      </c>
      <c r="O7708">
        <f t="shared" si="954"/>
        <v>3.9999999999999147E-2</v>
      </c>
      <c r="P7708">
        <f t="shared" si="955"/>
        <v>2.0000000000000018E-2</v>
      </c>
      <c r="R7708" s="2">
        <f t="shared" si="956"/>
        <v>1.0416666664241347E-2</v>
      </c>
      <c r="S7708" s="4">
        <f t="shared" si="951"/>
        <v>44072.697916666664</v>
      </c>
    </row>
    <row r="7709" spans="1:19" x14ac:dyDescent="0.35">
      <c r="A7709" s="32">
        <v>2020</v>
      </c>
      <c r="B7709" s="32" t="s">
        <v>62</v>
      </c>
      <c r="C7709" s="32" t="s">
        <v>63</v>
      </c>
      <c r="D7709" s="32">
        <v>4906</v>
      </c>
      <c r="E7709" s="33">
        <v>44072.708333333336</v>
      </c>
      <c r="F7709" s="32">
        <v>3.5</v>
      </c>
      <c r="G7709" s="32">
        <v>23.74</v>
      </c>
      <c r="H7709" s="32">
        <v>3.55</v>
      </c>
      <c r="I7709" s="32">
        <v>42.5</v>
      </c>
      <c r="J7709" s="32">
        <f t="shared" si="952"/>
        <v>0</v>
      </c>
      <c r="K7709" s="32">
        <v>8</v>
      </c>
      <c r="L7709" s="32">
        <f t="shared" si="953"/>
        <v>0</v>
      </c>
      <c r="M7709" s="32">
        <f t="shared" si="950"/>
        <v>1</v>
      </c>
      <c r="N7709" s="34" t="s">
        <v>64</v>
      </c>
      <c r="O7709">
        <f t="shared" si="954"/>
        <v>4.00000000000027E-2</v>
      </c>
      <c r="P7709">
        <f t="shared" si="955"/>
        <v>2.0000000000000018E-2</v>
      </c>
      <c r="R7709" s="2">
        <f t="shared" si="956"/>
        <v>1.0416666671517305E-2</v>
      </c>
      <c r="S7709" s="4">
        <f t="shared" si="951"/>
        <v>44072.708333333328</v>
      </c>
    </row>
    <row r="7710" spans="1:19" x14ac:dyDescent="0.35">
      <c r="A7710" s="32">
        <v>2020</v>
      </c>
      <c r="B7710" s="32" t="s">
        <v>62</v>
      </c>
      <c r="C7710" s="32" t="s">
        <v>63</v>
      </c>
      <c r="D7710" s="32">
        <v>4907</v>
      </c>
      <c r="E7710" s="33">
        <v>44072.71875</v>
      </c>
      <c r="F7710" s="32">
        <v>3.48</v>
      </c>
      <c r="G7710" s="32">
        <v>23.78</v>
      </c>
      <c r="H7710" s="32">
        <v>3.53</v>
      </c>
      <c r="I7710" s="32">
        <v>42.3</v>
      </c>
      <c r="J7710" s="32">
        <f t="shared" si="952"/>
        <v>0</v>
      </c>
      <c r="K7710" s="32">
        <v>8</v>
      </c>
      <c r="L7710" s="32">
        <f t="shared" si="953"/>
        <v>0</v>
      </c>
      <c r="M7710" s="32">
        <f t="shared" si="950"/>
        <v>1</v>
      </c>
      <c r="N7710" s="34" t="s">
        <v>64</v>
      </c>
      <c r="O7710">
        <f t="shared" si="954"/>
        <v>1.9999999999999574E-2</v>
      </c>
      <c r="P7710">
        <f t="shared" si="955"/>
        <v>3.9999999999999591E-2</v>
      </c>
      <c r="R7710" s="2">
        <f t="shared" si="956"/>
        <v>1.0416666664241347E-2</v>
      </c>
      <c r="S7710" s="4">
        <f t="shared" si="951"/>
        <v>44072.71875</v>
      </c>
    </row>
    <row r="7711" spans="1:19" x14ac:dyDescent="0.35">
      <c r="A7711" s="32">
        <v>2020</v>
      </c>
      <c r="B7711" s="32" t="s">
        <v>62</v>
      </c>
      <c r="C7711" s="32" t="s">
        <v>63</v>
      </c>
      <c r="D7711" s="32">
        <v>4908</v>
      </c>
      <c r="E7711" s="33">
        <v>44072.729166666664</v>
      </c>
      <c r="F7711" s="32">
        <v>3.44</v>
      </c>
      <c r="G7711" s="32">
        <v>23.8</v>
      </c>
      <c r="H7711" s="32">
        <v>3.49</v>
      </c>
      <c r="I7711" s="32">
        <v>41.9</v>
      </c>
      <c r="J7711" s="32">
        <f t="shared" si="952"/>
        <v>0</v>
      </c>
      <c r="K7711" s="32">
        <v>8</v>
      </c>
      <c r="L7711" s="32">
        <f t="shared" si="953"/>
        <v>0</v>
      </c>
      <c r="M7711" s="32">
        <f t="shared" si="950"/>
        <v>1</v>
      </c>
      <c r="N7711" s="34" t="s">
        <v>64</v>
      </c>
      <c r="O7711">
        <f t="shared" si="954"/>
        <v>1.9999999999999574E-2</v>
      </c>
      <c r="P7711">
        <f t="shared" si="955"/>
        <v>4.0000000000000036E-2</v>
      </c>
      <c r="R7711" s="2">
        <f t="shared" si="956"/>
        <v>1.0416666664241347E-2</v>
      </c>
      <c r="S7711" s="4">
        <f t="shared" si="951"/>
        <v>44072.729166666664</v>
      </c>
    </row>
    <row r="7712" spans="1:19" x14ac:dyDescent="0.35">
      <c r="A7712" s="32">
        <v>2020</v>
      </c>
      <c r="B7712" s="32" t="s">
        <v>62</v>
      </c>
      <c r="C7712" s="32" t="s">
        <v>63</v>
      </c>
      <c r="D7712" s="32">
        <v>4909</v>
      </c>
      <c r="E7712" s="33">
        <v>44072.739583333336</v>
      </c>
      <c r="F7712" s="32">
        <v>3.4</v>
      </c>
      <c r="G7712" s="32">
        <v>23.82</v>
      </c>
      <c r="H7712" s="32">
        <v>3.45</v>
      </c>
      <c r="I7712" s="32">
        <v>41.4</v>
      </c>
      <c r="J7712" s="32">
        <f t="shared" si="952"/>
        <v>0</v>
      </c>
      <c r="K7712" s="32">
        <v>8</v>
      </c>
      <c r="L7712" s="32">
        <f t="shared" si="953"/>
        <v>0</v>
      </c>
      <c r="M7712" s="32">
        <f t="shared" si="950"/>
        <v>1</v>
      </c>
      <c r="N7712" s="34" t="s">
        <v>64</v>
      </c>
      <c r="O7712">
        <f t="shared" si="954"/>
        <v>0</v>
      </c>
      <c r="P7712">
        <f t="shared" si="955"/>
        <v>5.0000000000000266E-2</v>
      </c>
      <c r="R7712" s="2">
        <f t="shared" si="956"/>
        <v>1.0416666671517305E-2</v>
      </c>
      <c r="S7712" s="4">
        <f t="shared" si="951"/>
        <v>44072.739583333328</v>
      </c>
    </row>
    <row r="7713" spans="1:22" x14ac:dyDescent="0.35">
      <c r="A7713" s="32">
        <v>2020</v>
      </c>
      <c r="B7713" s="32" t="s">
        <v>62</v>
      </c>
      <c r="C7713" s="32" t="s">
        <v>63</v>
      </c>
      <c r="D7713" s="32">
        <v>4910</v>
      </c>
      <c r="E7713" s="33">
        <v>44072.75</v>
      </c>
      <c r="F7713" s="32">
        <v>3.35</v>
      </c>
      <c r="G7713" s="32">
        <v>23.82</v>
      </c>
      <c r="H7713" s="32">
        <v>3.4</v>
      </c>
      <c r="I7713" s="32">
        <v>40.799999999999997</v>
      </c>
      <c r="J7713" s="32">
        <f t="shared" si="952"/>
        <v>0</v>
      </c>
      <c r="K7713" s="32">
        <v>8</v>
      </c>
      <c r="L7713" s="32">
        <f t="shared" si="953"/>
        <v>0</v>
      </c>
      <c r="M7713" s="32">
        <f t="shared" si="950"/>
        <v>1</v>
      </c>
      <c r="N7713" s="34" t="s">
        <v>64</v>
      </c>
      <c r="O7713">
        <f t="shared" si="954"/>
        <v>0</v>
      </c>
      <c r="P7713">
        <f t="shared" si="955"/>
        <v>0.10999999999999988</v>
      </c>
      <c r="R7713" s="2">
        <f t="shared" si="956"/>
        <v>1.0416666664241347E-2</v>
      </c>
      <c r="S7713" s="4">
        <f t="shared" si="951"/>
        <v>44072.75</v>
      </c>
    </row>
    <row r="7714" spans="1:22" x14ac:dyDescent="0.35">
      <c r="A7714" s="32">
        <v>2020</v>
      </c>
      <c r="B7714" s="32" t="s">
        <v>62</v>
      </c>
      <c r="C7714" s="32" t="s">
        <v>63</v>
      </c>
      <c r="D7714" s="32">
        <v>4911</v>
      </c>
      <c r="E7714" s="33">
        <v>44072.760416666664</v>
      </c>
      <c r="F7714" s="32">
        <v>3.24</v>
      </c>
      <c r="G7714" s="32">
        <v>23.82</v>
      </c>
      <c r="H7714" s="32">
        <v>3.29</v>
      </c>
      <c r="I7714" s="32">
        <v>39.4</v>
      </c>
      <c r="J7714" s="32">
        <f t="shared" si="952"/>
        <v>0</v>
      </c>
      <c r="K7714" s="32">
        <v>8</v>
      </c>
      <c r="L7714" s="32">
        <f t="shared" si="953"/>
        <v>0</v>
      </c>
      <c r="M7714" s="32">
        <f t="shared" si="950"/>
        <v>1</v>
      </c>
      <c r="N7714" s="34" t="s">
        <v>64</v>
      </c>
      <c r="O7714">
        <f t="shared" si="954"/>
        <v>1.9999999999999574E-2</v>
      </c>
      <c r="P7714">
        <f t="shared" si="955"/>
        <v>6.999999999999984E-2</v>
      </c>
      <c r="R7714" s="2">
        <f t="shared" si="956"/>
        <v>1.0416666664241347E-2</v>
      </c>
      <c r="S7714" s="4">
        <f t="shared" si="951"/>
        <v>44072.760416666664</v>
      </c>
    </row>
    <row r="7715" spans="1:22" x14ac:dyDescent="0.35">
      <c r="A7715" s="32">
        <v>2020</v>
      </c>
      <c r="B7715" s="32" t="s">
        <v>62</v>
      </c>
      <c r="C7715" s="32" t="s">
        <v>63</v>
      </c>
      <c r="D7715" s="32">
        <v>4912</v>
      </c>
      <c r="E7715" s="33">
        <v>44072.770833333336</v>
      </c>
      <c r="F7715" s="32">
        <v>3.17</v>
      </c>
      <c r="G7715" s="32">
        <v>23.84</v>
      </c>
      <c r="H7715" s="32">
        <v>3.22</v>
      </c>
      <c r="I7715" s="32">
        <v>38.6</v>
      </c>
      <c r="J7715" s="32">
        <f t="shared" si="952"/>
        <v>0</v>
      </c>
      <c r="K7715" s="32">
        <v>8</v>
      </c>
      <c r="L7715" s="32">
        <f t="shared" si="953"/>
        <v>0</v>
      </c>
      <c r="M7715" s="32">
        <f t="shared" si="950"/>
        <v>1</v>
      </c>
      <c r="N7715" s="34" t="s">
        <v>64</v>
      </c>
      <c r="O7715">
        <f t="shared" si="954"/>
        <v>0</v>
      </c>
      <c r="P7715">
        <f t="shared" si="955"/>
        <v>4.0000000000000036E-2</v>
      </c>
      <c r="R7715" s="2">
        <f t="shared" si="956"/>
        <v>1.0416666671517305E-2</v>
      </c>
      <c r="S7715" s="4">
        <f t="shared" si="951"/>
        <v>44072.770833333328</v>
      </c>
    </row>
    <row r="7716" spans="1:22" x14ac:dyDescent="0.35">
      <c r="A7716" s="32">
        <v>2020</v>
      </c>
      <c r="B7716" s="32" t="s">
        <v>62</v>
      </c>
      <c r="C7716" s="32" t="s">
        <v>63</v>
      </c>
      <c r="D7716" s="32">
        <v>4913</v>
      </c>
      <c r="E7716" s="33">
        <v>44072.78125</v>
      </c>
      <c r="F7716" s="32">
        <v>3.13</v>
      </c>
      <c r="G7716" s="32">
        <v>23.84</v>
      </c>
      <c r="H7716" s="32">
        <v>3.18</v>
      </c>
      <c r="I7716" s="32">
        <v>38.1</v>
      </c>
      <c r="J7716" s="32">
        <f t="shared" si="952"/>
        <v>0</v>
      </c>
      <c r="K7716" s="32">
        <v>8</v>
      </c>
      <c r="L7716" s="32">
        <f t="shared" si="953"/>
        <v>0</v>
      </c>
      <c r="M7716" s="32">
        <f t="shared" si="950"/>
        <v>1</v>
      </c>
      <c r="N7716" s="34" t="s">
        <v>64</v>
      </c>
      <c r="O7716">
        <f t="shared" si="954"/>
        <v>0</v>
      </c>
      <c r="P7716">
        <f t="shared" si="955"/>
        <v>9.0000000000000302E-2</v>
      </c>
      <c r="R7716" s="2">
        <f t="shared" si="956"/>
        <v>1.0416666664241347E-2</v>
      </c>
      <c r="S7716" s="4">
        <f t="shared" si="951"/>
        <v>44072.78125</v>
      </c>
    </row>
    <row r="7717" spans="1:22" x14ac:dyDescent="0.35">
      <c r="A7717" s="32">
        <v>2020</v>
      </c>
      <c r="B7717" s="32" t="s">
        <v>62</v>
      </c>
      <c r="C7717" s="32" t="s">
        <v>63</v>
      </c>
      <c r="D7717" s="32">
        <v>4914</v>
      </c>
      <c r="E7717" s="33">
        <v>44072.791666666664</v>
      </c>
      <c r="F7717" s="32">
        <v>3.04</v>
      </c>
      <c r="G7717" s="32">
        <v>23.84</v>
      </c>
      <c r="H7717" s="32">
        <v>3.09</v>
      </c>
      <c r="I7717" s="32">
        <v>37</v>
      </c>
      <c r="J7717" s="32">
        <f t="shared" si="952"/>
        <v>0</v>
      </c>
      <c r="K7717" s="32">
        <v>8</v>
      </c>
      <c r="L7717" s="32">
        <f t="shared" si="953"/>
        <v>0</v>
      </c>
      <c r="M7717" s="32">
        <f t="shared" si="950"/>
        <v>1</v>
      </c>
      <c r="N7717" s="34" t="s">
        <v>64</v>
      </c>
      <c r="O7717">
        <f t="shared" si="954"/>
        <v>0</v>
      </c>
      <c r="P7717">
        <f t="shared" si="955"/>
        <v>0.12999999999999989</v>
      </c>
      <c r="R7717" s="2">
        <f t="shared" si="956"/>
        <v>1.0416666664241347E-2</v>
      </c>
      <c r="S7717" s="4">
        <f t="shared" si="951"/>
        <v>44072.791666666664</v>
      </c>
    </row>
    <row r="7718" spans="1:22" x14ac:dyDescent="0.35">
      <c r="A7718" s="32">
        <v>2020</v>
      </c>
      <c r="B7718" s="32" t="s">
        <v>62</v>
      </c>
      <c r="C7718" s="32" t="s">
        <v>63</v>
      </c>
      <c r="D7718" s="32">
        <v>4915</v>
      </c>
      <c r="E7718" s="33">
        <v>44072.802083333336</v>
      </c>
      <c r="F7718" s="32">
        <v>2.91</v>
      </c>
      <c r="G7718" s="32">
        <v>23.84</v>
      </c>
      <c r="H7718" s="32">
        <v>2.96</v>
      </c>
      <c r="I7718" s="32">
        <v>35.4</v>
      </c>
      <c r="J7718" s="32">
        <f t="shared" si="952"/>
        <v>0</v>
      </c>
      <c r="K7718" s="32">
        <v>8</v>
      </c>
      <c r="L7718" s="32">
        <f t="shared" si="953"/>
        <v>0</v>
      </c>
      <c r="M7718" s="32">
        <f t="shared" si="950"/>
        <v>1</v>
      </c>
      <c r="N7718" s="34" t="s">
        <v>64</v>
      </c>
      <c r="O7718">
        <f t="shared" si="954"/>
        <v>0</v>
      </c>
      <c r="P7718">
        <f t="shared" si="955"/>
        <v>0.16000000000000014</v>
      </c>
      <c r="R7718" s="2">
        <f t="shared" si="956"/>
        <v>1.0416666671517305E-2</v>
      </c>
      <c r="S7718" s="4">
        <f t="shared" si="951"/>
        <v>44072.802083333328</v>
      </c>
    </row>
    <row r="7719" spans="1:22" x14ac:dyDescent="0.35">
      <c r="A7719" s="32">
        <v>2020</v>
      </c>
      <c r="B7719" s="32" t="s">
        <v>62</v>
      </c>
      <c r="C7719" s="32" t="s">
        <v>63</v>
      </c>
      <c r="D7719" s="32">
        <v>4916</v>
      </c>
      <c r="E7719" s="33">
        <v>44072.8125</v>
      </c>
      <c r="F7719" s="32">
        <v>2.76</v>
      </c>
      <c r="G7719" s="32">
        <v>23.84</v>
      </c>
      <c r="H7719" s="32">
        <v>2.8</v>
      </c>
      <c r="I7719" s="32">
        <v>33.6</v>
      </c>
      <c r="J7719" s="32">
        <f t="shared" si="952"/>
        <v>0</v>
      </c>
      <c r="K7719" s="32">
        <v>8</v>
      </c>
      <c r="L7719" s="32">
        <f t="shared" si="953"/>
        <v>0</v>
      </c>
      <c r="M7719" s="32">
        <f t="shared" si="950"/>
        <v>1</v>
      </c>
      <c r="N7719" s="34" t="s">
        <v>64</v>
      </c>
      <c r="O7719">
        <f t="shared" si="954"/>
        <v>0</v>
      </c>
      <c r="P7719">
        <f t="shared" si="955"/>
        <v>4.0000000000000036E-2</v>
      </c>
      <c r="R7719" s="2">
        <f t="shared" si="956"/>
        <v>1.0416666664241347E-2</v>
      </c>
      <c r="S7719" s="4">
        <f t="shared" si="951"/>
        <v>44072.8125</v>
      </c>
    </row>
    <row r="7720" spans="1:22" x14ac:dyDescent="0.35">
      <c r="A7720" s="32">
        <v>2020</v>
      </c>
      <c r="B7720" s="32" t="s">
        <v>62</v>
      </c>
      <c r="C7720" s="32" t="s">
        <v>63</v>
      </c>
      <c r="D7720" s="32">
        <v>4917</v>
      </c>
      <c r="E7720" s="33">
        <v>44072.822916666664</v>
      </c>
      <c r="F7720" s="32">
        <v>2.8</v>
      </c>
      <c r="G7720" s="32">
        <v>23.84</v>
      </c>
      <c r="H7720" s="32">
        <v>2.84</v>
      </c>
      <c r="I7720" s="32">
        <v>34.1</v>
      </c>
      <c r="J7720" s="32">
        <f t="shared" si="952"/>
        <v>0</v>
      </c>
      <c r="K7720" s="32">
        <v>8</v>
      </c>
      <c r="L7720" s="32">
        <f t="shared" si="953"/>
        <v>0</v>
      </c>
      <c r="M7720" s="32">
        <f t="shared" si="950"/>
        <v>1</v>
      </c>
      <c r="N7720" s="34" t="s">
        <v>64</v>
      </c>
      <c r="O7720">
        <f t="shared" si="954"/>
        <v>0</v>
      </c>
      <c r="P7720">
        <f t="shared" si="955"/>
        <v>4.9999999999999822E-2</v>
      </c>
      <c r="R7720" s="2">
        <f t="shared" si="956"/>
        <v>1.0416666664241347E-2</v>
      </c>
      <c r="S7720" s="4">
        <f t="shared" si="951"/>
        <v>44072.822916666664</v>
      </c>
      <c r="U7720" s="5"/>
      <c r="V7720" s="6"/>
    </row>
    <row r="7721" spans="1:22" x14ac:dyDescent="0.35">
      <c r="A7721" s="32">
        <v>2020</v>
      </c>
      <c r="B7721" s="32" t="s">
        <v>62</v>
      </c>
      <c r="C7721" s="32" t="s">
        <v>63</v>
      </c>
      <c r="D7721" s="32">
        <v>4918</v>
      </c>
      <c r="E7721" s="33">
        <v>44072.833333333336</v>
      </c>
      <c r="F7721" s="32">
        <v>2.75</v>
      </c>
      <c r="G7721" s="32">
        <v>23.84</v>
      </c>
      <c r="H7721" s="32">
        <v>2.79</v>
      </c>
      <c r="I7721" s="32">
        <v>33.5</v>
      </c>
      <c r="J7721" s="32">
        <f t="shared" si="952"/>
        <v>0</v>
      </c>
      <c r="K7721" s="32">
        <v>8</v>
      </c>
      <c r="L7721" s="32">
        <f t="shared" si="953"/>
        <v>0</v>
      </c>
      <c r="M7721" s="32">
        <f t="shared" si="950"/>
        <v>1</v>
      </c>
      <c r="N7721" s="34" t="s">
        <v>64</v>
      </c>
      <c r="O7721">
        <f t="shared" si="954"/>
        <v>1.9999999999999574E-2</v>
      </c>
      <c r="P7721">
        <f t="shared" si="955"/>
        <v>6.999999999999984E-2</v>
      </c>
      <c r="R7721" s="2">
        <f t="shared" si="956"/>
        <v>1.0416666671517305E-2</v>
      </c>
      <c r="S7721" s="4">
        <f t="shared" si="951"/>
        <v>44072.833333333328</v>
      </c>
    </row>
    <row r="7722" spans="1:22" x14ac:dyDescent="0.35">
      <c r="A7722" s="32">
        <v>2020</v>
      </c>
      <c r="B7722" s="32" t="s">
        <v>62</v>
      </c>
      <c r="C7722" s="32" t="s">
        <v>63</v>
      </c>
      <c r="D7722" s="32">
        <v>4919</v>
      </c>
      <c r="E7722" s="33">
        <v>44072.84375</v>
      </c>
      <c r="F7722" s="32">
        <v>2.68</v>
      </c>
      <c r="G7722" s="32">
        <v>23.82</v>
      </c>
      <c r="H7722" s="32">
        <v>2.72</v>
      </c>
      <c r="I7722" s="32">
        <v>32.6</v>
      </c>
      <c r="J7722" s="32">
        <f t="shared" si="952"/>
        <v>0</v>
      </c>
      <c r="K7722" s="32">
        <v>8</v>
      </c>
      <c r="L7722" s="32">
        <f t="shared" si="953"/>
        <v>0</v>
      </c>
      <c r="M7722" s="32">
        <f t="shared" si="950"/>
        <v>1</v>
      </c>
      <c r="N7722" s="34" t="s">
        <v>64</v>
      </c>
      <c r="O7722">
        <f t="shared" si="954"/>
        <v>0</v>
      </c>
      <c r="P7722">
        <f t="shared" si="955"/>
        <v>0.10000000000000009</v>
      </c>
      <c r="R7722" s="2">
        <f t="shared" si="956"/>
        <v>1.0416666664241347E-2</v>
      </c>
      <c r="S7722" s="4">
        <f t="shared" si="951"/>
        <v>44072.84375</v>
      </c>
    </row>
    <row r="7723" spans="1:22" x14ac:dyDescent="0.35">
      <c r="A7723" s="32">
        <v>2020</v>
      </c>
      <c r="B7723" s="32" t="s">
        <v>62</v>
      </c>
      <c r="C7723" s="32" t="s">
        <v>63</v>
      </c>
      <c r="D7723" s="32">
        <v>4920</v>
      </c>
      <c r="E7723" s="33">
        <v>44072.854166666664</v>
      </c>
      <c r="F7723" s="32">
        <v>2.58</v>
      </c>
      <c r="G7723" s="32">
        <v>23.82</v>
      </c>
      <c r="H7723" s="32">
        <v>2.62</v>
      </c>
      <c r="I7723" s="32">
        <v>31.4</v>
      </c>
      <c r="J7723" s="32">
        <f t="shared" si="952"/>
        <v>0</v>
      </c>
      <c r="K7723" s="32">
        <v>8</v>
      </c>
      <c r="L7723" s="32">
        <f t="shared" si="953"/>
        <v>0</v>
      </c>
      <c r="M7723" s="32">
        <f t="shared" si="950"/>
        <v>1</v>
      </c>
      <c r="N7723" s="34" t="s">
        <v>64</v>
      </c>
      <c r="O7723">
        <f t="shared" si="954"/>
        <v>1.9999999999999574E-2</v>
      </c>
      <c r="P7723">
        <f t="shared" si="955"/>
        <v>5.0000000000000266E-2</v>
      </c>
      <c r="R7723" s="2">
        <f t="shared" si="956"/>
        <v>1.0416666664241347E-2</v>
      </c>
      <c r="S7723" s="4">
        <f t="shared" si="951"/>
        <v>44072.854166666664</v>
      </c>
    </row>
    <row r="7724" spans="1:22" x14ac:dyDescent="0.35">
      <c r="A7724" s="32">
        <v>2020</v>
      </c>
      <c r="B7724" s="32" t="s">
        <v>62</v>
      </c>
      <c r="C7724" s="32" t="s">
        <v>63</v>
      </c>
      <c r="D7724" s="32">
        <v>4921</v>
      </c>
      <c r="E7724" s="33">
        <v>44072.864583333336</v>
      </c>
      <c r="F7724" s="32">
        <v>2.5299999999999998</v>
      </c>
      <c r="G7724" s="32">
        <v>23.8</v>
      </c>
      <c r="H7724" s="32">
        <v>2.57</v>
      </c>
      <c r="I7724" s="32">
        <v>30.8</v>
      </c>
      <c r="J7724" s="32">
        <f t="shared" si="952"/>
        <v>0</v>
      </c>
      <c r="K7724" s="32">
        <v>8</v>
      </c>
      <c r="L7724" s="32">
        <f t="shared" si="953"/>
        <v>0</v>
      </c>
      <c r="M7724" s="32">
        <f t="shared" si="950"/>
        <v>1</v>
      </c>
      <c r="N7724" s="34" t="s">
        <v>64</v>
      </c>
      <c r="O7724">
        <f t="shared" si="954"/>
        <v>1.9999999999999574E-2</v>
      </c>
      <c r="P7724">
        <f t="shared" si="955"/>
        <v>4.9999999999999822E-2</v>
      </c>
      <c r="R7724" s="2">
        <f t="shared" si="956"/>
        <v>1.0416666671517305E-2</v>
      </c>
      <c r="S7724" s="4">
        <f t="shared" si="951"/>
        <v>44072.864583333328</v>
      </c>
    </row>
    <row r="7725" spans="1:22" x14ac:dyDescent="0.35">
      <c r="A7725" s="32">
        <v>2020</v>
      </c>
      <c r="B7725" s="32" t="s">
        <v>62</v>
      </c>
      <c r="C7725" s="32" t="s">
        <v>63</v>
      </c>
      <c r="D7725" s="32">
        <v>4922</v>
      </c>
      <c r="E7725" s="33">
        <v>44072.875</v>
      </c>
      <c r="F7725" s="32">
        <v>2.48</v>
      </c>
      <c r="G7725" s="32">
        <v>23.78</v>
      </c>
      <c r="H7725" s="32">
        <v>2.52</v>
      </c>
      <c r="I7725" s="32">
        <v>30.2</v>
      </c>
      <c r="J7725" s="32">
        <f t="shared" si="952"/>
        <v>0</v>
      </c>
      <c r="K7725" s="32">
        <v>8</v>
      </c>
      <c r="L7725" s="32">
        <f t="shared" si="953"/>
        <v>0</v>
      </c>
      <c r="M7725" s="32">
        <f t="shared" si="950"/>
        <v>1</v>
      </c>
      <c r="N7725" s="34" t="s">
        <v>64</v>
      </c>
      <c r="O7725">
        <f t="shared" si="954"/>
        <v>4.00000000000027E-2</v>
      </c>
      <c r="P7725">
        <f t="shared" si="955"/>
        <v>4.0000000000000036E-2</v>
      </c>
      <c r="R7725" s="2">
        <f t="shared" si="956"/>
        <v>1.0416666664241347E-2</v>
      </c>
      <c r="S7725" s="4">
        <f t="shared" si="951"/>
        <v>44072.875</v>
      </c>
    </row>
    <row r="7726" spans="1:22" x14ac:dyDescent="0.35">
      <c r="A7726" s="32">
        <v>2020</v>
      </c>
      <c r="B7726" s="32" t="s">
        <v>62</v>
      </c>
      <c r="C7726" s="32" t="s">
        <v>63</v>
      </c>
      <c r="D7726" s="32">
        <v>4923</v>
      </c>
      <c r="E7726" s="33">
        <v>44072.885416666664</v>
      </c>
      <c r="F7726" s="32">
        <v>2.44</v>
      </c>
      <c r="G7726" s="32">
        <v>23.74</v>
      </c>
      <c r="H7726" s="32">
        <v>2.48</v>
      </c>
      <c r="I7726" s="32">
        <v>29.7</v>
      </c>
      <c r="J7726" s="32">
        <f t="shared" si="952"/>
        <v>0</v>
      </c>
      <c r="K7726" s="32">
        <v>8</v>
      </c>
      <c r="L7726" s="32">
        <f t="shared" si="953"/>
        <v>0</v>
      </c>
      <c r="M7726" s="32">
        <f t="shared" si="950"/>
        <v>1</v>
      </c>
      <c r="N7726" s="34" t="s">
        <v>64</v>
      </c>
      <c r="O7726">
        <f t="shared" si="954"/>
        <v>3.9999999999999147E-2</v>
      </c>
      <c r="P7726">
        <f t="shared" si="955"/>
        <v>8.0000000000000071E-2</v>
      </c>
      <c r="R7726" s="2">
        <f t="shared" si="956"/>
        <v>1.0416666664241347E-2</v>
      </c>
      <c r="S7726" s="4">
        <f t="shared" si="951"/>
        <v>44072.885416666664</v>
      </c>
    </row>
    <row r="7727" spans="1:22" x14ac:dyDescent="0.35">
      <c r="A7727" s="32">
        <v>2020</v>
      </c>
      <c r="B7727" s="32" t="s">
        <v>62</v>
      </c>
      <c r="C7727" s="32" t="s">
        <v>63</v>
      </c>
      <c r="D7727" s="32">
        <v>4924</v>
      </c>
      <c r="E7727" s="33">
        <v>44072.895833333336</v>
      </c>
      <c r="F7727" s="32">
        <v>2.36</v>
      </c>
      <c r="G7727" s="32">
        <v>23.7</v>
      </c>
      <c r="H7727" s="32">
        <v>2.4</v>
      </c>
      <c r="I7727" s="32">
        <v>28.7</v>
      </c>
      <c r="J7727" s="32">
        <f t="shared" si="952"/>
        <v>0</v>
      </c>
      <c r="K7727" s="32">
        <v>8</v>
      </c>
      <c r="L7727" s="32">
        <f t="shared" si="953"/>
        <v>0</v>
      </c>
      <c r="M7727" s="32">
        <f t="shared" si="950"/>
        <v>1</v>
      </c>
      <c r="N7727" s="34" t="s">
        <v>64</v>
      </c>
      <c r="O7727">
        <f t="shared" si="954"/>
        <v>3.9999999999999147E-2</v>
      </c>
      <c r="P7727">
        <f t="shared" si="955"/>
        <v>8.0000000000000071E-2</v>
      </c>
      <c r="R7727" s="2">
        <f t="shared" si="956"/>
        <v>1.0416666671517305E-2</v>
      </c>
      <c r="S7727" s="4">
        <f t="shared" si="951"/>
        <v>44072.895833333328</v>
      </c>
    </row>
    <row r="7728" spans="1:22" x14ac:dyDescent="0.35">
      <c r="A7728" s="32">
        <v>2020</v>
      </c>
      <c r="B7728" s="32" t="s">
        <v>62</v>
      </c>
      <c r="C7728" s="32" t="s">
        <v>63</v>
      </c>
      <c r="D7728" s="32">
        <v>4925</v>
      </c>
      <c r="E7728" s="33">
        <v>44072.90625</v>
      </c>
      <c r="F7728" s="32">
        <v>2.2799999999999998</v>
      </c>
      <c r="G7728" s="32">
        <v>23.66</v>
      </c>
      <c r="H7728" s="32">
        <v>2.3199999999999998</v>
      </c>
      <c r="I7728" s="32">
        <v>27.7</v>
      </c>
      <c r="J7728" s="32">
        <f t="shared" si="952"/>
        <v>0</v>
      </c>
      <c r="K7728" s="32">
        <v>8</v>
      </c>
      <c r="L7728" s="32">
        <f t="shared" si="953"/>
        <v>0</v>
      </c>
      <c r="M7728" s="32">
        <f t="shared" si="950"/>
        <v>1</v>
      </c>
      <c r="N7728" s="34" t="s">
        <v>64</v>
      </c>
      <c r="O7728">
        <f t="shared" si="954"/>
        <v>5.9999999999998721E-2</v>
      </c>
      <c r="P7728">
        <f t="shared" si="955"/>
        <v>2.0000000000000018E-2</v>
      </c>
      <c r="R7728" s="2">
        <f t="shared" si="956"/>
        <v>1.0416666664241347E-2</v>
      </c>
      <c r="S7728" s="4">
        <f t="shared" si="951"/>
        <v>44072.90625</v>
      </c>
    </row>
    <row r="7729" spans="1:19" x14ac:dyDescent="0.35">
      <c r="A7729" s="32">
        <v>2020</v>
      </c>
      <c r="B7729" s="32" t="s">
        <v>62</v>
      </c>
      <c r="C7729" s="32" t="s">
        <v>63</v>
      </c>
      <c r="D7729" s="32">
        <v>4926</v>
      </c>
      <c r="E7729" s="33">
        <v>44072.916666666664</v>
      </c>
      <c r="F7729" s="32">
        <v>2.2999999999999998</v>
      </c>
      <c r="G7729" s="32">
        <v>23.6</v>
      </c>
      <c r="H7729" s="32">
        <v>2.34</v>
      </c>
      <c r="I7729" s="32">
        <v>27.9</v>
      </c>
      <c r="J7729" s="32">
        <f t="shared" si="952"/>
        <v>0</v>
      </c>
      <c r="K7729" s="32">
        <v>8</v>
      </c>
      <c r="L7729" s="32">
        <f t="shared" si="953"/>
        <v>0</v>
      </c>
      <c r="M7729" s="32">
        <f t="shared" si="950"/>
        <v>1</v>
      </c>
      <c r="N7729" s="34" t="s">
        <v>64</v>
      </c>
      <c r="O7729">
        <f t="shared" si="954"/>
        <v>4.00000000000027E-2</v>
      </c>
      <c r="P7729">
        <f t="shared" si="955"/>
        <v>2.9999999999999805E-2</v>
      </c>
      <c r="R7729" s="2">
        <f t="shared" si="956"/>
        <v>1.0416666664241347E-2</v>
      </c>
      <c r="S7729" s="4">
        <f t="shared" si="951"/>
        <v>44072.916666666664</v>
      </c>
    </row>
    <row r="7730" spans="1:19" x14ac:dyDescent="0.35">
      <c r="A7730" s="32">
        <v>2020</v>
      </c>
      <c r="B7730" s="32" t="s">
        <v>62</v>
      </c>
      <c r="C7730" s="32" t="s">
        <v>63</v>
      </c>
      <c r="D7730" s="32">
        <v>4927</v>
      </c>
      <c r="E7730" s="33">
        <v>44072.927083333336</v>
      </c>
      <c r="F7730" s="32">
        <v>2.27</v>
      </c>
      <c r="G7730" s="32">
        <v>23.56</v>
      </c>
      <c r="H7730" s="32">
        <v>2.31</v>
      </c>
      <c r="I7730" s="32">
        <v>27.5</v>
      </c>
      <c r="J7730" s="32">
        <f t="shared" si="952"/>
        <v>0</v>
      </c>
      <c r="K7730" s="32">
        <v>8</v>
      </c>
      <c r="L7730" s="32">
        <f t="shared" si="953"/>
        <v>0</v>
      </c>
      <c r="M7730" s="32">
        <f t="shared" si="950"/>
        <v>1</v>
      </c>
      <c r="N7730" s="34" t="s">
        <v>64</v>
      </c>
      <c r="O7730">
        <f t="shared" si="954"/>
        <v>5.9999999999998721E-2</v>
      </c>
      <c r="P7730">
        <f t="shared" si="955"/>
        <v>3.0000000000000249E-2</v>
      </c>
      <c r="R7730" s="2">
        <f t="shared" si="956"/>
        <v>1.0416666671517305E-2</v>
      </c>
      <c r="S7730" s="4">
        <f t="shared" si="951"/>
        <v>44072.927083333328</v>
      </c>
    </row>
    <row r="7731" spans="1:19" x14ac:dyDescent="0.35">
      <c r="A7731" s="32">
        <v>2020</v>
      </c>
      <c r="B7731" s="32" t="s">
        <v>62</v>
      </c>
      <c r="C7731" s="32" t="s">
        <v>63</v>
      </c>
      <c r="D7731" s="32">
        <v>4928</v>
      </c>
      <c r="E7731" s="33">
        <v>44072.9375</v>
      </c>
      <c r="F7731" s="32">
        <v>2.2400000000000002</v>
      </c>
      <c r="G7731" s="32">
        <v>23.5</v>
      </c>
      <c r="H7731" s="32">
        <v>2.2799999999999998</v>
      </c>
      <c r="I7731" s="32">
        <v>27.1</v>
      </c>
      <c r="J7731" s="32">
        <f t="shared" si="952"/>
        <v>0</v>
      </c>
      <c r="K7731" s="32">
        <v>8</v>
      </c>
      <c r="L7731" s="32">
        <f t="shared" si="953"/>
        <v>0</v>
      </c>
      <c r="M7731" s="32">
        <f t="shared" si="950"/>
        <v>1</v>
      </c>
      <c r="N7731" s="34" t="s">
        <v>64</v>
      </c>
      <c r="O7731">
        <f t="shared" si="954"/>
        <v>5.9999999999998721E-2</v>
      </c>
      <c r="P7731">
        <f t="shared" si="955"/>
        <v>0.1599999999999997</v>
      </c>
      <c r="R7731" s="2">
        <f t="shared" si="956"/>
        <v>1.0416666664241347E-2</v>
      </c>
      <c r="S7731" s="4">
        <f t="shared" si="951"/>
        <v>44072.9375</v>
      </c>
    </row>
    <row r="7732" spans="1:19" x14ac:dyDescent="0.35">
      <c r="A7732" s="32">
        <v>2020</v>
      </c>
      <c r="B7732" s="32" t="s">
        <v>62</v>
      </c>
      <c r="C7732" s="32" t="s">
        <v>63</v>
      </c>
      <c r="D7732" s="32">
        <v>4929</v>
      </c>
      <c r="E7732" s="33">
        <v>44072.947916666664</v>
      </c>
      <c r="F7732" s="32">
        <v>2.09</v>
      </c>
      <c r="G7732" s="32">
        <v>23.44</v>
      </c>
      <c r="H7732" s="32">
        <v>2.12</v>
      </c>
      <c r="I7732" s="32">
        <v>25.3</v>
      </c>
      <c r="J7732" s="32">
        <f t="shared" si="952"/>
        <v>0</v>
      </c>
      <c r="K7732" s="32">
        <v>8</v>
      </c>
      <c r="L7732" s="32">
        <f t="shared" si="953"/>
        <v>0</v>
      </c>
      <c r="M7732" s="32">
        <f t="shared" si="950"/>
        <v>1</v>
      </c>
      <c r="N7732" s="34" t="s">
        <v>64</v>
      </c>
      <c r="O7732">
        <f t="shared" si="954"/>
        <v>6.0000000000002274E-2</v>
      </c>
      <c r="P7732">
        <f t="shared" si="955"/>
        <v>0.15000000000000013</v>
      </c>
      <c r="R7732" s="2">
        <f t="shared" si="956"/>
        <v>1.0416666664241347E-2</v>
      </c>
      <c r="S7732" s="4">
        <f t="shared" si="951"/>
        <v>44072.947916666664</v>
      </c>
    </row>
    <row r="7733" spans="1:19" x14ac:dyDescent="0.35">
      <c r="A7733" s="32">
        <v>2020</v>
      </c>
      <c r="B7733" s="32" t="s">
        <v>62</v>
      </c>
      <c r="C7733" s="32" t="s">
        <v>63</v>
      </c>
      <c r="D7733" s="32">
        <v>4930</v>
      </c>
      <c r="E7733" s="33">
        <v>44072.958333333336</v>
      </c>
      <c r="F7733" s="32">
        <v>1.94</v>
      </c>
      <c r="G7733" s="32">
        <v>23.38</v>
      </c>
      <c r="H7733" s="32">
        <v>1.97</v>
      </c>
      <c r="I7733" s="32">
        <v>23.4</v>
      </c>
      <c r="J7733" s="32">
        <f t="shared" si="952"/>
        <v>0</v>
      </c>
      <c r="K7733" s="32">
        <v>8</v>
      </c>
      <c r="L7733" s="32">
        <f t="shared" si="953"/>
        <v>0</v>
      </c>
      <c r="M7733" s="32">
        <f t="shared" si="950"/>
        <v>1</v>
      </c>
      <c r="N7733" s="34" t="s">
        <v>64</v>
      </c>
      <c r="O7733">
        <f t="shared" si="954"/>
        <v>3.9999999999999147E-2</v>
      </c>
      <c r="P7733">
        <f t="shared" si="955"/>
        <v>0.18999999999999995</v>
      </c>
      <c r="R7733" s="2">
        <f t="shared" si="956"/>
        <v>1.0416666671517305E-2</v>
      </c>
      <c r="S7733" s="4">
        <f t="shared" si="951"/>
        <v>44072.958333333328</v>
      </c>
    </row>
    <row r="7734" spans="1:19" x14ac:dyDescent="0.35">
      <c r="A7734" s="32">
        <v>2020</v>
      </c>
      <c r="B7734" s="32" t="s">
        <v>62</v>
      </c>
      <c r="C7734" s="32" t="s">
        <v>63</v>
      </c>
      <c r="D7734" s="32">
        <v>4931</v>
      </c>
      <c r="E7734" s="33">
        <v>44072.96875</v>
      </c>
      <c r="F7734" s="32">
        <v>1.75</v>
      </c>
      <c r="G7734" s="32">
        <v>23.34</v>
      </c>
      <c r="H7734" s="32">
        <v>1.78</v>
      </c>
      <c r="I7734" s="32">
        <v>21.1</v>
      </c>
      <c r="J7734" s="32">
        <f t="shared" si="952"/>
        <v>0</v>
      </c>
      <c r="K7734" s="32">
        <v>8</v>
      </c>
      <c r="L7734" s="32">
        <f t="shared" si="953"/>
        <v>0</v>
      </c>
      <c r="M7734" s="32">
        <f t="shared" si="950"/>
        <v>1</v>
      </c>
      <c r="N7734" s="34" t="s">
        <v>64</v>
      </c>
      <c r="O7734">
        <f t="shared" si="954"/>
        <v>5.9999999999998721E-2</v>
      </c>
      <c r="P7734">
        <f t="shared" si="955"/>
        <v>0.12000000000000011</v>
      </c>
      <c r="R7734" s="2">
        <f t="shared" si="956"/>
        <v>1.0416666664241347E-2</v>
      </c>
      <c r="S7734" s="4">
        <f t="shared" si="951"/>
        <v>44072.96875</v>
      </c>
    </row>
    <row r="7735" spans="1:19" x14ac:dyDescent="0.35">
      <c r="A7735" s="32">
        <v>2020</v>
      </c>
      <c r="B7735" s="32" t="s">
        <v>62</v>
      </c>
      <c r="C7735" s="32" t="s">
        <v>63</v>
      </c>
      <c r="D7735" s="32">
        <v>4932</v>
      </c>
      <c r="E7735" s="33">
        <v>44072.979166666664</v>
      </c>
      <c r="F7735" s="32">
        <v>1.63</v>
      </c>
      <c r="G7735" s="32">
        <v>23.28</v>
      </c>
      <c r="H7735" s="32">
        <v>1.66</v>
      </c>
      <c r="I7735" s="32">
        <v>19.600000000000001</v>
      </c>
      <c r="J7735" s="32">
        <f t="shared" si="952"/>
        <v>0</v>
      </c>
      <c r="K7735" s="32">
        <v>8</v>
      </c>
      <c r="L7735" s="32">
        <f t="shared" si="953"/>
        <v>0</v>
      </c>
      <c r="M7735" s="32">
        <f t="shared" si="950"/>
        <v>1</v>
      </c>
      <c r="N7735" s="34" t="s">
        <v>64</v>
      </c>
      <c r="O7735">
        <f t="shared" si="954"/>
        <v>4.00000000000027E-2</v>
      </c>
      <c r="P7735">
        <f t="shared" si="955"/>
        <v>8.9999999999999858E-2</v>
      </c>
      <c r="R7735" s="2">
        <f t="shared" si="956"/>
        <v>1.0416666664241347E-2</v>
      </c>
      <c r="S7735" s="4">
        <f t="shared" si="951"/>
        <v>44072.979166666664</v>
      </c>
    </row>
    <row r="7736" spans="1:19" x14ac:dyDescent="0.35">
      <c r="A7736" s="32">
        <v>2020</v>
      </c>
      <c r="B7736" s="32" t="s">
        <v>62</v>
      </c>
      <c r="C7736" s="32" t="s">
        <v>63</v>
      </c>
      <c r="D7736" s="32">
        <v>4933</v>
      </c>
      <c r="E7736" s="33">
        <v>44072.989583333336</v>
      </c>
      <c r="F7736" s="32">
        <v>1.55</v>
      </c>
      <c r="G7736" s="32">
        <v>23.24</v>
      </c>
      <c r="H7736" s="32">
        <v>1.57</v>
      </c>
      <c r="I7736" s="32">
        <v>18.7</v>
      </c>
      <c r="J7736" s="32">
        <f t="shared" si="952"/>
        <v>0</v>
      </c>
      <c r="K7736" s="32">
        <v>8</v>
      </c>
      <c r="L7736" s="32">
        <f t="shared" si="953"/>
        <v>0</v>
      </c>
      <c r="M7736" s="32">
        <f t="shared" si="950"/>
        <v>1</v>
      </c>
      <c r="N7736" s="34" t="s">
        <v>64</v>
      </c>
      <c r="O7736">
        <f t="shared" si="954"/>
        <v>5.9999999999998721E-2</v>
      </c>
      <c r="P7736">
        <f t="shared" si="955"/>
        <v>0.15000000000000013</v>
      </c>
      <c r="R7736" s="2">
        <f t="shared" si="956"/>
        <v>1.0416666671517305E-2</v>
      </c>
      <c r="S7736" s="4">
        <f t="shared" si="951"/>
        <v>44072.989583333328</v>
      </c>
    </row>
    <row r="7737" spans="1:19" x14ac:dyDescent="0.35">
      <c r="A7737" s="32">
        <v>2020</v>
      </c>
      <c r="B7737" s="32" t="s">
        <v>62</v>
      </c>
      <c r="C7737" s="32" t="s">
        <v>63</v>
      </c>
      <c r="D7737" s="32">
        <v>4934</v>
      </c>
      <c r="E7737" s="33">
        <v>44073</v>
      </c>
      <c r="F7737" s="32">
        <v>1.4</v>
      </c>
      <c r="G7737" s="32">
        <v>23.18</v>
      </c>
      <c r="H7737" s="32">
        <v>1.42</v>
      </c>
      <c r="I7737" s="32">
        <v>16.8</v>
      </c>
      <c r="J7737" s="32">
        <f t="shared" si="952"/>
        <v>0</v>
      </c>
      <c r="K7737" s="32">
        <v>8</v>
      </c>
      <c r="L7737" s="32">
        <f t="shared" si="953"/>
        <v>0</v>
      </c>
      <c r="M7737" s="32">
        <f t="shared" si="950"/>
        <v>1</v>
      </c>
      <c r="N7737" s="34" t="s">
        <v>64</v>
      </c>
      <c r="O7737">
        <f t="shared" si="954"/>
        <v>5.9999999999998721E-2</v>
      </c>
      <c r="P7737">
        <f t="shared" si="955"/>
        <v>0.14999999999999991</v>
      </c>
      <c r="R7737" s="2">
        <f t="shared" si="956"/>
        <v>1.0416666664241347E-2</v>
      </c>
      <c r="S7737" s="4">
        <f t="shared" si="951"/>
        <v>44073</v>
      </c>
    </row>
    <row r="7738" spans="1:19" x14ac:dyDescent="0.35">
      <c r="A7738" s="32">
        <v>2020</v>
      </c>
      <c r="B7738" s="32" t="s">
        <v>62</v>
      </c>
      <c r="C7738" s="32" t="s">
        <v>63</v>
      </c>
      <c r="D7738" s="32">
        <v>4935</v>
      </c>
      <c r="E7738" s="33">
        <v>44073.010416666664</v>
      </c>
      <c r="F7738" s="32">
        <v>1.25</v>
      </c>
      <c r="G7738" s="32">
        <v>23.12</v>
      </c>
      <c r="H7738" s="32">
        <v>1.27</v>
      </c>
      <c r="I7738" s="32">
        <v>15</v>
      </c>
      <c r="J7738" s="32">
        <f t="shared" si="952"/>
        <v>0</v>
      </c>
      <c r="K7738" s="32">
        <v>8</v>
      </c>
      <c r="L7738" s="32">
        <f t="shared" si="953"/>
        <v>0</v>
      </c>
      <c r="M7738" s="32">
        <f t="shared" si="950"/>
        <v>1</v>
      </c>
      <c r="N7738" s="34" t="s">
        <v>64</v>
      </c>
      <c r="O7738">
        <f t="shared" si="954"/>
        <v>4.00000000000027E-2</v>
      </c>
      <c r="P7738">
        <f t="shared" si="955"/>
        <v>0.20999999999999996</v>
      </c>
      <c r="R7738" s="2">
        <f t="shared" si="956"/>
        <v>1.0416666664241347E-2</v>
      </c>
      <c r="S7738" s="4">
        <f t="shared" si="951"/>
        <v>44073.010416666664</v>
      </c>
    </row>
    <row r="7739" spans="1:19" x14ac:dyDescent="0.35">
      <c r="A7739" s="32">
        <v>2020</v>
      </c>
      <c r="B7739" s="32" t="s">
        <v>62</v>
      </c>
      <c r="C7739" s="32" t="s">
        <v>63</v>
      </c>
      <c r="D7739" s="32">
        <v>4936</v>
      </c>
      <c r="E7739" s="33">
        <v>44073.020833333336</v>
      </c>
      <c r="F7739" s="32">
        <v>1.04</v>
      </c>
      <c r="G7739" s="32">
        <v>23.08</v>
      </c>
      <c r="H7739" s="32">
        <v>1.06</v>
      </c>
      <c r="I7739" s="32">
        <v>12.5</v>
      </c>
      <c r="J7739" s="32">
        <f t="shared" si="952"/>
        <v>0</v>
      </c>
      <c r="K7739" s="32">
        <v>8</v>
      </c>
      <c r="L7739" s="32">
        <f t="shared" si="953"/>
        <v>0</v>
      </c>
      <c r="M7739" s="32">
        <f t="shared" si="950"/>
        <v>1</v>
      </c>
      <c r="N7739" s="34" t="s">
        <v>64</v>
      </c>
      <c r="O7739">
        <f t="shared" si="954"/>
        <v>7.9999999999998295E-2</v>
      </c>
      <c r="P7739">
        <f t="shared" si="955"/>
        <v>0.23000000000000009</v>
      </c>
      <c r="R7739" s="2">
        <f t="shared" si="956"/>
        <v>1.0416666671517305E-2</v>
      </c>
      <c r="S7739" s="4">
        <f t="shared" si="951"/>
        <v>44073.020833333328</v>
      </c>
    </row>
    <row r="7740" spans="1:19" x14ac:dyDescent="0.35">
      <c r="A7740" s="32">
        <v>2020</v>
      </c>
      <c r="B7740" s="32" t="s">
        <v>62</v>
      </c>
      <c r="C7740" s="32" t="s">
        <v>63</v>
      </c>
      <c r="D7740" s="32">
        <v>4937</v>
      </c>
      <c r="E7740" s="33">
        <v>44073.03125</v>
      </c>
      <c r="F7740" s="32">
        <v>0.82</v>
      </c>
      <c r="G7740" s="32">
        <v>23</v>
      </c>
      <c r="H7740" s="32">
        <v>0.83</v>
      </c>
      <c r="I7740" s="32">
        <v>9.8000000000000007</v>
      </c>
      <c r="J7740" s="32">
        <f t="shared" si="952"/>
        <v>0</v>
      </c>
      <c r="K7740" s="32">
        <v>8</v>
      </c>
      <c r="L7740" s="32">
        <f t="shared" si="953"/>
        <v>0</v>
      </c>
      <c r="M7740" s="32">
        <f t="shared" si="950"/>
        <v>1</v>
      </c>
      <c r="N7740" s="34" t="s">
        <v>64</v>
      </c>
      <c r="O7740">
        <f t="shared" si="954"/>
        <v>5.9999999999998721E-2</v>
      </c>
      <c r="P7740">
        <f t="shared" si="955"/>
        <v>0.12</v>
      </c>
      <c r="R7740" s="2">
        <f t="shared" si="956"/>
        <v>1.0416666664241347E-2</v>
      </c>
      <c r="S7740" s="4">
        <f t="shared" si="951"/>
        <v>44073.03125</v>
      </c>
    </row>
    <row r="7741" spans="1:19" x14ac:dyDescent="0.35">
      <c r="A7741" s="32">
        <v>2020</v>
      </c>
      <c r="B7741" s="32" t="s">
        <v>62</v>
      </c>
      <c r="C7741" s="32" t="s">
        <v>63</v>
      </c>
      <c r="D7741" s="32">
        <v>4938</v>
      </c>
      <c r="E7741" s="33">
        <v>44073.041666666664</v>
      </c>
      <c r="F7741" s="32">
        <v>0.7</v>
      </c>
      <c r="G7741" s="32">
        <v>22.94</v>
      </c>
      <c r="H7741" s="32">
        <v>0.71</v>
      </c>
      <c r="I7741" s="32">
        <v>8.4</v>
      </c>
      <c r="J7741" s="32">
        <f t="shared" si="952"/>
        <v>0</v>
      </c>
      <c r="K7741" s="32">
        <v>8</v>
      </c>
      <c r="L7741" s="32">
        <f t="shared" si="953"/>
        <v>0</v>
      </c>
      <c r="M7741" s="32">
        <f t="shared" si="950"/>
        <v>1</v>
      </c>
      <c r="N7741" s="34" t="s">
        <v>64</v>
      </c>
      <c r="O7741">
        <f t="shared" si="954"/>
        <v>6.0000000000002274E-2</v>
      </c>
      <c r="P7741">
        <f t="shared" si="955"/>
        <v>0.14999999999999991</v>
      </c>
      <c r="R7741" s="2">
        <f t="shared" si="956"/>
        <v>1.0416666664241347E-2</v>
      </c>
      <c r="S7741" s="4">
        <f t="shared" si="951"/>
        <v>44073.041666666664</v>
      </c>
    </row>
    <row r="7742" spans="1:19" x14ac:dyDescent="0.35">
      <c r="A7742" s="32">
        <v>2020</v>
      </c>
      <c r="B7742" s="32" t="s">
        <v>62</v>
      </c>
      <c r="C7742" s="32" t="s">
        <v>63</v>
      </c>
      <c r="D7742" s="32">
        <v>4939</v>
      </c>
      <c r="E7742" s="33">
        <v>44073.052083333336</v>
      </c>
      <c r="F7742" s="32">
        <v>0.55000000000000004</v>
      </c>
      <c r="G7742" s="32">
        <v>22.88</v>
      </c>
      <c r="H7742" s="32">
        <v>0.56000000000000005</v>
      </c>
      <c r="I7742" s="32">
        <v>6.6</v>
      </c>
      <c r="J7742" s="32">
        <f t="shared" si="952"/>
        <v>0</v>
      </c>
      <c r="K7742" s="32">
        <v>8</v>
      </c>
      <c r="L7742" s="32">
        <f t="shared" si="953"/>
        <v>0</v>
      </c>
      <c r="M7742" s="32">
        <f t="shared" si="950"/>
        <v>1</v>
      </c>
      <c r="N7742" s="34" t="s">
        <v>64</v>
      </c>
      <c r="O7742">
        <f t="shared" si="954"/>
        <v>7.9999999999998295E-2</v>
      </c>
      <c r="P7742">
        <f t="shared" si="955"/>
        <v>8.0000000000000071E-2</v>
      </c>
      <c r="R7742" s="2">
        <f t="shared" si="956"/>
        <v>1.0416666671517305E-2</v>
      </c>
      <c r="S7742" s="4">
        <f t="shared" si="951"/>
        <v>44073.052083333328</v>
      </c>
    </row>
    <row r="7743" spans="1:19" x14ac:dyDescent="0.35">
      <c r="A7743" s="32">
        <v>2020</v>
      </c>
      <c r="B7743" s="32" t="s">
        <v>62</v>
      </c>
      <c r="C7743" s="32" t="s">
        <v>63</v>
      </c>
      <c r="D7743" s="32">
        <v>4940</v>
      </c>
      <c r="E7743" s="33">
        <v>44073.0625</v>
      </c>
      <c r="F7743" s="32">
        <v>0.47</v>
      </c>
      <c r="G7743" s="32">
        <v>22.8</v>
      </c>
      <c r="H7743" s="32">
        <v>0.48</v>
      </c>
      <c r="I7743" s="32">
        <v>5.6</v>
      </c>
      <c r="J7743" s="32">
        <f t="shared" si="952"/>
        <v>0</v>
      </c>
      <c r="K7743" s="32">
        <v>8</v>
      </c>
      <c r="L7743" s="32">
        <f t="shared" si="953"/>
        <v>0</v>
      </c>
      <c r="M7743" s="32">
        <f t="shared" ref="M7743:M7806" si="957">COUNTIF(J7743:L7743,"&gt;0")</f>
        <v>1</v>
      </c>
      <c r="N7743" s="34" t="s">
        <v>64</v>
      </c>
      <c r="O7743">
        <f t="shared" si="954"/>
        <v>8.0000000000001847E-2</v>
      </c>
      <c r="P7743">
        <f t="shared" si="955"/>
        <v>4.0000000000000036E-2</v>
      </c>
      <c r="R7743" s="2">
        <f t="shared" si="956"/>
        <v>1.0416666664241347E-2</v>
      </c>
      <c r="S7743" s="4">
        <f t="shared" si="951"/>
        <v>44073.0625</v>
      </c>
    </row>
    <row r="7744" spans="1:19" x14ac:dyDescent="0.35">
      <c r="A7744" s="32">
        <v>2020</v>
      </c>
      <c r="B7744" s="32" t="s">
        <v>62</v>
      </c>
      <c r="C7744" s="32" t="s">
        <v>63</v>
      </c>
      <c r="D7744" s="32">
        <v>4941</v>
      </c>
      <c r="E7744" s="33">
        <v>44073.072916666664</v>
      </c>
      <c r="F7744" s="32">
        <v>0.51</v>
      </c>
      <c r="G7744" s="32">
        <v>22.72</v>
      </c>
      <c r="H7744" s="32">
        <v>0.52</v>
      </c>
      <c r="I7744" s="32">
        <v>6.1</v>
      </c>
      <c r="J7744" s="32">
        <f t="shared" si="952"/>
        <v>0</v>
      </c>
      <c r="K7744" s="32">
        <v>8</v>
      </c>
      <c r="L7744" s="32">
        <f t="shared" si="953"/>
        <v>0</v>
      </c>
      <c r="M7744" s="32">
        <f t="shared" si="957"/>
        <v>1</v>
      </c>
      <c r="N7744" s="34" t="s">
        <v>64</v>
      </c>
      <c r="O7744">
        <f t="shared" si="954"/>
        <v>7.9999999999998295E-2</v>
      </c>
      <c r="P7744">
        <f t="shared" si="955"/>
        <v>7.0000000000000007E-2</v>
      </c>
      <c r="R7744" s="2">
        <f t="shared" si="956"/>
        <v>1.0416666664241347E-2</v>
      </c>
      <c r="S7744" s="4">
        <f t="shared" si="951"/>
        <v>44073.072916666664</v>
      </c>
    </row>
    <row r="7745" spans="1:19" x14ac:dyDescent="0.35">
      <c r="A7745" s="32">
        <v>2020</v>
      </c>
      <c r="B7745" s="32" t="s">
        <v>62</v>
      </c>
      <c r="C7745" s="32" t="s">
        <v>63</v>
      </c>
      <c r="D7745" s="32">
        <v>4942</v>
      </c>
      <c r="E7745" s="33">
        <v>44073.083333333336</v>
      </c>
      <c r="F7745" s="32">
        <v>0.44</v>
      </c>
      <c r="G7745" s="32">
        <v>22.64</v>
      </c>
      <c r="H7745" s="32">
        <v>0.45</v>
      </c>
      <c r="I7745" s="32">
        <v>5.2</v>
      </c>
      <c r="J7745" s="32">
        <f t="shared" si="952"/>
        <v>0</v>
      </c>
      <c r="K7745" s="32">
        <v>8</v>
      </c>
      <c r="L7745" s="32">
        <f t="shared" si="953"/>
        <v>0</v>
      </c>
      <c r="M7745" s="32">
        <f t="shared" si="957"/>
        <v>1</v>
      </c>
      <c r="N7745" s="34" t="s">
        <v>64</v>
      </c>
      <c r="O7745">
        <f t="shared" si="954"/>
        <v>6.0000000000002274E-2</v>
      </c>
      <c r="P7745">
        <f t="shared" si="955"/>
        <v>0.33</v>
      </c>
      <c r="R7745" s="2">
        <f t="shared" si="956"/>
        <v>1.0416666671517305E-2</v>
      </c>
      <c r="S7745" s="4">
        <f t="shared" si="951"/>
        <v>44073.083333333328</v>
      </c>
    </row>
    <row r="7746" spans="1:19" x14ac:dyDescent="0.35">
      <c r="A7746" s="32">
        <v>2020</v>
      </c>
      <c r="B7746" s="32" t="s">
        <v>62</v>
      </c>
      <c r="C7746" s="32" t="s">
        <v>63</v>
      </c>
      <c r="D7746" s="32">
        <v>4943</v>
      </c>
      <c r="E7746" s="33">
        <v>44073.09375</v>
      </c>
      <c r="F7746" s="32">
        <v>0.12</v>
      </c>
      <c r="G7746" s="32">
        <v>22.58</v>
      </c>
      <c r="H7746" s="32">
        <v>0.12</v>
      </c>
      <c r="I7746" s="32">
        <v>1.4</v>
      </c>
      <c r="J7746" s="32">
        <f t="shared" si="952"/>
        <v>0</v>
      </c>
      <c r="K7746" s="32">
        <f t="shared" ref="K7746" si="958">IF(H7746="",0.5,IF(H7746&lt;=0.1,2,IF(H7746&gt;=20,2, IF(AND(H7746&gt;0.1,H7746&lt;0.2),5,IF(AND(H7746&gt;16,H7746&lt;20),5,IF(P7746&gt;=2,1.5,0))))))</f>
        <v>5</v>
      </c>
      <c r="L7746" s="32">
        <f t="shared" si="953"/>
        <v>0</v>
      </c>
      <c r="M7746" s="32">
        <f t="shared" si="957"/>
        <v>1</v>
      </c>
      <c r="N7746" s="34" t="s">
        <v>64</v>
      </c>
      <c r="O7746">
        <f t="shared" si="954"/>
        <v>7.9999999999998295E-2</v>
      </c>
      <c r="P7746">
        <f t="shared" si="955"/>
        <v>0.13</v>
      </c>
      <c r="R7746" s="2">
        <f t="shared" si="956"/>
        <v>1.0416666664241347E-2</v>
      </c>
      <c r="S7746" s="4">
        <f t="shared" ref="S7746:S7809" si="959">MROUND(E7746,"0:15")</f>
        <v>44073.09375</v>
      </c>
    </row>
    <row r="7747" spans="1:19" x14ac:dyDescent="0.35">
      <c r="A7747" s="32">
        <v>2020</v>
      </c>
      <c r="B7747" s="32" t="s">
        <v>62</v>
      </c>
      <c r="C7747" s="32" t="s">
        <v>63</v>
      </c>
      <c r="D7747" s="32">
        <v>4944</v>
      </c>
      <c r="E7747" s="33">
        <v>44073.104166666664</v>
      </c>
      <c r="F7747" s="32">
        <v>-0.01</v>
      </c>
      <c r="G7747" s="32">
        <v>22.5</v>
      </c>
      <c r="H7747" s="32">
        <v>-0.01</v>
      </c>
      <c r="I7747" s="32">
        <v>-0.1</v>
      </c>
      <c r="J7747" s="32">
        <f t="shared" ref="J7747:J7810" si="960">IF(G7747="",0.5,IF(G7747&lt;=0,2,IF(G7747&gt;=40,2, IF(AND(G7747&gt;0,G7747&lt;1),5,IF(AND(G7747&gt;35,G7747&lt;40),5,IF(O7747&gt;=1.5,1.5,0))))))</f>
        <v>0</v>
      </c>
      <c r="K7747" s="32">
        <f t="shared" ref="K7747:K7773" si="961">IF(H7747="",0.5,IF(H7747&lt;=0.1,2,IF(H7747&gt;=20,2, IF(AND(H7747&gt;0.1,H7747&lt;0.2),5,IF(AND(H7747&gt;16,H7747&lt;20),5,IF(P7747&gt;=2,1.5,0))))))</f>
        <v>2</v>
      </c>
      <c r="L7747" s="32">
        <f t="shared" ref="L7747:L7810" si="962">IF(A7747="",0.5,IF(B7747="",0.5,IF(C7747="",0.5,IF(E7747="",0.5,IF(Q7747="Y",0.01,0)))))</f>
        <v>0</v>
      </c>
      <c r="M7747" s="32">
        <f t="shared" si="957"/>
        <v>1</v>
      </c>
      <c r="N7747" s="34" t="s">
        <v>64</v>
      </c>
      <c r="O7747">
        <f t="shared" ref="O7747:O7810" si="963">IF(G7747="","",ABS(G7748-G7747))</f>
        <v>7.9999999999998295E-2</v>
      </c>
      <c r="P7747">
        <f t="shared" ref="P7747:P7810" si="964">IF(H7747="","",ABS(H7748-H7747))</f>
        <v>0.13</v>
      </c>
      <c r="R7747" s="2">
        <f t="shared" ref="R7747:R7810" si="965">E7747-E7746</f>
        <v>1.0416666664241347E-2</v>
      </c>
      <c r="S7747" s="4">
        <f t="shared" si="959"/>
        <v>44073.104166666664</v>
      </c>
    </row>
    <row r="7748" spans="1:19" x14ac:dyDescent="0.35">
      <c r="A7748" s="32">
        <v>2020</v>
      </c>
      <c r="B7748" s="32" t="s">
        <v>62</v>
      </c>
      <c r="C7748" s="32" t="s">
        <v>63</v>
      </c>
      <c r="D7748" s="32">
        <v>4945</v>
      </c>
      <c r="E7748" s="33">
        <v>44073.114583333336</v>
      </c>
      <c r="F7748" s="32">
        <v>0.12</v>
      </c>
      <c r="G7748" s="32">
        <v>22.42</v>
      </c>
      <c r="H7748" s="32">
        <v>0.12</v>
      </c>
      <c r="I7748" s="32">
        <v>1.4</v>
      </c>
      <c r="J7748" s="32">
        <f t="shared" si="960"/>
        <v>0</v>
      </c>
      <c r="K7748" s="32">
        <f t="shared" si="961"/>
        <v>5</v>
      </c>
      <c r="L7748" s="32">
        <f t="shared" si="962"/>
        <v>0</v>
      </c>
      <c r="M7748" s="32">
        <f t="shared" si="957"/>
        <v>1</v>
      </c>
      <c r="N7748" s="34" t="s">
        <v>64</v>
      </c>
      <c r="O7748">
        <f t="shared" si="963"/>
        <v>8.0000000000001847E-2</v>
      </c>
      <c r="P7748">
        <f t="shared" si="964"/>
        <v>0.14000000000000001</v>
      </c>
      <c r="R7748" s="2">
        <f t="shared" si="965"/>
        <v>1.0416666671517305E-2</v>
      </c>
      <c r="S7748" s="4">
        <f t="shared" si="959"/>
        <v>44073.114583333328</v>
      </c>
    </row>
    <row r="7749" spans="1:19" x14ac:dyDescent="0.35">
      <c r="A7749" s="32">
        <v>2020</v>
      </c>
      <c r="B7749" s="32" t="s">
        <v>62</v>
      </c>
      <c r="C7749" s="32" t="s">
        <v>63</v>
      </c>
      <c r="D7749" s="32">
        <v>4946</v>
      </c>
      <c r="E7749" s="33">
        <v>44073.125</v>
      </c>
      <c r="F7749" s="32">
        <v>0.26</v>
      </c>
      <c r="G7749" s="32">
        <v>22.34</v>
      </c>
      <c r="H7749" s="32">
        <v>0.26</v>
      </c>
      <c r="I7749" s="32">
        <v>3.1</v>
      </c>
      <c r="J7749" s="32">
        <f t="shared" si="960"/>
        <v>0</v>
      </c>
      <c r="K7749" s="32">
        <v>8</v>
      </c>
      <c r="L7749" s="32">
        <f t="shared" si="962"/>
        <v>0</v>
      </c>
      <c r="M7749" s="32">
        <f t="shared" si="957"/>
        <v>1</v>
      </c>
      <c r="N7749" s="34" t="s">
        <v>64</v>
      </c>
      <c r="O7749">
        <f t="shared" si="963"/>
        <v>5.9999999999998721E-2</v>
      </c>
      <c r="P7749">
        <f t="shared" si="964"/>
        <v>0.13</v>
      </c>
      <c r="R7749" s="2">
        <f t="shared" si="965"/>
        <v>1.0416666664241347E-2</v>
      </c>
      <c r="S7749" s="4">
        <f t="shared" si="959"/>
        <v>44073.125</v>
      </c>
    </row>
    <row r="7750" spans="1:19" x14ac:dyDescent="0.35">
      <c r="A7750" s="32">
        <v>2020</v>
      </c>
      <c r="B7750" s="32" t="s">
        <v>62</v>
      </c>
      <c r="C7750" s="32" t="s">
        <v>63</v>
      </c>
      <c r="D7750" s="32">
        <v>4947</v>
      </c>
      <c r="E7750" s="33">
        <v>44073.135416666664</v>
      </c>
      <c r="F7750" s="32">
        <v>0.38</v>
      </c>
      <c r="G7750" s="32">
        <v>22.28</v>
      </c>
      <c r="H7750" s="32">
        <v>0.39</v>
      </c>
      <c r="I7750" s="32">
        <v>4.5</v>
      </c>
      <c r="J7750" s="32">
        <f t="shared" si="960"/>
        <v>0</v>
      </c>
      <c r="K7750" s="32">
        <v>8</v>
      </c>
      <c r="L7750" s="32">
        <f t="shared" si="962"/>
        <v>0</v>
      </c>
      <c r="M7750" s="32">
        <f t="shared" si="957"/>
        <v>1</v>
      </c>
      <c r="N7750" s="34" t="s">
        <v>64</v>
      </c>
      <c r="O7750">
        <f t="shared" si="963"/>
        <v>8.0000000000001847E-2</v>
      </c>
      <c r="P7750">
        <f t="shared" si="964"/>
        <v>3.999999999999998E-2</v>
      </c>
      <c r="R7750" s="2">
        <f t="shared" si="965"/>
        <v>1.0416666664241347E-2</v>
      </c>
      <c r="S7750" s="4">
        <f t="shared" si="959"/>
        <v>44073.135416666664</v>
      </c>
    </row>
    <row r="7751" spans="1:19" x14ac:dyDescent="0.35">
      <c r="A7751" s="32">
        <v>2020</v>
      </c>
      <c r="B7751" s="32" t="s">
        <v>62</v>
      </c>
      <c r="C7751" s="32" t="s">
        <v>63</v>
      </c>
      <c r="D7751" s="32">
        <v>4948</v>
      </c>
      <c r="E7751" s="33">
        <v>44073.145833333336</v>
      </c>
      <c r="F7751" s="32">
        <v>0.42</v>
      </c>
      <c r="G7751" s="32">
        <v>22.2</v>
      </c>
      <c r="H7751" s="32">
        <v>0.43</v>
      </c>
      <c r="I7751" s="32">
        <v>5</v>
      </c>
      <c r="J7751" s="32">
        <f t="shared" si="960"/>
        <v>0</v>
      </c>
      <c r="K7751" s="32">
        <v>8</v>
      </c>
      <c r="L7751" s="32">
        <f t="shared" si="962"/>
        <v>0</v>
      </c>
      <c r="M7751" s="32">
        <f t="shared" si="957"/>
        <v>1</v>
      </c>
      <c r="N7751" s="34" t="s">
        <v>64</v>
      </c>
      <c r="O7751">
        <f t="shared" si="963"/>
        <v>7.9999999999998295E-2</v>
      </c>
      <c r="P7751">
        <f t="shared" si="964"/>
        <v>8.0000000000000016E-2</v>
      </c>
      <c r="R7751" s="2">
        <f t="shared" si="965"/>
        <v>1.0416666671517305E-2</v>
      </c>
      <c r="S7751" s="4">
        <f t="shared" si="959"/>
        <v>44073.145833333328</v>
      </c>
    </row>
    <row r="7752" spans="1:19" x14ac:dyDescent="0.35">
      <c r="A7752" s="32">
        <v>2020</v>
      </c>
      <c r="B7752" s="32" t="s">
        <v>62</v>
      </c>
      <c r="C7752" s="32" t="s">
        <v>63</v>
      </c>
      <c r="D7752" s="32">
        <v>4949</v>
      </c>
      <c r="E7752" s="33">
        <v>44073.15625</v>
      </c>
      <c r="F7752" s="32">
        <v>0.5</v>
      </c>
      <c r="G7752" s="32">
        <v>22.12</v>
      </c>
      <c r="H7752" s="32">
        <v>0.51</v>
      </c>
      <c r="I7752" s="32">
        <v>5.9</v>
      </c>
      <c r="J7752" s="32">
        <f t="shared" si="960"/>
        <v>0</v>
      </c>
      <c r="K7752" s="32">
        <v>8</v>
      </c>
      <c r="L7752" s="32">
        <f t="shared" si="962"/>
        <v>0</v>
      </c>
      <c r="M7752" s="32">
        <f t="shared" si="957"/>
        <v>1</v>
      </c>
      <c r="N7752" s="34" t="s">
        <v>64</v>
      </c>
      <c r="O7752">
        <f t="shared" si="963"/>
        <v>8.0000000000001847E-2</v>
      </c>
      <c r="P7752">
        <f t="shared" si="964"/>
        <v>1.0000000000000009E-2</v>
      </c>
      <c r="R7752" s="2">
        <f t="shared" si="965"/>
        <v>1.0416666664241347E-2</v>
      </c>
      <c r="S7752" s="4">
        <f t="shared" si="959"/>
        <v>44073.15625</v>
      </c>
    </row>
    <row r="7753" spans="1:19" x14ac:dyDescent="0.35">
      <c r="A7753" s="32">
        <v>2020</v>
      </c>
      <c r="B7753" s="32" t="s">
        <v>62</v>
      </c>
      <c r="C7753" s="32" t="s">
        <v>63</v>
      </c>
      <c r="D7753" s="32">
        <v>4950</v>
      </c>
      <c r="E7753" s="33">
        <v>44073.166666666664</v>
      </c>
      <c r="F7753" s="32">
        <v>0.51</v>
      </c>
      <c r="G7753" s="32">
        <v>22.04</v>
      </c>
      <c r="H7753" s="32">
        <v>0.52</v>
      </c>
      <c r="I7753" s="32">
        <v>6</v>
      </c>
      <c r="J7753" s="32">
        <f t="shared" si="960"/>
        <v>0</v>
      </c>
      <c r="K7753" s="32">
        <v>8</v>
      </c>
      <c r="L7753" s="32">
        <f t="shared" si="962"/>
        <v>0</v>
      </c>
      <c r="M7753" s="32">
        <f t="shared" si="957"/>
        <v>1</v>
      </c>
      <c r="N7753" s="34" t="s">
        <v>64</v>
      </c>
      <c r="O7753">
        <f t="shared" si="963"/>
        <v>5.9999999999998721E-2</v>
      </c>
      <c r="P7753">
        <f t="shared" si="964"/>
        <v>3.0000000000000027E-2</v>
      </c>
      <c r="R7753" s="2">
        <f t="shared" si="965"/>
        <v>1.0416666664241347E-2</v>
      </c>
      <c r="S7753" s="4">
        <f t="shared" si="959"/>
        <v>44073.166666666664</v>
      </c>
    </row>
    <row r="7754" spans="1:19" x14ac:dyDescent="0.35">
      <c r="A7754" s="32">
        <v>2020</v>
      </c>
      <c r="B7754" s="32" t="s">
        <v>62</v>
      </c>
      <c r="C7754" s="32" t="s">
        <v>63</v>
      </c>
      <c r="D7754" s="32">
        <v>4951</v>
      </c>
      <c r="E7754" s="33">
        <v>44073.177083333336</v>
      </c>
      <c r="F7754" s="32">
        <v>0.54</v>
      </c>
      <c r="G7754" s="32">
        <v>21.98</v>
      </c>
      <c r="H7754" s="32">
        <v>0.55000000000000004</v>
      </c>
      <c r="I7754" s="32">
        <v>6.3</v>
      </c>
      <c r="J7754" s="32">
        <f t="shared" si="960"/>
        <v>0</v>
      </c>
      <c r="K7754" s="32">
        <v>8</v>
      </c>
      <c r="L7754" s="32">
        <f t="shared" si="962"/>
        <v>0</v>
      </c>
      <c r="M7754" s="32">
        <f t="shared" si="957"/>
        <v>1</v>
      </c>
      <c r="N7754" s="34" t="s">
        <v>64</v>
      </c>
      <c r="O7754">
        <f t="shared" si="963"/>
        <v>8.0000000000001847E-2</v>
      </c>
      <c r="P7754">
        <f t="shared" si="964"/>
        <v>0</v>
      </c>
      <c r="R7754" s="2">
        <f t="shared" si="965"/>
        <v>1.0416666671517305E-2</v>
      </c>
      <c r="S7754" s="4">
        <f t="shared" si="959"/>
        <v>44073.177083333328</v>
      </c>
    </row>
    <row r="7755" spans="1:19" x14ac:dyDescent="0.35">
      <c r="A7755" s="32">
        <v>2020</v>
      </c>
      <c r="B7755" s="32" t="s">
        <v>62</v>
      </c>
      <c r="C7755" s="32" t="s">
        <v>63</v>
      </c>
      <c r="D7755" s="32">
        <v>4952</v>
      </c>
      <c r="E7755" s="33">
        <v>44073.1875</v>
      </c>
      <c r="F7755" s="32">
        <v>0.54</v>
      </c>
      <c r="G7755" s="32">
        <v>21.9</v>
      </c>
      <c r="H7755" s="32">
        <v>0.55000000000000004</v>
      </c>
      <c r="I7755" s="32">
        <v>6.3</v>
      </c>
      <c r="J7755" s="32">
        <f t="shared" si="960"/>
        <v>0</v>
      </c>
      <c r="K7755" s="32">
        <v>8</v>
      </c>
      <c r="L7755" s="32">
        <f t="shared" si="962"/>
        <v>0</v>
      </c>
      <c r="M7755" s="32">
        <f t="shared" si="957"/>
        <v>1</v>
      </c>
      <c r="N7755" s="34" t="s">
        <v>64</v>
      </c>
      <c r="O7755">
        <f t="shared" si="963"/>
        <v>5.9999999999998721E-2</v>
      </c>
      <c r="P7755">
        <f t="shared" si="964"/>
        <v>2.9999999999999916E-2</v>
      </c>
      <c r="R7755" s="2">
        <f t="shared" si="965"/>
        <v>1.0416666664241347E-2</v>
      </c>
      <c r="S7755" s="4">
        <f t="shared" si="959"/>
        <v>44073.1875</v>
      </c>
    </row>
    <row r="7756" spans="1:19" x14ac:dyDescent="0.35">
      <c r="A7756" s="32">
        <v>2020</v>
      </c>
      <c r="B7756" s="32" t="s">
        <v>62</v>
      </c>
      <c r="C7756" s="32" t="s">
        <v>63</v>
      </c>
      <c r="D7756" s="32">
        <v>4953</v>
      </c>
      <c r="E7756" s="33">
        <v>44073.197916666664</v>
      </c>
      <c r="F7756" s="32">
        <v>0.56999999999999995</v>
      </c>
      <c r="G7756" s="32">
        <v>21.84</v>
      </c>
      <c r="H7756" s="32">
        <v>0.57999999999999996</v>
      </c>
      <c r="I7756" s="32">
        <v>6.7</v>
      </c>
      <c r="J7756" s="32">
        <f t="shared" si="960"/>
        <v>0</v>
      </c>
      <c r="K7756" s="32">
        <v>8</v>
      </c>
      <c r="L7756" s="32">
        <f t="shared" si="962"/>
        <v>0</v>
      </c>
      <c r="M7756" s="32">
        <f t="shared" si="957"/>
        <v>1</v>
      </c>
      <c r="N7756" s="34" t="s">
        <v>64</v>
      </c>
      <c r="O7756">
        <f t="shared" si="963"/>
        <v>5.9999999999998721E-2</v>
      </c>
      <c r="P7756">
        <f t="shared" si="964"/>
        <v>4.0000000000000036E-2</v>
      </c>
      <c r="R7756" s="2">
        <f t="shared" si="965"/>
        <v>1.0416666664241347E-2</v>
      </c>
      <c r="S7756" s="4">
        <f t="shared" si="959"/>
        <v>44073.197916666664</v>
      </c>
    </row>
    <row r="7757" spans="1:19" x14ac:dyDescent="0.35">
      <c r="A7757" s="32">
        <v>2020</v>
      </c>
      <c r="B7757" s="32" t="s">
        <v>62</v>
      </c>
      <c r="C7757" s="32" t="s">
        <v>63</v>
      </c>
      <c r="D7757" s="32">
        <v>4954</v>
      </c>
      <c r="E7757" s="33">
        <v>44073.208333333336</v>
      </c>
      <c r="F7757" s="32">
        <v>0.61</v>
      </c>
      <c r="G7757" s="32">
        <v>21.78</v>
      </c>
      <c r="H7757" s="32">
        <v>0.62</v>
      </c>
      <c r="I7757" s="32">
        <v>7.1</v>
      </c>
      <c r="J7757" s="32">
        <f t="shared" si="960"/>
        <v>0</v>
      </c>
      <c r="K7757" s="32">
        <v>8</v>
      </c>
      <c r="L7757" s="32">
        <f t="shared" si="962"/>
        <v>0</v>
      </c>
      <c r="M7757" s="32">
        <f t="shared" si="957"/>
        <v>1</v>
      </c>
      <c r="N7757" s="34" t="s">
        <v>64</v>
      </c>
      <c r="O7757">
        <f t="shared" si="963"/>
        <v>8.0000000000001847E-2</v>
      </c>
      <c r="P7757">
        <f t="shared" si="964"/>
        <v>5.0000000000000044E-2</v>
      </c>
      <c r="R7757" s="2">
        <f t="shared" si="965"/>
        <v>1.0416666671517305E-2</v>
      </c>
      <c r="S7757" s="4">
        <f t="shared" si="959"/>
        <v>44073.208333333328</v>
      </c>
    </row>
    <row r="7758" spans="1:19" x14ac:dyDescent="0.35">
      <c r="A7758" s="32">
        <v>2020</v>
      </c>
      <c r="B7758" s="32" t="s">
        <v>62</v>
      </c>
      <c r="C7758" s="32" t="s">
        <v>63</v>
      </c>
      <c r="D7758" s="32">
        <v>4955</v>
      </c>
      <c r="E7758" s="33">
        <v>44073.21875</v>
      </c>
      <c r="F7758" s="32">
        <v>0.66</v>
      </c>
      <c r="G7758" s="32">
        <v>21.7</v>
      </c>
      <c r="H7758" s="32">
        <v>0.67</v>
      </c>
      <c r="I7758" s="32">
        <v>7.7</v>
      </c>
      <c r="J7758" s="32">
        <f t="shared" si="960"/>
        <v>0</v>
      </c>
      <c r="K7758" s="32">
        <v>8</v>
      </c>
      <c r="L7758" s="32">
        <f t="shared" si="962"/>
        <v>0</v>
      </c>
      <c r="M7758" s="32">
        <f t="shared" si="957"/>
        <v>1</v>
      </c>
      <c r="N7758" s="34" t="s">
        <v>64</v>
      </c>
      <c r="O7758">
        <f t="shared" si="963"/>
        <v>7.9999999999998295E-2</v>
      </c>
      <c r="P7758">
        <f t="shared" si="964"/>
        <v>3.9999999999999925E-2</v>
      </c>
      <c r="R7758" s="2">
        <f t="shared" si="965"/>
        <v>1.0416666664241347E-2</v>
      </c>
      <c r="S7758" s="4">
        <f t="shared" si="959"/>
        <v>44073.21875</v>
      </c>
    </row>
    <row r="7759" spans="1:19" x14ac:dyDescent="0.35">
      <c r="A7759" s="32">
        <v>2020</v>
      </c>
      <c r="B7759" s="32" t="s">
        <v>62</v>
      </c>
      <c r="C7759" s="32" t="s">
        <v>63</v>
      </c>
      <c r="D7759" s="32">
        <v>4956</v>
      </c>
      <c r="E7759" s="33">
        <v>44073.229166666664</v>
      </c>
      <c r="F7759" s="32">
        <v>0.7</v>
      </c>
      <c r="G7759" s="32">
        <v>21.62</v>
      </c>
      <c r="H7759" s="32">
        <v>0.71</v>
      </c>
      <c r="I7759" s="32">
        <v>8.1999999999999993</v>
      </c>
      <c r="J7759" s="32">
        <f t="shared" si="960"/>
        <v>0</v>
      </c>
      <c r="K7759" s="32">
        <v>8</v>
      </c>
      <c r="L7759" s="32">
        <f t="shared" si="962"/>
        <v>0</v>
      </c>
      <c r="M7759" s="32">
        <f t="shared" si="957"/>
        <v>1</v>
      </c>
      <c r="N7759" s="34" t="s">
        <v>64</v>
      </c>
      <c r="O7759">
        <f t="shared" si="963"/>
        <v>6.0000000000002274E-2</v>
      </c>
      <c r="P7759">
        <f t="shared" si="964"/>
        <v>1.0000000000000009E-2</v>
      </c>
      <c r="R7759" s="2">
        <f t="shared" si="965"/>
        <v>1.0416666664241347E-2</v>
      </c>
      <c r="S7759" s="4">
        <f t="shared" si="959"/>
        <v>44073.229166666664</v>
      </c>
    </row>
    <row r="7760" spans="1:19" x14ac:dyDescent="0.35">
      <c r="A7760" s="32">
        <v>2020</v>
      </c>
      <c r="B7760" s="32" t="s">
        <v>62</v>
      </c>
      <c r="C7760" s="32" t="s">
        <v>63</v>
      </c>
      <c r="D7760" s="32">
        <v>4957</v>
      </c>
      <c r="E7760" s="33">
        <v>44073.239583333336</v>
      </c>
      <c r="F7760" s="32">
        <v>0.69</v>
      </c>
      <c r="G7760" s="32">
        <v>21.56</v>
      </c>
      <c r="H7760" s="32">
        <v>0.7</v>
      </c>
      <c r="I7760" s="32">
        <v>8</v>
      </c>
      <c r="J7760" s="32">
        <f t="shared" si="960"/>
        <v>0</v>
      </c>
      <c r="K7760" s="32">
        <v>8</v>
      </c>
      <c r="L7760" s="32">
        <f t="shared" si="962"/>
        <v>0</v>
      </c>
      <c r="M7760" s="32">
        <f t="shared" si="957"/>
        <v>1</v>
      </c>
      <c r="N7760" s="34" t="s">
        <v>64</v>
      </c>
      <c r="O7760">
        <f t="shared" si="963"/>
        <v>7.9999999999998295E-2</v>
      </c>
      <c r="P7760">
        <f t="shared" si="964"/>
        <v>1.0000000000000009E-2</v>
      </c>
      <c r="R7760" s="2">
        <f t="shared" si="965"/>
        <v>1.0416666671517305E-2</v>
      </c>
      <c r="S7760" s="4">
        <f t="shared" si="959"/>
        <v>44073.239583333328</v>
      </c>
    </row>
    <row r="7761" spans="1:19" x14ac:dyDescent="0.35">
      <c r="A7761" s="32">
        <v>2020</v>
      </c>
      <c r="B7761" s="32" t="s">
        <v>62</v>
      </c>
      <c r="C7761" s="32" t="s">
        <v>63</v>
      </c>
      <c r="D7761" s="32">
        <v>4958</v>
      </c>
      <c r="E7761" s="33">
        <v>44073.25</v>
      </c>
      <c r="F7761" s="32">
        <v>0.68</v>
      </c>
      <c r="G7761" s="32">
        <v>21.48</v>
      </c>
      <c r="H7761" s="32">
        <v>0.69</v>
      </c>
      <c r="I7761" s="32">
        <v>7.9</v>
      </c>
      <c r="J7761" s="32">
        <f t="shared" si="960"/>
        <v>0</v>
      </c>
      <c r="K7761" s="32">
        <v>8</v>
      </c>
      <c r="L7761" s="32">
        <f t="shared" si="962"/>
        <v>0</v>
      </c>
      <c r="M7761" s="32">
        <f t="shared" si="957"/>
        <v>1</v>
      </c>
      <c r="N7761" s="34" t="s">
        <v>64</v>
      </c>
      <c r="O7761">
        <f t="shared" si="963"/>
        <v>8.0000000000001847E-2</v>
      </c>
      <c r="P7761">
        <f t="shared" si="964"/>
        <v>1.9999999999999907E-2</v>
      </c>
      <c r="R7761" s="2">
        <f t="shared" si="965"/>
        <v>1.0416666664241347E-2</v>
      </c>
      <c r="S7761" s="4">
        <f t="shared" si="959"/>
        <v>44073.25</v>
      </c>
    </row>
    <row r="7762" spans="1:19" x14ac:dyDescent="0.35">
      <c r="A7762" s="32">
        <v>2020</v>
      </c>
      <c r="B7762" s="32" t="s">
        <v>62</v>
      </c>
      <c r="C7762" s="32" t="s">
        <v>63</v>
      </c>
      <c r="D7762" s="32">
        <v>4959</v>
      </c>
      <c r="E7762" s="33">
        <v>44073.260416666664</v>
      </c>
      <c r="F7762" s="32">
        <v>0.66</v>
      </c>
      <c r="G7762" s="32">
        <v>21.4</v>
      </c>
      <c r="H7762" s="32">
        <v>0.67</v>
      </c>
      <c r="I7762" s="32">
        <v>7.7</v>
      </c>
      <c r="J7762" s="32">
        <f t="shared" si="960"/>
        <v>0</v>
      </c>
      <c r="K7762" s="32">
        <v>8</v>
      </c>
      <c r="L7762" s="32">
        <f t="shared" si="962"/>
        <v>0</v>
      </c>
      <c r="M7762" s="32">
        <f t="shared" si="957"/>
        <v>1</v>
      </c>
      <c r="N7762" s="34" t="s">
        <v>64</v>
      </c>
      <c r="O7762">
        <f t="shared" si="963"/>
        <v>5.9999999999998721E-2</v>
      </c>
      <c r="P7762">
        <f t="shared" si="964"/>
        <v>6.0000000000000053E-2</v>
      </c>
      <c r="R7762" s="2">
        <f t="shared" si="965"/>
        <v>1.0416666664241347E-2</v>
      </c>
      <c r="S7762" s="4">
        <f t="shared" si="959"/>
        <v>44073.260416666664</v>
      </c>
    </row>
    <row r="7763" spans="1:19" x14ac:dyDescent="0.35">
      <c r="A7763" s="32">
        <v>2020</v>
      </c>
      <c r="B7763" s="32" t="s">
        <v>62</v>
      </c>
      <c r="C7763" s="32" t="s">
        <v>63</v>
      </c>
      <c r="D7763" s="32">
        <v>4960</v>
      </c>
      <c r="E7763" s="33">
        <v>44073.270833333336</v>
      </c>
      <c r="F7763" s="32">
        <v>0.6</v>
      </c>
      <c r="G7763" s="32">
        <v>21.34</v>
      </c>
      <c r="H7763" s="32">
        <v>0.61</v>
      </c>
      <c r="I7763" s="32">
        <v>7</v>
      </c>
      <c r="J7763" s="32">
        <f t="shared" si="960"/>
        <v>0</v>
      </c>
      <c r="K7763" s="32">
        <v>8</v>
      </c>
      <c r="L7763" s="32">
        <f t="shared" si="962"/>
        <v>0</v>
      </c>
      <c r="M7763" s="32">
        <f t="shared" si="957"/>
        <v>1</v>
      </c>
      <c r="N7763" s="34" t="s">
        <v>64</v>
      </c>
      <c r="O7763">
        <f t="shared" si="963"/>
        <v>7.9999999999998295E-2</v>
      </c>
      <c r="P7763">
        <f t="shared" si="964"/>
        <v>8.9999999999999969E-2</v>
      </c>
      <c r="R7763" s="2">
        <f t="shared" si="965"/>
        <v>1.0416666671517305E-2</v>
      </c>
      <c r="S7763" s="4">
        <f t="shared" si="959"/>
        <v>44073.270833333328</v>
      </c>
    </row>
    <row r="7764" spans="1:19" x14ac:dyDescent="0.35">
      <c r="A7764" s="32">
        <v>2020</v>
      </c>
      <c r="B7764" s="32" t="s">
        <v>62</v>
      </c>
      <c r="C7764" s="32" t="s">
        <v>63</v>
      </c>
      <c r="D7764" s="32">
        <v>4961</v>
      </c>
      <c r="E7764" s="33">
        <v>44073.28125</v>
      </c>
      <c r="F7764" s="32">
        <v>0.69</v>
      </c>
      <c r="G7764" s="32">
        <v>21.26</v>
      </c>
      <c r="H7764" s="32">
        <v>0.7</v>
      </c>
      <c r="I7764" s="32">
        <v>8</v>
      </c>
      <c r="J7764" s="32">
        <f t="shared" si="960"/>
        <v>0</v>
      </c>
      <c r="K7764" s="32">
        <v>8</v>
      </c>
      <c r="L7764" s="32">
        <f t="shared" si="962"/>
        <v>0</v>
      </c>
      <c r="M7764" s="32">
        <f t="shared" si="957"/>
        <v>1</v>
      </c>
      <c r="N7764" s="34" t="s">
        <v>64</v>
      </c>
      <c r="O7764">
        <f t="shared" si="963"/>
        <v>6.0000000000002274E-2</v>
      </c>
      <c r="P7764">
        <f t="shared" si="964"/>
        <v>2.0000000000000018E-2</v>
      </c>
      <c r="R7764" s="2">
        <f t="shared" si="965"/>
        <v>1.0416666664241347E-2</v>
      </c>
      <c r="S7764" s="4">
        <f t="shared" si="959"/>
        <v>44073.28125</v>
      </c>
    </row>
    <row r="7765" spans="1:19" x14ac:dyDescent="0.35">
      <c r="A7765" s="32">
        <v>2020</v>
      </c>
      <c r="B7765" s="32" t="s">
        <v>62</v>
      </c>
      <c r="C7765" s="32" t="s">
        <v>63</v>
      </c>
      <c r="D7765" s="32">
        <v>4962</v>
      </c>
      <c r="E7765" s="33">
        <v>44073.291666666664</v>
      </c>
      <c r="F7765" s="32">
        <v>0.71</v>
      </c>
      <c r="G7765" s="32">
        <v>21.2</v>
      </c>
      <c r="H7765" s="32">
        <v>0.72</v>
      </c>
      <c r="I7765" s="32">
        <v>8.1999999999999993</v>
      </c>
      <c r="J7765" s="32">
        <f t="shared" si="960"/>
        <v>0</v>
      </c>
      <c r="K7765" s="32">
        <v>8</v>
      </c>
      <c r="L7765" s="32">
        <f t="shared" si="962"/>
        <v>0</v>
      </c>
      <c r="M7765" s="32">
        <f t="shared" si="957"/>
        <v>1</v>
      </c>
      <c r="N7765" s="34" t="s">
        <v>64</v>
      </c>
      <c r="O7765">
        <f t="shared" si="963"/>
        <v>7.9999999999998295E-2</v>
      </c>
      <c r="P7765">
        <f t="shared" si="964"/>
        <v>3.9999999999999925E-2</v>
      </c>
      <c r="R7765" s="2">
        <f t="shared" si="965"/>
        <v>1.0416666664241347E-2</v>
      </c>
      <c r="S7765" s="4">
        <f t="shared" si="959"/>
        <v>44073.291666666664</v>
      </c>
    </row>
    <row r="7766" spans="1:19" x14ac:dyDescent="0.35">
      <c r="A7766" s="32">
        <v>2020</v>
      </c>
      <c r="B7766" s="32" t="s">
        <v>62</v>
      </c>
      <c r="C7766" s="32" t="s">
        <v>63</v>
      </c>
      <c r="D7766" s="32">
        <v>4963</v>
      </c>
      <c r="E7766" s="33">
        <v>44073.302083333336</v>
      </c>
      <c r="F7766" s="32">
        <v>0.67</v>
      </c>
      <c r="G7766" s="32">
        <v>21.12</v>
      </c>
      <c r="H7766" s="32">
        <v>0.68</v>
      </c>
      <c r="I7766" s="32">
        <v>7.7</v>
      </c>
      <c r="J7766" s="32">
        <f t="shared" si="960"/>
        <v>0</v>
      </c>
      <c r="K7766" s="32">
        <v>8</v>
      </c>
      <c r="L7766" s="32">
        <f t="shared" si="962"/>
        <v>0</v>
      </c>
      <c r="M7766" s="32">
        <f t="shared" si="957"/>
        <v>1</v>
      </c>
      <c r="N7766" s="34" t="s">
        <v>64</v>
      </c>
      <c r="O7766">
        <f t="shared" si="963"/>
        <v>6.0000000000002274E-2</v>
      </c>
      <c r="P7766">
        <f t="shared" si="964"/>
        <v>1.0000000000000009E-2</v>
      </c>
      <c r="R7766" s="2">
        <f t="shared" si="965"/>
        <v>1.0416666671517305E-2</v>
      </c>
      <c r="S7766" s="4">
        <f t="shared" si="959"/>
        <v>44073.302083333328</v>
      </c>
    </row>
    <row r="7767" spans="1:19" x14ac:dyDescent="0.35">
      <c r="A7767" s="32">
        <v>2020</v>
      </c>
      <c r="B7767" s="32" t="s">
        <v>62</v>
      </c>
      <c r="C7767" s="32" t="s">
        <v>63</v>
      </c>
      <c r="D7767" s="32">
        <v>4964</v>
      </c>
      <c r="E7767" s="33">
        <v>44073.3125</v>
      </c>
      <c r="F7767" s="32">
        <v>0.66</v>
      </c>
      <c r="G7767" s="32">
        <v>21.06</v>
      </c>
      <c r="H7767" s="32">
        <v>0.67</v>
      </c>
      <c r="I7767" s="32">
        <v>7.6</v>
      </c>
      <c r="J7767" s="32">
        <f t="shared" si="960"/>
        <v>0</v>
      </c>
      <c r="K7767" s="32">
        <v>8</v>
      </c>
      <c r="L7767" s="32">
        <f t="shared" si="962"/>
        <v>0</v>
      </c>
      <c r="M7767" s="32">
        <f t="shared" si="957"/>
        <v>1</v>
      </c>
      <c r="N7767" s="34" t="s">
        <v>64</v>
      </c>
      <c r="O7767">
        <f t="shared" si="963"/>
        <v>5.9999999999998721E-2</v>
      </c>
      <c r="P7767">
        <f t="shared" si="964"/>
        <v>2.9999999999999916E-2</v>
      </c>
      <c r="R7767" s="2">
        <f t="shared" si="965"/>
        <v>1.0416666664241347E-2</v>
      </c>
      <c r="S7767" s="4">
        <f t="shared" si="959"/>
        <v>44073.3125</v>
      </c>
    </row>
    <row r="7768" spans="1:19" x14ac:dyDescent="0.35">
      <c r="A7768" s="32">
        <v>2020</v>
      </c>
      <c r="B7768" s="32" t="s">
        <v>62</v>
      </c>
      <c r="C7768" s="32" t="s">
        <v>63</v>
      </c>
      <c r="D7768" s="32">
        <v>4965</v>
      </c>
      <c r="E7768" s="33">
        <v>44073.322916666664</v>
      </c>
      <c r="F7768" s="32">
        <v>0.69</v>
      </c>
      <c r="G7768" s="32">
        <v>21</v>
      </c>
      <c r="H7768" s="32">
        <v>0.7</v>
      </c>
      <c r="I7768" s="32">
        <v>8</v>
      </c>
      <c r="J7768" s="32">
        <f t="shared" si="960"/>
        <v>0</v>
      </c>
      <c r="K7768" s="32">
        <v>8</v>
      </c>
      <c r="L7768" s="32">
        <f t="shared" si="962"/>
        <v>0</v>
      </c>
      <c r="M7768" s="32">
        <f t="shared" si="957"/>
        <v>1</v>
      </c>
      <c r="N7768" s="34" t="s">
        <v>64</v>
      </c>
      <c r="O7768">
        <f t="shared" si="963"/>
        <v>3.9999999999999147E-2</v>
      </c>
      <c r="P7768">
        <f t="shared" si="964"/>
        <v>5.0000000000000044E-2</v>
      </c>
      <c r="R7768" s="2">
        <f t="shared" si="965"/>
        <v>1.0416666664241347E-2</v>
      </c>
      <c r="S7768" s="4">
        <f t="shared" si="959"/>
        <v>44073.322916666664</v>
      </c>
    </row>
    <row r="7769" spans="1:19" x14ac:dyDescent="0.35">
      <c r="A7769" s="32">
        <v>2020</v>
      </c>
      <c r="B7769" s="32" t="s">
        <v>62</v>
      </c>
      <c r="C7769" s="32" t="s">
        <v>63</v>
      </c>
      <c r="D7769" s="32">
        <v>4966</v>
      </c>
      <c r="E7769" s="33">
        <v>44073.333333333336</v>
      </c>
      <c r="F7769" s="32">
        <v>0.74</v>
      </c>
      <c r="G7769" s="32">
        <v>20.96</v>
      </c>
      <c r="H7769" s="32">
        <v>0.75</v>
      </c>
      <c r="I7769" s="32">
        <v>8.5</v>
      </c>
      <c r="J7769" s="32">
        <f t="shared" si="960"/>
        <v>0</v>
      </c>
      <c r="K7769" s="32">
        <v>8</v>
      </c>
      <c r="L7769" s="32">
        <f t="shared" si="962"/>
        <v>0</v>
      </c>
      <c r="M7769" s="32">
        <f t="shared" si="957"/>
        <v>1</v>
      </c>
      <c r="N7769" s="34" t="s">
        <v>64</v>
      </c>
      <c r="O7769">
        <f t="shared" si="963"/>
        <v>3.9999999999999147E-2</v>
      </c>
      <c r="P7769">
        <f t="shared" si="964"/>
        <v>7.999999999999996E-2</v>
      </c>
      <c r="R7769" s="2">
        <f t="shared" si="965"/>
        <v>1.0416666671517305E-2</v>
      </c>
      <c r="S7769" s="4">
        <f t="shared" si="959"/>
        <v>44073.333333333328</v>
      </c>
    </row>
    <row r="7770" spans="1:19" x14ac:dyDescent="0.35">
      <c r="A7770" s="32">
        <v>2020</v>
      </c>
      <c r="B7770" s="32" t="s">
        <v>62</v>
      </c>
      <c r="C7770" s="32" t="s">
        <v>63</v>
      </c>
      <c r="D7770" s="32">
        <v>4967</v>
      </c>
      <c r="E7770" s="33">
        <v>44073.34375</v>
      </c>
      <c r="F7770" s="32">
        <v>0.82</v>
      </c>
      <c r="G7770" s="32">
        <v>20.92</v>
      </c>
      <c r="H7770" s="32">
        <v>0.83</v>
      </c>
      <c r="I7770" s="32">
        <v>9.4</v>
      </c>
      <c r="J7770" s="32">
        <f t="shared" si="960"/>
        <v>0</v>
      </c>
      <c r="K7770" s="32">
        <v>8</v>
      </c>
      <c r="L7770" s="32">
        <f t="shared" si="962"/>
        <v>0</v>
      </c>
      <c r="M7770" s="32">
        <f t="shared" si="957"/>
        <v>1</v>
      </c>
      <c r="N7770" s="34" t="s">
        <v>64</v>
      </c>
      <c r="O7770">
        <f t="shared" si="963"/>
        <v>2.0000000000003126E-2</v>
      </c>
      <c r="P7770">
        <f t="shared" si="964"/>
        <v>0.20999999999999996</v>
      </c>
      <c r="R7770" s="2">
        <f t="shared" si="965"/>
        <v>1.0416666664241347E-2</v>
      </c>
      <c r="S7770" s="4">
        <f t="shared" si="959"/>
        <v>44073.34375</v>
      </c>
    </row>
    <row r="7771" spans="1:19" x14ac:dyDescent="0.35">
      <c r="A7771" s="32">
        <v>2020</v>
      </c>
      <c r="B7771" s="32" t="s">
        <v>62</v>
      </c>
      <c r="C7771" s="32" t="s">
        <v>63</v>
      </c>
      <c r="D7771" s="32">
        <v>4968</v>
      </c>
      <c r="E7771" s="33">
        <v>44073.354166666664</v>
      </c>
      <c r="F7771" s="32">
        <v>0.61</v>
      </c>
      <c r="G7771" s="32">
        <v>20.9</v>
      </c>
      <c r="H7771" s="32">
        <v>0.62</v>
      </c>
      <c r="I7771" s="32">
        <v>7</v>
      </c>
      <c r="J7771" s="32">
        <f t="shared" si="960"/>
        <v>0</v>
      </c>
      <c r="K7771" s="32">
        <v>8</v>
      </c>
      <c r="L7771" s="32">
        <f t="shared" si="962"/>
        <v>0</v>
      </c>
      <c r="M7771" s="32">
        <f t="shared" si="957"/>
        <v>1</v>
      </c>
      <c r="N7771" s="34" t="s">
        <v>64</v>
      </c>
      <c r="O7771">
        <f t="shared" si="963"/>
        <v>2.0000000000003126E-2</v>
      </c>
      <c r="P7771">
        <f t="shared" si="964"/>
        <v>0.41000000000000003</v>
      </c>
      <c r="R7771" s="2">
        <f t="shared" si="965"/>
        <v>1.0416666664241347E-2</v>
      </c>
      <c r="S7771" s="4">
        <f t="shared" si="959"/>
        <v>44073.354166666664</v>
      </c>
    </row>
    <row r="7772" spans="1:19" x14ac:dyDescent="0.35">
      <c r="A7772" s="32">
        <v>2020</v>
      </c>
      <c r="B7772" s="32" t="s">
        <v>62</v>
      </c>
      <c r="C7772" s="32" t="s">
        <v>63</v>
      </c>
      <c r="D7772" s="32">
        <v>4969</v>
      </c>
      <c r="E7772" s="33">
        <v>44073.364583333336</v>
      </c>
      <c r="F7772" s="32">
        <v>0.21</v>
      </c>
      <c r="G7772" s="32">
        <v>20.92</v>
      </c>
      <c r="H7772" s="32">
        <v>0.21</v>
      </c>
      <c r="I7772" s="32">
        <v>2.4</v>
      </c>
      <c r="J7772" s="32">
        <f t="shared" si="960"/>
        <v>0</v>
      </c>
      <c r="K7772" s="32">
        <v>8</v>
      </c>
      <c r="L7772" s="32">
        <f t="shared" si="962"/>
        <v>0</v>
      </c>
      <c r="M7772" s="32">
        <f t="shared" si="957"/>
        <v>1</v>
      </c>
      <c r="N7772" s="34" t="s">
        <v>64</v>
      </c>
      <c r="O7772">
        <f t="shared" si="963"/>
        <v>0</v>
      </c>
      <c r="P7772">
        <f t="shared" si="964"/>
        <v>0.22</v>
      </c>
      <c r="R7772" s="2">
        <f t="shared" si="965"/>
        <v>1.0416666671517305E-2</v>
      </c>
      <c r="S7772" s="4">
        <f t="shared" si="959"/>
        <v>44073.364583333328</v>
      </c>
    </row>
    <row r="7773" spans="1:19" x14ac:dyDescent="0.35">
      <c r="A7773" s="32">
        <v>2020</v>
      </c>
      <c r="B7773" s="32" t="s">
        <v>62</v>
      </c>
      <c r="C7773" s="32" t="s">
        <v>63</v>
      </c>
      <c r="D7773" s="32">
        <v>4970</v>
      </c>
      <c r="E7773" s="33">
        <v>44073.375</v>
      </c>
      <c r="F7773" s="32">
        <v>-0.01</v>
      </c>
      <c r="G7773" s="32">
        <v>20.92</v>
      </c>
      <c r="H7773" s="32">
        <v>-0.01</v>
      </c>
      <c r="I7773" s="32">
        <v>-0.1</v>
      </c>
      <c r="J7773" s="32">
        <f t="shared" si="960"/>
        <v>0</v>
      </c>
      <c r="K7773" s="32">
        <f t="shared" si="961"/>
        <v>2</v>
      </c>
      <c r="L7773" s="32">
        <f t="shared" si="962"/>
        <v>0</v>
      </c>
      <c r="M7773" s="32">
        <f t="shared" si="957"/>
        <v>1</v>
      </c>
      <c r="N7773" s="34" t="s">
        <v>64</v>
      </c>
      <c r="O7773">
        <f t="shared" si="963"/>
        <v>1.9999999999999574E-2</v>
      </c>
      <c r="P7773">
        <f t="shared" si="964"/>
        <v>0.36</v>
      </c>
      <c r="R7773" s="2">
        <f t="shared" si="965"/>
        <v>1.0416666664241347E-2</v>
      </c>
      <c r="S7773" s="4">
        <f t="shared" si="959"/>
        <v>44073.375</v>
      </c>
    </row>
    <row r="7774" spans="1:19" x14ac:dyDescent="0.35">
      <c r="A7774" s="32">
        <v>2020</v>
      </c>
      <c r="B7774" s="32" t="s">
        <v>62</v>
      </c>
      <c r="C7774" s="32" t="s">
        <v>63</v>
      </c>
      <c r="D7774" s="32">
        <v>4971</v>
      </c>
      <c r="E7774" s="33">
        <v>44073.385416666664</v>
      </c>
      <c r="F7774" s="32">
        <v>0.34</v>
      </c>
      <c r="G7774" s="32">
        <v>20.94</v>
      </c>
      <c r="H7774" s="32">
        <v>0.35</v>
      </c>
      <c r="I7774" s="32">
        <v>3.9</v>
      </c>
      <c r="J7774" s="32">
        <f t="shared" si="960"/>
        <v>0</v>
      </c>
      <c r="K7774" s="32">
        <v>8</v>
      </c>
      <c r="L7774" s="32">
        <f t="shared" si="962"/>
        <v>0</v>
      </c>
      <c r="M7774" s="32">
        <f t="shared" si="957"/>
        <v>1</v>
      </c>
      <c r="N7774" s="34" t="s">
        <v>64</v>
      </c>
      <c r="O7774">
        <f t="shared" si="963"/>
        <v>0</v>
      </c>
      <c r="P7774">
        <f t="shared" si="964"/>
        <v>0.36</v>
      </c>
      <c r="R7774" s="2">
        <f t="shared" si="965"/>
        <v>1.0416666664241347E-2</v>
      </c>
      <c r="S7774" s="4">
        <f t="shared" si="959"/>
        <v>44073.385416666664</v>
      </c>
    </row>
    <row r="7775" spans="1:19" x14ac:dyDescent="0.35">
      <c r="A7775" s="32">
        <v>2020</v>
      </c>
      <c r="B7775" s="32" t="s">
        <v>62</v>
      </c>
      <c r="C7775" s="32" t="s">
        <v>63</v>
      </c>
      <c r="D7775" s="32">
        <v>4972</v>
      </c>
      <c r="E7775" s="33">
        <v>44073.395833333336</v>
      </c>
      <c r="F7775" s="32">
        <v>0.7</v>
      </c>
      <c r="G7775" s="32">
        <v>20.94</v>
      </c>
      <c r="H7775" s="32">
        <v>0.71</v>
      </c>
      <c r="I7775" s="32">
        <v>8.1</v>
      </c>
      <c r="J7775" s="32">
        <f t="shared" si="960"/>
        <v>0</v>
      </c>
      <c r="K7775" s="32">
        <v>8</v>
      </c>
      <c r="L7775" s="32">
        <f t="shared" si="962"/>
        <v>0</v>
      </c>
      <c r="M7775" s="32">
        <f t="shared" si="957"/>
        <v>1</v>
      </c>
      <c r="N7775" s="34" t="s">
        <v>64</v>
      </c>
      <c r="O7775">
        <f t="shared" si="963"/>
        <v>1.9999999999999574E-2</v>
      </c>
      <c r="P7775">
        <f t="shared" si="964"/>
        <v>0.30000000000000004</v>
      </c>
      <c r="R7775" s="2">
        <f t="shared" si="965"/>
        <v>1.0416666671517305E-2</v>
      </c>
      <c r="S7775" s="4">
        <f t="shared" si="959"/>
        <v>44073.395833333328</v>
      </c>
    </row>
    <row r="7776" spans="1:19" x14ac:dyDescent="0.35">
      <c r="A7776" s="32">
        <v>2020</v>
      </c>
      <c r="B7776" s="32" t="s">
        <v>62</v>
      </c>
      <c r="C7776" s="32" t="s">
        <v>63</v>
      </c>
      <c r="D7776" s="32">
        <v>4973</v>
      </c>
      <c r="E7776" s="33">
        <v>44073.40625</v>
      </c>
      <c r="F7776" s="32">
        <v>0.99</v>
      </c>
      <c r="G7776" s="32">
        <v>20.92</v>
      </c>
      <c r="H7776" s="32">
        <v>1.01</v>
      </c>
      <c r="I7776" s="32">
        <v>11.4</v>
      </c>
      <c r="J7776" s="32">
        <f t="shared" si="960"/>
        <v>0</v>
      </c>
      <c r="K7776" s="32">
        <v>8</v>
      </c>
      <c r="L7776" s="32">
        <f t="shared" si="962"/>
        <v>0</v>
      </c>
      <c r="M7776" s="32">
        <f t="shared" si="957"/>
        <v>1</v>
      </c>
      <c r="N7776" s="34" t="s">
        <v>64</v>
      </c>
      <c r="O7776">
        <f t="shared" si="963"/>
        <v>1.9999999999999574E-2</v>
      </c>
      <c r="P7776">
        <f t="shared" si="964"/>
        <v>0.26</v>
      </c>
      <c r="R7776" s="2">
        <f t="shared" si="965"/>
        <v>1.0416666664241347E-2</v>
      </c>
      <c r="S7776" s="4">
        <f t="shared" si="959"/>
        <v>44073.40625</v>
      </c>
    </row>
    <row r="7777" spans="1:19" x14ac:dyDescent="0.35">
      <c r="A7777" s="32">
        <v>2020</v>
      </c>
      <c r="B7777" s="32" t="s">
        <v>62</v>
      </c>
      <c r="C7777" s="32" t="s">
        <v>63</v>
      </c>
      <c r="D7777" s="32">
        <v>4974</v>
      </c>
      <c r="E7777" s="33">
        <v>44073.416666666664</v>
      </c>
      <c r="F7777" s="32">
        <v>1.25</v>
      </c>
      <c r="G7777" s="32">
        <v>20.94</v>
      </c>
      <c r="H7777" s="32">
        <v>1.27</v>
      </c>
      <c r="I7777" s="32">
        <v>14.4</v>
      </c>
      <c r="J7777" s="32">
        <f t="shared" si="960"/>
        <v>0</v>
      </c>
      <c r="K7777" s="32">
        <v>8</v>
      </c>
      <c r="L7777" s="32">
        <f t="shared" si="962"/>
        <v>0</v>
      </c>
      <c r="M7777" s="32">
        <f t="shared" si="957"/>
        <v>1</v>
      </c>
      <c r="N7777" s="34" t="s">
        <v>64</v>
      </c>
      <c r="O7777">
        <f t="shared" si="963"/>
        <v>0</v>
      </c>
      <c r="P7777">
        <f t="shared" si="964"/>
        <v>0.15999999999999992</v>
      </c>
      <c r="R7777" s="2">
        <f t="shared" si="965"/>
        <v>1.0416666664241347E-2</v>
      </c>
      <c r="S7777" s="4">
        <f t="shared" si="959"/>
        <v>44073.416666666664</v>
      </c>
    </row>
    <row r="7778" spans="1:19" x14ac:dyDescent="0.35">
      <c r="A7778" s="32">
        <v>2020</v>
      </c>
      <c r="B7778" s="32" t="s">
        <v>62</v>
      </c>
      <c r="C7778" s="32" t="s">
        <v>63</v>
      </c>
      <c r="D7778" s="32">
        <v>4975</v>
      </c>
      <c r="E7778" s="33">
        <v>44073.427083333336</v>
      </c>
      <c r="F7778" s="32">
        <v>1.41</v>
      </c>
      <c r="G7778" s="32">
        <v>20.94</v>
      </c>
      <c r="H7778" s="32">
        <v>1.43</v>
      </c>
      <c r="I7778" s="32">
        <v>16.2</v>
      </c>
      <c r="J7778" s="32">
        <f t="shared" si="960"/>
        <v>0</v>
      </c>
      <c r="K7778" s="32">
        <v>8</v>
      </c>
      <c r="L7778" s="32">
        <f t="shared" si="962"/>
        <v>0</v>
      </c>
      <c r="M7778" s="32">
        <f t="shared" si="957"/>
        <v>1</v>
      </c>
      <c r="N7778" s="34" t="s">
        <v>64</v>
      </c>
      <c r="O7778">
        <f t="shared" si="963"/>
        <v>1.9999999999999574E-2</v>
      </c>
      <c r="P7778">
        <f t="shared" si="964"/>
        <v>0.14000000000000012</v>
      </c>
      <c r="R7778" s="2">
        <f t="shared" si="965"/>
        <v>1.0416666671517305E-2</v>
      </c>
      <c r="S7778" s="4">
        <f t="shared" si="959"/>
        <v>44073.427083333328</v>
      </c>
    </row>
    <row r="7779" spans="1:19" x14ac:dyDescent="0.35">
      <c r="A7779" s="32">
        <v>2020</v>
      </c>
      <c r="B7779" s="32" t="s">
        <v>62</v>
      </c>
      <c r="C7779" s="32" t="s">
        <v>63</v>
      </c>
      <c r="D7779" s="32">
        <v>4976</v>
      </c>
      <c r="E7779" s="33">
        <v>44073.4375</v>
      </c>
      <c r="F7779" s="32">
        <v>1.55</v>
      </c>
      <c r="G7779" s="32">
        <v>20.96</v>
      </c>
      <c r="H7779" s="32">
        <v>1.57</v>
      </c>
      <c r="I7779" s="32">
        <v>17.899999999999999</v>
      </c>
      <c r="J7779" s="32">
        <f t="shared" si="960"/>
        <v>0</v>
      </c>
      <c r="K7779" s="32">
        <v>8</v>
      </c>
      <c r="L7779" s="32">
        <f t="shared" si="962"/>
        <v>0</v>
      </c>
      <c r="M7779" s="32">
        <f t="shared" si="957"/>
        <v>1</v>
      </c>
      <c r="N7779" s="34" t="s">
        <v>64</v>
      </c>
      <c r="O7779">
        <f t="shared" si="963"/>
        <v>0</v>
      </c>
      <c r="P7779">
        <f t="shared" si="964"/>
        <v>0.16999999999999993</v>
      </c>
      <c r="R7779" s="2">
        <f t="shared" si="965"/>
        <v>1.0416666664241347E-2</v>
      </c>
      <c r="S7779" s="4">
        <f t="shared" si="959"/>
        <v>44073.4375</v>
      </c>
    </row>
    <row r="7780" spans="1:19" x14ac:dyDescent="0.35">
      <c r="A7780" s="32">
        <v>2020</v>
      </c>
      <c r="B7780" s="32" t="s">
        <v>62</v>
      </c>
      <c r="C7780" s="32" t="s">
        <v>63</v>
      </c>
      <c r="D7780" s="32">
        <v>4977</v>
      </c>
      <c r="E7780" s="33">
        <v>44073.447916666664</v>
      </c>
      <c r="F7780" s="32">
        <v>1.71</v>
      </c>
      <c r="G7780" s="32">
        <v>20.96</v>
      </c>
      <c r="H7780" s="32">
        <v>1.74</v>
      </c>
      <c r="I7780" s="32">
        <v>19.7</v>
      </c>
      <c r="J7780" s="32">
        <f t="shared" si="960"/>
        <v>0</v>
      </c>
      <c r="K7780" s="32">
        <v>8</v>
      </c>
      <c r="L7780" s="32">
        <f t="shared" si="962"/>
        <v>0</v>
      </c>
      <c r="M7780" s="32">
        <f t="shared" si="957"/>
        <v>1</v>
      </c>
      <c r="N7780" s="34" t="s">
        <v>64</v>
      </c>
      <c r="O7780">
        <f t="shared" si="963"/>
        <v>1.9999999999999574E-2</v>
      </c>
      <c r="P7780">
        <f t="shared" si="964"/>
        <v>0.14999999999999991</v>
      </c>
      <c r="R7780" s="2">
        <f t="shared" si="965"/>
        <v>1.0416666664241347E-2</v>
      </c>
      <c r="S7780" s="4">
        <f t="shared" si="959"/>
        <v>44073.447916666664</v>
      </c>
    </row>
    <row r="7781" spans="1:19" x14ac:dyDescent="0.35">
      <c r="A7781" s="32">
        <v>2020</v>
      </c>
      <c r="B7781" s="32" t="s">
        <v>62</v>
      </c>
      <c r="C7781" s="32" t="s">
        <v>63</v>
      </c>
      <c r="D7781" s="32">
        <v>4978</v>
      </c>
      <c r="E7781" s="33">
        <v>44073.458333333336</v>
      </c>
      <c r="F7781" s="32">
        <v>1.86</v>
      </c>
      <c r="G7781" s="32">
        <v>20.98</v>
      </c>
      <c r="H7781" s="32">
        <v>1.89</v>
      </c>
      <c r="I7781" s="32">
        <v>21.4</v>
      </c>
      <c r="J7781" s="32">
        <f t="shared" si="960"/>
        <v>0</v>
      </c>
      <c r="K7781" s="32">
        <v>8</v>
      </c>
      <c r="L7781" s="32">
        <f t="shared" si="962"/>
        <v>0</v>
      </c>
      <c r="M7781" s="32">
        <f t="shared" si="957"/>
        <v>1</v>
      </c>
      <c r="N7781" s="34" t="s">
        <v>64</v>
      </c>
      <c r="O7781">
        <f t="shared" si="963"/>
        <v>1.9999999999999574E-2</v>
      </c>
      <c r="P7781">
        <f t="shared" si="964"/>
        <v>0.15999999999999992</v>
      </c>
      <c r="R7781" s="2">
        <f t="shared" si="965"/>
        <v>1.0416666671517305E-2</v>
      </c>
      <c r="S7781" s="4">
        <f t="shared" si="959"/>
        <v>44073.458333333328</v>
      </c>
    </row>
    <row r="7782" spans="1:19" x14ac:dyDescent="0.35">
      <c r="A7782" s="32">
        <v>2020</v>
      </c>
      <c r="B7782" s="32" t="s">
        <v>62</v>
      </c>
      <c r="C7782" s="32" t="s">
        <v>63</v>
      </c>
      <c r="D7782" s="32">
        <v>4979</v>
      </c>
      <c r="E7782" s="33">
        <v>44073.46875</v>
      </c>
      <c r="F7782" s="32">
        <v>2.02</v>
      </c>
      <c r="G7782" s="32">
        <v>21</v>
      </c>
      <c r="H7782" s="32">
        <v>2.0499999999999998</v>
      </c>
      <c r="I7782" s="32">
        <v>23.3</v>
      </c>
      <c r="J7782" s="32">
        <f t="shared" si="960"/>
        <v>0</v>
      </c>
      <c r="K7782" s="32">
        <v>8</v>
      </c>
      <c r="L7782" s="32">
        <f t="shared" si="962"/>
        <v>0</v>
      </c>
      <c r="M7782" s="32">
        <f t="shared" si="957"/>
        <v>1</v>
      </c>
      <c r="N7782" s="34" t="s">
        <v>64</v>
      </c>
      <c r="O7782">
        <f t="shared" si="963"/>
        <v>1.9999999999999574E-2</v>
      </c>
      <c r="P7782">
        <f t="shared" si="964"/>
        <v>0.15000000000000036</v>
      </c>
      <c r="R7782" s="2">
        <f t="shared" si="965"/>
        <v>1.0416666664241347E-2</v>
      </c>
      <c r="S7782" s="4">
        <f t="shared" si="959"/>
        <v>44073.46875</v>
      </c>
    </row>
    <row r="7783" spans="1:19" x14ac:dyDescent="0.35">
      <c r="A7783" s="32">
        <v>2020</v>
      </c>
      <c r="B7783" s="32" t="s">
        <v>62</v>
      </c>
      <c r="C7783" s="32" t="s">
        <v>63</v>
      </c>
      <c r="D7783" s="32">
        <v>4980</v>
      </c>
      <c r="E7783" s="33">
        <v>44073.479166666664</v>
      </c>
      <c r="F7783" s="32">
        <v>2.17</v>
      </c>
      <c r="G7783" s="32">
        <v>21.02</v>
      </c>
      <c r="H7783" s="32">
        <v>2.2000000000000002</v>
      </c>
      <c r="I7783" s="32">
        <v>25</v>
      </c>
      <c r="J7783" s="32">
        <f t="shared" si="960"/>
        <v>0</v>
      </c>
      <c r="K7783" s="32">
        <v>8</v>
      </c>
      <c r="L7783" s="32">
        <f t="shared" si="962"/>
        <v>0</v>
      </c>
      <c r="M7783" s="32">
        <f t="shared" si="957"/>
        <v>1</v>
      </c>
      <c r="N7783" s="34" t="s">
        <v>64</v>
      </c>
      <c r="O7783">
        <f t="shared" si="963"/>
        <v>1.9999999999999574E-2</v>
      </c>
      <c r="P7783">
        <f t="shared" si="964"/>
        <v>0.13999999999999968</v>
      </c>
      <c r="R7783" s="2">
        <f t="shared" si="965"/>
        <v>1.0416666664241347E-2</v>
      </c>
      <c r="S7783" s="4">
        <f t="shared" si="959"/>
        <v>44073.479166666664</v>
      </c>
    </row>
    <row r="7784" spans="1:19" x14ac:dyDescent="0.35">
      <c r="A7784" s="32">
        <v>2020</v>
      </c>
      <c r="B7784" s="32" t="s">
        <v>62</v>
      </c>
      <c r="C7784" s="32" t="s">
        <v>63</v>
      </c>
      <c r="D7784" s="32">
        <v>4981</v>
      </c>
      <c r="E7784" s="33">
        <v>44073.489583333336</v>
      </c>
      <c r="F7784" s="32">
        <v>2.2999999999999998</v>
      </c>
      <c r="G7784" s="32">
        <v>21.04</v>
      </c>
      <c r="H7784" s="32">
        <v>2.34</v>
      </c>
      <c r="I7784" s="32">
        <v>26.6</v>
      </c>
      <c r="J7784" s="32">
        <f t="shared" si="960"/>
        <v>0</v>
      </c>
      <c r="K7784" s="32">
        <v>8</v>
      </c>
      <c r="L7784" s="32">
        <f t="shared" si="962"/>
        <v>0</v>
      </c>
      <c r="M7784" s="32">
        <f t="shared" si="957"/>
        <v>1</v>
      </c>
      <c r="N7784" s="34" t="s">
        <v>64</v>
      </c>
      <c r="O7784">
        <f t="shared" si="963"/>
        <v>6.0000000000002274E-2</v>
      </c>
      <c r="P7784">
        <f t="shared" si="964"/>
        <v>0.18999999999999995</v>
      </c>
      <c r="R7784" s="2">
        <f t="shared" si="965"/>
        <v>1.0416666671517305E-2</v>
      </c>
      <c r="S7784" s="4">
        <f t="shared" si="959"/>
        <v>44073.489583333328</v>
      </c>
    </row>
    <row r="7785" spans="1:19" x14ac:dyDescent="0.35">
      <c r="A7785" s="32">
        <v>2020</v>
      </c>
      <c r="B7785" s="32" t="s">
        <v>62</v>
      </c>
      <c r="C7785" s="32" t="s">
        <v>63</v>
      </c>
      <c r="D7785" s="32">
        <v>4982</v>
      </c>
      <c r="E7785" s="33">
        <v>44073.5</v>
      </c>
      <c r="F7785" s="32">
        <v>2.4900000000000002</v>
      </c>
      <c r="G7785" s="32">
        <v>21.1</v>
      </c>
      <c r="H7785" s="32">
        <v>2.5299999999999998</v>
      </c>
      <c r="I7785" s="32">
        <v>28.8</v>
      </c>
      <c r="J7785" s="32">
        <f t="shared" si="960"/>
        <v>0</v>
      </c>
      <c r="K7785" s="32">
        <v>8</v>
      </c>
      <c r="L7785" s="32">
        <f t="shared" si="962"/>
        <v>0</v>
      </c>
      <c r="M7785" s="32">
        <f t="shared" si="957"/>
        <v>1</v>
      </c>
      <c r="N7785" s="34" t="s">
        <v>64</v>
      </c>
      <c r="O7785">
        <f t="shared" si="963"/>
        <v>0.11999999999999744</v>
      </c>
      <c r="P7785">
        <f t="shared" si="964"/>
        <v>0.11000000000000032</v>
      </c>
      <c r="R7785" s="2">
        <f t="shared" si="965"/>
        <v>1.0416666664241347E-2</v>
      </c>
      <c r="S7785" s="4">
        <f t="shared" si="959"/>
        <v>44073.5</v>
      </c>
    </row>
    <row r="7786" spans="1:19" x14ac:dyDescent="0.35">
      <c r="A7786" s="32">
        <v>2020</v>
      </c>
      <c r="B7786" s="32" t="s">
        <v>62</v>
      </c>
      <c r="C7786" s="32" t="s">
        <v>63</v>
      </c>
      <c r="D7786" s="32">
        <v>4983</v>
      </c>
      <c r="E7786" s="33">
        <v>44073.510416666664</v>
      </c>
      <c r="F7786" s="32">
        <v>2.6</v>
      </c>
      <c r="G7786" s="32">
        <v>21.22</v>
      </c>
      <c r="H7786" s="32">
        <v>2.64</v>
      </c>
      <c r="I7786" s="32">
        <v>30.1</v>
      </c>
      <c r="J7786" s="32">
        <f t="shared" si="960"/>
        <v>0</v>
      </c>
      <c r="K7786" s="32">
        <v>8</v>
      </c>
      <c r="L7786" s="32">
        <f t="shared" si="962"/>
        <v>0</v>
      </c>
      <c r="M7786" s="32">
        <f t="shared" si="957"/>
        <v>1</v>
      </c>
      <c r="N7786" s="34" t="s">
        <v>64</v>
      </c>
      <c r="O7786">
        <f t="shared" si="963"/>
        <v>0.10000000000000142</v>
      </c>
      <c r="P7786">
        <f t="shared" si="964"/>
        <v>0.18999999999999995</v>
      </c>
      <c r="R7786" s="2">
        <f t="shared" si="965"/>
        <v>1.0416666664241347E-2</v>
      </c>
      <c r="S7786" s="4">
        <f t="shared" si="959"/>
        <v>44073.510416666664</v>
      </c>
    </row>
    <row r="7787" spans="1:19" x14ac:dyDescent="0.35">
      <c r="A7787" s="32">
        <v>2020</v>
      </c>
      <c r="B7787" s="32" t="s">
        <v>62</v>
      </c>
      <c r="C7787" s="32" t="s">
        <v>63</v>
      </c>
      <c r="D7787" s="32">
        <v>4984</v>
      </c>
      <c r="E7787" s="33">
        <v>44073.520833333336</v>
      </c>
      <c r="F7787" s="32">
        <v>2.79</v>
      </c>
      <c r="G7787" s="32">
        <v>21.32</v>
      </c>
      <c r="H7787" s="32">
        <v>2.83</v>
      </c>
      <c r="I7787" s="32">
        <v>32.4</v>
      </c>
      <c r="J7787" s="32">
        <f t="shared" si="960"/>
        <v>0</v>
      </c>
      <c r="K7787" s="32">
        <v>8</v>
      </c>
      <c r="L7787" s="32">
        <f t="shared" si="962"/>
        <v>0</v>
      </c>
      <c r="M7787" s="32">
        <f t="shared" si="957"/>
        <v>1</v>
      </c>
      <c r="N7787" s="34" t="s">
        <v>64</v>
      </c>
      <c r="O7787">
        <f t="shared" si="963"/>
        <v>0.10000000000000142</v>
      </c>
      <c r="P7787">
        <f t="shared" si="964"/>
        <v>0.16999999999999993</v>
      </c>
      <c r="R7787" s="2">
        <f t="shared" si="965"/>
        <v>1.0416666671517305E-2</v>
      </c>
      <c r="S7787" s="4">
        <f t="shared" si="959"/>
        <v>44073.520833333328</v>
      </c>
    </row>
    <row r="7788" spans="1:19" x14ac:dyDescent="0.35">
      <c r="A7788" s="32">
        <v>2020</v>
      </c>
      <c r="B7788" s="32" t="s">
        <v>62</v>
      </c>
      <c r="C7788" s="32" t="s">
        <v>63</v>
      </c>
      <c r="D7788" s="32">
        <v>4985</v>
      </c>
      <c r="E7788" s="33">
        <v>44073.53125</v>
      </c>
      <c r="F7788" s="32">
        <v>2.95</v>
      </c>
      <c r="G7788" s="32">
        <v>21.42</v>
      </c>
      <c r="H7788" s="32">
        <v>3</v>
      </c>
      <c r="I7788" s="32">
        <v>34.299999999999997</v>
      </c>
      <c r="J7788" s="32">
        <f t="shared" si="960"/>
        <v>0</v>
      </c>
      <c r="K7788" s="32">
        <v>8</v>
      </c>
      <c r="L7788" s="32">
        <f t="shared" si="962"/>
        <v>0</v>
      </c>
      <c r="M7788" s="32">
        <f t="shared" si="957"/>
        <v>1</v>
      </c>
      <c r="N7788" s="34" t="s">
        <v>64</v>
      </c>
      <c r="O7788">
        <f t="shared" si="963"/>
        <v>0.11999999999999744</v>
      </c>
      <c r="P7788">
        <f t="shared" si="964"/>
        <v>0.10000000000000009</v>
      </c>
      <c r="R7788" s="2">
        <f t="shared" si="965"/>
        <v>1.0416666664241347E-2</v>
      </c>
      <c r="S7788" s="4">
        <f t="shared" si="959"/>
        <v>44073.53125</v>
      </c>
    </row>
    <row r="7789" spans="1:19" x14ac:dyDescent="0.35">
      <c r="A7789" s="32">
        <v>2020</v>
      </c>
      <c r="B7789" s="32" t="s">
        <v>62</v>
      </c>
      <c r="C7789" s="32" t="s">
        <v>63</v>
      </c>
      <c r="D7789" s="32">
        <v>4986</v>
      </c>
      <c r="E7789" s="33">
        <v>44073.541666666664</v>
      </c>
      <c r="F7789" s="32">
        <v>3.05</v>
      </c>
      <c r="G7789" s="32">
        <v>21.54</v>
      </c>
      <c r="H7789" s="32">
        <v>3.1</v>
      </c>
      <c r="I7789" s="32">
        <v>35.6</v>
      </c>
      <c r="J7789" s="32">
        <f t="shared" si="960"/>
        <v>0</v>
      </c>
      <c r="K7789" s="32">
        <v>8</v>
      </c>
      <c r="L7789" s="32">
        <f t="shared" si="962"/>
        <v>0</v>
      </c>
      <c r="M7789" s="32">
        <f t="shared" si="957"/>
        <v>1</v>
      </c>
      <c r="N7789" s="34" t="s">
        <v>64</v>
      </c>
      <c r="O7789">
        <f t="shared" si="963"/>
        <v>0.14000000000000057</v>
      </c>
      <c r="P7789">
        <f t="shared" si="964"/>
        <v>0.1599999999999997</v>
      </c>
      <c r="R7789" s="2">
        <f t="shared" si="965"/>
        <v>1.0416666664241347E-2</v>
      </c>
      <c r="S7789" s="4">
        <f t="shared" si="959"/>
        <v>44073.541666666664</v>
      </c>
    </row>
    <row r="7790" spans="1:19" x14ac:dyDescent="0.35">
      <c r="A7790" s="32">
        <v>2020</v>
      </c>
      <c r="B7790" s="32" t="s">
        <v>62</v>
      </c>
      <c r="C7790" s="32" t="s">
        <v>63</v>
      </c>
      <c r="D7790" s="32">
        <v>4987</v>
      </c>
      <c r="E7790" s="33">
        <v>44073.552083333336</v>
      </c>
      <c r="F7790" s="32">
        <v>3.21</v>
      </c>
      <c r="G7790" s="32">
        <v>21.68</v>
      </c>
      <c r="H7790" s="32">
        <v>3.26</v>
      </c>
      <c r="I7790" s="32">
        <v>37.5</v>
      </c>
      <c r="J7790" s="32">
        <f t="shared" si="960"/>
        <v>0</v>
      </c>
      <c r="K7790" s="32">
        <v>8</v>
      </c>
      <c r="L7790" s="32">
        <f t="shared" si="962"/>
        <v>0</v>
      </c>
      <c r="M7790" s="32">
        <f t="shared" si="957"/>
        <v>1</v>
      </c>
      <c r="N7790" s="34" t="s">
        <v>64</v>
      </c>
      <c r="O7790">
        <f t="shared" si="963"/>
        <v>0.14000000000000057</v>
      </c>
      <c r="P7790">
        <f t="shared" si="964"/>
        <v>0.16000000000000014</v>
      </c>
      <c r="R7790" s="2">
        <f t="shared" si="965"/>
        <v>1.0416666671517305E-2</v>
      </c>
      <c r="S7790" s="4">
        <f t="shared" si="959"/>
        <v>44073.552083333328</v>
      </c>
    </row>
    <row r="7791" spans="1:19" x14ac:dyDescent="0.35">
      <c r="A7791" s="32">
        <v>2020</v>
      </c>
      <c r="B7791" s="32" t="s">
        <v>62</v>
      </c>
      <c r="C7791" s="32" t="s">
        <v>63</v>
      </c>
      <c r="D7791" s="32">
        <v>4988</v>
      </c>
      <c r="E7791" s="33">
        <v>44073.5625</v>
      </c>
      <c r="F7791" s="32">
        <v>3.37</v>
      </c>
      <c r="G7791" s="32">
        <v>21.82</v>
      </c>
      <c r="H7791" s="32">
        <v>3.42</v>
      </c>
      <c r="I7791" s="32">
        <v>39.5</v>
      </c>
      <c r="J7791" s="32">
        <f t="shared" si="960"/>
        <v>0</v>
      </c>
      <c r="K7791" s="32">
        <v>8</v>
      </c>
      <c r="L7791" s="32">
        <f t="shared" si="962"/>
        <v>0</v>
      </c>
      <c r="M7791" s="32">
        <f t="shared" si="957"/>
        <v>1</v>
      </c>
      <c r="N7791" s="34" t="s">
        <v>64</v>
      </c>
      <c r="O7791">
        <f t="shared" si="963"/>
        <v>0.12000000000000099</v>
      </c>
      <c r="P7791">
        <f t="shared" si="964"/>
        <v>0.10000000000000009</v>
      </c>
      <c r="R7791" s="2">
        <f t="shared" si="965"/>
        <v>1.0416666664241347E-2</v>
      </c>
      <c r="S7791" s="4">
        <f t="shared" si="959"/>
        <v>44073.5625</v>
      </c>
    </row>
    <row r="7792" spans="1:19" x14ac:dyDescent="0.35">
      <c r="A7792" s="32">
        <v>2020</v>
      </c>
      <c r="B7792" s="32" t="s">
        <v>62</v>
      </c>
      <c r="C7792" s="32" t="s">
        <v>63</v>
      </c>
      <c r="D7792" s="32">
        <v>4989</v>
      </c>
      <c r="E7792" s="33">
        <v>44073.572916666664</v>
      </c>
      <c r="F7792" s="32">
        <v>3.27</v>
      </c>
      <c r="G7792" s="32">
        <v>21.94</v>
      </c>
      <c r="H7792" s="32">
        <v>3.32</v>
      </c>
      <c r="I7792" s="32">
        <v>38.4</v>
      </c>
      <c r="J7792" s="32">
        <f t="shared" si="960"/>
        <v>0</v>
      </c>
      <c r="K7792" s="32">
        <v>8</v>
      </c>
      <c r="L7792" s="32">
        <f t="shared" si="962"/>
        <v>0</v>
      </c>
      <c r="M7792" s="32">
        <f t="shared" si="957"/>
        <v>1</v>
      </c>
      <c r="N7792" s="34" t="s">
        <v>64</v>
      </c>
      <c r="O7792">
        <f t="shared" si="963"/>
        <v>7.9999999999998295E-2</v>
      </c>
      <c r="P7792">
        <f t="shared" si="964"/>
        <v>0</v>
      </c>
      <c r="R7792" s="2">
        <f t="shared" si="965"/>
        <v>1.0416666664241347E-2</v>
      </c>
      <c r="S7792" s="4">
        <f t="shared" si="959"/>
        <v>44073.572916666664</v>
      </c>
    </row>
    <row r="7793" spans="1:19" x14ac:dyDescent="0.35">
      <c r="A7793" s="32">
        <v>2020</v>
      </c>
      <c r="B7793" s="32" t="s">
        <v>62</v>
      </c>
      <c r="C7793" s="32" t="s">
        <v>63</v>
      </c>
      <c r="D7793" s="32">
        <v>4990</v>
      </c>
      <c r="E7793" s="33">
        <v>44073.583333333336</v>
      </c>
      <c r="F7793" s="32">
        <v>3.27</v>
      </c>
      <c r="G7793" s="32">
        <v>22.02</v>
      </c>
      <c r="H7793" s="32">
        <v>3.32</v>
      </c>
      <c r="I7793" s="32">
        <v>38.5</v>
      </c>
      <c r="J7793" s="32">
        <f t="shared" si="960"/>
        <v>0</v>
      </c>
      <c r="K7793" s="32">
        <v>8</v>
      </c>
      <c r="L7793" s="32">
        <f t="shared" si="962"/>
        <v>0</v>
      </c>
      <c r="M7793" s="32">
        <f t="shared" si="957"/>
        <v>1</v>
      </c>
      <c r="N7793" s="34" t="s">
        <v>64</v>
      </c>
      <c r="O7793">
        <f t="shared" si="963"/>
        <v>8.0000000000001847E-2</v>
      </c>
      <c r="P7793">
        <f t="shared" si="964"/>
        <v>0.16000000000000014</v>
      </c>
      <c r="R7793" s="2">
        <f t="shared" si="965"/>
        <v>1.0416666671517305E-2</v>
      </c>
      <c r="S7793" s="4">
        <f t="shared" si="959"/>
        <v>44073.583333333328</v>
      </c>
    </row>
    <row r="7794" spans="1:19" x14ac:dyDescent="0.35">
      <c r="A7794" s="32">
        <v>2020</v>
      </c>
      <c r="B7794" s="32" t="s">
        <v>62</v>
      </c>
      <c r="C7794" s="32" t="s">
        <v>63</v>
      </c>
      <c r="D7794" s="32">
        <v>4991</v>
      </c>
      <c r="E7794" s="33">
        <v>44073.59375</v>
      </c>
      <c r="F7794" s="32">
        <v>3.43</v>
      </c>
      <c r="G7794" s="32">
        <v>22.1</v>
      </c>
      <c r="H7794" s="32">
        <v>3.48</v>
      </c>
      <c r="I7794" s="32">
        <v>40.4</v>
      </c>
      <c r="J7794" s="32">
        <f t="shared" si="960"/>
        <v>0</v>
      </c>
      <c r="K7794" s="32">
        <v>8</v>
      </c>
      <c r="L7794" s="32">
        <f t="shared" si="962"/>
        <v>0</v>
      </c>
      <c r="M7794" s="32">
        <f t="shared" si="957"/>
        <v>1</v>
      </c>
      <c r="N7794" s="34" t="s">
        <v>64</v>
      </c>
      <c r="O7794">
        <f t="shared" si="963"/>
        <v>7.9999999999998295E-2</v>
      </c>
      <c r="P7794">
        <f t="shared" si="964"/>
        <v>0.31000000000000005</v>
      </c>
      <c r="R7794" s="2">
        <f t="shared" si="965"/>
        <v>1.0416666664241347E-2</v>
      </c>
      <c r="S7794" s="4">
        <f t="shared" si="959"/>
        <v>44073.59375</v>
      </c>
    </row>
    <row r="7795" spans="1:19" x14ac:dyDescent="0.35">
      <c r="A7795" s="32">
        <v>2020</v>
      </c>
      <c r="B7795" s="32" t="s">
        <v>62</v>
      </c>
      <c r="C7795" s="32" t="s">
        <v>63</v>
      </c>
      <c r="D7795" s="32">
        <v>4992</v>
      </c>
      <c r="E7795" s="33">
        <v>44073.604166666664</v>
      </c>
      <c r="F7795" s="32">
        <v>3.73</v>
      </c>
      <c r="G7795" s="32">
        <v>22.18</v>
      </c>
      <c r="H7795" s="32">
        <v>3.79</v>
      </c>
      <c r="I7795" s="32">
        <v>44</v>
      </c>
      <c r="J7795" s="32">
        <f t="shared" si="960"/>
        <v>0</v>
      </c>
      <c r="K7795" s="32">
        <v>8</v>
      </c>
      <c r="L7795" s="32">
        <f t="shared" si="962"/>
        <v>0</v>
      </c>
      <c r="M7795" s="32">
        <f t="shared" si="957"/>
        <v>1</v>
      </c>
      <c r="N7795" s="34" t="s">
        <v>64</v>
      </c>
      <c r="O7795">
        <f t="shared" si="963"/>
        <v>8.0000000000001847E-2</v>
      </c>
      <c r="P7795">
        <f t="shared" si="964"/>
        <v>0.14000000000000012</v>
      </c>
      <c r="R7795" s="2">
        <f t="shared" si="965"/>
        <v>1.0416666664241347E-2</v>
      </c>
      <c r="S7795" s="4">
        <f t="shared" si="959"/>
        <v>44073.604166666664</v>
      </c>
    </row>
    <row r="7796" spans="1:19" x14ac:dyDescent="0.35">
      <c r="A7796" s="32">
        <v>2020</v>
      </c>
      <c r="B7796" s="32" t="s">
        <v>62</v>
      </c>
      <c r="C7796" s="32" t="s">
        <v>63</v>
      </c>
      <c r="D7796" s="32">
        <v>4993</v>
      </c>
      <c r="E7796" s="33">
        <v>44073.614583333336</v>
      </c>
      <c r="F7796" s="32">
        <v>3.87</v>
      </c>
      <c r="G7796" s="32">
        <v>22.26</v>
      </c>
      <c r="H7796" s="32">
        <v>3.93</v>
      </c>
      <c r="I7796" s="32">
        <v>45.7</v>
      </c>
      <c r="J7796" s="32">
        <f t="shared" si="960"/>
        <v>0</v>
      </c>
      <c r="K7796" s="32">
        <v>8</v>
      </c>
      <c r="L7796" s="32">
        <f t="shared" si="962"/>
        <v>0</v>
      </c>
      <c r="M7796" s="32">
        <f t="shared" si="957"/>
        <v>1</v>
      </c>
      <c r="N7796" s="34" t="s">
        <v>64</v>
      </c>
      <c r="O7796">
        <f t="shared" si="963"/>
        <v>9.9999999999997868E-2</v>
      </c>
      <c r="P7796">
        <f t="shared" si="964"/>
        <v>6.0000000000000053E-2</v>
      </c>
      <c r="R7796" s="2">
        <f t="shared" si="965"/>
        <v>1.0416666671517305E-2</v>
      </c>
      <c r="S7796" s="4">
        <f t="shared" si="959"/>
        <v>44073.614583333328</v>
      </c>
    </row>
    <row r="7797" spans="1:19" x14ac:dyDescent="0.35">
      <c r="A7797" s="32">
        <v>2020</v>
      </c>
      <c r="B7797" s="32" t="s">
        <v>62</v>
      </c>
      <c r="C7797" s="32" t="s">
        <v>63</v>
      </c>
      <c r="D7797" s="32">
        <v>4994</v>
      </c>
      <c r="E7797" s="33">
        <v>44073.625</v>
      </c>
      <c r="F7797" s="32">
        <v>3.81</v>
      </c>
      <c r="G7797" s="32">
        <v>22.36</v>
      </c>
      <c r="H7797" s="32">
        <v>3.87</v>
      </c>
      <c r="I7797" s="32">
        <v>45.1</v>
      </c>
      <c r="J7797" s="32">
        <f t="shared" si="960"/>
        <v>0</v>
      </c>
      <c r="K7797" s="32">
        <v>8</v>
      </c>
      <c r="L7797" s="32">
        <f t="shared" si="962"/>
        <v>0</v>
      </c>
      <c r="M7797" s="32">
        <f t="shared" si="957"/>
        <v>1</v>
      </c>
      <c r="N7797" s="34" t="s">
        <v>64</v>
      </c>
      <c r="O7797">
        <f t="shared" si="963"/>
        <v>3.9999999999999147E-2</v>
      </c>
      <c r="P7797">
        <f t="shared" si="964"/>
        <v>9.9999999999997868E-3</v>
      </c>
      <c r="R7797" s="2">
        <f t="shared" si="965"/>
        <v>1.0416666664241347E-2</v>
      </c>
      <c r="S7797" s="4">
        <f t="shared" si="959"/>
        <v>44073.625</v>
      </c>
    </row>
    <row r="7798" spans="1:19" x14ac:dyDescent="0.35">
      <c r="A7798" s="32">
        <v>2020</v>
      </c>
      <c r="B7798" s="32" t="s">
        <v>62</v>
      </c>
      <c r="C7798" s="32" t="s">
        <v>63</v>
      </c>
      <c r="D7798" s="32">
        <v>4995</v>
      </c>
      <c r="E7798" s="33">
        <v>44073.635416666664</v>
      </c>
      <c r="F7798" s="32">
        <v>3.82</v>
      </c>
      <c r="G7798" s="32">
        <v>22.4</v>
      </c>
      <c r="H7798" s="32">
        <v>3.88</v>
      </c>
      <c r="I7798" s="32">
        <v>45.3</v>
      </c>
      <c r="J7798" s="32">
        <f t="shared" si="960"/>
        <v>0</v>
      </c>
      <c r="K7798" s="32">
        <v>8</v>
      </c>
      <c r="L7798" s="32">
        <f t="shared" si="962"/>
        <v>0</v>
      </c>
      <c r="M7798" s="32">
        <f t="shared" si="957"/>
        <v>1</v>
      </c>
      <c r="N7798" s="34" t="s">
        <v>64</v>
      </c>
      <c r="O7798">
        <f t="shared" si="963"/>
        <v>8.0000000000001847E-2</v>
      </c>
      <c r="P7798">
        <f t="shared" si="964"/>
        <v>0.25</v>
      </c>
      <c r="R7798" s="2">
        <f t="shared" si="965"/>
        <v>1.0416666664241347E-2</v>
      </c>
      <c r="S7798" s="4">
        <f t="shared" si="959"/>
        <v>44073.635416666664</v>
      </c>
    </row>
    <row r="7799" spans="1:19" x14ac:dyDescent="0.35">
      <c r="A7799" s="32">
        <v>2020</v>
      </c>
      <c r="B7799" s="32" t="s">
        <v>62</v>
      </c>
      <c r="C7799" s="32" t="s">
        <v>63</v>
      </c>
      <c r="D7799" s="32">
        <v>4996</v>
      </c>
      <c r="E7799" s="33">
        <v>44073.645833333336</v>
      </c>
      <c r="F7799" s="32">
        <v>4.07</v>
      </c>
      <c r="G7799" s="32">
        <v>22.48</v>
      </c>
      <c r="H7799" s="32">
        <v>4.13</v>
      </c>
      <c r="I7799" s="32">
        <v>48.3</v>
      </c>
      <c r="J7799" s="32">
        <f t="shared" si="960"/>
        <v>0</v>
      </c>
      <c r="K7799" s="32">
        <v>8</v>
      </c>
      <c r="L7799" s="32">
        <f t="shared" si="962"/>
        <v>0</v>
      </c>
      <c r="M7799" s="32">
        <f t="shared" si="957"/>
        <v>1</v>
      </c>
      <c r="N7799" s="34" t="s">
        <v>64</v>
      </c>
      <c r="O7799">
        <f t="shared" si="963"/>
        <v>0.12000000000000099</v>
      </c>
      <c r="P7799">
        <f t="shared" si="964"/>
        <v>0.36000000000000032</v>
      </c>
      <c r="R7799" s="2">
        <f t="shared" si="965"/>
        <v>1.0416666671517305E-2</v>
      </c>
      <c r="S7799" s="4">
        <f t="shared" si="959"/>
        <v>44073.645833333328</v>
      </c>
    </row>
    <row r="7800" spans="1:19" x14ac:dyDescent="0.35">
      <c r="A7800" s="32">
        <v>2020</v>
      </c>
      <c r="B7800" s="32" t="s">
        <v>62</v>
      </c>
      <c r="C7800" s="32" t="s">
        <v>63</v>
      </c>
      <c r="D7800" s="32">
        <v>4997</v>
      </c>
      <c r="E7800" s="33">
        <v>44073.65625</v>
      </c>
      <c r="F7800" s="32">
        <v>4.42</v>
      </c>
      <c r="G7800" s="32">
        <v>22.6</v>
      </c>
      <c r="H7800" s="32">
        <v>4.49</v>
      </c>
      <c r="I7800" s="32">
        <v>52.6</v>
      </c>
      <c r="J7800" s="32">
        <f t="shared" si="960"/>
        <v>0</v>
      </c>
      <c r="K7800" s="32">
        <v>8</v>
      </c>
      <c r="L7800" s="32">
        <f t="shared" si="962"/>
        <v>0</v>
      </c>
      <c r="M7800" s="32">
        <f t="shared" si="957"/>
        <v>1</v>
      </c>
      <c r="N7800" s="34" t="s">
        <v>64</v>
      </c>
      <c r="O7800">
        <f t="shared" si="963"/>
        <v>0.13999999999999702</v>
      </c>
      <c r="P7800">
        <f t="shared" si="964"/>
        <v>0.25999999999999979</v>
      </c>
      <c r="R7800" s="2">
        <f t="shared" si="965"/>
        <v>1.0416666664241347E-2</v>
      </c>
      <c r="S7800" s="4">
        <f t="shared" si="959"/>
        <v>44073.65625</v>
      </c>
    </row>
    <row r="7801" spans="1:19" x14ac:dyDescent="0.35">
      <c r="A7801" s="32">
        <v>2020</v>
      </c>
      <c r="B7801" s="32" t="s">
        <v>62</v>
      </c>
      <c r="C7801" s="32" t="s">
        <v>63</v>
      </c>
      <c r="D7801" s="32">
        <v>4998</v>
      </c>
      <c r="E7801" s="33">
        <v>44073.666666666664</v>
      </c>
      <c r="F7801" s="32">
        <v>4.68</v>
      </c>
      <c r="G7801" s="32">
        <v>22.74</v>
      </c>
      <c r="H7801" s="32">
        <v>4.75</v>
      </c>
      <c r="I7801" s="32">
        <v>55.8</v>
      </c>
      <c r="J7801" s="32">
        <f t="shared" si="960"/>
        <v>0</v>
      </c>
      <c r="K7801" s="32">
        <v>8</v>
      </c>
      <c r="L7801" s="32">
        <f t="shared" si="962"/>
        <v>0</v>
      </c>
      <c r="M7801" s="32">
        <f t="shared" si="957"/>
        <v>1</v>
      </c>
      <c r="N7801" s="34" t="s">
        <v>64</v>
      </c>
      <c r="O7801">
        <f t="shared" si="963"/>
        <v>0.10000000000000142</v>
      </c>
      <c r="P7801">
        <f t="shared" si="964"/>
        <v>0.24000000000000021</v>
      </c>
      <c r="R7801" s="2">
        <f t="shared" si="965"/>
        <v>1.0416666664241347E-2</v>
      </c>
      <c r="S7801" s="4">
        <f t="shared" si="959"/>
        <v>44073.666666666664</v>
      </c>
    </row>
    <row r="7802" spans="1:19" x14ac:dyDescent="0.35">
      <c r="A7802" s="32">
        <v>2020</v>
      </c>
      <c r="B7802" s="32" t="s">
        <v>62</v>
      </c>
      <c r="C7802" s="32" t="s">
        <v>63</v>
      </c>
      <c r="D7802" s="32">
        <v>4999</v>
      </c>
      <c r="E7802" s="33">
        <v>44073.677083333336</v>
      </c>
      <c r="F7802" s="32">
        <v>4.91</v>
      </c>
      <c r="G7802" s="32">
        <v>22.84</v>
      </c>
      <c r="H7802" s="32">
        <v>4.99</v>
      </c>
      <c r="I7802" s="32">
        <v>58.7</v>
      </c>
      <c r="J7802" s="32">
        <f t="shared" si="960"/>
        <v>0</v>
      </c>
      <c r="K7802" s="32">
        <v>8</v>
      </c>
      <c r="L7802" s="32">
        <f t="shared" si="962"/>
        <v>0</v>
      </c>
      <c r="M7802" s="32">
        <f t="shared" si="957"/>
        <v>1</v>
      </c>
      <c r="N7802" s="34" t="s">
        <v>64</v>
      </c>
      <c r="O7802">
        <f t="shared" si="963"/>
        <v>5.9999999999998721E-2</v>
      </c>
      <c r="P7802">
        <f t="shared" si="964"/>
        <v>5.9999999999999609E-2</v>
      </c>
      <c r="R7802" s="2">
        <f t="shared" si="965"/>
        <v>1.0416666671517305E-2</v>
      </c>
      <c r="S7802" s="4">
        <f t="shared" si="959"/>
        <v>44073.677083333328</v>
      </c>
    </row>
    <row r="7803" spans="1:19" x14ac:dyDescent="0.35">
      <c r="A7803" s="32">
        <v>2020</v>
      </c>
      <c r="B7803" s="32" t="s">
        <v>62</v>
      </c>
      <c r="C7803" s="32" t="s">
        <v>63</v>
      </c>
      <c r="D7803" s="32">
        <v>5000</v>
      </c>
      <c r="E7803" s="33">
        <v>44073.6875</v>
      </c>
      <c r="F7803" s="32">
        <v>4.97</v>
      </c>
      <c r="G7803" s="32">
        <v>22.9</v>
      </c>
      <c r="H7803" s="32">
        <v>5.05</v>
      </c>
      <c r="I7803" s="32">
        <v>59.5</v>
      </c>
      <c r="J7803" s="32">
        <f t="shared" si="960"/>
        <v>0</v>
      </c>
      <c r="K7803" s="32">
        <v>8</v>
      </c>
      <c r="L7803" s="32">
        <f t="shared" si="962"/>
        <v>0</v>
      </c>
      <c r="M7803" s="32">
        <f t="shared" si="957"/>
        <v>1</v>
      </c>
      <c r="N7803" s="34" t="s">
        <v>64</v>
      </c>
      <c r="O7803">
        <f t="shared" si="963"/>
        <v>4.00000000000027E-2</v>
      </c>
      <c r="P7803">
        <f t="shared" si="964"/>
        <v>4.9999999999999822E-2</v>
      </c>
      <c r="R7803" s="2">
        <f t="shared" si="965"/>
        <v>1.0416666664241347E-2</v>
      </c>
      <c r="S7803" s="4">
        <f t="shared" si="959"/>
        <v>44073.6875</v>
      </c>
    </row>
    <row r="7804" spans="1:19" x14ac:dyDescent="0.35">
      <c r="A7804" s="32">
        <v>2020</v>
      </c>
      <c r="B7804" s="32" t="s">
        <v>62</v>
      </c>
      <c r="C7804" s="32" t="s">
        <v>63</v>
      </c>
      <c r="D7804" s="32">
        <v>5001</v>
      </c>
      <c r="E7804" s="33">
        <v>44073.697916666664</v>
      </c>
      <c r="F7804" s="32">
        <v>5.0199999999999996</v>
      </c>
      <c r="G7804" s="32">
        <v>22.94</v>
      </c>
      <c r="H7804" s="32">
        <v>5.0999999999999996</v>
      </c>
      <c r="I7804" s="32">
        <v>60.1</v>
      </c>
      <c r="J7804" s="32">
        <f t="shared" si="960"/>
        <v>0</v>
      </c>
      <c r="K7804" s="32">
        <v>8</v>
      </c>
      <c r="L7804" s="32">
        <f t="shared" si="962"/>
        <v>0</v>
      </c>
      <c r="M7804" s="32">
        <f t="shared" si="957"/>
        <v>1</v>
      </c>
      <c r="N7804" s="34" t="s">
        <v>64</v>
      </c>
      <c r="O7804">
        <f t="shared" si="963"/>
        <v>3.9999999999999147E-2</v>
      </c>
      <c r="P7804">
        <f t="shared" si="964"/>
        <v>2.0000000000000462E-2</v>
      </c>
      <c r="R7804" s="2">
        <f t="shared" si="965"/>
        <v>1.0416666664241347E-2</v>
      </c>
      <c r="S7804" s="4">
        <f t="shared" si="959"/>
        <v>44073.697916666664</v>
      </c>
    </row>
    <row r="7805" spans="1:19" x14ac:dyDescent="0.35">
      <c r="A7805" s="32">
        <v>2020</v>
      </c>
      <c r="B7805" s="32" t="s">
        <v>62</v>
      </c>
      <c r="C7805" s="32" t="s">
        <v>63</v>
      </c>
      <c r="D7805" s="32">
        <v>5002</v>
      </c>
      <c r="E7805" s="33">
        <v>44073.708333333336</v>
      </c>
      <c r="F7805" s="32">
        <v>5.04</v>
      </c>
      <c r="G7805" s="32">
        <v>22.98</v>
      </c>
      <c r="H7805" s="32">
        <v>5.12</v>
      </c>
      <c r="I7805" s="32">
        <v>60.4</v>
      </c>
      <c r="J7805" s="32">
        <f t="shared" si="960"/>
        <v>0</v>
      </c>
      <c r="K7805" s="32">
        <v>8</v>
      </c>
      <c r="L7805" s="32">
        <f t="shared" si="962"/>
        <v>0</v>
      </c>
      <c r="M7805" s="32">
        <f t="shared" si="957"/>
        <v>1</v>
      </c>
      <c r="N7805" s="34" t="s">
        <v>64</v>
      </c>
      <c r="O7805">
        <f t="shared" si="963"/>
        <v>1.9999999999999574E-2</v>
      </c>
      <c r="P7805">
        <f t="shared" si="964"/>
        <v>0.13999999999999968</v>
      </c>
      <c r="R7805" s="2">
        <f t="shared" si="965"/>
        <v>1.0416666671517305E-2</v>
      </c>
      <c r="S7805" s="4">
        <f t="shared" si="959"/>
        <v>44073.708333333328</v>
      </c>
    </row>
    <row r="7806" spans="1:19" x14ac:dyDescent="0.35">
      <c r="A7806" s="32">
        <v>2020</v>
      </c>
      <c r="B7806" s="32" t="s">
        <v>62</v>
      </c>
      <c r="C7806" s="32" t="s">
        <v>63</v>
      </c>
      <c r="D7806" s="32">
        <v>5003</v>
      </c>
      <c r="E7806" s="33">
        <v>44073.71875</v>
      </c>
      <c r="F7806" s="32">
        <v>4.9000000000000004</v>
      </c>
      <c r="G7806" s="32">
        <v>23</v>
      </c>
      <c r="H7806" s="32">
        <v>4.9800000000000004</v>
      </c>
      <c r="I7806" s="32">
        <v>58.8</v>
      </c>
      <c r="J7806" s="32">
        <f t="shared" si="960"/>
        <v>0</v>
      </c>
      <c r="K7806" s="32">
        <v>8</v>
      </c>
      <c r="L7806" s="32">
        <f t="shared" si="962"/>
        <v>0</v>
      </c>
      <c r="M7806" s="32">
        <f t="shared" si="957"/>
        <v>1</v>
      </c>
      <c r="N7806" s="34" t="s">
        <v>64</v>
      </c>
      <c r="O7806">
        <f t="shared" si="963"/>
        <v>1.9999999999999574E-2</v>
      </c>
      <c r="P7806">
        <f t="shared" si="964"/>
        <v>0.16000000000000014</v>
      </c>
      <c r="R7806" s="2">
        <f t="shared" si="965"/>
        <v>1.0416666664241347E-2</v>
      </c>
      <c r="S7806" s="4">
        <f t="shared" si="959"/>
        <v>44073.71875</v>
      </c>
    </row>
    <row r="7807" spans="1:19" x14ac:dyDescent="0.35">
      <c r="A7807" s="32">
        <v>2020</v>
      </c>
      <c r="B7807" s="32" t="s">
        <v>62</v>
      </c>
      <c r="C7807" s="32" t="s">
        <v>63</v>
      </c>
      <c r="D7807" s="32">
        <v>5004</v>
      </c>
      <c r="E7807" s="33">
        <v>44073.729166666664</v>
      </c>
      <c r="F7807" s="32">
        <v>4.74</v>
      </c>
      <c r="G7807" s="32">
        <v>23.02</v>
      </c>
      <c r="H7807" s="32">
        <v>4.82</v>
      </c>
      <c r="I7807" s="32">
        <v>56.9</v>
      </c>
      <c r="J7807" s="32">
        <f t="shared" si="960"/>
        <v>0</v>
      </c>
      <c r="K7807" s="32">
        <v>8</v>
      </c>
      <c r="L7807" s="32">
        <f t="shared" si="962"/>
        <v>0</v>
      </c>
      <c r="M7807" s="32">
        <f t="shared" ref="M7807:M7870" si="966">COUNTIF(J7807:L7807,"&gt;0")</f>
        <v>1</v>
      </c>
      <c r="N7807" s="34" t="s">
        <v>64</v>
      </c>
      <c r="O7807">
        <f t="shared" si="963"/>
        <v>0</v>
      </c>
      <c r="P7807">
        <f t="shared" si="964"/>
        <v>0.10000000000000053</v>
      </c>
      <c r="R7807" s="2">
        <f t="shared" si="965"/>
        <v>1.0416666664241347E-2</v>
      </c>
      <c r="S7807" s="4">
        <f t="shared" si="959"/>
        <v>44073.729166666664</v>
      </c>
    </row>
    <row r="7808" spans="1:19" x14ac:dyDescent="0.35">
      <c r="A7808" s="32">
        <v>2020</v>
      </c>
      <c r="B7808" s="32" t="s">
        <v>62</v>
      </c>
      <c r="C7808" s="32" t="s">
        <v>63</v>
      </c>
      <c r="D7808" s="32">
        <v>5005</v>
      </c>
      <c r="E7808" s="33">
        <v>44073.739583333336</v>
      </c>
      <c r="F7808" s="32">
        <v>4.6500000000000004</v>
      </c>
      <c r="G7808" s="32">
        <v>23.02</v>
      </c>
      <c r="H7808" s="32">
        <v>4.72</v>
      </c>
      <c r="I7808" s="32">
        <v>55.8</v>
      </c>
      <c r="J7808" s="32">
        <f t="shared" si="960"/>
        <v>0</v>
      </c>
      <c r="K7808" s="32">
        <v>8</v>
      </c>
      <c r="L7808" s="32">
        <f t="shared" si="962"/>
        <v>0</v>
      </c>
      <c r="M7808" s="32">
        <f t="shared" si="966"/>
        <v>1</v>
      </c>
      <c r="N7808" s="34" t="s">
        <v>64</v>
      </c>
      <c r="O7808">
        <f t="shared" si="963"/>
        <v>0</v>
      </c>
      <c r="P7808">
        <f t="shared" si="964"/>
        <v>8.9999999999999858E-2</v>
      </c>
      <c r="R7808" s="2">
        <f t="shared" si="965"/>
        <v>1.0416666671517305E-2</v>
      </c>
      <c r="S7808" s="4">
        <f t="shared" si="959"/>
        <v>44073.739583333328</v>
      </c>
    </row>
    <row r="7809" spans="1:22" x14ac:dyDescent="0.35">
      <c r="A7809" s="32">
        <v>2020</v>
      </c>
      <c r="B7809" s="32" t="s">
        <v>62</v>
      </c>
      <c r="C7809" s="32" t="s">
        <v>63</v>
      </c>
      <c r="D7809" s="32">
        <v>5006</v>
      </c>
      <c r="E7809" s="33">
        <v>44073.75</v>
      </c>
      <c r="F7809" s="32">
        <v>4.5599999999999996</v>
      </c>
      <c r="G7809" s="32">
        <v>23.02</v>
      </c>
      <c r="H7809" s="32">
        <v>4.63</v>
      </c>
      <c r="I7809" s="32">
        <v>54.7</v>
      </c>
      <c r="J7809" s="32">
        <f t="shared" si="960"/>
        <v>0</v>
      </c>
      <c r="K7809" s="32">
        <v>8</v>
      </c>
      <c r="L7809" s="32">
        <f t="shared" si="962"/>
        <v>0</v>
      </c>
      <c r="M7809" s="32">
        <f t="shared" si="966"/>
        <v>1</v>
      </c>
      <c r="N7809" s="34" t="s">
        <v>64</v>
      </c>
      <c r="O7809">
        <f t="shared" si="963"/>
        <v>0</v>
      </c>
      <c r="P7809">
        <f t="shared" si="964"/>
        <v>5.9999999999999609E-2</v>
      </c>
      <c r="R7809" s="2">
        <f t="shared" si="965"/>
        <v>1.0416666664241347E-2</v>
      </c>
      <c r="S7809" s="4">
        <f t="shared" si="959"/>
        <v>44073.75</v>
      </c>
    </row>
    <row r="7810" spans="1:22" x14ac:dyDescent="0.35">
      <c r="A7810" s="32">
        <v>2020</v>
      </c>
      <c r="B7810" s="32" t="s">
        <v>62</v>
      </c>
      <c r="C7810" s="32" t="s">
        <v>63</v>
      </c>
      <c r="D7810" s="32">
        <v>5007</v>
      </c>
      <c r="E7810" s="33">
        <v>44073.760416666664</v>
      </c>
      <c r="F7810" s="32">
        <v>4.5</v>
      </c>
      <c r="G7810" s="32">
        <v>23.02</v>
      </c>
      <c r="H7810" s="32">
        <v>4.57</v>
      </c>
      <c r="I7810" s="32">
        <v>54</v>
      </c>
      <c r="J7810" s="32">
        <f t="shared" si="960"/>
        <v>0</v>
      </c>
      <c r="K7810" s="32">
        <v>8</v>
      </c>
      <c r="L7810" s="32">
        <f t="shared" si="962"/>
        <v>0</v>
      </c>
      <c r="M7810" s="32">
        <f t="shared" si="966"/>
        <v>1</v>
      </c>
      <c r="N7810" s="34" t="s">
        <v>64</v>
      </c>
      <c r="O7810">
        <f t="shared" si="963"/>
        <v>1.9999999999999574E-2</v>
      </c>
      <c r="P7810">
        <f t="shared" si="964"/>
        <v>0.16000000000000014</v>
      </c>
      <c r="R7810" s="2">
        <f t="shared" si="965"/>
        <v>1.0416666664241347E-2</v>
      </c>
      <c r="S7810" s="4">
        <f t="shared" ref="S7810:S7873" si="967">MROUND(E7810,"0:15")</f>
        <v>44073.760416666664</v>
      </c>
    </row>
    <row r="7811" spans="1:22" x14ac:dyDescent="0.35">
      <c r="A7811" s="32">
        <v>2020</v>
      </c>
      <c r="B7811" s="32" t="s">
        <v>62</v>
      </c>
      <c r="C7811" s="32" t="s">
        <v>63</v>
      </c>
      <c r="D7811" s="32">
        <v>5008</v>
      </c>
      <c r="E7811" s="33">
        <v>44073.770833333336</v>
      </c>
      <c r="F7811" s="32">
        <v>4.34</v>
      </c>
      <c r="G7811" s="32">
        <v>23</v>
      </c>
      <c r="H7811" s="32">
        <v>4.41</v>
      </c>
      <c r="I7811" s="32">
        <v>52</v>
      </c>
      <c r="J7811" s="32">
        <f t="shared" ref="J7811:J7874" si="968">IF(G7811="",0.5,IF(G7811&lt;=0,2,IF(G7811&gt;=40,2, IF(AND(G7811&gt;0,G7811&lt;1),5,IF(AND(G7811&gt;35,G7811&lt;40),5,IF(O7811&gt;=1.5,1.5,0))))))</f>
        <v>0</v>
      </c>
      <c r="K7811" s="32">
        <v>8</v>
      </c>
      <c r="L7811" s="32">
        <f t="shared" ref="L7811:L7874" si="969">IF(A7811="",0.5,IF(B7811="",0.5,IF(C7811="",0.5,IF(E7811="",0.5,IF(Q7811="Y",0.01,0)))))</f>
        <v>0</v>
      </c>
      <c r="M7811" s="32">
        <f t="shared" si="966"/>
        <v>1</v>
      </c>
      <c r="N7811" s="34" t="s">
        <v>64</v>
      </c>
      <c r="O7811">
        <f t="shared" ref="O7811:O7874" si="970">IF(G7811="","",ABS(G7812-G7811))</f>
        <v>0</v>
      </c>
      <c r="P7811">
        <f t="shared" ref="P7811:P7874" si="971">IF(H7811="","",ABS(H7812-H7811))</f>
        <v>0.19000000000000039</v>
      </c>
      <c r="R7811" s="2">
        <f t="shared" ref="R7811:R7874" si="972">E7811-E7810</f>
        <v>1.0416666671517305E-2</v>
      </c>
      <c r="S7811" s="4">
        <f t="shared" si="967"/>
        <v>44073.770833333328</v>
      </c>
    </row>
    <row r="7812" spans="1:22" x14ac:dyDescent="0.35">
      <c r="A7812" s="32">
        <v>2020</v>
      </c>
      <c r="B7812" s="32" t="s">
        <v>62</v>
      </c>
      <c r="C7812" s="32" t="s">
        <v>63</v>
      </c>
      <c r="D7812" s="32">
        <v>5009</v>
      </c>
      <c r="E7812" s="33">
        <v>44073.78125</v>
      </c>
      <c r="F7812" s="32">
        <v>4.1500000000000004</v>
      </c>
      <c r="G7812" s="32">
        <v>23</v>
      </c>
      <c r="H7812" s="32">
        <v>4.22</v>
      </c>
      <c r="I7812" s="32">
        <v>49.8</v>
      </c>
      <c r="J7812" s="32">
        <f t="shared" si="968"/>
        <v>0</v>
      </c>
      <c r="K7812" s="32">
        <v>8</v>
      </c>
      <c r="L7812" s="32">
        <f t="shared" si="969"/>
        <v>0</v>
      </c>
      <c r="M7812" s="32">
        <f t="shared" si="966"/>
        <v>1</v>
      </c>
      <c r="N7812" s="34" t="s">
        <v>64</v>
      </c>
      <c r="O7812">
        <f t="shared" si="970"/>
        <v>1.9999999999999574E-2</v>
      </c>
      <c r="P7812">
        <f t="shared" si="971"/>
        <v>0.28999999999999959</v>
      </c>
      <c r="R7812" s="2">
        <f t="shared" si="972"/>
        <v>1.0416666664241347E-2</v>
      </c>
      <c r="S7812" s="4">
        <f t="shared" si="967"/>
        <v>44073.78125</v>
      </c>
    </row>
    <row r="7813" spans="1:22" x14ac:dyDescent="0.35">
      <c r="A7813" s="32">
        <v>2020</v>
      </c>
      <c r="B7813" s="32" t="s">
        <v>62</v>
      </c>
      <c r="C7813" s="32" t="s">
        <v>63</v>
      </c>
      <c r="D7813" s="32">
        <v>5010</v>
      </c>
      <c r="E7813" s="33">
        <v>44073.791666666664</v>
      </c>
      <c r="F7813" s="32">
        <v>3.87</v>
      </c>
      <c r="G7813" s="32">
        <v>22.98</v>
      </c>
      <c r="H7813" s="32">
        <v>3.93</v>
      </c>
      <c r="I7813" s="32">
        <v>46.4</v>
      </c>
      <c r="J7813" s="32">
        <f t="shared" si="968"/>
        <v>0</v>
      </c>
      <c r="K7813" s="32">
        <v>8</v>
      </c>
      <c r="L7813" s="32">
        <f t="shared" si="969"/>
        <v>0</v>
      </c>
      <c r="M7813" s="32">
        <f t="shared" si="966"/>
        <v>1</v>
      </c>
      <c r="N7813" s="34" t="s">
        <v>64</v>
      </c>
      <c r="O7813">
        <f t="shared" si="970"/>
        <v>3.9999999999999147E-2</v>
      </c>
      <c r="P7813">
        <f t="shared" si="971"/>
        <v>0.16000000000000014</v>
      </c>
      <c r="R7813" s="2">
        <f t="shared" si="972"/>
        <v>1.0416666664241347E-2</v>
      </c>
      <c r="S7813" s="4">
        <f t="shared" si="967"/>
        <v>44073.791666666664</v>
      </c>
    </row>
    <row r="7814" spans="1:22" x14ac:dyDescent="0.35">
      <c r="A7814" s="32">
        <v>2020</v>
      </c>
      <c r="B7814" s="32" t="s">
        <v>62</v>
      </c>
      <c r="C7814" s="32" t="s">
        <v>63</v>
      </c>
      <c r="D7814" s="32">
        <v>5011</v>
      </c>
      <c r="E7814" s="33">
        <v>44073.802083333336</v>
      </c>
      <c r="F7814" s="32">
        <v>3.71</v>
      </c>
      <c r="G7814" s="32">
        <v>22.94</v>
      </c>
      <c r="H7814" s="32">
        <v>3.77</v>
      </c>
      <c r="I7814" s="32">
        <v>44.4</v>
      </c>
      <c r="J7814" s="32">
        <f t="shared" si="968"/>
        <v>0</v>
      </c>
      <c r="K7814" s="32">
        <v>8</v>
      </c>
      <c r="L7814" s="32">
        <f t="shared" si="969"/>
        <v>0</v>
      </c>
      <c r="M7814" s="32">
        <f t="shared" si="966"/>
        <v>1</v>
      </c>
      <c r="N7814" s="34" t="s">
        <v>64</v>
      </c>
      <c r="O7814">
        <f t="shared" si="970"/>
        <v>6.0000000000002274E-2</v>
      </c>
      <c r="P7814">
        <f t="shared" si="971"/>
        <v>0.16000000000000014</v>
      </c>
      <c r="R7814" s="2">
        <f t="shared" si="972"/>
        <v>1.0416666671517305E-2</v>
      </c>
      <c r="S7814" s="4">
        <f t="shared" si="967"/>
        <v>44073.802083333328</v>
      </c>
    </row>
    <row r="7815" spans="1:22" x14ac:dyDescent="0.35">
      <c r="A7815" s="32">
        <v>2020</v>
      </c>
      <c r="B7815" s="32" t="s">
        <v>62</v>
      </c>
      <c r="C7815" s="32" t="s">
        <v>63</v>
      </c>
      <c r="D7815" s="32">
        <v>5012</v>
      </c>
      <c r="E7815" s="33">
        <v>44073.8125</v>
      </c>
      <c r="F7815" s="32">
        <v>3.55</v>
      </c>
      <c r="G7815" s="32">
        <v>22.88</v>
      </c>
      <c r="H7815" s="32">
        <v>3.61</v>
      </c>
      <c r="I7815" s="32">
        <v>42.5</v>
      </c>
      <c r="J7815" s="32">
        <f t="shared" si="968"/>
        <v>0</v>
      </c>
      <c r="K7815" s="32">
        <v>8</v>
      </c>
      <c r="L7815" s="32">
        <f t="shared" si="969"/>
        <v>0</v>
      </c>
      <c r="M7815" s="32">
        <f t="shared" si="966"/>
        <v>1</v>
      </c>
      <c r="N7815" s="34" t="s">
        <v>64</v>
      </c>
      <c r="O7815">
        <f t="shared" si="970"/>
        <v>3.9999999999999147E-2</v>
      </c>
      <c r="P7815">
        <f t="shared" si="971"/>
        <v>8.0000000000000071E-2</v>
      </c>
      <c r="R7815" s="2">
        <f t="shared" si="972"/>
        <v>1.0416666664241347E-2</v>
      </c>
      <c r="S7815" s="4">
        <f t="shared" si="967"/>
        <v>44073.8125</v>
      </c>
    </row>
    <row r="7816" spans="1:22" x14ac:dyDescent="0.35">
      <c r="A7816" s="32">
        <v>2020</v>
      </c>
      <c r="B7816" s="32" t="s">
        <v>62</v>
      </c>
      <c r="C7816" s="32" t="s">
        <v>63</v>
      </c>
      <c r="D7816" s="32">
        <v>5013</v>
      </c>
      <c r="E7816" s="33">
        <v>44073.822916666664</v>
      </c>
      <c r="F7816" s="32">
        <v>3.47</v>
      </c>
      <c r="G7816" s="32">
        <v>22.84</v>
      </c>
      <c r="H7816" s="32">
        <v>3.53</v>
      </c>
      <c r="I7816" s="32">
        <v>41.5</v>
      </c>
      <c r="J7816" s="32">
        <f t="shared" si="968"/>
        <v>0</v>
      </c>
      <c r="K7816" s="32">
        <v>8</v>
      </c>
      <c r="L7816" s="32">
        <f t="shared" si="969"/>
        <v>0</v>
      </c>
      <c r="M7816" s="32">
        <f t="shared" si="966"/>
        <v>1</v>
      </c>
      <c r="N7816" s="34" t="s">
        <v>64</v>
      </c>
      <c r="O7816">
        <f t="shared" si="970"/>
        <v>5.9999999999998721E-2</v>
      </c>
      <c r="P7816">
        <f t="shared" si="971"/>
        <v>0.13999999999999968</v>
      </c>
      <c r="R7816" s="2">
        <f t="shared" si="972"/>
        <v>1.0416666664241347E-2</v>
      </c>
      <c r="S7816" s="4">
        <f t="shared" si="967"/>
        <v>44073.822916666664</v>
      </c>
      <c r="U7816" s="5"/>
      <c r="V7816" s="6"/>
    </row>
    <row r="7817" spans="1:22" x14ac:dyDescent="0.35">
      <c r="A7817" s="32">
        <v>2020</v>
      </c>
      <c r="B7817" s="32" t="s">
        <v>62</v>
      </c>
      <c r="C7817" s="32" t="s">
        <v>63</v>
      </c>
      <c r="D7817" s="32">
        <v>5014</v>
      </c>
      <c r="E7817" s="33">
        <v>44073.833333333336</v>
      </c>
      <c r="F7817" s="32">
        <v>3.34</v>
      </c>
      <c r="G7817" s="32">
        <v>22.78</v>
      </c>
      <c r="H7817" s="32">
        <v>3.39</v>
      </c>
      <c r="I7817" s="32">
        <v>39.9</v>
      </c>
      <c r="J7817" s="32">
        <f t="shared" si="968"/>
        <v>0</v>
      </c>
      <c r="K7817" s="32">
        <v>8</v>
      </c>
      <c r="L7817" s="32">
        <f t="shared" si="969"/>
        <v>0</v>
      </c>
      <c r="M7817" s="32">
        <f t="shared" si="966"/>
        <v>1</v>
      </c>
      <c r="N7817" s="34" t="s">
        <v>64</v>
      </c>
      <c r="O7817">
        <f t="shared" si="970"/>
        <v>4.00000000000027E-2</v>
      </c>
      <c r="P7817">
        <f t="shared" si="971"/>
        <v>0.14999999999999991</v>
      </c>
      <c r="R7817" s="2">
        <f t="shared" si="972"/>
        <v>1.0416666671517305E-2</v>
      </c>
      <c r="S7817" s="4">
        <f t="shared" si="967"/>
        <v>44073.833333333328</v>
      </c>
    </row>
    <row r="7818" spans="1:22" x14ac:dyDescent="0.35">
      <c r="A7818" s="32">
        <v>2020</v>
      </c>
      <c r="B7818" s="32" t="s">
        <v>62</v>
      </c>
      <c r="C7818" s="32" t="s">
        <v>63</v>
      </c>
      <c r="D7818" s="32">
        <v>5015</v>
      </c>
      <c r="E7818" s="33">
        <v>44073.84375</v>
      </c>
      <c r="F7818" s="32">
        <v>3.19</v>
      </c>
      <c r="G7818" s="32">
        <v>22.74</v>
      </c>
      <c r="H7818" s="32">
        <v>3.24</v>
      </c>
      <c r="I7818" s="32">
        <v>38.1</v>
      </c>
      <c r="J7818" s="32">
        <f t="shared" si="968"/>
        <v>0</v>
      </c>
      <c r="K7818" s="32">
        <v>8</v>
      </c>
      <c r="L7818" s="32">
        <f t="shared" si="969"/>
        <v>0</v>
      </c>
      <c r="M7818" s="32">
        <f t="shared" si="966"/>
        <v>1</v>
      </c>
      <c r="N7818" s="34" t="s">
        <v>64</v>
      </c>
      <c r="O7818">
        <f t="shared" si="970"/>
        <v>5.9999999999998721E-2</v>
      </c>
      <c r="P7818">
        <f t="shared" si="971"/>
        <v>0.18000000000000016</v>
      </c>
      <c r="R7818" s="2">
        <f t="shared" si="972"/>
        <v>1.0416666664241347E-2</v>
      </c>
      <c r="S7818" s="4">
        <f t="shared" si="967"/>
        <v>44073.84375</v>
      </c>
    </row>
    <row r="7819" spans="1:22" x14ac:dyDescent="0.35">
      <c r="A7819" s="32">
        <v>2020</v>
      </c>
      <c r="B7819" s="32" t="s">
        <v>62</v>
      </c>
      <c r="C7819" s="32" t="s">
        <v>63</v>
      </c>
      <c r="D7819" s="32">
        <v>5016</v>
      </c>
      <c r="E7819" s="33">
        <v>44073.854166666664</v>
      </c>
      <c r="F7819" s="32">
        <v>3.01</v>
      </c>
      <c r="G7819" s="32">
        <v>22.68</v>
      </c>
      <c r="H7819" s="32">
        <v>3.06</v>
      </c>
      <c r="I7819" s="32">
        <v>35.9</v>
      </c>
      <c r="J7819" s="32">
        <f t="shared" si="968"/>
        <v>0</v>
      </c>
      <c r="K7819" s="32">
        <v>8</v>
      </c>
      <c r="L7819" s="32">
        <f t="shared" si="969"/>
        <v>0</v>
      </c>
      <c r="M7819" s="32">
        <f t="shared" si="966"/>
        <v>1</v>
      </c>
      <c r="N7819" s="34" t="s">
        <v>64</v>
      </c>
      <c r="O7819">
        <f t="shared" si="970"/>
        <v>5.9999999999998721E-2</v>
      </c>
      <c r="P7819">
        <f t="shared" si="971"/>
        <v>0.18000000000000016</v>
      </c>
      <c r="R7819" s="2">
        <f t="shared" si="972"/>
        <v>1.0416666664241347E-2</v>
      </c>
      <c r="S7819" s="4">
        <f t="shared" si="967"/>
        <v>44073.854166666664</v>
      </c>
    </row>
    <row r="7820" spans="1:22" x14ac:dyDescent="0.35">
      <c r="A7820" s="32">
        <v>2020</v>
      </c>
      <c r="B7820" s="32" t="s">
        <v>62</v>
      </c>
      <c r="C7820" s="32" t="s">
        <v>63</v>
      </c>
      <c r="D7820" s="32">
        <v>5017</v>
      </c>
      <c r="E7820" s="33">
        <v>44073.864583333336</v>
      </c>
      <c r="F7820" s="32">
        <v>2.83</v>
      </c>
      <c r="G7820" s="32">
        <v>22.62</v>
      </c>
      <c r="H7820" s="32">
        <v>2.88</v>
      </c>
      <c r="I7820" s="32">
        <v>33.700000000000003</v>
      </c>
      <c r="J7820" s="32">
        <f t="shared" si="968"/>
        <v>0</v>
      </c>
      <c r="K7820" s="32">
        <v>8</v>
      </c>
      <c r="L7820" s="32">
        <f t="shared" si="969"/>
        <v>0</v>
      </c>
      <c r="M7820" s="32">
        <f t="shared" si="966"/>
        <v>1</v>
      </c>
      <c r="N7820" s="34" t="s">
        <v>64</v>
      </c>
      <c r="O7820">
        <f t="shared" si="970"/>
        <v>8.0000000000001847E-2</v>
      </c>
      <c r="P7820">
        <f t="shared" si="971"/>
        <v>0.10999999999999988</v>
      </c>
      <c r="R7820" s="2">
        <f t="shared" si="972"/>
        <v>1.0416666671517305E-2</v>
      </c>
      <c r="S7820" s="4">
        <f t="shared" si="967"/>
        <v>44073.864583333328</v>
      </c>
    </row>
    <row r="7821" spans="1:22" x14ac:dyDescent="0.35">
      <c r="A7821" s="32">
        <v>2020</v>
      </c>
      <c r="B7821" s="32" t="s">
        <v>62</v>
      </c>
      <c r="C7821" s="32" t="s">
        <v>63</v>
      </c>
      <c r="D7821" s="32">
        <v>5018</v>
      </c>
      <c r="E7821" s="33">
        <v>44073.875</v>
      </c>
      <c r="F7821" s="32">
        <v>2.73</v>
      </c>
      <c r="G7821" s="32">
        <v>22.54</v>
      </c>
      <c r="H7821" s="32">
        <v>2.77</v>
      </c>
      <c r="I7821" s="32">
        <v>32.4</v>
      </c>
      <c r="J7821" s="32">
        <f t="shared" si="968"/>
        <v>0</v>
      </c>
      <c r="K7821" s="32">
        <v>8</v>
      </c>
      <c r="L7821" s="32">
        <f t="shared" si="969"/>
        <v>0</v>
      </c>
      <c r="M7821" s="32">
        <f t="shared" si="966"/>
        <v>1</v>
      </c>
      <c r="N7821" s="34" t="s">
        <v>64</v>
      </c>
      <c r="O7821">
        <f t="shared" si="970"/>
        <v>5.9999999999998721E-2</v>
      </c>
      <c r="P7821">
        <f t="shared" si="971"/>
        <v>4.9999999999999822E-2</v>
      </c>
      <c r="R7821" s="2">
        <f t="shared" si="972"/>
        <v>1.0416666664241347E-2</v>
      </c>
      <c r="S7821" s="4">
        <f t="shared" si="967"/>
        <v>44073.875</v>
      </c>
    </row>
    <row r="7822" spans="1:22" x14ac:dyDescent="0.35">
      <c r="A7822" s="32">
        <v>2020</v>
      </c>
      <c r="B7822" s="32" t="s">
        <v>62</v>
      </c>
      <c r="C7822" s="32" t="s">
        <v>63</v>
      </c>
      <c r="D7822" s="32">
        <v>5019</v>
      </c>
      <c r="E7822" s="33">
        <v>44073.885416666664</v>
      </c>
      <c r="F7822" s="32">
        <v>2.68</v>
      </c>
      <c r="G7822" s="32">
        <v>22.48</v>
      </c>
      <c r="H7822" s="32">
        <v>2.72</v>
      </c>
      <c r="I7822" s="32">
        <v>31.8</v>
      </c>
      <c r="J7822" s="32">
        <f t="shared" si="968"/>
        <v>0</v>
      </c>
      <c r="K7822" s="32">
        <v>8</v>
      </c>
      <c r="L7822" s="32">
        <f t="shared" si="969"/>
        <v>0</v>
      </c>
      <c r="M7822" s="32">
        <f t="shared" si="966"/>
        <v>1</v>
      </c>
      <c r="N7822" s="34" t="s">
        <v>64</v>
      </c>
      <c r="O7822">
        <f t="shared" si="970"/>
        <v>8.0000000000001847E-2</v>
      </c>
      <c r="P7822">
        <f t="shared" si="971"/>
        <v>3.0000000000000249E-2</v>
      </c>
      <c r="R7822" s="2">
        <f t="shared" si="972"/>
        <v>1.0416666664241347E-2</v>
      </c>
      <c r="S7822" s="4">
        <f t="shared" si="967"/>
        <v>44073.885416666664</v>
      </c>
    </row>
    <row r="7823" spans="1:22" x14ac:dyDescent="0.35">
      <c r="A7823" s="32">
        <v>2020</v>
      </c>
      <c r="B7823" s="32" t="s">
        <v>62</v>
      </c>
      <c r="C7823" s="32" t="s">
        <v>63</v>
      </c>
      <c r="D7823" s="32">
        <v>5020</v>
      </c>
      <c r="E7823" s="33">
        <v>44073.895833333336</v>
      </c>
      <c r="F7823" s="32">
        <v>2.65</v>
      </c>
      <c r="G7823" s="32">
        <v>22.4</v>
      </c>
      <c r="H7823" s="32">
        <v>2.69</v>
      </c>
      <c r="I7823" s="32">
        <v>31.4</v>
      </c>
      <c r="J7823" s="32">
        <f t="shared" si="968"/>
        <v>0</v>
      </c>
      <c r="K7823" s="32">
        <v>8</v>
      </c>
      <c r="L7823" s="32">
        <f t="shared" si="969"/>
        <v>0</v>
      </c>
      <c r="M7823" s="32">
        <f t="shared" si="966"/>
        <v>1</v>
      </c>
      <c r="N7823" s="34" t="s">
        <v>64</v>
      </c>
      <c r="O7823">
        <f t="shared" si="970"/>
        <v>5.9999999999998721E-2</v>
      </c>
      <c r="P7823">
        <f t="shared" si="971"/>
        <v>3.0000000000000249E-2</v>
      </c>
      <c r="R7823" s="2">
        <f t="shared" si="972"/>
        <v>1.0416666671517305E-2</v>
      </c>
      <c r="S7823" s="4">
        <f t="shared" si="967"/>
        <v>44073.895833333328</v>
      </c>
    </row>
    <row r="7824" spans="1:22" x14ac:dyDescent="0.35">
      <c r="A7824" s="32">
        <v>2020</v>
      </c>
      <c r="B7824" s="32" t="s">
        <v>62</v>
      </c>
      <c r="C7824" s="32" t="s">
        <v>63</v>
      </c>
      <c r="D7824" s="32">
        <v>5021</v>
      </c>
      <c r="E7824" s="33">
        <v>44073.90625</v>
      </c>
      <c r="F7824" s="32">
        <v>2.68</v>
      </c>
      <c r="G7824" s="32">
        <v>22.34</v>
      </c>
      <c r="H7824" s="32">
        <v>2.72</v>
      </c>
      <c r="I7824" s="32">
        <v>31.7</v>
      </c>
      <c r="J7824" s="32">
        <f t="shared" si="968"/>
        <v>0</v>
      </c>
      <c r="K7824" s="32">
        <v>8</v>
      </c>
      <c r="L7824" s="32">
        <f t="shared" si="969"/>
        <v>0</v>
      </c>
      <c r="M7824" s="32">
        <f t="shared" si="966"/>
        <v>1</v>
      </c>
      <c r="N7824" s="34" t="s">
        <v>64</v>
      </c>
      <c r="O7824">
        <f t="shared" si="970"/>
        <v>7.9999999999998295E-2</v>
      </c>
      <c r="P7824">
        <f t="shared" si="971"/>
        <v>4.0000000000000036E-2</v>
      </c>
      <c r="R7824" s="2">
        <f t="shared" si="972"/>
        <v>1.0416666664241347E-2</v>
      </c>
      <c r="S7824" s="4">
        <f t="shared" si="967"/>
        <v>44073.90625</v>
      </c>
    </row>
    <row r="7825" spans="1:19" x14ac:dyDescent="0.35">
      <c r="A7825" s="32">
        <v>2020</v>
      </c>
      <c r="B7825" s="32" t="s">
        <v>62</v>
      </c>
      <c r="C7825" s="32" t="s">
        <v>63</v>
      </c>
      <c r="D7825" s="32">
        <v>5022</v>
      </c>
      <c r="E7825" s="33">
        <v>44073.916666666664</v>
      </c>
      <c r="F7825" s="32">
        <v>2.64</v>
      </c>
      <c r="G7825" s="32">
        <v>22.26</v>
      </c>
      <c r="H7825" s="32">
        <v>2.68</v>
      </c>
      <c r="I7825" s="32">
        <v>31.2</v>
      </c>
      <c r="J7825" s="32">
        <f t="shared" si="968"/>
        <v>0</v>
      </c>
      <c r="K7825" s="32">
        <v>8</v>
      </c>
      <c r="L7825" s="32">
        <f t="shared" si="969"/>
        <v>0</v>
      </c>
      <c r="M7825" s="32">
        <f t="shared" si="966"/>
        <v>1</v>
      </c>
      <c r="N7825" s="34" t="s">
        <v>64</v>
      </c>
      <c r="O7825">
        <f t="shared" si="970"/>
        <v>6.0000000000002274E-2</v>
      </c>
      <c r="P7825">
        <f t="shared" si="971"/>
        <v>7.0000000000000284E-2</v>
      </c>
      <c r="R7825" s="2">
        <f t="shared" si="972"/>
        <v>1.0416666664241347E-2</v>
      </c>
      <c r="S7825" s="4">
        <f t="shared" si="967"/>
        <v>44073.916666666664</v>
      </c>
    </row>
    <row r="7826" spans="1:19" x14ac:dyDescent="0.35">
      <c r="A7826" s="32">
        <v>2020</v>
      </c>
      <c r="B7826" s="32" t="s">
        <v>62</v>
      </c>
      <c r="C7826" s="32" t="s">
        <v>63</v>
      </c>
      <c r="D7826" s="32">
        <v>5023</v>
      </c>
      <c r="E7826" s="33">
        <v>44073.927083333336</v>
      </c>
      <c r="F7826" s="32">
        <v>2.57</v>
      </c>
      <c r="G7826" s="32">
        <v>22.2</v>
      </c>
      <c r="H7826" s="32">
        <v>2.61</v>
      </c>
      <c r="I7826" s="32">
        <v>30.3</v>
      </c>
      <c r="J7826" s="32">
        <f t="shared" si="968"/>
        <v>0</v>
      </c>
      <c r="K7826" s="32">
        <v>8</v>
      </c>
      <c r="L7826" s="32">
        <f t="shared" si="969"/>
        <v>0</v>
      </c>
      <c r="M7826" s="32">
        <f t="shared" si="966"/>
        <v>1</v>
      </c>
      <c r="N7826" s="34" t="s">
        <v>64</v>
      </c>
      <c r="O7826">
        <f t="shared" si="970"/>
        <v>7.9999999999998295E-2</v>
      </c>
      <c r="P7826">
        <f t="shared" si="971"/>
        <v>4.0000000000000036E-2</v>
      </c>
      <c r="R7826" s="2">
        <f t="shared" si="972"/>
        <v>1.0416666671517305E-2</v>
      </c>
      <c r="S7826" s="4">
        <f t="shared" si="967"/>
        <v>44073.927083333328</v>
      </c>
    </row>
    <row r="7827" spans="1:19" x14ac:dyDescent="0.35">
      <c r="A7827" s="32">
        <v>2020</v>
      </c>
      <c r="B7827" s="32" t="s">
        <v>62</v>
      </c>
      <c r="C7827" s="32" t="s">
        <v>63</v>
      </c>
      <c r="D7827" s="32">
        <v>5024</v>
      </c>
      <c r="E7827" s="33">
        <v>44073.9375</v>
      </c>
      <c r="F7827" s="32">
        <v>2.5299999999999998</v>
      </c>
      <c r="G7827" s="32">
        <v>22.12</v>
      </c>
      <c r="H7827" s="32">
        <v>2.57</v>
      </c>
      <c r="I7827" s="32">
        <v>29.8</v>
      </c>
      <c r="J7827" s="32">
        <f t="shared" si="968"/>
        <v>0</v>
      </c>
      <c r="K7827" s="32">
        <v>8</v>
      </c>
      <c r="L7827" s="32">
        <f t="shared" si="969"/>
        <v>0</v>
      </c>
      <c r="M7827" s="32">
        <f t="shared" si="966"/>
        <v>1</v>
      </c>
      <c r="N7827" s="34" t="s">
        <v>64</v>
      </c>
      <c r="O7827">
        <f t="shared" si="970"/>
        <v>8.0000000000001847E-2</v>
      </c>
      <c r="P7827">
        <f t="shared" si="971"/>
        <v>4.9999999999999822E-2</v>
      </c>
      <c r="R7827" s="2">
        <f t="shared" si="972"/>
        <v>1.0416666664241347E-2</v>
      </c>
      <c r="S7827" s="4">
        <f t="shared" si="967"/>
        <v>44073.9375</v>
      </c>
    </row>
    <row r="7828" spans="1:19" x14ac:dyDescent="0.35">
      <c r="A7828" s="32">
        <v>2020</v>
      </c>
      <c r="B7828" s="32" t="s">
        <v>62</v>
      </c>
      <c r="C7828" s="32" t="s">
        <v>63</v>
      </c>
      <c r="D7828" s="32">
        <v>5025</v>
      </c>
      <c r="E7828" s="33">
        <v>44073.947916666664</v>
      </c>
      <c r="F7828" s="32">
        <v>2.48</v>
      </c>
      <c r="G7828" s="32">
        <v>22.04</v>
      </c>
      <c r="H7828" s="32">
        <v>2.52</v>
      </c>
      <c r="I7828" s="32">
        <v>29.2</v>
      </c>
      <c r="J7828" s="32">
        <f t="shared" si="968"/>
        <v>0</v>
      </c>
      <c r="K7828" s="32">
        <v>8</v>
      </c>
      <c r="L7828" s="32">
        <f t="shared" si="969"/>
        <v>0</v>
      </c>
      <c r="M7828" s="32">
        <f t="shared" si="966"/>
        <v>1</v>
      </c>
      <c r="N7828" s="34" t="s">
        <v>64</v>
      </c>
      <c r="O7828">
        <f t="shared" si="970"/>
        <v>7.9999999999998295E-2</v>
      </c>
      <c r="P7828">
        <f t="shared" si="971"/>
        <v>0</v>
      </c>
      <c r="R7828" s="2">
        <f t="shared" si="972"/>
        <v>1.0416666664241347E-2</v>
      </c>
      <c r="S7828" s="4">
        <f t="shared" si="967"/>
        <v>44073.947916666664</v>
      </c>
    </row>
    <row r="7829" spans="1:19" x14ac:dyDescent="0.35">
      <c r="A7829" s="32">
        <v>2020</v>
      </c>
      <c r="B7829" s="32" t="s">
        <v>62</v>
      </c>
      <c r="C7829" s="32" t="s">
        <v>63</v>
      </c>
      <c r="D7829" s="32">
        <v>5026</v>
      </c>
      <c r="E7829" s="33">
        <v>44073.958333333336</v>
      </c>
      <c r="F7829" s="32">
        <v>2.48</v>
      </c>
      <c r="G7829" s="32">
        <v>21.96</v>
      </c>
      <c r="H7829" s="32">
        <v>2.52</v>
      </c>
      <c r="I7829" s="32">
        <v>29.2</v>
      </c>
      <c r="J7829" s="32">
        <f t="shared" si="968"/>
        <v>0</v>
      </c>
      <c r="K7829" s="32">
        <v>8</v>
      </c>
      <c r="L7829" s="32">
        <f t="shared" si="969"/>
        <v>0</v>
      </c>
      <c r="M7829" s="32">
        <f t="shared" si="966"/>
        <v>1</v>
      </c>
      <c r="N7829" s="34" t="s">
        <v>64</v>
      </c>
      <c r="O7829">
        <f t="shared" si="970"/>
        <v>8.0000000000001847E-2</v>
      </c>
      <c r="P7829">
        <f t="shared" si="971"/>
        <v>6.0000000000000053E-2</v>
      </c>
      <c r="R7829" s="2">
        <f t="shared" si="972"/>
        <v>1.0416666671517305E-2</v>
      </c>
      <c r="S7829" s="4">
        <f t="shared" si="967"/>
        <v>44073.958333333328</v>
      </c>
    </row>
    <row r="7830" spans="1:19" x14ac:dyDescent="0.35">
      <c r="A7830" s="32">
        <v>2020</v>
      </c>
      <c r="B7830" s="32" t="s">
        <v>62</v>
      </c>
      <c r="C7830" s="32" t="s">
        <v>63</v>
      </c>
      <c r="D7830" s="32">
        <v>5027</v>
      </c>
      <c r="E7830" s="33">
        <v>44073.96875</v>
      </c>
      <c r="F7830" s="32">
        <v>2.42</v>
      </c>
      <c r="G7830" s="32">
        <v>21.88</v>
      </c>
      <c r="H7830" s="32">
        <v>2.46</v>
      </c>
      <c r="I7830" s="32">
        <v>28.4</v>
      </c>
      <c r="J7830" s="32">
        <f t="shared" si="968"/>
        <v>0</v>
      </c>
      <c r="K7830" s="32">
        <v>8</v>
      </c>
      <c r="L7830" s="32">
        <f t="shared" si="969"/>
        <v>0</v>
      </c>
      <c r="M7830" s="32">
        <f t="shared" si="966"/>
        <v>1</v>
      </c>
      <c r="N7830" s="34" t="s">
        <v>64</v>
      </c>
      <c r="O7830">
        <f t="shared" si="970"/>
        <v>7.9999999999998295E-2</v>
      </c>
      <c r="P7830">
        <f t="shared" si="971"/>
        <v>0.10999999999999988</v>
      </c>
      <c r="R7830" s="2">
        <f t="shared" si="972"/>
        <v>1.0416666664241347E-2</v>
      </c>
      <c r="S7830" s="4">
        <f t="shared" si="967"/>
        <v>44073.96875</v>
      </c>
    </row>
    <row r="7831" spans="1:19" x14ac:dyDescent="0.35">
      <c r="A7831" s="32">
        <v>2020</v>
      </c>
      <c r="B7831" s="32" t="s">
        <v>62</v>
      </c>
      <c r="C7831" s="32" t="s">
        <v>63</v>
      </c>
      <c r="D7831" s="32">
        <v>5028</v>
      </c>
      <c r="E7831" s="33">
        <v>44073.979166666664</v>
      </c>
      <c r="F7831" s="32">
        <v>2.31</v>
      </c>
      <c r="G7831" s="32">
        <v>21.8</v>
      </c>
      <c r="H7831" s="32">
        <v>2.35</v>
      </c>
      <c r="I7831" s="32">
        <v>27.1</v>
      </c>
      <c r="J7831" s="32">
        <f t="shared" si="968"/>
        <v>0</v>
      </c>
      <c r="K7831" s="32">
        <v>8</v>
      </c>
      <c r="L7831" s="32">
        <f t="shared" si="969"/>
        <v>0</v>
      </c>
      <c r="M7831" s="32">
        <f t="shared" si="966"/>
        <v>1</v>
      </c>
      <c r="N7831" s="34" t="s">
        <v>64</v>
      </c>
      <c r="O7831">
        <f t="shared" si="970"/>
        <v>8.0000000000001847E-2</v>
      </c>
      <c r="P7831">
        <f t="shared" si="971"/>
        <v>0.10999999999999988</v>
      </c>
      <c r="R7831" s="2">
        <f t="shared" si="972"/>
        <v>1.0416666664241347E-2</v>
      </c>
      <c r="S7831" s="4">
        <f t="shared" si="967"/>
        <v>44073.979166666664</v>
      </c>
    </row>
    <row r="7832" spans="1:19" x14ac:dyDescent="0.35">
      <c r="A7832" s="32">
        <v>2020</v>
      </c>
      <c r="B7832" s="32" t="s">
        <v>62</v>
      </c>
      <c r="C7832" s="32" t="s">
        <v>63</v>
      </c>
      <c r="D7832" s="32">
        <v>5029</v>
      </c>
      <c r="E7832" s="33">
        <v>44073.989583333336</v>
      </c>
      <c r="F7832" s="32">
        <v>2.2000000000000002</v>
      </c>
      <c r="G7832" s="32">
        <v>21.72</v>
      </c>
      <c r="H7832" s="32">
        <v>2.2400000000000002</v>
      </c>
      <c r="I7832" s="32">
        <v>25.7</v>
      </c>
      <c r="J7832" s="32">
        <f t="shared" si="968"/>
        <v>0</v>
      </c>
      <c r="K7832" s="32">
        <v>8</v>
      </c>
      <c r="L7832" s="32">
        <f t="shared" si="969"/>
        <v>0</v>
      </c>
      <c r="M7832" s="32">
        <f t="shared" si="966"/>
        <v>1</v>
      </c>
      <c r="N7832" s="34" t="s">
        <v>64</v>
      </c>
      <c r="O7832">
        <f t="shared" si="970"/>
        <v>7.9999999999998295E-2</v>
      </c>
      <c r="P7832">
        <f t="shared" si="971"/>
        <v>0.14000000000000012</v>
      </c>
      <c r="R7832" s="2">
        <f t="shared" si="972"/>
        <v>1.0416666671517305E-2</v>
      </c>
      <c r="S7832" s="4">
        <f t="shared" si="967"/>
        <v>44073.989583333328</v>
      </c>
    </row>
    <row r="7833" spans="1:19" x14ac:dyDescent="0.35">
      <c r="A7833" s="32">
        <v>2020</v>
      </c>
      <c r="B7833" s="32" t="s">
        <v>62</v>
      </c>
      <c r="C7833" s="32" t="s">
        <v>63</v>
      </c>
      <c r="D7833" s="32">
        <v>5030</v>
      </c>
      <c r="E7833" s="33">
        <v>44074</v>
      </c>
      <c r="F7833" s="32">
        <v>2.0699999999999998</v>
      </c>
      <c r="G7833" s="32">
        <v>21.64</v>
      </c>
      <c r="H7833" s="32">
        <v>2.1</v>
      </c>
      <c r="I7833" s="32">
        <v>24.2</v>
      </c>
      <c r="J7833" s="32">
        <f t="shared" si="968"/>
        <v>0</v>
      </c>
      <c r="K7833" s="32">
        <v>8</v>
      </c>
      <c r="L7833" s="32">
        <f t="shared" si="969"/>
        <v>0</v>
      </c>
      <c r="M7833" s="32">
        <f t="shared" si="966"/>
        <v>1</v>
      </c>
      <c r="N7833" s="34" t="s">
        <v>64</v>
      </c>
      <c r="O7833">
        <f t="shared" si="970"/>
        <v>8.0000000000001847E-2</v>
      </c>
      <c r="P7833">
        <f t="shared" si="971"/>
        <v>0</v>
      </c>
      <c r="R7833" s="2">
        <f t="shared" si="972"/>
        <v>1.0416666664241347E-2</v>
      </c>
      <c r="S7833" s="4">
        <f t="shared" si="967"/>
        <v>44074</v>
      </c>
    </row>
    <row r="7834" spans="1:19" x14ac:dyDescent="0.35">
      <c r="A7834" s="32">
        <v>2020</v>
      </c>
      <c r="B7834" s="32" t="s">
        <v>62</v>
      </c>
      <c r="C7834" s="32" t="s">
        <v>63</v>
      </c>
      <c r="D7834" s="32">
        <v>5031</v>
      </c>
      <c r="E7834" s="33">
        <v>44074.010416666664</v>
      </c>
      <c r="F7834" s="32">
        <v>2.0699999999999998</v>
      </c>
      <c r="G7834" s="32">
        <v>21.56</v>
      </c>
      <c r="H7834" s="32">
        <v>2.1</v>
      </c>
      <c r="I7834" s="32">
        <v>24.1</v>
      </c>
      <c r="J7834" s="32">
        <f t="shared" si="968"/>
        <v>0</v>
      </c>
      <c r="K7834" s="32">
        <v>8</v>
      </c>
      <c r="L7834" s="32">
        <f t="shared" si="969"/>
        <v>0</v>
      </c>
      <c r="M7834" s="32">
        <f t="shared" si="966"/>
        <v>1</v>
      </c>
      <c r="N7834" s="34" t="s">
        <v>64</v>
      </c>
      <c r="O7834">
        <f t="shared" si="970"/>
        <v>9.9999999999997868E-2</v>
      </c>
      <c r="P7834">
        <f t="shared" si="971"/>
        <v>7.0000000000000284E-2</v>
      </c>
      <c r="R7834" s="2">
        <f t="shared" si="972"/>
        <v>1.0416666664241347E-2</v>
      </c>
      <c r="S7834" s="4">
        <f t="shared" si="967"/>
        <v>44074.010416666664</v>
      </c>
    </row>
    <row r="7835" spans="1:19" x14ac:dyDescent="0.35">
      <c r="A7835" s="32">
        <v>2020</v>
      </c>
      <c r="B7835" s="32" t="s">
        <v>62</v>
      </c>
      <c r="C7835" s="32" t="s">
        <v>63</v>
      </c>
      <c r="D7835" s="32">
        <v>5032</v>
      </c>
      <c r="E7835" s="33">
        <v>44074.020833333336</v>
      </c>
      <c r="F7835" s="32">
        <v>2</v>
      </c>
      <c r="G7835" s="32">
        <v>21.46</v>
      </c>
      <c r="H7835" s="32">
        <v>2.0299999999999998</v>
      </c>
      <c r="I7835" s="32">
        <v>23.3</v>
      </c>
      <c r="J7835" s="32">
        <f t="shared" si="968"/>
        <v>0</v>
      </c>
      <c r="K7835" s="32">
        <v>8</v>
      </c>
      <c r="L7835" s="32">
        <f t="shared" si="969"/>
        <v>0</v>
      </c>
      <c r="M7835" s="32">
        <f t="shared" si="966"/>
        <v>1</v>
      </c>
      <c r="N7835" s="34" t="s">
        <v>64</v>
      </c>
      <c r="O7835">
        <f t="shared" si="970"/>
        <v>0.10000000000000142</v>
      </c>
      <c r="P7835">
        <f t="shared" si="971"/>
        <v>2.9999999999999805E-2</v>
      </c>
      <c r="R7835" s="2">
        <f t="shared" si="972"/>
        <v>1.0416666671517305E-2</v>
      </c>
      <c r="S7835" s="4">
        <f t="shared" si="967"/>
        <v>44074.020833333328</v>
      </c>
    </row>
    <row r="7836" spans="1:19" x14ac:dyDescent="0.35">
      <c r="A7836" s="32">
        <v>2020</v>
      </c>
      <c r="B7836" s="32" t="s">
        <v>62</v>
      </c>
      <c r="C7836" s="32" t="s">
        <v>63</v>
      </c>
      <c r="D7836" s="32">
        <v>5033</v>
      </c>
      <c r="E7836" s="33">
        <v>44074.03125</v>
      </c>
      <c r="F7836" s="32">
        <v>1.97</v>
      </c>
      <c r="G7836" s="32">
        <v>21.36</v>
      </c>
      <c r="H7836" s="32">
        <v>2</v>
      </c>
      <c r="I7836" s="32">
        <v>22.9</v>
      </c>
      <c r="J7836" s="32">
        <f t="shared" si="968"/>
        <v>0</v>
      </c>
      <c r="K7836" s="32">
        <v>8</v>
      </c>
      <c r="L7836" s="32">
        <f t="shared" si="969"/>
        <v>0</v>
      </c>
      <c r="M7836" s="32">
        <f t="shared" si="966"/>
        <v>1</v>
      </c>
      <c r="N7836" s="34" t="s">
        <v>64</v>
      </c>
      <c r="O7836">
        <f t="shared" si="970"/>
        <v>7.9999999999998295E-2</v>
      </c>
      <c r="P7836">
        <f t="shared" si="971"/>
        <v>9.9999999999997868E-3</v>
      </c>
      <c r="R7836" s="2">
        <f t="shared" si="972"/>
        <v>1.0416666664241347E-2</v>
      </c>
      <c r="S7836" s="4">
        <f t="shared" si="967"/>
        <v>44074.03125</v>
      </c>
    </row>
    <row r="7837" spans="1:19" x14ac:dyDescent="0.35">
      <c r="A7837" s="32">
        <v>2020</v>
      </c>
      <c r="B7837" s="32" t="s">
        <v>62</v>
      </c>
      <c r="C7837" s="32" t="s">
        <v>63</v>
      </c>
      <c r="D7837" s="32">
        <v>5034</v>
      </c>
      <c r="E7837" s="33">
        <v>44074.041666666664</v>
      </c>
      <c r="F7837" s="32">
        <v>1.98</v>
      </c>
      <c r="G7837" s="32">
        <v>21.28</v>
      </c>
      <c r="H7837" s="32">
        <v>2.0099999999999998</v>
      </c>
      <c r="I7837" s="32">
        <v>23</v>
      </c>
      <c r="J7837" s="32">
        <f t="shared" si="968"/>
        <v>0</v>
      </c>
      <c r="K7837" s="32">
        <v>8</v>
      </c>
      <c r="L7837" s="32">
        <f t="shared" si="969"/>
        <v>0</v>
      </c>
      <c r="M7837" s="32">
        <f t="shared" si="966"/>
        <v>1</v>
      </c>
      <c r="N7837" s="34" t="s">
        <v>64</v>
      </c>
      <c r="O7837">
        <f t="shared" si="970"/>
        <v>0.10000000000000142</v>
      </c>
      <c r="P7837">
        <f t="shared" si="971"/>
        <v>8.9999999999999858E-2</v>
      </c>
      <c r="R7837" s="2">
        <f t="shared" si="972"/>
        <v>1.0416666664241347E-2</v>
      </c>
      <c r="S7837" s="4">
        <f t="shared" si="967"/>
        <v>44074.041666666664</v>
      </c>
    </row>
    <row r="7838" spans="1:19" x14ac:dyDescent="0.35">
      <c r="A7838" s="32">
        <v>2020</v>
      </c>
      <c r="B7838" s="32" t="s">
        <v>62</v>
      </c>
      <c r="C7838" s="32" t="s">
        <v>63</v>
      </c>
      <c r="D7838" s="32">
        <v>5035</v>
      </c>
      <c r="E7838" s="33">
        <v>44074.052083333336</v>
      </c>
      <c r="F7838" s="32">
        <v>1.89</v>
      </c>
      <c r="G7838" s="32">
        <v>21.18</v>
      </c>
      <c r="H7838" s="32">
        <v>1.92</v>
      </c>
      <c r="I7838" s="32">
        <v>21.9</v>
      </c>
      <c r="J7838" s="32">
        <f t="shared" si="968"/>
        <v>0</v>
      </c>
      <c r="K7838" s="32">
        <v>8</v>
      </c>
      <c r="L7838" s="32">
        <f t="shared" si="969"/>
        <v>0</v>
      </c>
      <c r="M7838" s="32">
        <f t="shared" si="966"/>
        <v>1</v>
      </c>
      <c r="N7838" s="34" t="s">
        <v>64</v>
      </c>
      <c r="O7838">
        <f t="shared" si="970"/>
        <v>0.10000000000000142</v>
      </c>
      <c r="P7838">
        <f t="shared" si="971"/>
        <v>0.20999999999999996</v>
      </c>
      <c r="R7838" s="2">
        <f t="shared" si="972"/>
        <v>1.0416666671517305E-2</v>
      </c>
      <c r="S7838" s="4">
        <f t="shared" si="967"/>
        <v>44074.052083333328</v>
      </c>
    </row>
    <row r="7839" spans="1:19" x14ac:dyDescent="0.35">
      <c r="A7839" s="32">
        <v>2020</v>
      </c>
      <c r="B7839" s="32" t="s">
        <v>62</v>
      </c>
      <c r="C7839" s="32" t="s">
        <v>63</v>
      </c>
      <c r="D7839" s="32">
        <v>5036</v>
      </c>
      <c r="E7839" s="33">
        <v>44074.0625</v>
      </c>
      <c r="F7839" s="32">
        <v>1.68</v>
      </c>
      <c r="G7839" s="32">
        <v>21.08</v>
      </c>
      <c r="H7839" s="32">
        <v>1.71</v>
      </c>
      <c r="I7839" s="32">
        <v>19.399999999999999</v>
      </c>
      <c r="J7839" s="32">
        <f t="shared" si="968"/>
        <v>0</v>
      </c>
      <c r="K7839" s="32">
        <v>8</v>
      </c>
      <c r="L7839" s="32">
        <f t="shared" si="969"/>
        <v>0</v>
      </c>
      <c r="M7839" s="32">
        <f t="shared" si="966"/>
        <v>1</v>
      </c>
      <c r="N7839" s="34" t="s">
        <v>64</v>
      </c>
      <c r="O7839">
        <f t="shared" si="970"/>
        <v>7.9999999999998295E-2</v>
      </c>
      <c r="P7839">
        <f t="shared" si="971"/>
        <v>4.0000000000000036E-2</v>
      </c>
      <c r="R7839" s="2">
        <f t="shared" si="972"/>
        <v>1.0416666664241347E-2</v>
      </c>
      <c r="S7839" s="4">
        <f t="shared" si="967"/>
        <v>44074.0625</v>
      </c>
    </row>
    <row r="7840" spans="1:19" x14ac:dyDescent="0.35">
      <c r="A7840" s="32">
        <v>2020</v>
      </c>
      <c r="B7840" s="32" t="s">
        <v>62</v>
      </c>
      <c r="C7840" s="32" t="s">
        <v>63</v>
      </c>
      <c r="D7840" s="32">
        <v>5037</v>
      </c>
      <c r="E7840" s="33">
        <v>44074.072916666664</v>
      </c>
      <c r="F7840" s="32">
        <v>1.64</v>
      </c>
      <c r="G7840" s="32">
        <v>21</v>
      </c>
      <c r="H7840" s="32">
        <v>1.67</v>
      </c>
      <c r="I7840" s="32">
        <v>18.899999999999999</v>
      </c>
      <c r="J7840" s="32">
        <f t="shared" si="968"/>
        <v>0</v>
      </c>
      <c r="K7840" s="32">
        <v>8</v>
      </c>
      <c r="L7840" s="32">
        <f t="shared" si="969"/>
        <v>0</v>
      </c>
      <c r="M7840" s="32">
        <f t="shared" si="966"/>
        <v>1</v>
      </c>
      <c r="N7840" s="34" t="s">
        <v>64</v>
      </c>
      <c r="O7840">
        <f t="shared" si="970"/>
        <v>0.10000000000000142</v>
      </c>
      <c r="P7840">
        <f t="shared" si="971"/>
        <v>7.0000000000000062E-2</v>
      </c>
      <c r="R7840" s="2">
        <f t="shared" si="972"/>
        <v>1.0416666664241347E-2</v>
      </c>
      <c r="S7840" s="4">
        <f t="shared" si="967"/>
        <v>44074.072916666664</v>
      </c>
    </row>
    <row r="7841" spans="1:19" x14ac:dyDescent="0.35">
      <c r="A7841" s="32">
        <v>2020</v>
      </c>
      <c r="B7841" s="32" t="s">
        <v>62</v>
      </c>
      <c r="C7841" s="32" t="s">
        <v>63</v>
      </c>
      <c r="D7841" s="32">
        <v>5038</v>
      </c>
      <c r="E7841" s="33">
        <v>44074.083333333336</v>
      </c>
      <c r="F7841" s="32">
        <v>1.71</v>
      </c>
      <c r="G7841" s="32">
        <v>20.9</v>
      </c>
      <c r="H7841" s="32">
        <v>1.74</v>
      </c>
      <c r="I7841" s="32">
        <v>19.7</v>
      </c>
      <c r="J7841" s="32">
        <f t="shared" si="968"/>
        <v>0</v>
      </c>
      <c r="K7841" s="32">
        <v>8</v>
      </c>
      <c r="L7841" s="32">
        <f t="shared" si="969"/>
        <v>0</v>
      </c>
      <c r="M7841" s="32">
        <f t="shared" si="966"/>
        <v>1</v>
      </c>
      <c r="N7841" s="34" t="s">
        <v>64</v>
      </c>
      <c r="O7841">
        <f t="shared" si="970"/>
        <v>9.9999999999997868E-2</v>
      </c>
      <c r="P7841">
        <f t="shared" si="971"/>
        <v>7.0000000000000062E-2</v>
      </c>
      <c r="R7841" s="2">
        <f t="shared" si="972"/>
        <v>1.0416666671517305E-2</v>
      </c>
      <c r="S7841" s="4">
        <f t="shared" si="967"/>
        <v>44074.083333333328</v>
      </c>
    </row>
    <row r="7842" spans="1:19" x14ac:dyDescent="0.35">
      <c r="A7842" s="32">
        <v>2020</v>
      </c>
      <c r="B7842" s="32" t="s">
        <v>62</v>
      </c>
      <c r="C7842" s="32" t="s">
        <v>63</v>
      </c>
      <c r="D7842" s="32">
        <v>5039</v>
      </c>
      <c r="E7842" s="33">
        <v>44074.09375</v>
      </c>
      <c r="F7842" s="32">
        <v>1.78</v>
      </c>
      <c r="G7842" s="32">
        <v>20.8</v>
      </c>
      <c r="H7842" s="32">
        <v>1.81</v>
      </c>
      <c r="I7842" s="32">
        <v>20.5</v>
      </c>
      <c r="J7842" s="32">
        <f t="shared" si="968"/>
        <v>0</v>
      </c>
      <c r="K7842" s="32">
        <v>8</v>
      </c>
      <c r="L7842" s="32">
        <f t="shared" si="969"/>
        <v>0</v>
      </c>
      <c r="M7842" s="32">
        <f t="shared" si="966"/>
        <v>1</v>
      </c>
      <c r="N7842" s="34" t="s">
        <v>64</v>
      </c>
      <c r="O7842">
        <f t="shared" si="970"/>
        <v>8.0000000000001847E-2</v>
      </c>
      <c r="P7842">
        <f t="shared" si="971"/>
        <v>2.0000000000000018E-2</v>
      </c>
      <c r="R7842" s="2">
        <f t="shared" si="972"/>
        <v>1.0416666664241347E-2</v>
      </c>
      <c r="S7842" s="4">
        <f t="shared" si="967"/>
        <v>44074.09375</v>
      </c>
    </row>
    <row r="7843" spans="1:19" x14ac:dyDescent="0.35">
      <c r="A7843" s="32">
        <v>2020</v>
      </c>
      <c r="B7843" s="32" t="s">
        <v>62</v>
      </c>
      <c r="C7843" s="32" t="s">
        <v>63</v>
      </c>
      <c r="D7843" s="32">
        <v>5040</v>
      </c>
      <c r="E7843" s="33">
        <v>44074.104166666664</v>
      </c>
      <c r="F7843" s="32">
        <v>1.8</v>
      </c>
      <c r="G7843" s="32">
        <v>20.72</v>
      </c>
      <c r="H7843" s="32">
        <v>1.83</v>
      </c>
      <c r="I7843" s="32">
        <v>20.7</v>
      </c>
      <c r="J7843" s="32">
        <f t="shared" si="968"/>
        <v>0</v>
      </c>
      <c r="K7843" s="32">
        <v>8</v>
      </c>
      <c r="L7843" s="32">
        <f t="shared" si="969"/>
        <v>0</v>
      </c>
      <c r="M7843" s="32">
        <f t="shared" si="966"/>
        <v>1</v>
      </c>
      <c r="N7843" s="34" t="s">
        <v>64</v>
      </c>
      <c r="O7843">
        <f t="shared" si="970"/>
        <v>9.9999999999997868E-2</v>
      </c>
      <c r="P7843">
        <f t="shared" si="971"/>
        <v>5.0000000000000044E-2</v>
      </c>
      <c r="R7843" s="2">
        <f t="shared" si="972"/>
        <v>1.0416666664241347E-2</v>
      </c>
      <c r="S7843" s="4">
        <f t="shared" si="967"/>
        <v>44074.104166666664</v>
      </c>
    </row>
    <row r="7844" spans="1:19" x14ac:dyDescent="0.35">
      <c r="A7844" s="32">
        <v>2020</v>
      </c>
      <c r="B7844" s="32" t="s">
        <v>62</v>
      </c>
      <c r="C7844" s="32" t="s">
        <v>63</v>
      </c>
      <c r="D7844" s="32">
        <v>5041</v>
      </c>
      <c r="E7844" s="33">
        <v>44074.114583333336</v>
      </c>
      <c r="F7844" s="32">
        <v>1.75</v>
      </c>
      <c r="G7844" s="32">
        <v>20.62</v>
      </c>
      <c r="H7844" s="32">
        <v>1.78</v>
      </c>
      <c r="I7844" s="32">
        <v>20</v>
      </c>
      <c r="J7844" s="32">
        <f t="shared" si="968"/>
        <v>0</v>
      </c>
      <c r="K7844" s="32">
        <v>8</v>
      </c>
      <c r="L7844" s="32">
        <f t="shared" si="969"/>
        <v>0</v>
      </c>
      <c r="M7844" s="32">
        <f t="shared" si="966"/>
        <v>1</v>
      </c>
      <c r="N7844" s="34" t="s">
        <v>64</v>
      </c>
      <c r="O7844">
        <f t="shared" si="970"/>
        <v>8.0000000000001847E-2</v>
      </c>
      <c r="P7844">
        <f t="shared" si="971"/>
        <v>0.14000000000000012</v>
      </c>
      <c r="R7844" s="2">
        <f t="shared" si="972"/>
        <v>1.0416666671517305E-2</v>
      </c>
      <c r="S7844" s="4">
        <f t="shared" si="967"/>
        <v>44074.114583333328</v>
      </c>
    </row>
    <row r="7845" spans="1:19" x14ac:dyDescent="0.35">
      <c r="A7845" s="32">
        <v>2020</v>
      </c>
      <c r="B7845" s="32" t="s">
        <v>62</v>
      </c>
      <c r="C7845" s="32" t="s">
        <v>63</v>
      </c>
      <c r="D7845" s="32">
        <v>5042</v>
      </c>
      <c r="E7845" s="33">
        <v>44074.125</v>
      </c>
      <c r="F7845" s="32">
        <v>1.61</v>
      </c>
      <c r="G7845" s="32">
        <v>20.54</v>
      </c>
      <c r="H7845" s="32">
        <v>1.64</v>
      </c>
      <c r="I7845" s="32">
        <v>18.399999999999999</v>
      </c>
      <c r="J7845" s="32">
        <f t="shared" si="968"/>
        <v>0</v>
      </c>
      <c r="K7845" s="32">
        <v>8</v>
      </c>
      <c r="L7845" s="32">
        <f t="shared" si="969"/>
        <v>0</v>
      </c>
      <c r="M7845" s="32">
        <f t="shared" si="966"/>
        <v>1</v>
      </c>
      <c r="N7845" s="34" t="s">
        <v>64</v>
      </c>
      <c r="O7845">
        <f t="shared" si="970"/>
        <v>7.9999999999998295E-2</v>
      </c>
      <c r="P7845">
        <f t="shared" si="971"/>
        <v>0.15999999999999992</v>
      </c>
      <c r="R7845" s="2">
        <f t="shared" si="972"/>
        <v>1.0416666664241347E-2</v>
      </c>
      <c r="S7845" s="4">
        <f t="shared" si="967"/>
        <v>44074.125</v>
      </c>
    </row>
    <row r="7846" spans="1:19" x14ac:dyDescent="0.35">
      <c r="A7846" s="32">
        <v>2020</v>
      </c>
      <c r="B7846" s="32" t="s">
        <v>62</v>
      </c>
      <c r="C7846" s="32" t="s">
        <v>63</v>
      </c>
      <c r="D7846" s="32">
        <v>5043</v>
      </c>
      <c r="E7846" s="33">
        <v>44074.135416666664</v>
      </c>
      <c r="F7846" s="32">
        <v>1.46</v>
      </c>
      <c r="G7846" s="32">
        <v>20.46</v>
      </c>
      <c r="H7846" s="32">
        <v>1.48</v>
      </c>
      <c r="I7846" s="32">
        <v>16.7</v>
      </c>
      <c r="J7846" s="32">
        <f t="shared" si="968"/>
        <v>0</v>
      </c>
      <c r="K7846" s="32">
        <v>8</v>
      </c>
      <c r="L7846" s="32">
        <f t="shared" si="969"/>
        <v>0</v>
      </c>
      <c r="M7846" s="32">
        <f t="shared" si="966"/>
        <v>1</v>
      </c>
      <c r="N7846" s="34" t="s">
        <v>64</v>
      </c>
      <c r="O7846">
        <f t="shared" si="970"/>
        <v>8.0000000000001847E-2</v>
      </c>
      <c r="P7846">
        <f t="shared" si="971"/>
        <v>0.10000000000000009</v>
      </c>
      <c r="R7846" s="2">
        <f t="shared" si="972"/>
        <v>1.0416666664241347E-2</v>
      </c>
      <c r="S7846" s="4">
        <f t="shared" si="967"/>
        <v>44074.135416666664</v>
      </c>
    </row>
    <row r="7847" spans="1:19" x14ac:dyDescent="0.35">
      <c r="A7847" s="32">
        <v>2020</v>
      </c>
      <c r="B7847" s="32" t="s">
        <v>62</v>
      </c>
      <c r="C7847" s="32" t="s">
        <v>63</v>
      </c>
      <c r="D7847" s="32">
        <v>5044</v>
      </c>
      <c r="E7847" s="33">
        <v>44074.145833333336</v>
      </c>
      <c r="F7847" s="32">
        <v>1.36</v>
      </c>
      <c r="G7847" s="32">
        <v>20.38</v>
      </c>
      <c r="H7847" s="32">
        <v>1.38</v>
      </c>
      <c r="I7847" s="32">
        <v>15.5</v>
      </c>
      <c r="J7847" s="32">
        <f t="shared" si="968"/>
        <v>0</v>
      </c>
      <c r="K7847" s="32">
        <v>8</v>
      </c>
      <c r="L7847" s="32">
        <f t="shared" si="969"/>
        <v>0</v>
      </c>
      <c r="M7847" s="32">
        <f t="shared" si="966"/>
        <v>1</v>
      </c>
      <c r="N7847" s="34" t="s">
        <v>64</v>
      </c>
      <c r="O7847">
        <f t="shared" si="970"/>
        <v>7.9999999999998295E-2</v>
      </c>
      <c r="P7847">
        <f t="shared" si="971"/>
        <v>4.0000000000000036E-2</v>
      </c>
      <c r="R7847" s="2">
        <f t="shared" si="972"/>
        <v>1.0416666671517305E-2</v>
      </c>
      <c r="S7847" s="4">
        <f t="shared" si="967"/>
        <v>44074.145833333328</v>
      </c>
    </row>
    <row r="7848" spans="1:19" x14ac:dyDescent="0.35">
      <c r="A7848" s="32">
        <v>2020</v>
      </c>
      <c r="B7848" s="32" t="s">
        <v>62</v>
      </c>
      <c r="C7848" s="32" t="s">
        <v>63</v>
      </c>
      <c r="D7848" s="32">
        <v>5045</v>
      </c>
      <c r="E7848" s="33">
        <v>44074.15625</v>
      </c>
      <c r="F7848" s="32">
        <v>1.4</v>
      </c>
      <c r="G7848" s="32">
        <v>20.3</v>
      </c>
      <c r="H7848" s="32">
        <v>1.42</v>
      </c>
      <c r="I7848" s="32">
        <v>15.9</v>
      </c>
      <c r="J7848" s="32">
        <f t="shared" si="968"/>
        <v>0</v>
      </c>
      <c r="K7848" s="32">
        <v>8</v>
      </c>
      <c r="L7848" s="32">
        <f t="shared" si="969"/>
        <v>0</v>
      </c>
      <c r="M7848" s="32">
        <f t="shared" si="966"/>
        <v>1</v>
      </c>
      <c r="N7848" s="34" t="s">
        <v>64</v>
      </c>
      <c r="O7848">
        <f t="shared" si="970"/>
        <v>8.0000000000001847E-2</v>
      </c>
      <c r="P7848">
        <f t="shared" si="971"/>
        <v>0.14000000000000012</v>
      </c>
      <c r="R7848" s="2">
        <f t="shared" si="972"/>
        <v>1.0416666664241347E-2</v>
      </c>
      <c r="S7848" s="4">
        <f t="shared" si="967"/>
        <v>44074.15625</v>
      </c>
    </row>
    <row r="7849" spans="1:19" x14ac:dyDescent="0.35">
      <c r="A7849" s="32">
        <v>2020</v>
      </c>
      <c r="B7849" s="32" t="s">
        <v>62</v>
      </c>
      <c r="C7849" s="32" t="s">
        <v>63</v>
      </c>
      <c r="D7849" s="32">
        <v>5046</v>
      </c>
      <c r="E7849" s="33">
        <v>44074.166666666664</v>
      </c>
      <c r="F7849" s="32">
        <v>1.54</v>
      </c>
      <c r="G7849" s="32">
        <v>20.22</v>
      </c>
      <c r="H7849" s="32">
        <v>1.56</v>
      </c>
      <c r="I7849" s="32">
        <v>17.5</v>
      </c>
      <c r="J7849" s="32">
        <f t="shared" si="968"/>
        <v>0</v>
      </c>
      <c r="K7849" s="32">
        <v>8</v>
      </c>
      <c r="L7849" s="32">
        <f t="shared" si="969"/>
        <v>0</v>
      </c>
      <c r="M7849" s="32">
        <f t="shared" si="966"/>
        <v>1</v>
      </c>
      <c r="N7849" s="34" t="s">
        <v>64</v>
      </c>
      <c r="O7849">
        <f t="shared" si="970"/>
        <v>7.9999999999998295E-2</v>
      </c>
      <c r="P7849">
        <f t="shared" si="971"/>
        <v>0.10999999999999988</v>
      </c>
      <c r="R7849" s="2">
        <f t="shared" si="972"/>
        <v>1.0416666664241347E-2</v>
      </c>
      <c r="S7849" s="4">
        <f t="shared" si="967"/>
        <v>44074.166666666664</v>
      </c>
    </row>
    <row r="7850" spans="1:19" x14ac:dyDescent="0.35">
      <c r="A7850" s="32">
        <v>2020</v>
      </c>
      <c r="B7850" s="32" t="s">
        <v>62</v>
      </c>
      <c r="C7850" s="32" t="s">
        <v>63</v>
      </c>
      <c r="D7850" s="32">
        <v>5047</v>
      </c>
      <c r="E7850" s="33">
        <v>44074.177083333336</v>
      </c>
      <c r="F7850" s="32">
        <v>1.64</v>
      </c>
      <c r="G7850" s="32">
        <v>20.14</v>
      </c>
      <c r="H7850" s="32">
        <v>1.67</v>
      </c>
      <c r="I7850" s="32">
        <v>18.600000000000001</v>
      </c>
      <c r="J7850" s="32">
        <f t="shared" si="968"/>
        <v>0</v>
      </c>
      <c r="K7850" s="32">
        <v>8</v>
      </c>
      <c r="L7850" s="32">
        <f t="shared" si="969"/>
        <v>0</v>
      </c>
      <c r="M7850" s="32">
        <f t="shared" si="966"/>
        <v>1</v>
      </c>
      <c r="N7850" s="34" t="s">
        <v>64</v>
      </c>
      <c r="O7850">
        <f t="shared" si="970"/>
        <v>8.0000000000001847E-2</v>
      </c>
      <c r="P7850">
        <f t="shared" si="971"/>
        <v>4.0000000000000036E-2</v>
      </c>
      <c r="R7850" s="2">
        <f t="shared" si="972"/>
        <v>1.0416666671517305E-2</v>
      </c>
      <c r="S7850" s="4">
        <f t="shared" si="967"/>
        <v>44074.177083333328</v>
      </c>
    </row>
    <row r="7851" spans="1:19" x14ac:dyDescent="0.35">
      <c r="A7851" s="32">
        <v>2020</v>
      </c>
      <c r="B7851" s="32" t="s">
        <v>62</v>
      </c>
      <c r="C7851" s="32" t="s">
        <v>63</v>
      </c>
      <c r="D7851" s="32">
        <v>5048</v>
      </c>
      <c r="E7851" s="33">
        <v>44074.1875</v>
      </c>
      <c r="F7851" s="32">
        <v>1.68</v>
      </c>
      <c r="G7851" s="32">
        <v>20.059999999999999</v>
      </c>
      <c r="H7851" s="32">
        <v>1.71</v>
      </c>
      <c r="I7851" s="32">
        <v>19</v>
      </c>
      <c r="J7851" s="32">
        <f t="shared" si="968"/>
        <v>0</v>
      </c>
      <c r="K7851" s="32">
        <v>8</v>
      </c>
      <c r="L7851" s="32">
        <f t="shared" si="969"/>
        <v>0</v>
      </c>
      <c r="M7851" s="32">
        <f t="shared" si="966"/>
        <v>1</v>
      </c>
      <c r="N7851" s="34" t="s">
        <v>64</v>
      </c>
      <c r="O7851">
        <f t="shared" si="970"/>
        <v>7.9999999999998295E-2</v>
      </c>
      <c r="P7851">
        <f t="shared" si="971"/>
        <v>3.0000000000000027E-2</v>
      </c>
      <c r="R7851" s="2">
        <f t="shared" si="972"/>
        <v>1.0416666664241347E-2</v>
      </c>
      <c r="S7851" s="4">
        <f t="shared" si="967"/>
        <v>44074.1875</v>
      </c>
    </row>
    <row r="7852" spans="1:19" x14ac:dyDescent="0.35">
      <c r="A7852" s="32">
        <v>2020</v>
      </c>
      <c r="B7852" s="32" t="s">
        <v>62</v>
      </c>
      <c r="C7852" s="32" t="s">
        <v>63</v>
      </c>
      <c r="D7852" s="32">
        <v>5049</v>
      </c>
      <c r="E7852" s="33">
        <v>44074.197916666664</v>
      </c>
      <c r="F7852" s="32">
        <v>1.71</v>
      </c>
      <c r="G7852" s="32">
        <v>19.98</v>
      </c>
      <c r="H7852" s="32">
        <v>1.74</v>
      </c>
      <c r="I7852" s="32">
        <v>19.3</v>
      </c>
      <c r="J7852" s="32">
        <f t="shared" si="968"/>
        <v>0</v>
      </c>
      <c r="K7852" s="32">
        <v>8</v>
      </c>
      <c r="L7852" s="32">
        <f t="shared" si="969"/>
        <v>0</v>
      </c>
      <c r="M7852" s="32">
        <f t="shared" si="966"/>
        <v>1</v>
      </c>
      <c r="N7852" s="34" t="s">
        <v>64</v>
      </c>
      <c r="O7852">
        <f t="shared" si="970"/>
        <v>5.9999999999998721E-2</v>
      </c>
      <c r="P7852">
        <f t="shared" si="971"/>
        <v>1.0000000000000009E-2</v>
      </c>
      <c r="R7852" s="2">
        <f t="shared" si="972"/>
        <v>1.0416666664241347E-2</v>
      </c>
      <c r="S7852" s="4">
        <f t="shared" si="967"/>
        <v>44074.197916666664</v>
      </c>
    </row>
    <row r="7853" spans="1:19" x14ac:dyDescent="0.35">
      <c r="A7853" s="32">
        <v>2020</v>
      </c>
      <c r="B7853" s="32" t="s">
        <v>62</v>
      </c>
      <c r="C7853" s="32" t="s">
        <v>63</v>
      </c>
      <c r="D7853" s="32">
        <v>5050</v>
      </c>
      <c r="E7853" s="33">
        <v>44074.208333333336</v>
      </c>
      <c r="F7853" s="32">
        <v>1.72</v>
      </c>
      <c r="G7853" s="32">
        <v>19.920000000000002</v>
      </c>
      <c r="H7853" s="32">
        <v>1.75</v>
      </c>
      <c r="I7853" s="32">
        <v>19.399999999999999</v>
      </c>
      <c r="J7853" s="32">
        <f t="shared" si="968"/>
        <v>0</v>
      </c>
      <c r="K7853" s="32">
        <v>8</v>
      </c>
      <c r="L7853" s="32">
        <f t="shared" si="969"/>
        <v>0</v>
      </c>
      <c r="M7853" s="32">
        <f t="shared" si="966"/>
        <v>1</v>
      </c>
      <c r="N7853" s="34" t="s">
        <v>64</v>
      </c>
      <c r="O7853">
        <f t="shared" si="970"/>
        <v>8.0000000000001847E-2</v>
      </c>
      <c r="P7853">
        <f t="shared" si="971"/>
        <v>3.0000000000000027E-2</v>
      </c>
      <c r="R7853" s="2">
        <f t="shared" si="972"/>
        <v>1.0416666671517305E-2</v>
      </c>
      <c r="S7853" s="4">
        <f t="shared" si="967"/>
        <v>44074.208333333328</v>
      </c>
    </row>
    <row r="7854" spans="1:19" x14ac:dyDescent="0.35">
      <c r="A7854" s="32">
        <v>2020</v>
      </c>
      <c r="B7854" s="32" t="s">
        <v>62</v>
      </c>
      <c r="C7854" s="32" t="s">
        <v>63</v>
      </c>
      <c r="D7854" s="32">
        <v>5051</v>
      </c>
      <c r="E7854" s="33">
        <v>44074.21875</v>
      </c>
      <c r="F7854" s="32">
        <v>1.69</v>
      </c>
      <c r="G7854" s="32">
        <v>19.84</v>
      </c>
      <c r="H7854" s="32">
        <v>1.72</v>
      </c>
      <c r="I7854" s="32">
        <v>19.100000000000001</v>
      </c>
      <c r="J7854" s="32">
        <f t="shared" si="968"/>
        <v>0</v>
      </c>
      <c r="K7854" s="32">
        <v>8</v>
      </c>
      <c r="L7854" s="32">
        <f t="shared" si="969"/>
        <v>0</v>
      </c>
      <c r="M7854" s="32">
        <f t="shared" si="966"/>
        <v>1</v>
      </c>
      <c r="N7854" s="34" t="s">
        <v>64</v>
      </c>
      <c r="O7854">
        <f t="shared" si="970"/>
        <v>5.9999999999998721E-2</v>
      </c>
      <c r="P7854">
        <f t="shared" si="971"/>
        <v>4.0000000000000036E-2</v>
      </c>
      <c r="R7854" s="2">
        <f t="shared" si="972"/>
        <v>1.0416666664241347E-2</v>
      </c>
      <c r="S7854" s="4">
        <f t="shared" si="967"/>
        <v>44074.21875</v>
      </c>
    </row>
    <row r="7855" spans="1:19" x14ac:dyDescent="0.35">
      <c r="A7855" s="32">
        <v>2020</v>
      </c>
      <c r="B7855" s="32" t="s">
        <v>62</v>
      </c>
      <c r="C7855" s="32" t="s">
        <v>63</v>
      </c>
      <c r="D7855" s="32">
        <v>5052</v>
      </c>
      <c r="E7855" s="33">
        <v>44074.229166666664</v>
      </c>
      <c r="F7855" s="32">
        <v>1.65</v>
      </c>
      <c r="G7855" s="32">
        <v>19.78</v>
      </c>
      <c r="H7855" s="32">
        <v>1.68</v>
      </c>
      <c r="I7855" s="32">
        <v>18.600000000000001</v>
      </c>
      <c r="J7855" s="32">
        <f t="shared" si="968"/>
        <v>0</v>
      </c>
      <c r="K7855" s="32">
        <v>8</v>
      </c>
      <c r="L7855" s="32">
        <f t="shared" si="969"/>
        <v>0</v>
      </c>
      <c r="M7855" s="32">
        <f t="shared" si="966"/>
        <v>1</v>
      </c>
      <c r="N7855" s="34" t="s">
        <v>64</v>
      </c>
      <c r="O7855">
        <f t="shared" si="970"/>
        <v>6.0000000000002274E-2</v>
      </c>
      <c r="P7855">
        <f t="shared" si="971"/>
        <v>1.0000000000000009E-2</v>
      </c>
      <c r="R7855" s="2">
        <f t="shared" si="972"/>
        <v>1.0416666664241347E-2</v>
      </c>
      <c r="S7855" s="4">
        <f t="shared" si="967"/>
        <v>44074.229166666664</v>
      </c>
    </row>
    <row r="7856" spans="1:19" x14ac:dyDescent="0.35">
      <c r="A7856" s="32">
        <v>2020</v>
      </c>
      <c r="B7856" s="32" t="s">
        <v>62</v>
      </c>
      <c r="C7856" s="32" t="s">
        <v>63</v>
      </c>
      <c r="D7856" s="32">
        <v>5053</v>
      </c>
      <c r="E7856" s="33">
        <v>44074.239583333336</v>
      </c>
      <c r="F7856" s="32">
        <v>1.64</v>
      </c>
      <c r="G7856" s="32">
        <v>19.72</v>
      </c>
      <c r="H7856" s="32">
        <v>1.67</v>
      </c>
      <c r="I7856" s="32">
        <v>18.5</v>
      </c>
      <c r="J7856" s="32">
        <f t="shared" si="968"/>
        <v>0</v>
      </c>
      <c r="K7856" s="32">
        <v>8</v>
      </c>
      <c r="L7856" s="32">
        <f t="shared" si="969"/>
        <v>0</v>
      </c>
      <c r="M7856" s="32">
        <f t="shared" si="966"/>
        <v>1</v>
      </c>
      <c r="N7856" s="34" t="s">
        <v>64</v>
      </c>
      <c r="O7856">
        <f t="shared" si="970"/>
        <v>7.9999999999998295E-2</v>
      </c>
      <c r="P7856">
        <f t="shared" si="971"/>
        <v>4.0000000000000036E-2</v>
      </c>
      <c r="R7856" s="2">
        <f t="shared" si="972"/>
        <v>1.0416666671517305E-2</v>
      </c>
      <c r="S7856" s="4">
        <f t="shared" si="967"/>
        <v>44074.239583333328</v>
      </c>
    </row>
    <row r="7857" spans="1:19" x14ac:dyDescent="0.35">
      <c r="A7857" s="32">
        <v>2020</v>
      </c>
      <c r="B7857" s="32" t="s">
        <v>62</v>
      </c>
      <c r="C7857" s="32" t="s">
        <v>63</v>
      </c>
      <c r="D7857" s="32">
        <v>5054</v>
      </c>
      <c r="E7857" s="33">
        <v>44074.25</v>
      </c>
      <c r="F7857" s="32">
        <v>1.68</v>
      </c>
      <c r="G7857" s="32">
        <v>19.64</v>
      </c>
      <c r="H7857" s="32">
        <v>1.71</v>
      </c>
      <c r="I7857" s="32">
        <v>18.899999999999999</v>
      </c>
      <c r="J7857" s="32">
        <f t="shared" si="968"/>
        <v>0</v>
      </c>
      <c r="K7857" s="32">
        <v>8</v>
      </c>
      <c r="L7857" s="32">
        <f t="shared" si="969"/>
        <v>0</v>
      </c>
      <c r="M7857" s="32">
        <f t="shared" si="966"/>
        <v>1</v>
      </c>
      <c r="N7857" s="34" t="s">
        <v>64</v>
      </c>
      <c r="O7857">
        <f t="shared" si="970"/>
        <v>6.0000000000002274E-2</v>
      </c>
      <c r="P7857">
        <f t="shared" si="971"/>
        <v>6.0000000000000053E-2</v>
      </c>
      <c r="R7857" s="2">
        <f t="shared" si="972"/>
        <v>1.0416666664241347E-2</v>
      </c>
      <c r="S7857" s="4">
        <f t="shared" si="967"/>
        <v>44074.25</v>
      </c>
    </row>
    <row r="7858" spans="1:19" x14ac:dyDescent="0.35">
      <c r="A7858" s="32">
        <v>2020</v>
      </c>
      <c r="B7858" s="32" t="s">
        <v>62</v>
      </c>
      <c r="C7858" s="32" t="s">
        <v>63</v>
      </c>
      <c r="D7858" s="32">
        <v>5055</v>
      </c>
      <c r="E7858" s="33">
        <v>44074.260416666664</v>
      </c>
      <c r="F7858" s="32">
        <v>1.74</v>
      </c>
      <c r="G7858" s="32">
        <v>19.579999999999998</v>
      </c>
      <c r="H7858" s="32">
        <v>1.77</v>
      </c>
      <c r="I7858" s="32">
        <v>19.5</v>
      </c>
      <c r="J7858" s="32">
        <f t="shared" si="968"/>
        <v>0</v>
      </c>
      <c r="K7858" s="32">
        <v>8</v>
      </c>
      <c r="L7858" s="32">
        <f t="shared" si="969"/>
        <v>0</v>
      </c>
      <c r="M7858" s="32">
        <f t="shared" si="966"/>
        <v>1</v>
      </c>
      <c r="N7858" s="34" t="s">
        <v>64</v>
      </c>
      <c r="O7858">
        <f t="shared" si="970"/>
        <v>5.9999999999998721E-2</v>
      </c>
      <c r="P7858">
        <f t="shared" si="971"/>
        <v>3.0000000000000027E-2</v>
      </c>
      <c r="R7858" s="2">
        <f t="shared" si="972"/>
        <v>1.0416666664241347E-2</v>
      </c>
      <c r="S7858" s="4">
        <f t="shared" si="967"/>
        <v>44074.260416666664</v>
      </c>
    </row>
    <row r="7859" spans="1:19" x14ac:dyDescent="0.35">
      <c r="A7859" s="32">
        <v>2020</v>
      </c>
      <c r="B7859" s="32" t="s">
        <v>62</v>
      </c>
      <c r="C7859" s="32" t="s">
        <v>63</v>
      </c>
      <c r="D7859" s="32">
        <v>5056</v>
      </c>
      <c r="E7859" s="33">
        <v>44074.270833333336</v>
      </c>
      <c r="F7859" s="32">
        <v>1.77</v>
      </c>
      <c r="G7859" s="32">
        <v>19.52</v>
      </c>
      <c r="H7859" s="32">
        <v>1.8</v>
      </c>
      <c r="I7859" s="32">
        <v>19.8</v>
      </c>
      <c r="J7859" s="32">
        <f t="shared" si="968"/>
        <v>0</v>
      </c>
      <c r="K7859" s="32">
        <v>8</v>
      </c>
      <c r="L7859" s="32">
        <f t="shared" si="969"/>
        <v>0</v>
      </c>
      <c r="M7859" s="32">
        <f t="shared" si="966"/>
        <v>1</v>
      </c>
      <c r="N7859" s="34" t="s">
        <v>64</v>
      </c>
      <c r="O7859">
        <f t="shared" si="970"/>
        <v>7.9999999999998295E-2</v>
      </c>
      <c r="P7859">
        <f t="shared" si="971"/>
        <v>2.0000000000000018E-2</v>
      </c>
      <c r="R7859" s="2">
        <f t="shared" si="972"/>
        <v>1.0416666671517305E-2</v>
      </c>
      <c r="S7859" s="4">
        <f t="shared" si="967"/>
        <v>44074.270833333328</v>
      </c>
    </row>
    <row r="7860" spans="1:19" x14ac:dyDescent="0.35">
      <c r="A7860" s="32">
        <v>2020</v>
      </c>
      <c r="B7860" s="32" t="s">
        <v>62</v>
      </c>
      <c r="C7860" s="32" t="s">
        <v>63</v>
      </c>
      <c r="D7860" s="32">
        <v>5057</v>
      </c>
      <c r="E7860" s="33">
        <v>44074.28125</v>
      </c>
      <c r="F7860" s="32">
        <v>1.75</v>
      </c>
      <c r="G7860" s="32">
        <v>19.440000000000001</v>
      </c>
      <c r="H7860" s="32">
        <v>1.78</v>
      </c>
      <c r="I7860" s="32">
        <v>19.600000000000001</v>
      </c>
      <c r="J7860" s="32">
        <f t="shared" si="968"/>
        <v>0</v>
      </c>
      <c r="K7860" s="32">
        <v>8</v>
      </c>
      <c r="L7860" s="32">
        <f t="shared" si="969"/>
        <v>0</v>
      </c>
      <c r="M7860" s="32">
        <f t="shared" si="966"/>
        <v>1</v>
      </c>
      <c r="N7860" s="34" t="s">
        <v>64</v>
      </c>
      <c r="O7860">
        <f t="shared" si="970"/>
        <v>6.0000000000002274E-2</v>
      </c>
      <c r="P7860">
        <f t="shared" si="971"/>
        <v>7.0000000000000062E-2</v>
      </c>
      <c r="R7860" s="2">
        <f t="shared" si="972"/>
        <v>1.0416666664241347E-2</v>
      </c>
      <c r="S7860" s="4">
        <f t="shared" si="967"/>
        <v>44074.28125</v>
      </c>
    </row>
    <row r="7861" spans="1:19" x14ac:dyDescent="0.35">
      <c r="A7861" s="32">
        <v>2020</v>
      </c>
      <c r="B7861" s="32" t="s">
        <v>62</v>
      </c>
      <c r="C7861" s="32" t="s">
        <v>63</v>
      </c>
      <c r="D7861" s="32">
        <v>5058</v>
      </c>
      <c r="E7861" s="33">
        <v>44074.291666666664</v>
      </c>
      <c r="F7861" s="32">
        <v>1.68</v>
      </c>
      <c r="G7861" s="32">
        <v>19.38</v>
      </c>
      <c r="H7861" s="32">
        <v>1.71</v>
      </c>
      <c r="I7861" s="32">
        <v>18.8</v>
      </c>
      <c r="J7861" s="32">
        <f t="shared" si="968"/>
        <v>0</v>
      </c>
      <c r="K7861" s="32">
        <v>8</v>
      </c>
      <c r="L7861" s="32">
        <f t="shared" si="969"/>
        <v>0</v>
      </c>
      <c r="M7861" s="32">
        <f t="shared" si="966"/>
        <v>1</v>
      </c>
      <c r="N7861" s="34" t="s">
        <v>64</v>
      </c>
      <c r="O7861">
        <f t="shared" si="970"/>
        <v>5.9999999999998721E-2</v>
      </c>
      <c r="P7861">
        <f t="shared" si="971"/>
        <v>3.0000000000000027E-2</v>
      </c>
      <c r="R7861" s="2">
        <f t="shared" si="972"/>
        <v>1.0416666664241347E-2</v>
      </c>
      <c r="S7861" s="4">
        <f t="shared" si="967"/>
        <v>44074.291666666664</v>
      </c>
    </row>
    <row r="7862" spans="1:19" x14ac:dyDescent="0.35">
      <c r="A7862" s="32">
        <v>2020</v>
      </c>
      <c r="B7862" s="32" t="s">
        <v>62</v>
      </c>
      <c r="C7862" s="32" t="s">
        <v>63</v>
      </c>
      <c r="D7862" s="32">
        <v>5059</v>
      </c>
      <c r="E7862" s="33">
        <v>44074.302083333336</v>
      </c>
      <c r="F7862" s="32">
        <v>1.65</v>
      </c>
      <c r="G7862" s="32">
        <v>19.32</v>
      </c>
      <c r="H7862" s="32">
        <v>1.68</v>
      </c>
      <c r="I7862" s="32">
        <v>18.399999999999999</v>
      </c>
      <c r="J7862" s="32">
        <f t="shared" si="968"/>
        <v>0</v>
      </c>
      <c r="K7862" s="32">
        <v>8</v>
      </c>
      <c r="L7862" s="32">
        <f t="shared" si="969"/>
        <v>0</v>
      </c>
      <c r="M7862" s="32">
        <f t="shared" si="966"/>
        <v>1</v>
      </c>
      <c r="N7862" s="34" t="s">
        <v>64</v>
      </c>
      <c r="O7862">
        <f t="shared" si="970"/>
        <v>5.9999999999998721E-2</v>
      </c>
      <c r="P7862">
        <f t="shared" si="971"/>
        <v>2.0000000000000018E-2</v>
      </c>
      <c r="R7862" s="2">
        <f t="shared" si="972"/>
        <v>1.0416666671517305E-2</v>
      </c>
      <c r="S7862" s="4">
        <f t="shared" si="967"/>
        <v>44074.302083333328</v>
      </c>
    </row>
    <row r="7863" spans="1:19" x14ac:dyDescent="0.35">
      <c r="A7863" s="32">
        <v>2020</v>
      </c>
      <c r="B7863" s="32" t="s">
        <v>62</v>
      </c>
      <c r="C7863" s="32" t="s">
        <v>63</v>
      </c>
      <c r="D7863" s="32">
        <v>5060</v>
      </c>
      <c r="E7863" s="33">
        <v>44074.3125</v>
      </c>
      <c r="F7863" s="32">
        <v>1.63</v>
      </c>
      <c r="G7863" s="32">
        <v>19.260000000000002</v>
      </c>
      <c r="H7863" s="32">
        <v>1.66</v>
      </c>
      <c r="I7863" s="32">
        <v>18.2</v>
      </c>
      <c r="J7863" s="32">
        <f t="shared" si="968"/>
        <v>0</v>
      </c>
      <c r="K7863" s="32">
        <v>8</v>
      </c>
      <c r="L7863" s="32">
        <f t="shared" si="969"/>
        <v>0</v>
      </c>
      <c r="M7863" s="32">
        <f t="shared" si="966"/>
        <v>1</v>
      </c>
      <c r="N7863" s="34" t="s">
        <v>64</v>
      </c>
      <c r="O7863">
        <f t="shared" si="970"/>
        <v>6.0000000000002274E-2</v>
      </c>
      <c r="P7863">
        <f t="shared" si="971"/>
        <v>5.0000000000000044E-2</v>
      </c>
      <c r="R7863" s="2">
        <f t="shared" si="972"/>
        <v>1.0416666664241347E-2</v>
      </c>
      <c r="S7863" s="4">
        <f t="shared" si="967"/>
        <v>44074.3125</v>
      </c>
    </row>
    <row r="7864" spans="1:19" x14ac:dyDescent="0.35">
      <c r="A7864" s="32">
        <v>2020</v>
      </c>
      <c r="B7864" s="32" t="s">
        <v>62</v>
      </c>
      <c r="C7864" s="32" t="s">
        <v>63</v>
      </c>
      <c r="D7864" s="32">
        <v>5061</v>
      </c>
      <c r="E7864" s="33">
        <v>44074.322916666664</v>
      </c>
      <c r="F7864" s="32">
        <v>1.68</v>
      </c>
      <c r="G7864" s="32">
        <v>19.2</v>
      </c>
      <c r="H7864" s="32">
        <v>1.71</v>
      </c>
      <c r="I7864" s="32">
        <v>18.7</v>
      </c>
      <c r="J7864" s="32">
        <f t="shared" si="968"/>
        <v>0</v>
      </c>
      <c r="K7864" s="32">
        <v>8</v>
      </c>
      <c r="L7864" s="32">
        <f t="shared" si="969"/>
        <v>0</v>
      </c>
      <c r="M7864" s="32">
        <f t="shared" si="966"/>
        <v>1</v>
      </c>
      <c r="N7864" s="34" t="s">
        <v>64</v>
      </c>
      <c r="O7864">
        <f t="shared" si="970"/>
        <v>3.9999999999999147E-2</v>
      </c>
      <c r="P7864">
        <f t="shared" si="971"/>
        <v>4.0000000000000036E-2</v>
      </c>
      <c r="R7864" s="2">
        <f t="shared" si="972"/>
        <v>1.0416666664241347E-2</v>
      </c>
      <c r="S7864" s="4">
        <f t="shared" si="967"/>
        <v>44074.322916666664</v>
      </c>
    </row>
    <row r="7865" spans="1:19" x14ac:dyDescent="0.35">
      <c r="A7865" s="32">
        <v>2020</v>
      </c>
      <c r="B7865" s="32" t="s">
        <v>62</v>
      </c>
      <c r="C7865" s="32" t="s">
        <v>63</v>
      </c>
      <c r="D7865" s="32">
        <v>5062</v>
      </c>
      <c r="E7865" s="33">
        <v>44074.333333333336</v>
      </c>
      <c r="F7865" s="32">
        <v>1.72</v>
      </c>
      <c r="G7865" s="32">
        <v>19.16</v>
      </c>
      <c r="H7865" s="32">
        <v>1.75</v>
      </c>
      <c r="I7865" s="32">
        <v>19.100000000000001</v>
      </c>
      <c r="J7865" s="32">
        <f t="shared" si="968"/>
        <v>0</v>
      </c>
      <c r="K7865" s="32">
        <v>8</v>
      </c>
      <c r="L7865" s="32">
        <f t="shared" si="969"/>
        <v>0</v>
      </c>
      <c r="M7865" s="32">
        <f t="shared" si="966"/>
        <v>1</v>
      </c>
      <c r="N7865" s="34" t="s">
        <v>64</v>
      </c>
      <c r="O7865">
        <f t="shared" si="970"/>
        <v>3.9999999999999147E-2</v>
      </c>
      <c r="P7865">
        <f t="shared" si="971"/>
        <v>3.0000000000000027E-2</v>
      </c>
      <c r="R7865" s="2">
        <f t="shared" si="972"/>
        <v>1.0416666671517305E-2</v>
      </c>
      <c r="S7865" s="4">
        <f t="shared" si="967"/>
        <v>44074.333333333328</v>
      </c>
    </row>
    <row r="7866" spans="1:19" x14ac:dyDescent="0.35">
      <c r="A7866" s="32">
        <v>2020</v>
      </c>
      <c r="B7866" s="32" t="s">
        <v>62</v>
      </c>
      <c r="C7866" s="32" t="s">
        <v>63</v>
      </c>
      <c r="D7866" s="32">
        <v>5063</v>
      </c>
      <c r="E7866" s="33">
        <v>44074.34375</v>
      </c>
      <c r="F7866" s="32">
        <v>1.75</v>
      </c>
      <c r="G7866" s="32">
        <v>19.12</v>
      </c>
      <c r="H7866" s="32">
        <v>1.78</v>
      </c>
      <c r="I7866" s="32">
        <v>19.5</v>
      </c>
      <c r="J7866" s="32">
        <f t="shared" si="968"/>
        <v>0</v>
      </c>
      <c r="K7866" s="32">
        <v>8</v>
      </c>
      <c r="L7866" s="32">
        <f t="shared" si="969"/>
        <v>0</v>
      </c>
      <c r="M7866" s="32">
        <f t="shared" si="966"/>
        <v>1</v>
      </c>
      <c r="N7866" s="34" t="s">
        <v>64</v>
      </c>
      <c r="O7866">
        <f t="shared" si="970"/>
        <v>4.00000000000027E-2</v>
      </c>
      <c r="P7866">
        <f t="shared" si="971"/>
        <v>1.0000000000000009E-2</v>
      </c>
      <c r="R7866" s="2">
        <f t="shared" si="972"/>
        <v>1.0416666664241347E-2</v>
      </c>
      <c r="S7866" s="4">
        <f t="shared" si="967"/>
        <v>44074.34375</v>
      </c>
    </row>
    <row r="7867" spans="1:19" x14ac:dyDescent="0.35">
      <c r="A7867" s="32">
        <v>2020</v>
      </c>
      <c r="B7867" s="32" t="s">
        <v>62</v>
      </c>
      <c r="C7867" s="32" t="s">
        <v>63</v>
      </c>
      <c r="D7867" s="32">
        <v>5064</v>
      </c>
      <c r="E7867" s="33">
        <v>44074.354166666664</v>
      </c>
      <c r="F7867" s="32">
        <v>1.74</v>
      </c>
      <c r="G7867" s="32">
        <v>19.079999999999998</v>
      </c>
      <c r="H7867" s="32">
        <v>1.77</v>
      </c>
      <c r="I7867" s="32">
        <v>19.3</v>
      </c>
      <c r="J7867" s="32">
        <f t="shared" si="968"/>
        <v>0</v>
      </c>
      <c r="K7867" s="32">
        <v>8</v>
      </c>
      <c r="L7867" s="32">
        <f t="shared" si="969"/>
        <v>0</v>
      </c>
      <c r="M7867" s="32">
        <f t="shared" si="966"/>
        <v>1</v>
      </c>
      <c r="N7867" s="34" t="s">
        <v>64</v>
      </c>
      <c r="O7867">
        <f t="shared" si="970"/>
        <v>0</v>
      </c>
      <c r="P7867">
        <f t="shared" si="971"/>
        <v>8.0000000000000071E-2</v>
      </c>
      <c r="R7867" s="2">
        <f t="shared" si="972"/>
        <v>1.0416666664241347E-2</v>
      </c>
      <c r="S7867" s="4">
        <f t="shared" si="967"/>
        <v>44074.354166666664</v>
      </c>
    </row>
    <row r="7868" spans="1:19" x14ac:dyDescent="0.35">
      <c r="A7868" s="32">
        <v>2020</v>
      </c>
      <c r="B7868" s="32" t="s">
        <v>62</v>
      </c>
      <c r="C7868" s="32" t="s">
        <v>63</v>
      </c>
      <c r="D7868" s="32">
        <v>5065</v>
      </c>
      <c r="E7868" s="33">
        <v>44074.364583333336</v>
      </c>
      <c r="F7868" s="32">
        <v>1.66</v>
      </c>
      <c r="G7868" s="32">
        <v>19.079999999999998</v>
      </c>
      <c r="H7868" s="32">
        <v>1.69</v>
      </c>
      <c r="I7868" s="32">
        <v>18.399999999999999</v>
      </c>
      <c r="J7868" s="32">
        <f t="shared" si="968"/>
        <v>0</v>
      </c>
      <c r="K7868" s="32">
        <v>8</v>
      </c>
      <c r="L7868" s="32">
        <f t="shared" si="969"/>
        <v>0</v>
      </c>
      <c r="M7868" s="32">
        <f t="shared" si="966"/>
        <v>1</v>
      </c>
      <c r="N7868" s="34" t="s">
        <v>64</v>
      </c>
      <c r="O7868">
        <f t="shared" si="970"/>
        <v>1.9999999999999574E-2</v>
      </c>
      <c r="P7868">
        <f t="shared" si="971"/>
        <v>7.9999999999999849E-2</v>
      </c>
      <c r="R7868" s="2">
        <f t="shared" si="972"/>
        <v>1.0416666671517305E-2</v>
      </c>
      <c r="S7868" s="4">
        <f t="shared" si="967"/>
        <v>44074.364583333328</v>
      </c>
    </row>
    <row r="7869" spans="1:19" x14ac:dyDescent="0.35">
      <c r="A7869" s="32">
        <v>2020</v>
      </c>
      <c r="B7869" s="32" t="s">
        <v>62</v>
      </c>
      <c r="C7869" s="32" t="s">
        <v>63</v>
      </c>
      <c r="D7869" s="32">
        <v>5066</v>
      </c>
      <c r="E7869" s="33">
        <v>44074.375</v>
      </c>
      <c r="F7869" s="32">
        <v>1.58</v>
      </c>
      <c r="G7869" s="32">
        <v>19.059999999999999</v>
      </c>
      <c r="H7869" s="32">
        <v>1.61</v>
      </c>
      <c r="I7869" s="32">
        <v>17.5</v>
      </c>
      <c r="J7869" s="32">
        <f t="shared" si="968"/>
        <v>0</v>
      </c>
      <c r="K7869" s="32">
        <v>8</v>
      </c>
      <c r="L7869" s="32">
        <f t="shared" si="969"/>
        <v>0</v>
      </c>
      <c r="M7869" s="32">
        <f t="shared" si="966"/>
        <v>1</v>
      </c>
      <c r="N7869" s="34" t="s">
        <v>64</v>
      </c>
      <c r="O7869">
        <f t="shared" si="970"/>
        <v>0</v>
      </c>
      <c r="P7869">
        <f t="shared" si="971"/>
        <v>5.0000000000000044E-2</v>
      </c>
      <c r="R7869" s="2">
        <f t="shared" si="972"/>
        <v>1.0416666664241347E-2</v>
      </c>
      <c r="S7869" s="4">
        <f t="shared" si="967"/>
        <v>44074.375</v>
      </c>
    </row>
    <row r="7870" spans="1:19" x14ac:dyDescent="0.35">
      <c r="A7870" s="32">
        <v>2020</v>
      </c>
      <c r="B7870" s="32" t="s">
        <v>62</v>
      </c>
      <c r="C7870" s="32" t="s">
        <v>63</v>
      </c>
      <c r="D7870" s="32">
        <v>5067</v>
      </c>
      <c r="E7870" s="33">
        <v>44074.385416666664</v>
      </c>
      <c r="F7870" s="32">
        <v>1.54</v>
      </c>
      <c r="G7870" s="32">
        <v>19.059999999999999</v>
      </c>
      <c r="H7870" s="32">
        <v>1.56</v>
      </c>
      <c r="I7870" s="32">
        <v>17.100000000000001</v>
      </c>
      <c r="J7870" s="32">
        <f t="shared" si="968"/>
        <v>0</v>
      </c>
      <c r="K7870" s="32">
        <v>8</v>
      </c>
      <c r="L7870" s="32">
        <f t="shared" si="969"/>
        <v>0</v>
      </c>
      <c r="M7870" s="32">
        <f t="shared" si="966"/>
        <v>1</v>
      </c>
      <c r="N7870" s="34" t="s">
        <v>64</v>
      </c>
      <c r="O7870">
        <f t="shared" si="970"/>
        <v>1.9999999999999574E-2</v>
      </c>
      <c r="P7870">
        <f t="shared" si="971"/>
        <v>6.999999999999984E-2</v>
      </c>
      <c r="R7870" s="2">
        <f t="shared" si="972"/>
        <v>1.0416666664241347E-2</v>
      </c>
      <c r="S7870" s="4">
        <f t="shared" si="967"/>
        <v>44074.385416666664</v>
      </c>
    </row>
    <row r="7871" spans="1:19" x14ac:dyDescent="0.35">
      <c r="A7871" s="32">
        <v>2020</v>
      </c>
      <c r="B7871" s="32" t="s">
        <v>62</v>
      </c>
      <c r="C7871" s="32" t="s">
        <v>63</v>
      </c>
      <c r="D7871" s="32">
        <v>5068</v>
      </c>
      <c r="E7871" s="33">
        <v>44074.395833333336</v>
      </c>
      <c r="F7871" s="32">
        <v>1.6</v>
      </c>
      <c r="G7871" s="32">
        <v>19.079999999999998</v>
      </c>
      <c r="H7871" s="32">
        <v>1.63</v>
      </c>
      <c r="I7871" s="32">
        <v>17.8</v>
      </c>
      <c r="J7871" s="32">
        <f t="shared" si="968"/>
        <v>0</v>
      </c>
      <c r="K7871" s="32">
        <v>8</v>
      </c>
      <c r="L7871" s="32">
        <f t="shared" si="969"/>
        <v>0</v>
      </c>
      <c r="M7871" s="32">
        <f t="shared" ref="M7871:M7934" si="973">COUNTIF(J7871:L7871,"&gt;0")</f>
        <v>1</v>
      </c>
      <c r="N7871" s="34" t="s">
        <v>64</v>
      </c>
      <c r="O7871">
        <f t="shared" si="970"/>
        <v>2.0000000000003126E-2</v>
      </c>
      <c r="P7871">
        <f t="shared" si="971"/>
        <v>7.0000000000000062E-2</v>
      </c>
      <c r="R7871" s="2">
        <f t="shared" si="972"/>
        <v>1.0416666671517305E-2</v>
      </c>
      <c r="S7871" s="4">
        <f t="shared" si="967"/>
        <v>44074.395833333328</v>
      </c>
    </row>
    <row r="7872" spans="1:19" x14ac:dyDescent="0.35">
      <c r="A7872" s="32">
        <v>2020</v>
      </c>
      <c r="B7872" s="32" t="s">
        <v>62</v>
      </c>
      <c r="C7872" s="32" t="s">
        <v>63</v>
      </c>
      <c r="D7872" s="32">
        <v>5069</v>
      </c>
      <c r="E7872" s="33">
        <v>44074.40625</v>
      </c>
      <c r="F7872" s="32">
        <v>1.67</v>
      </c>
      <c r="G7872" s="32">
        <v>19.100000000000001</v>
      </c>
      <c r="H7872" s="32">
        <v>1.7</v>
      </c>
      <c r="I7872" s="32">
        <v>18.600000000000001</v>
      </c>
      <c r="J7872" s="32">
        <f t="shared" si="968"/>
        <v>0</v>
      </c>
      <c r="K7872" s="32">
        <v>8</v>
      </c>
      <c r="L7872" s="32">
        <f t="shared" si="969"/>
        <v>0</v>
      </c>
      <c r="M7872" s="32">
        <f t="shared" si="973"/>
        <v>1</v>
      </c>
      <c r="N7872" s="34" t="s">
        <v>64</v>
      </c>
      <c r="O7872">
        <f t="shared" si="970"/>
        <v>1.9999999999999574E-2</v>
      </c>
      <c r="P7872">
        <f t="shared" si="971"/>
        <v>7.0000000000000062E-2</v>
      </c>
      <c r="R7872" s="2">
        <f t="shared" si="972"/>
        <v>1.0416666664241347E-2</v>
      </c>
      <c r="S7872" s="4">
        <f t="shared" si="967"/>
        <v>44074.40625</v>
      </c>
    </row>
    <row r="7873" spans="1:19" x14ac:dyDescent="0.35">
      <c r="A7873" s="32">
        <v>2020</v>
      </c>
      <c r="B7873" s="32" t="s">
        <v>62</v>
      </c>
      <c r="C7873" s="32" t="s">
        <v>63</v>
      </c>
      <c r="D7873" s="32">
        <v>5070</v>
      </c>
      <c r="E7873" s="33">
        <v>44074.416666666664</v>
      </c>
      <c r="F7873" s="32">
        <v>1.74</v>
      </c>
      <c r="G7873" s="32">
        <v>19.12</v>
      </c>
      <c r="H7873" s="32">
        <v>1.77</v>
      </c>
      <c r="I7873" s="32">
        <v>19.3</v>
      </c>
      <c r="J7873" s="32">
        <f t="shared" si="968"/>
        <v>0</v>
      </c>
      <c r="K7873" s="32">
        <v>8</v>
      </c>
      <c r="L7873" s="32">
        <f t="shared" si="969"/>
        <v>0</v>
      </c>
      <c r="M7873" s="32">
        <f t="shared" si="973"/>
        <v>1</v>
      </c>
      <c r="N7873" s="34" t="s">
        <v>64</v>
      </c>
      <c r="O7873">
        <f t="shared" si="970"/>
        <v>3.9999999999999147E-2</v>
      </c>
      <c r="P7873">
        <f t="shared" si="971"/>
        <v>0.15999999999999992</v>
      </c>
      <c r="R7873" s="2">
        <f t="shared" si="972"/>
        <v>1.0416666664241347E-2</v>
      </c>
      <c r="S7873" s="4">
        <f t="shared" si="967"/>
        <v>44074.416666666664</v>
      </c>
    </row>
    <row r="7874" spans="1:19" x14ac:dyDescent="0.35">
      <c r="A7874" s="32">
        <v>2020</v>
      </c>
      <c r="B7874" s="32" t="s">
        <v>62</v>
      </c>
      <c r="C7874" s="32" t="s">
        <v>63</v>
      </c>
      <c r="D7874" s="32">
        <v>5071</v>
      </c>
      <c r="E7874" s="33">
        <v>44074.427083333336</v>
      </c>
      <c r="F7874" s="32">
        <v>1.9</v>
      </c>
      <c r="G7874" s="32">
        <v>19.16</v>
      </c>
      <c r="H7874" s="32">
        <v>1.93</v>
      </c>
      <c r="I7874" s="32">
        <v>21.1</v>
      </c>
      <c r="J7874" s="32">
        <f t="shared" si="968"/>
        <v>0</v>
      </c>
      <c r="K7874" s="32">
        <v>8</v>
      </c>
      <c r="L7874" s="32">
        <f t="shared" si="969"/>
        <v>0</v>
      </c>
      <c r="M7874" s="32">
        <f t="shared" si="973"/>
        <v>1</v>
      </c>
      <c r="N7874" s="34" t="s">
        <v>64</v>
      </c>
      <c r="O7874">
        <f t="shared" si="970"/>
        <v>5.9999999999998721E-2</v>
      </c>
      <c r="P7874">
        <f t="shared" si="971"/>
        <v>0.13000000000000012</v>
      </c>
      <c r="R7874" s="2">
        <f t="shared" si="972"/>
        <v>1.0416666671517305E-2</v>
      </c>
      <c r="S7874" s="4">
        <f t="shared" ref="S7874:S7937" si="974">MROUND(E7874,"0:15")</f>
        <v>44074.427083333328</v>
      </c>
    </row>
    <row r="7875" spans="1:19" x14ac:dyDescent="0.35">
      <c r="A7875" s="32">
        <v>2020</v>
      </c>
      <c r="B7875" s="32" t="s">
        <v>62</v>
      </c>
      <c r="C7875" s="32" t="s">
        <v>63</v>
      </c>
      <c r="D7875" s="32">
        <v>5072</v>
      </c>
      <c r="E7875" s="33">
        <v>44074.4375</v>
      </c>
      <c r="F7875" s="32">
        <v>2.0299999999999998</v>
      </c>
      <c r="G7875" s="32">
        <v>19.22</v>
      </c>
      <c r="H7875" s="32">
        <v>2.06</v>
      </c>
      <c r="I7875" s="32">
        <v>22.6</v>
      </c>
      <c r="J7875" s="32">
        <f t="shared" ref="J7875:J7938" si="975">IF(G7875="",0.5,IF(G7875&lt;=0,2,IF(G7875&gt;=40,2, IF(AND(G7875&gt;0,G7875&lt;1),5,IF(AND(G7875&gt;35,G7875&lt;40),5,IF(O7875&gt;=1.5,1.5,0))))))</f>
        <v>0</v>
      </c>
      <c r="K7875" s="32">
        <v>8</v>
      </c>
      <c r="L7875" s="32">
        <f t="shared" ref="L7875:L7938" si="976">IF(A7875="",0.5,IF(B7875="",0.5,IF(C7875="",0.5,IF(E7875="",0.5,IF(Q7875="Y",0.01,0)))))</f>
        <v>0</v>
      </c>
      <c r="M7875" s="32">
        <f t="shared" si="973"/>
        <v>1</v>
      </c>
      <c r="N7875" s="34" t="s">
        <v>64</v>
      </c>
      <c r="O7875">
        <f t="shared" ref="O7875:O7938" si="977">IF(G7875="","",ABS(G7876-G7875))</f>
        <v>6.0000000000002274E-2</v>
      </c>
      <c r="P7875">
        <f t="shared" ref="P7875:P7938" si="978">IF(H7875="","",ABS(H7876-H7875))</f>
        <v>0.12000000000000011</v>
      </c>
      <c r="R7875" s="2">
        <f t="shared" ref="R7875:R7938" si="979">E7875-E7874</f>
        <v>1.0416666664241347E-2</v>
      </c>
      <c r="S7875" s="4">
        <f t="shared" si="974"/>
        <v>44074.4375</v>
      </c>
    </row>
    <row r="7876" spans="1:19" x14ac:dyDescent="0.35">
      <c r="A7876" s="32">
        <v>2020</v>
      </c>
      <c r="B7876" s="32" t="s">
        <v>62</v>
      </c>
      <c r="C7876" s="32" t="s">
        <v>63</v>
      </c>
      <c r="D7876" s="32">
        <v>5073</v>
      </c>
      <c r="E7876" s="33">
        <v>44074.447916666664</v>
      </c>
      <c r="F7876" s="32">
        <v>2.15</v>
      </c>
      <c r="G7876" s="32">
        <v>19.28</v>
      </c>
      <c r="H7876" s="32">
        <v>2.1800000000000002</v>
      </c>
      <c r="I7876" s="32">
        <v>24</v>
      </c>
      <c r="J7876" s="32">
        <f t="shared" si="975"/>
        <v>0</v>
      </c>
      <c r="K7876" s="32">
        <v>8</v>
      </c>
      <c r="L7876" s="32">
        <f t="shared" si="976"/>
        <v>0</v>
      </c>
      <c r="M7876" s="32">
        <f t="shared" si="973"/>
        <v>1</v>
      </c>
      <c r="N7876" s="34" t="s">
        <v>64</v>
      </c>
      <c r="O7876">
        <f t="shared" si="977"/>
        <v>7.9999999999998295E-2</v>
      </c>
      <c r="P7876">
        <f t="shared" si="978"/>
        <v>0.12999999999999989</v>
      </c>
      <c r="R7876" s="2">
        <f t="shared" si="979"/>
        <v>1.0416666664241347E-2</v>
      </c>
      <c r="S7876" s="4">
        <f t="shared" si="974"/>
        <v>44074.447916666664</v>
      </c>
    </row>
    <row r="7877" spans="1:19" x14ac:dyDescent="0.35">
      <c r="A7877" s="32">
        <v>2020</v>
      </c>
      <c r="B7877" s="32" t="s">
        <v>62</v>
      </c>
      <c r="C7877" s="32" t="s">
        <v>63</v>
      </c>
      <c r="D7877" s="32">
        <v>5074</v>
      </c>
      <c r="E7877" s="33">
        <v>44074.458333333336</v>
      </c>
      <c r="F7877" s="32">
        <v>2.27</v>
      </c>
      <c r="G7877" s="32">
        <v>19.36</v>
      </c>
      <c r="H7877" s="32">
        <v>2.31</v>
      </c>
      <c r="I7877" s="32">
        <v>25.4</v>
      </c>
      <c r="J7877" s="32">
        <f t="shared" si="975"/>
        <v>0</v>
      </c>
      <c r="K7877" s="32">
        <v>8</v>
      </c>
      <c r="L7877" s="32">
        <f t="shared" si="976"/>
        <v>0</v>
      </c>
      <c r="M7877" s="32">
        <f t="shared" si="973"/>
        <v>1</v>
      </c>
      <c r="N7877" s="34" t="s">
        <v>64</v>
      </c>
      <c r="O7877">
        <f t="shared" si="977"/>
        <v>8.0000000000001847E-2</v>
      </c>
      <c r="P7877">
        <f t="shared" si="978"/>
        <v>0.20999999999999996</v>
      </c>
      <c r="R7877" s="2">
        <f t="shared" si="979"/>
        <v>1.0416666671517305E-2</v>
      </c>
      <c r="S7877" s="4">
        <f t="shared" si="974"/>
        <v>44074.458333333328</v>
      </c>
    </row>
    <row r="7878" spans="1:19" x14ac:dyDescent="0.35">
      <c r="A7878" s="32">
        <v>2020</v>
      </c>
      <c r="B7878" s="32" t="s">
        <v>62</v>
      </c>
      <c r="C7878" s="32" t="s">
        <v>63</v>
      </c>
      <c r="D7878" s="32">
        <v>5075</v>
      </c>
      <c r="E7878" s="33">
        <v>44074.46875</v>
      </c>
      <c r="F7878" s="32">
        <v>2.48</v>
      </c>
      <c r="G7878" s="32">
        <v>19.440000000000001</v>
      </c>
      <c r="H7878" s="32">
        <v>2.52</v>
      </c>
      <c r="I7878" s="32">
        <v>27.7</v>
      </c>
      <c r="J7878" s="32">
        <f t="shared" si="975"/>
        <v>0</v>
      </c>
      <c r="K7878" s="32">
        <v>8</v>
      </c>
      <c r="L7878" s="32">
        <f t="shared" si="976"/>
        <v>0</v>
      </c>
      <c r="M7878" s="32">
        <f t="shared" si="973"/>
        <v>1</v>
      </c>
      <c r="N7878" s="34" t="s">
        <v>64</v>
      </c>
      <c r="O7878">
        <f t="shared" si="977"/>
        <v>5.9999999999998721E-2</v>
      </c>
      <c r="P7878">
        <f t="shared" si="978"/>
        <v>0.20000000000000018</v>
      </c>
      <c r="R7878" s="2">
        <f t="shared" si="979"/>
        <v>1.0416666664241347E-2</v>
      </c>
      <c r="S7878" s="4">
        <f t="shared" si="974"/>
        <v>44074.46875</v>
      </c>
    </row>
    <row r="7879" spans="1:19" x14ac:dyDescent="0.35">
      <c r="A7879" s="32">
        <v>2020</v>
      </c>
      <c r="B7879" s="32" t="s">
        <v>62</v>
      </c>
      <c r="C7879" s="32" t="s">
        <v>63</v>
      </c>
      <c r="D7879" s="32">
        <v>5076</v>
      </c>
      <c r="E7879" s="33">
        <v>44074.479166666664</v>
      </c>
      <c r="F7879" s="32">
        <v>2.68</v>
      </c>
      <c r="G7879" s="32">
        <v>19.5</v>
      </c>
      <c r="H7879" s="32">
        <v>2.72</v>
      </c>
      <c r="I7879" s="32">
        <v>30</v>
      </c>
      <c r="J7879" s="32">
        <f t="shared" si="975"/>
        <v>0</v>
      </c>
      <c r="K7879" s="32">
        <v>8</v>
      </c>
      <c r="L7879" s="32">
        <f t="shared" si="976"/>
        <v>0</v>
      </c>
      <c r="M7879" s="32">
        <f t="shared" si="973"/>
        <v>1</v>
      </c>
      <c r="N7879" s="34" t="s">
        <v>64</v>
      </c>
      <c r="O7879">
        <f t="shared" si="977"/>
        <v>7.9999999999998295E-2</v>
      </c>
      <c r="P7879">
        <f t="shared" si="978"/>
        <v>0.16999999999999993</v>
      </c>
      <c r="R7879" s="2">
        <f t="shared" si="979"/>
        <v>1.0416666664241347E-2</v>
      </c>
      <c r="S7879" s="4">
        <f t="shared" si="974"/>
        <v>44074.479166666664</v>
      </c>
    </row>
    <row r="7880" spans="1:19" x14ac:dyDescent="0.35">
      <c r="A7880" s="32">
        <v>2020</v>
      </c>
      <c r="B7880" s="32" t="s">
        <v>62</v>
      </c>
      <c r="C7880" s="32" t="s">
        <v>63</v>
      </c>
      <c r="D7880" s="32">
        <v>5077</v>
      </c>
      <c r="E7880" s="33">
        <v>44074.489583333336</v>
      </c>
      <c r="F7880" s="32">
        <v>2.84</v>
      </c>
      <c r="G7880" s="32">
        <v>19.579999999999998</v>
      </c>
      <c r="H7880" s="32">
        <v>2.89</v>
      </c>
      <c r="I7880" s="32">
        <v>31.9</v>
      </c>
      <c r="J7880" s="32">
        <f t="shared" si="975"/>
        <v>0</v>
      </c>
      <c r="K7880" s="32">
        <v>8</v>
      </c>
      <c r="L7880" s="32">
        <f t="shared" si="976"/>
        <v>0</v>
      </c>
      <c r="M7880" s="32">
        <f t="shared" si="973"/>
        <v>1</v>
      </c>
      <c r="N7880" s="34" t="s">
        <v>64</v>
      </c>
      <c r="O7880">
        <f t="shared" si="977"/>
        <v>0.10000000000000142</v>
      </c>
      <c r="P7880">
        <f t="shared" si="978"/>
        <v>0.1599999999999997</v>
      </c>
      <c r="R7880" s="2">
        <f t="shared" si="979"/>
        <v>1.0416666671517305E-2</v>
      </c>
      <c r="S7880" s="4">
        <f t="shared" si="974"/>
        <v>44074.489583333328</v>
      </c>
    </row>
    <row r="7881" spans="1:19" x14ac:dyDescent="0.35">
      <c r="A7881" s="32">
        <v>2020</v>
      </c>
      <c r="B7881" s="32" t="s">
        <v>62</v>
      </c>
      <c r="C7881" s="32" t="s">
        <v>63</v>
      </c>
      <c r="D7881" s="32">
        <v>5078</v>
      </c>
      <c r="E7881" s="33">
        <v>44074.5</v>
      </c>
      <c r="F7881" s="32">
        <v>3</v>
      </c>
      <c r="G7881" s="32">
        <v>19.68</v>
      </c>
      <c r="H7881" s="32">
        <v>3.05</v>
      </c>
      <c r="I7881" s="32">
        <v>33.700000000000003</v>
      </c>
      <c r="J7881" s="32">
        <f t="shared" si="975"/>
        <v>0</v>
      </c>
      <c r="K7881" s="32">
        <v>8</v>
      </c>
      <c r="L7881" s="32">
        <f t="shared" si="976"/>
        <v>0</v>
      </c>
      <c r="M7881" s="32">
        <f t="shared" si="973"/>
        <v>1</v>
      </c>
      <c r="N7881" s="34" t="s">
        <v>64</v>
      </c>
      <c r="O7881">
        <f t="shared" si="977"/>
        <v>8.0000000000001847E-2</v>
      </c>
      <c r="P7881">
        <f t="shared" si="978"/>
        <v>0.2200000000000002</v>
      </c>
      <c r="R7881" s="2">
        <f t="shared" si="979"/>
        <v>1.0416666664241347E-2</v>
      </c>
      <c r="S7881" s="4">
        <f t="shared" si="974"/>
        <v>44074.5</v>
      </c>
    </row>
    <row r="7882" spans="1:19" x14ac:dyDescent="0.35">
      <c r="A7882" s="32">
        <v>2020</v>
      </c>
      <c r="B7882" s="32" t="s">
        <v>62</v>
      </c>
      <c r="C7882" s="32" t="s">
        <v>63</v>
      </c>
      <c r="D7882" s="32">
        <v>5079</v>
      </c>
      <c r="E7882" s="33">
        <v>44074.510416666664</v>
      </c>
      <c r="F7882" s="32">
        <v>3.22</v>
      </c>
      <c r="G7882" s="32">
        <v>19.760000000000002</v>
      </c>
      <c r="H7882" s="32">
        <v>3.27</v>
      </c>
      <c r="I7882" s="32">
        <v>36.299999999999997</v>
      </c>
      <c r="J7882" s="32">
        <f t="shared" si="975"/>
        <v>0</v>
      </c>
      <c r="K7882" s="32">
        <v>8</v>
      </c>
      <c r="L7882" s="32">
        <f t="shared" si="976"/>
        <v>0</v>
      </c>
      <c r="M7882" s="32">
        <f t="shared" si="973"/>
        <v>1</v>
      </c>
      <c r="N7882" s="34" t="s">
        <v>64</v>
      </c>
      <c r="O7882">
        <f t="shared" si="977"/>
        <v>9.9999999999997868E-2</v>
      </c>
      <c r="P7882">
        <f t="shared" si="978"/>
        <v>0.20000000000000018</v>
      </c>
      <c r="R7882" s="2">
        <f t="shared" si="979"/>
        <v>1.0416666664241347E-2</v>
      </c>
      <c r="S7882" s="4">
        <f t="shared" si="974"/>
        <v>44074.510416666664</v>
      </c>
    </row>
    <row r="7883" spans="1:19" x14ac:dyDescent="0.35">
      <c r="A7883" s="32">
        <v>2020</v>
      </c>
      <c r="B7883" s="32" t="s">
        <v>62</v>
      </c>
      <c r="C7883" s="32" t="s">
        <v>63</v>
      </c>
      <c r="D7883" s="32">
        <v>5080</v>
      </c>
      <c r="E7883" s="33">
        <v>44074.520833333336</v>
      </c>
      <c r="F7883" s="32">
        <v>3.41</v>
      </c>
      <c r="G7883" s="32">
        <v>19.86</v>
      </c>
      <c r="H7883" s="32">
        <v>3.47</v>
      </c>
      <c r="I7883" s="32">
        <v>38.5</v>
      </c>
      <c r="J7883" s="32">
        <f t="shared" si="975"/>
        <v>0</v>
      </c>
      <c r="K7883" s="32">
        <v>8</v>
      </c>
      <c r="L7883" s="32">
        <f t="shared" si="976"/>
        <v>0</v>
      </c>
      <c r="M7883" s="32">
        <f t="shared" si="973"/>
        <v>1</v>
      </c>
      <c r="N7883" s="34" t="s">
        <v>64</v>
      </c>
      <c r="O7883">
        <f t="shared" si="977"/>
        <v>0.10000000000000142</v>
      </c>
      <c r="P7883">
        <f t="shared" si="978"/>
        <v>0.34999999999999964</v>
      </c>
      <c r="R7883" s="2">
        <f t="shared" si="979"/>
        <v>1.0416666671517305E-2</v>
      </c>
      <c r="S7883" s="4">
        <f t="shared" si="974"/>
        <v>44074.520833333328</v>
      </c>
    </row>
    <row r="7884" spans="1:19" x14ac:dyDescent="0.35">
      <c r="A7884" s="32">
        <v>2020</v>
      </c>
      <c r="B7884" s="32" t="s">
        <v>62</v>
      </c>
      <c r="C7884" s="32" t="s">
        <v>63</v>
      </c>
      <c r="D7884" s="32">
        <v>5081</v>
      </c>
      <c r="E7884" s="33">
        <v>44074.53125</v>
      </c>
      <c r="F7884" s="32">
        <v>3.76</v>
      </c>
      <c r="G7884" s="32">
        <v>19.96</v>
      </c>
      <c r="H7884" s="32">
        <v>3.82</v>
      </c>
      <c r="I7884" s="32">
        <v>42.5</v>
      </c>
      <c r="J7884" s="32">
        <f t="shared" si="975"/>
        <v>0</v>
      </c>
      <c r="K7884" s="32">
        <v>8</v>
      </c>
      <c r="L7884" s="32">
        <f t="shared" si="976"/>
        <v>0</v>
      </c>
      <c r="M7884" s="32">
        <f t="shared" si="973"/>
        <v>1</v>
      </c>
      <c r="N7884" s="34" t="s">
        <v>64</v>
      </c>
      <c r="O7884">
        <f t="shared" si="977"/>
        <v>9.9999999999997868E-2</v>
      </c>
      <c r="P7884">
        <f t="shared" si="978"/>
        <v>0.31999999999999984</v>
      </c>
      <c r="R7884" s="2">
        <f t="shared" si="979"/>
        <v>1.0416666664241347E-2</v>
      </c>
      <c r="S7884" s="4">
        <f t="shared" si="974"/>
        <v>44074.53125</v>
      </c>
    </row>
    <row r="7885" spans="1:19" x14ac:dyDescent="0.35">
      <c r="A7885" s="32">
        <v>2020</v>
      </c>
      <c r="B7885" s="32" t="s">
        <v>62</v>
      </c>
      <c r="C7885" s="32" t="s">
        <v>63</v>
      </c>
      <c r="D7885" s="32">
        <v>5082</v>
      </c>
      <c r="E7885" s="33">
        <v>44074.541666666664</v>
      </c>
      <c r="F7885" s="32">
        <v>4.07</v>
      </c>
      <c r="G7885" s="32">
        <v>20.059999999999999</v>
      </c>
      <c r="H7885" s="32">
        <v>4.1399999999999997</v>
      </c>
      <c r="I7885" s="32">
        <v>46.1</v>
      </c>
      <c r="J7885" s="32">
        <f t="shared" si="975"/>
        <v>0</v>
      </c>
      <c r="K7885" s="32">
        <v>8</v>
      </c>
      <c r="L7885" s="32">
        <f t="shared" si="976"/>
        <v>0</v>
      </c>
      <c r="M7885" s="32">
        <f t="shared" si="973"/>
        <v>1</v>
      </c>
      <c r="N7885" s="34" t="s">
        <v>64</v>
      </c>
      <c r="O7885">
        <f t="shared" si="977"/>
        <v>0.10000000000000142</v>
      </c>
      <c r="P7885">
        <f t="shared" si="978"/>
        <v>0.20999999999999996</v>
      </c>
      <c r="R7885" s="2">
        <f t="shared" si="979"/>
        <v>1.0416666664241347E-2</v>
      </c>
      <c r="S7885" s="4">
        <f t="shared" si="974"/>
        <v>44074.541666666664</v>
      </c>
    </row>
    <row r="7886" spans="1:19" x14ac:dyDescent="0.35">
      <c r="A7886" s="32">
        <v>2020</v>
      </c>
      <c r="B7886" s="32" t="s">
        <v>62</v>
      </c>
      <c r="C7886" s="32" t="s">
        <v>63</v>
      </c>
      <c r="D7886" s="32">
        <v>5083</v>
      </c>
      <c r="E7886" s="33">
        <v>44074.552083333336</v>
      </c>
      <c r="F7886" s="32">
        <v>4.28</v>
      </c>
      <c r="G7886" s="32">
        <v>20.16</v>
      </c>
      <c r="H7886" s="32">
        <v>4.3499999999999996</v>
      </c>
      <c r="I7886" s="32">
        <v>48.6</v>
      </c>
      <c r="J7886" s="32">
        <f t="shared" si="975"/>
        <v>0</v>
      </c>
      <c r="K7886" s="32">
        <v>8</v>
      </c>
      <c r="L7886" s="32">
        <f t="shared" si="976"/>
        <v>0</v>
      </c>
      <c r="M7886" s="32">
        <f t="shared" si="973"/>
        <v>1</v>
      </c>
      <c r="N7886" s="34" t="s">
        <v>64</v>
      </c>
      <c r="O7886">
        <f t="shared" si="977"/>
        <v>0.12000000000000099</v>
      </c>
      <c r="P7886">
        <f t="shared" si="978"/>
        <v>0.12000000000000011</v>
      </c>
      <c r="R7886" s="2">
        <f t="shared" si="979"/>
        <v>1.0416666671517305E-2</v>
      </c>
      <c r="S7886" s="4">
        <f t="shared" si="974"/>
        <v>44074.552083333328</v>
      </c>
    </row>
    <row r="7887" spans="1:19" x14ac:dyDescent="0.35">
      <c r="A7887" s="32">
        <v>2020</v>
      </c>
      <c r="B7887" s="32" t="s">
        <v>62</v>
      </c>
      <c r="C7887" s="32" t="s">
        <v>63</v>
      </c>
      <c r="D7887" s="32">
        <v>5084</v>
      </c>
      <c r="E7887" s="33">
        <v>44074.5625</v>
      </c>
      <c r="F7887" s="32">
        <v>4.4000000000000004</v>
      </c>
      <c r="G7887" s="32">
        <v>20.28</v>
      </c>
      <c r="H7887" s="32">
        <v>4.47</v>
      </c>
      <c r="I7887" s="32">
        <v>50.1</v>
      </c>
      <c r="J7887" s="32">
        <f t="shared" si="975"/>
        <v>0</v>
      </c>
      <c r="K7887" s="32">
        <v>8</v>
      </c>
      <c r="L7887" s="32">
        <f t="shared" si="976"/>
        <v>0</v>
      </c>
      <c r="M7887" s="32">
        <f t="shared" si="973"/>
        <v>1</v>
      </c>
      <c r="N7887" s="34" t="s">
        <v>64</v>
      </c>
      <c r="O7887">
        <f t="shared" si="977"/>
        <v>9.9999999999997868E-2</v>
      </c>
      <c r="P7887">
        <f t="shared" si="978"/>
        <v>8.9999999999999858E-2</v>
      </c>
      <c r="R7887" s="2">
        <f t="shared" si="979"/>
        <v>1.0416666664241347E-2</v>
      </c>
      <c r="S7887" s="4">
        <f t="shared" si="974"/>
        <v>44074.5625</v>
      </c>
    </row>
    <row r="7888" spans="1:19" x14ac:dyDescent="0.35">
      <c r="A7888" s="32">
        <v>2020</v>
      </c>
      <c r="B7888" s="32" t="s">
        <v>62</v>
      </c>
      <c r="C7888" s="32" t="s">
        <v>63</v>
      </c>
      <c r="D7888" s="32">
        <v>5085</v>
      </c>
      <c r="E7888" s="33">
        <v>44074.572916666664</v>
      </c>
      <c r="F7888" s="32">
        <v>4.49</v>
      </c>
      <c r="G7888" s="32">
        <v>20.38</v>
      </c>
      <c r="H7888" s="32">
        <v>4.5599999999999996</v>
      </c>
      <c r="I7888" s="32">
        <v>51.2</v>
      </c>
      <c r="J7888" s="32">
        <f t="shared" si="975"/>
        <v>0</v>
      </c>
      <c r="K7888" s="32">
        <v>8</v>
      </c>
      <c r="L7888" s="32">
        <f t="shared" si="976"/>
        <v>0</v>
      </c>
      <c r="M7888" s="32">
        <f t="shared" si="973"/>
        <v>1</v>
      </c>
      <c r="N7888" s="34" t="s">
        <v>64</v>
      </c>
      <c r="O7888">
        <f t="shared" si="977"/>
        <v>0.10000000000000142</v>
      </c>
      <c r="P7888">
        <f t="shared" si="978"/>
        <v>0.11000000000000032</v>
      </c>
      <c r="R7888" s="2">
        <f t="shared" si="979"/>
        <v>1.0416666664241347E-2</v>
      </c>
      <c r="S7888" s="4">
        <f t="shared" si="974"/>
        <v>44074.572916666664</v>
      </c>
    </row>
    <row r="7889" spans="1:19" x14ac:dyDescent="0.35">
      <c r="A7889" s="32">
        <v>2020</v>
      </c>
      <c r="B7889" s="32" t="s">
        <v>62</v>
      </c>
      <c r="C7889" s="32" t="s">
        <v>63</v>
      </c>
      <c r="D7889" s="32">
        <v>5086</v>
      </c>
      <c r="E7889" s="33">
        <v>44074.583333333336</v>
      </c>
      <c r="F7889" s="32">
        <v>4.5999999999999996</v>
      </c>
      <c r="G7889" s="32">
        <v>20.48</v>
      </c>
      <c r="H7889" s="32">
        <v>4.67</v>
      </c>
      <c r="I7889" s="32">
        <v>52.5</v>
      </c>
      <c r="J7889" s="32">
        <f t="shared" si="975"/>
        <v>0</v>
      </c>
      <c r="K7889" s="32">
        <v>8</v>
      </c>
      <c r="L7889" s="32">
        <f t="shared" si="976"/>
        <v>0</v>
      </c>
      <c r="M7889" s="32">
        <f t="shared" si="973"/>
        <v>1</v>
      </c>
      <c r="N7889" s="34" t="s">
        <v>64</v>
      </c>
      <c r="O7889">
        <f t="shared" si="977"/>
        <v>9.9999999999997868E-2</v>
      </c>
      <c r="P7889">
        <f t="shared" si="978"/>
        <v>9.9999999999999645E-2</v>
      </c>
      <c r="R7889" s="2">
        <f t="shared" si="979"/>
        <v>1.0416666671517305E-2</v>
      </c>
      <c r="S7889" s="4">
        <f t="shared" si="974"/>
        <v>44074.583333333328</v>
      </c>
    </row>
    <row r="7890" spans="1:19" x14ac:dyDescent="0.35">
      <c r="A7890" s="32">
        <v>2020</v>
      </c>
      <c r="B7890" s="32" t="s">
        <v>62</v>
      </c>
      <c r="C7890" s="32" t="s">
        <v>63</v>
      </c>
      <c r="D7890" s="32">
        <v>5087</v>
      </c>
      <c r="E7890" s="33">
        <v>44074.59375</v>
      </c>
      <c r="F7890" s="32">
        <v>4.6900000000000004</v>
      </c>
      <c r="G7890" s="32">
        <v>20.58</v>
      </c>
      <c r="H7890" s="32">
        <v>4.7699999999999996</v>
      </c>
      <c r="I7890" s="32">
        <v>53.7</v>
      </c>
      <c r="J7890" s="32">
        <f t="shared" si="975"/>
        <v>0</v>
      </c>
      <c r="K7890" s="32">
        <v>8</v>
      </c>
      <c r="L7890" s="32">
        <f t="shared" si="976"/>
        <v>0</v>
      </c>
      <c r="M7890" s="32">
        <f t="shared" si="973"/>
        <v>1</v>
      </c>
      <c r="N7890" s="34" t="s">
        <v>64</v>
      </c>
      <c r="O7890">
        <f t="shared" si="977"/>
        <v>0.10000000000000142</v>
      </c>
      <c r="P7890">
        <f t="shared" si="978"/>
        <v>7.0000000000000284E-2</v>
      </c>
      <c r="R7890" s="2">
        <f t="shared" si="979"/>
        <v>1.0416666664241347E-2</v>
      </c>
      <c r="S7890" s="4">
        <f t="shared" si="974"/>
        <v>44074.59375</v>
      </c>
    </row>
    <row r="7891" spans="1:19" x14ac:dyDescent="0.35">
      <c r="A7891" s="32">
        <v>2020</v>
      </c>
      <c r="B7891" s="32" t="s">
        <v>62</v>
      </c>
      <c r="C7891" s="32" t="s">
        <v>63</v>
      </c>
      <c r="D7891" s="32">
        <v>5088</v>
      </c>
      <c r="E7891" s="33">
        <v>44074.604166666664</v>
      </c>
      <c r="F7891" s="32">
        <v>4.76</v>
      </c>
      <c r="G7891" s="32">
        <v>20.68</v>
      </c>
      <c r="H7891" s="32">
        <v>4.84</v>
      </c>
      <c r="I7891" s="32">
        <v>54.6</v>
      </c>
      <c r="J7891" s="32">
        <f t="shared" si="975"/>
        <v>0</v>
      </c>
      <c r="K7891" s="32">
        <v>8</v>
      </c>
      <c r="L7891" s="32">
        <f t="shared" si="976"/>
        <v>0</v>
      </c>
      <c r="M7891" s="32">
        <f t="shared" si="973"/>
        <v>1</v>
      </c>
      <c r="N7891" s="34" t="s">
        <v>64</v>
      </c>
      <c r="O7891">
        <f t="shared" si="977"/>
        <v>0.10000000000000142</v>
      </c>
      <c r="P7891">
        <f t="shared" si="978"/>
        <v>9.9999999999997868E-3</v>
      </c>
      <c r="R7891" s="2">
        <f t="shared" si="979"/>
        <v>1.0416666664241347E-2</v>
      </c>
      <c r="S7891" s="4">
        <f t="shared" si="974"/>
        <v>44074.604166666664</v>
      </c>
    </row>
    <row r="7892" spans="1:19" x14ac:dyDescent="0.35">
      <c r="A7892" s="32">
        <v>2020</v>
      </c>
      <c r="B7892" s="32" t="s">
        <v>62</v>
      </c>
      <c r="C7892" s="32" t="s">
        <v>63</v>
      </c>
      <c r="D7892" s="32">
        <v>5089</v>
      </c>
      <c r="E7892" s="33">
        <v>44074.614583333336</v>
      </c>
      <c r="F7892" s="32">
        <v>4.7699999999999996</v>
      </c>
      <c r="G7892" s="32">
        <v>20.78</v>
      </c>
      <c r="H7892" s="32">
        <v>4.8499999999999996</v>
      </c>
      <c r="I7892" s="32">
        <v>54.8</v>
      </c>
      <c r="J7892" s="32">
        <f t="shared" si="975"/>
        <v>0</v>
      </c>
      <c r="K7892" s="32">
        <v>8</v>
      </c>
      <c r="L7892" s="32">
        <f t="shared" si="976"/>
        <v>0</v>
      </c>
      <c r="M7892" s="32">
        <f t="shared" si="973"/>
        <v>1</v>
      </c>
      <c r="N7892" s="34" t="s">
        <v>64</v>
      </c>
      <c r="O7892">
        <f t="shared" si="977"/>
        <v>0.11999999999999744</v>
      </c>
      <c r="P7892">
        <f t="shared" si="978"/>
        <v>3.0000000000000249E-2</v>
      </c>
      <c r="R7892" s="2">
        <f t="shared" si="979"/>
        <v>1.0416666671517305E-2</v>
      </c>
      <c r="S7892" s="4">
        <f t="shared" si="974"/>
        <v>44074.614583333328</v>
      </c>
    </row>
    <row r="7893" spans="1:19" x14ac:dyDescent="0.35">
      <c r="A7893" s="32">
        <v>2020</v>
      </c>
      <c r="B7893" s="32" t="s">
        <v>62</v>
      </c>
      <c r="C7893" s="32" t="s">
        <v>63</v>
      </c>
      <c r="D7893" s="32">
        <v>5090</v>
      </c>
      <c r="E7893" s="33">
        <v>44074.625</v>
      </c>
      <c r="F7893" s="32">
        <v>4.8</v>
      </c>
      <c r="G7893" s="32">
        <v>20.9</v>
      </c>
      <c r="H7893" s="32">
        <v>4.88</v>
      </c>
      <c r="I7893" s="32">
        <v>55.3</v>
      </c>
      <c r="J7893" s="32">
        <f t="shared" si="975"/>
        <v>0</v>
      </c>
      <c r="K7893" s="32">
        <v>8</v>
      </c>
      <c r="L7893" s="32">
        <f t="shared" si="976"/>
        <v>0</v>
      </c>
      <c r="M7893" s="32">
        <f t="shared" si="973"/>
        <v>1</v>
      </c>
      <c r="N7893" s="34" t="s">
        <v>64</v>
      </c>
      <c r="O7893">
        <f t="shared" si="977"/>
        <v>0.10000000000000142</v>
      </c>
      <c r="P7893">
        <f t="shared" si="978"/>
        <v>0.13999999999999968</v>
      </c>
      <c r="R7893" s="2">
        <f t="shared" si="979"/>
        <v>1.0416666664241347E-2</v>
      </c>
      <c r="S7893" s="4">
        <f t="shared" si="974"/>
        <v>44074.625</v>
      </c>
    </row>
    <row r="7894" spans="1:19" x14ac:dyDescent="0.35">
      <c r="A7894" s="32">
        <v>2020</v>
      </c>
      <c r="B7894" s="32" t="s">
        <v>62</v>
      </c>
      <c r="C7894" s="32" t="s">
        <v>63</v>
      </c>
      <c r="D7894" s="32">
        <v>5091</v>
      </c>
      <c r="E7894" s="33">
        <v>44074.635416666664</v>
      </c>
      <c r="F7894" s="32">
        <v>4.9400000000000004</v>
      </c>
      <c r="G7894" s="32">
        <v>21</v>
      </c>
      <c r="H7894" s="32">
        <v>5.0199999999999996</v>
      </c>
      <c r="I7894" s="32">
        <v>57</v>
      </c>
      <c r="J7894" s="32">
        <f t="shared" si="975"/>
        <v>0</v>
      </c>
      <c r="K7894" s="32">
        <v>8</v>
      </c>
      <c r="L7894" s="32">
        <f t="shared" si="976"/>
        <v>0</v>
      </c>
      <c r="M7894" s="32">
        <f t="shared" si="973"/>
        <v>1</v>
      </c>
      <c r="N7894" s="34" t="s">
        <v>64</v>
      </c>
      <c r="O7894">
        <f t="shared" si="977"/>
        <v>7.9999999999998295E-2</v>
      </c>
      <c r="P7894">
        <f t="shared" si="978"/>
        <v>9.0000000000000746E-2</v>
      </c>
      <c r="R7894" s="2">
        <f t="shared" si="979"/>
        <v>1.0416666664241347E-2</v>
      </c>
      <c r="S7894" s="4">
        <f t="shared" si="974"/>
        <v>44074.635416666664</v>
      </c>
    </row>
    <row r="7895" spans="1:19" x14ac:dyDescent="0.35">
      <c r="A7895" s="32">
        <v>2020</v>
      </c>
      <c r="B7895" s="32" t="s">
        <v>62</v>
      </c>
      <c r="C7895" s="32" t="s">
        <v>63</v>
      </c>
      <c r="D7895" s="32">
        <v>5092</v>
      </c>
      <c r="E7895" s="33">
        <v>44074.645833333336</v>
      </c>
      <c r="F7895" s="32">
        <v>5.03</v>
      </c>
      <c r="G7895" s="32">
        <v>21.08</v>
      </c>
      <c r="H7895" s="32">
        <v>5.1100000000000003</v>
      </c>
      <c r="I7895" s="32">
        <v>58.1</v>
      </c>
      <c r="J7895" s="32">
        <f t="shared" si="975"/>
        <v>0</v>
      </c>
      <c r="K7895" s="32">
        <v>8</v>
      </c>
      <c r="L7895" s="32">
        <f t="shared" si="976"/>
        <v>0</v>
      </c>
      <c r="M7895" s="32">
        <f t="shared" si="973"/>
        <v>1</v>
      </c>
      <c r="N7895" s="34" t="s">
        <v>64</v>
      </c>
      <c r="O7895">
        <f t="shared" si="977"/>
        <v>6.0000000000002274E-2</v>
      </c>
      <c r="P7895">
        <f t="shared" si="978"/>
        <v>8.9999999999999858E-2</v>
      </c>
      <c r="R7895" s="2">
        <f t="shared" si="979"/>
        <v>1.0416666671517305E-2</v>
      </c>
      <c r="S7895" s="4">
        <f t="shared" si="974"/>
        <v>44074.645833333328</v>
      </c>
    </row>
    <row r="7896" spans="1:19" x14ac:dyDescent="0.35">
      <c r="A7896" s="32">
        <v>2020</v>
      </c>
      <c r="B7896" s="32" t="s">
        <v>62</v>
      </c>
      <c r="C7896" s="32" t="s">
        <v>63</v>
      </c>
      <c r="D7896" s="32">
        <v>5093</v>
      </c>
      <c r="E7896" s="33">
        <v>44074.65625</v>
      </c>
      <c r="F7896" s="32">
        <v>5.12</v>
      </c>
      <c r="G7896" s="32">
        <v>21.14</v>
      </c>
      <c r="H7896" s="32">
        <v>5.2</v>
      </c>
      <c r="I7896" s="32">
        <v>59.2</v>
      </c>
      <c r="J7896" s="32">
        <f t="shared" si="975"/>
        <v>0</v>
      </c>
      <c r="K7896" s="32">
        <v>8</v>
      </c>
      <c r="L7896" s="32">
        <f t="shared" si="976"/>
        <v>0</v>
      </c>
      <c r="M7896" s="32">
        <f t="shared" si="973"/>
        <v>1</v>
      </c>
      <c r="N7896" s="34" t="s">
        <v>64</v>
      </c>
      <c r="O7896">
        <f t="shared" si="977"/>
        <v>9.9999999999997868E-2</v>
      </c>
      <c r="P7896">
        <f t="shared" si="978"/>
        <v>0.16000000000000014</v>
      </c>
      <c r="R7896" s="2">
        <f t="shared" si="979"/>
        <v>1.0416666664241347E-2</v>
      </c>
      <c r="S7896" s="4">
        <f t="shared" si="974"/>
        <v>44074.65625</v>
      </c>
    </row>
    <row r="7897" spans="1:19" x14ac:dyDescent="0.35">
      <c r="A7897" s="32">
        <v>2020</v>
      </c>
      <c r="B7897" s="32" t="s">
        <v>62</v>
      </c>
      <c r="C7897" s="32" t="s">
        <v>63</v>
      </c>
      <c r="D7897" s="32">
        <v>5094</v>
      </c>
      <c r="E7897" s="33">
        <v>44074.666666666664</v>
      </c>
      <c r="F7897" s="32">
        <v>5.27</v>
      </c>
      <c r="G7897" s="32">
        <v>21.24</v>
      </c>
      <c r="H7897" s="32">
        <v>5.36</v>
      </c>
      <c r="I7897" s="32">
        <v>61.1</v>
      </c>
      <c r="J7897" s="32">
        <f t="shared" si="975"/>
        <v>0</v>
      </c>
      <c r="K7897" s="32">
        <v>8</v>
      </c>
      <c r="L7897" s="32">
        <f t="shared" si="976"/>
        <v>0</v>
      </c>
      <c r="M7897" s="32">
        <f t="shared" si="973"/>
        <v>1</v>
      </c>
      <c r="N7897" s="34" t="s">
        <v>64</v>
      </c>
      <c r="O7897">
        <f t="shared" si="977"/>
        <v>8.0000000000001847E-2</v>
      </c>
      <c r="P7897">
        <f t="shared" si="978"/>
        <v>4.9999999999999822E-2</v>
      </c>
      <c r="R7897" s="2">
        <f t="shared" si="979"/>
        <v>1.0416666664241347E-2</v>
      </c>
      <c r="S7897" s="4">
        <f t="shared" si="974"/>
        <v>44074.666666666664</v>
      </c>
    </row>
    <row r="7898" spans="1:19" x14ac:dyDescent="0.35">
      <c r="A7898" s="32">
        <v>2020</v>
      </c>
      <c r="B7898" s="32" t="s">
        <v>62</v>
      </c>
      <c r="C7898" s="32" t="s">
        <v>63</v>
      </c>
      <c r="D7898" s="32">
        <v>5095</v>
      </c>
      <c r="E7898" s="33">
        <v>44074.677083333336</v>
      </c>
      <c r="F7898" s="32">
        <v>5.32</v>
      </c>
      <c r="G7898" s="32">
        <v>21.32</v>
      </c>
      <c r="H7898" s="32">
        <v>5.41</v>
      </c>
      <c r="I7898" s="32">
        <v>61.8</v>
      </c>
      <c r="J7898" s="32">
        <f t="shared" si="975"/>
        <v>0</v>
      </c>
      <c r="K7898" s="32">
        <v>8</v>
      </c>
      <c r="L7898" s="32">
        <f t="shared" si="976"/>
        <v>0</v>
      </c>
      <c r="M7898" s="32">
        <f t="shared" si="973"/>
        <v>1</v>
      </c>
      <c r="N7898" s="34" t="s">
        <v>64</v>
      </c>
      <c r="O7898">
        <f t="shared" si="977"/>
        <v>7.9999999999998295E-2</v>
      </c>
      <c r="P7898">
        <f t="shared" si="978"/>
        <v>0.12999999999999989</v>
      </c>
      <c r="R7898" s="2">
        <f t="shared" si="979"/>
        <v>1.0416666671517305E-2</v>
      </c>
      <c r="S7898" s="4">
        <f t="shared" si="974"/>
        <v>44074.677083333328</v>
      </c>
    </row>
    <row r="7899" spans="1:19" x14ac:dyDescent="0.35">
      <c r="A7899" s="32">
        <v>2020</v>
      </c>
      <c r="B7899" s="32" t="s">
        <v>62</v>
      </c>
      <c r="C7899" s="32" t="s">
        <v>63</v>
      </c>
      <c r="D7899" s="32">
        <v>5096</v>
      </c>
      <c r="E7899" s="33">
        <v>44074.6875</v>
      </c>
      <c r="F7899" s="32">
        <v>5.2</v>
      </c>
      <c r="G7899" s="32">
        <v>21.4</v>
      </c>
      <c r="H7899" s="32">
        <v>5.28</v>
      </c>
      <c r="I7899" s="32">
        <v>60.5</v>
      </c>
      <c r="J7899" s="32">
        <f t="shared" si="975"/>
        <v>0</v>
      </c>
      <c r="K7899" s="32">
        <v>8</v>
      </c>
      <c r="L7899" s="32">
        <f t="shared" si="976"/>
        <v>0</v>
      </c>
      <c r="M7899" s="32">
        <f t="shared" si="973"/>
        <v>1</v>
      </c>
      <c r="N7899" s="34" t="s">
        <v>64</v>
      </c>
      <c r="O7899">
        <f t="shared" si="977"/>
        <v>6.0000000000002274E-2</v>
      </c>
      <c r="P7899">
        <f t="shared" si="978"/>
        <v>0.15000000000000036</v>
      </c>
      <c r="R7899" s="2">
        <f t="shared" si="979"/>
        <v>1.0416666664241347E-2</v>
      </c>
      <c r="S7899" s="4">
        <f t="shared" si="974"/>
        <v>44074.6875</v>
      </c>
    </row>
    <row r="7900" spans="1:19" x14ac:dyDescent="0.35">
      <c r="A7900" s="32">
        <v>2020</v>
      </c>
      <c r="B7900" s="32" t="s">
        <v>62</v>
      </c>
      <c r="C7900" s="32" t="s">
        <v>63</v>
      </c>
      <c r="D7900" s="32">
        <v>5097</v>
      </c>
      <c r="E7900" s="33">
        <v>44074.697916666664</v>
      </c>
      <c r="F7900" s="32">
        <v>5.05</v>
      </c>
      <c r="G7900" s="32">
        <v>21.46</v>
      </c>
      <c r="H7900" s="32">
        <v>5.13</v>
      </c>
      <c r="I7900" s="32">
        <v>58.8</v>
      </c>
      <c r="J7900" s="32">
        <f t="shared" si="975"/>
        <v>0</v>
      </c>
      <c r="K7900" s="32">
        <v>8</v>
      </c>
      <c r="L7900" s="32">
        <f t="shared" si="976"/>
        <v>0</v>
      </c>
      <c r="M7900" s="32">
        <f t="shared" si="973"/>
        <v>1</v>
      </c>
      <c r="N7900" s="34" t="s">
        <v>64</v>
      </c>
      <c r="O7900">
        <f t="shared" si="977"/>
        <v>5.9999999999998721E-2</v>
      </c>
      <c r="P7900">
        <f t="shared" si="978"/>
        <v>8.0000000000000071E-2</v>
      </c>
      <c r="R7900" s="2">
        <f t="shared" si="979"/>
        <v>1.0416666664241347E-2</v>
      </c>
      <c r="S7900" s="4">
        <f t="shared" si="974"/>
        <v>44074.697916666664</v>
      </c>
    </row>
    <row r="7901" spans="1:19" x14ac:dyDescent="0.35">
      <c r="A7901" s="32">
        <v>2020</v>
      </c>
      <c r="B7901" s="32" t="s">
        <v>62</v>
      </c>
      <c r="C7901" s="32" t="s">
        <v>63</v>
      </c>
      <c r="D7901" s="32">
        <v>5098</v>
      </c>
      <c r="E7901" s="33">
        <v>44074.708333333336</v>
      </c>
      <c r="F7901" s="32">
        <v>4.97</v>
      </c>
      <c r="G7901" s="32">
        <v>21.52</v>
      </c>
      <c r="H7901" s="32">
        <v>5.05</v>
      </c>
      <c r="I7901" s="32">
        <v>57.9</v>
      </c>
      <c r="J7901" s="32">
        <f t="shared" si="975"/>
        <v>0</v>
      </c>
      <c r="K7901" s="32">
        <v>8</v>
      </c>
      <c r="L7901" s="32">
        <f t="shared" si="976"/>
        <v>0</v>
      </c>
      <c r="M7901" s="32">
        <f t="shared" si="973"/>
        <v>1</v>
      </c>
      <c r="N7901" s="34" t="s">
        <v>64</v>
      </c>
      <c r="O7901">
        <f t="shared" si="977"/>
        <v>1.9999999999999574E-2</v>
      </c>
      <c r="P7901">
        <f t="shared" si="978"/>
        <v>0.14999999999999947</v>
      </c>
      <c r="R7901" s="2">
        <f t="shared" si="979"/>
        <v>1.0416666671517305E-2</v>
      </c>
      <c r="S7901" s="4">
        <f t="shared" si="974"/>
        <v>44074.708333333328</v>
      </c>
    </row>
    <row r="7902" spans="1:19" x14ac:dyDescent="0.35">
      <c r="A7902" s="32">
        <v>2020</v>
      </c>
      <c r="B7902" s="32" t="s">
        <v>62</v>
      </c>
      <c r="C7902" s="32" t="s">
        <v>63</v>
      </c>
      <c r="D7902" s="32">
        <v>5099</v>
      </c>
      <c r="E7902" s="33">
        <v>44074.71875</v>
      </c>
      <c r="F7902" s="32">
        <v>4.82</v>
      </c>
      <c r="G7902" s="32">
        <v>21.54</v>
      </c>
      <c r="H7902" s="32">
        <v>4.9000000000000004</v>
      </c>
      <c r="I7902" s="32">
        <v>56.2</v>
      </c>
      <c r="J7902" s="32">
        <f t="shared" si="975"/>
        <v>0</v>
      </c>
      <c r="K7902" s="32">
        <v>8</v>
      </c>
      <c r="L7902" s="32">
        <f t="shared" si="976"/>
        <v>0</v>
      </c>
      <c r="M7902" s="32">
        <f t="shared" si="973"/>
        <v>1</v>
      </c>
      <c r="N7902" s="34" t="s">
        <v>64</v>
      </c>
      <c r="O7902">
        <f t="shared" si="977"/>
        <v>3.9999999999999147E-2</v>
      </c>
      <c r="P7902">
        <f t="shared" si="978"/>
        <v>0.13000000000000078</v>
      </c>
      <c r="R7902" s="2">
        <f t="shared" si="979"/>
        <v>1.0416666664241347E-2</v>
      </c>
      <c r="S7902" s="4">
        <f t="shared" si="974"/>
        <v>44074.71875</v>
      </c>
    </row>
    <row r="7903" spans="1:19" x14ac:dyDescent="0.35">
      <c r="A7903" s="32">
        <v>2020</v>
      </c>
      <c r="B7903" s="32" t="s">
        <v>62</v>
      </c>
      <c r="C7903" s="32" t="s">
        <v>63</v>
      </c>
      <c r="D7903" s="32">
        <v>5100</v>
      </c>
      <c r="E7903" s="33">
        <v>44074.729166666664</v>
      </c>
      <c r="F7903" s="32">
        <v>4.6900000000000004</v>
      </c>
      <c r="G7903" s="32">
        <v>21.58</v>
      </c>
      <c r="H7903" s="32">
        <v>4.7699999999999996</v>
      </c>
      <c r="I7903" s="32">
        <v>54.7</v>
      </c>
      <c r="J7903" s="32">
        <f t="shared" si="975"/>
        <v>0</v>
      </c>
      <c r="K7903" s="32">
        <v>8</v>
      </c>
      <c r="L7903" s="32">
        <f t="shared" si="976"/>
        <v>0</v>
      </c>
      <c r="M7903" s="32">
        <f t="shared" si="973"/>
        <v>1</v>
      </c>
      <c r="N7903" s="34" t="s">
        <v>64</v>
      </c>
      <c r="O7903">
        <f t="shared" si="977"/>
        <v>2.0000000000003126E-2</v>
      </c>
      <c r="P7903">
        <f t="shared" si="978"/>
        <v>0.25999999999999979</v>
      </c>
      <c r="R7903" s="2">
        <f t="shared" si="979"/>
        <v>1.0416666664241347E-2</v>
      </c>
      <c r="S7903" s="4">
        <f t="shared" si="974"/>
        <v>44074.729166666664</v>
      </c>
    </row>
    <row r="7904" spans="1:19" x14ac:dyDescent="0.35">
      <c r="A7904" s="32">
        <v>2020</v>
      </c>
      <c r="B7904" s="32" t="s">
        <v>62</v>
      </c>
      <c r="C7904" s="32" t="s">
        <v>63</v>
      </c>
      <c r="D7904" s="32">
        <v>5101</v>
      </c>
      <c r="E7904" s="33">
        <v>44074.739583333336</v>
      </c>
      <c r="F7904" s="32">
        <v>4.4400000000000004</v>
      </c>
      <c r="G7904" s="32">
        <v>21.6</v>
      </c>
      <c r="H7904" s="32">
        <v>4.51</v>
      </c>
      <c r="I7904" s="32">
        <v>51.8</v>
      </c>
      <c r="J7904" s="32">
        <f t="shared" si="975"/>
        <v>0</v>
      </c>
      <c r="K7904" s="32">
        <v>8</v>
      </c>
      <c r="L7904" s="32">
        <f t="shared" si="976"/>
        <v>0</v>
      </c>
      <c r="M7904" s="32">
        <f t="shared" si="973"/>
        <v>1</v>
      </c>
      <c r="N7904" s="34" t="s">
        <v>64</v>
      </c>
      <c r="O7904">
        <f t="shared" si="977"/>
        <v>1.9999999999999574E-2</v>
      </c>
      <c r="P7904">
        <f t="shared" si="978"/>
        <v>0.16999999999999993</v>
      </c>
      <c r="R7904" s="2">
        <f t="shared" si="979"/>
        <v>1.0416666671517305E-2</v>
      </c>
      <c r="S7904" s="4">
        <f t="shared" si="974"/>
        <v>44074.739583333328</v>
      </c>
    </row>
    <row r="7905" spans="1:22" x14ac:dyDescent="0.35">
      <c r="A7905" s="32">
        <v>2020</v>
      </c>
      <c r="B7905" s="32" t="s">
        <v>62</v>
      </c>
      <c r="C7905" s="32" t="s">
        <v>63</v>
      </c>
      <c r="D7905" s="32">
        <v>5102</v>
      </c>
      <c r="E7905" s="33">
        <v>44074.75</v>
      </c>
      <c r="F7905" s="32">
        <v>4.2699999999999996</v>
      </c>
      <c r="G7905" s="32">
        <v>21.62</v>
      </c>
      <c r="H7905" s="32">
        <v>4.34</v>
      </c>
      <c r="I7905" s="32">
        <v>49.9</v>
      </c>
      <c r="J7905" s="32">
        <f t="shared" si="975"/>
        <v>0</v>
      </c>
      <c r="K7905" s="32">
        <v>8</v>
      </c>
      <c r="L7905" s="32">
        <f t="shared" si="976"/>
        <v>0</v>
      </c>
      <c r="M7905" s="32">
        <f t="shared" si="973"/>
        <v>1</v>
      </c>
      <c r="N7905" s="34" t="s">
        <v>64</v>
      </c>
      <c r="O7905">
        <f t="shared" si="977"/>
        <v>1.9999999999999574E-2</v>
      </c>
      <c r="P7905">
        <f t="shared" si="978"/>
        <v>0.14999999999999947</v>
      </c>
      <c r="R7905" s="2">
        <f t="shared" si="979"/>
        <v>1.0416666664241347E-2</v>
      </c>
      <c r="S7905" s="4">
        <f t="shared" si="974"/>
        <v>44074.75</v>
      </c>
    </row>
    <row r="7906" spans="1:22" x14ac:dyDescent="0.35">
      <c r="A7906" s="32">
        <v>2020</v>
      </c>
      <c r="B7906" s="32" t="s">
        <v>62</v>
      </c>
      <c r="C7906" s="32" t="s">
        <v>63</v>
      </c>
      <c r="D7906" s="32">
        <v>5103</v>
      </c>
      <c r="E7906" s="33">
        <v>44074.760416666664</v>
      </c>
      <c r="F7906" s="32">
        <v>4.12</v>
      </c>
      <c r="G7906" s="32">
        <v>21.64</v>
      </c>
      <c r="H7906" s="32">
        <v>4.1900000000000004</v>
      </c>
      <c r="I7906" s="32">
        <v>48.1</v>
      </c>
      <c r="J7906" s="32">
        <f t="shared" si="975"/>
        <v>0</v>
      </c>
      <c r="K7906" s="32">
        <v>8</v>
      </c>
      <c r="L7906" s="32">
        <f t="shared" si="976"/>
        <v>0</v>
      </c>
      <c r="M7906" s="32">
        <f t="shared" si="973"/>
        <v>1</v>
      </c>
      <c r="N7906" s="34" t="s">
        <v>64</v>
      </c>
      <c r="O7906">
        <f t="shared" si="977"/>
        <v>0</v>
      </c>
      <c r="P7906">
        <f t="shared" si="978"/>
        <v>0.19000000000000039</v>
      </c>
      <c r="R7906" s="2">
        <f t="shared" si="979"/>
        <v>1.0416666664241347E-2</v>
      </c>
      <c r="S7906" s="4">
        <f t="shared" si="974"/>
        <v>44074.760416666664</v>
      </c>
    </row>
    <row r="7907" spans="1:22" x14ac:dyDescent="0.35">
      <c r="A7907" s="32">
        <v>2020</v>
      </c>
      <c r="B7907" s="32" t="s">
        <v>62</v>
      </c>
      <c r="C7907" s="32" t="s">
        <v>63</v>
      </c>
      <c r="D7907" s="32">
        <v>5104</v>
      </c>
      <c r="E7907" s="33">
        <v>44074.770833333336</v>
      </c>
      <c r="F7907" s="32">
        <v>3.94</v>
      </c>
      <c r="G7907" s="32">
        <v>21.64</v>
      </c>
      <c r="H7907" s="32">
        <v>4</v>
      </c>
      <c r="I7907" s="32">
        <v>46</v>
      </c>
      <c r="J7907" s="32">
        <f t="shared" si="975"/>
        <v>0</v>
      </c>
      <c r="K7907" s="32">
        <v>8</v>
      </c>
      <c r="L7907" s="32">
        <f t="shared" si="976"/>
        <v>0</v>
      </c>
      <c r="M7907" s="32">
        <f t="shared" si="973"/>
        <v>1</v>
      </c>
      <c r="N7907" s="34" t="s">
        <v>64</v>
      </c>
      <c r="O7907">
        <f t="shared" si="977"/>
        <v>1.9999999999999574E-2</v>
      </c>
      <c r="P7907">
        <f t="shared" si="978"/>
        <v>0.20000000000000018</v>
      </c>
      <c r="R7907" s="2">
        <f t="shared" si="979"/>
        <v>1.0416666671517305E-2</v>
      </c>
      <c r="S7907" s="4">
        <f t="shared" si="974"/>
        <v>44074.770833333328</v>
      </c>
    </row>
    <row r="7908" spans="1:22" x14ac:dyDescent="0.35">
      <c r="A7908" s="32">
        <v>2020</v>
      </c>
      <c r="B7908" s="32" t="s">
        <v>62</v>
      </c>
      <c r="C7908" s="32" t="s">
        <v>63</v>
      </c>
      <c r="D7908" s="32">
        <v>5105</v>
      </c>
      <c r="E7908" s="33">
        <v>44074.78125</v>
      </c>
      <c r="F7908" s="32">
        <v>3.74</v>
      </c>
      <c r="G7908" s="32">
        <v>21.66</v>
      </c>
      <c r="H7908" s="32">
        <v>3.8</v>
      </c>
      <c r="I7908" s="32">
        <v>43.7</v>
      </c>
      <c r="J7908" s="32">
        <f t="shared" si="975"/>
        <v>0</v>
      </c>
      <c r="K7908" s="32">
        <v>8</v>
      </c>
      <c r="L7908" s="32">
        <f t="shared" si="976"/>
        <v>0</v>
      </c>
      <c r="M7908" s="32">
        <f t="shared" si="973"/>
        <v>1</v>
      </c>
      <c r="N7908" s="34" t="s">
        <v>64</v>
      </c>
      <c r="O7908">
        <f t="shared" si="977"/>
        <v>0</v>
      </c>
      <c r="P7908">
        <f t="shared" si="978"/>
        <v>0.21999999999999975</v>
      </c>
      <c r="R7908" s="2">
        <f t="shared" si="979"/>
        <v>1.0416666664241347E-2</v>
      </c>
      <c r="S7908" s="4">
        <f t="shared" si="974"/>
        <v>44074.78125</v>
      </c>
    </row>
    <row r="7909" spans="1:22" x14ac:dyDescent="0.35">
      <c r="A7909" s="32">
        <v>2020</v>
      </c>
      <c r="B7909" s="32" t="s">
        <v>62</v>
      </c>
      <c r="C7909" s="32" t="s">
        <v>63</v>
      </c>
      <c r="D7909" s="32">
        <v>5106</v>
      </c>
      <c r="E7909" s="33">
        <v>44074.791666666664</v>
      </c>
      <c r="F7909" s="32">
        <v>3.52</v>
      </c>
      <c r="G7909" s="32">
        <v>21.66</v>
      </c>
      <c r="H7909" s="32">
        <v>3.58</v>
      </c>
      <c r="I7909" s="32">
        <v>41.1</v>
      </c>
      <c r="J7909" s="32">
        <f t="shared" si="975"/>
        <v>0</v>
      </c>
      <c r="K7909" s="32">
        <v>8</v>
      </c>
      <c r="L7909" s="32">
        <f t="shared" si="976"/>
        <v>0</v>
      </c>
      <c r="M7909" s="32">
        <f t="shared" si="973"/>
        <v>1</v>
      </c>
      <c r="N7909" s="34" t="s">
        <v>64</v>
      </c>
      <c r="O7909">
        <f t="shared" si="977"/>
        <v>0</v>
      </c>
      <c r="P7909">
        <f t="shared" si="978"/>
        <v>0.20000000000000018</v>
      </c>
      <c r="R7909" s="2">
        <f t="shared" si="979"/>
        <v>1.0416666664241347E-2</v>
      </c>
      <c r="S7909" s="4">
        <f t="shared" si="974"/>
        <v>44074.791666666664</v>
      </c>
    </row>
    <row r="7910" spans="1:22" x14ac:dyDescent="0.35">
      <c r="A7910" s="32">
        <v>2020</v>
      </c>
      <c r="B7910" s="32" t="s">
        <v>62</v>
      </c>
      <c r="C7910" s="32" t="s">
        <v>63</v>
      </c>
      <c r="D7910" s="32">
        <v>5107</v>
      </c>
      <c r="E7910" s="33">
        <v>44074.802083333336</v>
      </c>
      <c r="F7910" s="32">
        <v>3.33</v>
      </c>
      <c r="G7910" s="32">
        <v>21.66</v>
      </c>
      <c r="H7910" s="32">
        <v>3.38</v>
      </c>
      <c r="I7910" s="32">
        <v>38.9</v>
      </c>
      <c r="J7910" s="32">
        <f t="shared" si="975"/>
        <v>0</v>
      </c>
      <c r="K7910" s="32">
        <v>8</v>
      </c>
      <c r="L7910" s="32">
        <f t="shared" si="976"/>
        <v>0</v>
      </c>
      <c r="M7910" s="32">
        <f t="shared" si="973"/>
        <v>1</v>
      </c>
      <c r="N7910" s="34" t="s">
        <v>64</v>
      </c>
      <c r="O7910">
        <f t="shared" si="977"/>
        <v>1.9999999999999574E-2</v>
      </c>
      <c r="P7910">
        <f t="shared" si="978"/>
        <v>0.13999999999999968</v>
      </c>
      <c r="R7910" s="2">
        <f t="shared" si="979"/>
        <v>1.0416666671517305E-2</v>
      </c>
      <c r="S7910" s="4">
        <f t="shared" si="974"/>
        <v>44074.802083333328</v>
      </c>
    </row>
    <row r="7911" spans="1:22" x14ac:dyDescent="0.35">
      <c r="A7911" s="32">
        <v>2020</v>
      </c>
      <c r="B7911" s="32" t="s">
        <v>62</v>
      </c>
      <c r="C7911" s="32" t="s">
        <v>63</v>
      </c>
      <c r="D7911" s="32">
        <v>5108</v>
      </c>
      <c r="E7911" s="33">
        <v>44074.8125</v>
      </c>
      <c r="F7911" s="32">
        <v>3.19</v>
      </c>
      <c r="G7911" s="32">
        <v>21.64</v>
      </c>
      <c r="H7911" s="32">
        <v>3.24</v>
      </c>
      <c r="I7911" s="32">
        <v>37.299999999999997</v>
      </c>
      <c r="J7911" s="32">
        <f t="shared" si="975"/>
        <v>0</v>
      </c>
      <c r="K7911" s="32">
        <v>8</v>
      </c>
      <c r="L7911" s="32">
        <f t="shared" si="976"/>
        <v>0</v>
      </c>
      <c r="M7911" s="32">
        <f t="shared" si="973"/>
        <v>1</v>
      </c>
      <c r="N7911" s="34" t="s">
        <v>64</v>
      </c>
      <c r="O7911">
        <f t="shared" si="977"/>
        <v>0</v>
      </c>
      <c r="P7911">
        <f t="shared" si="978"/>
        <v>0.10000000000000009</v>
      </c>
      <c r="R7911" s="2">
        <f t="shared" si="979"/>
        <v>1.0416666664241347E-2</v>
      </c>
      <c r="S7911" s="4">
        <f t="shared" si="974"/>
        <v>44074.8125</v>
      </c>
    </row>
    <row r="7912" spans="1:22" x14ac:dyDescent="0.35">
      <c r="A7912" s="32">
        <v>2020</v>
      </c>
      <c r="B7912" s="32" t="s">
        <v>62</v>
      </c>
      <c r="C7912" s="32" t="s">
        <v>63</v>
      </c>
      <c r="D7912" s="32">
        <v>5109</v>
      </c>
      <c r="E7912" s="33">
        <v>44074.822916666664</v>
      </c>
      <c r="F7912" s="32">
        <v>3.09</v>
      </c>
      <c r="G7912" s="32">
        <v>21.64</v>
      </c>
      <c r="H7912" s="32">
        <v>3.14</v>
      </c>
      <c r="I7912" s="32">
        <v>36.1</v>
      </c>
      <c r="J7912" s="32">
        <f t="shared" si="975"/>
        <v>0</v>
      </c>
      <c r="K7912" s="32">
        <v>8</v>
      </c>
      <c r="L7912" s="32">
        <f t="shared" si="976"/>
        <v>0</v>
      </c>
      <c r="M7912" s="32">
        <f t="shared" si="973"/>
        <v>1</v>
      </c>
      <c r="N7912" s="34" t="s">
        <v>64</v>
      </c>
      <c r="O7912">
        <f t="shared" si="977"/>
        <v>1.9999999999999574E-2</v>
      </c>
      <c r="P7912">
        <f t="shared" si="978"/>
        <v>9.0000000000000302E-2</v>
      </c>
      <c r="R7912" s="2">
        <f t="shared" si="979"/>
        <v>1.0416666664241347E-2</v>
      </c>
      <c r="S7912" s="4">
        <f t="shared" si="974"/>
        <v>44074.822916666664</v>
      </c>
      <c r="U7912" s="5"/>
      <c r="V7912" s="6"/>
    </row>
    <row r="7913" spans="1:22" x14ac:dyDescent="0.35">
      <c r="A7913" s="32">
        <v>2020</v>
      </c>
      <c r="B7913" s="32" t="s">
        <v>62</v>
      </c>
      <c r="C7913" s="32" t="s">
        <v>63</v>
      </c>
      <c r="D7913" s="32">
        <v>5110</v>
      </c>
      <c r="E7913" s="33">
        <v>44074.833333333336</v>
      </c>
      <c r="F7913" s="32">
        <v>3</v>
      </c>
      <c r="G7913" s="32">
        <v>21.62</v>
      </c>
      <c r="H7913" s="32">
        <v>3.05</v>
      </c>
      <c r="I7913" s="32">
        <v>35</v>
      </c>
      <c r="J7913" s="32">
        <f t="shared" si="975"/>
        <v>0</v>
      </c>
      <c r="K7913" s="32">
        <v>8</v>
      </c>
      <c r="L7913" s="32">
        <f t="shared" si="976"/>
        <v>0</v>
      </c>
      <c r="M7913" s="32">
        <f t="shared" si="973"/>
        <v>1</v>
      </c>
      <c r="N7913" s="34" t="s">
        <v>64</v>
      </c>
      <c r="O7913">
        <f t="shared" si="977"/>
        <v>1.9999999999999574E-2</v>
      </c>
      <c r="P7913">
        <f t="shared" si="978"/>
        <v>5.9999999999999609E-2</v>
      </c>
      <c r="R7913" s="2">
        <f t="shared" si="979"/>
        <v>1.0416666671517305E-2</v>
      </c>
      <c r="S7913" s="4">
        <f t="shared" si="974"/>
        <v>44074.833333333328</v>
      </c>
    </row>
    <row r="7914" spans="1:22" x14ac:dyDescent="0.35">
      <c r="A7914" s="32">
        <v>2020</v>
      </c>
      <c r="B7914" s="32" t="s">
        <v>62</v>
      </c>
      <c r="C7914" s="32" t="s">
        <v>63</v>
      </c>
      <c r="D7914" s="32">
        <v>5111</v>
      </c>
      <c r="E7914" s="33">
        <v>44074.84375</v>
      </c>
      <c r="F7914" s="32">
        <v>2.94</v>
      </c>
      <c r="G7914" s="32">
        <v>21.6</v>
      </c>
      <c r="H7914" s="32">
        <v>2.99</v>
      </c>
      <c r="I7914" s="32">
        <v>34.299999999999997</v>
      </c>
      <c r="J7914" s="32">
        <f t="shared" si="975"/>
        <v>0</v>
      </c>
      <c r="K7914" s="32">
        <v>8</v>
      </c>
      <c r="L7914" s="32">
        <f t="shared" si="976"/>
        <v>0</v>
      </c>
      <c r="M7914" s="32">
        <f t="shared" si="973"/>
        <v>1</v>
      </c>
      <c r="N7914" s="34" t="s">
        <v>64</v>
      </c>
      <c r="O7914">
        <f t="shared" si="977"/>
        <v>2.0000000000003126E-2</v>
      </c>
      <c r="P7914">
        <f t="shared" si="978"/>
        <v>6.0000000000000053E-2</v>
      </c>
      <c r="R7914" s="2">
        <f t="shared" si="979"/>
        <v>1.0416666664241347E-2</v>
      </c>
      <c r="S7914" s="4">
        <f t="shared" si="974"/>
        <v>44074.84375</v>
      </c>
    </row>
    <row r="7915" spans="1:22" x14ac:dyDescent="0.35">
      <c r="A7915" s="32">
        <v>2020</v>
      </c>
      <c r="B7915" s="32" t="s">
        <v>62</v>
      </c>
      <c r="C7915" s="32" t="s">
        <v>63</v>
      </c>
      <c r="D7915" s="32">
        <v>5112</v>
      </c>
      <c r="E7915" s="33">
        <v>44074.854166666664</v>
      </c>
      <c r="F7915" s="32">
        <v>2.88</v>
      </c>
      <c r="G7915" s="32">
        <v>21.58</v>
      </c>
      <c r="H7915" s="32">
        <v>2.93</v>
      </c>
      <c r="I7915" s="32">
        <v>33.6</v>
      </c>
      <c r="J7915" s="32">
        <f t="shared" si="975"/>
        <v>0</v>
      </c>
      <c r="K7915" s="32">
        <v>8</v>
      </c>
      <c r="L7915" s="32">
        <f t="shared" si="976"/>
        <v>0</v>
      </c>
      <c r="M7915" s="32">
        <f t="shared" si="973"/>
        <v>1</v>
      </c>
      <c r="N7915" s="34" t="s">
        <v>64</v>
      </c>
      <c r="O7915">
        <f t="shared" si="977"/>
        <v>1.9999999999999574E-2</v>
      </c>
      <c r="P7915">
        <f t="shared" si="978"/>
        <v>0.11000000000000032</v>
      </c>
      <c r="R7915" s="2">
        <f t="shared" si="979"/>
        <v>1.0416666664241347E-2</v>
      </c>
      <c r="S7915" s="4">
        <f t="shared" si="974"/>
        <v>44074.854166666664</v>
      </c>
    </row>
    <row r="7916" spans="1:22" x14ac:dyDescent="0.35">
      <c r="A7916" s="32">
        <v>2020</v>
      </c>
      <c r="B7916" s="32" t="s">
        <v>62</v>
      </c>
      <c r="C7916" s="32" t="s">
        <v>63</v>
      </c>
      <c r="D7916" s="32">
        <v>5113</v>
      </c>
      <c r="E7916" s="33">
        <v>44074.864583333336</v>
      </c>
      <c r="F7916" s="32">
        <v>2.77</v>
      </c>
      <c r="G7916" s="32">
        <v>21.56</v>
      </c>
      <c r="H7916" s="32">
        <v>2.82</v>
      </c>
      <c r="I7916" s="32">
        <v>32.299999999999997</v>
      </c>
      <c r="J7916" s="32">
        <f t="shared" si="975"/>
        <v>0</v>
      </c>
      <c r="K7916" s="32">
        <v>8</v>
      </c>
      <c r="L7916" s="32">
        <f t="shared" si="976"/>
        <v>0</v>
      </c>
      <c r="M7916" s="32">
        <f t="shared" si="973"/>
        <v>1</v>
      </c>
      <c r="N7916" s="34" t="s">
        <v>64</v>
      </c>
      <c r="O7916">
        <f t="shared" si="977"/>
        <v>1.9999999999999574E-2</v>
      </c>
      <c r="P7916">
        <f t="shared" si="978"/>
        <v>0.13999999999999968</v>
      </c>
      <c r="R7916" s="2">
        <f t="shared" si="979"/>
        <v>1.0416666671517305E-2</v>
      </c>
      <c r="S7916" s="4">
        <f t="shared" si="974"/>
        <v>44074.864583333328</v>
      </c>
    </row>
    <row r="7917" spans="1:22" x14ac:dyDescent="0.35">
      <c r="A7917" s="32">
        <v>2020</v>
      </c>
      <c r="B7917" s="32" t="s">
        <v>62</v>
      </c>
      <c r="C7917" s="32" t="s">
        <v>63</v>
      </c>
      <c r="D7917" s="32">
        <v>5114</v>
      </c>
      <c r="E7917" s="33">
        <v>44074.875</v>
      </c>
      <c r="F7917" s="32">
        <v>2.64</v>
      </c>
      <c r="G7917" s="32">
        <v>21.54</v>
      </c>
      <c r="H7917" s="32">
        <v>2.68</v>
      </c>
      <c r="I7917" s="32">
        <v>30.8</v>
      </c>
      <c r="J7917" s="32">
        <f t="shared" si="975"/>
        <v>0</v>
      </c>
      <c r="K7917" s="32">
        <v>8</v>
      </c>
      <c r="L7917" s="32">
        <f t="shared" si="976"/>
        <v>0</v>
      </c>
      <c r="M7917" s="32">
        <f t="shared" si="973"/>
        <v>1</v>
      </c>
      <c r="N7917" s="34" t="s">
        <v>64</v>
      </c>
      <c r="O7917">
        <f t="shared" si="977"/>
        <v>0</v>
      </c>
      <c r="P7917">
        <f t="shared" si="978"/>
        <v>0.11000000000000032</v>
      </c>
      <c r="R7917" s="2">
        <f t="shared" si="979"/>
        <v>1.0416666664241347E-2</v>
      </c>
      <c r="S7917" s="4">
        <f t="shared" si="974"/>
        <v>44074.875</v>
      </c>
    </row>
    <row r="7918" spans="1:22" x14ac:dyDescent="0.35">
      <c r="A7918" s="32">
        <v>2020</v>
      </c>
      <c r="B7918" s="32" t="s">
        <v>62</v>
      </c>
      <c r="C7918" s="32" t="s">
        <v>63</v>
      </c>
      <c r="D7918" s="32">
        <v>5115</v>
      </c>
      <c r="E7918" s="33">
        <v>44074.885416666664</v>
      </c>
      <c r="F7918" s="32">
        <v>2.5299999999999998</v>
      </c>
      <c r="G7918" s="32">
        <v>21.54</v>
      </c>
      <c r="H7918" s="32">
        <v>2.57</v>
      </c>
      <c r="I7918" s="32">
        <v>29.5</v>
      </c>
      <c r="J7918" s="32">
        <f t="shared" si="975"/>
        <v>0</v>
      </c>
      <c r="K7918" s="32">
        <v>8</v>
      </c>
      <c r="L7918" s="32">
        <f t="shared" si="976"/>
        <v>0</v>
      </c>
      <c r="M7918" s="32">
        <f t="shared" si="973"/>
        <v>1</v>
      </c>
      <c r="N7918" s="34" t="s">
        <v>64</v>
      </c>
      <c r="O7918">
        <f t="shared" si="977"/>
        <v>3.9999999999999147E-2</v>
      </c>
      <c r="P7918">
        <f t="shared" si="978"/>
        <v>8.9999999999999858E-2</v>
      </c>
      <c r="R7918" s="2">
        <f t="shared" si="979"/>
        <v>1.0416666664241347E-2</v>
      </c>
      <c r="S7918" s="4">
        <f t="shared" si="974"/>
        <v>44074.885416666664</v>
      </c>
    </row>
    <row r="7919" spans="1:22" x14ac:dyDescent="0.35">
      <c r="A7919" s="32">
        <v>2020</v>
      </c>
      <c r="B7919" s="32" t="s">
        <v>62</v>
      </c>
      <c r="C7919" s="32" t="s">
        <v>63</v>
      </c>
      <c r="D7919" s="32">
        <v>5116</v>
      </c>
      <c r="E7919" s="33">
        <v>44074.895833333336</v>
      </c>
      <c r="F7919" s="32">
        <v>2.44</v>
      </c>
      <c r="G7919" s="32">
        <v>21.5</v>
      </c>
      <c r="H7919" s="32">
        <v>2.48</v>
      </c>
      <c r="I7919" s="32">
        <v>28.4</v>
      </c>
      <c r="J7919" s="32">
        <f t="shared" si="975"/>
        <v>0</v>
      </c>
      <c r="K7919" s="32">
        <v>8</v>
      </c>
      <c r="L7919" s="32">
        <f t="shared" si="976"/>
        <v>0</v>
      </c>
      <c r="M7919" s="32">
        <f t="shared" si="973"/>
        <v>1</v>
      </c>
      <c r="N7919" s="34" t="s">
        <v>64</v>
      </c>
      <c r="O7919">
        <f t="shared" si="977"/>
        <v>0</v>
      </c>
      <c r="P7919">
        <f t="shared" si="978"/>
        <v>0.14000000000000012</v>
      </c>
      <c r="R7919" s="2">
        <f t="shared" si="979"/>
        <v>1.0416666671517305E-2</v>
      </c>
      <c r="S7919" s="4">
        <f t="shared" si="974"/>
        <v>44074.895833333328</v>
      </c>
    </row>
    <row r="7920" spans="1:22" x14ac:dyDescent="0.35">
      <c r="A7920" s="32">
        <v>2020</v>
      </c>
      <c r="B7920" s="32" t="s">
        <v>62</v>
      </c>
      <c r="C7920" s="32" t="s">
        <v>63</v>
      </c>
      <c r="D7920" s="32">
        <v>5117</v>
      </c>
      <c r="E7920" s="33">
        <v>44074.90625</v>
      </c>
      <c r="F7920" s="32">
        <v>2.2999999999999998</v>
      </c>
      <c r="G7920" s="32">
        <v>21.5</v>
      </c>
      <c r="H7920" s="32">
        <v>2.34</v>
      </c>
      <c r="I7920" s="32">
        <v>26.8</v>
      </c>
      <c r="J7920" s="32">
        <f t="shared" si="975"/>
        <v>0</v>
      </c>
      <c r="K7920" s="32">
        <v>8</v>
      </c>
      <c r="L7920" s="32">
        <f t="shared" si="976"/>
        <v>0</v>
      </c>
      <c r="M7920" s="32">
        <f t="shared" si="973"/>
        <v>1</v>
      </c>
      <c r="N7920" s="34" t="s">
        <v>64</v>
      </c>
      <c r="O7920">
        <f t="shared" si="977"/>
        <v>1.9999999999999574E-2</v>
      </c>
      <c r="P7920">
        <f t="shared" si="978"/>
        <v>0.12999999999999989</v>
      </c>
      <c r="R7920" s="2">
        <f t="shared" si="979"/>
        <v>1.0416666664241347E-2</v>
      </c>
      <c r="S7920" s="4">
        <f t="shared" si="974"/>
        <v>44074.90625</v>
      </c>
    </row>
    <row r="7921" spans="1:19" x14ac:dyDescent="0.35">
      <c r="A7921" s="32">
        <v>2020</v>
      </c>
      <c r="B7921" s="32" t="s">
        <v>62</v>
      </c>
      <c r="C7921" s="32" t="s">
        <v>63</v>
      </c>
      <c r="D7921" s="32">
        <v>5118</v>
      </c>
      <c r="E7921" s="33">
        <v>44074.916666666664</v>
      </c>
      <c r="F7921" s="32">
        <v>2.17</v>
      </c>
      <c r="G7921" s="32">
        <v>21.48</v>
      </c>
      <c r="H7921" s="32">
        <v>2.21</v>
      </c>
      <c r="I7921" s="32">
        <v>25.3</v>
      </c>
      <c r="J7921" s="32">
        <f t="shared" si="975"/>
        <v>0</v>
      </c>
      <c r="K7921" s="32">
        <v>8</v>
      </c>
      <c r="L7921" s="32">
        <f t="shared" si="976"/>
        <v>0</v>
      </c>
      <c r="M7921" s="32">
        <f t="shared" si="973"/>
        <v>1</v>
      </c>
      <c r="N7921" s="34" t="s">
        <v>64</v>
      </c>
      <c r="O7921">
        <f t="shared" si="977"/>
        <v>1.9999999999999574E-2</v>
      </c>
      <c r="P7921">
        <f t="shared" si="978"/>
        <v>8.9999999999999858E-2</v>
      </c>
      <c r="R7921" s="2">
        <f t="shared" si="979"/>
        <v>1.0416666664241347E-2</v>
      </c>
      <c r="S7921" s="4">
        <f t="shared" si="974"/>
        <v>44074.916666666664</v>
      </c>
    </row>
    <row r="7922" spans="1:19" x14ac:dyDescent="0.35">
      <c r="A7922" s="32">
        <v>2020</v>
      </c>
      <c r="B7922" s="32" t="s">
        <v>62</v>
      </c>
      <c r="C7922" s="32" t="s">
        <v>63</v>
      </c>
      <c r="D7922" s="32">
        <v>5119</v>
      </c>
      <c r="E7922" s="33">
        <v>44074.927083333336</v>
      </c>
      <c r="F7922" s="32">
        <v>2.09</v>
      </c>
      <c r="G7922" s="32">
        <v>21.46</v>
      </c>
      <c r="H7922" s="32">
        <v>2.12</v>
      </c>
      <c r="I7922" s="32">
        <v>24.3</v>
      </c>
      <c r="J7922" s="32">
        <f t="shared" si="975"/>
        <v>0</v>
      </c>
      <c r="K7922" s="32">
        <v>8</v>
      </c>
      <c r="L7922" s="32">
        <f t="shared" si="976"/>
        <v>0</v>
      </c>
      <c r="M7922" s="32">
        <f t="shared" si="973"/>
        <v>1</v>
      </c>
      <c r="N7922" s="34" t="s">
        <v>64</v>
      </c>
      <c r="O7922">
        <f t="shared" si="977"/>
        <v>1.9999999999999574E-2</v>
      </c>
      <c r="P7922">
        <f t="shared" si="978"/>
        <v>0.12000000000000011</v>
      </c>
      <c r="R7922" s="2">
        <f t="shared" si="979"/>
        <v>1.0416666671517305E-2</v>
      </c>
      <c r="S7922" s="4">
        <f t="shared" si="974"/>
        <v>44074.927083333328</v>
      </c>
    </row>
    <row r="7923" spans="1:19" x14ac:dyDescent="0.35">
      <c r="A7923" s="32">
        <v>2020</v>
      </c>
      <c r="B7923" s="32" t="s">
        <v>62</v>
      </c>
      <c r="C7923" s="32" t="s">
        <v>63</v>
      </c>
      <c r="D7923" s="32">
        <v>5120</v>
      </c>
      <c r="E7923" s="33">
        <v>44074.9375</v>
      </c>
      <c r="F7923" s="32">
        <v>1.97</v>
      </c>
      <c r="G7923" s="32">
        <v>21.44</v>
      </c>
      <c r="H7923" s="32">
        <v>2</v>
      </c>
      <c r="I7923" s="32">
        <v>22.9</v>
      </c>
      <c r="J7923" s="32">
        <f t="shared" si="975"/>
        <v>0</v>
      </c>
      <c r="K7923" s="32">
        <v>8</v>
      </c>
      <c r="L7923" s="32">
        <f t="shared" si="976"/>
        <v>0</v>
      </c>
      <c r="M7923" s="32">
        <f t="shared" si="973"/>
        <v>1</v>
      </c>
      <c r="N7923" s="34" t="s">
        <v>64</v>
      </c>
      <c r="O7923">
        <f t="shared" si="977"/>
        <v>0</v>
      </c>
      <c r="P7923">
        <f t="shared" si="978"/>
        <v>7.0000000000000062E-2</v>
      </c>
      <c r="R7923" s="2">
        <f t="shared" si="979"/>
        <v>1.0416666664241347E-2</v>
      </c>
      <c r="S7923" s="4">
        <f t="shared" si="974"/>
        <v>44074.9375</v>
      </c>
    </row>
    <row r="7924" spans="1:19" x14ac:dyDescent="0.35">
      <c r="A7924" s="32">
        <v>2020</v>
      </c>
      <c r="B7924" s="32" t="s">
        <v>62</v>
      </c>
      <c r="C7924" s="32" t="s">
        <v>63</v>
      </c>
      <c r="D7924" s="32">
        <v>5121</v>
      </c>
      <c r="E7924" s="33">
        <v>44074.947916666664</v>
      </c>
      <c r="F7924" s="32">
        <v>1.9</v>
      </c>
      <c r="G7924" s="32">
        <v>21.44</v>
      </c>
      <c r="H7924" s="32">
        <v>1.93</v>
      </c>
      <c r="I7924" s="32">
        <v>22.1</v>
      </c>
      <c r="J7924" s="32">
        <f t="shared" si="975"/>
        <v>0</v>
      </c>
      <c r="K7924" s="32">
        <v>8</v>
      </c>
      <c r="L7924" s="32">
        <f t="shared" si="976"/>
        <v>0</v>
      </c>
      <c r="M7924" s="32">
        <f t="shared" si="973"/>
        <v>1</v>
      </c>
      <c r="N7924" s="34" t="s">
        <v>64</v>
      </c>
      <c r="O7924">
        <f t="shared" si="977"/>
        <v>1.9999999999999574E-2</v>
      </c>
      <c r="P7924">
        <f t="shared" si="978"/>
        <v>9.9999999999999867E-2</v>
      </c>
      <c r="R7924" s="2">
        <f t="shared" si="979"/>
        <v>1.0416666664241347E-2</v>
      </c>
      <c r="S7924" s="4">
        <f t="shared" si="974"/>
        <v>44074.947916666664</v>
      </c>
    </row>
    <row r="7925" spans="1:19" x14ac:dyDescent="0.35">
      <c r="A7925" s="32">
        <v>2020</v>
      </c>
      <c r="B7925" s="32" t="s">
        <v>62</v>
      </c>
      <c r="C7925" s="32" t="s">
        <v>63</v>
      </c>
      <c r="D7925" s="32">
        <v>5122</v>
      </c>
      <c r="E7925" s="33">
        <v>44074.958333333336</v>
      </c>
      <c r="F7925" s="32">
        <v>1.8</v>
      </c>
      <c r="G7925" s="32">
        <v>21.42</v>
      </c>
      <c r="H7925" s="32">
        <v>1.83</v>
      </c>
      <c r="I7925" s="32">
        <v>20.9</v>
      </c>
      <c r="J7925" s="32">
        <f t="shared" si="975"/>
        <v>0</v>
      </c>
      <c r="K7925" s="32">
        <v>8</v>
      </c>
      <c r="L7925" s="32">
        <f t="shared" si="976"/>
        <v>0</v>
      </c>
      <c r="M7925" s="32">
        <f t="shared" si="973"/>
        <v>1</v>
      </c>
      <c r="N7925" s="34" t="s">
        <v>64</v>
      </c>
      <c r="O7925">
        <f t="shared" si="977"/>
        <v>2.0000000000003126E-2</v>
      </c>
      <c r="P7925">
        <f t="shared" si="978"/>
        <v>0.17000000000000015</v>
      </c>
      <c r="R7925" s="2">
        <f t="shared" si="979"/>
        <v>1.0416666671517305E-2</v>
      </c>
      <c r="S7925" s="4">
        <f t="shared" si="974"/>
        <v>44074.958333333328</v>
      </c>
    </row>
    <row r="7926" spans="1:19" x14ac:dyDescent="0.35">
      <c r="A7926" s="32">
        <v>2020</v>
      </c>
      <c r="B7926" s="32" t="s">
        <v>62</v>
      </c>
      <c r="C7926" s="32" t="s">
        <v>63</v>
      </c>
      <c r="D7926" s="32">
        <v>5123</v>
      </c>
      <c r="E7926" s="33">
        <v>44074.96875</v>
      </c>
      <c r="F7926" s="32">
        <v>1.63</v>
      </c>
      <c r="G7926" s="32">
        <v>21.4</v>
      </c>
      <c r="H7926" s="32">
        <v>1.66</v>
      </c>
      <c r="I7926" s="32">
        <v>19</v>
      </c>
      <c r="J7926" s="32">
        <f t="shared" si="975"/>
        <v>0</v>
      </c>
      <c r="K7926" s="32">
        <v>8</v>
      </c>
      <c r="L7926" s="32">
        <f t="shared" si="976"/>
        <v>0</v>
      </c>
      <c r="M7926" s="32">
        <f t="shared" si="973"/>
        <v>1</v>
      </c>
      <c r="N7926" s="34" t="s">
        <v>64</v>
      </c>
      <c r="O7926">
        <f t="shared" si="977"/>
        <v>1.9999999999999574E-2</v>
      </c>
      <c r="P7926">
        <f t="shared" si="978"/>
        <v>8.9999999999999858E-2</v>
      </c>
      <c r="R7926" s="2">
        <f t="shared" si="979"/>
        <v>1.0416666664241347E-2</v>
      </c>
      <c r="S7926" s="4">
        <f t="shared" si="974"/>
        <v>44074.96875</v>
      </c>
    </row>
    <row r="7927" spans="1:19" x14ac:dyDescent="0.35">
      <c r="A7927" s="32">
        <v>2020</v>
      </c>
      <c r="B7927" s="32" t="s">
        <v>62</v>
      </c>
      <c r="C7927" s="32" t="s">
        <v>63</v>
      </c>
      <c r="D7927" s="32">
        <v>5124</v>
      </c>
      <c r="E7927" s="33">
        <v>44074.979166666664</v>
      </c>
      <c r="F7927" s="32">
        <v>1.54</v>
      </c>
      <c r="G7927" s="32">
        <v>21.38</v>
      </c>
      <c r="H7927" s="32">
        <v>1.57</v>
      </c>
      <c r="I7927" s="32">
        <v>17.899999999999999</v>
      </c>
      <c r="J7927" s="32">
        <f t="shared" si="975"/>
        <v>0</v>
      </c>
      <c r="K7927" s="32">
        <v>8</v>
      </c>
      <c r="L7927" s="32">
        <f t="shared" si="976"/>
        <v>0</v>
      </c>
      <c r="M7927" s="32">
        <f t="shared" si="973"/>
        <v>1</v>
      </c>
      <c r="N7927" s="34" t="s">
        <v>64</v>
      </c>
      <c r="O7927">
        <f t="shared" si="977"/>
        <v>1.9999999999999574E-2</v>
      </c>
      <c r="P7927">
        <f t="shared" si="978"/>
        <v>9.000000000000008E-2</v>
      </c>
      <c r="R7927" s="2">
        <f t="shared" si="979"/>
        <v>1.0416666664241347E-2</v>
      </c>
      <c r="S7927" s="4">
        <f t="shared" si="974"/>
        <v>44074.979166666664</v>
      </c>
    </row>
    <row r="7928" spans="1:19" x14ac:dyDescent="0.35">
      <c r="A7928" s="32">
        <v>2020</v>
      </c>
      <c r="B7928" s="32" t="s">
        <v>62</v>
      </c>
      <c r="C7928" s="32" t="s">
        <v>63</v>
      </c>
      <c r="D7928" s="32">
        <v>5125</v>
      </c>
      <c r="E7928" s="33">
        <v>44074.989583333336</v>
      </c>
      <c r="F7928" s="32">
        <v>1.46</v>
      </c>
      <c r="G7928" s="32">
        <v>21.36</v>
      </c>
      <c r="H7928" s="32">
        <v>1.48</v>
      </c>
      <c r="I7928" s="32">
        <v>17</v>
      </c>
      <c r="J7928" s="32">
        <f t="shared" si="975"/>
        <v>0</v>
      </c>
      <c r="K7928" s="32">
        <v>8</v>
      </c>
      <c r="L7928" s="32">
        <f t="shared" si="976"/>
        <v>0</v>
      </c>
      <c r="M7928" s="32">
        <f t="shared" si="973"/>
        <v>1</v>
      </c>
      <c r="N7928" s="34" t="s">
        <v>64</v>
      </c>
      <c r="O7928">
        <f t="shared" si="977"/>
        <v>1.9999999999999574E-2</v>
      </c>
      <c r="P7928">
        <f t="shared" si="978"/>
        <v>0.11999999999999988</v>
      </c>
      <c r="R7928" s="2">
        <f t="shared" si="979"/>
        <v>1.0416666671517305E-2</v>
      </c>
      <c r="S7928" s="4">
        <f t="shared" si="974"/>
        <v>44074.989583333328</v>
      </c>
    </row>
    <row r="7929" spans="1:19" x14ac:dyDescent="0.35">
      <c r="A7929" s="32">
        <v>2020</v>
      </c>
      <c r="B7929" s="32" t="s">
        <v>62</v>
      </c>
      <c r="C7929" s="32" t="s">
        <v>63</v>
      </c>
      <c r="D7929" s="32">
        <v>5126</v>
      </c>
      <c r="E7929" s="33">
        <v>44075</v>
      </c>
      <c r="F7929" s="32">
        <v>1.34</v>
      </c>
      <c r="G7929" s="32">
        <v>21.34</v>
      </c>
      <c r="H7929" s="32">
        <v>1.36</v>
      </c>
      <c r="I7929" s="32">
        <v>15.6</v>
      </c>
      <c r="J7929" s="32">
        <f t="shared" si="975"/>
        <v>0</v>
      </c>
      <c r="K7929" s="32">
        <v>8</v>
      </c>
      <c r="L7929" s="32">
        <f t="shared" si="976"/>
        <v>0</v>
      </c>
      <c r="M7929" s="32">
        <f t="shared" si="973"/>
        <v>1</v>
      </c>
      <c r="N7929" s="34" t="s">
        <v>64</v>
      </c>
      <c r="O7929">
        <f t="shared" si="977"/>
        <v>3.9999999999999147E-2</v>
      </c>
      <c r="P7929">
        <f t="shared" si="978"/>
        <v>5.0000000000000044E-2</v>
      </c>
      <c r="R7929" s="2">
        <f t="shared" si="979"/>
        <v>1.0416666664241347E-2</v>
      </c>
      <c r="S7929" s="4">
        <f t="shared" si="974"/>
        <v>44075</v>
      </c>
    </row>
    <row r="7930" spans="1:19" x14ac:dyDescent="0.35">
      <c r="A7930" s="32">
        <v>2020</v>
      </c>
      <c r="B7930" s="32" t="s">
        <v>62</v>
      </c>
      <c r="C7930" s="32" t="s">
        <v>63</v>
      </c>
      <c r="D7930" s="32">
        <v>5127</v>
      </c>
      <c r="E7930" s="33">
        <v>44075.010416666664</v>
      </c>
      <c r="F7930" s="32">
        <v>1.29</v>
      </c>
      <c r="G7930" s="32">
        <v>21.3</v>
      </c>
      <c r="H7930" s="32">
        <v>1.31</v>
      </c>
      <c r="I7930" s="32">
        <v>15</v>
      </c>
      <c r="J7930" s="32">
        <f t="shared" si="975"/>
        <v>0</v>
      </c>
      <c r="K7930" s="32">
        <v>8</v>
      </c>
      <c r="L7930" s="32">
        <f t="shared" si="976"/>
        <v>0</v>
      </c>
      <c r="M7930" s="32">
        <f t="shared" si="973"/>
        <v>1</v>
      </c>
      <c r="N7930" s="34" t="s">
        <v>64</v>
      </c>
      <c r="O7930">
        <f t="shared" si="977"/>
        <v>1.9999999999999574E-2</v>
      </c>
      <c r="P7930">
        <f t="shared" si="978"/>
        <v>0.10000000000000009</v>
      </c>
      <c r="R7930" s="2">
        <f t="shared" si="979"/>
        <v>1.0416666664241347E-2</v>
      </c>
      <c r="S7930" s="4">
        <f t="shared" si="974"/>
        <v>44075.010416666664</v>
      </c>
    </row>
    <row r="7931" spans="1:19" x14ac:dyDescent="0.35">
      <c r="A7931" s="32">
        <v>2020</v>
      </c>
      <c r="B7931" s="32" t="s">
        <v>62</v>
      </c>
      <c r="C7931" s="32" t="s">
        <v>63</v>
      </c>
      <c r="D7931" s="32">
        <v>5128</v>
      </c>
      <c r="E7931" s="33">
        <v>44075.020833333336</v>
      </c>
      <c r="F7931" s="32">
        <v>1.19</v>
      </c>
      <c r="G7931" s="32">
        <v>21.28</v>
      </c>
      <c r="H7931" s="32">
        <v>1.21</v>
      </c>
      <c r="I7931" s="32">
        <v>13.8</v>
      </c>
      <c r="J7931" s="32">
        <f t="shared" si="975"/>
        <v>0</v>
      </c>
      <c r="K7931" s="32">
        <v>8</v>
      </c>
      <c r="L7931" s="32">
        <f t="shared" si="976"/>
        <v>0</v>
      </c>
      <c r="M7931" s="32">
        <f t="shared" si="973"/>
        <v>1</v>
      </c>
      <c r="N7931" s="34" t="s">
        <v>64</v>
      </c>
      <c r="O7931">
        <f t="shared" si="977"/>
        <v>1.9999999999999574E-2</v>
      </c>
      <c r="P7931">
        <f t="shared" si="978"/>
        <v>5.0000000000000044E-2</v>
      </c>
      <c r="R7931" s="2">
        <f t="shared" si="979"/>
        <v>1.0416666671517305E-2</v>
      </c>
      <c r="S7931" s="4">
        <f t="shared" si="974"/>
        <v>44075.020833333328</v>
      </c>
    </row>
    <row r="7932" spans="1:19" x14ac:dyDescent="0.35">
      <c r="A7932" s="32">
        <v>2020</v>
      </c>
      <c r="B7932" s="32" t="s">
        <v>62</v>
      </c>
      <c r="C7932" s="32" t="s">
        <v>63</v>
      </c>
      <c r="D7932" s="32">
        <v>5129</v>
      </c>
      <c r="E7932" s="33">
        <v>44075.03125</v>
      </c>
      <c r="F7932" s="32">
        <v>1.1399999999999999</v>
      </c>
      <c r="G7932" s="32">
        <v>21.26</v>
      </c>
      <c r="H7932" s="32">
        <v>1.1599999999999999</v>
      </c>
      <c r="I7932" s="32">
        <v>13.2</v>
      </c>
      <c r="J7932" s="32">
        <f t="shared" si="975"/>
        <v>0</v>
      </c>
      <c r="K7932" s="32">
        <v>8</v>
      </c>
      <c r="L7932" s="32">
        <f t="shared" si="976"/>
        <v>0</v>
      </c>
      <c r="M7932" s="32">
        <f t="shared" si="973"/>
        <v>1</v>
      </c>
      <c r="N7932" s="34" t="s">
        <v>64</v>
      </c>
      <c r="O7932">
        <f t="shared" si="977"/>
        <v>4.00000000000027E-2</v>
      </c>
      <c r="P7932">
        <f t="shared" si="978"/>
        <v>2.0000000000000018E-2</v>
      </c>
      <c r="R7932" s="2">
        <f t="shared" si="979"/>
        <v>1.0416666664241347E-2</v>
      </c>
      <c r="S7932" s="4">
        <f t="shared" si="974"/>
        <v>44075.03125</v>
      </c>
    </row>
    <row r="7933" spans="1:19" x14ac:dyDescent="0.35">
      <c r="A7933" s="32">
        <v>2020</v>
      </c>
      <c r="B7933" s="32" t="s">
        <v>62</v>
      </c>
      <c r="C7933" s="32" t="s">
        <v>63</v>
      </c>
      <c r="D7933" s="32">
        <v>5130</v>
      </c>
      <c r="E7933" s="33">
        <v>44075.041666666664</v>
      </c>
      <c r="F7933" s="32">
        <v>1.1599999999999999</v>
      </c>
      <c r="G7933" s="32">
        <v>21.22</v>
      </c>
      <c r="H7933" s="32">
        <v>1.18</v>
      </c>
      <c r="I7933" s="32">
        <v>13.4</v>
      </c>
      <c r="J7933" s="32">
        <f t="shared" si="975"/>
        <v>0</v>
      </c>
      <c r="K7933" s="32">
        <v>8</v>
      </c>
      <c r="L7933" s="32">
        <f t="shared" si="976"/>
        <v>0</v>
      </c>
      <c r="M7933" s="32">
        <f t="shared" si="973"/>
        <v>1</v>
      </c>
      <c r="N7933" s="34" t="s">
        <v>64</v>
      </c>
      <c r="O7933">
        <f t="shared" si="977"/>
        <v>3.9999999999999147E-2</v>
      </c>
      <c r="P7933">
        <f t="shared" si="978"/>
        <v>3.0000000000000027E-2</v>
      </c>
      <c r="R7933" s="2">
        <f t="shared" si="979"/>
        <v>1.0416666664241347E-2</v>
      </c>
      <c r="S7933" s="4">
        <f t="shared" si="974"/>
        <v>44075.041666666664</v>
      </c>
    </row>
    <row r="7934" spans="1:19" x14ac:dyDescent="0.35">
      <c r="A7934" s="32">
        <v>2020</v>
      </c>
      <c r="B7934" s="32" t="s">
        <v>62</v>
      </c>
      <c r="C7934" s="32" t="s">
        <v>63</v>
      </c>
      <c r="D7934" s="32">
        <v>5131</v>
      </c>
      <c r="E7934" s="33">
        <v>44075.052083333336</v>
      </c>
      <c r="F7934" s="32">
        <v>1.19</v>
      </c>
      <c r="G7934" s="32">
        <v>21.18</v>
      </c>
      <c r="H7934" s="32">
        <v>1.21</v>
      </c>
      <c r="I7934" s="32">
        <v>13.8</v>
      </c>
      <c r="J7934" s="32">
        <f t="shared" si="975"/>
        <v>0</v>
      </c>
      <c r="K7934" s="32">
        <v>8</v>
      </c>
      <c r="L7934" s="32">
        <f t="shared" si="976"/>
        <v>0</v>
      </c>
      <c r="M7934" s="32">
        <f t="shared" si="973"/>
        <v>1</v>
      </c>
      <c r="N7934" s="34" t="s">
        <v>64</v>
      </c>
      <c r="O7934">
        <f t="shared" si="977"/>
        <v>3.9999999999999147E-2</v>
      </c>
      <c r="P7934">
        <f t="shared" si="978"/>
        <v>8.9999999999999858E-2</v>
      </c>
      <c r="R7934" s="2">
        <f t="shared" si="979"/>
        <v>1.0416666671517305E-2</v>
      </c>
      <c r="S7934" s="4">
        <f t="shared" si="974"/>
        <v>44075.052083333328</v>
      </c>
    </row>
    <row r="7935" spans="1:19" x14ac:dyDescent="0.35">
      <c r="A7935" s="32">
        <v>2020</v>
      </c>
      <c r="B7935" s="32" t="s">
        <v>62</v>
      </c>
      <c r="C7935" s="32" t="s">
        <v>63</v>
      </c>
      <c r="D7935" s="32">
        <v>5132</v>
      </c>
      <c r="E7935" s="33">
        <v>44075.0625</v>
      </c>
      <c r="F7935" s="32">
        <v>1.1000000000000001</v>
      </c>
      <c r="G7935" s="32">
        <v>21.14</v>
      </c>
      <c r="H7935" s="32">
        <v>1.1200000000000001</v>
      </c>
      <c r="I7935" s="32">
        <v>12.7</v>
      </c>
      <c r="J7935" s="32">
        <f t="shared" si="975"/>
        <v>0</v>
      </c>
      <c r="K7935" s="32">
        <v>8</v>
      </c>
      <c r="L7935" s="32">
        <f t="shared" si="976"/>
        <v>0</v>
      </c>
      <c r="M7935" s="32">
        <f t="shared" ref="M7935:M7998" si="980">COUNTIF(J7935:L7935,"&gt;0")</f>
        <v>1</v>
      </c>
      <c r="N7935" s="34" t="s">
        <v>64</v>
      </c>
      <c r="O7935">
        <f t="shared" si="977"/>
        <v>1.9999999999999574E-2</v>
      </c>
      <c r="P7935">
        <f t="shared" si="978"/>
        <v>5.0000000000000044E-2</v>
      </c>
      <c r="R7935" s="2">
        <f t="shared" si="979"/>
        <v>1.0416666664241347E-2</v>
      </c>
      <c r="S7935" s="4">
        <f t="shared" si="974"/>
        <v>44075.0625</v>
      </c>
    </row>
    <row r="7936" spans="1:19" x14ac:dyDescent="0.35">
      <c r="A7936" s="32">
        <v>2020</v>
      </c>
      <c r="B7936" s="32" t="s">
        <v>62</v>
      </c>
      <c r="C7936" s="32" t="s">
        <v>63</v>
      </c>
      <c r="D7936" s="32">
        <v>5133</v>
      </c>
      <c r="E7936" s="33">
        <v>44075.072916666664</v>
      </c>
      <c r="F7936" s="32">
        <v>1.05</v>
      </c>
      <c r="G7936" s="32">
        <v>21.12</v>
      </c>
      <c r="H7936" s="32">
        <v>1.07</v>
      </c>
      <c r="I7936" s="32">
        <v>12.1</v>
      </c>
      <c r="J7936" s="32">
        <f t="shared" si="975"/>
        <v>0</v>
      </c>
      <c r="K7936" s="32">
        <v>8</v>
      </c>
      <c r="L7936" s="32">
        <f t="shared" si="976"/>
        <v>0</v>
      </c>
      <c r="M7936" s="32">
        <f t="shared" si="980"/>
        <v>1</v>
      </c>
      <c r="N7936" s="34" t="s">
        <v>64</v>
      </c>
      <c r="O7936">
        <f t="shared" si="977"/>
        <v>4.00000000000027E-2</v>
      </c>
      <c r="P7936">
        <f t="shared" si="978"/>
        <v>4.0000000000000036E-2</v>
      </c>
      <c r="R7936" s="2">
        <f t="shared" si="979"/>
        <v>1.0416666664241347E-2</v>
      </c>
      <c r="S7936" s="4">
        <f t="shared" si="974"/>
        <v>44075.072916666664</v>
      </c>
    </row>
    <row r="7937" spans="1:19" x14ac:dyDescent="0.35">
      <c r="A7937" s="32">
        <v>2020</v>
      </c>
      <c r="B7937" s="32" t="s">
        <v>62</v>
      </c>
      <c r="C7937" s="32" t="s">
        <v>63</v>
      </c>
      <c r="D7937" s="32">
        <v>5134</v>
      </c>
      <c r="E7937" s="33">
        <v>44075.083333333336</v>
      </c>
      <c r="F7937" s="32">
        <v>1.01</v>
      </c>
      <c r="G7937" s="32">
        <v>21.08</v>
      </c>
      <c r="H7937" s="32">
        <v>1.03</v>
      </c>
      <c r="I7937" s="32">
        <v>11.7</v>
      </c>
      <c r="J7937" s="32">
        <f t="shared" si="975"/>
        <v>0</v>
      </c>
      <c r="K7937" s="32">
        <v>8</v>
      </c>
      <c r="L7937" s="32">
        <f t="shared" si="976"/>
        <v>0</v>
      </c>
      <c r="M7937" s="32">
        <f t="shared" si="980"/>
        <v>1</v>
      </c>
      <c r="N7937" s="34" t="s">
        <v>64</v>
      </c>
      <c r="O7937">
        <f t="shared" si="977"/>
        <v>3.9999999999999147E-2</v>
      </c>
      <c r="P7937">
        <f t="shared" si="978"/>
        <v>3.0000000000000027E-2</v>
      </c>
      <c r="R7937" s="2">
        <f t="shared" si="979"/>
        <v>1.0416666671517305E-2</v>
      </c>
      <c r="S7937" s="4">
        <f t="shared" si="974"/>
        <v>44075.083333333328</v>
      </c>
    </row>
    <row r="7938" spans="1:19" x14ac:dyDescent="0.35">
      <c r="A7938" s="32">
        <v>2020</v>
      </c>
      <c r="B7938" s="32" t="s">
        <v>62</v>
      </c>
      <c r="C7938" s="32" t="s">
        <v>63</v>
      </c>
      <c r="D7938" s="32">
        <v>5135</v>
      </c>
      <c r="E7938" s="33">
        <v>44075.09375</v>
      </c>
      <c r="F7938" s="32">
        <v>1.04</v>
      </c>
      <c r="G7938" s="32">
        <v>21.04</v>
      </c>
      <c r="H7938" s="32">
        <v>1.06</v>
      </c>
      <c r="I7938" s="32">
        <v>12</v>
      </c>
      <c r="J7938" s="32">
        <f t="shared" si="975"/>
        <v>0</v>
      </c>
      <c r="K7938" s="32">
        <v>8</v>
      </c>
      <c r="L7938" s="32">
        <f t="shared" si="976"/>
        <v>0</v>
      </c>
      <c r="M7938" s="32">
        <f t="shared" si="980"/>
        <v>1</v>
      </c>
      <c r="N7938" s="34" t="s">
        <v>64</v>
      </c>
      <c r="O7938">
        <f t="shared" si="977"/>
        <v>3.9999999999999147E-2</v>
      </c>
      <c r="P7938">
        <f t="shared" si="978"/>
        <v>0.16999999999999993</v>
      </c>
      <c r="R7938" s="2">
        <f t="shared" si="979"/>
        <v>1.0416666664241347E-2</v>
      </c>
      <c r="S7938" s="4">
        <f t="shared" ref="S7938:S8001" si="981">MROUND(E7938,"0:15")</f>
        <v>44075.09375</v>
      </c>
    </row>
    <row r="7939" spans="1:19" x14ac:dyDescent="0.35">
      <c r="A7939" s="32">
        <v>2020</v>
      </c>
      <c r="B7939" s="32" t="s">
        <v>62</v>
      </c>
      <c r="C7939" s="32" t="s">
        <v>63</v>
      </c>
      <c r="D7939" s="32">
        <v>5136</v>
      </c>
      <c r="E7939" s="33">
        <v>44075.104166666664</v>
      </c>
      <c r="F7939" s="32">
        <v>1.21</v>
      </c>
      <c r="G7939" s="32">
        <v>21</v>
      </c>
      <c r="H7939" s="32">
        <v>1.23</v>
      </c>
      <c r="I7939" s="32">
        <v>14</v>
      </c>
      <c r="J7939" s="32">
        <f t="shared" ref="J7939:J8002" si="982">IF(G7939="",0.5,IF(G7939&lt;=0,2,IF(G7939&gt;=40,2, IF(AND(G7939&gt;0,G7939&lt;1),5,IF(AND(G7939&gt;35,G7939&lt;40),5,IF(O7939&gt;=1.5,1.5,0))))))</f>
        <v>0</v>
      </c>
      <c r="K7939" s="32">
        <v>8</v>
      </c>
      <c r="L7939" s="32">
        <f t="shared" ref="L7939:L8002" si="983">IF(A7939="",0.5,IF(B7939="",0.5,IF(C7939="",0.5,IF(E7939="",0.5,IF(Q7939="Y",0.01,0)))))</f>
        <v>0</v>
      </c>
      <c r="M7939" s="32">
        <f t="shared" si="980"/>
        <v>1</v>
      </c>
      <c r="N7939" s="34" t="s">
        <v>64</v>
      </c>
      <c r="O7939">
        <f t="shared" ref="O7939:O8002" si="984">IF(G7939="","",ABS(G7940-G7939))</f>
        <v>3.9999999999999147E-2</v>
      </c>
      <c r="P7939">
        <f t="shared" ref="P7939:P8002" si="985">IF(H7939="","",ABS(H7940-H7939))</f>
        <v>5.0000000000000044E-2</v>
      </c>
      <c r="R7939" s="2">
        <f t="shared" ref="R7939:R8002" si="986">E7939-E7938</f>
        <v>1.0416666664241347E-2</v>
      </c>
      <c r="S7939" s="4">
        <f t="shared" si="981"/>
        <v>44075.104166666664</v>
      </c>
    </row>
    <row r="7940" spans="1:19" x14ac:dyDescent="0.35">
      <c r="A7940" s="32">
        <v>2020</v>
      </c>
      <c r="B7940" s="32" t="s">
        <v>62</v>
      </c>
      <c r="C7940" s="32" t="s">
        <v>63</v>
      </c>
      <c r="D7940" s="32">
        <v>5137</v>
      </c>
      <c r="E7940" s="33">
        <v>44075.114583333336</v>
      </c>
      <c r="F7940" s="32">
        <v>1.1599999999999999</v>
      </c>
      <c r="G7940" s="32">
        <v>20.96</v>
      </c>
      <c r="H7940" s="32">
        <v>1.18</v>
      </c>
      <c r="I7940" s="32">
        <v>13.4</v>
      </c>
      <c r="J7940" s="32">
        <f t="shared" si="982"/>
        <v>0</v>
      </c>
      <c r="K7940" s="32">
        <v>8</v>
      </c>
      <c r="L7940" s="32">
        <f t="shared" si="983"/>
        <v>0</v>
      </c>
      <c r="M7940" s="32">
        <f t="shared" si="980"/>
        <v>1</v>
      </c>
      <c r="N7940" s="34" t="s">
        <v>64</v>
      </c>
      <c r="O7940">
        <f t="shared" si="984"/>
        <v>1.9999999999999574E-2</v>
      </c>
      <c r="P7940">
        <f t="shared" si="985"/>
        <v>0.14999999999999991</v>
      </c>
      <c r="R7940" s="2">
        <f t="shared" si="986"/>
        <v>1.0416666671517305E-2</v>
      </c>
      <c r="S7940" s="4">
        <f t="shared" si="981"/>
        <v>44075.114583333328</v>
      </c>
    </row>
    <row r="7941" spans="1:19" x14ac:dyDescent="0.35">
      <c r="A7941" s="32">
        <v>2020</v>
      </c>
      <c r="B7941" s="32" t="s">
        <v>62</v>
      </c>
      <c r="C7941" s="32" t="s">
        <v>63</v>
      </c>
      <c r="D7941" s="32">
        <v>5138</v>
      </c>
      <c r="E7941" s="33">
        <v>44075.125</v>
      </c>
      <c r="F7941" s="32">
        <v>1.01</v>
      </c>
      <c r="G7941" s="32">
        <v>20.94</v>
      </c>
      <c r="H7941" s="32">
        <v>1.03</v>
      </c>
      <c r="I7941" s="32">
        <v>11.6</v>
      </c>
      <c r="J7941" s="32">
        <f t="shared" si="982"/>
        <v>0</v>
      </c>
      <c r="K7941" s="32">
        <v>8</v>
      </c>
      <c r="L7941" s="32">
        <f t="shared" si="983"/>
        <v>0</v>
      </c>
      <c r="M7941" s="32">
        <f t="shared" si="980"/>
        <v>1</v>
      </c>
      <c r="N7941" s="34" t="s">
        <v>64</v>
      </c>
      <c r="O7941">
        <f t="shared" si="984"/>
        <v>4.00000000000027E-2</v>
      </c>
      <c r="P7941">
        <f t="shared" si="985"/>
        <v>0.16000000000000003</v>
      </c>
      <c r="R7941" s="2">
        <f t="shared" si="986"/>
        <v>1.0416666664241347E-2</v>
      </c>
      <c r="S7941" s="4">
        <f t="shared" si="981"/>
        <v>44075.125</v>
      </c>
    </row>
    <row r="7942" spans="1:19" x14ac:dyDescent="0.35">
      <c r="A7942" s="32">
        <v>2020</v>
      </c>
      <c r="B7942" s="32" t="s">
        <v>62</v>
      </c>
      <c r="C7942" s="32" t="s">
        <v>63</v>
      </c>
      <c r="D7942" s="32">
        <v>5139</v>
      </c>
      <c r="E7942" s="33">
        <v>44075.135416666664</v>
      </c>
      <c r="F7942" s="32">
        <v>0.86</v>
      </c>
      <c r="G7942" s="32">
        <v>20.9</v>
      </c>
      <c r="H7942" s="32">
        <v>0.87</v>
      </c>
      <c r="I7942" s="32">
        <v>9.9</v>
      </c>
      <c r="J7942" s="32">
        <f t="shared" si="982"/>
        <v>0</v>
      </c>
      <c r="K7942" s="32">
        <v>8</v>
      </c>
      <c r="L7942" s="32">
        <f t="shared" si="983"/>
        <v>0</v>
      </c>
      <c r="M7942" s="32">
        <f t="shared" si="980"/>
        <v>1</v>
      </c>
      <c r="N7942" s="34" t="s">
        <v>64</v>
      </c>
      <c r="O7942">
        <f t="shared" si="984"/>
        <v>1.9999999999999574E-2</v>
      </c>
      <c r="P7942">
        <f t="shared" si="985"/>
        <v>2.0000000000000018E-2</v>
      </c>
      <c r="R7942" s="2">
        <f t="shared" si="986"/>
        <v>1.0416666664241347E-2</v>
      </c>
      <c r="S7942" s="4">
        <f t="shared" si="981"/>
        <v>44075.135416666664</v>
      </c>
    </row>
    <row r="7943" spans="1:19" x14ac:dyDescent="0.35">
      <c r="A7943" s="32">
        <v>2020</v>
      </c>
      <c r="B7943" s="32" t="s">
        <v>62</v>
      </c>
      <c r="C7943" s="32" t="s">
        <v>63</v>
      </c>
      <c r="D7943" s="32">
        <v>5140</v>
      </c>
      <c r="E7943" s="33">
        <v>44075.145833333336</v>
      </c>
      <c r="F7943" s="32">
        <v>0.88</v>
      </c>
      <c r="G7943" s="32">
        <v>20.88</v>
      </c>
      <c r="H7943" s="32">
        <v>0.89</v>
      </c>
      <c r="I7943" s="32">
        <v>10.1</v>
      </c>
      <c r="J7943" s="32">
        <f t="shared" si="982"/>
        <v>0</v>
      </c>
      <c r="K7943" s="32">
        <v>8</v>
      </c>
      <c r="L7943" s="32">
        <f t="shared" si="983"/>
        <v>0</v>
      </c>
      <c r="M7943" s="32">
        <f t="shared" si="980"/>
        <v>1</v>
      </c>
      <c r="N7943" s="34" t="s">
        <v>64</v>
      </c>
      <c r="O7943">
        <f t="shared" si="984"/>
        <v>3.9999999999999147E-2</v>
      </c>
      <c r="P7943">
        <f t="shared" si="985"/>
        <v>7.999999999999996E-2</v>
      </c>
      <c r="R7943" s="2">
        <f t="shared" si="986"/>
        <v>1.0416666671517305E-2</v>
      </c>
      <c r="S7943" s="4">
        <f t="shared" si="981"/>
        <v>44075.145833333328</v>
      </c>
    </row>
    <row r="7944" spans="1:19" x14ac:dyDescent="0.35">
      <c r="A7944" s="32">
        <v>2020</v>
      </c>
      <c r="B7944" s="32" t="s">
        <v>62</v>
      </c>
      <c r="C7944" s="32" t="s">
        <v>63</v>
      </c>
      <c r="D7944" s="32">
        <v>5141</v>
      </c>
      <c r="E7944" s="33">
        <v>44075.15625</v>
      </c>
      <c r="F7944" s="32">
        <v>0.95</v>
      </c>
      <c r="G7944" s="32">
        <v>20.84</v>
      </c>
      <c r="H7944" s="32">
        <v>0.97</v>
      </c>
      <c r="I7944" s="32">
        <v>10.9</v>
      </c>
      <c r="J7944" s="32">
        <f t="shared" si="982"/>
        <v>0</v>
      </c>
      <c r="K7944" s="32">
        <v>8</v>
      </c>
      <c r="L7944" s="32">
        <f t="shared" si="983"/>
        <v>0</v>
      </c>
      <c r="M7944" s="32">
        <f t="shared" si="980"/>
        <v>1</v>
      </c>
      <c r="N7944" s="34" t="s">
        <v>64</v>
      </c>
      <c r="O7944">
        <f t="shared" si="984"/>
        <v>1.9999999999999574E-2</v>
      </c>
      <c r="P7944">
        <f t="shared" si="985"/>
        <v>1.0000000000000009E-2</v>
      </c>
      <c r="R7944" s="2">
        <f t="shared" si="986"/>
        <v>1.0416666664241347E-2</v>
      </c>
      <c r="S7944" s="4">
        <f t="shared" si="981"/>
        <v>44075.15625</v>
      </c>
    </row>
    <row r="7945" spans="1:19" x14ac:dyDescent="0.35">
      <c r="A7945" s="32">
        <v>2020</v>
      </c>
      <c r="B7945" s="32" t="s">
        <v>62</v>
      </c>
      <c r="C7945" s="32" t="s">
        <v>63</v>
      </c>
      <c r="D7945" s="32">
        <v>5142</v>
      </c>
      <c r="E7945" s="33">
        <v>44075.166666666664</v>
      </c>
      <c r="F7945" s="32">
        <v>0.96</v>
      </c>
      <c r="G7945" s="32">
        <v>20.82</v>
      </c>
      <c r="H7945" s="32">
        <v>0.98</v>
      </c>
      <c r="I7945" s="32">
        <v>11</v>
      </c>
      <c r="J7945" s="32">
        <f t="shared" si="982"/>
        <v>0</v>
      </c>
      <c r="K7945" s="32">
        <v>8</v>
      </c>
      <c r="L7945" s="32">
        <f t="shared" si="983"/>
        <v>0</v>
      </c>
      <c r="M7945" s="32">
        <f t="shared" si="980"/>
        <v>1</v>
      </c>
      <c r="N7945" s="34" t="s">
        <v>64</v>
      </c>
      <c r="O7945">
        <f t="shared" si="984"/>
        <v>3.9999999999999147E-2</v>
      </c>
      <c r="P7945">
        <f t="shared" si="985"/>
        <v>3.0000000000000027E-2</v>
      </c>
      <c r="R7945" s="2">
        <f t="shared" si="986"/>
        <v>1.0416666664241347E-2</v>
      </c>
      <c r="S7945" s="4">
        <f t="shared" si="981"/>
        <v>44075.166666666664</v>
      </c>
    </row>
    <row r="7946" spans="1:19" x14ac:dyDescent="0.35">
      <c r="A7946" s="32">
        <v>2020</v>
      </c>
      <c r="B7946" s="32" t="s">
        <v>62</v>
      </c>
      <c r="C7946" s="32" t="s">
        <v>63</v>
      </c>
      <c r="D7946" s="32">
        <v>5143</v>
      </c>
      <c r="E7946" s="33">
        <v>44075.177083333336</v>
      </c>
      <c r="F7946" s="32">
        <v>0.99</v>
      </c>
      <c r="G7946" s="32">
        <v>20.78</v>
      </c>
      <c r="H7946" s="32">
        <v>1.01</v>
      </c>
      <c r="I7946" s="32">
        <v>11.4</v>
      </c>
      <c r="J7946" s="32">
        <f t="shared" si="982"/>
        <v>0</v>
      </c>
      <c r="K7946" s="32">
        <v>8</v>
      </c>
      <c r="L7946" s="32">
        <f t="shared" si="983"/>
        <v>0</v>
      </c>
      <c r="M7946" s="32">
        <f t="shared" si="980"/>
        <v>1</v>
      </c>
      <c r="N7946" s="34" t="s">
        <v>64</v>
      </c>
      <c r="O7946">
        <f t="shared" si="984"/>
        <v>1.9999999999999574E-2</v>
      </c>
      <c r="P7946">
        <f t="shared" si="985"/>
        <v>3.0000000000000027E-2</v>
      </c>
      <c r="R7946" s="2">
        <f t="shared" si="986"/>
        <v>1.0416666671517305E-2</v>
      </c>
      <c r="S7946" s="4">
        <f t="shared" si="981"/>
        <v>44075.177083333328</v>
      </c>
    </row>
    <row r="7947" spans="1:19" x14ac:dyDescent="0.35">
      <c r="A7947" s="32">
        <v>2020</v>
      </c>
      <c r="B7947" s="32" t="s">
        <v>62</v>
      </c>
      <c r="C7947" s="32" t="s">
        <v>63</v>
      </c>
      <c r="D7947" s="32">
        <v>5144</v>
      </c>
      <c r="E7947" s="33">
        <v>44075.1875</v>
      </c>
      <c r="F7947" s="32">
        <v>1.02</v>
      </c>
      <c r="G7947" s="32">
        <v>20.76</v>
      </c>
      <c r="H7947" s="32">
        <v>1.04</v>
      </c>
      <c r="I7947" s="32">
        <v>11.7</v>
      </c>
      <c r="J7947" s="32">
        <f t="shared" si="982"/>
        <v>0</v>
      </c>
      <c r="K7947" s="32">
        <v>8</v>
      </c>
      <c r="L7947" s="32">
        <f t="shared" si="983"/>
        <v>0</v>
      </c>
      <c r="M7947" s="32">
        <f t="shared" si="980"/>
        <v>1</v>
      </c>
      <c r="N7947" s="34" t="s">
        <v>64</v>
      </c>
      <c r="O7947">
        <f t="shared" si="984"/>
        <v>2.0000000000003126E-2</v>
      </c>
      <c r="P7947">
        <f t="shared" si="985"/>
        <v>8.0000000000000071E-2</v>
      </c>
      <c r="R7947" s="2">
        <f t="shared" si="986"/>
        <v>1.0416666664241347E-2</v>
      </c>
      <c r="S7947" s="4">
        <f t="shared" si="981"/>
        <v>44075.1875</v>
      </c>
    </row>
    <row r="7948" spans="1:19" x14ac:dyDescent="0.35">
      <c r="A7948" s="32">
        <v>2020</v>
      </c>
      <c r="B7948" s="32" t="s">
        <v>62</v>
      </c>
      <c r="C7948" s="32" t="s">
        <v>63</v>
      </c>
      <c r="D7948" s="32">
        <v>5145</v>
      </c>
      <c r="E7948" s="33">
        <v>44075.197916666664</v>
      </c>
      <c r="F7948" s="32">
        <v>1.1000000000000001</v>
      </c>
      <c r="G7948" s="32">
        <v>20.74</v>
      </c>
      <c r="H7948" s="32">
        <v>1.1200000000000001</v>
      </c>
      <c r="I7948" s="32">
        <v>12.6</v>
      </c>
      <c r="J7948" s="32">
        <f t="shared" si="982"/>
        <v>0</v>
      </c>
      <c r="K7948" s="32">
        <v>8</v>
      </c>
      <c r="L7948" s="32">
        <f t="shared" si="983"/>
        <v>0</v>
      </c>
      <c r="M7948" s="32">
        <f t="shared" si="980"/>
        <v>1</v>
      </c>
      <c r="N7948" s="34" t="s">
        <v>64</v>
      </c>
      <c r="O7948">
        <f t="shared" si="984"/>
        <v>1.9999999999999574E-2</v>
      </c>
      <c r="P7948">
        <f t="shared" si="985"/>
        <v>0.20999999999999996</v>
      </c>
      <c r="R7948" s="2">
        <f t="shared" si="986"/>
        <v>1.0416666664241347E-2</v>
      </c>
      <c r="S7948" s="4">
        <f t="shared" si="981"/>
        <v>44075.197916666664</v>
      </c>
    </row>
    <row r="7949" spans="1:19" x14ac:dyDescent="0.35">
      <c r="A7949" s="32">
        <v>2020</v>
      </c>
      <c r="B7949" s="32" t="s">
        <v>62</v>
      </c>
      <c r="C7949" s="32" t="s">
        <v>63</v>
      </c>
      <c r="D7949" s="32">
        <v>5146</v>
      </c>
      <c r="E7949" s="33">
        <v>44075.208333333336</v>
      </c>
      <c r="F7949" s="32">
        <v>1.31</v>
      </c>
      <c r="G7949" s="32">
        <v>20.72</v>
      </c>
      <c r="H7949" s="32">
        <v>1.33</v>
      </c>
      <c r="I7949" s="32">
        <v>15</v>
      </c>
      <c r="J7949" s="32">
        <f t="shared" si="982"/>
        <v>0</v>
      </c>
      <c r="K7949" s="32">
        <v>8</v>
      </c>
      <c r="L7949" s="32">
        <f t="shared" si="983"/>
        <v>0</v>
      </c>
      <c r="M7949" s="32">
        <f t="shared" si="980"/>
        <v>1</v>
      </c>
      <c r="N7949" s="34" t="s">
        <v>64</v>
      </c>
      <c r="O7949">
        <f t="shared" si="984"/>
        <v>3.9999999999999147E-2</v>
      </c>
      <c r="P7949">
        <f t="shared" si="985"/>
        <v>0.16999999999999993</v>
      </c>
      <c r="R7949" s="2">
        <f t="shared" si="986"/>
        <v>1.0416666671517305E-2</v>
      </c>
      <c r="S7949" s="4">
        <f t="shared" si="981"/>
        <v>44075.208333333328</v>
      </c>
    </row>
    <row r="7950" spans="1:19" x14ac:dyDescent="0.35">
      <c r="A7950" s="32">
        <v>2020</v>
      </c>
      <c r="B7950" s="32" t="s">
        <v>62</v>
      </c>
      <c r="C7950" s="32" t="s">
        <v>63</v>
      </c>
      <c r="D7950" s="32">
        <v>5147</v>
      </c>
      <c r="E7950" s="33">
        <v>44075.21875</v>
      </c>
      <c r="F7950" s="32">
        <v>1.48</v>
      </c>
      <c r="G7950" s="32">
        <v>20.68</v>
      </c>
      <c r="H7950" s="32">
        <v>1.5</v>
      </c>
      <c r="I7950" s="32">
        <v>17</v>
      </c>
      <c r="J7950" s="32">
        <f t="shared" si="982"/>
        <v>0</v>
      </c>
      <c r="K7950" s="32">
        <v>8</v>
      </c>
      <c r="L7950" s="32">
        <f t="shared" si="983"/>
        <v>0</v>
      </c>
      <c r="M7950" s="32">
        <f t="shared" si="980"/>
        <v>1</v>
      </c>
      <c r="N7950" s="34" t="s">
        <v>64</v>
      </c>
      <c r="O7950">
        <f t="shared" si="984"/>
        <v>1.9999999999999574E-2</v>
      </c>
      <c r="P7950">
        <f t="shared" si="985"/>
        <v>8.0000000000000071E-2</v>
      </c>
      <c r="R7950" s="2">
        <f t="shared" si="986"/>
        <v>1.0416666664241347E-2</v>
      </c>
      <c r="S7950" s="4">
        <f t="shared" si="981"/>
        <v>44075.21875</v>
      </c>
    </row>
    <row r="7951" spans="1:19" x14ac:dyDescent="0.35">
      <c r="A7951" s="32">
        <v>2020</v>
      </c>
      <c r="B7951" s="32" t="s">
        <v>62</v>
      </c>
      <c r="C7951" s="32" t="s">
        <v>63</v>
      </c>
      <c r="D7951" s="32">
        <v>5148</v>
      </c>
      <c r="E7951" s="33">
        <v>44075.229166666664</v>
      </c>
      <c r="F7951" s="32">
        <v>1.55</v>
      </c>
      <c r="G7951" s="32">
        <v>20.66</v>
      </c>
      <c r="H7951" s="32">
        <v>1.58</v>
      </c>
      <c r="I7951" s="32">
        <v>17.8</v>
      </c>
      <c r="J7951" s="32">
        <f t="shared" si="982"/>
        <v>0</v>
      </c>
      <c r="K7951" s="32">
        <v>8</v>
      </c>
      <c r="L7951" s="32">
        <f t="shared" si="983"/>
        <v>0</v>
      </c>
      <c r="M7951" s="32">
        <f t="shared" si="980"/>
        <v>1</v>
      </c>
      <c r="N7951" s="34" t="s">
        <v>64</v>
      </c>
      <c r="O7951">
        <f t="shared" si="984"/>
        <v>1.9999999999999574E-2</v>
      </c>
      <c r="P7951">
        <f t="shared" si="985"/>
        <v>0.14999999999999991</v>
      </c>
      <c r="R7951" s="2">
        <f t="shared" si="986"/>
        <v>1.0416666664241347E-2</v>
      </c>
      <c r="S7951" s="4">
        <f t="shared" si="981"/>
        <v>44075.229166666664</v>
      </c>
    </row>
    <row r="7952" spans="1:19" x14ac:dyDescent="0.35">
      <c r="A7952" s="32">
        <v>2020</v>
      </c>
      <c r="B7952" s="32" t="s">
        <v>62</v>
      </c>
      <c r="C7952" s="32" t="s">
        <v>63</v>
      </c>
      <c r="D7952" s="32">
        <v>5149</v>
      </c>
      <c r="E7952" s="33">
        <v>44075.239583333336</v>
      </c>
      <c r="F7952" s="32">
        <v>1.7</v>
      </c>
      <c r="G7952" s="32">
        <v>20.64</v>
      </c>
      <c r="H7952" s="32">
        <v>1.73</v>
      </c>
      <c r="I7952" s="32">
        <v>19.5</v>
      </c>
      <c r="J7952" s="32">
        <f t="shared" si="982"/>
        <v>0</v>
      </c>
      <c r="K7952" s="32">
        <v>8</v>
      </c>
      <c r="L7952" s="32">
        <f t="shared" si="983"/>
        <v>0</v>
      </c>
      <c r="M7952" s="32">
        <f t="shared" si="980"/>
        <v>1</v>
      </c>
      <c r="N7952" s="34" t="s">
        <v>64</v>
      </c>
      <c r="O7952">
        <f t="shared" si="984"/>
        <v>3.9999999999999147E-2</v>
      </c>
      <c r="P7952">
        <f t="shared" si="985"/>
        <v>0.1100000000000001</v>
      </c>
      <c r="R7952" s="2">
        <f t="shared" si="986"/>
        <v>1.0416666671517305E-2</v>
      </c>
      <c r="S7952" s="4">
        <f t="shared" si="981"/>
        <v>44075.239583333328</v>
      </c>
    </row>
    <row r="7953" spans="1:19" x14ac:dyDescent="0.35">
      <c r="A7953" s="32">
        <v>2020</v>
      </c>
      <c r="B7953" s="32" t="s">
        <v>62</v>
      </c>
      <c r="C7953" s="32" t="s">
        <v>63</v>
      </c>
      <c r="D7953" s="32">
        <v>5150</v>
      </c>
      <c r="E7953" s="33">
        <v>44075.25</v>
      </c>
      <c r="F7953" s="32">
        <v>1.81</v>
      </c>
      <c r="G7953" s="32">
        <v>20.6</v>
      </c>
      <c r="H7953" s="32">
        <v>1.84</v>
      </c>
      <c r="I7953" s="32">
        <v>20.7</v>
      </c>
      <c r="J7953" s="32">
        <f t="shared" si="982"/>
        <v>0</v>
      </c>
      <c r="K7953" s="32">
        <v>8</v>
      </c>
      <c r="L7953" s="32">
        <f t="shared" si="983"/>
        <v>0</v>
      </c>
      <c r="M7953" s="32">
        <f t="shared" si="980"/>
        <v>1</v>
      </c>
      <c r="N7953" s="34" t="s">
        <v>64</v>
      </c>
      <c r="O7953">
        <f t="shared" si="984"/>
        <v>2.0000000000003126E-2</v>
      </c>
      <c r="P7953">
        <f t="shared" si="985"/>
        <v>0.10999999999999988</v>
      </c>
      <c r="R7953" s="2">
        <f t="shared" si="986"/>
        <v>1.0416666664241347E-2</v>
      </c>
      <c r="S7953" s="4">
        <f t="shared" si="981"/>
        <v>44075.25</v>
      </c>
    </row>
    <row r="7954" spans="1:19" x14ac:dyDescent="0.35">
      <c r="A7954" s="32">
        <v>2020</v>
      </c>
      <c r="B7954" s="32" t="s">
        <v>62</v>
      </c>
      <c r="C7954" s="32" t="s">
        <v>63</v>
      </c>
      <c r="D7954" s="32">
        <v>5151</v>
      </c>
      <c r="E7954" s="33">
        <v>44075.260416666664</v>
      </c>
      <c r="F7954" s="32">
        <v>1.92</v>
      </c>
      <c r="G7954" s="32">
        <v>20.58</v>
      </c>
      <c r="H7954" s="32">
        <v>1.95</v>
      </c>
      <c r="I7954" s="32">
        <v>22</v>
      </c>
      <c r="J7954" s="32">
        <f t="shared" si="982"/>
        <v>0</v>
      </c>
      <c r="K7954" s="32">
        <v>8</v>
      </c>
      <c r="L7954" s="32">
        <f t="shared" si="983"/>
        <v>0</v>
      </c>
      <c r="M7954" s="32">
        <f t="shared" si="980"/>
        <v>1</v>
      </c>
      <c r="N7954" s="34" t="s">
        <v>64</v>
      </c>
      <c r="O7954">
        <f t="shared" si="984"/>
        <v>3.9999999999999147E-2</v>
      </c>
      <c r="P7954">
        <f t="shared" si="985"/>
        <v>9.9999999999999867E-2</v>
      </c>
      <c r="R7954" s="2">
        <f t="shared" si="986"/>
        <v>1.0416666664241347E-2</v>
      </c>
      <c r="S7954" s="4">
        <f t="shared" si="981"/>
        <v>44075.260416666664</v>
      </c>
    </row>
    <row r="7955" spans="1:19" x14ac:dyDescent="0.35">
      <c r="A7955" s="32">
        <v>2020</v>
      </c>
      <c r="B7955" s="32" t="s">
        <v>62</v>
      </c>
      <c r="C7955" s="32" t="s">
        <v>63</v>
      </c>
      <c r="D7955" s="32">
        <v>5152</v>
      </c>
      <c r="E7955" s="33">
        <v>44075.270833333336</v>
      </c>
      <c r="F7955" s="32">
        <v>2.02</v>
      </c>
      <c r="G7955" s="32">
        <v>20.54</v>
      </c>
      <c r="H7955" s="32">
        <v>2.0499999999999998</v>
      </c>
      <c r="I7955" s="32">
        <v>23.1</v>
      </c>
      <c r="J7955" s="32">
        <f t="shared" si="982"/>
        <v>0</v>
      </c>
      <c r="K7955" s="32">
        <v>8</v>
      </c>
      <c r="L7955" s="32">
        <f t="shared" si="983"/>
        <v>0</v>
      </c>
      <c r="M7955" s="32">
        <f t="shared" si="980"/>
        <v>1</v>
      </c>
      <c r="N7955" s="34" t="s">
        <v>64</v>
      </c>
      <c r="O7955">
        <f t="shared" si="984"/>
        <v>1.9999999999999574E-2</v>
      </c>
      <c r="P7955">
        <f t="shared" si="985"/>
        <v>8.0000000000000071E-2</v>
      </c>
      <c r="R7955" s="2">
        <f t="shared" si="986"/>
        <v>1.0416666671517305E-2</v>
      </c>
      <c r="S7955" s="4">
        <f t="shared" si="981"/>
        <v>44075.270833333328</v>
      </c>
    </row>
    <row r="7956" spans="1:19" x14ac:dyDescent="0.35">
      <c r="A7956" s="32">
        <v>2020</v>
      </c>
      <c r="B7956" s="32" t="s">
        <v>62</v>
      </c>
      <c r="C7956" s="32" t="s">
        <v>63</v>
      </c>
      <c r="D7956" s="32">
        <v>5153</v>
      </c>
      <c r="E7956" s="33">
        <v>44075.28125</v>
      </c>
      <c r="F7956" s="32">
        <v>2.1</v>
      </c>
      <c r="G7956" s="32">
        <v>20.52</v>
      </c>
      <c r="H7956" s="32">
        <v>2.13</v>
      </c>
      <c r="I7956" s="32">
        <v>24</v>
      </c>
      <c r="J7956" s="32">
        <f t="shared" si="982"/>
        <v>0</v>
      </c>
      <c r="K7956" s="32">
        <v>8</v>
      </c>
      <c r="L7956" s="32">
        <f t="shared" si="983"/>
        <v>0</v>
      </c>
      <c r="M7956" s="32">
        <f t="shared" si="980"/>
        <v>1</v>
      </c>
      <c r="N7956" s="34" t="s">
        <v>64</v>
      </c>
      <c r="O7956">
        <f t="shared" si="984"/>
        <v>1.9999999999999574E-2</v>
      </c>
      <c r="P7956">
        <f t="shared" si="985"/>
        <v>5.0000000000000266E-2</v>
      </c>
      <c r="R7956" s="2">
        <f t="shared" si="986"/>
        <v>1.0416666664241347E-2</v>
      </c>
      <c r="S7956" s="4">
        <f t="shared" si="981"/>
        <v>44075.28125</v>
      </c>
    </row>
    <row r="7957" spans="1:19" x14ac:dyDescent="0.35">
      <c r="A7957" s="32">
        <v>2020</v>
      </c>
      <c r="B7957" s="32" t="s">
        <v>62</v>
      </c>
      <c r="C7957" s="32" t="s">
        <v>63</v>
      </c>
      <c r="D7957" s="32">
        <v>5154</v>
      </c>
      <c r="E7957" s="33">
        <v>44075.291666666664</v>
      </c>
      <c r="F7957" s="32">
        <v>2.14</v>
      </c>
      <c r="G7957" s="32">
        <v>20.5</v>
      </c>
      <c r="H7957" s="32">
        <v>2.1800000000000002</v>
      </c>
      <c r="I7957" s="32">
        <v>24.5</v>
      </c>
      <c r="J7957" s="32">
        <f t="shared" si="982"/>
        <v>0</v>
      </c>
      <c r="K7957" s="32">
        <v>8</v>
      </c>
      <c r="L7957" s="32">
        <f t="shared" si="983"/>
        <v>0</v>
      </c>
      <c r="M7957" s="32">
        <f t="shared" si="980"/>
        <v>1</v>
      </c>
      <c r="N7957" s="34" t="s">
        <v>64</v>
      </c>
      <c r="O7957">
        <f t="shared" si="984"/>
        <v>3.9999999999999147E-2</v>
      </c>
      <c r="P7957">
        <f t="shared" si="985"/>
        <v>4.9999999999999822E-2</v>
      </c>
      <c r="R7957" s="2">
        <f t="shared" si="986"/>
        <v>1.0416666664241347E-2</v>
      </c>
      <c r="S7957" s="4">
        <f t="shared" si="981"/>
        <v>44075.291666666664</v>
      </c>
    </row>
    <row r="7958" spans="1:19" x14ac:dyDescent="0.35">
      <c r="A7958" s="32">
        <v>2020</v>
      </c>
      <c r="B7958" s="32" t="s">
        <v>62</v>
      </c>
      <c r="C7958" s="32" t="s">
        <v>63</v>
      </c>
      <c r="D7958" s="32">
        <v>5155</v>
      </c>
      <c r="E7958" s="33">
        <v>44075.302083333336</v>
      </c>
      <c r="F7958" s="32">
        <v>2.19</v>
      </c>
      <c r="G7958" s="32">
        <v>20.46</v>
      </c>
      <c r="H7958" s="32">
        <v>2.23</v>
      </c>
      <c r="I7958" s="32">
        <v>25</v>
      </c>
      <c r="J7958" s="32">
        <f t="shared" si="982"/>
        <v>0</v>
      </c>
      <c r="K7958" s="32">
        <v>8</v>
      </c>
      <c r="L7958" s="32">
        <f t="shared" si="983"/>
        <v>0</v>
      </c>
      <c r="M7958" s="32">
        <f t="shared" si="980"/>
        <v>1</v>
      </c>
      <c r="N7958" s="34" t="s">
        <v>64</v>
      </c>
      <c r="O7958">
        <f t="shared" si="984"/>
        <v>1.9999999999999574E-2</v>
      </c>
      <c r="P7958">
        <f t="shared" si="985"/>
        <v>0</v>
      </c>
      <c r="R7958" s="2">
        <f t="shared" si="986"/>
        <v>1.0416666671517305E-2</v>
      </c>
      <c r="S7958" s="4">
        <f t="shared" si="981"/>
        <v>44075.302083333328</v>
      </c>
    </row>
    <row r="7959" spans="1:19" x14ac:dyDescent="0.35">
      <c r="A7959" s="32">
        <v>2020</v>
      </c>
      <c r="B7959" s="32" t="s">
        <v>62</v>
      </c>
      <c r="C7959" s="32" t="s">
        <v>63</v>
      </c>
      <c r="D7959" s="32">
        <v>5156</v>
      </c>
      <c r="E7959" s="33">
        <v>44075.3125</v>
      </c>
      <c r="F7959" s="32">
        <v>2.19</v>
      </c>
      <c r="G7959" s="32">
        <v>20.440000000000001</v>
      </c>
      <c r="H7959" s="32">
        <v>2.23</v>
      </c>
      <c r="I7959" s="32">
        <v>25</v>
      </c>
      <c r="J7959" s="32">
        <f t="shared" si="982"/>
        <v>0</v>
      </c>
      <c r="K7959" s="32">
        <v>8</v>
      </c>
      <c r="L7959" s="32">
        <f t="shared" si="983"/>
        <v>0</v>
      </c>
      <c r="M7959" s="32">
        <f t="shared" si="980"/>
        <v>1</v>
      </c>
      <c r="N7959" s="34" t="s">
        <v>64</v>
      </c>
      <c r="O7959">
        <f t="shared" si="984"/>
        <v>1.9999999999999574E-2</v>
      </c>
      <c r="P7959">
        <f t="shared" si="985"/>
        <v>6.999999999999984E-2</v>
      </c>
      <c r="R7959" s="2">
        <f t="shared" si="986"/>
        <v>1.0416666664241347E-2</v>
      </c>
      <c r="S7959" s="4">
        <f t="shared" si="981"/>
        <v>44075.3125</v>
      </c>
    </row>
    <row r="7960" spans="1:19" x14ac:dyDescent="0.35">
      <c r="A7960" s="32">
        <v>2020</v>
      </c>
      <c r="B7960" s="32" t="s">
        <v>62</v>
      </c>
      <c r="C7960" s="32" t="s">
        <v>63</v>
      </c>
      <c r="D7960" s="32">
        <v>5157</v>
      </c>
      <c r="E7960" s="33">
        <v>44075.322916666664</v>
      </c>
      <c r="F7960" s="32">
        <v>2.12</v>
      </c>
      <c r="G7960" s="32">
        <v>20.420000000000002</v>
      </c>
      <c r="H7960" s="32">
        <v>2.16</v>
      </c>
      <c r="I7960" s="32">
        <v>24.2</v>
      </c>
      <c r="J7960" s="32">
        <f t="shared" si="982"/>
        <v>0</v>
      </c>
      <c r="K7960" s="32">
        <v>8</v>
      </c>
      <c r="L7960" s="32">
        <f t="shared" si="983"/>
        <v>0</v>
      </c>
      <c r="M7960" s="32">
        <f t="shared" si="980"/>
        <v>1</v>
      </c>
      <c r="N7960" s="34" t="s">
        <v>64</v>
      </c>
      <c r="O7960">
        <f t="shared" si="984"/>
        <v>2.0000000000003126E-2</v>
      </c>
      <c r="P7960">
        <f t="shared" si="985"/>
        <v>2.0000000000000018E-2</v>
      </c>
      <c r="R7960" s="2">
        <f t="shared" si="986"/>
        <v>1.0416666664241347E-2</v>
      </c>
      <c r="S7960" s="4">
        <f t="shared" si="981"/>
        <v>44075.322916666664</v>
      </c>
    </row>
    <row r="7961" spans="1:19" x14ac:dyDescent="0.35">
      <c r="A7961" s="32">
        <v>2020</v>
      </c>
      <c r="B7961" s="32" t="s">
        <v>62</v>
      </c>
      <c r="C7961" s="32" t="s">
        <v>63</v>
      </c>
      <c r="D7961" s="32">
        <v>5158</v>
      </c>
      <c r="E7961" s="33">
        <v>44075.333333333336</v>
      </c>
      <c r="F7961" s="32">
        <v>2.11</v>
      </c>
      <c r="G7961" s="32">
        <v>20.399999999999999</v>
      </c>
      <c r="H7961" s="32">
        <v>2.14</v>
      </c>
      <c r="I7961" s="32">
        <v>24.1</v>
      </c>
      <c r="J7961" s="32">
        <f t="shared" si="982"/>
        <v>0</v>
      </c>
      <c r="K7961" s="32">
        <v>8</v>
      </c>
      <c r="L7961" s="32">
        <f t="shared" si="983"/>
        <v>0</v>
      </c>
      <c r="M7961" s="32">
        <f t="shared" si="980"/>
        <v>1</v>
      </c>
      <c r="N7961" s="34" t="s">
        <v>64</v>
      </c>
      <c r="O7961">
        <f t="shared" si="984"/>
        <v>1.9999999999999574E-2</v>
      </c>
      <c r="P7961">
        <f t="shared" si="985"/>
        <v>0.12999999999999989</v>
      </c>
      <c r="R7961" s="2">
        <f t="shared" si="986"/>
        <v>1.0416666671517305E-2</v>
      </c>
      <c r="S7961" s="4">
        <f t="shared" si="981"/>
        <v>44075.333333333328</v>
      </c>
    </row>
    <row r="7962" spans="1:19" x14ac:dyDescent="0.35">
      <c r="A7962" s="32">
        <v>2020</v>
      </c>
      <c r="B7962" s="32" t="s">
        <v>62</v>
      </c>
      <c r="C7962" s="32" t="s">
        <v>63</v>
      </c>
      <c r="D7962" s="32">
        <v>5159</v>
      </c>
      <c r="E7962" s="33">
        <v>44075.34375</v>
      </c>
      <c r="F7962" s="32">
        <v>2.23</v>
      </c>
      <c r="G7962" s="32">
        <v>20.38</v>
      </c>
      <c r="H7962" s="32">
        <v>2.27</v>
      </c>
      <c r="I7962" s="32">
        <v>25.4</v>
      </c>
      <c r="J7962" s="32">
        <f t="shared" si="982"/>
        <v>0</v>
      </c>
      <c r="K7962" s="32">
        <v>8</v>
      </c>
      <c r="L7962" s="32">
        <f t="shared" si="983"/>
        <v>0</v>
      </c>
      <c r="M7962" s="32">
        <f t="shared" si="980"/>
        <v>1</v>
      </c>
      <c r="N7962" s="34" t="s">
        <v>64</v>
      </c>
      <c r="O7962">
        <f t="shared" si="984"/>
        <v>0</v>
      </c>
      <c r="P7962">
        <f t="shared" si="985"/>
        <v>6.999999999999984E-2</v>
      </c>
      <c r="R7962" s="2">
        <f t="shared" si="986"/>
        <v>1.0416666664241347E-2</v>
      </c>
      <c r="S7962" s="4">
        <f t="shared" si="981"/>
        <v>44075.34375</v>
      </c>
    </row>
    <row r="7963" spans="1:19" x14ac:dyDescent="0.35">
      <c r="A7963" s="32">
        <v>2020</v>
      </c>
      <c r="B7963" s="32" t="s">
        <v>62</v>
      </c>
      <c r="C7963" s="32" t="s">
        <v>63</v>
      </c>
      <c r="D7963" s="32">
        <v>5160</v>
      </c>
      <c r="E7963" s="33">
        <v>44075.354166666664</v>
      </c>
      <c r="F7963" s="32">
        <v>2.2999999999999998</v>
      </c>
      <c r="G7963" s="32">
        <v>20.38</v>
      </c>
      <c r="H7963" s="32">
        <v>2.34</v>
      </c>
      <c r="I7963" s="32">
        <v>26.2</v>
      </c>
      <c r="J7963" s="32">
        <f t="shared" si="982"/>
        <v>0</v>
      </c>
      <c r="K7963" s="32">
        <v>8</v>
      </c>
      <c r="L7963" s="32">
        <f t="shared" si="983"/>
        <v>0</v>
      </c>
      <c r="M7963" s="32">
        <f t="shared" si="980"/>
        <v>1</v>
      </c>
      <c r="N7963" s="34" t="s">
        <v>64</v>
      </c>
      <c r="O7963">
        <f t="shared" si="984"/>
        <v>1.9999999999999574E-2</v>
      </c>
      <c r="P7963">
        <f t="shared" si="985"/>
        <v>2.0000000000000018E-2</v>
      </c>
      <c r="R7963" s="2">
        <f t="shared" si="986"/>
        <v>1.0416666664241347E-2</v>
      </c>
      <c r="S7963" s="4">
        <f t="shared" si="981"/>
        <v>44075.354166666664</v>
      </c>
    </row>
    <row r="7964" spans="1:19" x14ac:dyDescent="0.35">
      <c r="A7964" s="32">
        <v>2020</v>
      </c>
      <c r="B7964" s="32" t="s">
        <v>62</v>
      </c>
      <c r="C7964" s="32" t="s">
        <v>63</v>
      </c>
      <c r="D7964" s="32">
        <v>5161</v>
      </c>
      <c r="E7964" s="33">
        <v>44075.364583333336</v>
      </c>
      <c r="F7964" s="32">
        <v>2.3199999999999998</v>
      </c>
      <c r="G7964" s="32">
        <v>20.36</v>
      </c>
      <c r="H7964" s="32">
        <v>2.36</v>
      </c>
      <c r="I7964" s="32">
        <v>26.4</v>
      </c>
      <c r="J7964" s="32">
        <f t="shared" si="982"/>
        <v>0</v>
      </c>
      <c r="K7964" s="32">
        <v>8</v>
      </c>
      <c r="L7964" s="32">
        <f t="shared" si="983"/>
        <v>0</v>
      </c>
      <c r="M7964" s="32">
        <f t="shared" si="980"/>
        <v>1</v>
      </c>
      <c r="N7964" s="34" t="s">
        <v>64</v>
      </c>
      <c r="O7964">
        <f t="shared" si="984"/>
        <v>0</v>
      </c>
      <c r="P7964">
        <f t="shared" si="985"/>
        <v>1.0000000000000231E-2</v>
      </c>
      <c r="R7964" s="2">
        <f t="shared" si="986"/>
        <v>1.0416666671517305E-2</v>
      </c>
      <c r="S7964" s="4">
        <f t="shared" si="981"/>
        <v>44075.364583333328</v>
      </c>
    </row>
    <row r="7965" spans="1:19" x14ac:dyDescent="0.35">
      <c r="A7965" s="32">
        <v>2020</v>
      </c>
      <c r="B7965" s="32" t="s">
        <v>62</v>
      </c>
      <c r="C7965" s="32" t="s">
        <v>63</v>
      </c>
      <c r="D7965" s="32">
        <v>5162</v>
      </c>
      <c r="E7965" s="33">
        <v>44075.375</v>
      </c>
      <c r="F7965" s="32">
        <v>2.33</v>
      </c>
      <c r="G7965" s="32">
        <v>20.36</v>
      </c>
      <c r="H7965" s="32">
        <v>2.37</v>
      </c>
      <c r="I7965" s="32">
        <v>26.6</v>
      </c>
      <c r="J7965" s="32">
        <f t="shared" si="982"/>
        <v>0</v>
      </c>
      <c r="K7965" s="32">
        <v>8</v>
      </c>
      <c r="L7965" s="32">
        <f t="shared" si="983"/>
        <v>0</v>
      </c>
      <c r="M7965" s="32">
        <f t="shared" si="980"/>
        <v>1</v>
      </c>
      <c r="N7965" s="34" t="s">
        <v>64</v>
      </c>
      <c r="O7965">
        <f t="shared" si="984"/>
        <v>1.9999999999999574E-2</v>
      </c>
      <c r="P7965">
        <f t="shared" si="985"/>
        <v>2.9999999999999805E-2</v>
      </c>
      <c r="R7965" s="2">
        <f t="shared" si="986"/>
        <v>1.0416666664241347E-2</v>
      </c>
      <c r="S7965" s="4">
        <f t="shared" si="981"/>
        <v>44075.375</v>
      </c>
    </row>
    <row r="7966" spans="1:19" x14ac:dyDescent="0.35">
      <c r="A7966" s="32">
        <v>2020</v>
      </c>
      <c r="B7966" s="32" t="s">
        <v>62</v>
      </c>
      <c r="C7966" s="32" t="s">
        <v>63</v>
      </c>
      <c r="D7966" s="32">
        <v>5163</v>
      </c>
      <c r="E7966" s="33">
        <v>44075.385416666664</v>
      </c>
      <c r="F7966" s="32">
        <v>2.36</v>
      </c>
      <c r="G7966" s="32">
        <v>20.38</v>
      </c>
      <c r="H7966" s="32">
        <v>2.4</v>
      </c>
      <c r="I7966" s="32">
        <v>26.9</v>
      </c>
      <c r="J7966" s="32">
        <f t="shared" si="982"/>
        <v>0</v>
      </c>
      <c r="K7966" s="32">
        <v>8</v>
      </c>
      <c r="L7966" s="32">
        <f t="shared" si="983"/>
        <v>0</v>
      </c>
      <c r="M7966" s="32">
        <f t="shared" si="980"/>
        <v>1</v>
      </c>
      <c r="N7966" s="34" t="s">
        <v>64</v>
      </c>
      <c r="O7966">
        <f t="shared" si="984"/>
        <v>1.9999999999999574E-2</v>
      </c>
      <c r="P7966">
        <f t="shared" si="985"/>
        <v>0.10999999999999988</v>
      </c>
      <c r="R7966" s="2">
        <f t="shared" si="986"/>
        <v>1.0416666664241347E-2</v>
      </c>
      <c r="S7966" s="4">
        <f t="shared" si="981"/>
        <v>44075.385416666664</v>
      </c>
    </row>
    <row r="7967" spans="1:19" x14ac:dyDescent="0.35">
      <c r="A7967" s="32">
        <v>2020</v>
      </c>
      <c r="B7967" s="32" t="s">
        <v>62</v>
      </c>
      <c r="C7967" s="32" t="s">
        <v>63</v>
      </c>
      <c r="D7967" s="32">
        <v>5164</v>
      </c>
      <c r="E7967" s="33">
        <v>44075.395833333336</v>
      </c>
      <c r="F7967" s="32">
        <v>2.4700000000000002</v>
      </c>
      <c r="G7967" s="32">
        <v>20.399999999999999</v>
      </c>
      <c r="H7967" s="32">
        <v>2.5099999999999998</v>
      </c>
      <c r="I7967" s="32">
        <v>28.2</v>
      </c>
      <c r="J7967" s="32">
        <f t="shared" si="982"/>
        <v>0</v>
      </c>
      <c r="K7967" s="32">
        <v>8</v>
      </c>
      <c r="L7967" s="32">
        <f t="shared" si="983"/>
        <v>0</v>
      </c>
      <c r="M7967" s="32">
        <f t="shared" si="980"/>
        <v>1</v>
      </c>
      <c r="N7967" s="34" t="s">
        <v>64</v>
      </c>
      <c r="O7967">
        <f t="shared" si="984"/>
        <v>2.0000000000003126E-2</v>
      </c>
      <c r="P7967">
        <f t="shared" si="985"/>
        <v>0.11000000000000032</v>
      </c>
      <c r="R7967" s="2">
        <f t="shared" si="986"/>
        <v>1.0416666671517305E-2</v>
      </c>
      <c r="S7967" s="4">
        <f t="shared" si="981"/>
        <v>44075.395833333328</v>
      </c>
    </row>
    <row r="7968" spans="1:19" x14ac:dyDescent="0.35">
      <c r="A7968" s="32">
        <v>2020</v>
      </c>
      <c r="B7968" s="32" t="s">
        <v>62</v>
      </c>
      <c r="C7968" s="32" t="s">
        <v>63</v>
      </c>
      <c r="D7968" s="32">
        <v>5165</v>
      </c>
      <c r="E7968" s="33">
        <v>44075.40625</v>
      </c>
      <c r="F7968" s="32">
        <v>2.58</v>
      </c>
      <c r="G7968" s="32">
        <v>20.420000000000002</v>
      </c>
      <c r="H7968" s="32">
        <v>2.62</v>
      </c>
      <c r="I7968" s="32">
        <v>29.4</v>
      </c>
      <c r="J7968" s="32">
        <f t="shared" si="982"/>
        <v>0</v>
      </c>
      <c r="K7968" s="32">
        <v>8</v>
      </c>
      <c r="L7968" s="32">
        <f t="shared" si="983"/>
        <v>0</v>
      </c>
      <c r="M7968" s="32">
        <f t="shared" si="980"/>
        <v>1</v>
      </c>
      <c r="N7968" s="34" t="s">
        <v>64</v>
      </c>
      <c r="O7968">
        <f t="shared" si="984"/>
        <v>3.9999999999999147E-2</v>
      </c>
      <c r="P7968">
        <f t="shared" si="985"/>
        <v>0.16999999999999993</v>
      </c>
      <c r="R7968" s="2">
        <f t="shared" si="986"/>
        <v>1.0416666664241347E-2</v>
      </c>
      <c r="S7968" s="4">
        <f t="shared" si="981"/>
        <v>44075.40625</v>
      </c>
    </row>
    <row r="7969" spans="1:19" x14ac:dyDescent="0.35">
      <c r="A7969" s="32">
        <v>2020</v>
      </c>
      <c r="B7969" s="32" t="s">
        <v>62</v>
      </c>
      <c r="C7969" s="32" t="s">
        <v>63</v>
      </c>
      <c r="D7969" s="32">
        <v>5166</v>
      </c>
      <c r="E7969" s="33">
        <v>44075.416666666664</v>
      </c>
      <c r="F7969" s="32">
        <v>2.74</v>
      </c>
      <c r="G7969" s="32">
        <v>20.46</v>
      </c>
      <c r="H7969" s="32">
        <v>2.79</v>
      </c>
      <c r="I7969" s="32">
        <v>31.3</v>
      </c>
      <c r="J7969" s="32">
        <f t="shared" si="982"/>
        <v>0</v>
      </c>
      <c r="K7969" s="32">
        <v>8</v>
      </c>
      <c r="L7969" s="32">
        <f t="shared" si="983"/>
        <v>0</v>
      </c>
      <c r="M7969" s="32">
        <f t="shared" si="980"/>
        <v>1</v>
      </c>
      <c r="N7969" s="34" t="s">
        <v>64</v>
      </c>
      <c r="O7969">
        <f t="shared" si="984"/>
        <v>3.9999999999999147E-2</v>
      </c>
      <c r="P7969">
        <f t="shared" si="985"/>
        <v>0.16999999999999993</v>
      </c>
      <c r="R7969" s="2">
        <f t="shared" si="986"/>
        <v>1.0416666664241347E-2</v>
      </c>
      <c r="S7969" s="4">
        <f t="shared" si="981"/>
        <v>44075.416666666664</v>
      </c>
    </row>
    <row r="7970" spans="1:19" x14ac:dyDescent="0.35">
      <c r="A7970" s="32">
        <v>2020</v>
      </c>
      <c r="B7970" s="32" t="s">
        <v>62</v>
      </c>
      <c r="C7970" s="32" t="s">
        <v>63</v>
      </c>
      <c r="D7970" s="32">
        <v>5167</v>
      </c>
      <c r="E7970" s="33">
        <v>44075.427083333336</v>
      </c>
      <c r="F7970" s="32">
        <v>2.91</v>
      </c>
      <c r="G7970" s="32">
        <v>20.5</v>
      </c>
      <c r="H7970" s="32">
        <v>2.96</v>
      </c>
      <c r="I7970" s="32">
        <v>33.299999999999997</v>
      </c>
      <c r="J7970" s="32">
        <f t="shared" si="982"/>
        <v>0</v>
      </c>
      <c r="K7970" s="32">
        <v>8</v>
      </c>
      <c r="L7970" s="32">
        <f t="shared" si="983"/>
        <v>0</v>
      </c>
      <c r="M7970" s="32">
        <f t="shared" si="980"/>
        <v>1</v>
      </c>
      <c r="N7970" s="34" t="s">
        <v>64</v>
      </c>
      <c r="O7970">
        <f t="shared" si="984"/>
        <v>3.9999999999999147E-2</v>
      </c>
      <c r="P7970">
        <f t="shared" si="985"/>
        <v>0.16999999999999993</v>
      </c>
      <c r="R7970" s="2">
        <f t="shared" si="986"/>
        <v>1.0416666671517305E-2</v>
      </c>
      <c r="S7970" s="4">
        <f t="shared" si="981"/>
        <v>44075.427083333328</v>
      </c>
    </row>
    <row r="7971" spans="1:19" x14ac:dyDescent="0.35">
      <c r="A7971" s="32">
        <v>2020</v>
      </c>
      <c r="B7971" s="32" t="s">
        <v>62</v>
      </c>
      <c r="C7971" s="32" t="s">
        <v>63</v>
      </c>
      <c r="D7971" s="32">
        <v>5168</v>
      </c>
      <c r="E7971" s="33">
        <v>44075.4375</v>
      </c>
      <c r="F7971" s="32">
        <v>3.08</v>
      </c>
      <c r="G7971" s="32">
        <v>20.54</v>
      </c>
      <c r="H7971" s="32">
        <v>3.13</v>
      </c>
      <c r="I7971" s="32">
        <v>35.200000000000003</v>
      </c>
      <c r="J7971" s="32">
        <f t="shared" si="982"/>
        <v>0</v>
      </c>
      <c r="K7971" s="32">
        <v>8</v>
      </c>
      <c r="L7971" s="32">
        <f t="shared" si="983"/>
        <v>0</v>
      </c>
      <c r="M7971" s="32">
        <f t="shared" si="980"/>
        <v>1</v>
      </c>
      <c r="N7971" s="34" t="s">
        <v>64</v>
      </c>
      <c r="O7971">
        <f t="shared" si="984"/>
        <v>6.0000000000002274E-2</v>
      </c>
      <c r="P7971">
        <f t="shared" si="985"/>
        <v>9.9999999999997868E-3</v>
      </c>
      <c r="R7971" s="2">
        <f t="shared" si="986"/>
        <v>1.0416666664241347E-2</v>
      </c>
      <c r="S7971" s="4">
        <f t="shared" si="981"/>
        <v>44075.4375</v>
      </c>
    </row>
    <row r="7972" spans="1:19" x14ac:dyDescent="0.35">
      <c r="A7972" s="32">
        <v>2020</v>
      </c>
      <c r="B7972" s="32" t="s">
        <v>62</v>
      </c>
      <c r="C7972" s="32" t="s">
        <v>63</v>
      </c>
      <c r="D7972" s="32">
        <v>5169</v>
      </c>
      <c r="E7972" s="33">
        <v>44075.447916666664</v>
      </c>
      <c r="F7972" s="32">
        <v>3.07</v>
      </c>
      <c r="G7972" s="32">
        <v>20.6</v>
      </c>
      <c r="H7972" s="32">
        <v>3.12</v>
      </c>
      <c r="I7972" s="32">
        <v>35.200000000000003</v>
      </c>
      <c r="J7972" s="32">
        <f t="shared" si="982"/>
        <v>0</v>
      </c>
      <c r="K7972" s="32">
        <v>8</v>
      </c>
      <c r="L7972" s="32">
        <f t="shared" si="983"/>
        <v>0</v>
      </c>
      <c r="M7972" s="32">
        <f t="shared" si="980"/>
        <v>1</v>
      </c>
      <c r="N7972" s="34" t="s">
        <v>64</v>
      </c>
      <c r="O7972">
        <f t="shared" si="984"/>
        <v>7.9999999999998295E-2</v>
      </c>
      <c r="P7972">
        <f t="shared" si="985"/>
        <v>8.9999999999999858E-2</v>
      </c>
      <c r="R7972" s="2">
        <f t="shared" si="986"/>
        <v>1.0416666664241347E-2</v>
      </c>
      <c r="S7972" s="4">
        <f t="shared" si="981"/>
        <v>44075.447916666664</v>
      </c>
    </row>
    <row r="7973" spans="1:19" x14ac:dyDescent="0.35">
      <c r="A7973" s="32">
        <v>2020</v>
      </c>
      <c r="B7973" s="32" t="s">
        <v>62</v>
      </c>
      <c r="C7973" s="32" t="s">
        <v>63</v>
      </c>
      <c r="D7973" s="32">
        <v>5170</v>
      </c>
      <c r="E7973" s="33">
        <v>44075.458333333336</v>
      </c>
      <c r="F7973" s="32">
        <v>3.16</v>
      </c>
      <c r="G7973" s="32">
        <v>20.68</v>
      </c>
      <c r="H7973" s="32">
        <v>3.21</v>
      </c>
      <c r="I7973" s="32">
        <v>36.200000000000003</v>
      </c>
      <c r="J7973" s="32">
        <f t="shared" si="982"/>
        <v>0</v>
      </c>
      <c r="K7973" s="32">
        <v>8</v>
      </c>
      <c r="L7973" s="32">
        <f t="shared" si="983"/>
        <v>0</v>
      </c>
      <c r="M7973" s="32">
        <f t="shared" si="980"/>
        <v>1</v>
      </c>
      <c r="N7973" s="34" t="s">
        <v>64</v>
      </c>
      <c r="O7973">
        <f t="shared" si="984"/>
        <v>5.9999999999998721E-2</v>
      </c>
      <c r="P7973">
        <f t="shared" si="985"/>
        <v>8.0000000000000071E-2</v>
      </c>
      <c r="R7973" s="2">
        <f t="shared" si="986"/>
        <v>1.0416666671517305E-2</v>
      </c>
      <c r="S7973" s="4">
        <f t="shared" si="981"/>
        <v>44075.458333333328</v>
      </c>
    </row>
    <row r="7974" spans="1:19" x14ac:dyDescent="0.35">
      <c r="A7974" s="32">
        <v>2020</v>
      </c>
      <c r="B7974" s="32" t="s">
        <v>62</v>
      </c>
      <c r="C7974" s="32" t="s">
        <v>63</v>
      </c>
      <c r="D7974" s="32">
        <v>5171</v>
      </c>
      <c r="E7974" s="33">
        <v>44075.46875</v>
      </c>
      <c r="F7974" s="32">
        <v>3.24</v>
      </c>
      <c r="G7974" s="32">
        <v>20.74</v>
      </c>
      <c r="H7974" s="32">
        <v>3.29</v>
      </c>
      <c r="I7974" s="32">
        <v>37.200000000000003</v>
      </c>
      <c r="J7974" s="32">
        <f t="shared" si="982"/>
        <v>0</v>
      </c>
      <c r="K7974" s="32">
        <v>8</v>
      </c>
      <c r="L7974" s="32">
        <f t="shared" si="983"/>
        <v>0</v>
      </c>
      <c r="M7974" s="32">
        <f t="shared" si="980"/>
        <v>1</v>
      </c>
      <c r="N7974" s="34" t="s">
        <v>64</v>
      </c>
      <c r="O7974">
        <f t="shared" si="984"/>
        <v>6.0000000000002274E-2</v>
      </c>
      <c r="P7974">
        <f t="shared" si="985"/>
        <v>6.999999999999984E-2</v>
      </c>
      <c r="R7974" s="2">
        <f t="shared" si="986"/>
        <v>1.0416666664241347E-2</v>
      </c>
      <c r="S7974" s="4">
        <f t="shared" si="981"/>
        <v>44075.46875</v>
      </c>
    </row>
    <row r="7975" spans="1:19" x14ac:dyDescent="0.35">
      <c r="A7975" s="32">
        <v>2020</v>
      </c>
      <c r="B7975" s="32" t="s">
        <v>62</v>
      </c>
      <c r="C7975" s="32" t="s">
        <v>63</v>
      </c>
      <c r="D7975" s="32">
        <v>5172</v>
      </c>
      <c r="E7975" s="33">
        <v>44075.479166666664</v>
      </c>
      <c r="F7975" s="32">
        <v>3.31</v>
      </c>
      <c r="G7975" s="32">
        <v>20.8</v>
      </c>
      <c r="H7975" s="32">
        <v>3.36</v>
      </c>
      <c r="I7975" s="32">
        <v>38.1</v>
      </c>
      <c r="J7975" s="32">
        <f t="shared" si="982"/>
        <v>0</v>
      </c>
      <c r="K7975" s="32">
        <v>8</v>
      </c>
      <c r="L7975" s="32">
        <f t="shared" si="983"/>
        <v>0</v>
      </c>
      <c r="M7975" s="32">
        <f t="shared" si="980"/>
        <v>1</v>
      </c>
      <c r="N7975" s="34" t="s">
        <v>64</v>
      </c>
      <c r="O7975">
        <f t="shared" si="984"/>
        <v>5.9999999999998721E-2</v>
      </c>
      <c r="P7975">
        <f t="shared" si="985"/>
        <v>8.0000000000000071E-2</v>
      </c>
      <c r="R7975" s="2">
        <f t="shared" si="986"/>
        <v>1.0416666664241347E-2</v>
      </c>
      <c r="S7975" s="4">
        <f t="shared" si="981"/>
        <v>44075.479166666664</v>
      </c>
    </row>
    <row r="7976" spans="1:19" x14ac:dyDescent="0.35">
      <c r="A7976" s="32">
        <v>2020</v>
      </c>
      <c r="B7976" s="32" t="s">
        <v>62</v>
      </c>
      <c r="C7976" s="32" t="s">
        <v>63</v>
      </c>
      <c r="D7976" s="32">
        <v>5173</v>
      </c>
      <c r="E7976" s="33">
        <v>44075.489583333336</v>
      </c>
      <c r="F7976" s="32">
        <v>3.38</v>
      </c>
      <c r="G7976" s="32">
        <v>20.86</v>
      </c>
      <c r="H7976" s="32">
        <v>3.44</v>
      </c>
      <c r="I7976" s="32">
        <v>38.9</v>
      </c>
      <c r="J7976" s="32">
        <f t="shared" si="982"/>
        <v>0</v>
      </c>
      <c r="K7976" s="32">
        <v>8</v>
      </c>
      <c r="L7976" s="32">
        <f t="shared" si="983"/>
        <v>0</v>
      </c>
      <c r="M7976" s="32">
        <f t="shared" si="980"/>
        <v>1</v>
      </c>
      <c r="N7976" s="34" t="s">
        <v>64</v>
      </c>
      <c r="O7976">
        <f t="shared" si="984"/>
        <v>8.0000000000001847E-2</v>
      </c>
      <c r="P7976">
        <f t="shared" si="985"/>
        <v>8.9999999999999858E-2</v>
      </c>
      <c r="R7976" s="2">
        <f t="shared" si="986"/>
        <v>1.0416666671517305E-2</v>
      </c>
      <c r="S7976" s="4">
        <f t="shared" si="981"/>
        <v>44075.489583333328</v>
      </c>
    </row>
    <row r="7977" spans="1:19" x14ac:dyDescent="0.35">
      <c r="A7977" s="32">
        <v>2020</v>
      </c>
      <c r="B7977" s="32" t="s">
        <v>62</v>
      </c>
      <c r="C7977" s="32" t="s">
        <v>63</v>
      </c>
      <c r="D7977" s="32">
        <v>5174</v>
      </c>
      <c r="E7977" s="33">
        <v>44075.5</v>
      </c>
      <c r="F7977" s="32">
        <v>3.47</v>
      </c>
      <c r="G7977" s="32">
        <v>20.94</v>
      </c>
      <c r="H7977" s="32">
        <v>3.53</v>
      </c>
      <c r="I7977" s="32">
        <v>40</v>
      </c>
      <c r="J7977" s="32">
        <f t="shared" si="982"/>
        <v>0</v>
      </c>
      <c r="K7977" s="32">
        <v>8</v>
      </c>
      <c r="L7977" s="32">
        <f t="shared" si="983"/>
        <v>0</v>
      </c>
      <c r="M7977" s="32">
        <f t="shared" si="980"/>
        <v>1</v>
      </c>
      <c r="N7977" s="34" t="s">
        <v>64</v>
      </c>
      <c r="O7977">
        <f t="shared" si="984"/>
        <v>7.9999999999998295E-2</v>
      </c>
      <c r="P7977">
        <f t="shared" si="985"/>
        <v>2.0000000000000018E-2</v>
      </c>
      <c r="R7977" s="2">
        <f t="shared" si="986"/>
        <v>1.0416666664241347E-2</v>
      </c>
      <c r="S7977" s="4">
        <f t="shared" si="981"/>
        <v>44075.5</v>
      </c>
    </row>
    <row r="7978" spans="1:19" x14ac:dyDescent="0.35">
      <c r="A7978" s="32">
        <v>2020</v>
      </c>
      <c r="B7978" s="32" t="s">
        <v>62</v>
      </c>
      <c r="C7978" s="32" t="s">
        <v>63</v>
      </c>
      <c r="D7978" s="32">
        <v>5175</v>
      </c>
      <c r="E7978" s="33">
        <v>44075.510416666664</v>
      </c>
      <c r="F7978" s="32">
        <v>3.49</v>
      </c>
      <c r="G7978" s="32">
        <v>21.02</v>
      </c>
      <c r="H7978" s="32">
        <v>3.55</v>
      </c>
      <c r="I7978" s="32">
        <v>40.299999999999997</v>
      </c>
      <c r="J7978" s="32">
        <f t="shared" si="982"/>
        <v>0</v>
      </c>
      <c r="K7978" s="32">
        <v>8</v>
      </c>
      <c r="L7978" s="32">
        <f t="shared" si="983"/>
        <v>0</v>
      </c>
      <c r="M7978" s="32">
        <f t="shared" si="980"/>
        <v>1</v>
      </c>
      <c r="N7978" s="34" t="s">
        <v>64</v>
      </c>
      <c r="O7978">
        <f t="shared" si="984"/>
        <v>8.0000000000001847E-2</v>
      </c>
      <c r="P7978">
        <f t="shared" si="985"/>
        <v>0.11000000000000032</v>
      </c>
      <c r="R7978" s="2">
        <f t="shared" si="986"/>
        <v>1.0416666664241347E-2</v>
      </c>
      <c r="S7978" s="4">
        <f t="shared" si="981"/>
        <v>44075.510416666664</v>
      </c>
    </row>
    <row r="7979" spans="1:19" x14ac:dyDescent="0.35">
      <c r="A7979" s="32">
        <v>2020</v>
      </c>
      <c r="B7979" s="32" t="s">
        <v>62</v>
      </c>
      <c r="C7979" s="32" t="s">
        <v>63</v>
      </c>
      <c r="D7979" s="32">
        <v>5176</v>
      </c>
      <c r="E7979" s="33">
        <v>44075.520833333336</v>
      </c>
      <c r="F7979" s="32">
        <v>3.6</v>
      </c>
      <c r="G7979" s="32">
        <v>21.1</v>
      </c>
      <c r="H7979" s="32">
        <v>3.66</v>
      </c>
      <c r="I7979" s="32">
        <v>41.6</v>
      </c>
      <c r="J7979" s="32">
        <f t="shared" si="982"/>
        <v>0</v>
      </c>
      <c r="K7979" s="32">
        <v>8</v>
      </c>
      <c r="L7979" s="32">
        <f t="shared" si="983"/>
        <v>0</v>
      </c>
      <c r="M7979" s="32">
        <f t="shared" si="980"/>
        <v>1</v>
      </c>
      <c r="N7979" s="34" t="s">
        <v>64</v>
      </c>
      <c r="O7979">
        <f t="shared" si="984"/>
        <v>5.9999999999998721E-2</v>
      </c>
      <c r="P7979">
        <f t="shared" si="985"/>
        <v>0.13999999999999968</v>
      </c>
      <c r="R7979" s="2">
        <f t="shared" si="986"/>
        <v>1.0416666671517305E-2</v>
      </c>
      <c r="S7979" s="4">
        <f t="shared" si="981"/>
        <v>44075.520833333328</v>
      </c>
    </row>
    <row r="7980" spans="1:19" x14ac:dyDescent="0.35">
      <c r="A7980" s="32">
        <v>2020</v>
      </c>
      <c r="B7980" s="32" t="s">
        <v>62</v>
      </c>
      <c r="C7980" s="32" t="s">
        <v>63</v>
      </c>
      <c r="D7980" s="32">
        <v>5177</v>
      </c>
      <c r="E7980" s="33">
        <v>44075.53125</v>
      </c>
      <c r="F7980" s="32">
        <v>3.74</v>
      </c>
      <c r="G7980" s="32">
        <v>21.16</v>
      </c>
      <c r="H7980" s="32">
        <v>3.8</v>
      </c>
      <c r="I7980" s="32">
        <v>43.3</v>
      </c>
      <c r="J7980" s="32">
        <f t="shared" si="982"/>
        <v>0</v>
      </c>
      <c r="K7980" s="32">
        <v>8</v>
      </c>
      <c r="L7980" s="32">
        <f t="shared" si="983"/>
        <v>0</v>
      </c>
      <c r="M7980" s="32">
        <f t="shared" si="980"/>
        <v>1</v>
      </c>
      <c r="N7980" s="34" t="s">
        <v>64</v>
      </c>
      <c r="O7980">
        <f t="shared" si="984"/>
        <v>3.9999999999999147E-2</v>
      </c>
      <c r="P7980">
        <f t="shared" si="985"/>
        <v>0.11000000000000032</v>
      </c>
      <c r="R7980" s="2">
        <f t="shared" si="986"/>
        <v>1.0416666664241347E-2</v>
      </c>
      <c r="S7980" s="4">
        <f t="shared" si="981"/>
        <v>44075.53125</v>
      </c>
    </row>
    <row r="7981" spans="1:19" x14ac:dyDescent="0.35">
      <c r="A7981" s="32">
        <v>2020</v>
      </c>
      <c r="B7981" s="32" t="s">
        <v>62</v>
      </c>
      <c r="C7981" s="32" t="s">
        <v>63</v>
      </c>
      <c r="D7981" s="32">
        <v>5178</v>
      </c>
      <c r="E7981" s="33">
        <v>44075.541666666664</v>
      </c>
      <c r="F7981" s="32">
        <v>3.85</v>
      </c>
      <c r="G7981" s="32">
        <v>21.2</v>
      </c>
      <c r="H7981" s="32">
        <v>3.91</v>
      </c>
      <c r="I7981" s="32">
        <v>44.6</v>
      </c>
      <c r="J7981" s="32">
        <f t="shared" si="982"/>
        <v>0</v>
      </c>
      <c r="K7981" s="32">
        <v>8</v>
      </c>
      <c r="L7981" s="32">
        <f t="shared" si="983"/>
        <v>0</v>
      </c>
      <c r="M7981" s="32">
        <f t="shared" si="980"/>
        <v>1</v>
      </c>
      <c r="N7981" s="34" t="s">
        <v>64</v>
      </c>
      <c r="O7981">
        <f t="shared" si="984"/>
        <v>3.9999999999999147E-2</v>
      </c>
      <c r="P7981">
        <f t="shared" si="985"/>
        <v>4.9999999999999822E-2</v>
      </c>
      <c r="R7981" s="2">
        <f t="shared" si="986"/>
        <v>1.0416666664241347E-2</v>
      </c>
      <c r="S7981" s="4">
        <f t="shared" si="981"/>
        <v>44075.541666666664</v>
      </c>
    </row>
    <row r="7982" spans="1:19" x14ac:dyDescent="0.35">
      <c r="A7982" s="32">
        <v>2020</v>
      </c>
      <c r="B7982" s="32" t="s">
        <v>62</v>
      </c>
      <c r="C7982" s="32" t="s">
        <v>63</v>
      </c>
      <c r="D7982" s="32">
        <v>5179</v>
      </c>
      <c r="E7982" s="33">
        <v>44075.552083333336</v>
      </c>
      <c r="F7982" s="32">
        <v>3.9</v>
      </c>
      <c r="G7982" s="32">
        <v>21.24</v>
      </c>
      <c r="H7982" s="32">
        <v>3.96</v>
      </c>
      <c r="I7982" s="32">
        <v>45.2</v>
      </c>
      <c r="J7982" s="32">
        <f t="shared" si="982"/>
        <v>0</v>
      </c>
      <c r="K7982" s="32">
        <v>8</v>
      </c>
      <c r="L7982" s="32">
        <f t="shared" si="983"/>
        <v>0</v>
      </c>
      <c r="M7982" s="32">
        <f t="shared" si="980"/>
        <v>1</v>
      </c>
      <c r="N7982" s="34" t="s">
        <v>64</v>
      </c>
      <c r="O7982">
        <f t="shared" si="984"/>
        <v>4.00000000000027E-2</v>
      </c>
      <c r="P7982">
        <f t="shared" si="985"/>
        <v>0.11000000000000032</v>
      </c>
      <c r="R7982" s="2">
        <f t="shared" si="986"/>
        <v>1.0416666671517305E-2</v>
      </c>
      <c r="S7982" s="4">
        <f t="shared" si="981"/>
        <v>44075.552083333328</v>
      </c>
    </row>
    <row r="7983" spans="1:19" x14ac:dyDescent="0.35">
      <c r="A7983" s="32">
        <v>2020</v>
      </c>
      <c r="B7983" s="32" t="s">
        <v>62</v>
      </c>
      <c r="C7983" s="32" t="s">
        <v>63</v>
      </c>
      <c r="D7983" s="32">
        <v>5180</v>
      </c>
      <c r="E7983" s="33">
        <v>44075.5625</v>
      </c>
      <c r="F7983" s="32">
        <v>4</v>
      </c>
      <c r="G7983" s="32">
        <v>21.28</v>
      </c>
      <c r="H7983" s="32">
        <v>4.07</v>
      </c>
      <c r="I7983" s="32">
        <v>46.4</v>
      </c>
      <c r="J7983" s="32">
        <f t="shared" si="982"/>
        <v>0</v>
      </c>
      <c r="K7983" s="32">
        <v>8</v>
      </c>
      <c r="L7983" s="32">
        <f t="shared" si="983"/>
        <v>0</v>
      </c>
      <c r="M7983" s="32">
        <f t="shared" si="980"/>
        <v>1</v>
      </c>
      <c r="N7983" s="34" t="s">
        <v>64</v>
      </c>
      <c r="O7983">
        <f t="shared" si="984"/>
        <v>7.9999999999998295E-2</v>
      </c>
      <c r="P7983">
        <f t="shared" si="985"/>
        <v>0.12000000000000011</v>
      </c>
      <c r="R7983" s="2">
        <f t="shared" si="986"/>
        <v>1.0416666664241347E-2</v>
      </c>
      <c r="S7983" s="4">
        <f t="shared" si="981"/>
        <v>44075.5625</v>
      </c>
    </row>
    <row r="7984" spans="1:19" x14ac:dyDescent="0.35">
      <c r="A7984" s="32">
        <v>2020</v>
      </c>
      <c r="B7984" s="32" t="s">
        <v>62</v>
      </c>
      <c r="C7984" s="32" t="s">
        <v>63</v>
      </c>
      <c r="D7984" s="32">
        <v>5181</v>
      </c>
      <c r="E7984" s="33">
        <v>44075.572916666664</v>
      </c>
      <c r="F7984" s="32">
        <v>4.12</v>
      </c>
      <c r="G7984" s="32">
        <v>21.36</v>
      </c>
      <c r="H7984" s="32">
        <v>4.1900000000000004</v>
      </c>
      <c r="I7984" s="32">
        <v>47.9</v>
      </c>
      <c r="J7984" s="32">
        <f t="shared" si="982"/>
        <v>0</v>
      </c>
      <c r="K7984" s="32">
        <v>8</v>
      </c>
      <c r="L7984" s="32">
        <f t="shared" si="983"/>
        <v>0</v>
      </c>
      <c r="M7984" s="32">
        <f t="shared" si="980"/>
        <v>1</v>
      </c>
      <c r="N7984" s="34" t="s">
        <v>64</v>
      </c>
      <c r="O7984">
        <f t="shared" si="984"/>
        <v>8.0000000000001847E-2</v>
      </c>
      <c r="P7984">
        <f t="shared" si="985"/>
        <v>4.0000000000000036E-2</v>
      </c>
      <c r="R7984" s="2">
        <f t="shared" si="986"/>
        <v>1.0416666664241347E-2</v>
      </c>
      <c r="S7984" s="4">
        <f t="shared" si="981"/>
        <v>44075.572916666664</v>
      </c>
    </row>
    <row r="7985" spans="1:19" x14ac:dyDescent="0.35">
      <c r="A7985" s="32">
        <v>2020</v>
      </c>
      <c r="B7985" s="32" t="s">
        <v>62</v>
      </c>
      <c r="C7985" s="32" t="s">
        <v>63</v>
      </c>
      <c r="D7985" s="32">
        <v>5182</v>
      </c>
      <c r="E7985" s="33">
        <v>44075.583333333336</v>
      </c>
      <c r="F7985" s="32">
        <v>4.16</v>
      </c>
      <c r="G7985" s="32">
        <v>21.44</v>
      </c>
      <c r="H7985" s="32">
        <v>4.2300000000000004</v>
      </c>
      <c r="I7985" s="32">
        <v>48.4</v>
      </c>
      <c r="J7985" s="32">
        <f t="shared" si="982"/>
        <v>0</v>
      </c>
      <c r="K7985" s="32">
        <v>8</v>
      </c>
      <c r="L7985" s="32">
        <f t="shared" si="983"/>
        <v>0</v>
      </c>
      <c r="M7985" s="32">
        <f t="shared" si="980"/>
        <v>1</v>
      </c>
      <c r="N7985" s="34" t="s">
        <v>64</v>
      </c>
      <c r="O7985">
        <f t="shared" si="984"/>
        <v>7.9999999999998295E-2</v>
      </c>
      <c r="P7985">
        <f t="shared" si="985"/>
        <v>5.0000000000000711E-2</v>
      </c>
      <c r="R7985" s="2">
        <f t="shared" si="986"/>
        <v>1.0416666671517305E-2</v>
      </c>
      <c r="S7985" s="4">
        <f t="shared" si="981"/>
        <v>44075.583333333328</v>
      </c>
    </row>
    <row r="7986" spans="1:19" x14ac:dyDescent="0.35">
      <c r="A7986" s="32">
        <v>2020</v>
      </c>
      <c r="B7986" s="32" t="s">
        <v>62</v>
      </c>
      <c r="C7986" s="32" t="s">
        <v>63</v>
      </c>
      <c r="D7986" s="32">
        <v>5183</v>
      </c>
      <c r="E7986" s="33">
        <v>44075.59375</v>
      </c>
      <c r="F7986" s="32">
        <v>4.1100000000000003</v>
      </c>
      <c r="G7986" s="32">
        <v>21.52</v>
      </c>
      <c r="H7986" s="32">
        <v>4.18</v>
      </c>
      <c r="I7986" s="32">
        <v>47.9</v>
      </c>
      <c r="J7986" s="32">
        <f t="shared" si="982"/>
        <v>0</v>
      </c>
      <c r="K7986" s="32">
        <v>8</v>
      </c>
      <c r="L7986" s="32">
        <f t="shared" si="983"/>
        <v>0</v>
      </c>
      <c r="M7986" s="32">
        <f t="shared" si="980"/>
        <v>1</v>
      </c>
      <c r="N7986" s="34" t="s">
        <v>64</v>
      </c>
      <c r="O7986">
        <f t="shared" si="984"/>
        <v>5.9999999999998721E-2</v>
      </c>
      <c r="P7986">
        <f t="shared" si="985"/>
        <v>6.9999999999999396E-2</v>
      </c>
      <c r="R7986" s="2">
        <f t="shared" si="986"/>
        <v>1.0416666664241347E-2</v>
      </c>
      <c r="S7986" s="4">
        <f t="shared" si="981"/>
        <v>44075.59375</v>
      </c>
    </row>
    <row r="7987" spans="1:19" x14ac:dyDescent="0.35">
      <c r="A7987" s="32">
        <v>2020</v>
      </c>
      <c r="B7987" s="32" t="s">
        <v>62</v>
      </c>
      <c r="C7987" s="32" t="s">
        <v>63</v>
      </c>
      <c r="D7987" s="32">
        <v>5184</v>
      </c>
      <c r="E7987" s="33">
        <v>44075.604166666664</v>
      </c>
      <c r="F7987" s="32">
        <v>4.04</v>
      </c>
      <c r="G7987" s="32">
        <v>21.58</v>
      </c>
      <c r="H7987" s="32">
        <v>4.1100000000000003</v>
      </c>
      <c r="I7987" s="32">
        <v>47.2</v>
      </c>
      <c r="J7987" s="32">
        <f t="shared" si="982"/>
        <v>0</v>
      </c>
      <c r="K7987" s="32">
        <v>8</v>
      </c>
      <c r="L7987" s="32">
        <f t="shared" si="983"/>
        <v>0</v>
      </c>
      <c r="M7987" s="32">
        <f t="shared" si="980"/>
        <v>1</v>
      </c>
      <c r="N7987" s="34" t="s">
        <v>64</v>
      </c>
      <c r="O7987">
        <f t="shared" si="984"/>
        <v>6.0000000000002274E-2</v>
      </c>
      <c r="P7987">
        <f t="shared" si="985"/>
        <v>0</v>
      </c>
      <c r="R7987" s="2">
        <f t="shared" si="986"/>
        <v>1.0416666664241347E-2</v>
      </c>
      <c r="S7987" s="4">
        <f t="shared" si="981"/>
        <v>44075.604166666664</v>
      </c>
    </row>
    <row r="7988" spans="1:19" x14ac:dyDescent="0.35">
      <c r="A7988" s="32">
        <v>2020</v>
      </c>
      <c r="B7988" s="32" t="s">
        <v>62</v>
      </c>
      <c r="C7988" s="32" t="s">
        <v>63</v>
      </c>
      <c r="D7988" s="32">
        <v>5185</v>
      </c>
      <c r="E7988" s="33">
        <v>44075.614583333336</v>
      </c>
      <c r="F7988" s="32">
        <v>4.04</v>
      </c>
      <c r="G7988" s="32">
        <v>21.64</v>
      </c>
      <c r="H7988" s="32">
        <v>4.1100000000000003</v>
      </c>
      <c r="I7988" s="32">
        <v>47.2</v>
      </c>
      <c r="J7988" s="32">
        <f t="shared" si="982"/>
        <v>0</v>
      </c>
      <c r="K7988" s="32">
        <v>8</v>
      </c>
      <c r="L7988" s="32">
        <f t="shared" si="983"/>
        <v>0</v>
      </c>
      <c r="M7988" s="32">
        <f t="shared" si="980"/>
        <v>1</v>
      </c>
      <c r="N7988" s="34" t="s">
        <v>64</v>
      </c>
      <c r="O7988">
        <f t="shared" si="984"/>
        <v>3.9999999999999147E-2</v>
      </c>
      <c r="P7988">
        <f t="shared" si="985"/>
        <v>5.0000000000000711E-2</v>
      </c>
      <c r="R7988" s="2">
        <f t="shared" si="986"/>
        <v>1.0416666671517305E-2</v>
      </c>
      <c r="S7988" s="4">
        <f t="shared" si="981"/>
        <v>44075.614583333328</v>
      </c>
    </row>
    <row r="7989" spans="1:19" x14ac:dyDescent="0.35">
      <c r="A7989" s="32">
        <v>2020</v>
      </c>
      <c r="B7989" s="32" t="s">
        <v>62</v>
      </c>
      <c r="C7989" s="32" t="s">
        <v>63</v>
      </c>
      <c r="D7989" s="32">
        <v>5186</v>
      </c>
      <c r="E7989" s="33">
        <v>44075.625</v>
      </c>
      <c r="F7989" s="32">
        <v>3.99</v>
      </c>
      <c r="G7989" s="32">
        <v>21.68</v>
      </c>
      <c r="H7989" s="32">
        <v>4.0599999999999996</v>
      </c>
      <c r="I7989" s="32">
        <v>46.7</v>
      </c>
      <c r="J7989" s="32">
        <f t="shared" si="982"/>
        <v>0</v>
      </c>
      <c r="K7989" s="32">
        <v>8</v>
      </c>
      <c r="L7989" s="32">
        <f t="shared" si="983"/>
        <v>0</v>
      </c>
      <c r="M7989" s="32">
        <f t="shared" si="980"/>
        <v>1</v>
      </c>
      <c r="N7989" s="34" t="s">
        <v>64</v>
      </c>
      <c r="O7989">
        <f t="shared" si="984"/>
        <v>3.9999999999999147E-2</v>
      </c>
      <c r="P7989">
        <f t="shared" si="985"/>
        <v>5.9999999999999609E-2</v>
      </c>
      <c r="R7989" s="2">
        <f t="shared" si="986"/>
        <v>1.0416666664241347E-2</v>
      </c>
      <c r="S7989" s="4">
        <f t="shared" si="981"/>
        <v>44075.625</v>
      </c>
    </row>
    <row r="7990" spans="1:19" x14ac:dyDescent="0.35">
      <c r="A7990" s="32">
        <v>2020</v>
      </c>
      <c r="B7990" s="32" t="s">
        <v>62</v>
      </c>
      <c r="C7990" s="32" t="s">
        <v>63</v>
      </c>
      <c r="D7990" s="32">
        <v>5187</v>
      </c>
      <c r="E7990" s="33">
        <v>44075.635416666664</v>
      </c>
      <c r="F7990" s="32">
        <v>3.93</v>
      </c>
      <c r="G7990" s="32">
        <v>21.72</v>
      </c>
      <c r="H7990" s="32">
        <v>4</v>
      </c>
      <c r="I7990" s="32">
        <v>46</v>
      </c>
      <c r="J7990" s="32">
        <f t="shared" si="982"/>
        <v>0</v>
      </c>
      <c r="K7990" s="32">
        <v>8</v>
      </c>
      <c r="L7990" s="32">
        <f t="shared" si="983"/>
        <v>0</v>
      </c>
      <c r="M7990" s="32">
        <f t="shared" si="980"/>
        <v>1</v>
      </c>
      <c r="N7990" s="34" t="s">
        <v>64</v>
      </c>
      <c r="O7990">
        <f t="shared" si="984"/>
        <v>4.00000000000027E-2</v>
      </c>
      <c r="P7990">
        <f t="shared" si="985"/>
        <v>4.9999999999999822E-2</v>
      </c>
      <c r="R7990" s="2">
        <f t="shared" si="986"/>
        <v>1.0416666664241347E-2</v>
      </c>
      <c r="S7990" s="4">
        <f t="shared" si="981"/>
        <v>44075.635416666664</v>
      </c>
    </row>
    <row r="7991" spans="1:19" x14ac:dyDescent="0.35">
      <c r="A7991" s="32">
        <v>2020</v>
      </c>
      <c r="B7991" s="32" t="s">
        <v>62</v>
      </c>
      <c r="C7991" s="32" t="s">
        <v>63</v>
      </c>
      <c r="D7991" s="32">
        <v>5188</v>
      </c>
      <c r="E7991" s="33">
        <v>44075.645833333336</v>
      </c>
      <c r="F7991" s="32">
        <v>3.98</v>
      </c>
      <c r="G7991" s="32">
        <v>21.76</v>
      </c>
      <c r="H7991" s="32">
        <v>4.05</v>
      </c>
      <c r="I7991" s="32">
        <v>46.6</v>
      </c>
      <c r="J7991" s="32">
        <f t="shared" si="982"/>
        <v>0</v>
      </c>
      <c r="K7991" s="32">
        <v>8</v>
      </c>
      <c r="L7991" s="32">
        <f t="shared" si="983"/>
        <v>0</v>
      </c>
      <c r="M7991" s="32">
        <f t="shared" si="980"/>
        <v>1</v>
      </c>
      <c r="N7991" s="34" t="s">
        <v>64</v>
      </c>
      <c r="O7991">
        <f t="shared" si="984"/>
        <v>1.9999999999999574E-2</v>
      </c>
      <c r="P7991">
        <f t="shared" si="985"/>
        <v>9.9999999999997868E-3</v>
      </c>
      <c r="R7991" s="2">
        <f t="shared" si="986"/>
        <v>1.0416666671517305E-2</v>
      </c>
      <c r="S7991" s="4">
        <f t="shared" si="981"/>
        <v>44075.645833333328</v>
      </c>
    </row>
    <row r="7992" spans="1:19" x14ac:dyDescent="0.35">
      <c r="A7992" s="32">
        <v>2020</v>
      </c>
      <c r="B7992" s="32" t="s">
        <v>62</v>
      </c>
      <c r="C7992" s="32" t="s">
        <v>63</v>
      </c>
      <c r="D7992" s="32">
        <v>5189</v>
      </c>
      <c r="E7992" s="33">
        <v>44075.65625</v>
      </c>
      <c r="F7992" s="32">
        <v>3.97</v>
      </c>
      <c r="G7992" s="32">
        <v>21.78</v>
      </c>
      <c r="H7992" s="32">
        <v>4.04</v>
      </c>
      <c r="I7992" s="32">
        <v>46.5</v>
      </c>
      <c r="J7992" s="32">
        <f t="shared" si="982"/>
        <v>0</v>
      </c>
      <c r="K7992" s="32">
        <v>8</v>
      </c>
      <c r="L7992" s="32">
        <f t="shared" si="983"/>
        <v>0</v>
      </c>
      <c r="M7992" s="32">
        <f t="shared" si="980"/>
        <v>1</v>
      </c>
      <c r="N7992" s="34" t="s">
        <v>64</v>
      </c>
      <c r="O7992">
        <f t="shared" si="984"/>
        <v>1.9999999999999574E-2</v>
      </c>
      <c r="P7992">
        <f t="shared" si="985"/>
        <v>0</v>
      </c>
      <c r="R7992" s="2">
        <f t="shared" si="986"/>
        <v>1.0416666664241347E-2</v>
      </c>
      <c r="S7992" s="4">
        <f t="shared" si="981"/>
        <v>44075.65625</v>
      </c>
    </row>
    <row r="7993" spans="1:19" x14ac:dyDescent="0.35">
      <c r="A7993" s="32">
        <v>2020</v>
      </c>
      <c r="B7993" s="32" t="s">
        <v>62</v>
      </c>
      <c r="C7993" s="32" t="s">
        <v>63</v>
      </c>
      <c r="D7993" s="32">
        <v>5190</v>
      </c>
      <c r="E7993" s="33">
        <v>44075.666666666664</v>
      </c>
      <c r="F7993" s="32">
        <v>3.97</v>
      </c>
      <c r="G7993" s="32">
        <v>21.8</v>
      </c>
      <c r="H7993" s="32">
        <v>4.04</v>
      </c>
      <c r="I7993" s="32">
        <v>46.5</v>
      </c>
      <c r="J7993" s="32">
        <f t="shared" si="982"/>
        <v>0</v>
      </c>
      <c r="K7993" s="32">
        <v>8</v>
      </c>
      <c r="L7993" s="32">
        <f t="shared" si="983"/>
        <v>0</v>
      </c>
      <c r="M7993" s="32">
        <f t="shared" si="980"/>
        <v>1</v>
      </c>
      <c r="N7993" s="34" t="s">
        <v>64</v>
      </c>
      <c r="O7993">
        <f t="shared" si="984"/>
        <v>0</v>
      </c>
      <c r="P7993">
        <f t="shared" si="985"/>
        <v>4.0000000000000036E-2</v>
      </c>
      <c r="R7993" s="2">
        <f t="shared" si="986"/>
        <v>1.0416666664241347E-2</v>
      </c>
      <c r="S7993" s="4">
        <f t="shared" si="981"/>
        <v>44075.666666666664</v>
      </c>
    </row>
    <row r="7994" spans="1:19" x14ac:dyDescent="0.35">
      <c r="A7994" s="32">
        <v>2020</v>
      </c>
      <c r="B7994" s="32" t="s">
        <v>62</v>
      </c>
      <c r="C7994" s="32" t="s">
        <v>63</v>
      </c>
      <c r="D7994" s="32">
        <v>5191</v>
      </c>
      <c r="E7994" s="33">
        <v>44075.677083333336</v>
      </c>
      <c r="F7994" s="32">
        <v>3.93</v>
      </c>
      <c r="G7994" s="32">
        <v>21.8</v>
      </c>
      <c r="H7994" s="32">
        <v>4</v>
      </c>
      <c r="I7994" s="32">
        <v>46.1</v>
      </c>
      <c r="J7994" s="32">
        <f t="shared" si="982"/>
        <v>0</v>
      </c>
      <c r="K7994" s="32">
        <v>8</v>
      </c>
      <c r="L7994" s="32">
        <f t="shared" si="983"/>
        <v>0</v>
      </c>
      <c r="M7994" s="32">
        <f t="shared" si="980"/>
        <v>1</v>
      </c>
      <c r="N7994" s="34" t="s">
        <v>64</v>
      </c>
      <c r="O7994">
        <f t="shared" si="984"/>
        <v>0</v>
      </c>
      <c r="P7994">
        <f t="shared" si="985"/>
        <v>0.10999999999999988</v>
      </c>
      <c r="R7994" s="2">
        <f t="shared" si="986"/>
        <v>1.0416666671517305E-2</v>
      </c>
      <c r="S7994" s="4">
        <f t="shared" si="981"/>
        <v>44075.677083333328</v>
      </c>
    </row>
    <row r="7995" spans="1:19" x14ac:dyDescent="0.35">
      <c r="A7995" s="32">
        <v>2020</v>
      </c>
      <c r="B7995" s="32" t="s">
        <v>62</v>
      </c>
      <c r="C7995" s="32" t="s">
        <v>63</v>
      </c>
      <c r="D7995" s="32">
        <v>5192</v>
      </c>
      <c r="E7995" s="33">
        <v>44075.6875</v>
      </c>
      <c r="F7995" s="32">
        <v>3.83</v>
      </c>
      <c r="G7995" s="32">
        <v>21.8</v>
      </c>
      <c r="H7995" s="32">
        <v>3.89</v>
      </c>
      <c r="I7995" s="32">
        <v>44.9</v>
      </c>
      <c r="J7995" s="32">
        <f t="shared" si="982"/>
        <v>0</v>
      </c>
      <c r="K7995" s="32">
        <v>8</v>
      </c>
      <c r="L7995" s="32">
        <f t="shared" si="983"/>
        <v>0</v>
      </c>
      <c r="M7995" s="32">
        <f t="shared" si="980"/>
        <v>1</v>
      </c>
      <c r="N7995" s="34" t="s">
        <v>64</v>
      </c>
      <c r="O7995">
        <f t="shared" si="984"/>
        <v>0</v>
      </c>
      <c r="P7995">
        <f t="shared" si="985"/>
        <v>0.11000000000000032</v>
      </c>
      <c r="R7995" s="2">
        <f t="shared" si="986"/>
        <v>1.0416666664241347E-2</v>
      </c>
      <c r="S7995" s="4">
        <f t="shared" si="981"/>
        <v>44075.6875</v>
      </c>
    </row>
    <row r="7996" spans="1:19" x14ac:dyDescent="0.35">
      <c r="A7996" s="32">
        <v>2020</v>
      </c>
      <c r="B7996" s="32" t="s">
        <v>62</v>
      </c>
      <c r="C7996" s="32" t="s">
        <v>63</v>
      </c>
      <c r="D7996" s="32">
        <v>5193</v>
      </c>
      <c r="E7996" s="33">
        <v>44075.697916666664</v>
      </c>
      <c r="F7996" s="32">
        <v>3.72</v>
      </c>
      <c r="G7996" s="32">
        <v>21.8</v>
      </c>
      <c r="H7996" s="32">
        <v>3.78</v>
      </c>
      <c r="I7996" s="32">
        <v>43.6</v>
      </c>
      <c r="J7996" s="32">
        <f t="shared" si="982"/>
        <v>0</v>
      </c>
      <c r="K7996" s="32">
        <v>8</v>
      </c>
      <c r="L7996" s="32">
        <f t="shared" si="983"/>
        <v>0</v>
      </c>
      <c r="M7996" s="32">
        <f t="shared" si="980"/>
        <v>1</v>
      </c>
      <c r="N7996" s="34" t="s">
        <v>64</v>
      </c>
      <c r="O7996">
        <f t="shared" si="984"/>
        <v>1.9999999999999574E-2</v>
      </c>
      <c r="P7996">
        <f t="shared" si="985"/>
        <v>0.14999999999999991</v>
      </c>
      <c r="R7996" s="2">
        <f t="shared" si="986"/>
        <v>1.0416666664241347E-2</v>
      </c>
      <c r="S7996" s="4">
        <f t="shared" si="981"/>
        <v>44075.697916666664</v>
      </c>
    </row>
    <row r="7997" spans="1:19" x14ac:dyDescent="0.35">
      <c r="A7997" s="32">
        <v>2020</v>
      </c>
      <c r="B7997" s="32" t="s">
        <v>62</v>
      </c>
      <c r="C7997" s="32" t="s">
        <v>63</v>
      </c>
      <c r="D7997" s="32">
        <v>5194</v>
      </c>
      <c r="E7997" s="33">
        <v>44075.708333333336</v>
      </c>
      <c r="F7997" s="32">
        <v>3.57</v>
      </c>
      <c r="G7997" s="32">
        <v>21.82</v>
      </c>
      <c r="H7997" s="32">
        <v>3.63</v>
      </c>
      <c r="I7997" s="32">
        <v>41.9</v>
      </c>
      <c r="J7997" s="32">
        <f t="shared" si="982"/>
        <v>0</v>
      </c>
      <c r="K7997" s="32">
        <v>8</v>
      </c>
      <c r="L7997" s="32">
        <f t="shared" si="983"/>
        <v>0</v>
      </c>
      <c r="M7997" s="32">
        <f t="shared" si="980"/>
        <v>1</v>
      </c>
      <c r="N7997" s="34" t="s">
        <v>64</v>
      </c>
      <c r="O7997">
        <f t="shared" si="984"/>
        <v>0</v>
      </c>
      <c r="P7997">
        <f t="shared" si="985"/>
        <v>0.19999999999999973</v>
      </c>
      <c r="R7997" s="2">
        <f t="shared" si="986"/>
        <v>1.0416666671517305E-2</v>
      </c>
      <c r="S7997" s="4">
        <f t="shared" si="981"/>
        <v>44075.708333333328</v>
      </c>
    </row>
    <row r="7998" spans="1:19" x14ac:dyDescent="0.35">
      <c r="A7998" s="32">
        <v>2020</v>
      </c>
      <c r="B7998" s="32" t="s">
        <v>62</v>
      </c>
      <c r="C7998" s="32" t="s">
        <v>63</v>
      </c>
      <c r="D7998" s="32">
        <v>5195</v>
      </c>
      <c r="E7998" s="33">
        <v>44075.71875</v>
      </c>
      <c r="F7998" s="32">
        <v>3.37</v>
      </c>
      <c r="G7998" s="32">
        <v>21.82</v>
      </c>
      <c r="H7998" s="32">
        <v>3.43</v>
      </c>
      <c r="I7998" s="32">
        <v>39.5</v>
      </c>
      <c r="J7998" s="32">
        <f t="shared" si="982"/>
        <v>0</v>
      </c>
      <c r="K7998" s="32">
        <v>8</v>
      </c>
      <c r="L7998" s="32">
        <f t="shared" si="983"/>
        <v>0</v>
      </c>
      <c r="M7998" s="32">
        <f t="shared" si="980"/>
        <v>1</v>
      </c>
      <c r="N7998" s="34" t="s">
        <v>64</v>
      </c>
      <c r="O7998">
        <f t="shared" si="984"/>
        <v>1.9999999999999574E-2</v>
      </c>
      <c r="P7998">
        <f t="shared" si="985"/>
        <v>0.16000000000000014</v>
      </c>
      <c r="R7998" s="2">
        <f t="shared" si="986"/>
        <v>1.0416666664241347E-2</v>
      </c>
      <c r="S7998" s="4">
        <f t="shared" si="981"/>
        <v>44075.71875</v>
      </c>
    </row>
    <row r="7999" spans="1:19" x14ac:dyDescent="0.35">
      <c r="A7999" s="32">
        <v>2020</v>
      </c>
      <c r="B7999" s="32" t="s">
        <v>62</v>
      </c>
      <c r="C7999" s="32" t="s">
        <v>63</v>
      </c>
      <c r="D7999" s="32">
        <v>5196</v>
      </c>
      <c r="E7999" s="33">
        <v>44075.729166666664</v>
      </c>
      <c r="F7999" s="32">
        <v>3.22</v>
      </c>
      <c r="G7999" s="32">
        <v>21.84</v>
      </c>
      <c r="H7999" s="32">
        <v>3.27</v>
      </c>
      <c r="I7999" s="32">
        <v>37.799999999999997</v>
      </c>
      <c r="J7999" s="32">
        <f t="shared" si="982"/>
        <v>0</v>
      </c>
      <c r="K7999" s="32">
        <v>8</v>
      </c>
      <c r="L7999" s="32">
        <f t="shared" si="983"/>
        <v>0</v>
      </c>
      <c r="M7999" s="32">
        <f t="shared" ref="M7999:M8062" si="987">COUNTIF(J7999:L7999,"&gt;0")</f>
        <v>1</v>
      </c>
      <c r="N7999" s="34" t="s">
        <v>64</v>
      </c>
      <c r="O7999">
        <f t="shared" si="984"/>
        <v>0</v>
      </c>
      <c r="P7999">
        <f t="shared" si="985"/>
        <v>0.12000000000000011</v>
      </c>
      <c r="R7999" s="2">
        <f t="shared" si="986"/>
        <v>1.0416666664241347E-2</v>
      </c>
      <c r="S7999" s="4">
        <f t="shared" si="981"/>
        <v>44075.729166666664</v>
      </c>
    </row>
    <row r="8000" spans="1:19" x14ac:dyDescent="0.35">
      <c r="A8000" s="32">
        <v>2020</v>
      </c>
      <c r="B8000" s="32" t="s">
        <v>62</v>
      </c>
      <c r="C8000" s="32" t="s">
        <v>63</v>
      </c>
      <c r="D8000" s="32">
        <v>5197</v>
      </c>
      <c r="E8000" s="33">
        <v>44075.739583333336</v>
      </c>
      <c r="F8000" s="32">
        <v>3.1</v>
      </c>
      <c r="G8000" s="32">
        <v>21.84</v>
      </c>
      <c r="H8000" s="32">
        <v>3.15</v>
      </c>
      <c r="I8000" s="32">
        <v>36.4</v>
      </c>
      <c r="J8000" s="32">
        <f t="shared" si="982"/>
        <v>0</v>
      </c>
      <c r="K8000" s="32">
        <v>8</v>
      </c>
      <c r="L8000" s="32">
        <f t="shared" si="983"/>
        <v>0</v>
      </c>
      <c r="M8000" s="32">
        <f t="shared" si="987"/>
        <v>1</v>
      </c>
      <c r="N8000" s="34" t="s">
        <v>64</v>
      </c>
      <c r="O8000">
        <f t="shared" si="984"/>
        <v>0</v>
      </c>
      <c r="P8000">
        <f t="shared" si="985"/>
        <v>8.0000000000000071E-2</v>
      </c>
      <c r="R8000" s="2">
        <f t="shared" si="986"/>
        <v>1.0416666671517305E-2</v>
      </c>
      <c r="S8000" s="4">
        <f t="shared" si="981"/>
        <v>44075.739583333328</v>
      </c>
    </row>
    <row r="8001" spans="1:22" x14ac:dyDescent="0.35">
      <c r="A8001" s="32">
        <v>2020</v>
      </c>
      <c r="B8001" s="32" t="s">
        <v>62</v>
      </c>
      <c r="C8001" s="32" t="s">
        <v>63</v>
      </c>
      <c r="D8001" s="32">
        <v>5198</v>
      </c>
      <c r="E8001" s="33">
        <v>44075.75</v>
      </c>
      <c r="F8001" s="32">
        <v>3.02</v>
      </c>
      <c r="G8001" s="32">
        <v>21.84</v>
      </c>
      <c r="H8001" s="32">
        <v>3.07</v>
      </c>
      <c r="I8001" s="32">
        <v>35.4</v>
      </c>
      <c r="J8001" s="32">
        <f t="shared" si="982"/>
        <v>0</v>
      </c>
      <c r="K8001" s="32">
        <v>8</v>
      </c>
      <c r="L8001" s="32">
        <f t="shared" si="983"/>
        <v>0</v>
      </c>
      <c r="M8001" s="32">
        <f t="shared" si="987"/>
        <v>1</v>
      </c>
      <c r="N8001" s="34" t="s">
        <v>64</v>
      </c>
      <c r="O8001">
        <f t="shared" si="984"/>
        <v>1.9999999999999574E-2</v>
      </c>
      <c r="P8001">
        <f t="shared" si="985"/>
        <v>7.9999999999999627E-2</v>
      </c>
      <c r="R8001" s="2">
        <f t="shared" si="986"/>
        <v>1.0416666664241347E-2</v>
      </c>
      <c r="S8001" s="4">
        <f t="shared" si="981"/>
        <v>44075.75</v>
      </c>
    </row>
    <row r="8002" spans="1:22" x14ac:dyDescent="0.35">
      <c r="A8002" s="32">
        <v>2020</v>
      </c>
      <c r="B8002" s="32" t="s">
        <v>62</v>
      </c>
      <c r="C8002" s="32" t="s">
        <v>63</v>
      </c>
      <c r="D8002" s="32">
        <v>5199</v>
      </c>
      <c r="E8002" s="33">
        <v>44075.760416666664</v>
      </c>
      <c r="F8002" s="32">
        <v>2.94</v>
      </c>
      <c r="G8002" s="32">
        <v>21.86</v>
      </c>
      <c r="H8002" s="32">
        <v>2.99</v>
      </c>
      <c r="I8002" s="32">
        <v>34.5</v>
      </c>
      <c r="J8002" s="32">
        <f t="shared" si="982"/>
        <v>0</v>
      </c>
      <c r="K8002" s="32">
        <v>8</v>
      </c>
      <c r="L8002" s="32">
        <f t="shared" si="983"/>
        <v>0</v>
      </c>
      <c r="M8002" s="32">
        <f t="shared" si="987"/>
        <v>1</v>
      </c>
      <c r="N8002" s="34" t="s">
        <v>64</v>
      </c>
      <c r="O8002">
        <f t="shared" si="984"/>
        <v>0</v>
      </c>
      <c r="P8002">
        <f t="shared" si="985"/>
        <v>7.0000000000000284E-2</v>
      </c>
      <c r="R8002" s="2">
        <f t="shared" si="986"/>
        <v>1.0416666664241347E-2</v>
      </c>
      <c r="S8002" s="4">
        <f t="shared" ref="S8002:S8065" si="988">MROUND(E8002,"0:15")</f>
        <v>44075.760416666664</v>
      </c>
    </row>
    <row r="8003" spans="1:22" x14ac:dyDescent="0.35">
      <c r="A8003" s="32">
        <v>2020</v>
      </c>
      <c r="B8003" s="32" t="s">
        <v>62</v>
      </c>
      <c r="C8003" s="32" t="s">
        <v>63</v>
      </c>
      <c r="D8003" s="32">
        <v>5200</v>
      </c>
      <c r="E8003" s="33">
        <v>44075.770833333336</v>
      </c>
      <c r="F8003" s="32">
        <v>2.87</v>
      </c>
      <c r="G8003" s="32">
        <v>21.86</v>
      </c>
      <c r="H8003" s="32">
        <v>2.92</v>
      </c>
      <c r="I8003" s="32">
        <v>33.700000000000003</v>
      </c>
      <c r="J8003" s="32">
        <f t="shared" ref="J8003:J8066" si="989">IF(G8003="",0.5,IF(G8003&lt;=0,2,IF(G8003&gt;=40,2, IF(AND(G8003&gt;0,G8003&lt;1),5,IF(AND(G8003&gt;35,G8003&lt;40),5,IF(O8003&gt;=1.5,1.5,0))))))</f>
        <v>0</v>
      </c>
      <c r="K8003" s="32">
        <v>8</v>
      </c>
      <c r="L8003" s="32">
        <f t="shared" ref="L8003:L8066" si="990">IF(A8003="",0.5,IF(B8003="",0.5,IF(C8003="",0.5,IF(E8003="",0.5,IF(Q8003="Y",0.01,0)))))</f>
        <v>0</v>
      </c>
      <c r="M8003" s="32">
        <f t="shared" si="987"/>
        <v>1</v>
      </c>
      <c r="N8003" s="34" t="s">
        <v>64</v>
      </c>
      <c r="O8003">
        <f t="shared" ref="O8003:O8066" si="991">IF(G8003="","",ABS(G8004-G8003))</f>
        <v>1.9999999999999574E-2</v>
      </c>
      <c r="P8003">
        <f t="shared" ref="P8003:P8066" si="992">IF(H8003="","",ABS(H8004-H8003))</f>
        <v>6.0000000000000053E-2</v>
      </c>
      <c r="R8003" s="2">
        <f t="shared" ref="R8003:R8066" si="993">E8003-E8002</f>
        <v>1.0416666671517305E-2</v>
      </c>
      <c r="S8003" s="4">
        <f t="shared" si="988"/>
        <v>44075.770833333328</v>
      </c>
    </row>
    <row r="8004" spans="1:22" x14ac:dyDescent="0.35">
      <c r="A8004" s="32">
        <v>2020</v>
      </c>
      <c r="B8004" s="32" t="s">
        <v>62</v>
      </c>
      <c r="C8004" s="32" t="s">
        <v>63</v>
      </c>
      <c r="D8004" s="32">
        <v>5201</v>
      </c>
      <c r="E8004" s="33">
        <v>44075.78125</v>
      </c>
      <c r="F8004" s="32">
        <v>2.81</v>
      </c>
      <c r="G8004" s="32">
        <v>21.88</v>
      </c>
      <c r="H8004" s="32">
        <v>2.86</v>
      </c>
      <c r="I8004" s="32">
        <v>33</v>
      </c>
      <c r="J8004" s="32">
        <f t="shared" si="989"/>
        <v>0</v>
      </c>
      <c r="K8004" s="32">
        <v>8</v>
      </c>
      <c r="L8004" s="32">
        <f t="shared" si="990"/>
        <v>0</v>
      </c>
      <c r="M8004" s="32">
        <f t="shared" si="987"/>
        <v>1</v>
      </c>
      <c r="N8004" s="34" t="s">
        <v>64</v>
      </c>
      <c r="O8004">
        <f t="shared" si="991"/>
        <v>0</v>
      </c>
      <c r="P8004">
        <f t="shared" si="992"/>
        <v>8.9999999999999858E-2</v>
      </c>
      <c r="R8004" s="2">
        <f t="shared" si="993"/>
        <v>1.0416666664241347E-2</v>
      </c>
      <c r="S8004" s="4">
        <f t="shared" si="988"/>
        <v>44075.78125</v>
      </c>
    </row>
    <row r="8005" spans="1:22" x14ac:dyDescent="0.35">
      <c r="A8005" s="32">
        <v>2020</v>
      </c>
      <c r="B8005" s="32" t="s">
        <v>62</v>
      </c>
      <c r="C8005" s="32" t="s">
        <v>63</v>
      </c>
      <c r="D8005" s="32">
        <v>5202</v>
      </c>
      <c r="E8005" s="33">
        <v>44075.791666666664</v>
      </c>
      <c r="F8005" s="32">
        <v>2.72</v>
      </c>
      <c r="G8005" s="32">
        <v>21.88</v>
      </c>
      <c r="H8005" s="32">
        <v>2.77</v>
      </c>
      <c r="I8005" s="32">
        <v>31.9</v>
      </c>
      <c r="J8005" s="32">
        <f t="shared" si="989"/>
        <v>0</v>
      </c>
      <c r="K8005" s="32">
        <v>8</v>
      </c>
      <c r="L8005" s="32">
        <f t="shared" si="990"/>
        <v>0</v>
      </c>
      <c r="M8005" s="32">
        <f t="shared" si="987"/>
        <v>1</v>
      </c>
      <c r="N8005" s="34" t="s">
        <v>64</v>
      </c>
      <c r="O8005">
        <f t="shared" si="991"/>
        <v>0</v>
      </c>
      <c r="P8005">
        <f t="shared" si="992"/>
        <v>0.18000000000000016</v>
      </c>
      <c r="R8005" s="2">
        <f t="shared" si="993"/>
        <v>1.0416666664241347E-2</v>
      </c>
      <c r="S8005" s="4">
        <f t="shared" si="988"/>
        <v>44075.791666666664</v>
      </c>
    </row>
    <row r="8006" spans="1:22" x14ac:dyDescent="0.35">
      <c r="A8006" s="32">
        <v>2020</v>
      </c>
      <c r="B8006" s="32" t="s">
        <v>62</v>
      </c>
      <c r="C8006" s="32" t="s">
        <v>63</v>
      </c>
      <c r="D8006" s="32">
        <v>5203</v>
      </c>
      <c r="E8006" s="33">
        <v>44075.802083333336</v>
      </c>
      <c r="F8006" s="32">
        <v>2.5499999999999998</v>
      </c>
      <c r="G8006" s="32">
        <v>21.88</v>
      </c>
      <c r="H8006" s="32">
        <v>2.59</v>
      </c>
      <c r="I8006" s="32">
        <v>29.9</v>
      </c>
      <c r="J8006" s="32">
        <f t="shared" si="989"/>
        <v>0</v>
      </c>
      <c r="K8006" s="32">
        <v>8</v>
      </c>
      <c r="L8006" s="32">
        <f t="shared" si="990"/>
        <v>0</v>
      </c>
      <c r="M8006" s="32">
        <f t="shared" si="987"/>
        <v>1</v>
      </c>
      <c r="N8006" s="34" t="s">
        <v>64</v>
      </c>
      <c r="O8006">
        <f t="shared" si="991"/>
        <v>0</v>
      </c>
      <c r="P8006">
        <f t="shared" si="992"/>
        <v>6.0000000000000053E-2</v>
      </c>
      <c r="R8006" s="2">
        <f t="shared" si="993"/>
        <v>1.0416666671517305E-2</v>
      </c>
      <c r="S8006" s="4">
        <f t="shared" si="988"/>
        <v>44075.802083333328</v>
      </c>
    </row>
    <row r="8007" spans="1:22" x14ac:dyDescent="0.35">
      <c r="A8007" s="32">
        <v>2020</v>
      </c>
      <c r="B8007" s="32" t="s">
        <v>62</v>
      </c>
      <c r="C8007" s="32" t="s">
        <v>63</v>
      </c>
      <c r="D8007" s="32">
        <v>5204</v>
      </c>
      <c r="E8007" s="33">
        <v>44075.8125</v>
      </c>
      <c r="F8007" s="32">
        <v>2.4900000000000002</v>
      </c>
      <c r="G8007" s="32">
        <v>21.88</v>
      </c>
      <c r="H8007" s="32">
        <v>2.5299999999999998</v>
      </c>
      <c r="I8007" s="32">
        <v>29.2</v>
      </c>
      <c r="J8007" s="32">
        <f t="shared" si="989"/>
        <v>0</v>
      </c>
      <c r="K8007" s="32">
        <v>8</v>
      </c>
      <c r="L8007" s="32">
        <f t="shared" si="990"/>
        <v>0</v>
      </c>
      <c r="M8007" s="32">
        <f t="shared" si="987"/>
        <v>1</v>
      </c>
      <c r="N8007" s="34" t="s">
        <v>64</v>
      </c>
      <c r="O8007">
        <f t="shared" si="991"/>
        <v>0</v>
      </c>
      <c r="P8007">
        <f t="shared" si="992"/>
        <v>6.999999999999984E-2</v>
      </c>
      <c r="R8007" s="2">
        <f t="shared" si="993"/>
        <v>1.0416666664241347E-2</v>
      </c>
      <c r="S8007" s="4">
        <f t="shared" si="988"/>
        <v>44075.8125</v>
      </c>
    </row>
    <row r="8008" spans="1:22" x14ac:dyDescent="0.35">
      <c r="A8008" s="32">
        <v>2020</v>
      </c>
      <c r="B8008" s="32" t="s">
        <v>62</v>
      </c>
      <c r="C8008" s="32" t="s">
        <v>63</v>
      </c>
      <c r="D8008" s="32">
        <v>5205</v>
      </c>
      <c r="E8008" s="33">
        <v>44075.822916666664</v>
      </c>
      <c r="F8008" s="32">
        <v>2.42</v>
      </c>
      <c r="G8008" s="32">
        <v>21.88</v>
      </c>
      <c r="H8008" s="32">
        <v>2.46</v>
      </c>
      <c r="I8008" s="32">
        <v>28.4</v>
      </c>
      <c r="J8008" s="32">
        <f t="shared" si="989"/>
        <v>0</v>
      </c>
      <c r="K8008" s="32">
        <v>8</v>
      </c>
      <c r="L8008" s="32">
        <f t="shared" si="990"/>
        <v>0</v>
      </c>
      <c r="M8008" s="32">
        <f t="shared" si="987"/>
        <v>1</v>
      </c>
      <c r="N8008" s="34" t="s">
        <v>64</v>
      </c>
      <c r="O8008">
        <f t="shared" si="991"/>
        <v>1.9999999999999574E-2</v>
      </c>
      <c r="P8008">
        <f t="shared" si="992"/>
        <v>0.12000000000000011</v>
      </c>
      <c r="R8008" s="2">
        <f t="shared" si="993"/>
        <v>1.0416666664241347E-2</v>
      </c>
      <c r="S8008" s="4">
        <f t="shared" si="988"/>
        <v>44075.822916666664</v>
      </c>
      <c r="U8008" s="5"/>
      <c r="V8008" s="6"/>
    </row>
    <row r="8009" spans="1:22" x14ac:dyDescent="0.35">
      <c r="A8009" s="32">
        <v>2020</v>
      </c>
      <c r="B8009" s="32" t="s">
        <v>62</v>
      </c>
      <c r="C8009" s="32" t="s">
        <v>63</v>
      </c>
      <c r="D8009" s="32">
        <v>5206</v>
      </c>
      <c r="E8009" s="33">
        <v>44075.833333333336</v>
      </c>
      <c r="F8009" s="32">
        <v>2.2999999999999998</v>
      </c>
      <c r="G8009" s="32">
        <v>21.86</v>
      </c>
      <c r="H8009" s="32">
        <v>2.34</v>
      </c>
      <c r="I8009" s="32">
        <v>27</v>
      </c>
      <c r="J8009" s="32">
        <f t="shared" si="989"/>
        <v>0</v>
      </c>
      <c r="K8009" s="32">
        <v>8</v>
      </c>
      <c r="L8009" s="32">
        <f t="shared" si="990"/>
        <v>0</v>
      </c>
      <c r="M8009" s="32">
        <f t="shared" si="987"/>
        <v>1</v>
      </c>
      <c r="N8009" s="34" t="s">
        <v>64</v>
      </c>
      <c r="O8009">
        <f t="shared" si="991"/>
        <v>1.9999999999999574E-2</v>
      </c>
      <c r="P8009">
        <f t="shared" si="992"/>
        <v>8.0000000000000071E-2</v>
      </c>
      <c r="R8009" s="2">
        <f t="shared" si="993"/>
        <v>1.0416666671517305E-2</v>
      </c>
      <c r="S8009" s="4">
        <f t="shared" si="988"/>
        <v>44075.833333333328</v>
      </c>
    </row>
    <row r="8010" spans="1:22" x14ac:dyDescent="0.35">
      <c r="A8010" s="32">
        <v>2020</v>
      </c>
      <c r="B8010" s="32" t="s">
        <v>62</v>
      </c>
      <c r="C8010" s="32" t="s">
        <v>63</v>
      </c>
      <c r="D8010" s="32">
        <v>5207</v>
      </c>
      <c r="E8010" s="33">
        <v>44075.84375</v>
      </c>
      <c r="F8010" s="32">
        <v>2.2200000000000002</v>
      </c>
      <c r="G8010" s="32">
        <v>21.84</v>
      </c>
      <c r="H8010" s="32">
        <v>2.2599999999999998</v>
      </c>
      <c r="I8010" s="32">
        <v>26.1</v>
      </c>
      <c r="J8010" s="32">
        <f t="shared" si="989"/>
        <v>0</v>
      </c>
      <c r="K8010" s="32">
        <v>8</v>
      </c>
      <c r="L8010" s="32">
        <f t="shared" si="990"/>
        <v>0</v>
      </c>
      <c r="M8010" s="32">
        <f t="shared" si="987"/>
        <v>1</v>
      </c>
      <c r="N8010" s="34" t="s">
        <v>64</v>
      </c>
      <c r="O8010">
        <f t="shared" si="991"/>
        <v>1.9999999999999574E-2</v>
      </c>
      <c r="P8010">
        <f t="shared" si="992"/>
        <v>0</v>
      </c>
      <c r="R8010" s="2">
        <f t="shared" si="993"/>
        <v>1.0416666664241347E-2</v>
      </c>
      <c r="S8010" s="4">
        <f t="shared" si="988"/>
        <v>44075.84375</v>
      </c>
    </row>
    <row r="8011" spans="1:22" x14ac:dyDescent="0.35">
      <c r="A8011" s="32">
        <v>2020</v>
      </c>
      <c r="B8011" s="32" t="s">
        <v>62</v>
      </c>
      <c r="C8011" s="32" t="s">
        <v>63</v>
      </c>
      <c r="D8011" s="32">
        <v>5208</v>
      </c>
      <c r="E8011" s="33">
        <v>44075.854166666664</v>
      </c>
      <c r="F8011" s="32">
        <v>2.2200000000000002</v>
      </c>
      <c r="G8011" s="32">
        <v>21.82</v>
      </c>
      <c r="H8011" s="32">
        <v>2.2599999999999998</v>
      </c>
      <c r="I8011" s="32">
        <v>26</v>
      </c>
      <c r="J8011" s="32">
        <f t="shared" si="989"/>
        <v>0</v>
      </c>
      <c r="K8011" s="32">
        <v>8</v>
      </c>
      <c r="L8011" s="32">
        <f t="shared" si="990"/>
        <v>0</v>
      </c>
      <c r="M8011" s="32">
        <f t="shared" si="987"/>
        <v>1</v>
      </c>
      <c r="N8011" s="34" t="s">
        <v>64</v>
      </c>
      <c r="O8011">
        <f t="shared" si="991"/>
        <v>1.9999999999999574E-2</v>
      </c>
      <c r="P8011">
        <f t="shared" si="992"/>
        <v>6.999999999999984E-2</v>
      </c>
      <c r="R8011" s="2">
        <f t="shared" si="993"/>
        <v>1.0416666664241347E-2</v>
      </c>
      <c r="S8011" s="4">
        <f t="shared" si="988"/>
        <v>44075.854166666664</v>
      </c>
    </row>
    <row r="8012" spans="1:22" x14ac:dyDescent="0.35">
      <c r="A8012" s="32">
        <v>2020</v>
      </c>
      <c r="B8012" s="32" t="s">
        <v>62</v>
      </c>
      <c r="C8012" s="32" t="s">
        <v>63</v>
      </c>
      <c r="D8012" s="32">
        <v>5209</v>
      </c>
      <c r="E8012" s="33">
        <v>44075.864583333336</v>
      </c>
      <c r="F8012" s="32">
        <v>2.15</v>
      </c>
      <c r="G8012" s="32">
        <v>21.8</v>
      </c>
      <c r="H8012" s="32">
        <v>2.19</v>
      </c>
      <c r="I8012" s="32">
        <v>25.2</v>
      </c>
      <c r="J8012" s="32">
        <f t="shared" si="989"/>
        <v>0</v>
      </c>
      <c r="K8012" s="32">
        <v>8</v>
      </c>
      <c r="L8012" s="32">
        <f t="shared" si="990"/>
        <v>0</v>
      </c>
      <c r="M8012" s="32">
        <f t="shared" si="987"/>
        <v>1</v>
      </c>
      <c r="N8012" s="34" t="s">
        <v>64</v>
      </c>
      <c r="O8012">
        <f t="shared" si="991"/>
        <v>1.9999999999999574E-2</v>
      </c>
      <c r="P8012">
        <f t="shared" si="992"/>
        <v>0.24000000000000021</v>
      </c>
      <c r="R8012" s="2">
        <f t="shared" si="993"/>
        <v>1.0416666671517305E-2</v>
      </c>
      <c r="S8012" s="4">
        <f t="shared" si="988"/>
        <v>44075.864583333328</v>
      </c>
    </row>
    <row r="8013" spans="1:22" x14ac:dyDescent="0.35">
      <c r="A8013" s="32">
        <v>2020</v>
      </c>
      <c r="B8013" s="32" t="s">
        <v>62</v>
      </c>
      <c r="C8013" s="32" t="s">
        <v>63</v>
      </c>
      <c r="D8013" s="32">
        <v>5210</v>
      </c>
      <c r="E8013" s="33">
        <v>44075.875</v>
      </c>
      <c r="F8013" s="32">
        <v>2.39</v>
      </c>
      <c r="G8013" s="32">
        <v>21.78</v>
      </c>
      <c r="H8013" s="32">
        <v>2.4300000000000002</v>
      </c>
      <c r="I8013" s="32">
        <v>28</v>
      </c>
      <c r="J8013" s="32">
        <f t="shared" si="989"/>
        <v>0</v>
      </c>
      <c r="K8013" s="32">
        <v>8</v>
      </c>
      <c r="L8013" s="32">
        <f t="shared" si="990"/>
        <v>0</v>
      </c>
      <c r="M8013" s="32">
        <f t="shared" si="987"/>
        <v>1</v>
      </c>
      <c r="N8013" s="34" t="s">
        <v>64</v>
      </c>
      <c r="O8013">
        <f t="shared" si="991"/>
        <v>1.9999999999999574E-2</v>
      </c>
      <c r="P8013">
        <f t="shared" si="992"/>
        <v>0.19999999999999973</v>
      </c>
      <c r="R8013" s="2">
        <f t="shared" si="993"/>
        <v>1.0416666664241347E-2</v>
      </c>
      <c r="S8013" s="4">
        <f t="shared" si="988"/>
        <v>44075.875</v>
      </c>
    </row>
    <row r="8014" spans="1:22" x14ac:dyDescent="0.35">
      <c r="A8014" s="32">
        <v>2020</v>
      </c>
      <c r="B8014" s="32" t="s">
        <v>62</v>
      </c>
      <c r="C8014" s="32" t="s">
        <v>63</v>
      </c>
      <c r="D8014" s="32">
        <v>5211</v>
      </c>
      <c r="E8014" s="33">
        <v>44075.885416666664</v>
      </c>
      <c r="F8014" s="32">
        <v>2.59</v>
      </c>
      <c r="G8014" s="32">
        <v>21.76</v>
      </c>
      <c r="H8014" s="32">
        <v>2.63</v>
      </c>
      <c r="I8014" s="32">
        <v>30.3</v>
      </c>
      <c r="J8014" s="32">
        <f t="shared" si="989"/>
        <v>0</v>
      </c>
      <c r="K8014" s="32">
        <v>8</v>
      </c>
      <c r="L8014" s="32">
        <f t="shared" si="990"/>
        <v>0</v>
      </c>
      <c r="M8014" s="32">
        <f t="shared" si="987"/>
        <v>1</v>
      </c>
      <c r="N8014" s="34" t="s">
        <v>64</v>
      </c>
      <c r="O8014">
        <f t="shared" si="991"/>
        <v>2.0000000000003126E-2</v>
      </c>
      <c r="P8014">
        <f t="shared" si="992"/>
        <v>0.20999999999999996</v>
      </c>
      <c r="R8014" s="2">
        <f t="shared" si="993"/>
        <v>1.0416666664241347E-2</v>
      </c>
      <c r="S8014" s="4">
        <f t="shared" si="988"/>
        <v>44075.885416666664</v>
      </c>
    </row>
    <row r="8015" spans="1:22" x14ac:dyDescent="0.35">
      <c r="A8015" s="32">
        <v>2020</v>
      </c>
      <c r="B8015" s="32" t="s">
        <v>62</v>
      </c>
      <c r="C8015" s="32" t="s">
        <v>63</v>
      </c>
      <c r="D8015" s="32">
        <v>5212</v>
      </c>
      <c r="E8015" s="33">
        <v>44075.895833333336</v>
      </c>
      <c r="F8015" s="32">
        <v>2.79</v>
      </c>
      <c r="G8015" s="32">
        <v>21.74</v>
      </c>
      <c r="H8015" s="32">
        <v>2.84</v>
      </c>
      <c r="I8015" s="32">
        <v>32.700000000000003</v>
      </c>
      <c r="J8015" s="32">
        <f t="shared" si="989"/>
        <v>0</v>
      </c>
      <c r="K8015" s="32">
        <v>8</v>
      </c>
      <c r="L8015" s="32">
        <f t="shared" si="990"/>
        <v>0</v>
      </c>
      <c r="M8015" s="32">
        <f t="shared" si="987"/>
        <v>1</v>
      </c>
      <c r="N8015" s="34" t="s">
        <v>64</v>
      </c>
      <c r="O8015">
        <f t="shared" si="991"/>
        <v>1.9999999999999574E-2</v>
      </c>
      <c r="P8015">
        <f t="shared" si="992"/>
        <v>3.0000000000000249E-2</v>
      </c>
      <c r="R8015" s="2">
        <f t="shared" si="993"/>
        <v>1.0416666671517305E-2</v>
      </c>
      <c r="S8015" s="4">
        <f t="shared" si="988"/>
        <v>44075.895833333328</v>
      </c>
    </row>
    <row r="8016" spans="1:22" x14ac:dyDescent="0.35">
      <c r="A8016" s="32">
        <v>2020</v>
      </c>
      <c r="B8016" s="32" t="s">
        <v>62</v>
      </c>
      <c r="C8016" s="32" t="s">
        <v>63</v>
      </c>
      <c r="D8016" s="32">
        <v>5213</v>
      </c>
      <c r="E8016" s="33">
        <v>44075.90625</v>
      </c>
      <c r="F8016" s="32">
        <v>2.82</v>
      </c>
      <c r="G8016" s="32">
        <v>21.72</v>
      </c>
      <c r="H8016" s="32">
        <v>2.87</v>
      </c>
      <c r="I8016" s="32">
        <v>33</v>
      </c>
      <c r="J8016" s="32">
        <f t="shared" si="989"/>
        <v>0</v>
      </c>
      <c r="K8016" s="32">
        <v>8</v>
      </c>
      <c r="L8016" s="32">
        <f t="shared" si="990"/>
        <v>0</v>
      </c>
      <c r="M8016" s="32">
        <f t="shared" si="987"/>
        <v>1</v>
      </c>
      <c r="N8016" s="34" t="s">
        <v>64</v>
      </c>
      <c r="O8016">
        <f t="shared" si="991"/>
        <v>3.9999999999999147E-2</v>
      </c>
      <c r="P8016">
        <f t="shared" si="992"/>
        <v>5.0000000000000266E-2</v>
      </c>
      <c r="R8016" s="2">
        <f t="shared" si="993"/>
        <v>1.0416666664241347E-2</v>
      </c>
      <c r="S8016" s="4">
        <f t="shared" si="988"/>
        <v>44075.90625</v>
      </c>
    </row>
    <row r="8017" spans="1:19" x14ac:dyDescent="0.35">
      <c r="A8017" s="32">
        <v>2020</v>
      </c>
      <c r="B8017" s="32" t="s">
        <v>62</v>
      </c>
      <c r="C8017" s="32" t="s">
        <v>63</v>
      </c>
      <c r="D8017" s="32">
        <v>5214</v>
      </c>
      <c r="E8017" s="33">
        <v>44075.916666666664</v>
      </c>
      <c r="F8017" s="32">
        <v>2.77</v>
      </c>
      <c r="G8017" s="32">
        <v>21.68</v>
      </c>
      <c r="H8017" s="32">
        <v>2.82</v>
      </c>
      <c r="I8017" s="32">
        <v>32.4</v>
      </c>
      <c r="J8017" s="32">
        <f t="shared" si="989"/>
        <v>0</v>
      </c>
      <c r="K8017" s="32">
        <v>8</v>
      </c>
      <c r="L8017" s="32">
        <f t="shared" si="990"/>
        <v>0</v>
      </c>
      <c r="M8017" s="32">
        <f t="shared" si="987"/>
        <v>1</v>
      </c>
      <c r="N8017" s="34" t="s">
        <v>64</v>
      </c>
      <c r="O8017">
        <f t="shared" si="991"/>
        <v>1.9999999999999574E-2</v>
      </c>
      <c r="P8017">
        <f t="shared" si="992"/>
        <v>0</v>
      </c>
      <c r="R8017" s="2">
        <f t="shared" si="993"/>
        <v>1.0416666664241347E-2</v>
      </c>
      <c r="S8017" s="4">
        <f t="shared" si="988"/>
        <v>44075.916666666664</v>
      </c>
    </row>
    <row r="8018" spans="1:19" x14ac:dyDescent="0.35">
      <c r="A8018" s="32">
        <v>2020</v>
      </c>
      <c r="B8018" s="32" t="s">
        <v>62</v>
      </c>
      <c r="C8018" s="32" t="s">
        <v>63</v>
      </c>
      <c r="D8018" s="32">
        <v>5215</v>
      </c>
      <c r="E8018" s="33">
        <v>44075.927083333336</v>
      </c>
      <c r="F8018" s="32">
        <v>2.77</v>
      </c>
      <c r="G8018" s="32">
        <v>21.66</v>
      </c>
      <c r="H8018" s="32">
        <v>2.82</v>
      </c>
      <c r="I8018" s="32">
        <v>32.4</v>
      </c>
      <c r="J8018" s="32">
        <f t="shared" si="989"/>
        <v>0</v>
      </c>
      <c r="K8018" s="32">
        <v>8</v>
      </c>
      <c r="L8018" s="32">
        <f t="shared" si="990"/>
        <v>0</v>
      </c>
      <c r="M8018" s="32">
        <f t="shared" si="987"/>
        <v>1</v>
      </c>
      <c r="N8018" s="34" t="s">
        <v>64</v>
      </c>
      <c r="O8018">
        <f t="shared" si="991"/>
        <v>1.9999999999999574E-2</v>
      </c>
      <c r="P8018">
        <f t="shared" si="992"/>
        <v>7.9999999999999627E-2</v>
      </c>
      <c r="R8018" s="2">
        <f t="shared" si="993"/>
        <v>1.0416666671517305E-2</v>
      </c>
      <c r="S8018" s="4">
        <f t="shared" si="988"/>
        <v>44075.927083333328</v>
      </c>
    </row>
    <row r="8019" spans="1:19" x14ac:dyDescent="0.35">
      <c r="A8019" s="32">
        <v>2020</v>
      </c>
      <c r="B8019" s="32" t="s">
        <v>62</v>
      </c>
      <c r="C8019" s="32" t="s">
        <v>63</v>
      </c>
      <c r="D8019" s="32">
        <v>5216</v>
      </c>
      <c r="E8019" s="33">
        <v>44075.9375</v>
      </c>
      <c r="F8019" s="32">
        <v>2.69</v>
      </c>
      <c r="G8019" s="32">
        <v>21.64</v>
      </c>
      <c r="H8019" s="32">
        <v>2.74</v>
      </c>
      <c r="I8019" s="32">
        <v>31.4</v>
      </c>
      <c r="J8019" s="32">
        <f t="shared" si="989"/>
        <v>0</v>
      </c>
      <c r="K8019" s="32">
        <v>8</v>
      </c>
      <c r="L8019" s="32">
        <f t="shared" si="990"/>
        <v>0</v>
      </c>
      <c r="M8019" s="32">
        <f t="shared" si="987"/>
        <v>1</v>
      </c>
      <c r="N8019" s="34" t="s">
        <v>64</v>
      </c>
      <c r="O8019">
        <f t="shared" si="991"/>
        <v>3.9999999999999147E-2</v>
      </c>
      <c r="P8019">
        <f t="shared" si="992"/>
        <v>0.19000000000000039</v>
      </c>
      <c r="R8019" s="2">
        <f t="shared" si="993"/>
        <v>1.0416666664241347E-2</v>
      </c>
      <c r="S8019" s="4">
        <f t="shared" si="988"/>
        <v>44075.9375</v>
      </c>
    </row>
    <row r="8020" spans="1:19" x14ac:dyDescent="0.35">
      <c r="A8020" s="32">
        <v>2020</v>
      </c>
      <c r="B8020" s="32" t="s">
        <v>62</v>
      </c>
      <c r="C8020" s="32" t="s">
        <v>63</v>
      </c>
      <c r="D8020" s="32">
        <v>5217</v>
      </c>
      <c r="E8020" s="33">
        <v>44075.947916666664</v>
      </c>
      <c r="F8020" s="32">
        <v>2.5099999999999998</v>
      </c>
      <c r="G8020" s="32">
        <v>21.6</v>
      </c>
      <c r="H8020" s="32">
        <v>2.5499999999999998</v>
      </c>
      <c r="I8020" s="32">
        <v>29.3</v>
      </c>
      <c r="J8020" s="32">
        <f t="shared" si="989"/>
        <v>0</v>
      </c>
      <c r="K8020" s="32">
        <v>8</v>
      </c>
      <c r="L8020" s="32">
        <f t="shared" si="990"/>
        <v>0</v>
      </c>
      <c r="M8020" s="32">
        <f t="shared" si="987"/>
        <v>1</v>
      </c>
      <c r="N8020" s="34" t="s">
        <v>64</v>
      </c>
      <c r="O8020">
        <f t="shared" si="991"/>
        <v>2.0000000000003126E-2</v>
      </c>
      <c r="P8020">
        <f t="shared" si="992"/>
        <v>1.0000000000000231E-2</v>
      </c>
      <c r="R8020" s="2">
        <f t="shared" si="993"/>
        <v>1.0416666664241347E-2</v>
      </c>
      <c r="S8020" s="4">
        <f t="shared" si="988"/>
        <v>44075.947916666664</v>
      </c>
    </row>
    <row r="8021" spans="1:19" x14ac:dyDescent="0.35">
      <c r="A8021" s="32">
        <v>2020</v>
      </c>
      <c r="B8021" s="32" t="s">
        <v>62</v>
      </c>
      <c r="C8021" s="32" t="s">
        <v>63</v>
      </c>
      <c r="D8021" s="32">
        <v>5218</v>
      </c>
      <c r="E8021" s="33">
        <v>44075.958333333336</v>
      </c>
      <c r="F8021" s="32">
        <v>2.52</v>
      </c>
      <c r="G8021" s="32">
        <v>21.58</v>
      </c>
      <c r="H8021" s="32">
        <v>2.56</v>
      </c>
      <c r="I8021" s="32">
        <v>29.4</v>
      </c>
      <c r="J8021" s="32">
        <f t="shared" si="989"/>
        <v>0</v>
      </c>
      <c r="K8021" s="32">
        <v>8</v>
      </c>
      <c r="L8021" s="32">
        <f t="shared" si="990"/>
        <v>0</v>
      </c>
      <c r="M8021" s="32">
        <f t="shared" si="987"/>
        <v>1</v>
      </c>
      <c r="N8021" s="34" t="s">
        <v>64</v>
      </c>
      <c r="O8021">
        <f t="shared" si="991"/>
        <v>3.9999999999999147E-2</v>
      </c>
      <c r="P8021">
        <f t="shared" si="992"/>
        <v>0.10000000000000009</v>
      </c>
      <c r="R8021" s="2">
        <f t="shared" si="993"/>
        <v>1.0416666671517305E-2</v>
      </c>
      <c r="S8021" s="4">
        <f t="shared" si="988"/>
        <v>44075.958333333328</v>
      </c>
    </row>
    <row r="8022" spans="1:19" x14ac:dyDescent="0.35">
      <c r="A8022" s="32">
        <v>2020</v>
      </c>
      <c r="B8022" s="32" t="s">
        <v>62</v>
      </c>
      <c r="C8022" s="32" t="s">
        <v>63</v>
      </c>
      <c r="D8022" s="32">
        <v>5219</v>
      </c>
      <c r="E8022" s="33">
        <v>44075.96875</v>
      </c>
      <c r="F8022" s="32">
        <v>2.62</v>
      </c>
      <c r="G8022" s="32">
        <v>21.54</v>
      </c>
      <c r="H8022" s="32">
        <v>2.66</v>
      </c>
      <c r="I8022" s="32">
        <v>30.6</v>
      </c>
      <c r="J8022" s="32">
        <f t="shared" si="989"/>
        <v>0</v>
      </c>
      <c r="K8022" s="32">
        <v>8</v>
      </c>
      <c r="L8022" s="32">
        <f t="shared" si="990"/>
        <v>0</v>
      </c>
      <c r="M8022" s="32">
        <f t="shared" si="987"/>
        <v>1</v>
      </c>
      <c r="N8022" s="34" t="s">
        <v>64</v>
      </c>
      <c r="O8022">
        <f t="shared" si="991"/>
        <v>1.9999999999999574E-2</v>
      </c>
      <c r="P8022">
        <f t="shared" si="992"/>
        <v>0.10999999999999988</v>
      </c>
      <c r="R8022" s="2">
        <f t="shared" si="993"/>
        <v>1.0416666664241347E-2</v>
      </c>
      <c r="S8022" s="4">
        <f t="shared" si="988"/>
        <v>44075.96875</v>
      </c>
    </row>
    <row r="8023" spans="1:19" x14ac:dyDescent="0.35">
      <c r="A8023" s="32">
        <v>2020</v>
      </c>
      <c r="B8023" s="32" t="s">
        <v>62</v>
      </c>
      <c r="C8023" s="32" t="s">
        <v>63</v>
      </c>
      <c r="D8023" s="32">
        <v>5220</v>
      </c>
      <c r="E8023" s="33">
        <v>44075.979166666664</v>
      </c>
      <c r="F8023" s="32">
        <v>2.72</v>
      </c>
      <c r="G8023" s="32">
        <v>21.52</v>
      </c>
      <c r="H8023" s="32">
        <v>2.77</v>
      </c>
      <c r="I8023" s="32">
        <v>31.7</v>
      </c>
      <c r="J8023" s="32">
        <f t="shared" si="989"/>
        <v>0</v>
      </c>
      <c r="K8023" s="32">
        <v>8</v>
      </c>
      <c r="L8023" s="32">
        <f t="shared" si="990"/>
        <v>0</v>
      </c>
      <c r="M8023" s="32">
        <f t="shared" si="987"/>
        <v>1</v>
      </c>
      <c r="N8023" s="34" t="s">
        <v>64</v>
      </c>
      <c r="O8023">
        <f t="shared" si="991"/>
        <v>1.9999999999999574E-2</v>
      </c>
      <c r="P8023">
        <f t="shared" si="992"/>
        <v>4.9999999999999822E-2</v>
      </c>
      <c r="R8023" s="2">
        <f t="shared" si="993"/>
        <v>1.0416666664241347E-2</v>
      </c>
      <c r="S8023" s="4">
        <f t="shared" si="988"/>
        <v>44075.979166666664</v>
      </c>
    </row>
    <row r="8024" spans="1:19" x14ac:dyDescent="0.35">
      <c r="A8024" s="32">
        <v>2020</v>
      </c>
      <c r="B8024" s="32" t="s">
        <v>62</v>
      </c>
      <c r="C8024" s="32" t="s">
        <v>63</v>
      </c>
      <c r="D8024" s="32">
        <v>5221</v>
      </c>
      <c r="E8024" s="33">
        <v>44075.989583333336</v>
      </c>
      <c r="F8024" s="32">
        <v>2.77</v>
      </c>
      <c r="G8024" s="32">
        <v>21.5</v>
      </c>
      <c r="H8024" s="32">
        <v>2.82</v>
      </c>
      <c r="I8024" s="32">
        <v>32.299999999999997</v>
      </c>
      <c r="J8024" s="32">
        <f t="shared" si="989"/>
        <v>0</v>
      </c>
      <c r="K8024" s="32">
        <v>8</v>
      </c>
      <c r="L8024" s="32">
        <f t="shared" si="990"/>
        <v>0</v>
      </c>
      <c r="M8024" s="32">
        <f t="shared" si="987"/>
        <v>1</v>
      </c>
      <c r="N8024" s="34" t="s">
        <v>64</v>
      </c>
      <c r="O8024">
        <f t="shared" si="991"/>
        <v>3.9999999999999147E-2</v>
      </c>
      <c r="P8024">
        <f t="shared" si="992"/>
        <v>9.9999999999997868E-3</v>
      </c>
      <c r="R8024" s="2">
        <f t="shared" si="993"/>
        <v>1.0416666671517305E-2</v>
      </c>
      <c r="S8024" s="4">
        <f t="shared" si="988"/>
        <v>44075.989583333328</v>
      </c>
    </row>
    <row r="8025" spans="1:19" x14ac:dyDescent="0.35">
      <c r="A8025" s="32">
        <v>2020</v>
      </c>
      <c r="B8025" s="32" t="s">
        <v>62</v>
      </c>
      <c r="C8025" s="32" t="s">
        <v>63</v>
      </c>
      <c r="D8025" s="32">
        <v>5222</v>
      </c>
      <c r="E8025" s="33">
        <v>44076</v>
      </c>
      <c r="F8025" s="32">
        <v>2.76</v>
      </c>
      <c r="G8025" s="32">
        <v>21.46</v>
      </c>
      <c r="H8025" s="32">
        <v>2.81</v>
      </c>
      <c r="I8025" s="32">
        <v>32.200000000000003</v>
      </c>
      <c r="J8025" s="32">
        <f t="shared" si="989"/>
        <v>0</v>
      </c>
      <c r="K8025" s="32">
        <v>8</v>
      </c>
      <c r="L8025" s="32">
        <f t="shared" si="990"/>
        <v>0</v>
      </c>
      <c r="M8025" s="32">
        <f t="shared" si="987"/>
        <v>1</v>
      </c>
      <c r="N8025" s="34" t="s">
        <v>64</v>
      </c>
      <c r="O8025">
        <f t="shared" si="991"/>
        <v>3.9999999999999147E-2</v>
      </c>
      <c r="P8025">
        <f t="shared" si="992"/>
        <v>6.999999999999984E-2</v>
      </c>
      <c r="R8025" s="2">
        <f t="shared" si="993"/>
        <v>1.0416666664241347E-2</v>
      </c>
      <c r="S8025" s="4">
        <f t="shared" si="988"/>
        <v>44076</v>
      </c>
    </row>
    <row r="8026" spans="1:19" x14ac:dyDescent="0.35">
      <c r="A8026" s="32">
        <v>2020</v>
      </c>
      <c r="B8026" s="32" t="s">
        <v>62</v>
      </c>
      <c r="C8026" s="32" t="s">
        <v>63</v>
      </c>
      <c r="D8026" s="32">
        <v>5223</v>
      </c>
      <c r="E8026" s="33">
        <v>44076.010416666664</v>
      </c>
      <c r="F8026" s="32">
        <v>2.69</v>
      </c>
      <c r="G8026" s="32">
        <v>21.42</v>
      </c>
      <c r="H8026" s="32">
        <v>2.74</v>
      </c>
      <c r="I8026" s="32">
        <v>31.3</v>
      </c>
      <c r="J8026" s="32">
        <f t="shared" si="989"/>
        <v>0</v>
      </c>
      <c r="K8026" s="32">
        <v>8</v>
      </c>
      <c r="L8026" s="32">
        <f t="shared" si="990"/>
        <v>0</v>
      </c>
      <c r="M8026" s="32">
        <f t="shared" si="987"/>
        <v>1</v>
      </c>
      <c r="N8026" s="34" t="s">
        <v>64</v>
      </c>
      <c r="O8026">
        <f t="shared" si="991"/>
        <v>2.0000000000003126E-2</v>
      </c>
      <c r="P8026">
        <f t="shared" si="992"/>
        <v>0.10000000000000009</v>
      </c>
      <c r="R8026" s="2">
        <f t="shared" si="993"/>
        <v>1.0416666664241347E-2</v>
      </c>
      <c r="S8026" s="4">
        <f t="shared" si="988"/>
        <v>44076.010416666664</v>
      </c>
    </row>
    <row r="8027" spans="1:19" x14ac:dyDescent="0.35">
      <c r="A8027" s="32">
        <v>2020</v>
      </c>
      <c r="B8027" s="32" t="s">
        <v>62</v>
      </c>
      <c r="C8027" s="32" t="s">
        <v>63</v>
      </c>
      <c r="D8027" s="32">
        <v>5224</v>
      </c>
      <c r="E8027" s="33">
        <v>44076.020833333336</v>
      </c>
      <c r="F8027" s="32">
        <v>2.6</v>
      </c>
      <c r="G8027" s="32">
        <v>21.4</v>
      </c>
      <c r="H8027" s="32">
        <v>2.64</v>
      </c>
      <c r="I8027" s="32">
        <v>30.3</v>
      </c>
      <c r="J8027" s="32">
        <f t="shared" si="989"/>
        <v>0</v>
      </c>
      <c r="K8027" s="32">
        <v>8</v>
      </c>
      <c r="L8027" s="32">
        <f t="shared" si="990"/>
        <v>0</v>
      </c>
      <c r="M8027" s="32">
        <f t="shared" si="987"/>
        <v>1</v>
      </c>
      <c r="N8027" s="34" t="s">
        <v>64</v>
      </c>
      <c r="O8027">
        <f t="shared" si="991"/>
        <v>3.9999999999999147E-2</v>
      </c>
      <c r="P8027">
        <f t="shared" si="992"/>
        <v>4.0000000000000036E-2</v>
      </c>
      <c r="R8027" s="2">
        <f t="shared" si="993"/>
        <v>1.0416666671517305E-2</v>
      </c>
      <c r="S8027" s="4">
        <f t="shared" si="988"/>
        <v>44076.020833333328</v>
      </c>
    </row>
    <row r="8028" spans="1:19" x14ac:dyDescent="0.35">
      <c r="A8028" s="32">
        <v>2020</v>
      </c>
      <c r="B8028" s="32" t="s">
        <v>62</v>
      </c>
      <c r="C8028" s="32" t="s">
        <v>63</v>
      </c>
      <c r="D8028" s="32">
        <v>5225</v>
      </c>
      <c r="E8028" s="33">
        <v>44076.03125</v>
      </c>
      <c r="F8028" s="32">
        <v>2.56</v>
      </c>
      <c r="G8028" s="32">
        <v>21.36</v>
      </c>
      <c r="H8028" s="32">
        <v>2.6</v>
      </c>
      <c r="I8028" s="32">
        <v>29.8</v>
      </c>
      <c r="J8028" s="32">
        <f t="shared" si="989"/>
        <v>0</v>
      </c>
      <c r="K8028" s="32">
        <v>8</v>
      </c>
      <c r="L8028" s="32">
        <f t="shared" si="990"/>
        <v>0</v>
      </c>
      <c r="M8028" s="32">
        <f t="shared" si="987"/>
        <v>1</v>
      </c>
      <c r="N8028" s="34" t="s">
        <v>64</v>
      </c>
      <c r="O8028">
        <f t="shared" si="991"/>
        <v>1.9999999999999574E-2</v>
      </c>
      <c r="P8028">
        <f t="shared" si="992"/>
        <v>0.14000000000000012</v>
      </c>
      <c r="R8028" s="2">
        <f t="shared" si="993"/>
        <v>1.0416666664241347E-2</v>
      </c>
      <c r="S8028" s="4">
        <f t="shared" si="988"/>
        <v>44076.03125</v>
      </c>
    </row>
    <row r="8029" spans="1:19" x14ac:dyDescent="0.35">
      <c r="A8029" s="32">
        <v>2020</v>
      </c>
      <c r="B8029" s="32" t="s">
        <v>62</v>
      </c>
      <c r="C8029" s="32" t="s">
        <v>63</v>
      </c>
      <c r="D8029" s="32">
        <v>5226</v>
      </c>
      <c r="E8029" s="33">
        <v>44076.041666666664</v>
      </c>
      <c r="F8029" s="32">
        <v>2.42</v>
      </c>
      <c r="G8029" s="32">
        <v>21.34</v>
      </c>
      <c r="H8029" s="32">
        <v>2.46</v>
      </c>
      <c r="I8029" s="32">
        <v>28.1</v>
      </c>
      <c r="J8029" s="32">
        <f t="shared" si="989"/>
        <v>0</v>
      </c>
      <c r="K8029" s="32">
        <v>8</v>
      </c>
      <c r="L8029" s="32">
        <f t="shared" si="990"/>
        <v>0</v>
      </c>
      <c r="M8029" s="32">
        <f t="shared" si="987"/>
        <v>1</v>
      </c>
      <c r="N8029" s="34" t="s">
        <v>64</v>
      </c>
      <c r="O8029">
        <f t="shared" si="991"/>
        <v>3.9999999999999147E-2</v>
      </c>
      <c r="P8029">
        <f t="shared" si="992"/>
        <v>0.2799999999999998</v>
      </c>
      <c r="R8029" s="2">
        <f t="shared" si="993"/>
        <v>1.0416666664241347E-2</v>
      </c>
      <c r="S8029" s="4">
        <f t="shared" si="988"/>
        <v>44076.041666666664</v>
      </c>
    </row>
    <row r="8030" spans="1:19" x14ac:dyDescent="0.35">
      <c r="A8030" s="32">
        <v>2020</v>
      </c>
      <c r="B8030" s="32" t="s">
        <v>62</v>
      </c>
      <c r="C8030" s="32" t="s">
        <v>63</v>
      </c>
      <c r="D8030" s="32">
        <v>5227</v>
      </c>
      <c r="E8030" s="33">
        <v>44076.052083333336</v>
      </c>
      <c r="F8030" s="32">
        <v>2.14</v>
      </c>
      <c r="G8030" s="32">
        <v>21.3</v>
      </c>
      <c r="H8030" s="32">
        <v>2.1800000000000002</v>
      </c>
      <c r="I8030" s="32">
        <v>24.9</v>
      </c>
      <c r="J8030" s="32">
        <f t="shared" si="989"/>
        <v>0</v>
      </c>
      <c r="K8030" s="32">
        <v>8</v>
      </c>
      <c r="L8030" s="32">
        <f t="shared" si="990"/>
        <v>0</v>
      </c>
      <c r="M8030" s="32">
        <f t="shared" si="987"/>
        <v>1</v>
      </c>
      <c r="N8030" s="34" t="s">
        <v>64</v>
      </c>
      <c r="O8030">
        <f t="shared" si="991"/>
        <v>1.9999999999999574E-2</v>
      </c>
      <c r="P8030">
        <f t="shared" si="992"/>
        <v>0.53000000000000025</v>
      </c>
      <c r="R8030" s="2">
        <f t="shared" si="993"/>
        <v>1.0416666671517305E-2</v>
      </c>
      <c r="S8030" s="4">
        <f t="shared" si="988"/>
        <v>44076.052083333328</v>
      </c>
    </row>
    <row r="8031" spans="1:19" x14ac:dyDescent="0.35">
      <c r="A8031" s="32">
        <v>2020</v>
      </c>
      <c r="B8031" s="32" t="s">
        <v>62</v>
      </c>
      <c r="C8031" s="32" t="s">
        <v>63</v>
      </c>
      <c r="D8031" s="32">
        <v>5228</v>
      </c>
      <c r="E8031" s="33">
        <v>44076.0625</v>
      </c>
      <c r="F8031" s="32">
        <v>1.62</v>
      </c>
      <c r="G8031" s="32">
        <v>21.28</v>
      </c>
      <c r="H8031" s="32">
        <v>1.65</v>
      </c>
      <c r="I8031" s="32">
        <v>18.8</v>
      </c>
      <c r="J8031" s="32">
        <f t="shared" si="989"/>
        <v>0</v>
      </c>
      <c r="K8031" s="32">
        <v>8</v>
      </c>
      <c r="L8031" s="32">
        <f t="shared" si="990"/>
        <v>0</v>
      </c>
      <c r="M8031" s="32">
        <f t="shared" si="987"/>
        <v>1</v>
      </c>
      <c r="N8031" s="34" t="s">
        <v>64</v>
      </c>
      <c r="O8031">
        <f t="shared" si="991"/>
        <v>1.9999999999999574E-2</v>
      </c>
      <c r="P8031">
        <f t="shared" si="992"/>
        <v>2.9999999999999805E-2</v>
      </c>
      <c r="R8031" s="2">
        <f t="shared" si="993"/>
        <v>1.0416666664241347E-2</v>
      </c>
      <c r="S8031" s="4">
        <f t="shared" si="988"/>
        <v>44076.0625</v>
      </c>
    </row>
    <row r="8032" spans="1:19" x14ac:dyDescent="0.35">
      <c r="A8032" s="32">
        <v>2020</v>
      </c>
      <c r="B8032" s="32" t="s">
        <v>62</v>
      </c>
      <c r="C8032" s="32" t="s">
        <v>63</v>
      </c>
      <c r="D8032" s="32">
        <v>5229</v>
      </c>
      <c r="E8032" s="33">
        <v>44076.072916666664</v>
      </c>
      <c r="F8032" s="32">
        <v>1.59</v>
      </c>
      <c r="G8032" s="32">
        <v>21.26</v>
      </c>
      <c r="H8032" s="32">
        <v>1.62</v>
      </c>
      <c r="I8032" s="32">
        <v>18.5</v>
      </c>
      <c r="J8032" s="32">
        <f t="shared" si="989"/>
        <v>0</v>
      </c>
      <c r="K8032" s="32">
        <v>8</v>
      </c>
      <c r="L8032" s="32">
        <f t="shared" si="990"/>
        <v>0</v>
      </c>
      <c r="M8032" s="32">
        <f t="shared" si="987"/>
        <v>1</v>
      </c>
      <c r="N8032" s="34" t="s">
        <v>64</v>
      </c>
      <c r="O8032">
        <f t="shared" si="991"/>
        <v>4.00000000000027E-2</v>
      </c>
      <c r="P8032">
        <f t="shared" si="992"/>
        <v>0.12000000000000011</v>
      </c>
      <c r="R8032" s="2">
        <f t="shared" si="993"/>
        <v>1.0416666664241347E-2</v>
      </c>
      <c r="S8032" s="4">
        <f t="shared" si="988"/>
        <v>44076.072916666664</v>
      </c>
    </row>
    <row r="8033" spans="1:19" x14ac:dyDescent="0.35">
      <c r="A8033" s="32">
        <v>2020</v>
      </c>
      <c r="B8033" s="32" t="s">
        <v>62</v>
      </c>
      <c r="C8033" s="32" t="s">
        <v>63</v>
      </c>
      <c r="D8033" s="32">
        <v>5230</v>
      </c>
      <c r="E8033" s="33">
        <v>44076.083333333336</v>
      </c>
      <c r="F8033" s="32">
        <v>1.48</v>
      </c>
      <c r="G8033" s="32">
        <v>21.22</v>
      </c>
      <c r="H8033" s="32">
        <v>1.5</v>
      </c>
      <c r="I8033" s="32">
        <v>17.2</v>
      </c>
      <c r="J8033" s="32">
        <f t="shared" si="989"/>
        <v>0</v>
      </c>
      <c r="K8033" s="32">
        <v>8</v>
      </c>
      <c r="L8033" s="32">
        <f t="shared" si="990"/>
        <v>0</v>
      </c>
      <c r="M8033" s="32">
        <f t="shared" si="987"/>
        <v>1</v>
      </c>
      <c r="N8033" s="34" t="s">
        <v>64</v>
      </c>
      <c r="O8033">
        <f t="shared" si="991"/>
        <v>1.9999999999999574E-2</v>
      </c>
      <c r="P8033">
        <f t="shared" si="992"/>
        <v>0.10000000000000009</v>
      </c>
      <c r="R8033" s="2">
        <f t="shared" si="993"/>
        <v>1.0416666671517305E-2</v>
      </c>
      <c r="S8033" s="4">
        <f t="shared" si="988"/>
        <v>44076.083333333328</v>
      </c>
    </row>
    <row r="8034" spans="1:19" x14ac:dyDescent="0.35">
      <c r="A8034" s="32">
        <v>2020</v>
      </c>
      <c r="B8034" s="32" t="s">
        <v>62</v>
      </c>
      <c r="C8034" s="32" t="s">
        <v>63</v>
      </c>
      <c r="D8034" s="32">
        <v>5231</v>
      </c>
      <c r="E8034" s="33">
        <v>44076.09375</v>
      </c>
      <c r="F8034" s="32">
        <v>1.38</v>
      </c>
      <c r="G8034" s="32">
        <v>21.2</v>
      </c>
      <c r="H8034" s="32">
        <v>1.4</v>
      </c>
      <c r="I8034" s="32">
        <v>16</v>
      </c>
      <c r="J8034" s="32">
        <f t="shared" si="989"/>
        <v>0</v>
      </c>
      <c r="K8034" s="32">
        <v>8</v>
      </c>
      <c r="L8034" s="32">
        <f t="shared" si="990"/>
        <v>0</v>
      </c>
      <c r="M8034" s="32">
        <f t="shared" si="987"/>
        <v>1</v>
      </c>
      <c r="N8034" s="34" t="s">
        <v>64</v>
      </c>
      <c r="O8034">
        <f t="shared" si="991"/>
        <v>1.9999999999999574E-2</v>
      </c>
      <c r="P8034">
        <f t="shared" si="992"/>
        <v>5.0000000000000044E-2</v>
      </c>
      <c r="R8034" s="2">
        <f t="shared" si="993"/>
        <v>1.0416666664241347E-2</v>
      </c>
      <c r="S8034" s="4">
        <f t="shared" si="988"/>
        <v>44076.09375</v>
      </c>
    </row>
    <row r="8035" spans="1:19" x14ac:dyDescent="0.35">
      <c r="A8035" s="32">
        <v>2020</v>
      </c>
      <c r="B8035" s="32" t="s">
        <v>62</v>
      </c>
      <c r="C8035" s="32" t="s">
        <v>63</v>
      </c>
      <c r="D8035" s="32">
        <v>5232</v>
      </c>
      <c r="E8035" s="33">
        <v>44076.104166666664</v>
      </c>
      <c r="F8035" s="32">
        <v>1.43</v>
      </c>
      <c r="G8035" s="32">
        <v>21.18</v>
      </c>
      <c r="H8035" s="32">
        <v>1.45</v>
      </c>
      <c r="I8035" s="32">
        <v>16.600000000000001</v>
      </c>
      <c r="J8035" s="32">
        <f t="shared" si="989"/>
        <v>0</v>
      </c>
      <c r="K8035" s="32">
        <v>8</v>
      </c>
      <c r="L8035" s="32">
        <f t="shared" si="990"/>
        <v>0</v>
      </c>
      <c r="M8035" s="32">
        <f t="shared" si="987"/>
        <v>1</v>
      </c>
      <c r="N8035" s="34" t="s">
        <v>64</v>
      </c>
      <c r="O8035">
        <f t="shared" si="991"/>
        <v>1.9999999999999574E-2</v>
      </c>
      <c r="P8035">
        <f t="shared" si="992"/>
        <v>0.16999999999999993</v>
      </c>
      <c r="R8035" s="2">
        <f t="shared" si="993"/>
        <v>1.0416666664241347E-2</v>
      </c>
      <c r="S8035" s="4">
        <f t="shared" si="988"/>
        <v>44076.104166666664</v>
      </c>
    </row>
    <row r="8036" spans="1:19" x14ac:dyDescent="0.35">
      <c r="A8036" s="32">
        <v>2020</v>
      </c>
      <c r="B8036" s="32" t="s">
        <v>62</v>
      </c>
      <c r="C8036" s="32" t="s">
        <v>63</v>
      </c>
      <c r="D8036" s="32">
        <v>5233</v>
      </c>
      <c r="E8036" s="33">
        <v>44076.114583333336</v>
      </c>
      <c r="F8036" s="32">
        <v>1.26</v>
      </c>
      <c r="G8036" s="32">
        <v>21.16</v>
      </c>
      <c r="H8036" s="32">
        <v>1.28</v>
      </c>
      <c r="I8036" s="32">
        <v>14.6</v>
      </c>
      <c r="J8036" s="32">
        <f t="shared" si="989"/>
        <v>0</v>
      </c>
      <c r="K8036" s="32">
        <v>8</v>
      </c>
      <c r="L8036" s="32">
        <f t="shared" si="990"/>
        <v>0</v>
      </c>
      <c r="M8036" s="32">
        <f t="shared" si="987"/>
        <v>1</v>
      </c>
      <c r="N8036" s="34" t="s">
        <v>64</v>
      </c>
      <c r="O8036">
        <f t="shared" si="991"/>
        <v>1.9999999999999574E-2</v>
      </c>
      <c r="P8036">
        <f t="shared" si="992"/>
        <v>4.0000000000000036E-2</v>
      </c>
      <c r="R8036" s="2">
        <f t="shared" si="993"/>
        <v>1.0416666671517305E-2</v>
      </c>
      <c r="S8036" s="4">
        <f t="shared" si="988"/>
        <v>44076.114583333328</v>
      </c>
    </row>
    <row r="8037" spans="1:19" x14ac:dyDescent="0.35">
      <c r="A8037" s="32">
        <v>2020</v>
      </c>
      <c r="B8037" s="32" t="s">
        <v>62</v>
      </c>
      <c r="C8037" s="32" t="s">
        <v>63</v>
      </c>
      <c r="D8037" s="32">
        <v>5234</v>
      </c>
      <c r="E8037" s="33">
        <v>44076.125</v>
      </c>
      <c r="F8037" s="32">
        <v>1.3</v>
      </c>
      <c r="G8037" s="32">
        <v>21.14</v>
      </c>
      <c r="H8037" s="32">
        <v>1.32</v>
      </c>
      <c r="I8037" s="32">
        <v>15.1</v>
      </c>
      <c r="J8037" s="32">
        <f t="shared" si="989"/>
        <v>0</v>
      </c>
      <c r="K8037" s="32">
        <v>8</v>
      </c>
      <c r="L8037" s="32">
        <f t="shared" si="990"/>
        <v>0</v>
      </c>
      <c r="M8037" s="32">
        <f t="shared" si="987"/>
        <v>1</v>
      </c>
      <c r="N8037" s="34" t="s">
        <v>64</v>
      </c>
      <c r="O8037">
        <f t="shared" si="991"/>
        <v>1.9999999999999574E-2</v>
      </c>
      <c r="P8037">
        <f t="shared" si="992"/>
        <v>4.0000000000000036E-2</v>
      </c>
      <c r="R8037" s="2">
        <f t="shared" si="993"/>
        <v>1.0416666664241347E-2</v>
      </c>
      <c r="S8037" s="4">
        <f t="shared" si="988"/>
        <v>44076.125</v>
      </c>
    </row>
    <row r="8038" spans="1:19" x14ac:dyDescent="0.35">
      <c r="A8038" s="32">
        <v>2020</v>
      </c>
      <c r="B8038" s="32" t="s">
        <v>62</v>
      </c>
      <c r="C8038" s="32" t="s">
        <v>63</v>
      </c>
      <c r="D8038" s="32">
        <v>5235</v>
      </c>
      <c r="E8038" s="33">
        <v>44076.135416666664</v>
      </c>
      <c r="F8038" s="32">
        <v>1.34</v>
      </c>
      <c r="G8038" s="32">
        <v>21.12</v>
      </c>
      <c r="H8038" s="32">
        <v>1.36</v>
      </c>
      <c r="I8038" s="32">
        <v>15.5</v>
      </c>
      <c r="J8038" s="32">
        <f t="shared" si="989"/>
        <v>0</v>
      </c>
      <c r="K8038" s="32">
        <v>8</v>
      </c>
      <c r="L8038" s="32">
        <f t="shared" si="990"/>
        <v>0</v>
      </c>
      <c r="M8038" s="32">
        <f t="shared" si="987"/>
        <v>1</v>
      </c>
      <c r="N8038" s="34" t="s">
        <v>64</v>
      </c>
      <c r="O8038">
        <f t="shared" si="991"/>
        <v>4.00000000000027E-2</v>
      </c>
      <c r="P8038">
        <f t="shared" si="992"/>
        <v>1.9999999999999796E-2</v>
      </c>
      <c r="R8038" s="2">
        <f t="shared" si="993"/>
        <v>1.0416666664241347E-2</v>
      </c>
      <c r="S8038" s="4">
        <f t="shared" si="988"/>
        <v>44076.135416666664</v>
      </c>
    </row>
    <row r="8039" spans="1:19" x14ac:dyDescent="0.35">
      <c r="A8039" s="32">
        <v>2020</v>
      </c>
      <c r="B8039" s="32" t="s">
        <v>62</v>
      </c>
      <c r="C8039" s="32" t="s">
        <v>63</v>
      </c>
      <c r="D8039" s="32">
        <v>5236</v>
      </c>
      <c r="E8039" s="33">
        <v>44076.145833333336</v>
      </c>
      <c r="F8039" s="32">
        <v>1.36</v>
      </c>
      <c r="G8039" s="32">
        <v>21.08</v>
      </c>
      <c r="H8039" s="32">
        <v>1.38</v>
      </c>
      <c r="I8039" s="32">
        <v>15.7</v>
      </c>
      <c r="J8039" s="32">
        <f t="shared" si="989"/>
        <v>0</v>
      </c>
      <c r="K8039" s="32">
        <v>8</v>
      </c>
      <c r="L8039" s="32">
        <f t="shared" si="990"/>
        <v>0</v>
      </c>
      <c r="M8039" s="32">
        <f t="shared" si="987"/>
        <v>1</v>
      </c>
      <c r="N8039" s="34" t="s">
        <v>64</v>
      </c>
      <c r="O8039">
        <f t="shared" si="991"/>
        <v>1.9999999999999574E-2</v>
      </c>
      <c r="P8039">
        <f t="shared" si="992"/>
        <v>9.9999999999999867E-2</v>
      </c>
      <c r="R8039" s="2">
        <f t="shared" si="993"/>
        <v>1.0416666671517305E-2</v>
      </c>
      <c r="S8039" s="4">
        <f t="shared" si="988"/>
        <v>44076.145833333328</v>
      </c>
    </row>
    <row r="8040" spans="1:19" x14ac:dyDescent="0.35">
      <c r="A8040" s="32">
        <v>2020</v>
      </c>
      <c r="B8040" s="32" t="s">
        <v>62</v>
      </c>
      <c r="C8040" s="32" t="s">
        <v>63</v>
      </c>
      <c r="D8040" s="32">
        <v>5237</v>
      </c>
      <c r="E8040" s="33">
        <v>44076.15625</v>
      </c>
      <c r="F8040" s="32">
        <v>1.26</v>
      </c>
      <c r="G8040" s="32">
        <v>21.06</v>
      </c>
      <c r="H8040" s="32">
        <v>1.28</v>
      </c>
      <c r="I8040" s="32">
        <v>14.6</v>
      </c>
      <c r="J8040" s="32">
        <f t="shared" si="989"/>
        <v>0</v>
      </c>
      <c r="K8040" s="32">
        <v>8</v>
      </c>
      <c r="L8040" s="32">
        <f t="shared" si="990"/>
        <v>0</v>
      </c>
      <c r="M8040" s="32">
        <f t="shared" si="987"/>
        <v>1</v>
      </c>
      <c r="N8040" s="34" t="s">
        <v>64</v>
      </c>
      <c r="O8040">
        <f t="shared" si="991"/>
        <v>1.9999999999999574E-2</v>
      </c>
      <c r="P8040">
        <f t="shared" si="992"/>
        <v>5.0000000000000044E-2</v>
      </c>
      <c r="R8040" s="2">
        <f t="shared" si="993"/>
        <v>1.0416666664241347E-2</v>
      </c>
      <c r="S8040" s="4">
        <f t="shared" si="988"/>
        <v>44076.15625</v>
      </c>
    </row>
    <row r="8041" spans="1:19" x14ac:dyDescent="0.35">
      <c r="A8041" s="32">
        <v>2020</v>
      </c>
      <c r="B8041" s="32" t="s">
        <v>62</v>
      </c>
      <c r="C8041" s="32" t="s">
        <v>63</v>
      </c>
      <c r="D8041" s="32">
        <v>5238</v>
      </c>
      <c r="E8041" s="33">
        <v>44076.166666666664</v>
      </c>
      <c r="F8041" s="32">
        <v>1.21</v>
      </c>
      <c r="G8041" s="32">
        <v>21.04</v>
      </c>
      <c r="H8041" s="32">
        <v>1.23</v>
      </c>
      <c r="I8041" s="32">
        <v>14</v>
      </c>
      <c r="J8041" s="32">
        <f t="shared" si="989"/>
        <v>0</v>
      </c>
      <c r="K8041" s="32">
        <v>8</v>
      </c>
      <c r="L8041" s="32">
        <f t="shared" si="990"/>
        <v>0</v>
      </c>
      <c r="M8041" s="32">
        <f t="shared" si="987"/>
        <v>1</v>
      </c>
      <c r="N8041" s="34" t="s">
        <v>64</v>
      </c>
      <c r="O8041">
        <f t="shared" si="991"/>
        <v>1.9999999999999574E-2</v>
      </c>
      <c r="P8041">
        <f t="shared" si="992"/>
        <v>0.14999999999999991</v>
      </c>
      <c r="R8041" s="2">
        <f t="shared" si="993"/>
        <v>1.0416666664241347E-2</v>
      </c>
      <c r="S8041" s="4">
        <f t="shared" si="988"/>
        <v>44076.166666666664</v>
      </c>
    </row>
    <row r="8042" spans="1:19" x14ac:dyDescent="0.35">
      <c r="A8042" s="32">
        <v>2020</v>
      </c>
      <c r="B8042" s="32" t="s">
        <v>62</v>
      </c>
      <c r="C8042" s="32" t="s">
        <v>63</v>
      </c>
      <c r="D8042" s="32">
        <v>5239</v>
      </c>
      <c r="E8042" s="33">
        <v>44076.177083333336</v>
      </c>
      <c r="F8042" s="32">
        <v>1.06</v>
      </c>
      <c r="G8042" s="32">
        <v>21.02</v>
      </c>
      <c r="H8042" s="32">
        <v>1.08</v>
      </c>
      <c r="I8042" s="32">
        <v>12.2</v>
      </c>
      <c r="J8042" s="32">
        <f t="shared" si="989"/>
        <v>0</v>
      </c>
      <c r="K8042" s="32">
        <v>8</v>
      </c>
      <c r="L8042" s="32">
        <f t="shared" si="990"/>
        <v>0</v>
      </c>
      <c r="M8042" s="32">
        <f t="shared" si="987"/>
        <v>1</v>
      </c>
      <c r="N8042" s="34" t="s">
        <v>64</v>
      </c>
      <c r="O8042">
        <f t="shared" si="991"/>
        <v>0</v>
      </c>
      <c r="P8042">
        <f t="shared" si="992"/>
        <v>0.29999999999999982</v>
      </c>
      <c r="R8042" s="2">
        <f t="shared" si="993"/>
        <v>1.0416666671517305E-2</v>
      </c>
      <c r="S8042" s="4">
        <f t="shared" si="988"/>
        <v>44076.177083333328</v>
      </c>
    </row>
    <row r="8043" spans="1:19" x14ac:dyDescent="0.35">
      <c r="A8043" s="32">
        <v>2020</v>
      </c>
      <c r="B8043" s="32" t="s">
        <v>62</v>
      </c>
      <c r="C8043" s="32" t="s">
        <v>63</v>
      </c>
      <c r="D8043" s="32">
        <v>5240</v>
      </c>
      <c r="E8043" s="33">
        <v>44076.1875</v>
      </c>
      <c r="F8043" s="32">
        <v>1.36</v>
      </c>
      <c r="G8043" s="32">
        <v>21.02</v>
      </c>
      <c r="H8043" s="32">
        <v>1.38</v>
      </c>
      <c r="I8043" s="32">
        <v>15.7</v>
      </c>
      <c r="J8043" s="32">
        <f t="shared" si="989"/>
        <v>0</v>
      </c>
      <c r="K8043" s="32">
        <v>8</v>
      </c>
      <c r="L8043" s="32">
        <f t="shared" si="990"/>
        <v>0</v>
      </c>
      <c r="M8043" s="32">
        <f t="shared" si="987"/>
        <v>1</v>
      </c>
      <c r="N8043" s="34" t="s">
        <v>64</v>
      </c>
      <c r="O8043">
        <f t="shared" si="991"/>
        <v>1.9999999999999574E-2</v>
      </c>
      <c r="P8043">
        <f t="shared" si="992"/>
        <v>0.27</v>
      </c>
      <c r="R8043" s="2">
        <f t="shared" si="993"/>
        <v>1.0416666664241347E-2</v>
      </c>
      <c r="S8043" s="4">
        <f t="shared" si="988"/>
        <v>44076.1875</v>
      </c>
    </row>
    <row r="8044" spans="1:19" x14ac:dyDescent="0.35">
      <c r="A8044" s="32">
        <v>2020</v>
      </c>
      <c r="B8044" s="32" t="s">
        <v>62</v>
      </c>
      <c r="C8044" s="32" t="s">
        <v>63</v>
      </c>
      <c r="D8044" s="32">
        <v>5241</v>
      </c>
      <c r="E8044" s="33">
        <v>44076.197916666664</v>
      </c>
      <c r="F8044" s="32">
        <v>1.62</v>
      </c>
      <c r="G8044" s="32">
        <v>21</v>
      </c>
      <c r="H8044" s="32">
        <v>1.65</v>
      </c>
      <c r="I8044" s="32">
        <v>18.7</v>
      </c>
      <c r="J8044" s="32">
        <f t="shared" si="989"/>
        <v>0</v>
      </c>
      <c r="K8044" s="32">
        <v>8</v>
      </c>
      <c r="L8044" s="32">
        <f t="shared" si="990"/>
        <v>0</v>
      </c>
      <c r="M8044" s="32">
        <f t="shared" si="987"/>
        <v>1</v>
      </c>
      <c r="N8044" s="34" t="s">
        <v>64</v>
      </c>
      <c r="O8044">
        <f t="shared" si="991"/>
        <v>1.9999999999999574E-2</v>
      </c>
      <c r="P8044">
        <f t="shared" si="992"/>
        <v>0.10000000000000009</v>
      </c>
      <c r="R8044" s="2">
        <f t="shared" si="993"/>
        <v>1.0416666664241347E-2</v>
      </c>
      <c r="S8044" s="4">
        <f t="shared" si="988"/>
        <v>44076.197916666664</v>
      </c>
    </row>
    <row r="8045" spans="1:19" x14ac:dyDescent="0.35">
      <c r="A8045" s="32">
        <v>2020</v>
      </c>
      <c r="B8045" s="32" t="s">
        <v>62</v>
      </c>
      <c r="C8045" s="32" t="s">
        <v>63</v>
      </c>
      <c r="D8045" s="32">
        <v>5242</v>
      </c>
      <c r="E8045" s="33">
        <v>44076.208333333336</v>
      </c>
      <c r="F8045" s="32">
        <v>1.72</v>
      </c>
      <c r="G8045" s="32">
        <v>20.98</v>
      </c>
      <c r="H8045" s="32">
        <v>1.75</v>
      </c>
      <c r="I8045" s="32">
        <v>19.899999999999999</v>
      </c>
      <c r="J8045" s="32">
        <f t="shared" si="989"/>
        <v>0</v>
      </c>
      <c r="K8045" s="32">
        <v>8</v>
      </c>
      <c r="L8045" s="32">
        <f t="shared" si="990"/>
        <v>0</v>
      </c>
      <c r="M8045" s="32">
        <f t="shared" si="987"/>
        <v>1</v>
      </c>
      <c r="N8045" s="34" t="s">
        <v>64</v>
      </c>
      <c r="O8045">
        <f t="shared" si="991"/>
        <v>1.9999999999999574E-2</v>
      </c>
      <c r="P8045">
        <f t="shared" si="992"/>
        <v>9.000000000000008E-2</v>
      </c>
      <c r="R8045" s="2">
        <f t="shared" si="993"/>
        <v>1.0416666671517305E-2</v>
      </c>
      <c r="S8045" s="4">
        <f t="shared" si="988"/>
        <v>44076.208333333328</v>
      </c>
    </row>
    <row r="8046" spans="1:19" x14ac:dyDescent="0.35">
      <c r="A8046" s="32">
        <v>2020</v>
      </c>
      <c r="B8046" s="32" t="s">
        <v>62</v>
      </c>
      <c r="C8046" s="32" t="s">
        <v>63</v>
      </c>
      <c r="D8046" s="32">
        <v>5243</v>
      </c>
      <c r="E8046" s="33">
        <v>44076.21875</v>
      </c>
      <c r="F8046" s="32">
        <v>1.81</v>
      </c>
      <c r="G8046" s="32">
        <v>20.96</v>
      </c>
      <c r="H8046" s="32">
        <v>1.84</v>
      </c>
      <c r="I8046" s="32">
        <v>20.9</v>
      </c>
      <c r="J8046" s="32">
        <f t="shared" si="989"/>
        <v>0</v>
      </c>
      <c r="K8046" s="32">
        <v>8</v>
      </c>
      <c r="L8046" s="32">
        <f t="shared" si="990"/>
        <v>0</v>
      </c>
      <c r="M8046" s="32">
        <f t="shared" si="987"/>
        <v>1</v>
      </c>
      <c r="N8046" s="34" t="s">
        <v>64</v>
      </c>
      <c r="O8046">
        <f t="shared" si="991"/>
        <v>1.9999999999999574E-2</v>
      </c>
      <c r="P8046">
        <f t="shared" si="992"/>
        <v>2.0000000000000018E-2</v>
      </c>
      <c r="R8046" s="2">
        <f t="shared" si="993"/>
        <v>1.0416666664241347E-2</v>
      </c>
      <c r="S8046" s="4">
        <f t="shared" si="988"/>
        <v>44076.21875</v>
      </c>
    </row>
    <row r="8047" spans="1:19" x14ac:dyDescent="0.35">
      <c r="A8047" s="32">
        <v>2020</v>
      </c>
      <c r="B8047" s="32" t="s">
        <v>62</v>
      </c>
      <c r="C8047" s="32" t="s">
        <v>63</v>
      </c>
      <c r="D8047" s="32">
        <v>5244</v>
      </c>
      <c r="E8047" s="33">
        <v>44076.229166666664</v>
      </c>
      <c r="F8047" s="32">
        <v>1.83</v>
      </c>
      <c r="G8047" s="32">
        <v>20.94</v>
      </c>
      <c r="H8047" s="32">
        <v>1.86</v>
      </c>
      <c r="I8047" s="32">
        <v>21.1</v>
      </c>
      <c r="J8047" s="32">
        <f t="shared" si="989"/>
        <v>0</v>
      </c>
      <c r="K8047" s="32">
        <v>8</v>
      </c>
      <c r="L8047" s="32">
        <f t="shared" si="990"/>
        <v>0</v>
      </c>
      <c r="M8047" s="32">
        <f t="shared" si="987"/>
        <v>1</v>
      </c>
      <c r="N8047" s="34" t="s">
        <v>64</v>
      </c>
      <c r="O8047">
        <f t="shared" si="991"/>
        <v>1.9999999999999574E-2</v>
      </c>
      <c r="P8047">
        <f t="shared" si="992"/>
        <v>0</v>
      </c>
      <c r="R8047" s="2">
        <f t="shared" si="993"/>
        <v>1.0416666664241347E-2</v>
      </c>
      <c r="S8047" s="4">
        <f t="shared" si="988"/>
        <v>44076.229166666664</v>
      </c>
    </row>
    <row r="8048" spans="1:19" x14ac:dyDescent="0.35">
      <c r="A8048" s="32">
        <v>2020</v>
      </c>
      <c r="B8048" s="32" t="s">
        <v>62</v>
      </c>
      <c r="C8048" s="32" t="s">
        <v>63</v>
      </c>
      <c r="D8048" s="32">
        <v>5245</v>
      </c>
      <c r="E8048" s="33">
        <v>44076.239583333336</v>
      </c>
      <c r="F8048" s="32">
        <v>1.83</v>
      </c>
      <c r="G8048" s="32">
        <v>20.92</v>
      </c>
      <c r="H8048" s="32">
        <v>1.86</v>
      </c>
      <c r="I8048" s="32">
        <v>21.1</v>
      </c>
      <c r="J8048" s="32">
        <f t="shared" si="989"/>
        <v>0</v>
      </c>
      <c r="K8048" s="32">
        <v>8</v>
      </c>
      <c r="L8048" s="32">
        <f t="shared" si="990"/>
        <v>0</v>
      </c>
      <c r="M8048" s="32">
        <f t="shared" si="987"/>
        <v>1</v>
      </c>
      <c r="N8048" s="34" t="s">
        <v>64</v>
      </c>
      <c r="O8048">
        <f t="shared" si="991"/>
        <v>2.0000000000003126E-2</v>
      </c>
      <c r="P8048">
        <f t="shared" si="992"/>
        <v>4.0000000000000036E-2</v>
      </c>
      <c r="R8048" s="2">
        <f t="shared" si="993"/>
        <v>1.0416666671517305E-2</v>
      </c>
      <c r="S8048" s="4">
        <f t="shared" si="988"/>
        <v>44076.239583333328</v>
      </c>
    </row>
    <row r="8049" spans="1:19" x14ac:dyDescent="0.35">
      <c r="A8049" s="32">
        <v>2020</v>
      </c>
      <c r="B8049" s="32" t="s">
        <v>62</v>
      </c>
      <c r="C8049" s="32" t="s">
        <v>63</v>
      </c>
      <c r="D8049" s="32">
        <v>5246</v>
      </c>
      <c r="E8049" s="33">
        <v>44076.25</v>
      </c>
      <c r="F8049" s="32">
        <v>1.79</v>
      </c>
      <c r="G8049" s="32">
        <v>20.9</v>
      </c>
      <c r="H8049" s="32">
        <v>1.82</v>
      </c>
      <c r="I8049" s="32">
        <v>20.6</v>
      </c>
      <c r="J8049" s="32">
        <f t="shared" si="989"/>
        <v>0</v>
      </c>
      <c r="K8049" s="32">
        <v>8</v>
      </c>
      <c r="L8049" s="32">
        <f t="shared" si="990"/>
        <v>0</v>
      </c>
      <c r="M8049" s="32">
        <f t="shared" si="987"/>
        <v>1</v>
      </c>
      <c r="N8049" s="34" t="s">
        <v>64</v>
      </c>
      <c r="O8049">
        <f t="shared" si="991"/>
        <v>1.9999999999999574E-2</v>
      </c>
      <c r="P8049">
        <f t="shared" si="992"/>
        <v>8.0000000000000071E-2</v>
      </c>
      <c r="R8049" s="2">
        <f t="shared" si="993"/>
        <v>1.0416666664241347E-2</v>
      </c>
      <c r="S8049" s="4">
        <f t="shared" si="988"/>
        <v>44076.25</v>
      </c>
    </row>
    <row r="8050" spans="1:19" x14ac:dyDescent="0.35">
      <c r="A8050" s="32">
        <v>2020</v>
      </c>
      <c r="B8050" s="32" t="s">
        <v>62</v>
      </c>
      <c r="C8050" s="32" t="s">
        <v>63</v>
      </c>
      <c r="D8050" s="32">
        <v>5247</v>
      </c>
      <c r="E8050" s="33">
        <v>44076.260416666664</v>
      </c>
      <c r="F8050" s="32">
        <v>1.71</v>
      </c>
      <c r="G8050" s="32">
        <v>20.88</v>
      </c>
      <c r="H8050" s="32">
        <v>1.74</v>
      </c>
      <c r="I8050" s="32">
        <v>19.7</v>
      </c>
      <c r="J8050" s="32">
        <f t="shared" si="989"/>
        <v>0</v>
      </c>
      <c r="K8050" s="32">
        <v>8</v>
      </c>
      <c r="L8050" s="32">
        <f t="shared" si="990"/>
        <v>0</v>
      </c>
      <c r="M8050" s="32">
        <f t="shared" si="987"/>
        <v>1</v>
      </c>
      <c r="N8050" s="34" t="s">
        <v>64</v>
      </c>
      <c r="O8050">
        <f t="shared" si="991"/>
        <v>1.9999999999999574E-2</v>
      </c>
      <c r="P8050">
        <f t="shared" si="992"/>
        <v>0</v>
      </c>
      <c r="R8050" s="2">
        <f t="shared" si="993"/>
        <v>1.0416666664241347E-2</v>
      </c>
      <c r="S8050" s="4">
        <f t="shared" si="988"/>
        <v>44076.260416666664</v>
      </c>
    </row>
    <row r="8051" spans="1:19" x14ac:dyDescent="0.35">
      <c r="A8051" s="32">
        <v>2020</v>
      </c>
      <c r="B8051" s="32" t="s">
        <v>62</v>
      </c>
      <c r="C8051" s="32" t="s">
        <v>63</v>
      </c>
      <c r="D8051" s="32">
        <v>5248</v>
      </c>
      <c r="E8051" s="33">
        <v>44076.270833333336</v>
      </c>
      <c r="F8051" s="32">
        <v>1.71</v>
      </c>
      <c r="G8051" s="32">
        <v>20.86</v>
      </c>
      <c r="H8051" s="32">
        <v>1.74</v>
      </c>
      <c r="I8051" s="32">
        <v>19.7</v>
      </c>
      <c r="J8051" s="32">
        <f t="shared" si="989"/>
        <v>0</v>
      </c>
      <c r="K8051" s="32">
        <v>8</v>
      </c>
      <c r="L8051" s="32">
        <f t="shared" si="990"/>
        <v>0</v>
      </c>
      <c r="M8051" s="32">
        <f t="shared" si="987"/>
        <v>1</v>
      </c>
      <c r="N8051" s="34" t="s">
        <v>64</v>
      </c>
      <c r="O8051">
        <f t="shared" si="991"/>
        <v>1.9999999999999574E-2</v>
      </c>
      <c r="P8051">
        <f t="shared" si="992"/>
        <v>0</v>
      </c>
      <c r="R8051" s="2">
        <f t="shared" si="993"/>
        <v>1.0416666671517305E-2</v>
      </c>
      <c r="S8051" s="4">
        <f t="shared" si="988"/>
        <v>44076.270833333328</v>
      </c>
    </row>
    <row r="8052" spans="1:19" x14ac:dyDescent="0.35">
      <c r="A8052" s="32">
        <v>2020</v>
      </c>
      <c r="B8052" s="32" t="s">
        <v>62</v>
      </c>
      <c r="C8052" s="32" t="s">
        <v>63</v>
      </c>
      <c r="D8052" s="32">
        <v>5249</v>
      </c>
      <c r="E8052" s="33">
        <v>44076.28125</v>
      </c>
      <c r="F8052" s="32">
        <v>1.71</v>
      </c>
      <c r="G8052" s="32">
        <v>20.84</v>
      </c>
      <c r="H8052" s="32">
        <v>1.74</v>
      </c>
      <c r="I8052" s="32">
        <v>19.7</v>
      </c>
      <c r="J8052" s="32">
        <f t="shared" si="989"/>
        <v>0</v>
      </c>
      <c r="K8052" s="32">
        <v>8</v>
      </c>
      <c r="L8052" s="32">
        <f t="shared" si="990"/>
        <v>0</v>
      </c>
      <c r="M8052" s="32">
        <f t="shared" si="987"/>
        <v>1</v>
      </c>
      <c r="N8052" s="34" t="s">
        <v>64</v>
      </c>
      <c r="O8052">
        <f t="shared" si="991"/>
        <v>1.9999999999999574E-2</v>
      </c>
      <c r="P8052">
        <f t="shared" si="992"/>
        <v>8.0000000000000071E-2</v>
      </c>
      <c r="R8052" s="2">
        <f t="shared" si="993"/>
        <v>1.0416666664241347E-2</v>
      </c>
      <c r="S8052" s="4">
        <f t="shared" si="988"/>
        <v>44076.28125</v>
      </c>
    </row>
    <row r="8053" spans="1:19" x14ac:dyDescent="0.35">
      <c r="A8053" s="32">
        <v>2020</v>
      </c>
      <c r="B8053" s="32" t="s">
        <v>62</v>
      </c>
      <c r="C8053" s="32" t="s">
        <v>63</v>
      </c>
      <c r="D8053" s="32">
        <v>5250</v>
      </c>
      <c r="E8053" s="33">
        <v>44076.291666666664</v>
      </c>
      <c r="F8053" s="32">
        <v>1.63</v>
      </c>
      <c r="G8053" s="32">
        <v>20.82</v>
      </c>
      <c r="H8053" s="32">
        <v>1.66</v>
      </c>
      <c r="I8053" s="32">
        <v>18.8</v>
      </c>
      <c r="J8053" s="32">
        <f t="shared" si="989"/>
        <v>0</v>
      </c>
      <c r="K8053" s="32">
        <v>8</v>
      </c>
      <c r="L8053" s="32">
        <f t="shared" si="990"/>
        <v>0</v>
      </c>
      <c r="M8053" s="32">
        <f t="shared" si="987"/>
        <v>1</v>
      </c>
      <c r="N8053" s="34" t="s">
        <v>64</v>
      </c>
      <c r="O8053">
        <f t="shared" si="991"/>
        <v>1.9999999999999574E-2</v>
      </c>
      <c r="P8053">
        <f t="shared" si="992"/>
        <v>9.9999999999999867E-2</v>
      </c>
      <c r="R8053" s="2">
        <f t="shared" si="993"/>
        <v>1.0416666664241347E-2</v>
      </c>
      <c r="S8053" s="4">
        <f t="shared" si="988"/>
        <v>44076.291666666664</v>
      </c>
    </row>
    <row r="8054" spans="1:19" x14ac:dyDescent="0.35">
      <c r="A8054" s="32">
        <v>2020</v>
      </c>
      <c r="B8054" s="32" t="s">
        <v>62</v>
      </c>
      <c r="C8054" s="32" t="s">
        <v>63</v>
      </c>
      <c r="D8054" s="32">
        <v>5251</v>
      </c>
      <c r="E8054" s="33">
        <v>44076.302083333336</v>
      </c>
      <c r="F8054" s="32">
        <v>1.53</v>
      </c>
      <c r="G8054" s="32">
        <v>20.8</v>
      </c>
      <c r="H8054" s="32">
        <v>1.56</v>
      </c>
      <c r="I8054" s="32">
        <v>17.600000000000001</v>
      </c>
      <c r="J8054" s="32">
        <f t="shared" si="989"/>
        <v>0</v>
      </c>
      <c r="K8054" s="32">
        <v>8</v>
      </c>
      <c r="L8054" s="32">
        <f t="shared" si="990"/>
        <v>0</v>
      </c>
      <c r="M8054" s="32">
        <f t="shared" si="987"/>
        <v>1</v>
      </c>
      <c r="N8054" s="34" t="s">
        <v>64</v>
      </c>
      <c r="O8054">
        <f t="shared" si="991"/>
        <v>1.9999999999999574E-2</v>
      </c>
      <c r="P8054">
        <f t="shared" si="992"/>
        <v>3.0000000000000027E-2</v>
      </c>
      <c r="R8054" s="2">
        <f t="shared" si="993"/>
        <v>1.0416666671517305E-2</v>
      </c>
      <c r="S8054" s="4">
        <f t="shared" si="988"/>
        <v>44076.302083333328</v>
      </c>
    </row>
    <row r="8055" spans="1:19" x14ac:dyDescent="0.35">
      <c r="A8055" s="32">
        <v>2020</v>
      </c>
      <c r="B8055" s="32" t="s">
        <v>62</v>
      </c>
      <c r="C8055" s="32" t="s">
        <v>63</v>
      </c>
      <c r="D8055" s="32">
        <v>5252</v>
      </c>
      <c r="E8055" s="33">
        <v>44076.3125</v>
      </c>
      <c r="F8055" s="32">
        <v>1.5</v>
      </c>
      <c r="G8055" s="32">
        <v>20.78</v>
      </c>
      <c r="H8055" s="32">
        <v>1.53</v>
      </c>
      <c r="I8055" s="32">
        <v>17.2</v>
      </c>
      <c r="J8055" s="32">
        <f t="shared" si="989"/>
        <v>0</v>
      </c>
      <c r="K8055" s="32">
        <v>8</v>
      </c>
      <c r="L8055" s="32">
        <f t="shared" si="990"/>
        <v>0</v>
      </c>
      <c r="M8055" s="32">
        <f t="shared" si="987"/>
        <v>1</v>
      </c>
      <c r="N8055" s="34" t="s">
        <v>64</v>
      </c>
      <c r="O8055">
        <f t="shared" si="991"/>
        <v>1.9999999999999574E-2</v>
      </c>
      <c r="P8055">
        <f t="shared" si="992"/>
        <v>7.0000000000000062E-2</v>
      </c>
      <c r="R8055" s="2">
        <f t="shared" si="993"/>
        <v>1.0416666664241347E-2</v>
      </c>
      <c r="S8055" s="4">
        <f t="shared" si="988"/>
        <v>44076.3125</v>
      </c>
    </row>
    <row r="8056" spans="1:19" x14ac:dyDescent="0.35">
      <c r="A8056" s="32">
        <v>2020</v>
      </c>
      <c r="B8056" s="32" t="s">
        <v>62</v>
      </c>
      <c r="C8056" s="32" t="s">
        <v>63</v>
      </c>
      <c r="D8056" s="32">
        <v>5253</v>
      </c>
      <c r="E8056" s="33">
        <v>44076.322916666664</v>
      </c>
      <c r="F8056" s="32">
        <v>1.44</v>
      </c>
      <c r="G8056" s="32">
        <v>20.76</v>
      </c>
      <c r="H8056" s="32">
        <v>1.46</v>
      </c>
      <c r="I8056" s="32">
        <v>16.5</v>
      </c>
      <c r="J8056" s="32">
        <f t="shared" si="989"/>
        <v>0</v>
      </c>
      <c r="K8056" s="32">
        <v>8</v>
      </c>
      <c r="L8056" s="32">
        <f t="shared" si="990"/>
        <v>0</v>
      </c>
      <c r="M8056" s="32">
        <f t="shared" si="987"/>
        <v>1</v>
      </c>
      <c r="N8056" s="34" t="s">
        <v>64</v>
      </c>
      <c r="O8056">
        <f t="shared" si="991"/>
        <v>2.0000000000003126E-2</v>
      </c>
      <c r="P8056">
        <f t="shared" si="992"/>
        <v>0.10000000000000009</v>
      </c>
      <c r="R8056" s="2">
        <f t="shared" si="993"/>
        <v>1.0416666664241347E-2</v>
      </c>
      <c r="S8056" s="4">
        <f t="shared" si="988"/>
        <v>44076.322916666664</v>
      </c>
    </row>
    <row r="8057" spans="1:19" x14ac:dyDescent="0.35">
      <c r="A8057" s="32">
        <v>2020</v>
      </c>
      <c r="B8057" s="32" t="s">
        <v>62</v>
      </c>
      <c r="C8057" s="32" t="s">
        <v>63</v>
      </c>
      <c r="D8057" s="32">
        <v>5254</v>
      </c>
      <c r="E8057" s="33">
        <v>44076.333333333336</v>
      </c>
      <c r="F8057" s="32">
        <v>1.53</v>
      </c>
      <c r="G8057" s="32">
        <v>20.74</v>
      </c>
      <c r="H8057" s="32">
        <v>1.56</v>
      </c>
      <c r="I8057" s="32">
        <v>17.600000000000001</v>
      </c>
      <c r="J8057" s="32">
        <f t="shared" si="989"/>
        <v>0</v>
      </c>
      <c r="K8057" s="32">
        <v>8</v>
      </c>
      <c r="L8057" s="32">
        <f t="shared" si="990"/>
        <v>0</v>
      </c>
      <c r="M8057" s="32">
        <f t="shared" si="987"/>
        <v>1</v>
      </c>
      <c r="N8057" s="34" t="s">
        <v>64</v>
      </c>
      <c r="O8057">
        <f t="shared" si="991"/>
        <v>0</v>
      </c>
      <c r="P8057">
        <f t="shared" si="992"/>
        <v>6.999999999999984E-2</v>
      </c>
      <c r="R8057" s="2">
        <f t="shared" si="993"/>
        <v>1.0416666671517305E-2</v>
      </c>
      <c r="S8057" s="4">
        <f t="shared" si="988"/>
        <v>44076.333333333328</v>
      </c>
    </row>
    <row r="8058" spans="1:19" x14ac:dyDescent="0.35">
      <c r="A8058" s="32">
        <v>2020</v>
      </c>
      <c r="B8058" s="32" t="s">
        <v>62</v>
      </c>
      <c r="C8058" s="32" t="s">
        <v>63</v>
      </c>
      <c r="D8058" s="32">
        <v>5255</v>
      </c>
      <c r="E8058" s="33">
        <v>44076.34375</v>
      </c>
      <c r="F8058" s="32">
        <v>1.6</v>
      </c>
      <c r="G8058" s="32">
        <v>20.74</v>
      </c>
      <c r="H8058" s="32">
        <v>1.63</v>
      </c>
      <c r="I8058" s="32">
        <v>18.399999999999999</v>
      </c>
      <c r="J8058" s="32">
        <f t="shared" si="989"/>
        <v>0</v>
      </c>
      <c r="K8058" s="32">
        <v>8</v>
      </c>
      <c r="L8058" s="32">
        <f t="shared" si="990"/>
        <v>0</v>
      </c>
      <c r="M8058" s="32">
        <f t="shared" si="987"/>
        <v>1</v>
      </c>
      <c r="N8058" s="34" t="s">
        <v>64</v>
      </c>
      <c r="O8058">
        <f t="shared" si="991"/>
        <v>1.9999999999999574E-2</v>
      </c>
      <c r="P8058">
        <f t="shared" si="992"/>
        <v>3.0000000000000027E-2</v>
      </c>
      <c r="R8058" s="2">
        <f t="shared" si="993"/>
        <v>1.0416666664241347E-2</v>
      </c>
      <c r="S8058" s="4">
        <f t="shared" si="988"/>
        <v>44076.34375</v>
      </c>
    </row>
    <row r="8059" spans="1:19" x14ac:dyDescent="0.35">
      <c r="A8059" s="32">
        <v>2020</v>
      </c>
      <c r="B8059" s="32" t="s">
        <v>62</v>
      </c>
      <c r="C8059" s="32" t="s">
        <v>63</v>
      </c>
      <c r="D8059" s="32">
        <v>5256</v>
      </c>
      <c r="E8059" s="33">
        <v>44076.354166666664</v>
      </c>
      <c r="F8059" s="32">
        <v>1.63</v>
      </c>
      <c r="G8059" s="32">
        <v>20.72</v>
      </c>
      <c r="H8059" s="32">
        <v>1.66</v>
      </c>
      <c r="I8059" s="32">
        <v>18.7</v>
      </c>
      <c r="J8059" s="32">
        <f t="shared" si="989"/>
        <v>0</v>
      </c>
      <c r="K8059" s="32">
        <v>8</v>
      </c>
      <c r="L8059" s="32">
        <f t="shared" si="990"/>
        <v>0</v>
      </c>
      <c r="M8059" s="32">
        <f t="shared" si="987"/>
        <v>1</v>
      </c>
      <c r="N8059" s="34" t="s">
        <v>64</v>
      </c>
      <c r="O8059">
        <f t="shared" si="991"/>
        <v>0</v>
      </c>
      <c r="P8059">
        <f t="shared" si="992"/>
        <v>4.0000000000000036E-2</v>
      </c>
      <c r="R8059" s="2">
        <f t="shared" si="993"/>
        <v>1.0416666664241347E-2</v>
      </c>
      <c r="S8059" s="4">
        <f t="shared" si="988"/>
        <v>44076.354166666664</v>
      </c>
    </row>
    <row r="8060" spans="1:19" x14ac:dyDescent="0.35">
      <c r="A8060" s="32">
        <v>2020</v>
      </c>
      <c r="B8060" s="32" t="s">
        <v>62</v>
      </c>
      <c r="C8060" s="32" t="s">
        <v>63</v>
      </c>
      <c r="D8060" s="32">
        <v>5257</v>
      </c>
      <c r="E8060" s="33">
        <v>44076.364583333336</v>
      </c>
      <c r="F8060" s="32">
        <v>1.67</v>
      </c>
      <c r="G8060" s="32">
        <v>20.72</v>
      </c>
      <c r="H8060" s="32">
        <v>1.7</v>
      </c>
      <c r="I8060" s="32">
        <v>19.2</v>
      </c>
      <c r="J8060" s="32">
        <f t="shared" si="989"/>
        <v>0</v>
      </c>
      <c r="K8060" s="32">
        <v>8</v>
      </c>
      <c r="L8060" s="32">
        <f t="shared" si="990"/>
        <v>0</v>
      </c>
      <c r="M8060" s="32">
        <f t="shared" si="987"/>
        <v>1</v>
      </c>
      <c r="N8060" s="34" t="s">
        <v>64</v>
      </c>
      <c r="O8060">
        <f t="shared" si="991"/>
        <v>0</v>
      </c>
      <c r="P8060">
        <f t="shared" si="992"/>
        <v>2.0000000000000018E-2</v>
      </c>
      <c r="R8060" s="2">
        <f t="shared" si="993"/>
        <v>1.0416666671517305E-2</v>
      </c>
      <c r="S8060" s="4">
        <f t="shared" si="988"/>
        <v>44076.364583333328</v>
      </c>
    </row>
    <row r="8061" spans="1:19" x14ac:dyDescent="0.35">
      <c r="A8061" s="32">
        <v>2020</v>
      </c>
      <c r="B8061" s="32" t="s">
        <v>62</v>
      </c>
      <c r="C8061" s="32" t="s">
        <v>63</v>
      </c>
      <c r="D8061" s="32">
        <v>5258</v>
      </c>
      <c r="E8061" s="33">
        <v>44076.375</v>
      </c>
      <c r="F8061" s="32">
        <v>1.69</v>
      </c>
      <c r="G8061" s="32">
        <v>20.72</v>
      </c>
      <c r="H8061" s="32">
        <v>1.72</v>
      </c>
      <c r="I8061" s="32">
        <v>19.399999999999999</v>
      </c>
      <c r="J8061" s="32">
        <f t="shared" si="989"/>
        <v>0</v>
      </c>
      <c r="K8061" s="32">
        <v>8</v>
      </c>
      <c r="L8061" s="32">
        <f t="shared" si="990"/>
        <v>0</v>
      </c>
      <c r="M8061" s="32">
        <f t="shared" si="987"/>
        <v>1</v>
      </c>
      <c r="N8061" s="34" t="s">
        <v>64</v>
      </c>
      <c r="O8061">
        <f t="shared" si="991"/>
        <v>0</v>
      </c>
      <c r="P8061">
        <f t="shared" si="992"/>
        <v>4.0000000000000036E-2</v>
      </c>
      <c r="R8061" s="2">
        <f t="shared" si="993"/>
        <v>1.0416666664241347E-2</v>
      </c>
      <c r="S8061" s="4">
        <f t="shared" si="988"/>
        <v>44076.375</v>
      </c>
    </row>
    <row r="8062" spans="1:19" x14ac:dyDescent="0.35">
      <c r="A8062" s="32">
        <v>2020</v>
      </c>
      <c r="B8062" s="32" t="s">
        <v>62</v>
      </c>
      <c r="C8062" s="32" t="s">
        <v>63</v>
      </c>
      <c r="D8062" s="32">
        <v>5259</v>
      </c>
      <c r="E8062" s="33">
        <v>44076.385416666664</v>
      </c>
      <c r="F8062" s="32">
        <v>1.65</v>
      </c>
      <c r="G8062" s="32">
        <v>20.72</v>
      </c>
      <c r="H8062" s="32">
        <v>1.68</v>
      </c>
      <c r="I8062" s="32">
        <v>18.899999999999999</v>
      </c>
      <c r="J8062" s="32">
        <f t="shared" si="989"/>
        <v>0</v>
      </c>
      <c r="K8062" s="32">
        <v>8</v>
      </c>
      <c r="L8062" s="32">
        <f t="shared" si="990"/>
        <v>0</v>
      </c>
      <c r="M8062" s="32">
        <f t="shared" si="987"/>
        <v>1</v>
      </c>
      <c r="N8062" s="34" t="s">
        <v>64</v>
      </c>
      <c r="O8062">
        <f t="shared" si="991"/>
        <v>0</v>
      </c>
      <c r="P8062">
        <f t="shared" si="992"/>
        <v>1.0000000000000009E-2</v>
      </c>
      <c r="R8062" s="2">
        <f t="shared" si="993"/>
        <v>1.0416666664241347E-2</v>
      </c>
      <c r="S8062" s="4">
        <f t="shared" si="988"/>
        <v>44076.385416666664</v>
      </c>
    </row>
    <row r="8063" spans="1:19" x14ac:dyDescent="0.35">
      <c r="A8063" s="32">
        <v>2020</v>
      </c>
      <c r="B8063" s="32" t="s">
        <v>62</v>
      </c>
      <c r="C8063" s="32" t="s">
        <v>63</v>
      </c>
      <c r="D8063" s="32">
        <v>5260</v>
      </c>
      <c r="E8063" s="33">
        <v>44076.395833333336</v>
      </c>
      <c r="F8063" s="32">
        <v>1.66</v>
      </c>
      <c r="G8063" s="32">
        <v>20.72</v>
      </c>
      <c r="H8063" s="32">
        <v>1.69</v>
      </c>
      <c r="I8063" s="32">
        <v>19.100000000000001</v>
      </c>
      <c r="J8063" s="32">
        <f t="shared" si="989"/>
        <v>0</v>
      </c>
      <c r="K8063" s="32">
        <v>8</v>
      </c>
      <c r="L8063" s="32">
        <f t="shared" si="990"/>
        <v>0</v>
      </c>
      <c r="M8063" s="32">
        <f t="shared" ref="M8063:M8126" si="994">COUNTIF(J8063:L8063,"&gt;0")</f>
        <v>1</v>
      </c>
      <c r="N8063" s="34" t="s">
        <v>64</v>
      </c>
      <c r="O8063">
        <f t="shared" si="991"/>
        <v>0</v>
      </c>
      <c r="P8063">
        <f t="shared" si="992"/>
        <v>1.0000000000000009E-2</v>
      </c>
      <c r="R8063" s="2">
        <f t="shared" si="993"/>
        <v>1.0416666671517305E-2</v>
      </c>
      <c r="S8063" s="4">
        <f t="shared" si="988"/>
        <v>44076.395833333328</v>
      </c>
    </row>
    <row r="8064" spans="1:19" x14ac:dyDescent="0.35">
      <c r="A8064" s="32">
        <v>2020</v>
      </c>
      <c r="B8064" s="32" t="s">
        <v>62</v>
      </c>
      <c r="C8064" s="32" t="s">
        <v>63</v>
      </c>
      <c r="D8064" s="32">
        <v>5261</v>
      </c>
      <c r="E8064" s="33">
        <v>44076.40625</v>
      </c>
      <c r="F8064" s="32">
        <v>1.65</v>
      </c>
      <c r="G8064" s="32">
        <v>20.72</v>
      </c>
      <c r="H8064" s="32">
        <v>1.68</v>
      </c>
      <c r="I8064" s="32">
        <v>18.899999999999999</v>
      </c>
      <c r="J8064" s="32">
        <f t="shared" si="989"/>
        <v>0</v>
      </c>
      <c r="K8064" s="32">
        <v>8</v>
      </c>
      <c r="L8064" s="32">
        <f t="shared" si="990"/>
        <v>0</v>
      </c>
      <c r="M8064" s="32">
        <f t="shared" si="994"/>
        <v>1</v>
      </c>
      <c r="N8064" s="34" t="s">
        <v>64</v>
      </c>
      <c r="O8064">
        <f t="shared" si="991"/>
        <v>0</v>
      </c>
      <c r="P8064">
        <f t="shared" si="992"/>
        <v>7.0000000000000062E-2</v>
      </c>
      <c r="R8064" s="2">
        <f t="shared" si="993"/>
        <v>1.0416666664241347E-2</v>
      </c>
      <c r="S8064" s="4">
        <f t="shared" si="988"/>
        <v>44076.40625</v>
      </c>
    </row>
    <row r="8065" spans="1:19" x14ac:dyDescent="0.35">
      <c r="A8065" s="32">
        <v>2020</v>
      </c>
      <c r="B8065" s="32" t="s">
        <v>62</v>
      </c>
      <c r="C8065" s="32" t="s">
        <v>63</v>
      </c>
      <c r="D8065" s="32">
        <v>5262</v>
      </c>
      <c r="E8065" s="33">
        <v>44076.416666666664</v>
      </c>
      <c r="F8065" s="32">
        <v>1.72</v>
      </c>
      <c r="G8065" s="32">
        <v>20.72</v>
      </c>
      <c r="H8065" s="32">
        <v>1.75</v>
      </c>
      <c r="I8065" s="32">
        <v>19.8</v>
      </c>
      <c r="J8065" s="32">
        <f t="shared" si="989"/>
        <v>0</v>
      </c>
      <c r="K8065" s="32">
        <v>8</v>
      </c>
      <c r="L8065" s="32">
        <f t="shared" si="990"/>
        <v>0</v>
      </c>
      <c r="M8065" s="32">
        <f t="shared" si="994"/>
        <v>1</v>
      </c>
      <c r="N8065" s="34" t="s">
        <v>64</v>
      </c>
      <c r="O8065">
        <f t="shared" si="991"/>
        <v>1.9999999999999574E-2</v>
      </c>
      <c r="P8065">
        <f t="shared" si="992"/>
        <v>3.0000000000000027E-2</v>
      </c>
      <c r="R8065" s="2">
        <f t="shared" si="993"/>
        <v>1.0416666664241347E-2</v>
      </c>
      <c r="S8065" s="4">
        <f t="shared" si="988"/>
        <v>44076.416666666664</v>
      </c>
    </row>
    <row r="8066" spans="1:19" x14ac:dyDescent="0.35">
      <c r="A8066" s="32">
        <v>2020</v>
      </c>
      <c r="B8066" s="32" t="s">
        <v>62</v>
      </c>
      <c r="C8066" s="32" t="s">
        <v>63</v>
      </c>
      <c r="D8066" s="32">
        <v>5263</v>
      </c>
      <c r="E8066" s="33">
        <v>44076.427083333336</v>
      </c>
      <c r="F8066" s="32">
        <v>1.69</v>
      </c>
      <c r="G8066" s="32">
        <v>20.74</v>
      </c>
      <c r="H8066" s="32">
        <v>1.72</v>
      </c>
      <c r="I8066" s="32">
        <v>19.399999999999999</v>
      </c>
      <c r="J8066" s="32">
        <f t="shared" si="989"/>
        <v>0</v>
      </c>
      <c r="K8066" s="32">
        <v>8</v>
      </c>
      <c r="L8066" s="32">
        <f t="shared" si="990"/>
        <v>0</v>
      </c>
      <c r="M8066" s="32">
        <f t="shared" si="994"/>
        <v>1</v>
      </c>
      <c r="N8066" s="34" t="s">
        <v>64</v>
      </c>
      <c r="O8066">
        <f t="shared" si="991"/>
        <v>0</v>
      </c>
      <c r="P8066">
        <f t="shared" si="992"/>
        <v>0.10000000000000009</v>
      </c>
      <c r="R8066" s="2">
        <f t="shared" si="993"/>
        <v>1.0416666671517305E-2</v>
      </c>
      <c r="S8066" s="4">
        <f t="shared" ref="S8066:S8129" si="995">MROUND(E8066,"0:15")</f>
        <v>44076.427083333328</v>
      </c>
    </row>
    <row r="8067" spans="1:19" x14ac:dyDescent="0.35">
      <c r="A8067" s="32">
        <v>2020</v>
      </c>
      <c r="B8067" s="32" t="s">
        <v>62</v>
      </c>
      <c r="C8067" s="32" t="s">
        <v>63</v>
      </c>
      <c r="D8067" s="32">
        <v>5264</v>
      </c>
      <c r="E8067" s="33">
        <v>44076.4375</v>
      </c>
      <c r="F8067" s="32">
        <v>1.79</v>
      </c>
      <c r="G8067" s="32">
        <v>20.74</v>
      </c>
      <c r="H8067" s="32">
        <v>1.82</v>
      </c>
      <c r="I8067" s="32">
        <v>20.6</v>
      </c>
      <c r="J8067" s="32">
        <f t="shared" ref="J8067:J8130" si="996">IF(G8067="",0.5,IF(G8067&lt;=0,2,IF(G8067&gt;=40,2, IF(AND(G8067&gt;0,G8067&lt;1),5,IF(AND(G8067&gt;35,G8067&lt;40),5,IF(O8067&gt;=1.5,1.5,0))))))</f>
        <v>0</v>
      </c>
      <c r="K8067" s="32">
        <v>8</v>
      </c>
      <c r="L8067" s="32">
        <f t="shared" ref="L8067:L8130" si="997">IF(A8067="",0.5,IF(B8067="",0.5,IF(C8067="",0.5,IF(E8067="",0.5,IF(Q8067="Y",0.01,0)))))</f>
        <v>0</v>
      </c>
      <c r="M8067" s="32">
        <f t="shared" si="994"/>
        <v>1</v>
      </c>
      <c r="N8067" s="34" t="s">
        <v>64</v>
      </c>
      <c r="O8067">
        <f t="shared" ref="O8067:O8130" si="998">IF(G8067="","",ABS(G8068-G8067))</f>
        <v>2.0000000000003126E-2</v>
      </c>
      <c r="P8067">
        <f t="shared" ref="P8067:P8130" si="999">IF(H8067="","",ABS(H8068-H8067))</f>
        <v>9.9999999999999867E-2</v>
      </c>
      <c r="R8067" s="2">
        <f t="shared" ref="R8067:R8130" si="1000">E8067-E8066</f>
        <v>1.0416666664241347E-2</v>
      </c>
      <c r="S8067" s="4">
        <f t="shared" si="995"/>
        <v>44076.4375</v>
      </c>
    </row>
    <row r="8068" spans="1:19" x14ac:dyDescent="0.35">
      <c r="A8068" s="32">
        <v>2020</v>
      </c>
      <c r="B8068" s="32" t="s">
        <v>62</v>
      </c>
      <c r="C8068" s="32" t="s">
        <v>63</v>
      </c>
      <c r="D8068" s="32">
        <v>5265</v>
      </c>
      <c r="E8068" s="33">
        <v>44076.447916666664</v>
      </c>
      <c r="F8068" s="32">
        <v>1.89</v>
      </c>
      <c r="G8068" s="32">
        <v>20.76</v>
      </c>
      <c r="H8068" s="32">
        <v>1.92</v>
      </c>
      <c r="I8068" s="32">
        <v>21.7</v>
      </c>
      <c r="J8068" s="32">
        <f t="shared" si="996"/>
        <v>0</v>
      </c>
      <c r="K8068" s="32">
        <v>8</v>
      </c>
      <c r="L8068" s="32">
        <f t="shared" si="997"/>
        <v>0</v>
      </c>
      <c r="M8068" s="32">
        <f t="shared" si="994"/>
        <v>1</v>
      </c>
      <c r="N8068" s="34" t="s">
        <v>64</v>
      </c>
      <c r="O8068">
        <f t="shared" si="998"/>
        <v>0</v>
      </c>
      <c r="P8068">
        <f t="shared" si="999"/>
        <v>0.20999999999999996</v>
      </c>
      <c r="R8068" s="2">
        <f t="shared" si="1000"/>
        <v>1.0416666664241347E-2</v>
      </c>
      <c r="S8068" s="4">
        <f t="shared" si="995"/>
        <v>44076.447916666664</v>
      </c>
    </row>
    <row r="8069" spans="1:19" x14ac:dyDescent="0.35">
      <c r="A8069" s="32">
        <v>2020</v>
      </c>
      <c r="B8069" s="32" t="s">
        <v>62</v>
      </c>
      <c r="C8069" s="32" t="s">
        <v>63</v>
      </c>
      <c r="D8069" s="32">
        <v>5266</v>
      </c>
      <c r="E8069" s="33">
        <v>44076.458333333336</v>
      </c>
      <c r="F8069" s="32">
        <v>1.68</v>
      </c>
      <c r="G8069" s="32">
        <v>20.76</v>
      </c>
      <c r="H8069" s="32">
        <v>1.71</v>
      </c>
      <c r="I8069" s="32">
        <v>19.3</v>
      </c>
      <c r="J8069" s="32">
        <f t="shared" si="996"/>
        <v>0</v>
      </c>
      <c r="K8069" s="32">
        <v>8</v>
      </c>
      <c r="L8069" s="32">
        <f t="shared" si="997"/>
        <v>0</v>
      </c>
      <c r="M8069" s="32">
        <f t="shared" si="994"/>
        <v>1</v>
      </c>
      <c r="N8069" s="34" t="s">
        <v>64</v>
      </c>
      <c r="O8069">
        <f t="shared" si="998"/>
        <v>1.9999999999999574E-2</v>
      </c>
      <c r="P8069">
        <f t="shared" si="999"/>
        <v>0.32000000000000006</v>
      </c>
      <c r="R8069" s="2">
        <f t="shared" si="1000"/>
        <v>1.0416666671517305E-2</v>
      </c>
      <c r="S8069" s="4">
        <f t="shared" si="995"/>
        <v>44076.458333333328</v>
      </c>
    </row>
    <row r="8070" spans="1:19" x14ac:dyDescent="0.35">
      <c r="A8070" s="32">
        <v>2020</v>
      </c>
      <c r="B8070" s="32" t="s">
        <v>62</v>
      </c>
      <c r="C8070" s="32" t="s">
        <v>63</v>
      </c>
      <c r="D8070" s="32">
        <v>5267</v>
      </c>
      <c r="E8070" s="33">
        <v>44076.46875</v>
      </c>
      <c r="F8070" s="32">
        <v>1.37</v>
      </c>
      <c r="G8070" s="32">
        <v>20.78</v>
      </c>
      <c r="H8070" s="32">
        <v>1.39</v>
      </c>
      <c r="I8070" s="32">
        <v>15.8</v>
      </c>
      <c r="J8070" s="32">
        <f t="shared" si="996"/>
        <v>0</v>
      </c>
      <c r="K8070" s="32">
        <v>8</v>
      </c>
      <c r="L8070" s="32">
        <f t="shared" si="997"/>
        <v>0</v>
      </c>
      <c r="M8070" s="32">
        <f t="shared" si="994"/>
        <v>1</v>
      </c>
      <c r="N8070" s="34" t="s">
        <v>64</v>
      </c>
      <c r="O8070">
        <f t="shared" si="998"/>
        <v>1.9999999999999574E-2</v>
      </c>
      <c r="P8070">
        <f t="shared" si="999"/>
        <v>0.35999999999999988</v>
      </c>
      <c r="R8070" s="2">
        <f t="shared" si="1000"/>
        <v>1.0416666664241347E-2</v>
      </c>
      <c r="S8070" s="4">
        <f t="shared" si="995"/>
        <v>44076.46875</v>
      </c>
    </row>
    <row r="8071" spans="1:19" x14ac:dyDescent="0.35">
      <c r="A8071" s="32">
        <v>2020</v>
      </c>
      <c r="B8071" s="32" t="s">
        <v>62</v>
      </c>
      <c r="C8071" s="32" t="s">
        <v>63</v>
      </c>
      <c r="D8071" s="32">
        <v>5268</v>
      </c>
      <c r="E8071" s="33">
        <v>44076.479166666664</v>
      </c>
      <c r="F8071" s="32">
        <v>1.01</v>
      </c>
      <c r="G8071" s="32">
        <v>20.8</v>
      </c>
      <c r="H8071" s="32">
        <v>1.03</v>
      </c>
      <c r="I8071" s="32">
        <v>11.6</v>
      </c>
      <c r="J8071" s="32">
        <f t="shared" si="996"/>
        <v>0</v>
      </c>
      <c r="K8071" s="32">
        <v>8</v>
      </c>
      <c r="L8071" s="32">
        <f t="shared" si="997"/>
        <v>0</v>
      </c>
      <c r="M8071" s="32">
        <f t="shared" si="994"/>
        <v>1</v>
      </c>
      <c r="N8071" s="34" t="s">
        <v>64</v>
      </c>
      <c r="O8071">
        <f t="shared" si="998"/>
        <v>0</v>
      </c>
      <c r="P8071">
        <f t="shared" si="999"/>
        <v>5.0000000000000044E-2</v>
      </c>
      <c r="R8071" s="2">
        <f t="shared" si="1000"/>
        <v>1.0416666664241347E-2</v>
      </c>
      <c r="S8071" s="4">
        <f t="shared" si="995"/>
        <v>44076.479166666664</v>
      </c>
    </row>
    <row r="8072" spans="1:19" x14ac:dyDescent="0.35">
      <c r="A8072" s="32">
        <v>2020</v>
      </c>
      <c r="B8072" s="32" t="s">
        <v>62</v>
      </c>
      <c r="C8072" s="32" t="s">
        <v>63</v>
      </c>
      <c r="D8072" s="32">
        <v>5269</v>
      </c>
      <c r="E8072" s="33">
        <v>44076.489583333336</v>
      </c>
      <c r="F8072" s="32">
        <v>0.96</v>
      </c>
      <c r="G8072" s="32">
        <v>20.8</v>
      </c>
      <c r="H8072" s="32">
        <v>0.98</v>
      </c>
      <c r="I8072" s="32">
        <v>11</v>
      </c>
      <c r="J8072" s="32">
        <f t="shared" si="996"/>
        <v>0</v>
      </c>
      <c r="K8072" s="32">
        <v>8</v>
      </c>
      <c r="L8072" s="32">
        <f t="shared" si="997"/>
        <v>0</v>
      </c>
      <c r="M8072" s="32">
        <f t="shared" si="994"/>
        <v>1</v>
      </c>
      <c r="N8072" s="34" t="s">
        <v>64</v>
      </c>
      <c r="O8072">
        <f t="shared" si="998"/>
        <v>3.9999999999999147E-2</v>
      </c>
      <c r="P8072">
        <f t="shared" si="999"/>
        <v>0.1100000000000001</v>
      </c>
      <c r="R8072" s="2">
        <f t="shared" si="1000"/>
        <v>1.0416666671517305E-2</v>
      </c>
      <c r="S8072" s="4">
        <f t="shared" si="995"/>
        <v>44076.489583333328</v>
      </c>
    </row>
    <row r="8073" spans="1:19" x14ac:dyDescent="0.35">
      <c r="A8073" s="32">
        <v>2020</v>
      </c>
      <c r="B8073" s="32" t="s">
        <v>62</v>
      </c>
      <c r="C8073" s="32" t="s">
        <v>63</v>
      </c>
      <c r="D8073" s="32">
        <v>5270</v>
      </c>
      <c r="E8073" s="33">
        <v>44076.5</v>
      </c>
      <c r="F8073" s="32">
        <v>1.07</v>
      </c>
      <c r="G8073" s="32">
        <v>20.84</v>
      </c>
      <c r="H8073" s="32">
        <v>1.0900000000000001</v>
      </c>
      <c r="I8073" s="32">
        <v>12.3</v>
      </c>
      <c r="J8073" s="32">
        <f t="shared" si="996"/>
        <v>0</v>
      </c>
      <c r="K8073" s="32">
        <v>8</v>
      </c>
      <c r="L8073" s="32">
        <f t="shared" si="997"/>
        <v>0</v>
      </c>
      <c r="M8073" s="32">
        <f t="shared" si="994"/>
        <v>1</v>
      </c>
      <c r="N8073" s="34" t="s">
        <v>64</v>
      </c>
      <c r="O8073">
        <f t="shared" si="998"/>
        <v>1.9999999999999574E-2</v>
      </c>
      <c r="P8073">
        <f t="shared" si="999"/>
        <v>0.10999999999999988</v>
      </c>
      <c r="R8073" s="2">
        <f t="shared" si="1000"/>
        <v>1.0416666664241347E-2</v>
      </c>
      <c r="S8073" s="4">
        <f t="shared" si="995"/>
        <v>44076.5</v>
      </c>
    </row>
    <row r="8074" spans="1:19" x14ac:dyDescent="0.35">
      <c r="A8074" s="32">
        <v>2020</v>
      </c>
      <c r="B8074" s="32" t="s">
        <v>62</v>
      </c>
      <c r="C8074" s="32" t="s">
        <v>63</v>
      </c>
      <c r="D8074" s="32">
        <v>5271</v>
      </c>
      <c r="E8074" s="33">
        <v>44076.510416666664</v>
      </c>
      <c r="F8074" s="32">
        <v>1.18</v>
      </c>
      <c r="G8074" s="32">
        <v>20.86</v>
      </c>
      <c r="H8074" s="32">
        <v>1.2</v>
      </c>
      <c r="I8074" s="32">
        <v>13.6</v>
      </c>
      <c r="J8074" s="32">
        <f t="shared" si="996"/>
        <v>0</v>
      </c>
      <c r="K8074" s="32">
        <v>8</v>
      </c>
      <c r="L8074" s="32">
        <f t="shared" si="997"/>
        <v>0</v>
      </c>
      <c r="M8074" s="32">
        <f t="shared" si="994"/>
        <v>1</v>
      </c>
      <c r="N8074" s="34" t="s">
        <v>64</v>
      </c>
      <c r="O8074">
        <f t="shared" si="998"/>
        <v>1.9999999999999574E-2</v>
      </c>
      <c r="P8074">
        <f t="shared" si="999"/>
        <v>0.10000000000000009</v>
      </c>
      <c r="R8074" s="2">
        <f t="shared" si="1000"/>
        <v>1.0416666664241347E-2</v>
      </c>
      <c r="S8074" s="4">
        <f t="shared" si="995"/>
        <v>44076.510416666664</v>
      </c>
    </row>
    <row r="8075" spans="1:19" x14ac:dyDescent="0.35">
      <c r="A8075" s="32">
        <v>2020</v>
      </c>
      <c r="B8075" s="32" t="s">
        <v>62</v>
      </c>
      <c r="C8075" s="32" t="s">
        <v>63</v>
      </c>
      <c r="D8075" s="32">
        <v>5272</v>
      </c>
      <c r="E8075" s="33">
        <v>44076.520833333336</v>
      </c>
      <c r="F8075" s="32">
        <v>1.28</v>
      </c>
      <c r="G8075" s="32">
        <v>20.88</v>
      </c>
      <c r="H8075" s="32">
        <v>1.3</v>
      </c>
      <c r="I8075" s="32">
        <v>14.7</v>
      </c>
      <c r="J8075" s="32">
        <f t="shared" si="996"/>
        <v>0</v>
      </c>
      <c r="K8075" s="32">
        <v>8</v>
      </c>
      <c r="L8075" s="32">
        <f t="shared" si="997"/>
        <v>0</v>
      </c>
      <c r="M8075" s="32">
        <f t="shared" si="994"/>
        <v>1</v>
      </c>
      <c r="N8075" s="34" t="s">
        <v>64</v>
      </c>
      <c r="O8075">
        <f t="shared" si="998"/>
        <v>1.9999999999999574E-2</v>
      </c>
      <c r="P8075">
        <f t="shared" si="999"/>
        <v>2.0000000000000018E-2</v>
      </c>
      <c r="R8075" s="2">
        <f t="shared" si="1000"/>
        <v>1.0416666671517305E-2</v>
      </c>
      <c r="S8075" s="4">
        <f t="shared" si="995"/>
        <v>44076.520833333328</v>
      </c>
    </row>
    <row r="8076" spans="1:19" x14ac:dyDescent="0.35">
      <c r="A8076" s="32">
        <v>2020</v>
      </c>
      <c r="B8076" s="32" t="s">
        <v>62</v>
      </c>
      <c r="C8076" s="32" t="s">
        <v>63</v>
      </c>
      <c r="D8076" s="32">
        <v>5273</v>
      </c>
      <c r="E8076" s="33">
        <v>44076.53125</v>
      </c>
      <c r="F8076" s="32">
        <v>1.3</v>
      </c>
      <c r="G8076" s="32">
        <v>20.9</v>
      </c>
      <c r="H8076" s="32">
        <v>1.32</v>
      </c>
      <c r="I8076" s="32">
        <v>15</v>
      </c>
      <c r="J8076" s="32">
        <f t="shared" si="996"/>
        <v>0</v>
      </c>
      <c r="K8076" s="32">
        <v>8</v>
      </c>
      <c r="L8076" s="32">
        <f t="shared" si="997"/>
        <v>0</v>
      </c>
      <c r="M8076" s="32">
        <f t="shared" si="994"/>
        <v>1</v>
      </c>
      <c r="N8076" s="34" t="s">
        <v>64</v>
      </c>
      <c r="O8076">
        <f t="shared" si="998"/>
        <v>4.00000000000027E-2</v>
      </c>
      <c r="P8076">
        <f t="shared" si="999"/>
        <v>0.22999999999999998</v>
      </c>
      <c r="R8076" s="2">
        <f t="shared" si="1000"/>
        <v>1.0416666664241347E-2</v>
      </c>
      <c r="S8076" s="4">
        <f t="shared" si="995"/>
        <v>44076.53125</v>
      </c>
    </row>
    <row r="8077" spans="1:19" x14ac:dyDescent="0.35">
      <c r="A8077" s="32">
        <v>2020</v>
      </c>
      <c r="B8077" s="32" t="s">
        <v>62</v>
      </c>
      <c r="C8077" s="32" t="s">
        <v>63</v>
      </c>
      <c r="D8077" s="32">
        <v>5274</v>
      </c>
      <c r="E8077" s="33">
        <v>44076.541666666664</v>
      </c>
      <c r="F8077" s="32">
        <v>1.52</v>
      </c>
      <c r="G8077" s="32">
        <v>20.94</v>
      </c>
      <c r="H8077" s="32">
        <v>1.55</v>
      </c>
      <c r="I8077" s="32">
        <v>17.5</v>
      </c>
      <c r="J8077" s="32">
        <f t="shared" si="996"/>
        <v>0</v>
      </c>
      <c r="K8077" s="32">
        <v>8</v>
      </c>
      <c r="L8077" s="32">
        <f t="shared" si="997"/>
        <v>0</v>
      </c>
      <c r="M8077" s="32">
        <f t="shared" si="994"/>
        <v>1</v>
      </c>
      <c r="N8077" s="34" t="s">
        <v>64</v>
      </c>
      <c r="O8077">
        <f t="shared" si="998"/>
        <v>1.9999999999999574E-2</v>
      </c>
      <c r="P8077">
        <f t="shared" si="999"/>
        <v>0.59999999999999987</v>
      </c>
      <c r="R8077" s="2">
        <f t="shared" si="1000"/>
        <v>1.0416666664241347E-2</v>
      </c>
      <c r="S8077" s="4">
        <f t="shared" si="995"/>
        <v>44076.541666666664</v>
      </c>
    </row>
    <row r="8078" spans="1:19" x14ac:dyDescent="0.35">
      <c r="A8078" s="32">
        <v>2020</v>
      </c>
      <c r="B8078" s="32" t="s">
        <v>62</v>
      </c>
      <c r="C8078" s="32" t="s">
        <v>63</v>
      </c>
      <c r="D8078" s="32">
        <v>5275</v>
      </c>
      <c r="E8078" s="33">
        <v>44076.552083333336</v>
      </c>
      <c r="F8078" s="32">
        <v>2.11</v>
      </c>
      <c r="G8078" s="32">
        <v>20.96</v>
      </c>
      <c r="H8078" s="32">
        <v>2.15</v>
      </c>
      <c r="I8078" s="32">
        <v>24.3</v>
      </c>
      <c r="J8078" s="32">
        <f t="shared" si="996"/>
        <v>0</v>
      </c>
      <c r="K8078" s="32">
        <v>8</v>
      </c>
      <c r="L8078" s="32">
        <f t="shared" si="997"/>
        <v>0</v>
      </c>
      <c r="M8078" s="32">
        <f t="shared" si="994"/>
        <v>1</v>
      </c>
      <c r="N8078" s="34" t="s">
        <v>64</v>
      </c>
      <c r="O8078">
        <f t="shared" si="998"/>
        <v>3.9999999999999147E-2</v>
      </c>
      <c r="P8078">
        <f t="shared" si="999"/>
        <v>0.64999999999999991</v>
      </c>
      <c r="R8078" s="2">
        <f t="shared" si="1000"/>
        <v>1.0416666671517305E-2</v>
      </c>
      <c r="S8078" s="4">
        <f t="shared" si="995"/>
        <v>44076.552083333328</v>
      </c>
    </row>
    <row r="8079" spans="1:19" x14ac:dyDescent="0.35">
      <c r="A8079" s="32">
        <v>2020</v>
      </c>
      <c r="B8079" s="32" t="s">
        <v>62</v>
      </c>
      <c r="C8079" s="32" t="s">
        <v>63</v>
      </c>
      <c r="D8079" s="32">
        <v>5276</v>
      </c>
      <c r="E8079" s="33">
        <v>44076.5625</v>
      </c>
      <c r="F8079" s="32">
        <v>2.75</v>
      </c>
      <c r="G8079" s="32">
        <v>21</v>
      </c>
      <c r="H8079" s="32">
        <v>2.8</v>
      </c>
      <c r="I8079" s="32">
        <v>31.8</v>
      </c>
      <c r="J8079" s="32">
        <f t="shared" si="996"/>
        <v>0</v>
      </c>
      <c r="K8079" s="32">
        <v>8</v>
      </c>
      <c r="L8079" s="32">
        <f t="shared" si="997"/>
        <v>0</v>
      </c>
      <c r="M8079" s="32">
        <f t="shared" si="994"/>
        <v>1</v>
      </c>
      <c r="N8079" s="34" t="s">
        <v>64</v>
      </c>
      <c r="O8079">
        <f t="shared" si="998"/>
        <v>1.9999999999999574E-2</v>
      </c>
      <c r="P8079">
        <f t="shared" si="999"/>
        <v>0.39000000000000012</v>
      </c>
      <c r="R8079" s="2">
        <f t="shared" si="1000"/>
        <v>1.0416666664241347E-2</v>
      </c>
      <c r="S8079" s="4">
        <f t="shared" si="995"/>
        <v>44076.5625</v>
      </c>
    </row>
    <row r="8080" spans="1:19" x14ac:dyDescent="0.35">
      <c r="A8080" s="32">
        <v>2020</v>
      </c>
      <c r="B8080" s="32" t="s">
        <v>62</v>
      </c>
      <c r="C8080" s="32" t="s">
        <v>63</v>
      </c>
      <c r="D8080" s="32">
        <v>5277</v>
      </c>
      <c r="E8080" s="33">
        <v>44076.572916666664</v>
      </c>
      <c r="F8080" s="32">
        <v>3.14</v>
      </c>
      <c r="G8080" s="32">
        <v>21.02</v>
      </c>
      <c r="H8080" s="32">
        <v>3.19</v>
      </c>
      <c r="I8080" s="32">
        <v>36.299999999999997</v>
      </c>
      <c r="J8080" s="32">
        <f t="shared" si="996"/>
        <v>0</v>
      </c>
      <c r="K8080" s="32">
        <v>8</v>
      </c>
      <c r="L8080" s="32">
        <f t="shared" si="997"/>
        <v>0</v>
      </c>
      <c r="M8080" s="32">
        <f t="shared" si="994"/>
        <v>1</v>
      </c>
      <c r="N8080" s="34" t="s">
        <v>64</v>
      </c>
      <c r="O8080">
        <f t="shared" si="998"/>
        <v>1.9999999999999574E-2</v>
      </c>
      <c r="P8080">
        <f t="shared" si="999"/>
        <v>0.27</v>
      </c>
      <c r="R8080" s="2">
        <f t="shared" si="1000"/>
        <v>1.0416666664241347E-2</v>
      </c>
      <c r="S8080" s="4">
        <f t="shared" si="995"/>
        <v>44076.572916666664</v>
      </c>
    </row>
    <row r="8081" spans="1:19" x14ac:dyDescent="0.35">
      <c r="A8081" s="32">
        <v>2020</v>
      </c>
      <c r="B8081" s="32" t="s">
        <v>62</v>
      </c>
      <c r="C8081" s="32" t="s">
        <v>63</v>
      </c>
      <c r="D8081" s="32">
        <v>5278</v>
      </c>
      <c r="E8081" s="33">
        <v>44076.583333333336</v>
      </c>
      <c r="F8081" s="32">
        <v>3.4</v>
      </c>
      <c r="G8081" s="32">
        <v>21.04</v>
      </c>
      <c r="H8081" s="32">
        <v>3.46</v>
      </c>
      <c r="I8081" s="32">
        <v>39.299999999999997</v>
      </c>
      <c r="J8081" s="32">
        <f t="shared" si="996"/>
        <v>0</v>
      </c>
      <c r="K8081" s="32">
        <v>8</v>
      </c>
      <c r="L8081" s="32">
        <f t="shared" si="997"/>
        <v>0</v>
      </c>
      <c r="M8081" s="32">
        <f t="shared" si="994"/>
        <v>1</v>
      </c>
      <c r="N8081" s="34" t="s">
        <v>64</v>
      </c>
      <c r="O8081">
        <f t="shared" si="998"/>
        <v>3.9999999999999147E-2</v>
      </c>
      <c r="P8081">
        <f t="shared" si="999"/>
        <v>0.25</v>
      </c>
      <c r="R8081" s="2">
        <f t="shared" si="1000"/>
        <v>1.0416666671517305E-2</v>
      </c>
      <c r="S8081" s="4">
        <f t="shared" si="995"/>
        <v>44076.583333333328</v>
      </c>
    </row>
    <row r="8082" spans="1:19" x14ac:dyDescent="0.35">
      <c r="A8082" s="32">
        <v>2020</v>
      </c>
      <c r="B8082" s="32" t="s">
        <v>62</v>
      </c>
      <c r="C8082" s="32" t="s">
        <v>63</v>
      </c>
      <c r="D8082" s="32">
        <v>5279</v>
      </c>
      <c r="E8082" s="33">
        <v>44076.59375</v>
      </c>
      <c r="F8082" s="32">
        <v>3.65</v>
      </c>
      <c r="G8082" s="32">
        <v>21.08</v>
      </c>
      <c r="H8082" s="32">
        <v>3.71</v>
      </c>
      <c r="I8082" s="32">
        <v>42.2</v>
      </c>
      <c r="J8082" s="32">
        <f t="shared" si="996"/>
        <v>0</v>
      </c>
      <c r="K8082" s="32">
        <v>8</v>
      </c>
      <c r="L8082" s="32">
        <f t="shared" si="997"/>
        <v>0</v>
      </c>
      <c r="M8082" s="32">
        <f t="shared" si="994"/>
        <v>1</v>
      </c>
      <c r="N8082" s="34" t="s">
        <v>64</v>
      </c>
      <c r="O8082">
        <f t="shared" si="998"/>
        <v>2.0000000000003126E-2</v>
      </c>
      <c r="P8082">
        <f t="shared" si="999"/>
        <v>0.14000000000000012</v>
      </c>
      <c r="R8082" s="2">
        <f t="shared" si="1000"/>
        <v>1.0416666664241347E-2</v>
      </c>
      <c r="S8082" s="4">
        <f t="shared" si="995"/>
        <v>44076.59375</v>
      </c>
    </row>
    <row r="8083" spans="1:19" x14ac:dyDescent="0.35">
      <c r="A8083" s="32">
        <v>2020</v>
      </c>
      <c r="B8083" s="32" t="s">
        <v>62</v>
      </c>
      <c r="C8083" s="32" t="s">
        <v>63</v>
      </c>
      <c r="D8083" s="32">
        <v>5280</v>
      </c>
      <c r="E8083" s="33">
        <v>44076.604166666664</v>
      </c>
      <c r="F8083" s="32">
        <v>3.79</v>
      </c>
      <c r="G8083" s="32">
        <v>21.1</v>
      </c>
      <c r="H8083" s="32">
        <v>3.85</v>
      </c>
      <c r="I8083" s="32">
        <v>43.9</v>
      </c>
      <c r="J8083" s="32">
        <f t="shared" si="996"/>
        <v>0</v>
      </c>
      <c r="K8083" s="32">
        <v>8</v>
      </c>
      <c r="L8083" s="32">
        <f t="shared" si="997"/>
        <v>0</v>
      </c>
      <c r="M8083" s="32">
        <f t="shared" si="994"/>
        <v>1</v>
      </c>
      <c r="N8083" s="34" t="s">
        <v>64</v>
      </c>
      <c r="O8083">
        <f t="shared" si="998"/>
        <v>3.9999999999999147E-2</v>
      </c>
      <c r="P8083">
        <f t="shared" si="999"/>
        <v>0.14000000000000012</v>
      </c>
      <c r="R8083" s="2">
        <f t="shared" si="1000"/>
        <v>1.0416666664241347E-2</v>
      </c>
      <c r="S8083" s="4">
        <f t="shared" si="995"/>
        <v>44076.604166666664</v>
      </c>
    </row>
    <row r="8084" spans="1:19" x14ac:dyDescent="0.35">
      <c r="A8084" s="32">
        <v>2020</v>
      </c>
      <c r="B8084" s="32" t="s">
        <v>62</v>
      </c>
      <c r="C8084" s="32" t="s">
        <v>63</v>
      </c>
      <c r="D8084" s="32">
        <v>5281</v>
      </c>
      <c r="E8084" s="33">
        <v>44076.614583333336</v>
      </c>
      <c r="F8084" s="32">
        <v>3.92</v>
      </c>
      <c r="G8084" s="32">
        <v>21.14</v>
      </c>
      <c r="H8084" s="32">
        <v>3.99</v>
      </c>
      <c r="I8084" s="32">
        <v>45.4</v>
      </c>
      <c r="J8084" s="32">
        <f t="shared" si="996"/>
        <v>0</v>
      </c>
      <c r="K8084" s="32">
        <v>8</v>
      </c>
      <c r="L8084" s="32">
        <f t="shared" si="997"/>
        <v>0</v>
      </c>
      <c r="M8084" s="32">
        <f t="shared" si="994"/>
        <v>1</v>
      </c>
      <c r="N8084" s="34" t="s">
        <v>64</v>
      </c>
      <c r="O8084">
        <f t="shared" si="998"/>
        <v>1.9999999999999574E-2</v>
      </c>
      <c r="P8084">
        <f t="shared" si="999"/>
        <v>0.16999999999999993</v>
      </c>
      <c r="R8084" s="2">
        <f t="shared" si="1000"/>
        <v>1.0416666671517305E-2</v>
      </c>
      <c r="S8084" s="4">
        <f t="shared" si="995"/>
        <v>44076.614583333328</v>
      </c>
    </row>
    <row r="8085" spans="1:19" x14ac:dyDescent="0.35">
      <c r="A8085" s="32">
        <v>2020</v>
      </c>
      <c r="B8085" s="32" t="s">
        <v>62</v>
      </c>
      <c r="C8085" s="32" t="s">
        <v>63</v>
      </c>
      <c r="D8085" s="32">
        <v>5282</v>
      </c>
      <c r="E8085" s="33">
        <v>44076.625</v>
      </c>
      <c r="F8085" s="32">
        <v>4.09</v>
      </c>
      <c r="G8085" s="32">
        <v>21.16</v>
      </c>
      <c r="H8085" s="32">
        <v>4.16</v>
      </c>
      <c r="I8085" s="32">
        <v>47.4</v>
      </c>
      <c r="J8085" s="32">
        <f t="shared" si="996"/>
        <v>0</v>
      </c>
      <c r="K8085" s="32">
        <v>8</v>
      </c>
      <c r="L8085" s="32">
        <f t="shared" si="997"/>
        <v>0</v>
      </c>
      <c r="M8085" s="32">
        <f t="shared" si="994"/>
        <v>1</v>
      </c>
      <c r="N8085" s="34" t="s">
        <v>64</v>
      </c>
      <c r="O8085">
        <f t="shared" si="998"/>
        <v>3.9999999999999147E-2</v>
      </c>
      <c r="P8085">
        <f t="shared" si="999"/>
        <v>0.37999999999999989</v>
      </c>
      <c r="R8085" s="2">
        <f t="shared" si="1000"/>
        <v>1.0416666664241347E-2</v>
      </c>
      <c r="S8085" s="4">
        <f t="shared" si="995"/>
        <v>44076.625</v>
      </c>
    </row>
    <row r="8086" spans="1:19" x14ac:dyDescent="0.35">
      <c r="A8086" s="32">
        <v>2020</v>
      </c>
      <c r="B8086" s="32" t="s">
        <v>62</v>
      </c>
      <c r="C8086" s="32" t="s">
        <v>63</v>
      </c>
      <c r="D8086" s="32">
        <v>5283</v>
      </c>
      <c r="E8086" s="33">
        <v>44076.635416666664</v>
      </c>
      <c r="F8086" s="32">
        <v>4.46</v>
      </c>
      <c r="G8086" s="32">
        <v>21.2</v>
      </c>
      <c r="H8086" s="32">
        <v>4.54</v>
      </c>
      <c r="I8086" s="32">
        <v>51.7</v>
      </c>
      <c r="J8086" s="32">
        <f t="shared" si="996"/>
        <v>0</v>
      </c>
      <c r="K8086" s="32">
        <v>8</v>
      </c>
      <c r="L8086" s="32">
        <f t="shared" si="997"/>
        <v>0</v>
      </c>
      <c r="M8086" s="32">
        <f t="shared" si="994"/>
        <v>1</v>
      </c>
      <c r="N8086" s="34" t="s">
        <v>64</v>
      </c>
      <c r="O8086">
        <f t="shared" si="998"/>
        <v>3.9999999999999147E-2</v>
      </c>
      <c r="P8086">
        <f t="shared" si="999"/>
        <v>0.46999999999999975</v>
      </c>
      <c r="R8086" s="2">
        <f t="shared" si="1000"/>
        <v>1.0416666664241347E-2</v>
      </c>
      <c r="S8086" s="4">
        <f t="shared" si="995"/>
        <v>44076.635416666664</v>
      </c>
    </row>
    <row r="8087" spans="1:19" x14ac:dyDescent="0.35">
      <c r="A8087" s="32">
        <v>2020</v>
      </c>
      <c r="B8087" s="32" t="s">
        <v>62</v>
      </c>
      <c r="C8087" s="32" t="s">
        <v>63</v>
      </c>
      <c r="D8087" s="32">
        <v>5284</v>
      </c>
      <c r="E8087" s="33">
        <v>44076.645833333336</v>
      </c>
      <c r="F8087" s="32">
        <v>4.93</v>
      </c>
      <c r="G8087" s="32">
        <v>21.24</v>
      </c>
      <c r="H8087" s="32">
        <v>5.01</v>
      </c>
      <c r="I8087" s="32">
        <v>57.2</v>
      </c>
      <c r="J8087" s="32">
        <f t="shared" si="996"/>
        <v>0</v>
      </c>
      <c r="K8087" s="32">
        <v>8</v>
      </c>
      <c r="L8087" s="32">
        <f t="shared" si="997"/>
        <v>0</v>
      </c>
      <c r="M8087" s="32">
        <f t="shared" si="994"/>
        <v>1</v>
      </c>
      <c r="N8087" s="34" t="s">
        <v>64</v>
      </c>
      <c r="O8087">
        <f t="shared" si="998"/>
        <v>2.0000000000003126E-2</v>
      </c>
      <c r="P8087">
        <f t="shared" si="999"/>
        <v>0.36000000000000032</v>
      </c>
      <c r="R8087" s="2">
        <f t="shared" si="1000"/>
        <v>1.0416666671517305E-2</v>
      </c>
      <c r="S8087" s="4">
        <f t="shared" si="995"/>
        <v>44076.645833333328</v>
      </c>
    </row>
    <row r="8088" spans="1:19" x14ac:dyDescent="0.35">
      <c r="A8088" s="32">
        <v>2020</v>
      </c>
      <c r="B8088" s="32" t="s">
        <v>62</v>
      </c>
      <c r="C8088" s="32" t="s">
        <v>63</v>
      </c>
      <c r="D8088" s="32">
        <v>5285</v>
      </c>
      <c r="E8088" s="33">
        <v>44076.65625</v>
      </c>
      <c r="F8088" s="32">
        <v>5.28</v>
      </c>
      <c r="G8088" s="32">
        <v>21.26</v>
      </c>
      <c r="H8088" s="32">
        <v>5.37</v>
      </c>
      <c r="I8088" s="32">
        <v>61.3</v>
      </c>
      <c r="J8088" s="32">
        <f t="shared" si="996"/>
        <v>0</v>
      </c>
      <c r="K8088" s="32">
        <v>8</v>
      </c>
      <c r="L8088" s="32">
        <f t="shared" si="997"/>
        <v>0</v>
      </c>
      <c r="M8088" s="32">
        <f t="shared" si="994"/>
        <v>1</v>
      </c>
      <c r="N8088" s="34" t="s">
        <v>64</v>
      </c>
      <c r="O8088">
        <f t="shared" si="998"/>
        <v>3.9999999999999147E-2</v>
      </c>
      <c r="P8088">
        <f t="shared" si="999"/>
        <v>0.12999999999999989</v>
      </c>
      <c r="R8088" s="2">
        <f t="shared" si="1000"/>
        <v>1.0416666664241347E-2</v>
      </c>
      <c r="S8088" s="4">
        <f t="shared" si="995"/>
        <v>44076.65625</v>
      </c>
    </row>
    <row r="8089" spans="1:19" x14ac:dyDescent="0.35">
      <c r="A8089" s="32">
        <v>2020</v>
      </c>
      <c r="B8089" s="32" t="s">
        <v>62</v>
      </c>
      <c r="C8089" s="32" t="s">
        <v>63</v>
      </c>
      <c r="D8089" s="32">
        <v>5286</v>
      </c>
      <c r="E8089" s="33">
        <v>44076.666666666664</v>
      </c>
      <c r="F8089" s="32">
        <v>5.41</v>
      </c>
      <c r="G8089" s="32">
        <v>21.3</v>
      </c>
      <c r="H8089" s="32">
        <v>5.5</v>
      </c>
      <c r="I8089" s="32">
        <v>62.8</v>
      </c>
      <c r="J8089" s="32">
        <f t="shared" si="996"/>
        <v>0</v>
      </c>
      <c r="K8089" s="32">
        <v>8</v>
      </c>
      <c r="L8089" s="32">
        <f t="shared" si="997"/>
        <v>0</v>
      </c>
      <c r="M8089" s="32">
        <f t="shared" si="994"/>
        <v>1</v>
      </c>
      <c r="N8089" s="34" t="s">
        <v>64</v>
      </c>
      <c r="O8089">
        <f t="shared" si="998"/>
        <v>1.9999999999999574E-2</v>
      </c>
      <c r="P8089">
        <f t="shared" si="999"/>
        <v>3.0000000000000249E-2</v>
      </c>
      <c r="R8089" s="2">
        <f t="shared" si="1000"/>
        <v>1.0416666664241347E-2</v>
      </c>
      <c r="S8089" s="4">
        <f t="shared" si="995"/>
        <v>44076.666666666664</v>
      </c>
    </row>
    <row r="8090" spans="1:19" x14ac:dyDescent="0.35">
      <c r="A8090" s="32">
        <v>2020</v>
      </c>
      <c r="B8090" s="32" t="s">
        <v>62</v>
      </c>
      <c r="C8090" s="32" t="s">
        <v>63</v>
      </c>
      <c r="D8090" s="32">
        <v>5287</v>
      </c>
      <c r="E8090" s="33">
        <v>44076.677083333336</v>
      </c>
      <c r="F8090" s="32">
        <v>5.38</v>
      </c>
      <c r="G8090" s="32">
        <v>21.32</v>
      </c>
      <c r="H8090" s="32">
        <v>5.47</v>
      </c>
      <c r="I8090" s="32">
        <v>62.5</v>
      </c>
      <c r="J8090" s="32">
        <f t="shared" si="996"/>
        <v>0</v>
      </c>
      <c r="K8090" s="32">
        <v>8</v>
      </c>
      <c r="L8090" s="32">
        <f t="shared" si="997"/>
        <v>0</v>
      </c>
      <c r="M8090" s="32">
        <f t="shared" si="994"/>
        <v>1</v>
      </c>
      <c r="N8090" s="34" t="s">
        <v>64</v>
      </c>
      <c r="O8090">
        <f t="shared" si="998"/>
        <v>3.9999999999999147E-2</v>
      </c>
      <c r="P8090">
        <f t="shared" si="999"/>
        <v>0.12000000000000011</v>
      </c>
      <c r="R8090" s="2">
        <f t="shared" si="1000"/>
        <v>1.0416666671517305E-2</v>
      </c>
      <c r="S8090" s="4">
        <f t="shared" si="995"/>
        <v>44076.677083333328</v>
      </c>
    </row>
    <row r="8091" spans="1:19" x14ac:dyDescent="0.35">
      <c r="A8091" s="32">
        <v>2020</v>
      </c>
      <c r="B8091" s="32" t="s">
        <v>62</v>
      </c>
      <c r="C8091" s="32" t="s">
        <v>63</v>
      </c>
      <c r="D8091" s="32">
        <v>5288</v>
      </c>
      <c r="E8091" s="33">
        <v>44076.6875</v>
      </c>
      <c r="F8091" s="32">
        <v>5.26</v>
      </c>
      <c r="G8091" s="32">
        <v>21.36</v>
      </c>
      <c r="H8091" s="32">
        <v>5.35</v>
      </c>
      <c r="I8091" s="32">
        <v>61.2</v>
      </c>
      <c r="J8091" s="32">
        <f t="shared" si="996"/>
        <v>0</v>
      </c>
      <c r="K8091" s="32">
        <v>8</v>
      </c>
      <c r="L8091" s="32">
        <f t="shared" si="997"/>
        <v>0</v>
      </c>
      <c r="M8091" s="32">
        <f t="shared" si="994"/>
        <v>1</v>
      </c>
      <c r="N8091" s="34" t="s">
        <v>64</v>
      </c>
      <c r="O8091">
        <f t="shared" si="998"/>
        <v>3.9999999999999147E-2</v>
      </c>
      <c r="P8091">
        <f t="shared" si="999"/>
        <v>0.30999999999999961</v>
      </c>
      <c r="R8091" s="2">
        <f t="shared" si="1000"/>
        <v>1.0416666664241347E-2</v>
      </c>
      <c r="S8091" s="4">
        <f t="shared" si="995"/>
        <v>44076.6875</v>
      </c>
    </row>
    <row r="8092" spans="1:19" x14ac:dyDescent="0.35">
      <c r="A8092" s="32">
        <v>2020</v>
      </c>
      <c r="B8092" s="32" t="s">
        <v>62</v>
      </c>
      <c r="C8092" s="32" t="s">
        <v>63</v>
      </c>
      <c r="D8092" s="32">
        <v>5289</v>
      </c>
      <c r="E8092" s="33">
        <v>44076.697916666664</v>
      </c>
      <c r="F8092" s="32">
        <v>4.96</v>
      </c>
      <c r="G8092" s="32">
        <v>21.4</v>
      </c>
      <c r="H8092" s="32">
        <v>5.04</v>
      </c>
      <c r="I8092" s="32">
        <v>57.7</v>
      </c>
      <c r="J8092" s="32">
        <f t="shared" si="996"/>
        <v>0</v>
      </c>
      <c r="K8092" s="32">
        <v>8</v>
      </c>
      <c r="L8092" s="32">
        <f t="shared" si="997"/>
        <v>0</v>
      </c>
      <c r="M8092" s="32">
        <f t="shared" si="994"/>
        <v>1</v>
      </c>
      <c r="N8092" s="34" t="s">
        <v>64</v>
      </c>
      <c r="O8092">
        <f t="shared" si="998"/>
        <v>6.0000000000002274E-2</v>
      </c>
      <c r="P8092">
        <f t="shared" si="999"/>
        <v>0.41999999999999993</v>
      </c>
      <c r="R8092" s="2">
        <f t="shared" si="1000"/>
        <v>1.0416666664241347E-2</v>
      </c>
      <c r="S8092" s="4">
        <f t="shared" si="995"/>
        <v>44076.697916666664</v>
      </c>
    </row>
    <row r="8093" spans="1:19" x14ac:dyDescent="0.35">
      <c r="A8093" s="32">
        <v>2020</v>
      </c>
      <c r="B8093" s="32" t="s">
        <v>62</v>
      </c>
      <c r="C8093" s="32" t="s">
        <v>63</v>
      </c>
      <c r="D8093" s="32">
        <v>5290</v>
      </c>
      <c r="E8093" s="33">
        <v>44076.708333333336</v>
      </c>
      <c r="F8093" s="32">
        <v>4.54</v>
      </c>
      <c r="G8093" s="32">
        <v>21.46</v>
      </c>
      <c r="H8093" s="32">
        <v>4.62</v>
      </c>
      <c r="I8093" s="32">
        <v>52.9</v>
      </c>
      <c r="J8093" s="32">
        <f t="shared" si="996"/>
        <v>0</v>
      </c>
      <c r="K8093" s="32">
        <v>8</v>
      </c>
      <c r="L8093" s="32">
        <f t="shared" si="997"/>
        <v>0</v>
      </c>
      <c r="M8093" s="32">
        <f t="shared" si="994"/>
        <v>1</v>
      </c>
      <c r="N8093" s="34" t="s">
        <v>64</v>
      </c>
      <c r="O8093">
        <f t="shared" si="998"/>
        <v>3.9999999999999147E-2</v>
      </c>
      <c r="P8093">
        <f t="shared" si="999"/>
        <v>0.40000000000000036</v>
      </c>
      <c r="R8093" s="2">
        <f t="shared" si="1000"/>
        <v>1.0416666671517305E-2</v>
      </c>
      <c r="S8093" s="4">
        <f t="shared" si="995"/>
        <v>44076.708333333328</v>
      </c>
    </row>
    <row r="8094" spans="1:19" x14ac:dyDescent="0.35">
      <c r="A8094" s="32">
        <v>2020</v>
      </c>
      <c r="B8094" s="32" t="s">
        <v>62</v>
      </c>
      <c r="C8094" s="32" t="s">
        <v>63</v>
      </c>
      <c r="D8094" s="32">
        <v>5291</v>
      </c>
      <c r="E8094" s="33">
        <v>44076.71875</v>
      </c>
      <c r="F8094" s="32">
        <v>4.1500000000000004</v>
      </c>
      <c r="G8094" s="32">
        <v>21.5</v>
      </c>
      <c r="H8094" s="32">
        <v>4.22</v>
      </c>
      <c r="I8094" s="32">
        <v>48.4</v>
      </c>
      <c r="J8094" s="32">
        <f t="shared" si="996"/>
        <v>0</v>
      </c>
      <c r="K8094" s="32">
        <v>8</v>
      </c>
      <c r="L8094" s="32">
        <f t="shared" si="997"/>
        <v>0</v>
      </c>
      <c r="M8094" s="32">
        <f t="shared" si="994"/>
        <v>1</v>
      </c>
      <c r="N8094" s="34" t="s">
        <v>64</v>
      </c>
      <c r="O8094">
        <f t="shared" si="998"/>
        <v>5.9999999999998721E-2</v>
      </c>
      <c r="P8094">
        <f t="shared" si="999"/>
        <v>0.33999999999999986</v>
      </c>
      <c r="R8094" s="2">
        <f t="shared" si="1000"/>
        <v>1.0416666664241347E-2</v>
      </c>
      <c r="S8094" s="4">
        <f t="shared" si="995"/>
        <v>44076.71875</v>
      </c>
    </row>
    <row r="8095" spans="1:19" x14ac:dyDescent="0.35">
      <c r="A8095" s="32">
        <v>2020</v>
      </c>
      <c r="B8095" s="32" t="s">
        <v>62</v>
      </c>
      <c r="C8095" s="32" t="s">
        <v>63</v>
      </c>
      <c r="D8095" s="32">
        <v>5292</v>
      </c>
      <c r="E8095" s="33">
        <v>44076.729166666664</v>
      </c>
      <c r="F8095" s="32">
        <v>3.82</v>
      </c>
      <c r="G8095" s="32">
        <v>21.56</v>
      </c>
      <c r="H8095" s="32">
        <v>3.88</v>
      </c>
      <c r="I8095" s="32">
        <v>44.6</v>
      </c>
      <c r="J8095" s="32">
        <f t="shared" si="996"/>
        <v>0</v>
      </c>
      <c r="K8095" s="32">
        <v>8</v>
      </c>
      <c r="L8095" s="32">
        <f t="shared" si="997"/>
        <v>0</v>
      </c>
      <c r="M8095" s="32">
        <f t="shared" si="994"/>
        <v>1</v>
      </c>
      <c r="N8095" s="34" t="s">
        <v>64</v>
      </c>
      <c r="O8095">
        <f t="shared" si="998"/>
        <v>4.00000000000027E-2</v>
      </c>
      <c r="P8095">
        <f t="shared" si="999"/>
        <v>0.20000000000000018</v>
      </c>
      <c r="R8095" s="2">
        <f t="shared" si="1000"/>
        <v>1.0416666664241347E-2</v>
      </c>
      <c r="S8095" s="4">
        <f t="shared" si="995"/>
        <v>44076.729166666664</v>
      </c>
    </row>
    <row r="8096" spans="1:19" x14ac:dyDescent="0.35">
      <c r="A8096" s="32">
        <v>2020</v>
      </c>
      <c r="B8096" s="32" t="s">
        <v>62</v>
      </c>
      <c r="C8096" s="32" t="s">
        <v>63</v>
      </c>
      <c r="D8096" s="32">
        <v>5293</v>
      </c>
      <c r="E8096" s="33">
        <v>44076.739583333336</v>
      </c>
      <c r="F8096" s="32">
        <v>4.01</v>
      </c>
      <c r="G8096" s="32">
        <v>21.6</v>
      </c>
      <c r="H8096" s="32">
        <v>4.08</v>
      </c>
      <c r="I8096" s="32">
        <v>46.9</v>
      </c>
      <c r="J8096" s="32">
        <f t="shared" si="996"/>
        <v>0</v>
      </c>
      <c r="K8096" s="32">
        <v>8</v>
      </c>
      <c r="L8096" s="32">
        <f t="shared" si="997"/>
        <v>0</v>
      </c>
      <c r="M8096" s="32">
        <f t="shared" si="994"/>
        <v>1</v>
      </c>
      <c r="N8096" s="34" t="s">
        <v>64</v>
      </c>
      <c r="O8096">
        <f t="shared" si="998"/>
        <v>3.9999999999999147E-2</v>
      </c>
      <c r="P8096">
        <f t="shared" si="999"/>
        <v>0.29000000000000004</v>
      </c>
      <c r="R8096" s="2">
        <f t="shared" si="1000"/>
        <v>1.0416666671517305E-2</v>
      </c>
      <c r="S8096" s="4">
        <f t="shared" si="995"/>
        <v>44076.739583333328</v>
      </c>
    </row>
    <row r="8097" spans="1:22" x14ac:dyDescent="0.35">
      <c r="A8097" s="32">
        <v>2020</v>
      </c>
      <c r="B8097" s="32" t="s">
        <v>62</v>
      </c>
      <c r="C8097" s="32" t="s">
        <v>63</v>
      </c>
      <c r="D8097" s="32">
        <v>5294</v>
      </c>
      <c r="E8097" s="33">
        <v>44076.75</v>
      </c>
      <c r="F8097" s="32">
        <v>3.73</v>
      </c>
      <c r="G8097" s="32">
        <v>21.64</v>
      </c>
      <c r="H8097" s="32">
        <v>3.79</v>
      </c>
      <c r="I8097" s="32">
        <v>43.6</v>
      </c>
      <c r="J8097" s="32">
        <f t="shared" si="996"/>
        <v>0</v>
      </c>
      <c r="K8097" s="32">
        <v>8</v>
      </c>
      <c r="L8097" s="32">
        <f t="shared" si="997"/>
        <v>0</v>
      </c>
      <c r="M8097" s="32">
        <f t="shared" si="994"/>
        <v>1</v>
      </c>
      <c r="N8097" s="34" t="s">
        <v>64</v>
      </c>
      <c r="O8097">
        <f t="shared" si="998"/>
        <v>3.9999999999999147E-2</v>
      </c>
      <c r="P8097">
        <f t="shared" si="999"/>
        <v>0.37000000000000011</v>
      </c>
      <c r="R8097" s="2">
        <f t="shared" si="1000"/>
        <v>1.0416666664241347E-2</v>
      </c>
      <c r="S8097" s="4">
        <f t="shared" si="995"/>
        <v>44076.75</v>
      </c>
    </row>
    <row r="8098" spans="1:22" x14ac:dyDescent="0.35">
      <c r="A8098" s="32">
        <v>2020</v>
      </c>
      <c r="B8098" s="32" t="s">
        <v>62</v>
      </c>
      <c r="C8098" s="32" t="s">
        <v>63</v>
      </c>
      <c r="D8098" s="32">
        <v>5295</v>
      </c>
      <c r="E8098" s="33">
        <v>44076.760416666664</v>
      </c>
      <c r="F8098" s="32">
        <v>3.36</v>
      </c>
      <c r="G8098" s="32">
        <v>21.68</v>
      </c>
      <c r="H8098" s="32">
        <v>3.42</v>
      </c>
      <c r="I8098" s="32">
        <v>39.299999999999997</v>
      </c>
      <c r="J8098" s="32">
        <f t="shared" si="996"/>
        <v>0</v>
      </c>
      <c r="K8098" s="32">
        <v>8</v>
      </c>
      <c r="L8098" s="32">
        <f t="shared" si="997"/>
        <v>0</v>
      </c>
      <c r="M8098" s="32">
        <f t="shared" si="994"/>
        <v>1</v>
      </c>
      <c r="N8098" s="34" t="s">
        <v>64</v>
      </c>
      <c r="O8098">
        <f t="shared" si="998"/>
        <v>3.9999999999999147E-2</v>
      </c>
      <c r="P8098">
        <f t="shared" si="999"/>
        <v>0.48</v>
      </c>
      <c r="R8098" s="2">
        <f t="shared" si="1000"/>
        <v>1.0416666664241347E-2</v>
      </c>
      <c r="S8098" s="4">
        <f t="shared" si="995"/>
        <v>44076.760416666664</v>
      </c>
    </row>
    <row r="8099" spans="1:22" x14ac:dyDescent="0.35">
      <c r="A8099" s="32">
        <v>2020</v>
      </c>
      <c r="B8099" s="32" t="s">
        <v>62</v>
      </c>
      <c r="C8099" s="32" t="s">
        <v>63</v>
      </c>
      <c r="D8099" s="32">
        <v>5296</v>
      </c>
      <c r="E8099" s="33">
        <v>44076.770833333336</v>
      </c>
      <c r="F8099" s="32">
        <v>3.83</v>
      </c>
      <c r="G8099" s="32">
        <v>21.72</v>
      </c>
      <c r="H8099" s="32">
        <v>3.9</v>
      </c>
      <c r="I8099" s="32">
        <v>44.9</v>
      </c>
      <c r="J8099" s="32">
        <f t="shared" si="996"/>
        <v>0</v>
      </c>
      <c r="K8099" s="32">
        <v>8</v>
      </c>
      <c r="L8099" s="32">
        <f t="shared" si="997"/>
        <v>0</v>
      </c>
      <c r="M8099" s="32">
        <f t="shared" si="994"/>
        <v>1</v>
      </c>
      <c r="N8099" s="34" t="s">
        <v>64</v>
      </c>
      <c r="O8099">
        <f t="shared" si="998"/>
        <v>1.9999999999999574E-2</v>
      </c>
      <c r="P8099">
        <f t="shared" si="999"/>
        <v>0.6599999999999997</v>
      </c>
      <c r="R8099" s="2">
        <f t="shared" si="1000"/>
        <v>1.0416666671517305E-2</v>
      </c>
      <c r="S8099" s="4">
        <f t="shared" si="995"/>
        <v>44076.770833333328</v>
      </c>
    </row>
    <row r="8100" spans="1:22" x14ac:dyDescent="0.35">
      <c r="A8100" s="32">
        <v>2020</v>
      </c>
      <c r="B8100" s="32" t="s">
        <v>62</v>
      </c>
      <c r="C8100" s="32" t="s">
        <v>63</v>
      </c>
      <c r="D8100" s="32">
        <v>5297</v>
      </c>
      <c r="E8100" s="33">
        <v>44076.78125</v>
      </c>
      <c r="F8100" s="32">
        <v>4.4800000000000004</v>
      </c>
      <c r="G8100" s="32">
        <v>21.74</v>
      </c>
      <c r="H8100" s="32">
        <v>4.5599999999999996</v>
      </c>
      <c r="I8100" s="32">
        <v>52.5</v>
      </c>
      <c r="J8100" s="32">
        <f t="shared" si="996"/>
        <v>0</v>
      </c>
      <c r="K8100" s="32">
        <v>8</v>
      </c>
      <c r="L8100" s="32">
        <f t="shared" si="997"/>
        <v>0</v>
      </c>
      <c r="M8100" s="32">
        <f t="shared" si="994"/>
        <v>1</v>
      </c>
      <c r="N8100" s="34" t="s">
        <v>64</v>
      </c>
      <c r="O8100">
        <f t="shared" si="998"/>
        <v>2.0000000000003126E-2</v>
      </c>
      <c r="P8100">
        <f t="shared" si="999"/>
        <v>0.16000000000000014</v>
      </c>
      <c r="R8100" s="2">
        <f t="shared" si="1000"/>
        <v>1.0416666664241347E-2</v>
      </c>
      <c r="S8100" s="4">
        <f t="shared" si="995"/>
        <v>44076.78125</v>
      </c>
    </row>
    <row r="8101" spans="1:22" x14ac:dyDescent="0.35">
      <c r="A8101" s="32">
        <v>2020</v>
      </c>
      <c r="B8101" s="32" t="s">
        <v>62</v>
      </c>
      <c r="C8101" s="32" t="s">
        <v>63</v>
      </c>
      <c r="D8101" s="32">
        <v>5298</v>
      </c>
      <c r="E8101" s="33">
        <v>44076.791666666664</v>
      </c>
      <c r="F8101" s="32">
        <v>4.6399999999999997</v>
      </c>
      <c r="G8101" s="32">
        <v>21.76</v>
      </c>
      <c r="H8101" s="32">
        <v>4.72</v>
      </c>
      <c r="I8101" s="32">
        <v>54.4</v>
      </c>
      <c r="J8101" s="32">
        <f t="shared" si="996"/>
        <v>0</v>
      </c>
      <c r="K8101" s="32">
        <v>8</v>
      </c>
      <c r="L8101" s="32">
        <f t="shared" si="997"/>
        <v>0</v>
      </c>
      <c r="M8101" s="32">
        <f t="shared" si="994"/>
        <v>1</v>
      </c>
      <c r="N8101" s="34" t="s">
        <v>64</v>
      </c>
      <c r="O8101">
        <f t="shared" si="998"/>
        <v>1.9999999999999574E-2</v>
      </c>
      <c r="P8101">
        <f t="shared" si="999"/>
        <v>0.12000000000000011</v>
      </c>
      <c r="R8101" s="2">
        <f t="shared" si="1000"/>
        <v>1.0416666664241347E-2</v>
      </c>
      <c r="S8101" s="4">
        <f t="shared" si="995"/>
        <v>44076.791666666664</v>
      </c>
    </row>
    <row r="8102" spans="1:22" x14ac:dyDescent="0.35">
      <c r="A8102" s="32">
        <v>2020</v>
      </c>
      <c r="B8102" s="32" t="s">
        <v>62</v>
      </c>
      <c r="C8102" s="32" t="s">
        <v>63</v>
      </c>
      <c r="D8102" s="32">
        <v>5299</v>
      </c>
      <c r="E8102" s="33">
        <v>44076.802083333336</v>
      </c>
      <c r="F8102" s="32">
        <v>4.5199999999999996</v>
      </c>
      <c r="G8102" s="32">
        <v>21.78</v>
      </c>
      <c r="H8102" s="32">
        <v>4.5999999999999996</v>
      </c>
      <c r="I8102" s="32">
        <v>53</v>
      </c>
      <c r="J8102" s="32">
        <f t="shared" si="996"/>
        <v>0</v>
      </c>
      <c r="K8102" s="32">
        <v>8</v>
      </c>
      <c r="L8102" s="32">
        <f t="shared" si="997"/>
        <v>0</v>
      </c>
      <c r="M8102" s="32">
        <f t="shared" si="994"/>
        <v>1</v>
      </c>
      <c r="N8102" s="34" t="s">
        <v>64</v>
      </c>
      <c r="O8102">
        <f t="shared" si="998"/>
        <v>3.9999999999999147E-2</v>
      </c>
      <c r="P8102">
        <f t="shared" si="999"/>
        <v>0.39999999999999947</v>
      </c>
      <c r="R8102" s="2">
        <f t="shared" si="1000"/>
        <v>1.0416666671517305E-2</v>
      </c>
      <c r="S8102" s="4">
        <f t="shared" si="995"/>
        <v>44076.802083333328</v>
      </c>
    </row>
    <row r="8103" spans="1:22" x14ac:dyDescent="0.35">
      <c r="A8103" s="32">
        <v>2020</v>
      </c>
      <c r="B8103" s="32" t="s">
        <v>62</v>
      </c>
      <c r="C8103" s="32" t="s">
        <v>63</v>
      </c>
      <c r="D8103" s="32">
        <v>5300</v>
      </c>
      <c r="E8103" s="33">
        <v>44076.8125</v>
      </c>
      <c r="F8103" s="32">
        <v>4.13</v>
      </c>
      <c r="G8103" s="32">
        <v>21.82</v>
      </c>
      <c r="H8103" s="32">
        <v>4.2</v>
      </c>
      <c r="I8103" s="32">
        <v>48.5</v>
      </c>
      <c r="J8103" s="32">
        <f t="shared" si="996"/>
        <v>0</v>
      </c>
      <c r="K8103" s="32">
        <v>8</v>
      </c>
      <c r="L8103" s="32">
        <f t="shared" si="997"/>
        <v>0</v>
      </c>
      <c r="M8103" s="32">
        <f t="shared" si="994"/>
        <v>1</v>
      </c>
      <c r="N8103" s="34" t="s">
        <v>64</v>
      </c>
      <c r="O8103">
        <f t="shared" si="998"/>
        <v>1.9999999999999574E-2</v>
      </c>
      <c r="P8103">
        <f t="shared" si="999"/>
        <v>0.12000000000000011</v>
      </c>
      <c r="R8103" s="2">
        <f t="shared" si="1000"/>
        <v>1.0416666664241347E-2</v>
      </c>
      <c r="S8103" s="4">
        <f t="shared" si="995"/>
        <v>44076.8125</v>
      </c>
    </row>
    <row r="8104" spans="1:22" x14ac:dyDescent="0.35">
      <c r="A8104" s="32">
        <v>2020</v>
      </c>
      <c r="B8104" s="32" t="s">
        <v>62</v>
      </c>
      <c r="C8104" s="32" t="s">
        <v>63</v>
      </c>
      <c r="D8104" s="32">
        <v>5301</v>
      </c>
      <c r="E8104" s="33">
        <v>44076.822916666664</v>
      </c>
      <c r="F8104" s="32">
        <v>4.01</v>
      </c>
      <c r="G8104" s="32">
        <v>21.84</v>
      </c>
      <c r="H8104" s="32">
        <v>4.08</v>
      </c>
      <c r="I8104" s="32">
        <v>47.1</v>
      </c>
      <c r="J8104" s="32">
        <f t="shared" si="996"/>
        <v>0</v>
      </c>
      <c r="K8104" s="32">
        <v>8</v>
      </c>
      <c r="L8104" s="32">
        <f t="shared" si="997"/>
        <v>0</v>
      </c>
      <c r="M8104" s="32">
        <f t="shared" si="994"/>
        <v>1</v>
      </c>
      <c r="N8104" s="34" t="s">
        <v>64</v>
      </c>
      <c r="O8104">
        <f t="shared" si="998"/>
        <v>1.9999999999999574E-2</v>
      </c>
      <c r="P8104">
        <f t="shared" si="999"/>
        <v>0.11000000000000032</v>
      </c>
      <c r="R8104" s="2">
        <f t="shared" si="1000"/>
        <v>1.0416666664241347E-2</v>
      </c>
      <c r="S8104" s="4">
        <f t="shared" si="995"/>
        <v>44076.822916666664</v>
      </c>
      <c r="U8104" s="5"/>
      <c r="V8104" s="6"/>
    </row>
    <row r="8105" spans="1:22" x14ac:dyDescent="0.35">
      <c r="A8105" s="32">
        <v>2020</v>
      </c>
      <c r="B8105" s="32" t="s">
        <v>62</v>
      </c>
      <c r="C8105" s="32" t="s">
        <v>63</v>
      </c>
      <c r="D8105" s="32">
        <v>5302</v>
      </c>
      <c r="E8105" s="33">
        <v>44076.833333333336</v>
      </c>
      <c r="F8105" s="32">
        <v>4.12</v>
      </c>
      <c r="G8105" s="32">
        <v>21.86</v>
      </c>
      <c r="H8105" s="32">
        <v>4.1900000000000004</v>
      </c>
      <c r="I8105" s="32">
        <v>48.4</v>
      </c>
      <c r="J8105" s="32">
        <f t="shared" si="996"/>
        <v>0</v>
      </c>
      <c r="K8105" s="32">
        <v>8</v>
      </c>
      <c r="L8105" s="32">
        <f t="shared" si="997"/>
        <v>0</v>
      </c>
      <c r="M8105" s="32">
        <f t="shared" si="994"/>
        <v>1</v>
      </c>
      <c r="N8105" s="34" t="s">
        <v>64</v>
      </c>
      <c r="O8105">
        <f t="shared" si="998"/>
        <v>1.9999999999999574E-2</v>
      </c>
      <c r="P8105">
        <f t="shared" si="999"/>
        <v>2.9999999999999361E-2</v>
      </c>
      <c r="R8105" s="2">
        <f t="shared" si="1000"/>
        <v>1.0416666671517305E-2</v>
      </c>
      <c r="S8105" s="4">
        <f t="shared" si="995"/>
        <v>44076.833333333328</v>
      </c>
    </row>
    <row r="8106" spans="1:22" x14ac:dyDescent="0.35">
      <c r="A8106" s="32">
        <v>2020</v>
      </c>
      <c r="B8106" s="32" t="s">
        <v>62</v>
      </c>
      <c r="C8106" s="32" t="s">
        <v>63</v>
      </c>
      <c r="D8106" s="32">
        <v>5303</v>
      </c>
      <c r="E8106" s="33">
        <v>44076.84375</v>
      </c>
      <c r="F8106" s="32">
        <v>4.1500000000000004</v>
      </c>
      <c r="G8106" s="32">
        <v>21.88</v>
      </c>
      <c r="H8106" s="32">
        <v>4.22</v>
      </c>
      <c r="I8106" s="32">
        <v>48.8</v>
      </c>
      <c r="J8106" s="32">
        <f t="shared" si="996"/>
        <v>0</v>
      </c>
      <c r="K8106" s="32">
        <v>8</v>
      </c>
      <c r="L8106" s="32">
        <f t="shared" si="997"/>
        <v>0</v>
      </c>
      <c r="M8106" s="32">
        <f t="shared" si="994"/>
        <v>1</v>
      </c>
      <c r="N8106" s="34" t="s">
        <v>64</v>
      </c>
      <c r="O8106">
        <f t="shared" si="998"/>
        <v>1.9999999999999574E-2</v>
      </c>
      <c r="P8106">
        <f t="shared" si="999"/>
        <v>3.0000000000000249E-2</v>
      </c>
      <c r="R8106" s="2">
        <f t="shared" si="1000"/>
        <v>1.0416666664241347E-2</v>
      </c>
      <c r="S8106" s="4">
        <f t="shared" si="995"/>
        <v>44076.84375</v>
      </c>
    </row>
    <row r="8107" spans="1:22" x14ac:dyDescent="0.35">
      <c r="A8107" s="32">
        <v>2020</v>
      </c>
      <c r="B8107" s="32" t="s">
        <v>62</v>
      </c>
      <c r="C8107" s="32" t="s">
        <v>63</v>
      </c>
      <c r="D8107" s="32">
        <v>5304</v>
      </c>
      <c r="E8107" s="33">
        <v>44076.854166666664</v>
      </c>
      <c r="F8107" s="32">
        <v>4.18</v>
      </c>
      <c r="G8107" s="32">
        <v>21.9</v>
      </c>
      <c r="H8107" s="32">
        <v>4.25</v>
      </c>
      <c r="I8107" s="32">
        <v>49.1</v>
      </c>
      <c r="J8107" s="32">
        <f t="shared" si="996"/>
        <v>0</v>
      </c>
      <c r="K8107" s="32">
        <v>8</v>
      </c>
      <c r="L8107" s="32">
        <f t="shared" si="997"/>
        <v>0</v>
      </c>
      <c r="M8107" s="32">
        <f t="shared" si="994"/>
        <v>1</v>
      </c>
      <c r="N8107" s="34" t="s">
        <v>64</v>
      </c>
      <c r="O8107">
        <f t="shared" si="998"/>
        <v>2.0000000000003126E-2</v>
      </c>
      <c r="P8107">
        <f t="shared" si="999"/>
        <v>4.0000000000000036E-2</v>
      </c>
      <c r="R8107" s="2">
        <f t="shared" si="1000"/>
        <v>1.0416666664241347E-2</v>
      </c>
      <c r="S8107" s="4">
        <f t="shared" si="995"/>
        <v>44076.854166666664</v>
      </c>
    </row>
    <row r="8108" spans="1:22" x14ac:dyDescent="0.35">
      <c r="A8108" s="32">
        <v>2020</v>
      </c>
      <c r="B8108" s="32" t="s">
        <v>62</v>
      </c>
      <c r="C8108" s="32" t="s">
        <v>63</v>
      </c>
      <c r="D8108" s="32">
        <v>5305</v>
      </c>
      <c r="E8108" s="33">
        <v>44076.864583333336</v>
      </c>
      <c r="F8108" s="32">
        <v>4.1399999999999997</v>
      </c>
      <c r="G8108" s="32">
        <v>21.92</v>
      </c>
      <c r="H8108" s="32">
        <v>4.21</v>
      </c>
      <c r="I8108" s="32">
        <v>48.7</v>
      </c>
      <c r="J8108" s="32">
        <f t="shared" si="996"/>
        <v>0</v>
      </c>
      <c r="K8108" s="32">
        <v>8</v>
      </c>
      <c r="L8108" s="32">
        <f t="shared" si="997"/>
        <v>0</v>
      </c>
      <c r="M8108" s="32">
        <f t="shared" si="994"/>
        <v>1</v>
      </c>
      <c r="N8108" s="34" t="s">
        <v>64</v>
      </c>
      <c r="O8108">
        <f t="shared" si="998"/>
        <v>1.9999999999999574E-2</v>
      </c>
      <c r="P8108">
        <f t="shared" si="999"/>
        <v>4.9999999999999822E-2</v>
      </c>
      <c r="R8108" s="2">
        <f t="shared" si="1000"/>
        <v>1.0416666671517305E-2</v>
      </c>
      <c r="S8108" s="4">
        <f t="shared" si="995"/>
        <v>44076.864583333328</v>
      </c>
    </row>
    <row r="8109" spans="1:22" x14ac:dyDescent="0.35">
      <c r="A8109" s="32">
        <v>2020</v>
      </c>
      <c r="B8109" s="32" t="s">
        <v>62</v>
      </c>
      <c r="C8109" s="32" t="s">
        <v>63</v>
      </c>
      <c r="D8109" s="32">
        <v>5306</v>
      </c>
      <c r="E8109" s="33">
        <v>44076.875</v>
      </c>
      <c r="F8109" s="32">
        <v>4.09</v>
      </c>
      <c r="G8109" s="32">
        <v>21.94</v>
      </c>
      <c r="H8109" s="32">
        <v>4.16</v>
      </c>
      <c r="I8109" s="32">
        <v>48.1</v>
      </c>
      <c r="J8109" s="32">
        <f t="shared" si="996"/>
        <v>0</v>
      </c>
      <c r="K8109" s="32">
        <v>8</v>
      </c>
      <c r="L8109" s="32">
        <f t="shared" si="997"/>
        <v>0</v>
      </c>
      <c r="M8109" s="32">
        <f t="shared" si="994"/>
        <v>1</v>
      </c>
      <c r="N8109" s="34" t="s">
        <v>64</v>
      </c>
      <c r="O8109">
        <f t="shared" si="998"/>
        <v>1.9999999999999574E-2</v>
      </c>
      <c r="P8109">
        <f t="shared" si="999"/>
        <v>0.12000000000000011</v>
      </c>
      <c r="R8109" s="2">
        <f t="shared" si="1000"/>
        <v>1.0416666664241347E-2</v>
      </c>
      <c r="S8109" s="4">
        <f t="shared" si="995"/>
        <v>44076.875</v>
      </c>
    </row>
    <row r="8110" spans="1:22" x14ac:dyDescent="0.35">
      <c r="A8110" s="32">
        <v>2020</v>
      </c>
      <c r="B8110" s="32" t="s">
        <v>62</v>
      </c>
      <c r="C8110" s="32" t="s">
        <v>63</v>
      </c>
      <c r="D8110" s="32">
        <v>5307</v>
      </c>
      <c r="E8110" s="33">
        <v>44076.885416666664</v>
      </c>
      <c r="F8110" s="32">
        <v>3.97</v>
      </c>
      <c r="G8110" s="32">
        <v>21.96</v>
      </c>
      <c r="H8110" s="32">
        <v>4.04</v>
      </c>
      <c r="I8110" s="32">
        <v>46.7</v>
      </c>
      <c r="J8110" s="32">
        <f t="shared" si="996"/>
        <v>0</v>
      </c>
      <c r="K8110" s="32">
        <v>8</v>
      </c>
      <c r="L8110" s="32">
        <f t="shared" si="997"/>
        <v>0</v>
      </c>
      <c r="M8110" s="32">
        <f t="shared" si="994"/>
        <v>1</v>
      </c>
      <c r="N8110" s="34" t="s">
        <v>64</v>
      </c>
      <c r="O8110">
        <f t="shared" si="998"/>
        <v>1.9999999999999574E-2</v>
      </c>
      <c r="P8110">
        <f t="shared" si="999"/>
        <v>0.10000000000000009</v>
      </c>
      <c r="R8110" s="2">
        <f t="shared" si="1000"/>
        <v>1.0416666664241347E-2</v>
      </c>
      <c r="S8110" s="4">
        <f t="shared" si="995"/>
        <v>44076.885416666664</v>
      </c>
    </row>
    <row r="8111" spans="1:22" x14ac:dyDescent="0.35">
      <c r="A8111" s="32">
        <v>2020</v>
      </c>
      <c r="B8111" s="32" t="s">
        <v>62</v>
      </c>
      <c r="C8111" s="32" t="s">
        <v>63</v>
      </c>
      <c r="D8111" s="32">
        <v>5308</v>
      </c>
      <c r="E8111" s="33">
        <v>44076.895833333336</v>
      </c>
      <c r="F8111" s="32">
        <v>3.87</v>
      </c>
      <c r="G8111" s="32">
        <v>21.98</v>
      </c>
      <c r="H8111" s="32">
        <v>3.94</v>
      </c>
      <c r="I8111" s="32">
        <v>45.6</v>
      </c>
      <c r="J8111" s="32">
        <f t="shared" si="996"/>
        <v>0</v>
      </c>
      <c r="K8111" s="32">
        <v>8</v>
      </c>
      <c r="L8111" s="32">
        <f t="shared" si="997"/>
        <v>0</v>
      </c>
      <c r="M8111" s="32">
        <f t="shared" si="994"/>
        <v>1</v>
      </c>
      <c r="N8111" s="34" t="s">
        <v>64</v>
      </c>
      <c r="O8111">
        <f t="shared" si="998"/>
        <v>1.9999999999999574E-2</v>
      </c>
      <c r="P8111">
        <f t="shared" si="999"/>
        <v>0.14000000000000012</v>
      </c>
      <c r="R8111" s="2">
        <f t="shared" si="1000"/>
        <v>1.0416666671517305E-2</v>
      </c>
      <c r="S8111" s="4">
        <f t="shared" si="995"/>
        <v>44076.895833333328</v>
      </c>
    </row>
    <row r="8112" spans="1:22" x14ac:dyDescent="0.35">
      <c r="A8112" s="32">
        <v>2020</v>
      </c>
      <c r="B8112" s="32" t="s">
        <v>62</v>
      </c>
      <c r="C8112" s="32" t="s">
        <v>63</v>
      </c>
      <c r="D8112" s="32">
        <v>5309</v>
      </c>
      <c r="E8112" s="33">
        <v>44076.90625</v>
      </c>
      <c r="F8112" s="32">
        <v>3.74</v>
      </c>
      <c r="G8112" s="32">
        <v>22</v>
      </c>
      <c r="H8112" s="32">
        <v>3.8</v>
      </c>
      <c r="I8112" s="32">
        <v>44</v>
      </c>
      <c r="J8112" s="32">
        <f t="shared" si="996"/>
        <v>0</v>
      </c>
      <c r="K8112" s="32">
        <v>8</v>
      </c>
      <c r="L8112" s="32">
        <f t="shared" si="997"/>
        <v>0</v>
      </c>
      <c r="M8112" s="32">
        <f t="shared" si="994"/>
        <v>1</v>
      </c>
      <c r="N8112" s="34" t="s">
        <v>64</v>
      </c>
      <c r="O8112">
        <f t="shared" si="998"/>
        <v>1.9999999999999574E-2</v>
      </c>
      <c r="P8112">
        <f t="shared" si="999"/>
        <v>4.0000000000000036E-2</v>
      </c>
      <c r="R8112" s="2">
        <f t="shared" si="1000"/>
        <v>1.0416666664241347E-2</v>
      </c>
      <c r="S8112" s="4">
        <f t="shared" si="995"/>
        <v>44076.90625</v>
      </c>
    </row>
    <row r="8113" spans="1:19" x14ac:dyDescent="0.35">
      <c r="A8113" s="32">
        <v>2020</v>
      </c>
      <c r="B8113" s="32" t="s">
        <v>62</v>
      </c>
      <c r="C8113" s="32" t="s">
        <v>63</v>
      </c>
      <c r="D8113" s="32">
        <v>5310</v>
      </c>
      <c r="E8113" s="33">
        <v>44076.916666666664</v>
      </c>
      <c r="F8113" s="32">
        <v>3.7</v>
      </c>
      <c r="G8113" s="32">
        <v>22.02</v>
      </c>
      <c r="H8113" s="32">
        <v>3.76</v>
      </c>
      <c r="I8113" s="32">
        <v>43.6</v>
      </c>
      <c r="J8113" s="32">
        <f t="shared" si="996"/>
        <v>0</v>
      </c>
      <c r="K8113" s="32">
        <v>8</v>
      </c>
      <c r="L8113" s="32">
        <f t="shared" si="997"/>
        <v>0</v>
      </c>
      <c r="M8113" s="32">
        <f t="shared" si="994"/>
        <v>1</v>
      </c>
      <c r="N8113" s="34" t="s">
        <v>64</v>
      </c>
      <c r="O8113">
        <f t="shared" si="998"/>
        <v>0</v>
      </c>
      <c r="P8113">
        <f t="shared" si="999"/>
        <v>0.13999999999999968</v>
      </c>
      <c r="R8113" s="2">
        <f t="shared" si="1000"/>
        <v>1.0416666664241347E-2</v>
      </c>
      <c r="S8113" s="4">
        <f t="shared" si="995"/>
        <v>44076.916666666664</v>
      </c>
    </row>
    <row r="8114" spans="1:19" x14ac:dyDescent="0.35">
      <c r="A8114" s="32">
        <v>2020</v>
      </c>
      <c r="B8114" s="32" t="s">
        <v>62</v>
      </c>
      <c r="C8114" s="32" t="s">
        <v>63</v>
      </c>
      <c r="D8114" s="32">
        <v>5311</v>
      </c>
      <c r="E8114" s="33">
        <v>44076.927083333336</v>
      </c>
      <c r="F8114" s="32">
        <v>3.56</v>
      </c>
      <c r="G8114" s="32">
        <v>22.02</v>
      </c>
      <c r="H8114" s="32">
        <v>3.62</v>
      </c>
      <c r="I8114" s="32">
        <v>41.9</v>
      </c>
      <c r="J8114" s="32">
        <f t="shared" si="996"/>
        <v>0</v>
      </c>
      <c r="K8114" s="32">
        <v>8</v>
      </c>
      <c r="L8114" s="32">
        <f t="shared" si="997"/>
        <v>0</v>
      </c>
      <c r="M8114" s="32">
        <f t="shared" si="994"/>
        <v>1</v>
      </c>
      <c r="N8114" s="34" t="s">
        <v>64</v>
      </c>
      <c r="O8114">
        <f t="shared" si="998"/>
        <v>0</v>
      </c>
      <c r="P8114">
        <f t="shared" si="999"/>
        <v>9.0000000000000302E-2</v>
      </c>
      <c r="R8114" s="2">
        <f t="shared" si="1000"/>
        <v>1.0416666671517305E-2</v>
      </c>
      <c r="S8114" s="4">
        <f t="shared" si="995"/>
        <v>44076.927083333328</v>
      </c>
    </row>
    <row r="8115" spans="1:19" x14ac:dyDescent="0.35">
      <c r="A8115" s="32">
        <v>2020</v>
      </c>
      <c r="B8115" s="32" t="s">
        <v>62</v>
      </c>
      <c r="C8115" s="32" t="s">
        <v>63</v>
      </c>
      <c r="D8115" s="32">
        <v>5312</v>
      </c>
      <c r="E8115" s="33">
        <v>44076.9375</v>
      </c>
      <c r="F8115" s="32">
        <v>3.47</v>
      </c>
      <c r="G8115" s="32">
        <v>22.02</v>
      </c>
      <c r="H8115" s="32">
        <v>3.53</v>
      </c>
      <c r="I8115" s="32">
        <v>40.9</v>
      </c>
      <c r="J8115" s="32">
        <f t="shared" si="996"/>
        <v>0</v>
      </c>
      <c r="K8115" s="32">
        <v>8</v>
      </c>
      <c r="L8115" s="32">
        <f t="shared" si="997"/>
        <v>0</v>
      </c>
      <c r="M8115" s="32">
        <f t="shared" si="994"/>
        <v>1</v>
      </c>
      <c r="N8115" s="34" t="s">
        <v>64</v>
      </c>
      <c r="O8115">
        <f t="shared" si="998"/>
        <v>0</v>
      </c>
      <c r="P8115">
        <f t="shared" si="999"/>
        <v>6.999999999999984E-2</v>
      </c>
      <c r="R8115" s="2">
        <f t="shared" si="1000"/>
        <v>1.0416666664241347E-2</v>
      </c>
      <c r="S8115" s="4">
        <f t="shared" si="995"/>
        <v>44076.9375</v>
      </c>
    </row>
    <row r="8116" spans="1:19" x14ac:dyDescent="0.35">
      <c r="A8116" s="32">
        <v>2020</v>
      </c>
      <c r="B8116" s="32" t="s">
        <v>62</v>
      </c>
      <c r="C8116" s="32" t="s">
        <v>63</v>
      </c>
      <c r="D8116" s="32">
        <v>5313</v>
      </c>
      <c r="E8116" s="33">
        <v>44076.947916666664</v>
      </c>
      <c r="F8116" s="32">
        <v>3.4</v>
      </c>
      <c r="G8116" s="32">
        <v>22.02</v>
      </c>
      <c r="H8116" s="32">
        <v>3.46</v>
      </c>
      <c r="I8116" s="32">
        <v>40.1</v>
      </c>
      <c r="J8116" s="32">
        <f t="shared" si="996"/>
        <v>0</v>
      </c>
      <c r="K8116" s="32">
        <v>8</v>
      </c>
      <c r="L8116" s="32">
        <f t="shared" si="997"/>
        <v>0</v>
      </c>
      <c r="M8116" s="32">
        <f t="shared" si="994"/>
        <v>1</v>
      </c>
      <c r="N8116" s="34" t="s">
        <v>64</v>
      </c>
      <c r="O8116">
        <f t="shared" si="998"/>
        <v>0</v>
      </c>
      <c r="P8116">
        <f t="shared" si="999"/>
        <v>4.9999999999999822E-2</v>
      </c>
      <c r="R8116" s="2">
        <f t="shared" si="1000"/>
        <v>1.0416666664241347E-2</v>
      </c>
      <c r="S8116" s="4">
        <f t="shared" si="995"/>
        <v>44076.947916666664</v>
      </c>
    </row>
    <row r="8117" spans="1:19" x14ac:dyDescent="0.35">
      <c r="A8117" s="32">
        <v>2020</v>
      </c>
      <c r="B8117" s="32" t="s">
        <v>62</v>
      </c>
      <c r="C8117" s="32" t="s">
        <v>63</v>
      </c>
      <c r="D8117" s="32">
        <v>5314</v>
      </c>
      <c r="E8117" s="33">
        <v>44076.958333333336</v>
      </c>
      <c r="F8117" s="32">
        <v>3.35</v>
      </c>
      <c r="G8117" s="32">
        <v>22.02</v>
      </c>
      <c r="H8117" s="32">
        <v>3.41</v>
      </c>
      <c r="I8117" s="32">
        <v>39.5</v>
      </c>
      <c r="J8117" s="32">
        <f t="shared" si="996"/>
        <v>0</v>
      </c>
      <c r="K8117" s="32">
        <v>8</v>
      </c>
      <c r="L8117" s="32">
        <f t="shared" si="997"/>
        <v>0</v>
      </c>
      <c r="M8117" s="32">
        <f t="shared" si="994"/>
        <v>1</v>
      </c>
      <c r="N8117" s="34" t="s">
        <v>64</v>
      </c>
      <c r="O8117">
        <f t="shared" si="998"/>
        <v>1.9999999999999574E-2</v>
      </c>
      <c r="P8117">
        <f t="shared" si="999"/>
        <v>0.11000000000000032</v>
      </c>
      <c r="R8117" s="2">
        <f t="shared" si="1000"/>
        <v>1.0416666671517305E-2</v>
      </c>
      <c r="S8117" s="4">
        <f t="shared" si="995"/>
        <v>44076.958333333328</v>
      </c>
    </row>
    <row r="8118" spans="1:19" x14ac:dyDescent="0.35">
      <c r="A8118" s="32">
        <v>2020</v>
      </c>
      <c r="B8118" s="32" t="s">
        <v>62</v>
      </c>
      <c r="C8118" s="32" t="s">
        <v>63</v>
      </c>
      <c r="D8118" s="32">
        <v>5315</v>
      </c>
      <c r="E8118" s="33">
        <v>44076.96875</v>
      </c>
      <c r="F8118" s="32">
        <v>3.24</v>
      </c>
      <c r="G8118" s="32">
        <v>22.04</v>
      </c>
      <c r="H8118" s="32">
        <v>3.3</v>
      </c>
      <c r="I8118" s="32">
        <v>38.200000000000003</v>
      </c>
      <c r="J8118" s="32">
        <f t="shared" si="996"/>
        <v>0</v>
      </c>
      <c r="K8118" s="32">
        <v>8</v>
      </c>
      <c r="L8118" s="32">
        <f t="shared" si="997"/>
        <v>0</v>
      </c>
      <c r="M8118" s="32">
        <f t="shared" si="994"/>
        <v>1</v>
      </c>
      <c r="N8118" s="34" t="s">
        <v>64</v>
      </c>
      <c r="O8118">
        <f t="shared" si="998"/>
        <v>1.9999999999999574E-2</v>
      </c>
      <c r="P8118">
        <f t="shared" si="999"/>
        <v>0.1599999999999997</v>
      </c>
      <c r="R8118" s="2">
        <f t="shared" si="1000"/>
        <v>1.0416666664241347E-2</v>
      </c>
      <c r="S8118" s="4">
        <f t="shared" si="995"/>
        <v>44076.96875</v>
      </c>
    </row>
    <row r="8119" spans="1:19" x14ac:dyDescent="0.35">
      <c r="A8119" s="32">
        <v>2020</v>
      </c>
      <c r="B8119" s="32" t="s">
        <v>62</v>
      </c>
      <c r="C8119" s="32" t="s">
        <v>63</v>
      </c>
      <c r="D8119" s="32">
        <v>5316</v>
      </c>
      <c r="E8119" s="33">
        <v>44076.979166666664</v>
      </c>
      <c r="F8119" s="32">
        <v>3.09</v>
      </c>
      <c r="G8119" s="32">
        <v>22.02</v>
      </c>
      <c r="H8119" s="32">
        <v>3.14</v>
      </c>
      <c r="I8119" s="32">
        <v>36.4</v>
      </c>
      <c r="J8119" s="32">
        <f t="shared" si="996"/>
        <v>0</v>
      </c>
      <c r="K8119" s="32">
        <v>8</v>
      </c>
      <c r="L8119" s="32">
        <f t="shared" si="997"/>
        <v>0</v>
      </c>
      <c r="M8119" s="32">
        <f t="shared" si="994"/>
        <v>1</v>
      </c>
      <c r="N8119" s="34" t="s">
        <v>64</v>
      </c>
      <c r="O8119">
        <f t="shared" si="998"/>
        <v>0</v>
      </c>
      <c r="P8119">
        <f t="shared" si="999"/>
        <v>0.29000000000000004</v>
      </c>
      <c r="R8119" s="2">
        <f t="shared" si="1000"/>
        <v>1.0416666664241347E-2</v>
      </c>
      <c r="S8119" s="4">
        <f t="shared" si="995"/>
        <v>44076.979166666664</v>
      </c>
    </row>
    <row r="8120" spans="1:19" x14ac:dyDescent="0.35">
      <c r="A8120" s="32">
        <v>2020</v>
      </c>
      <c r="B8120" s="32" t="s">
        <v>62</v>
      </c>
      <c r="C8120" s="32" t="s">
        <v>63</v>
      </c>
      <c r="D8120" s="32">
        <v>5317</v>
      </c>
      <c r="E8120" s="33">
        <v>44076.989583333336</v>
      </c>
      <c r="F8120" s="32">
        <v>2.8</v>
      </c>
      <c r="G8120" s="32">
        <v>22.02</v>
      </c>
      <c r="H8120" s="32">
        <v>2.85</v>
      </c>
      <c r="I8120" s="32">
        <v>33</v>
      </c>
      <c r="J8120" s="32">
        <f t="shared" si="996"/>
        <v>0</v>
      </c>
      <c r="K8120" s="32">
        <v>8</v>
      </c>
      <c r="L8120" s="32">
        <f t="shared" si="997"/>
        <v>0</v>
      </c>
      <c r="M8120" s="32">
        <f t="shared" si="994"/>
        <v>1</v>
      </c>
      <c r="N8120" s="34" t="s">
        <v>64</v>
      </c>
      <c r="O8120">
        <f t="shared" si="998"/>
        <v>1.9999999999999574E-2</v>
      </c>
      <c r="P8120">
        <f t="shared" si="999"/>
        <v>0.3400000000000003</v>
      </c>
      <c r="R8120" s="2">
        <f t="shared" si="1000"/>
        <v>1.0416666671517305E-2</v>
      </c>
      <c r="S8120" s="4">
        <f t="shared" si="995"/>
        <v>44076.989583333328</v>
      </c>
    </row>
    <row r="8121" spans="1:19" x14ac:dyDescent="0.35">
      <c r="A8121" s="32">
        <v>2020</v>
      </c>
      <c r="B8121" s="32" t="s">
        <v>62</v>
      </c>
      <c r="C8121" s="32" t="s">
        <v>63</v>
      </c>
      <c r="D8121" s="32">
        <v>5318</v>
      </c>
      <c r="E8121" s="33">
        <v>44077</v>
      </c>
      <c r="F8121" s="32">
        <v>2.4700000000000002</v>
      </c>
      <c r="G8121" s="32">
        <v>22.04</v>
      </c>
      <c r="H8121" s="32">
        <v>2.5099999999999998</v>
      </c>
      <c r="I8121" s="32">
        <v>29.1</v>
      </c>
      <c r="J8121" s="32">
        <f t="shared" si="996"/>
        <v>0</v>
      </c>
      <c r="K8121" s="32">
        <v>8</v>
      </c>
      <c r="L8121" s="32">
        <f t="shared" si="997"/>
        <v>0</v>
      </c>
      <c r="M8121" s="32">
        <f t="shared" si="994"/>
        <v>1</v>
      </c>
      <c r="N8121" s="34" t="s">
        <v>64</v>
      </c>
      <c r="O8121">
        <f t="shared" si="998"/>
        <v>0</v>
      </c>
      <c r="P8121">
        <f t="shared" si="999"/>
        <v>0.25</v>
      </c>
      <c r="R8121" s="2">
        <f t="shared" si="1000"/>
        <v>1.0416666664241347E-2</v>
      </c>
      <c r="S8121" s="4">
        <f t="shared" si="995"/>
        <v>44077</v>
      </c>
    </row>
    <row r="8122" spans="1:19" x14ac:dyDescent="0.35">
      <c r="A8122" s="32">
        <v>2020</v>
      </c>
      <c r="B8122" s="32" t="s">
        <v>62</v>
      </c>
      <c r="C8122" s="32" t="s">
        <v>63</v>
      </c>
      <c r="D8122" s="32">
        <v>5319</v>
      </c>
      <c r="E8122" s="33">
        <v>44077.010416666664</v>
      </c>
      <c r="F8122" s="32">
        <v>2.2200000000000002</v>
      </c>
      <c r="G8122" s="32">
        <v>22.04</v>
      </c>
      <c r="H8122" s="32">
        <v>2.2599999999999998</v>
      </c>
      <c r="I8122" s="32">
        <v>26.2</v>
      </c>
      <c r="J8122" s="32">
        <f t="shared" si="996"/>
        <v>0</v>
      </c>
      <c r="K8122" s="32">
        <v>8</v>
      </c>
      <c r="L8122" s="32">
        <f t="shared" si="997"/>
        <v>0</v>
      </c>
      <c r="M8122" s="32">
        <f t="shared" si="994"/>
        <v>1</v>
      </c>
      <c r="N8122" s="34" t="s">
        <v>64</v>
      </c>
      <c r="O8122">
        <f t="shared" si="998"/>
        <v>1.9999999999999574E-2</v>
      </c>
      <c r="P8122">
        <f t="shared" si="999"/>
        <v>2.9999999999999805E-2</v>
      </c>
      <c r="R8122" s="2">
        <f t="shared" si="1000"/>
        <v>1.0416666664241347E-2</v>
      </c>
      <c r="S8122" s="4">
        <f t="shared" si="995"/>
        <v>44077.010416666664</v>
      </c>
    </row>
    <row r="8123" spans="1:19" x14ac:dyDescent="0.35">
      <c r="A8123" s="32">
        <v>2020</v>
      </c>
      <c r="B8123" s="32" t="s">
        <v>62</v>
      </c>
      <c r="C8123" s="32" t="s">
        <v>63</v>
      </c>
      <c r="D8123" s="32">
        <v>5320</v>
      </c>
      <c r="E8123" s="33">
        <v>44077.020833333336</v>
      </c>
      <c r="F8123" s="32">
        <v>2.19</v>
      </c>
      <c r="G8123" s="32">
        <v>22.06</v>
      </c>
      <c r="H8123" s="32">
        <v>2.23</v>
      </c>
      <c r="I8123" s="32">
        <v>25.8</v>
      </c>
      <c r="J8123" s="32">
        <f t="shared" si="996"/>
        <v>0</v>
      </c>
      <c r="K8123" s="32">
        <v>8</v>
      </c>
      <c r="L8123" s="32">
        <f t="shared" si="997"/>
        <v>0</v>
      </c>
      <c r="M8123" s="32">
        <f t="shared" si="994"/>
        <v>1</v>
      </c>
      <c r="N8123" s="34" t="s">
        <v>64</v>
      </c>
      <c r="O8123">
        <f t="shared" si="998"/>
        <v>0</v>
      </c>
      <c r="P8123">
        <f t="shared" si="999"/>
        <v>2.9999999999999805E-2</v>
      </c>
      <c r="R8123" s="2">
        <f t="shared" si="1000"/>
        <v>1.0416666671517305E-2</v>
      </c>
      <c r="S8123" s="4">
        <f t="shared" si="995"/>
        <v>44077.020833333328</v>
      </c>
    </row>
    <row r="8124" spans="1:19" x14ac:dyDescent="0.35">
      <c r="A8124" s="32">
        <v>2020</v>
      </c>
      <c r="B8124" s="32" t="s">
        <v>62</v>
      </c>
      <c r="C8124" s="32" t="s">
        <v>63</v>
      </c>
      <c r="D8124" s="32">
        <v>5321</v>
      </c>
      <c r="E8124" s="33">
        <v>44077.03125</v>
      </c>
      <c r="F8124" s="32">
        <v>2.16</v>
      </c>
      <c r="G8124" s="32">
        <v>22.06</v>
      </c>
      <c r="H8124" s="32">
        <v>2.2000000000000002</v>
      </c>
      <c r="I8124" s="32">
        <v>25.5</v>
      </c>
      <c r="J8124" s="32">
        <f t="shared" si="996"/>
        <v>0</v>
      </c>
      <c r="K8124" s="32">
        <v>8</v>
      </c>
      <c r="L8124" s="32">
        <f t="shared" si="997"/>
        <v>0</v>
      </c>
      <c r="M8124" s="32">
        <f t="shared" si="994"/>
        <v>1</v>
      </c>
      <c r="N8124" s="34" t="s">
        <v>64</v>
      </c>
      <c r="O8124">
        <f t="shared" si="998"/>
        <v>1.9999999999999574E-2</v>
      </c>
      <c r="P8124">
        <f t="shared" si="999"/>
        <v>9.9999999999997868E-3</v>
      </c>
      <c r="R8124" s="2">
        <f t="shared" si="1000"/>
        <v>1.0416666664241347E-2</v>
      </c>
      <c r="S8124" s="4">
        <f t="shared" si="995"/>
        <v>44077.03125</v>
      </c>
    </row>
    <row r="8125" spans="1:19" x14ac:dyDescent="0.35">
      <c r="A8125" s="32">
        <v>2020</v>
      </c>
      <c r="B8125" s="32" t="s">
        <v>62</v>
      </c>
      <c r="C8125" s="32" t="s">
        <v>63</v>
      </c>
      <c r="D8125" s="32">
        <v>5322</v>
      </c>
      <c r="E8125" s="33">
        <v>44077.041666666664</v>
      </c>
      <c r="F8125" s="32">
        <v>2.17</v>
      </c>
      <c r="G8125" s="32">
        <v>22.08</v>
      </c>
      <c r="H8125" s="32">
        <v>2.21</v>
      </c>
      <c r="I8125" s="32">
        <v>25.6</v>
      </c>
      <c r="J8125" s="32">
        <f t="shared" si="996"/>
        <v>0</v>
      </c>
      <c r="K8125" s="32">
        <v>8</v>
      </c>
      <c r="L8125" s="32">
        <f t="shared" si="997"/>
        <v>0</v>
      </c>
      <c r="M8125" s="32">
        <f t="shared" si="994"/>
        <v>1</v>
      </c>
      <c r="N8125" s="34" t="s">
        <v>64</v>
      </c>
      <c r="O8125">
        <f t="shared" si="998"/>
        <v>2.0000000000003126E-2</v>
      </c>
      <c r="P8125">
        <f t="shared" si="999"/>
        <v>6.0000000000000053E-2</v>
      </c>
      <c r="R8125" s="2">
        <f t="shared" si="1000"/>
        <v>1.0416666664241347E-2</v>
      </c>
      <c r="S8125" s="4">
        <f t="shared" si="995"/>
        <v>44077.041666666664</v>
      </c>
    </row>
    <row r="8126" spans="1:19" x14ac:dyDescent="0.35">
      <c r="A8126" s="32">
        <v>2020</v>
      </c>
      <c r="B8126" s="32" t="s">
        <v>62</v>
      </c>
      <c r="C8126" s="32" t="s">
        <v>63</v>
      </c>
      <c r="D8126" s="32">
        <v>5323</v>
      </c>
      <c r="E8126" s="33">
        <v>44077.052083333336</v>
      </c>
      <c r="F8126" s="32">
        <v>2.23</v>
      </c>
      <c r="G8126" s="32">
        <v>22.1</v>
      </c>
      <c r="H8126" s="32">
        <v>2.27</v>
      </c>
      <c r="I8126" s="32">
        <v>26.3</v>
      </c>
      <c r="J8126" s="32">
        <f t="shared" si="996"/>
        <v>0</v>
      </c>
      <c r="K8126" s="32">
        <v>8</v>
      </c>
      <c r="L8126" s="32">
        <f t="shared" si="997"/>
        <v>0</v>
      </c>
      <c r="M8126" s="32">
        <f t="shared" si="994"/>
        <v>1</v>
      </c>
      <c r="N8126" s="34" t="s">
        <v>64</v>
      </c>
      <c r="O8126">
        <f t="shared" si="998"/>
        <v>0</v>
      </c>
      <c r="P8126">
        <f t="shared" si="999"/>
        <v>4.9999999999999822E-2</v>
      </c>
      <c r="R8126" s="2">
        <f t="shared" si="1000"/>
        <v>1.0416666671517305E-2</v>
      </c>
      <c r="S8126" s="4">
        <f t="shared" si="995"/>
        <v>44077.052083333328</v>
      </c>
    </row>
    <row r="8127" spans="1:19" x14ac:dyDescent="0.35">
      <c r="A8127" s="32">
        <v>2020</v>
      </c>
      <c r="B8127" s="32" t="s">
        <v>62</v>
      </c>
      <c r="C8127" s="32" t="s">
        <v>63</v>
      </c>
      <c r="D8127" s="32">
        <v>5324</v>
      </c>
      <c r="E8127" s="33">
        <v>44077.0625</v>
      </c>
      <c r="F8127" s="32">
        <v>2.2799999999999998</v>
      </c>
      <c r="G8127" s="32">
        <v>22.1</v>
      </c>
      <c r="H8127" s="32">
        <v>2.3199999999999998</v>
      </c>
      <c r="I8127" s="32">
        <v>26.9</v>
      </c>
      <c r="J8127" s="32">
        <f t="shared" si="996"/>
        <v>0</v>
      </c>
      <c r="K8127" s="32">
        <v>8</v>
      </c>
      <c r="L8127" s="32">
        <f t="shared" si="997"/>
        <v>0</v>
      </c>
      <c r="M8127" s="32">
        <f t="shared" ref="M8127:M8190" si="1001">COUNTIF(J8127:L8127,"&gt;0")</f>
        <v>1</v>
      </c>
      <c r="N8127" s="34" t="s">
        <v>64</v>
      </c>
      <c r="O8127">
        <f t="shared" si="998"/>
        <v>1.9999999999999574E-2</v>
      </c>
      <c r="P8127">
        <f t="shared" si="999"/>
        <v>0.24000000000000021</v>
      </c>
      <c r="R8127" s="2">
        <f t="shared" si="1000"/>
        <v>1.0416666664241347E-2</v>
      </c>
      <c r="S8127" s="4">
        <f t="shared" si="995"/>
        <v>44077.0625</v>
      </c>
    </row>
    <row r="8128" spans="1:19" x14ac:dyDescent="0.35">
      <c r="A8128" s="32">
        <v>2020</v>
      </c>
      <c r="B8128" s="32" t="s">
        <v>62</v>
      </c>
      <c r="C8128" s="32" t="s">
        <v>63</v>
      </c>
      <c r="D8128" s="32">
        <v>5325</v>
      </c>
      <c r="E8128" s="33">
        <v>44077.072916666664</v>
      </c>
      <c r="F8128" s="32">
        <v>2.52</v>
      </c>
      <c r="G8128" s="32">
        <v>22.12</v>
      </c>
      <c r="H8128" s="32">
        <v>2.56</v>
      </c>
      <c r="I8128" s="32">
        <v>29.7</v>
      </c>
      <c r="J8128" s="32">
        <f t="shared" si="996"/>
        <v>0</v>
      </c>
      <c r="K8128" s="32">
        <v>8</v>
      </c>
      <c r="L8128" s="32">
        <f t="shared" si="997"/>
        <v>0</v>
      </c>
      <c r="M8128" s="32">
        <f t="shared" si="1001"/>
        <v>1</v>
      </c>
      <c r="N8128" s="34" t="s">
        <v>64</v>
      </c>
      <c r="O8128">
        <f t="shared" si="998"/>
        <v>0</v>
      </c>
      <c r="P8128">
        <f t="shared" si="999"/>
        <v>0.2799999999999998</v>
      </c>
      <c r="R8128" s="2">
        <f t="shared" si="1000"/>
        <v>1.0416666664241347E-2</v>
      </c>
      <c r="S8128" s="4">
        <f t="shared" si="995"/>
        <v>44077.072916666664</v>
      </c>
    </row>
    <row r="8129" spans="1:19" x14ac:dyDescent="0.35">
      <c r="A8129" s="32">
        <v>2020</v>
      </c>
      <c r="B8129" s="32" t="s">
        <v>62</v>
      </c>
      <c r="C8129" s="32" t="s">
        <v>63</v>
      </c>
      <c r="D8129" s="32">
        <v>5326</v>
      </c>
      <c r="E8129" s="33">
        <v>44077.083333333336</v>
      </c>
      <c r="F8129" s="32">
        <v>2.79</v>
      </c>
      <c r="G8129" s="32">
        <v>22.12</v>
      </c>
      <c r="H8129" s="32">
        <v>2.84</v>
      </c>
      <c r="I8129" s="32">
        <v>32.9</v>
      </c>
      <c r="J8129" s="32">
        <f t="shared" si="996"/>
        <v>0</v>
      </c>
      <c r="K8129" s="32">
        <v>8</v>
      </c>
      <c r="L8129" s="32">
        <f t="shared" si="997"/>
        <v>0</v>
      </c>
      <c r="M8129" s="32">
        <f t="shared" si="1001"/>
        <v>1</v>
      </c>
      <c r="N8129" s="34" t="s">
        <v>64</v>
      </c>
      <c r="O8129">
        <f t="shared" si="998"/>
        <v>1.9999999999999574E-2</v>
      </c>
      <c r="P8129">
        <f t="shared" si="999"/>
        <v>0.12000000000000011</v>
      </c>
      <c r="R8129" s="2">
        <f t="shared" si="1000"/>
        <v>1.0416666671517305E-2</v>
      </c>
      <c r="S8129" s="4">
        <f t="shared" si="995"/>
        <v>44077.083333333328</v>
      </c>
    </row>
    <row r="8130" spans="1:19" x14ac:dyDescent="0.35">
      <c r="A8130" s="32">
        <v>2020</v>
      </c>
      <c r="B8130" s="32" t="s">
        <v>62</v>
      </c>
      <c r="C8130" s="32" t="s">
        <v>63</v>
      </c>
      <c r="D8130" s="32">
        <v>5327</v>
      </c>
      <c r="E8130" s="33">
        <v>44077.09375</v>
      </c>
      <c r="F8130" s="32">
        <v>2.91</v>
      </c>
      <c r="G8130" s="32">
        <v>22.14</v>
      </c>
      <c r="H8130" s="32">
        <v>2.96</v>
      </c>
      <c r="I8130" s="32">
        <v>34.4</v>
      </c>
      <c r="J8130" s="32">
        <f t="shared" si="996"/>
        <v>0</v>
      </c>
      <c r="K8130" s="32">
        <v>8</v>
      </c>
      <c r="L8130" s="32">
        <f t="shared" si="997"/>
        <v>0</v>
      </c>
      <c r="M8130" s="32">
        <f t="shared" si="1001"/>
        <v>1</v>
      </c>
      <c r="N8130" s="34" t="s">
        <v>64</v>
      </c>
      <c r="O8130">
        <f t="shared" si="998"/>
        <v>0</v>
      </c>
      <c r="P8130">
        <f t="shared" si="999"/>
        <v>0.22999999999999998</v>
      </c>
      <c r="R8130" s="2">
        <f t="shared" si="1000"/>
        <v>1.0416666664241347E-2</v>
      </c>
      <c r="S8130" s="4">
        <f t="shared" ref="S8130:S8193" si="1002">MROUND(E8130,"0:15")</f>
        <v>44077.09375</v>
      </c>
    </row>
    <row r="8131" spans="1:19" x14ac:dyDescent="0.35">
      <c r="A8131" s="32">
        <v>2020</v>
      </c>
      <c r="B8131" s="32" t="s">
        <v>62</v>
      </c>
      <c r="C8131" s="32" t="s">
        <v>63</v>
      </c>
      <c r="D8131" s="32">
        <v>5328</v>
      </c>
      <c r="E8131" s="33">
        <v>44077.104166666664</v>
      </c>
      <c r="F8131" s="32">
        <v>3.14</v>
      </c>
      <c r="G8131" s="32">
        <v>22.14</v>
      </c>
      <c r="H8131" s="32">
        <v>3.19</v>
      </c>
      <c r="I8131" s="32">
        <v>37.1</v>
      </c>
      <c r="J8131" s="32">
        <f t="shared" ref="J8131:J8194" si="1003">IF(G8131="",0.5,IF(G8131&lt;=0,2,IF(G8131&gt;=40,2, IF(AND(G8131&gt;0,G8131&lt;1),5,IF(AND(G8131&gt;35,G8131&lt;40),5,IF(O8131&gt;=1.5,1.5,0))))))</f>
        <v>0</v>
      </c>
      <c r="K8131" s="32">
        <v>8</v>
      </c>
      <c r="L8131" s="32">
        <f t="shared" ref="L8131:L8194" si="1004">IF(A8131="",0.5,IF(B8131="",0.5,IF(C8131="",0.5,IF(E8131="",0.5,IF(Q8131="Y",0.01,0)))))</f>
        <v>0</v>
      </c>
      <c r="M8131" s="32">
        <f t="shared" si="1001"/>
        <v>1</v>
      </c>
      <c r="N8131" s="34" t="s">
        <v>64</v>
      </c>
      <c r="O8131">
        <f t="shared" ref="O8131:O8194" si="1005">IF(G8131="","",ABS(G8132-G8131))</f>
        <v>1.9999999999999574E-2</v>
      </c>
      <c r="P8131">
        <f t="shared" ref="P8131:P8194" si="1006">IF(H8131="","",ABS(H8132-H8131))</f>
        <v>0.35999999999999988</v>
      </c>
      <c r="R8131" s="2">
        <f t="shared" ref="R8131:R8194" si="1007">E8131-E8130</f>
        <v>1.0416666664241347E-2</v>
      </c>
      <c r="S8131" s="4">
        <f t="shared" si="1002"/>
        <v>44077.104166666664</v>
      </c>
    </row>
    <row r="8132" spans="1:19" x14ac:dyDescent="0.35">
      <c r="A8132" s="32">
        <v>2020</v>
      </c>
      <c r="B8132" s="32" t="s">
        <v>62</v>
      </c>
      <c r="C8132" s="32" t="s">
        <v>63</v>
      </c>
      <c r="D8132" s="32">
        <v>5329</v>
      </c>
      <c r="E8132" s="33">
        <v>44077.114583333336</v>
      </c>
      <c r="F8132" s="32">
        <v>3.49</v>
      </c>
      <c r="G8132" s="32">
        <v>22.16</v>
      </c>
      <c r="H8132" s="32">
        <v>3.55</v>
      </c>
      <c r="I8132" s="32">
        <v>41.2</v>
      </c>
      <c r="J8132" s="32">
        <f t="shared" si="1003"/>
        <v>0</v>
      </c>
      <c r="K8132" s="32">
        <v>8</v>
      </c>
      <c r="L8132" s="32">
        <f t="shared" si="1004"/>
        <v>0</v>
      </c>
      <c r="M8132" s="32">
        <f t="shared" si="1001"/>
        <v>1</v>
      </c>
      <c r="N8132" s="34" t="s">
        <v>64</v>
      </c>
      <c r="O8132">
        <f t="shared" si="1005"/>
        <v>0</v>
      </c>
      <c r="P8132">
        <f t="shared" si="1006"/>
        <v>6.0000000000000053E-2</v>
      </c>
      <c r="R8132" s="2">
        <f t="shared" si="1007"/>
        <v>1.0416666671517305E-2</v>
      </c>
      <c r="S8132" s="4">
        <f t="shared" si="1002"/>
        <v>44077.114583333328</v>
      </c>
    </row>
    <row r="8133" spans="1:19" x14ac:dyDescent="0.35">
      <c r="A8133" s="32">
        <v>2020</v>
      </c>
      <c r="B8133" s="32" t="s">
        <v>62</v>
      </c>
      <c r="C8133" s="32" t="s">
        <v>63</v>
      </c>
      <c r="D8133" s="32">
        <v>5330</v>
      </c>
      <c r="E8133" s="33">
        <v>44077.125</v>
      </c>
      <c r="F8133" s="32">
        <v>3.55</v>
      </c>
      <c r="G8133" s="32">
        <v>22.16</v>
      </c>
      <c r="H8133" s="32">
        <v>3.61</v>
      </c>
      <c r="I8133" s="32">
        <v>41.9</v>
      </c>
      <c r="J8133" s="32">
        <f t="shared" si="1003"/>
        <v>0</v>
      </c>
      <c r="K8133" s="32">
        <v>8</v>
      </c>
      <c r="L8133" s="32">
        <f t="shared" si="1004"/>
        <v>0</v>
      </c>
      <c r="M8133" s="32">
        <f t="shared" si="1001"/>
        <v>1</v>
      </c>
      <c r="N8133" s="34" t="s">
        <v>64</v>
      </c>
      <c r="O8133">
        <f t="shared" si="1005"/>
        <v>0</v>
      </c>
      <c r="P8133">
        <f t="shared" si="1006"/>
        <v>0.85000000000000009</v>
      </c>
      <c r="R8133" s="2">
        <f t="shared" si="1007"/>
        <v>1.0416666664241347E-2</v>
      </c>
      <c r="S8133" s="4">
        <f t="shared" si="1002"/>
        <v>44077.125</v>
      </c>
    </row>
    <row r="8134" spans="1:19" x14ac:dyDescent="0.35">
      <c r="A8134" s="32">
        <v>2020</v>
      </c>
      <c r="B8134" s="32" t="s">
        <v>62</v>
      </c>
      <c r="C8134" s="32" t="s">
        <v>63</v>
      </c>
      <c r="D8134" s="32">
        <v>5331</v>
      </c>
      <c r="E8134" s="33">
        <v>44077.135416666664</v>
      </c>
      <c r="F8134" s="32">
        <v>2.71</v>
      </c>
      <c r="G8134" s="32">
        <v>22.16</v>
      </c>
      <c r="H8134" s="32">
        <v>2.76</v>
      </c>
      <c r="I8134" s="32">
        <v>32</v>
      </c>
      <c r="J8134" s="32">
        <f t="shared" si="1003"/>
        <v>0</v>
      </c>
      <c r="K8134" s="32">
        <v>8</v>
      </c>
      <c r="L8134" s="32">
        <f t="shared" si="1004"/>
        <v>0</v>
      </c>
      <c r="M8134" s="32">
        <f t="shared" si="1001"/>
        <v>1</v>
      </c>
      <c r="N8134" s="34" t="s">
        <v>64</v>
      </c>
      <c r="O8134">
        <f t="shared" si="1005"/>
        <v>0</v>
      </c>
      <c r="P8134">
        <f t="shared" si="1006"/>
        <v>0.78999999999999981</v>
      </c>
      <c r="R8134" s="2">
        <f t="shared" si="1007"/>
        <v>1.0416666664241347E-2</v>
      </c>
      <c r="S8134" s="4">
        <f t="shared" si="1002"/>
        <v>44077.135416666664</v>
      </c>
    </row>
    <row r="8135" spans="1:19" x14ac:dyDescent="0.35">
      <c r="A8135" s="32">
        <v>2020</v>
      </c>
      <c r="B8135" s="32" t="s">
        <v>62</v>
      </c>
      <c r="C8135" s="32" t="s">
        <v>63</v>
      </c>
      <c r="D8135" s="32">
        <v>5332</v>
      </c>
      <c r="E8135" s="33">
        <v>44077.145833333336</v>
      </c>
      <c r="F8135" s="32">
        <v>1.94</v>
      </c>
      <c r="G8135" s="32">
        <v>22.16</v>
      </c>
      <c r="H8135" s="32">
        <v>1.97</v>
      </c>
      <c r="I8135" s="32">
        <v>22.9</v>
      </c>
      <c r="J8135" s="32">
        <f t="shared" si="1003"/>
        <v>0</v>
      </c>
      <c r="K8135" s="32">
        <v>8</v>
      </c>
      <c r="L8135" s="32">
        <f t="shared" si="1004"/>
        <v>0</v>
      </c>
      <c r="M8135" s="32">
        <f t="shared" si="1001"/>
        <v>1</v>
      </c>
      <c r="N8135" s="34" t="s">
        <v>64</v>
      </c>
      <c r="O8135">
        <f t="shared" si="1005"/>
        <v>0</v>
      </c>
      <c r="P8135">
        <f t="shared" si="1006"/>
        <v>0.67999999999999994</v>
      </c>
      <c r="R8135" s="2">
        <f t="shared" si="1007"/>
        <v>1.0416666671517305E-2</v>
      </c>
      <c r="S8135" s="4">
        <f t="shared" si="1002"/>
        <v>44077.145833333328</v>
      </c>
    </row>
    <row r="8136" spans="1:19" x14ac:dyDescent="0.35">
      <c r="A8136" s="32">
        <v>2020</v>
      </c>
      <c r="B8136" s="32" t="s">
        <v>62</v>
      </c>
      <c r="C8136" s="32" t="s">
        <v>63</v>
      </c>
      <c r="D8136" s="32">
        <v>5333</v>
      </c>
      <c r="E8136" s="33">
        <v>44077.15625</v>
      </c>
      <c r="F8136" s="32">
        <v>1.27</v>
      </c>
      <c r="G8136" s="32">
        <v>22.16</v>
      </c>
      <c r="H8136" s="32">
        <v>1.29</v>
      </c>
      <c r="I8136" s="32">
        <v>15</v>
      </c>
      <c r="J8136" s="32">
        <f t="shared" si="1003"/>
        <v>0</v>
      </c>
      <c r="K8136" s="32">
        <v>8</v>
      </c>
      <c r="L8136" s="32">
        <f t="shared" si="1004"/>
        <v>0</v>
      </c>
      <c r="M8136" s="32">
        <f t="shared" si="1001"/>
        <v>1</v>
      </c>
      <c r="N8136" s="34" t="s">
        <v>64</v>
      </c>
      <c r="O8136">
        <f t="shared" si="1005"/>
        <v>5.9999999999998721E-2</v>
      </c>
      <c r="P8136">
        <f t="shared" si="1006"/>
        <v>0.67</v>
      </c>
      <c r="R8136" s="2">
        <f t="shared" si="1007"/>
        <v>1.0416666664241347E-2</v>
      </c>
      <c r="S8136" s="4">
        <f t="shared" si="1002"/>
        <v>44077.15625</v>
      </c>
    </row>
    <row r="8137" spans="1:19" x14ac:dyDescent="0.35">
      <c r="A8137" s="32">
        <v>2020</v>
      </c>
      <c r="B8137" s="32" t="s">
        <v>62</v>
      </c>
      <c r="C8137" s="32" t="s">
        <v>63</v>
      </c>
      <c r="D8137" s="32">
        <v>5334</v>
      </c>
      <c r="E8137" s="33">
        <v>44077.166666666664</v>
      </c>
      <c r="F8137" s="32">
        <v>0.61</v>
      </c>
      <c r="G8137" s="32">
        <v>22.1</v>
      </c>
      <c r="H8137" s="32">
        <v>0.62</v>
      </c>
      <c r="I8137" s="32">
        <v>7.2</v>
      </c>
      <c r="J8137" s="32">
        <f t="shared" si="1003"/>
        <v>0</v>
      </c>
      <c r="K8137" s="32">
        <v>8</v>
      </c>
      <c r="L8137" s="32">
        <f t="shared" si="1004"/>
        <v>0</v>
      </c>
      <c r="M8137" s="32">
        <f t="shared" si="1001"/>
        <v>1</v>
      </c>
      <c r="N8137" s="34" t="s">
        <v>64</v>
      </c>
      <c r="O8137">
        <f t="shared" si="1005"/>
        <v>8.0000000000001847E-2</v>
      </c>
      <c r="P8137">
        <f t="shared" si="1006"/>
        <v>0.51</v>
      </c>
      <c r="R8137" s="2">
        <f t="shared" si="1007"/>
        <v>1.0416666664241347E-2</v>
      </c>
      <c r="S8137" s="4">
        <f t="shared" si="1002"/>
        <v>44077.166666666664</v>
      </c>
    </row>
    <row r="8138" spans="1:19" x14ac:dyDescent="0.35">
      <c r="A8138" s="32">
        <v>2020</v>
      </c>
      <c r="B8138" s="32" t="s">
        <v>62</v>
      </c>
      <c r="C8138" s="32" t="s">
        <v>63</v>
      </c>
      <c r="D8138" s="32">
        <v>5335</v>
      </c>
      <c r="E8138" s="33">
        <v>44077.177083333336</v>
      </c>
      <c r="F8138" s="32">
        <v>0.11</v>
      </c>
      <c r="G8138" s="32">
        <v>22.02</v>
      </c>
      <c r="H8138" s="32">
        <v>0.11</v>
      </c>
      <c r="I8138" s="32">
        <v>1.3</v>
      </c>
      <c r="J8138" s="32">
        <f t="shared" si="1003"/>
        <v>0</v>
      </c>
      <c r="K8138" s="32">
        <f t="shared" ref="K8138:K8194" si="1008">IF(H8138="",0.5,IF(H8138&lt;=0.1,2,IF(H8138&gt;=20,2, IF(AND(H8138&gt;0.1,H8138&lt;0.2),5,IF(AND(H8138&gt;16,H8138&lt;20),5,IF(P8138&gt;=2,1.5,0))))))</f>
        <v>5</v>
      </c>
      <c r="L8138" s="32">
        <f t="shared" si="1004"/>
        <v>0</v>
      </c>
      <c r="M8138" s="32">
        <f t="shared" si="1001"/>
        <v>1</v>
      </c>
      <c r="N8138" s="34" t="s">
        <v>64</v>
      </c>
      <c r="O8138">
        <f t="shared" si="1005"/>
        <v>3.9999999999999147E-2</v>
      </c>
      <c r="P8138">
        <f t="shared" si="1006"/>
        <v>7.0000000000000007E-2</v>
      </c>
      <c r="R8138" s="2">
        <f t="shared" si="1007"/>
        <v>1.0416666671517305E-2</v>
      </c>
      <c r="S8138" s="4">
        <f t="shared" si="1002"/>
        <v>44077.177083333328</v>
      </c>
    </row>
    <row r="8139" spans="1:19" x14ac:dyDescent="0.35">
      <c r="A8139" s="32">
        <v>2020</v>
      </c>
      <c r="B8139" s="32" t="s">
        <v>62</v>
      </c>
      <c r="C8139" s="32" t="s">
        <v>63</v>
      </c>
      <c r="D8139" s="32">
        <v>5336</v>
      </c>
      <c r="E8139" s="33">
        <v>44077.1875</v>
      </c>
      <c r="F8139" s="32">
        <v>0.04</v>
      </c>
      <c r="G8139" s="32">
        <v>21.98</v>
      </c>
      <c r="H8139" s="32">
        <v>0.04</v>
      </c>
      <c r="I8139" s="32">
        <v>0.5</v>
      </c>
      <c r="J8139" s="32">
        <f t="shared" si="1003"/>
        <v>0</v>
      </c>
      <c r="K8139" s="32">
        <f t="shared" si="1008"/>
        <v>2</v>
      </c>
      <c r="L8139" s="32">
        <f t="shared" si="1004"/>
        <v>0</v>
      </c>
      <c r="M8139" s="32">
        <f t="shared" si="1001"/>
        <v>1</v>
      </c>
      <c r="N8139" s="34" t="s">
        <v>64</v>
      </c>
      <c r="O8139">
        <f t="shared" si="1005"/>
        <v>3.9999999999999147E-2</v>
      </c>
      <c r="P8139">
        <f t="shared" si="1006"/>
        <v>0.02</v>
      </c>
      <c r="R8139" s="2">
        <f t="shared" si="1007"/>
        <v>1.0416666664241347E-2</v>
      </c>
      <c r="S8139" s="4">
        <f t="shared" si="1002"/>
        <v>44077.1875</v>
      </c>
    </row>
    <row r="8140" spans="1:19" x14ac:dyDescent="0.35">
      <c r="A8140" s="32">
        <v>2020</v>
      </c>
      <c r="B8140" s="32" t="s">
        <v>62</v>
      </c>
      <c r="C8140" s="32" t="s">
        <v>63</v>
      </c>
      <c r="D8140" s="32">
        <v>5337</v>
      </c>
      <c r="E8140" s="33">
        <v>44077.197916666664</v>
      </c>
      <c r="F8140" s="32">
        <v>0.02</v>
      </c>
      <c r="G8140" s="32">
        <v>21.94</v>
      </c>
      <c r="H8140" s="32">
        <v>0.02</v>
      </c>
      <c r="I8140" s="32">
        <v>0.2</v>
      </c>
      <c r="J8140" s="32">
        <f t="shared" si="1003"/>
        <v>0</v>
      </c>
      <c r="K8140" s="32">
        <f t="shared" si="1008"/>
        <v>2</v>
      </c>
      <c r="L8140" s="32">
        <f t="shared" si="1004"/>
        <v>0</v>
      </c>
      <c r="M8140" s="32">
        <f t="shared" si="1001"/>
        <v>1</v>
      </c>
      <c r="N8140" s="34" t="s">
        <v>64</v>
      </c>
      <c r="O8140">
        <f t="shared" si="1005"/>
        <v>0</v>
      </c>
      <c r="P8140">
        <f t="shared" si="1006"/>
        <v>0.01</v>
      </c>
      <c r="R8140" s="2">
        <f t="shared" si="1007"/>
        <v>1.0416666664241347E-2</v>
      </c>
      <c r="S8140" s="4">
        <f t="shared" si="1002"/>
        <v>44077.197916666664</v>
      </c>
    </row>
    <row r="8141" spans="1:19" x14ac:dyDescent="0.35">
      <c r="A8141" s="32">
        <v>2020</v>
      </c>
      <c r="B8141" s="32" t="s">
        <v>62</v>
      </c>
      <c r="C8141" s="32" t="s">
        <v>63</v>
      </c>
      <c r="D8141" s="32">
        <v>5338</v>
      </c>
      <c r="E8141" s="33">
        <v>44077.208333333336</v>
      </c>
      <c r="F8141" s="32">
        <v>0.01</v>
      </c>
      <c r="G8141" s="32">
        <v>21.94</v>
      </c>
      <c r="H8141" s="32">
        <v>0.01</v>
      </c>
      <c r="I8141" s="32">
        <v>0.1</v>
      </c>
      <c r="J8141" s="32">
        <f t="shared" si="1003"/>
        <v>0</v>
      </c>
      <c r="K8141" s="32">
        <f t="shared" si="1008"/>
        <v>2</v>
      </c>
      <c r="L8141" s="32">
        <f t="shared" si="1004"/>
        <v>0</v>
      </c>
      <c r="M8141" s="32">
        <f t="shared" si="1001"/>
        <v>1</v>
      </c>
      <c r="N8141" s="34" t="s">
        <v>64</v>
      </c>
      <c r="O8141">
        <f t="shared" si="1005"/>
        <v>4.00000000000027E-2</v>
      </c>
      <c r="P8141">
        <f t="shared" si="1006"/>
        <v>0.03</v>
      </c>
      <c r="R8141" s="2">
        <f t="shared" si="1007"/>
        <v>1.0416666671517305E-2</v>
      </c>
      <c r="S8141" s="4">
        <f t="shared" si="1002"/>
        <v>44077.208333333328</v>
      </c>
    </row>
    <row r="8142" spans="1:19" x14ac:dyDescent="0.35">
      <c r="A8142" s="32">
        <v>2020</v>
      </c>
      <c r="B8142" s="32" t="s">
        <v>62</v>
      </c>
      <c r="C8142" s="32" t="s">
        <v>63</v>
      </c>
      <c r="D8142" s="32">
        <v>5339</v>
      </c>
      <c r="E8142" s="33">
        <v>44077.21875</v>
      </c>
      <c r="F8142" s="32">
        <v>0.04</v>
      </c>
      <c r="G8142" s="32">
        <v>21.9</v>
      </c>
      <c r="H8142" s="32">
        <v>0.04</v>
      </c>
      <c r="I8142" s="32">
        <v>0.5</v>
      </c>
      <c r="J8142" s="32">
        <f t="shared" si="1003"/>
        <v>0</v>
      </c>
      <c r="K8142" s="32">
        <f t="shared" si="1008"/>
        <v>2</v>
      </c>
      <c r="L8142" s="32">
        <f t="shared" si="1004"/>
        <v>0</v>
      </c>
      <c r="M8142" s="32">
        <f t="shared" si="1001"/>
        <v>1</v>
      </c>
      <c r="N8142" s="34" t="s">
        <v>64</v>
      </c>
      <c r="O8142">
        <f t="shared" si="1005"/>
        <v>3.9999999999999147E-2</v>
      </c>
      <c r="P8142">
        <f t="shared" si="1006"/>
        <v>0.03</v>
      </c>
      <c r="R8142" s="2">
        <f t="shared" si="1007"/>
        <v>1.0416666664241347E-2</v>
      </c>
      <c r="S8142" s="4">
        <f t="shared" si="1002"/>
        <v>44077.21875</v>
      </c>
    </row>
    <row r="8143" spans="1:19" x14ac:dyDescent="0.35">
      <c r="A8143" s="32">
        <v>2020</v>
      </c>
      <c r="B8143" s="32" t="s">
        <v>62</v>
      </c>
      <c r="C8143" s="32" t="s">
        <v>63</v>
      </c>
      <c r="D8143" s="32">
        <v>5340</v>
      </c>
      <c r="E8143" s="33">
        <v>44077.229166666664</v>
      </c>
      <c r="F8143" s="32">
        <v>0.01</v>
      </c>
      <c r="G8143" s="32">
        <v>21.86</v>
      </c>
      <c r="H8143" s="32">
        <v>0.01</v>
      </c>
      <c r="I8143" s="32">
        <v>0.1</v>
      </c>
      <c r="J8143" s="32">
        <f t="shared" si="1003"/>
        <v>0</v>
      </c>
      <c r="K8143" s="32">
        <f t="shared" si="1008"/>
        <v>2</v>
      </c>
      <c r="L8143" s="32">
        <f t="shared" si="1004"/>
        <v>0</v>
      </c>
      <c r="M8143" s="32">
        <f t="shared" si="1001"/>
        <v>1</v>
      </c>
      <c r="N8143" s="34" t="s">
        <v>64</v>
      </c>
      <c r="O8143">
        <f t="shared" si="1005"/>
        <v>7.9999999999998295E-2</v>
      </c>
      <c r="P8143">
        <f t="shared" si="1006"/>
        <v>1.9999999999999997E-2</v>
      </c>
      <c r="R8143" s="2">
        <f t="shared" si="1007"/>
        <v>1.0416666664241347E-2</v>
      </c>
      <c r="S8143" s="4">
        <f t="shared" si="1002"/>
        <v>44077.229166666664</v>
      </c>
    </row>
    <row r="8144" spans="1:19" x14ac:dyDescent="0.35">
      <c r="A8144" s="32">
        <v>2020</v>
      </c>
      <c r="B8144" s="32" t="s">
        <v>62</v>
      </c>
      <c r="C8144" s="32" t="s">
        <v>63</v>
      </c>
      <c r="D8144" s="32">
        <v>5341</v>
      </c>
      <c r="E8144" s="33">
        <v>44077.239583333336</v>
      </c>
      <c r="F8144" s="32">
        <v>0.03</v>
      </c>
      <c r="G8144" s="32">
        <v>21.78</v>
      </c>
      <c r="H8144" s="32">
        <v>0.03</v>
      </c>
      <c r="I8144" s="32">
        <v>0.4</v>
      </c>
      <c r="J8144" s="32">
        <f t="shared" si="1003"/>
        <v>0</v>
      </c>
      <c r="K8144" s="32">
        <f t="shared" si="1008"/>
        <v>2</v>
      </c>
      <c r="L8144" s="32">
        <f t="shared" si="1004"/>
        <v>0</v>
      </c>
      <c r="M8144" s="32">
        <f t="shared" si="1001"/>
        <v>1</v>
      </c>
      <c r="N8144" s="34" t="s">
        <v>64</v>
      </c>
      <c r="O8144">
        <f t="shared" si="1005"/>
        <v>6.0000000000002274E-2</v>
      </c>
      <c r="P8144">
        <f t="shared" si="1006"/>
        <v>0.09</v>
      </c>
      <c r="R8144" s="2">
        <f t="shared" si="1007"/>
        <v>1.0416666671517305E-2</v>
      </c>
      <c r="S8144" s="4">
        <f t="shared" si="1002"/>
        <v>44077.239583333328</v>
      </c>
    </row>
    <row r="8145" spans="1:19" x14ac:dyDescent="0.35">
      <c r="A8145" s="32">
        <v>2020</v>
      </c>
      <c r="B8145" s="32" t="s">
        <v>62</v>
      </c>
      <c r="C8145" s="32" t="s">
        <v>63</v>
      </c>
      <c r="D8145" s="32">
        <v>5342</v>
      </c>
      <c r="E8145" s="33">
        <v>44077.25</v>
      </c>
      <c r="F8145" s="32">
        <v>0.12</v>
      </c>
      <c r="G8145" s="32">
        <v>21.72</v>
      </c>
      <c r="H8145" s="32">
        <v>0.12</v>
      </c>
      <c r="I8145" s="32">
        <v>1.4</v>
      </c>
      <c r="J8145" s="32">
        <f t="shared" si="1003"/>
        <v>0</v>
      </c>
      <c r="K8145" s="32">
        <f t="shared" si="1008"/>
        <v>5</v>
      </c>
      <c r="L8145" s="32">
        <f t="shared" si="1004"/>
        <v>0</v>
      </c>
      <c r="M8145" s="32">
        <f t="shared" si="1001"/>
        <v>1</v>
      </c>
      <c r="N8145" s="34" t="s">
        <v>64</v>
      </c>
      <c r="O8145">
        <f t="shared" si="1005"/>
        <v>5.9999999999998721E-2</v>
      </c>
      <c r="P8145">
        <f t="shared" si="1006"/>
        <v>0</v>
      </c>
      <c r="R8145" s="2">
        <f t="shared" si="1007"/>
        <v>1.0416666664241347E-2</v>
      </c>
      <c r="S8145" s="4">
        <f t="shared" si="1002"/>
        <v>44077.25</v>
      </c>
    </row>
    <row r="8146" spans="1:19" x14ac:dyDescent="0.35">
      <c r="A8146" s="32">
        <v>2020</v>
      </c>
      <c r="B8146" s="32" t="s">
        <v>62</v>
      </c>
      <c r="C8146" s="32" t="s">
        <v>63</v>
      </c>
      <c r="D8146" s="32">
        <v>5343</v>
      </c>
      <c r="E8146" s="33">
        <v>44077.260416666664</v>
      </c>
      <c r="F8146" s="32">
        <v>0.12</v>
      </c>
      <c r="G8146" s="32">
        <v>21.66</v>
      </c>
      <c r="H8146" s="32">
        <v>0.12</v>
      </c>
      <c r="I8146" s="32">
        <v>1.4</v>
      </c>
      <c r="J8146" s="32">
        <f t="shared" si="1003"/>
        <v>0</v>
      </c>
      <c r="K8146" s="32">
        <f t="shared" si="1008"/>
        <v>5</v>
      </c>
      <c r="L8146" s="32">
        <f t="shared" si="1004"/>
        <v>0</v>
      </c>
      <c r="M8146" s="32">
        <f t="shared" si="1001"/>
        <v>1</v>
      </c>
      <c r="N8146" s="34" t="s">
        <v>64</v>
      </c>
      <c r="O8146">
        <f t="shared" si="1005"/>
        <v>3.9999999999999147E-2</v>
      </c>
      <c r="P8146">
        <f t="shared" si="1006"/>
        <v>3.9999999999999994E-2</v>
      </c>
      <c r="R8146" s="2">
        <f t="shared" si="1007"/>
        <v>1.0416666664241347E-2</v>
      </c>
      <c r="S8146" s="4">
        <f t="shared" si="1002"/>
        <v>44077.260416666664</v>
      </c>
    </row>
    <row r="8147" spans="1:19" x14ac:dyDescent="0.35">
      <c r="A8147" s="32">
        <v>2020</v>
      </c>
      <c r="B8147" s="32" t="s">
        <v>62</v>
      </c>
      <c r="C8147" s="32" t="s">
        <v>63</v>
      </c>
      <c r="D8147" s="32">
        <v>5344</v>
      </c>
      <c r="E8147" s="33">
        <v>44077.270833333336</v>
      </c>
      <c r="F8147" s="32">
        <v>0.08</v>
      </c>
      <c r="G8147" s="32">
        <v>21.62</v>
      </c>
      <c r="H8147" s="32">
        <v>0.08</v>
      </c>
      <c r="I8147" s="32">
        <v>0.9</v>
      </c>
      <c r="J8147" s="32">
        <f t="shared" si="1003"/>
        <v>0</v>
      </c>
      <c r="K8147" s="32">
        <f t="shared" si="1008"/>
        <v>2</v>
      </c>
      <c r="L8147" s="32">
        <f t="shared" si="1004"/>
        <v>0</v>
      </c>
      <c r="M8147" s="32">
        <f t="shared" si="1001"/>
        <v>1</v>
      </c>
      <c r="N8147" s="34" t="s">
        <v>64</v>
      </c>
      <c r="O8147">
        <f t="shared" si="1005"/>
        <v>4.00000000000027E-2</v>
      </c>
      <c r="P8147">
        <f t="shared" si="1006"/>
        <v>0.06</v>
      </c>
      <c r="R8147" s="2">
        <f t="shared" si="1007"/>
        <v>1.0416666671517305E-2</v>
      </c>
      <c r="S8147" s="4">
        <f t="shared" si="1002"/>
        <v>44077.270833333328</v>
      </c>
    </row>
    <row r="8148" spans="1:19" x14ac:dyDescent="0.35">
      <c r="A8148" s="32">
        <v>2020</v>
      </c>
      <c r="B8148" s="32" t="s">
        <v>62</v>
      </c>
      <c r="C8148" s="32" t="s">
        <v>63</v>
      </c>
      <c r="D8148" s="32">
        <v>5345</v>
      </c>
      <c r="E8148" s="33">
        <v>44077.28125</v>
      </c>
      <c r="F8148" s="32">
        <v>0.02</v>
      </c>
      <c r="G8148" s="32">
        <v>21.58</v>
      </c>
      <c r="H8148" s="32">
        <v>0.02</v>
      </c>
      <c r="I8148" s="32">
        <v>0.2</v>
      </c>
      <c r="J8148" s="32">
        <f t="shared" si="1003"/>
        <v>0</v>
      </c>
      <c r="K8148" s="32">
        <f t="shared" si="1008"/>
        <v>2</v>
      </c>
      <c r="L8148" s="32">
        <f t="shared" si="1004"/>
        <v>0</v>
      </c>
      <c r="M8148" s="32">
        <f t="shared" si="1001"/>
        <v>1</v>
      </c>
      <c r="N8148" s="34" t="s">
        <v>64</v>
      </c>
      <c r="O8148">
        <f t="shared" si="1005"/>
        <v>1.9999999999999574E-2</v>
      </c>
      <c r="P8148">
        <f t="shared" si="1006"/>
        <v>0.06</v>
      </c>
      <c r="R8148" s="2">
        <f t="shared" si="1007"/>
        <v>1.0416666664241347E-2</v>
      </c>
      <c r="S8148" s="4">
        <f t="shared" si="1002"/>
        <v>44077.28125</v>
      </c>
    </row>
    <row r="8149" spans="1:19" x14ac:dyDescent="0.35">
      <c r="A8149" s="32">
        <v>2020</v>
      </c>
      <c r="B8149" s="32" t="s">
        <v>62</v>
      </c>
      <c r="C8149" s="32" t="s">
        <v>63</v>
      </c>
      <c r="D8149" s="32">
        <v>5346</v>
      </c>
      <c r="E8149" s="33">
        <v>44077.291666666664</v>
      </c>
      <c r="F8149" s="32">
        <v>-0.04</v>
      </c>
      <c r="G8149" s="32">
        <v>21.56</v>
      </c>
      <c r="H8149" s="32">
        <v>-0.04</v>
      </c>
      <c r="I8149" s="32">
        <v>-0.5</v>
      </c>
      <c r="J8149" s="32">
        <f t="shared" si="1003"/>
        <v>0</v>
      </c>
      <c r="K8149" s="32">
        <f t="shared" si="1008"/>
        <v>2</v>
      </c>
      <c r="L8149" s="32">
        <f t="shared" si="1004"/>
        <v>0</v>
      </c>
      <c r="M8149" s="32">
        <f t="shared" si="1001"/>
        <v>1</v>
      </c>
      <c r="N8149" s="34" t="s">
        <v>64</v>
      </c>
      <c r="O8149">
        <f t="shared" si="1005"/>
        <v>1.9999999999999574E-2</v>
      </c>
      <c r="P8149">
        <f t="shared" si="1006"/>
        <v>0.02</v>
      </c>
      <c r="R8149" s="2">
        <f t="shared" si="1007"/>
        <v>1.0416666664241347E-2</v>
      </c>
      <c r="S8149" s="4">
        <f t="shared" si="1002"/>
        <v>44077.291666666664</v>
      </c>
    </row>
    <row r="8150" spans="1:19" x14ac:dyDescent="0.35">
      <c r="A8150" s="32">
        <v>2020</v>
      </c>
      <c r="B8150" s="32" t="s">
        <v>62</v>
      </c>
      <c r="C8150" s="32" t="s">
        <v>63</v>
      </c>
      <c r="D8150" s="32">
        <v>5347</v>
      </c>
      <c r="E8150" s="33">
        <v>44077.302083333336</v>
      </c>
      <c r="F8150" s="32">
        <v>-0.02</v>
      </c>
      <c r="G8150" s="32">
        <v>21.54</v>
      </c>
      <c r="H8150" s="32">
        <v>-0.02</v>
      </c>
      <c r="I8150" s="32">
        <v>-0.2</v>
      </c>
      <c r="J8150" s="32">
        <f t="shared" si="1003"/>
        <v>0</v>
      </c>
      <c r="K8150" s="32">
        <f t="shared" si="1008"/>
        <v>2</v>
      </c>
      <c r="L8150" s="32">
        <f t="shared" si="1004"/>
        <v>0</v>
      </c>
      <c r="M8150" s="32">
        <f t="shared" si="1001"/>
        <v>1</v>
      </c>
      <c r="N8150" s="34" t="s">
        <v>64</v>
      </c>
      <c r="O8150">
        <f t="shared" si="1005"/>
        <v>1.9999999999999574E-2</v>
      </c>
      <c r="P8150">
        <f t="shared" si="1006"/>
        <v>0</v>
      </c>
      <c r="R8150" s="2">
        <f t="shared" si="1007"/>
        <v>1.0416666671517305E-2</v>
      </c>
      <c r="S8150" s="4">
        <f t="shared" si="1002"/>
        <v>44077.302083333328</v>
      </c>
    </row>
    <row r="8151" spans="1:19" x14ac:dyDescent="0.35">
      <c r="A8151" s="32">
        <v>2020</v>
      </c>
      <c r="B8151" s="32" t="s">
        <v>62</v>
      </c>
      <c r="C8151" s="32" t="s">
        <v>63</v>
      </c>
      <c r="D8151" s="32">
        <v>5348</v>
      </c>
      <c r="E8151" s="33">
        <v>44077.3125</v>
      </c>
      <c r="F8151" s="32">
        <v>-0.02</v>
      </c>
      <c r="G8151" s="32">
        <v>21.52</v>
      </c>
      <c r="H8151" s="32">
        <v>-0.02</v>
      </c>
      <c r="I8151" s="32">
        <v>-0.2</v>
      </c>
      <c r="J8151" s="32">
        <f t="shared" si="1003"/>
        <v>0</v>
      </c>
      <c r="K8151" s="32">
        <f t="shared" si="1008"/>
        <v>2</v>
      </c>
      <c r="L8151" s="32">
        <f t="shared" si="1004"/>
        <v>0</v>
      </c>
      <c r="M8151" s="32">
        <f t="shared" si="1001"/>
        <v>1</v>
      </c>
      <c r="N8151" s="34" t="s">
        <v>64</v>
      </c>
      <c r="O8151">
        <f t="shared" si="1005"/>
        <v>1.9999999999999574E-2</v>
      </c>
      <c r="P8151">
        <f t="shared" si="1006"/>
        <v>3.0000000000000002E-2</v>
      </c>
      <c r="R8151" s="2">
        <f t="shared" si="1007"/>
        <v>1.0416666664241347E-2</v>
      </c>
      <c r="S8151" s="4">
        <f t="shared" si="1002"/>
        <v>44077.3125</v>
      </c>
    </row>
    <row r="8152" spans="1:19" x14ac:dyDescent="0.35">
      <c r="A8152" s="32">
        <v>2020</v>
      </c>
      <c r="B8152" s="32" t="s">
        <v>62</v>
      </c>
      <c r="C8152" s="32" t="s">
        <v>63</v>
      </c>
      <c r="D8152" s="32">
        <v>5349</v>
      </c>
      <c r="E8152" s="33">
        <v>44077.322916666664</v>
      </c>
      <c r="F8152" s="32">
        <v>-0.05</v>
      </c>
      <c r="G8152" s="32">
        <v>21.54</v>
      </c>
      <c r="H8152" s="32">
        <v>-0.05</v>
      </c>
      <c r="I8152" s="32">
        <v>-0.6</v>
      </c>
      <c r="J8152" s="32">
        <f t="shared" si="1003"/>
        <v>0</v>
      </c>
      <c r="K8152" s="32">
        <f t="shared" si="1008"/>
        <v>2</v>
      </c>
      <c r="L8152" s="32">
        <f t="shared" si="1004"/>
        <v>0</v>
      </c>
      <c r="M8152" s="32">
        <f t="shared" si="1001"/>
        <v>1</v>
      </c>
      <c r="N8152" s="34" t="s">
        <v>64</v>
      </c>
      <c r="O8152">
        <f t="shared" si="1005"/>
        <v>1.9999999999999574E-2</v>
      </c>
      <c r="P8152">
        <f t="shared" si="1006"/>
        <v>0.03</v>
      </c>
      <c r="R8152" s="2">
        <f t="shared" si="1007"/>
        <v>1.0416666664241347E-2</v>
      </c>
      <c r="S8152" s="4">
        <f t="shared" si="1002"/>
        <v>44077.322916666664</v>
      </c>
    </row>
    <row r="8153" spans="1:19" x14ac:dyDescent="0.35">
      <c r="A8153" s="32">
        <v>2020</v>
      </c>
      <c r="B8153" s="32" t="s">
        <v>62</v>
      </c>
      <c r="C8153" s="32" t="s">
        <v>63</v>
      </c>
      <c r="D8153" s="32">
        <v>5350</v>
      </c>
      <c r="E8153" s="33">
        <v>44077.333333333336</v>
      </c>
      <c r="F8153" s="32">
        <v>-0.08</v>
      </c>
      <c r="G8153" s="32">
        <v>21.56</v>
      </c>
      <c r="H8153" s="32">
        <v>-0.08</v>
      </c>
      <c r="I8153" s="32">
        <v>-0.9</v>
      </c>
      <c r="J8153" s="32">
        <f t="shared" si="1003"/>
        <v>0</v>
      </c>
      <c r="K8153" s="32">
        <f t="shared" si="1008"/>
        <v>2</v>
      </c>
      <c r="L8153" s="32">
        <f t="shared" si="1004"/>
        <v>0</v>
      </c>
      <c r="M8153" s="32">
        <f t="shared" si="1001"/>
        <v>1</v>
      </c>
      <c r="N8153" s="34" t="s">
        <v>64</v>
      </c>
      <c r="O8153">
        <f t="shared" si="1005"/>
        <v>6.0000000000002274E-2</v>
      </c>
      <c r="P8153">
        <f t="shared" si="1006"/>
        <v>0</v>
      </c>
      <c r="R8153" s="2">
        <f t="shared" si="1007"/>
        <v>1.0416666671517305E-2</v>
      </c>
      <c r="S8153" s="4">
        <f t="shared" si="1002"/>
        <v>44077.333333333328</v>
      </c>
    </row>
    <row r="8154" spans="1:19" x14ac:dyDescent="0.35">
      <c r="A8154" s="32">
        <v>2020</v>
      </c>
      <c r="B8154" s="32" t="s">
        <v>62</v>
      </c>
      <c r="C8154" s="32" t="s">
        <v>63</v>
      </c>
      <c r="D8154" s="32">
        <v>5351</v>
      </c>
      <c r="E8154" s="33">
        <v>44077.34375</v>
      </c>
      <c r="F8154" s="32">
        <v>-0.08</v>
      </c>
      <c r="G8154" s="32">
        <v>21.62</v>
      </c>
      <c r="H8154" s="32">
        <v>-0.08</v>
      </c>
      <c r="I8154" s="32">
        <v>-0.9</v>
      </c>
      <c r="J8154" s="32">
        <f t="shared" si="1003"/>
        <v>0</v>
      </c>
      <c r="K8154" s="32">
        <f t="shared" si="1008"/>
        <v>2</v>
      </c>
      <c r="L8154" s="32">
        <f t="shared" si="1004"/>
        <v>0</v>
      </c>
      <c r="M8154" s="32">
        <f t="shared" si="1001"/>
        <v>1</v>
      </c>
      <c r="N8154" s="34" t="s">
        <v>64</v>
      </c>
      <c r="O8154">
        <f t="shared" si="1005"/>
        <v>5.9999999999998721E-2</v>
      </c>
      <c r="P8154">
        <f t="shared" si="1006"/>
        <v>0</v>
      </c>
      <c r="R8154" s="2">
        <f t="shared" si="1007"/>
        <v>1.0416666664241347E-2</v>
      </c>
      <c r="S8154" s="4">
        <f t="shared" si="1002"/>
        <v>44077.34375</v>
      </c>
    </row>
    <row r="8155" spans="1:19" x14ac:dyDescent="0.35">
      <c r="A8155" s="32">
        <v>2020</v>
      </c>
      <c r="B8155" s="32" t="s">
        <v>62</v>
      </c>
      <c r="C8155" s="32" t="s">
        <v>63</v>
      </c>
      <c r="D8155" s="32">
        <v>5352</v>
      </c>
      <c r="E8155" s="33">
        <v>44077.354166666664</v>
      </c>
      <c r="F8155" s="32">
        <v>-0.08</v>
      </c>
      <c r="G8155" s="32">
        <v>21.68</v>
      </c>
      <c r="H8155" s="32">
        <v>-0.08</v>
      </c>
      <c r="I8155" s="32">
        <v>-0.9</v>
      </c>
      <c r="J8155" s="32">
        <f t="shared" si="1003"/>
        <v>0</v>
      </c>
      <c r="K8155" s="32">
        <f t="shared" si="1008"/>
        <v>2</v>
      </c>
      <c r="L8155" s="32">
        <f t="shared" si="1004"/>
        <v>0</v>
      </c>
      <c r="M8155" s="32">
        <f t="shared" si="1001"/>
        <v>1</v>
      </c>
      <c r="N8155" s="34" t="s">
        <v>64</v>
      </c>
      <c r="O8155">
        <f t="shared" si="1005"/>
        <v>0.10000000000000142</v>
      </c>
      <c r="P8155">
        <f t="shared" si="1006"/>
        <v>0</v>
      </c>
      <c r="R8155" s="2">
        <f t="shared" si="1007"/>
        <v>1.0416666664241347E-2</v>
      </c>
      <c r="S8155" s="4">
        <f t="shared" si="1002"/>
        <v>44077.354166666664</v>
      </c>
    </row>
    <row r="8156" spans="1:19" x14ac:dyDescent="0.35">
      <c r="A8156" s="32">
        <v>2020</v>
      </c>
      <c r="B8156" s="32" t="s">
        <v>62</v>
      </c>
      <c r="C8156" s="32" t="s">
        <v>63</v>
      </c>
      <c r="D8156" s="32">
        <v>5353</v>
      </c>
      <c r="E8156" s="33">
        <v>44077.364583333336</v>
      </c>
      <c r="F8156" s="32">
        <v>-0.08</v>
      </c>
      <c r="G8156" s="32">
        <v>21.78</v>
      </c>
      <c r="H8156" s="32">
        <v>-0.08</v>
      </c>
      <c r="I8156" s="32">
        <v>-0.9</v>
      </c>
      <c r="J8156" s="32">
        <f t="shared" si="1003"/>
        <v>0</v>
      </c>
      <c r="K8156" s="32">
        <f t="shared" si="1008"/>
        <v>2</v>
      </c>
      <c r="L8156" s="32">
        <f t="shared" si="1004"/>
        <v>0</v>
      </c>
      <c r="M8156" s="32">
        <f t="shared" si="1001"/>
        <v>1</v>
      </c>
      <c r="N8156" s="34" t="s">
        <v>64</v>
      </c>
      <c r="O8156">
        <f t="shared" si="1005"/>
        <v>0.11999999999999744</v>
      </c>
      <c r="P8156">
        <f t="shared" si="1006"/>
        <v>9.999999999999995E-3</v>
      </c>
      <c r="R8156" s="2">
        <f t="shared" si="1007"/>
        <v>1.0416666671517305E-2</v>
      </c>
      <c r="S8156" s="4">
        <f t="shared" si="1002"/>
        <v>44077.364583333328</v>
      </c>
    </row>
    <row r="8157" spans="1:19" x14ac:dyDescent="0.35">
      <c r="A8157" s="32">
        <v>2020</v>
      </c>
      <c r="B8157" s="32" t="s">
        <v>62</v>
      </c>
      <c r="C8157" s="32" t="s">
        <v>63</v>
      </c>
      <c r="D8157" s="32">
        <v>5354</v>
      </c>
      <c r="E8157" s="33">
        <v>44077.375</v>
      </c>
      <c r="F8157" s="32">
        <v>-0.09</v>
      </c>
      <c r="G8157" s="32">
        <v>21.9</v>
      </c>
      <c r="H8157" s="32">
        <v>-0.09</v>
      </c>
      <c r="I8157" s="32">
        <v>-1.1000000000000001</v>
      </c>
      <c r="J8157" s="32">
        <f t="shared" si="1003"/>
        <v>0</v>
      </c>
      <c r="K8157" s="32">
        <f t="shared" si="1008"/>
        <v>2</v>
      </c>
      <c r="L8157" s="32">
        <f t="shared" si="1004"/>
        <v>0</v>
      </c>
      <c r="M8157" s="32">
        <f t="shared" si="1001"/>
        <v>1</v>
      </c>
      <c r="N8157" s="34" t="s">
        <v>64</v>
      </c>
      <c r="O8157">
        <f t="shared" si="1005"/>
        <v>0.12000000000000099</v>
      </c>
      <c r="P8157">
        <f t="shared" si="1006"/>
        <v>0</v>
      </c>
      <c r="R8157" s="2">
        <f t="shared" si="1007"/>
        <v>1.0416666664241347E-2</v>
      </c>
      <c r="S8157" s="4">
        <f t="shared" si="1002"/>
        <v>44077.375</v>
      </c>
    </row>
    <row r="8158" spans="1:19" x14ac:dyDescent="0.35">
      <c r="A8158" s="32">
        <v>2020</v>
      </c>
      <c r="B8158" s="32" t="s">
        <v>62</v>
      </c>
      <c r="C8158" s="32" t="s">
        <v>63</v>
      </c>
      <c r="D8158" s="32">
        <v>5355</v>
      </c>
      <c r="E8158" s="33">
        <v>44077.385416666664</v>
      </c>
      <c r="F8158" s="32">
        <v>-0.09</v>
      </c>
      <c r="G8158" s="32">
        <v>22.02</v>
      </c>
      <c r="H8158" s="32">
        <v>-0.09</v>
      </c>
      <c r="I8158" s="32">
        <v>-1.1000000000000001</v>
      </c>
      <c r="J8158" s="32">
        <f t="shared" si="1003"/>
        <v>0</v>
      </c>
      <c r="K8158" s="32">
        <f t="shared" si="1008"/>
        <v>2</v>
      </c>
      <c r="L8158" s="32">
        <f t="shared" si="1004"/>
        <v>0</v>
      </c>
      <c r="M8158" s="32">
        <f t="shared" si="1001"/>
        <v>1</v>
      </c>
      <c r="N8158" s="34" t="s">
        <v>64</v>
      </c>
      <c r="O8158">
        <f t="shared" si="1005"/>
        <v>0.12000000000000099</v>
      </c>
      <c r="P8158">
        <f t="shared" si="1006"/>
        <v>9.999999999999995E-3</v>
      </c>
      <c r="R8158" s="2">
        <f t="shared" si="1007"/>
        <v>1.0416666664241347E-2</v>
      </c>
      <c r="S8158" s="4">
        <f t="shared" si="1002"/>
        <v>44077.385416666664</v>
      </c>
    </row>
    <row r="8159" spans="1:19" x14ac:dyDescent="0.35">
      <c r="A8159" s="32">
        <v>2020</v>
      </c>
      <c r="B8159" s="32" t="s">
        <v>62</v>
      </c>
      <c r="C8159" s="32" t="s">
        <v>63</v>
      </c>
      <c r="D8159" s="32">
        <v>5356</v>
      </c>
      <c r="E8159" s="33">
        <v>44077.395833333336</v>
      </c>
      <c r="F8159" s="32">
        <v>-0.08</v>
      </c>
      <c r="G8159" s="32">
        <v>22.14</v>
      </c>
      <c r="H8159" s="32">
        <v>-0.08</v>
      </c>
      <c r="I8159" s="32">
        <v>-0.9</v>
      </c>
      <c r="J8159" s="32">
        <f t="shared" si="1003"/>
        <v>0</v>
      </c>
      <c r="K8159" s="32">
        <f t="shared" si="1008"/>
        <v>2</v>
      </c>
      <c r="L8159" s="32">
        <f t="shared" si="1004"/>
        <v>0</v>
      </c>
      <c r="M8159" s="32">
        <f t="shared" si="1001"/>
        <v>1</v>
      </c>
      <c r="N8159" s="34" t="s">
        <v>64</v>
      </c>
      <c r="O8159">
        <f t="shared" si="1005"/>
        <v>0.14000000000000057</v>
      </c>
      <c r="P8159">
        <f t="shared" si="1006"/>
        <v>2.0000000000000004E-2</v>
      </c>
      <c r="R8159" s="2">
        <f t="shared" si="1007"/>
        <v>1.0416666671517305E-2</v>
      </c>
      <c r="S8159" s="4">
        <f t="shared" si="1002"/>
        <v>44077.395833333328</v>
      </c>
    </row>
    <row r="8160" spans="1:19" x14ac:dyDescent="0.35">
      <c r="A8160" s="32">
        <v>2020</v>
      </c>
      <c r="B8160" s="32" t="s">
        <v>62</v>
      </c>
      <c r="C8160" s="32" t="s">
        <v>63</v>
      </c>
      <c r="D8160" s="32">
        <v>5357</v>
      </c>
      <c r="E8160" s="33">
        <v>44077.40625</v>
      </c>
      <c r="F8160" s="32">
        <v>-0.06</v>
      </c>
      <c r="G8160" s="32">
        <v>22.28</v>
      </c>
      <c r="H8160" s="32">
        <v>-0.06</v>
      </c>
      <c r="I8160" s="32">
        <v>-0.7</v>
      </c>
      <c r="J8160" s="32">
        <f t="shared" si="1003"/>
        <v>0</v>
      </c>
      <c r="K8160" s="32">
        <f t="shared" si="1008"/>
        <v>2</v>
      </c>
      <c r="L8160" s="32">
        <f t="shared" si="1004"/>
        <v>0</v>
      </c>
      <c r="M8160" s="32">
        <f t="shared" si="1001"/>
        <v>1</v>
      </c>
      <c r="N8160" s="34" t="s">
        <v>64</v>
      </c>
      <c r="O8160">
        <f t="shared" si="1005"/>
        <v>0.11999999999999744</v>
      </c>
      <c r="P8160">
        <f t="shared" si="1006"/>
        <v>6.9999999999999993E-2</v>
      </c>
      <c r="R8160" s="2">
        <f t="shared" si="1007"/>
        <v>1.0416666664241347E-2</v>
      </c>
      <c r="S8160" s="4">
        <f t="shared" si="1002"/>
        <v>44077.40625</v>
      </c>
    </row>
    <row r="8161" spans="1:19" x14ac:dyDescent="0.35">
      <c r="A8161" s="32">
        <v>2020</v>
      </c>
      <c r="B8161" s="32" t="s">
        <v>62</v>
      </c>
      <c r="C8161" s="32" t="s">
        <v>63</v>
      </c>
      <c r="D8161" s="32">
        <v>5358</v>
      </c>
      <c r="E8161" s="33">
        <v>44077.416666666664</v>
      </c>
      <c r="F8161" s="32">
        <v>0.01</v>
      </c>
      <c r="G8161" s="32">
        <v>22.4</v>
      </c>
      <c r="H8161" s="32">
        <v>0.01</v>
      </c>
      <c r="I8161" s="32">
        <v>0.1</v>
      </c>
      <c r="J8161" s="32">
        <f t="shared" si="1003"/>
        <v>0</v>
      </c>
      <c r="K8161" s="32">
        <f t="shared" si="1008"/>
        <v>2</v>
      </c>
      <c r="L8161" s="32">
        <f t="shared" si="1004"/>
        <v>0</v>
      </c>
      <c r="M8161" s="32">
        <f t="shared" si="1001"/>
        <v>1</v>
      </c>
      <c r="N8161" s="34" t="s">
        <v>64</v>
      </c>
      <c r="O8161">
        <f t="shared" si="1005"/>
        <v>0.12000000000000099</v>
      </c>
      <c r="P8161">
        <f t="shared" si="1006"/>
        <v>0.61</v>
      </c>
      <c r="R8161" s="2">
        <f t="shared" si="1007"/>
        <v>1.0416666664241347E-2</v>
      </c>
      <c r="S8161" s="4">
        <f t="shared" si="1002"/>
        <v>44077.416666666664</v>
      </c>
    </row>
    <row r="8162" spans="1:19" x14ac:dyDescent="0.35">
      <c r="A8162" s="32">
        <v>2020</v>
      </c>
      <c r="B8162" s="32" t="s">
        <v>62</v>
      </c>
      <c r="C8162" s="32" t="s">
        <v>63</v>
      </c>
      <c r="D8162" s="32">
        <v>5359</v>
      </c>
      <c r="E8162" s="33">
        <v>44077.427083333336</v>
      </c>
      <c r="F8162" s="32">
        <v>0.61</v>
      </c>
      <c r="G8162" s="32">
        <v>22.52</v>
      </c>
      <c r="H8162" s="32">
        <v>0.62</v>
      </c>
      <c r="I8162" s="32">
        <v>7.3</v>
      </c>
      <c r="J8162" s="32">
        <f t="shared" si="1003"/>
        <v>0</v>
      </c>
      <c r="K8162" s="32">
        <v>8</v>
      </c>
      <c r="L8162" s="32">
        <f t="shared" si="1004"/>
        <v>0</v>
      </c>
      <c r="M8162" s="32">
        <f t="shared" si="1001"/>
        <v>1</v>
      </c>
      <c r="N8162" s="34" t="s">
        <v>64</v>
      </c>
      <c r="O8162">
        <f t="shared" si="1005"/>
        <v>0.10000000000000142</v>
      </c>
      <c r="P8162">
        <f t="shared" si="1006"/>
        <v>0.94000000000000006</v>
      </c>
      <c r="R8162" s="2">
        <f t="shared" si="1007"/>
        <v>1.0416666671517305E-2</v>
      </c>
      <c r="S8162" s="4">
        <f t="shared" si="1002"/>
        <v>44077.427083333328</v>
      </c>
    </row>
    <row r="8163" spans="1:19" x14ac:dyDescent="0.35">
      <c r="A8163" s="32">
        <v>2020</v>
      </c>
      <c r="B8163" s="32" t="s">
        <v>62</v>
      </c>
      <c r="C8163" s="32" t="s">
        <v>63</v>
      </c>
      <c r="D8163" s="32">
        <v>5360</v>
      </c>
      <c r="E8163" s="33">
        <v>44077.4375</v>
      </c>
      <c r="F8163" s="32">
        <v>1.53</v>
      </c>
      <c r="G8163" s="32">
        <v>22.62</v>
      </c>
      <c r="H8163" s="32">
        <v>1.56</v>
      </c>
      <c r="I8163" s="32">
        <v>18.2</v>
      </c>
      <c r="J8163" s="32">
        <f t="shared" si="1003"/>
        <v>0</v>
      </c>
      <c r="K8163" s="32">
        <v>8</v>
      </c>
      <c r="L8163" s="32">
        <f t="shared" si="1004"/>
        <v>0</v>
      </c>
      <c r="M8163" s="32">
        <f t="shared" si="1001"/>
        <v>1</v>
      </c>
      <c r="N8163" s="34" t="s">
        <v>64</v>
      </c>
      <c r="O8163">
        <f t="shared" si="1005"/>
        <v>0.11999999999999744</v>
      </c>
      <c r="P8163">
        <f t="shared" si="1006"/>
        <v>0.49</v>
      </c>
      <c r="R8163" s="2">
        <f t="shared" si="1007"/>
        <v>1.0416666664241347E-2</v>
      </c>
      <c r="S8163" s="4">
        <f t="shared" si="1002"/>
        <v>44077.4375</v>
      </c>
    </row>
    <row r="8164" spans="1:19" x14ac:dyDescent="0.35">
      <c r="A8164" s="32">
        <v>2020</v>
      </c>
      <c r="B8164" s="32" t="s">
        <v>62</v>
      </c>
      <c r="C8164" s="32" t="s">
        <v>63</v>
      </c>
      <c r="D8164" s="32">
        <v>5361</v>
      </c>
      <c r="E8164" s="33">
        <v>44077.447916666664</v>
      </c>
      <c r="F8164" s="32">
        <v>1.05</v>
      </c>
      <c r="G8164" s="32">
        <v>22.74</v>
      </c>
      <c r="H8164" s="32">
        <v>1.07</v>
      </c>
      <c r="I8164" s="32">
        <v>12.5</v>
      </c>
      <c r="J8164" s="32">
        <f t="shared" si="1003"/>
        <v>0</v>
      </c>
      <c r="K8164" s="32">
        <v>8</v>
      </c>
      <c r="L8164" s="32">
        <f t="shared" si="1004"/>
        <v>0</v>
      </c>
      <c r="M8164" s="32">
        <f t="shared" si="1001"/>
        <v>1</v>
      </c>
      <c r="N8164" s="34" t="s">
        <v>64</v>
      </c>
      <c r="O8164">
        <f t="shared" si="1005"/>
        <v>0.10000000000000142</v>
      </c>
      <c r="P8164">
        <f t="shared" si="1006"/>
        <v>0.27</v>
      </c>
      <c r="R8164" s="2">
        <f t="shared" si="1007"/>
        <v>1.0416666664241347E-2</v>
      </c>
      <c r="S8164" s="4">
        <f t="shared" si="1002"/>
        <v>44077.447916666664</v>
      </c>
    </row>
    <row r="8165" spans="1:19" x14ac:dyDescent="0.35">
      <c r="A8165" s="32">
        <v>2020</v>
      </c>
      <c r="B8165" s="32" t="s">
        <v>62</v>
      </c>
      <c r="C8165" s="32" t="s">
        <v>63</v>
      </c>
      <c r="D8165" s="32">
        <v>5362</v>
      </c>
      <c r="E8165" s="33">
        <v>44077.458333333336</v>
      </c>
      <c r="F8165" s="32">
        <v>0.79</v>
      </c>
      <c r="G8165" s="32">
        <v>22.84</v>
      </c>
      <c r="H8165" s="32">
        <v>0.8</v>
      </c>
      <c r="I8165" s="32">
        <v>9.5</v>
      </c>
      <c r="J8165" s="32">
        <f t="shared" si="1003"/>
        <v>0</v>
      </c>
      <c r="K8165" s="32">
        <f t="shared" si="1008"/>
        <v>1.5</v>
      </c>
      <c r="L8165" s="32">
        <f t="shared" si="1004"/>
        <v>0</v>
      </c>
      <c r="M8165" s="32">
        <f t="shared" si="1001"/>
        <v>1</v>
      </c>
      <c r="N8165" s="34" t="s">
        <v>64</v>
      </c>
      <c r="O8165">
        <f t="shared" si="1005"/>
        <v>0.10000000000000142</v>
      </c>
      <c r="P8165">
        <f t="shared" si="1006"/>
        <v>3.75</v>
      </c>
      <c r="R8165" s="2">
        <f t="shared" si="1007"/>
        <v>1.0416666671517305E-2</v>
      </c>
      <c r="S8165" s="4">
        <f t="shared" si="1002"/>
        <v>44077.458333333328</v>
      </c>
    </row>
    <row r="8166" spans="1:19" x14ac:dyDescent="0.35">
      <c r="A8166" s="32">
        <v>2020</v>
      </c>
      <c r="B8166" s="32" t="s">
        <v>62</v>
      </c>
      <c r="C8166" s="32" t="s">
        <v>63</v>
      </c>
      <c r="D8166" s="32">
        <v>5363</v>
      </c>
      <c r="E8166" s="33">
        <v>44077.46875</v>
      </c>
      <c r="F8166" s="32">
        <v>4.47</v>
      </c>
      <c r="G8166" s="32">
        <v>22.94</v>
      </c>
      <c r="H8166" s="32">
        <v>4.55</v>
      </c>
      <c r="I8166" s="32">
        <v>53.6</v>
      </c>
      <c r="J8166" s="32">
        <f t="shared" si="1003"/>
        <v>0</v>
      </c>
      <c r="K8166" s="32">
        <f t="shared" si="1008"/>
        <v>0</v>
      </c>
      <c r="L8166" s="32">
        <f t="shared" si="1004"/>
        <v>0</v>
      </c>
      <c r="M8166" s="32">
        <f t="shared" si="1001"/>
        <v>0</v>
      </c>
      <c r="N8166" s="34" t="s">
        <v>64</v>
      </c>
      <c r="O8166">
        <f t="shared" si="1005"/>
        <v>9.9999999999997868E-2</v>
      </c>
      <c r="P8166">
        <f t="shared" si="1006"/>
        <v>1.58</v>
      </c>
      <c r="R8166" s="2">
        <f t="shared" si="1007"/>
        <v>1.0416666664241347E-2</v>
      </c>
      <c r="S8166" s="4">
        <f t="shared" si="1002"/>
        <v>44077.46875</v>
      </c>
    </row>
    <row r="8167" spans="1:19" x14ac:dyDescent="0.35">
      <c r="A8167" s="32">
        <v>2020</v>
      </c>
      <c r="B8167" s="32" t="s">
        <v>62</v>
      </c>
      <c r="C8167" s="32" t="s">
        <v>63</v>
      </c>
      <c r="D8167" s="32">
        <v>5364</v>
      </c>
      <c r="E8167" s="33">
        <v>44077.479166666664</v>
      </c>
      <c r="F8167" s="32">
        <v>6.03</v>
      </c>
      <c r="G8167" s="32">
        <v>23.04</v>
      </c>
      <c r="H8167" s="32">
        <v>6.13</v>
      </c>
      <c r="I8167" s="32">
        <v>72.400000000000006</v>
      </c>
      <c r="J8167" s="32">
        <f t="shared" si="1003"/>
        <v>0</v>
      </c>
      <c r="K8167" s="32">
        <f t="shared" si="1008"/>
        <v>0</v>
      </c>
      <c r="L8167" s="32">
        <f t="shared" si="1004"/>
        <v>0</v>
      </c>
      <c r="M8167" s="32">
        <f t="shared" si="1001"/>
        <v>0</v>
      </c>
      <c r="N8167" s="39" t="s">
        <v>71</v>
      </c>
      <c r="O8167">
        <f t="shared" si="1005"/>
        <v>0.10000000000000142</v>
      </c>
      <c r="P8167">
        <f t="shared" si="1006"/>
        <v>0.13999999999999968</v>
      </c>
      <c r="R8167" s="2">
        <f t="shared" si="1007"/>
        <v>1.0416666664241347E-2</v>
      </c>
      <c r="S8167" s="4">
        <f t="shared" si="1002"/>
        <v>44077.479166666664</v>
      </c>
    </row>
    <row r="8168" spans="1:19" x14ac:dyDescent="0.35">
      <c r="A8168" s="32">
        <v>2020</v>
      </c>
      <c r="B8168" s="32" t="s">
        <v>62</v>
      </c>
      <c r="C8168" s="32" t="s">
        <v>63</v>
      </c>
      <c r="D8168" s="32">
        <v>5365</v>
      </c>
      <c r="E8168" s="33">
        <v>44077.489583333336</v>
      </c>
      <c r="F8168" s="32">
        <v>6.16</v>
      </c>
      <c r="G8168" s="32">
        <v>23.14</v>
      </c>
      <c r="H8168" s="32">
        <v>6.27</v>
      </c>
      <c r="I8168" s="32">
        <v>74.2</v>
      </c>
      <c r="J8168" s="32">
        <f t="shared" si="1003"/>
        <v>0</v>
      </c>
      <c r="K8168" s="32">
        <f t="shared" si="1008"/>
        <v>0</v>
      </c>
      <c r="L8168" s="32">
        <f t="shared" si="1004"/>
        <v>0</v>
      </c>
      <c r="M8168" s="32">
        <f t="shared" si="1001"/>
        <v>0</v>
      </c>
      <c r="N8168" s="39" t="s">
        <v>71</v>
      </c>
      <c r="O8168">
        <f t="shared" si="1005"/>
        <v>7.9999999999998295E-2</v>
      </c>
      <c r="P8168">
        <f t="shared" si="1006"/>
        <v>7.0000000000000284E-2</v>
      </c>
      <c r="R8168" s="2">
        <f t="shared" si="1007"/>
        <v>1.0416666671517305E-2</v>
      </c>
      <c r="S8168" s="4">
        <f t="shared" si="1002"/>
        <v>44077.489583333328</v>
      </c>
    </row>
    <row r="8169" spans="1:19" x14ac:dyDescent="0.35">
      <c r="A8169" s="32">
        <v>2020</v>
      </c>
      <c r="B8169" s="32" t="s">
        <v>62</v>
      </c>
      <c r="C8169" s="32" t="s">
        <v>63</v>
      </c>
      <c r="D8169" s="32">
        <v>5366</v>
      </c>
      <c r="E8169" s="33">
        <v>44077.5</v>
      </c>
      <c r="F8169" s="32">
        <v>6.23</v>
      </c>
      <c r="G8169" s="32">
        <v>23.22</v>
      </c>
      <c r="H8169" s="32">
        <v>6.34</v>
      </c>
      <c r="I8169" s="32">
        <v>75.099999999999994</v>
      </c>
      <c r="J8169" s="32">
        <f t="shared" si="1003"/>
        <v>0</v>
      </c>
      <c r="K8169" s="32">
        <f t="shared" si="1008"/>
        <v>0</v>
      </c>
      <c r="L8169" s="32">
        <f t="shared" si="1004"/>
        <v>0</v>
      </c>
      <c r="M8169" s="32">
        <f t="shared" si="1001"/>
        <v>0</v>
      </c>
      <c r="N8169" s="39" t="s">
        <v>71</v>
      </c>
      <c r="O8169">
        <f t="shared" si="1005"/>
        <v>8.0000000000001847E-2</v>
      </c>
      <c r="P8169">
        <f t="shared" si="1006"/>
        <v>0.41999999999999993</v>
      </c>
      <c r="R8169" s="2">
        <f t="shared" si="1007"/>
        <v>1.0416666664241347E-2</v>
      </c>
      <c r="S8169" s="4">
        <f t="shared" si="1002"/>
        <v>44077.5</v>
      </c>
    </row>
    <row r="8170" spans="1:19" x14ac:dyDescent="0.35">
      <c r="A8170" s="32">
        <v>2020</v>
      </c>
      <c r="B8170" s="32" t="s">
        <v>62</v>
      </c>
      <c r="C8170" s="32" t="s">
        <v>63</v>
      </c>
      <c r="D8170" s="32">
        <v>5367</v>
      </c>
      <c r="E8170" s="33">
        <v>44077.510416666664</v>
      </c>
      <c r="F8170" s="32">
        <v>6.65</v>
      </c>
      <c r="G8170" s="32">
        <v>23.3</v>
      </c>
      <c r="H8170" s="32">
        <v>6.76</v>
      </c>
      <c r="I8170" s="32">
        <v>80.3</v>
      </c>
      <c r="J8170" s="32">
        <f t="shared" si="1003"/>
        <v>0</v>
      </c>
      <c r="K8170" s="32">
        <f t="shared" si="1008"/>
        <v>0</v>
      </c>
      <c r="L8170" s="32">
        <f t="shared" si="1004"/>
        <v>0</v>
      </c>
      <c r="M8170" s="32">
        <f t="shared" si="1001"/>
        <v>0</v>
      </c>
      <c r="N8170" s="39" t="s">
        <v>71</v>
      </c>
      <c r="O8170">
        <f t="shared" si="1005"/>
        <v>9.9999999999997868E-2</v>
      </c>
      <c r="P8170">
        <f t="shared" si="1006"/>
        <v>0.24000000000000021</v>
      </c>
      <c r="R8170" s="2">
        <f t="shared" si="1007"/>
        <v>1.0416666664241347E-2</v>
      </c>
      <c r="S8170" s="4">
        <f t="shared" si="1002"/>
        <v>44077.510416666664</v>
      </c>
    </row>
    <row r="8171" spans="1:19" x14ac:dyDescent="0.35">
      <c r="A8171" s="32">
        <v>2020</v>
      </c>
      <c r="B8171" s="32" t="s">
        <v>62</v>
      </c>
      <c r="C8171" s="32" t="s">
        <v>63</v>
      </c>
      <c r="D8171" s="32">
        <v>5368</v>
      </c>
      <c r="E8171" s="33">
        <v>44077.520833333336</v>
      </c>
      <c r="F8171" s="32">
        <v>6.88</v>
      </c>
      <c r="G8171" s="32">
        <v>23.4</v>
      </c>
      <c r="H8171" s="32">
        <v>7</v>
      </c>
      <c r="I8171" s="32">
        <v>83.2</v>
      </c>
      <c r="J8171" s="32">
        <f t="shared" si="1003"/>
        <v>0</v>
      </c>
      <c r="K8171" s="32">
        <f t="shared" si="1008"/>
        <v>0</v>
      </c>
      <c r="L8171" s="32">
        <f t="shared" si="1004"/>
        <v>0</v>
      </c>
      <c r="M8171" s="32">
        <f t="shared" si="1001"/>
        <v>0</v>
      </c>
      <c r="N8171" s="39" t="s">
        <v>71</v>
      </c>
      <c r="O8171">
        <f t="shared" si="1005"/>
        <v>8.0000000000001847E-2</v>
      </c>
      <c r="P8171">
        <f t="shared" si="1006"/>
        <v>0.21999999999999975</v>
      </c>
      <c r="R8171" s="2">
        <f t="shared" si="1007"/>
        <v>1.0416666671517305E-2</v>
      </c>
      <c r="S8171" s="4">
        <f t="shared" si="1002"/>
        <v>44077.520833333328</v>
      </c>
    </row>
    <row r="8172" spans="1:19" x14ac:dyDescent="0.35">
      <c r="A8172" s="32">
        <v>2020</v>
      </c>
      <c r="B8172" s="32" t="s">
        <v>62</v>
      </c>
      <c r="C8172" s="32" t="s">
        <v>63</v>
      </c>
      <c r="D8172" s="32">
        <v>5369</v>
      </c>
      <c r="E8172" s="33">
        <v>44077.53125</v>
      </c>
      <c r="F8172" s="32">
        <v>7.1</v>
      </c>
      <c r="G8172" s="32">
        <v>23.48</v>
      </c>
      <c r="H8172" s="32">
        <v>7.22</v>
      </c>
      <c r="I8172" s="32">
        <v>86</v>
      </c>
      <c r="J8172" s="32">
        <f t="shared" si="1003"/>
        <v>0</v>
      </c>
      <c r="K8172" s="32">
        <f t="shared" si="1008"/>
        <v>0</v>
      </c>
      <c r="L8172" s="32">
        <f t="shared" si="1004"/>
        <v>0</v>
      </c>
      <c r="M8172" s="32">
        <f t="shared" si="1001"/>
        <v>0</v>
      </c>
      <c r="N8172" s="39" t="s">
        <v>71</v>
      </c>
      <c r="O8172">
        <f t="shared" si="1005"/>
        <v>7.9999999999998295E-2</v>
      </c>
      <c r="P8172">
        <f t="shared" si="1006"/>
        <v>0.15000000000000036</v>
      </c>
      <c r="R8172" s="2">
        <f t="shared" si="1007"/>
        <v>1.0416666664241347E-2</v>
      </c>
      <c r="S8172" s="4">
        <f t="shared" si="1002"/>
        <v>44077.53125</v>
      </c>
    </row>
    <row r="8173" spans="1:19" x14ac:dyDescent="0.35">
      <c r="A8173" s="32">
        <v>2020</v>
      </c>
      <c r="B8173" s="32" t="s">
        <v>62</v>
      </c>
      <c r="C8173" s="32" t="s">
        <v>63</v>
      </c>
      <c r="D8173" s="32">
        <v>5370</v>
      </c>
      <c r="E8173" s="33">
        <v>44077.541666666664</v>
      </c>
      <c r="F8173" s="32">
        <v>7.24</v>
      </c>
      <c r="G8173" s="32">
        <v>23.56</v>
      </c>
      <c r="H8173" s="32">
        <v>7.37</v>
      </c>
      <c r="I8173" s="32">
        <v>87.8</v>
      </c>
      <c r="J8173" s="32">
        <f t="shared" si="1003"/>
        <v>0</v>
      </c>
      <c r="K8173" s="32">
        <f t="shared" si="1008"/>
        <v>0</v>
      </c>
      <c r="L8173" s="32">
        <f t="shared" si="1004"/>
        <v>0</v>
      </c>
      <c r="M8173" s="32">
        <f t="shared" si="1001"/>
        <v>0</v>
      </c>
      <c r="N8173" s="39" t="s">
        <v>71</v>
      </c>
      <c r="O8173">
        <f t="shared" si="1005"/>
        <v>8.0000000000001847E-2</v>
      </c>
      <c r="P8173">
        <f t="shared" si="1006"/>
        <v>0.12999999999999989</v>
      </c>
      <c r="R8173" s="2">
        <f t="shared" si="1007"/>
        <v>1.0416666664241347E-2</v>
      </c>
      <c r="S8173" s="4">
        <f t="shared" si="1002"/>
        <v>44077.541666666664</v>
      </c>
    </row>
    <row r="8174" spans="1:19" x14ac:dyDescent="0.35">
      <c r="A8174" s="32">
        <v>2020</v>
      </c>
      <c r="B8174" s="32" t="s">
        <v>62</v>
      </c>
      <c r="C8174" s="32" t="s">
        <v>63</v>
      </c>
      <c r="D8174" s="32">
        <v>5371</v>
      </c>
      <c r="E8174" s="33">
        <v>44077.552083333336</v>
      </c>
      <c r="F8174" s="32">
        <v>7.37</v>
      </c>
      <c r="G8174" s="32">
        <v>23.64</v>
      </c>
      <c r="H8174" s="32">
        <v>7.5</v>
      </c>
      <c r="I8174" s="32">
        <v>89.6</v>
      </c>
      <c r="J8174" s="32">
        <f t="shared" si="1003"/>
        <v>0</v>
      </c>
      <c r="K8174" s="32">
        <f t="shared" si="1008"/>
        <v>0</v>
      </c>
      <c r="L8174" s="32">
        <f t="shared" si="1004"/>
        <v>0</v>
      </c>
      <c r="M8174" s="32">
        <f t="shared" si="1001"/>
        <v>0</v>
      </c>
      <c r="N8174" s="39" t="s">
        <v>71</v>
      </c>
      <c r="O8174">
        <f t="shared" si="1005"/>
        <v>7.9999999999998295E-2</v>
      </c>
      <c r="P8174">
        <f t="shared" si="1006"/>
        <v>4.0000000000000036E-2</v>
      </c>
      <c r="R8174" s="2">
        <f t="shared" si="1007"/>
        <v>1.0416666671517305E-2</v>
      </c>
      <c r="S8174" s="4">
        <f t="shared" si="1002"/>
        <v>44077.552083333328</v>
      </c>
    </row>
    <row r="8175" spans="1:19" x14ac:dyDescent="0.35">
      <c r="A8175" s="32">
        <v>2020</v>
      </c>
      <c r="B8175" s="32" t="s">
        <v>62</v>
      </c>
      <c r="C8175" s="32" t="s">
        <v>63</v>
      </c>
      <c r="D8175" s="32">
        <v>5372</v>
      </c>
      <c r="E8175" s="33">
        <v>44077.5625</v>
      </c>
      <c r="F8175" s="32">
        <v>7.41</v>
      </c>
      <c r="G8175" s="32">
        <v>23.72</v>
      </c>
      <c r="H8175" s="32">
        <v>7.54</v>
      </c>
      <c r="I8175" s="32">
        <v>90.2</v>
      </c>
      <c r="J8175" s="32">
        <f t="shared" si="1003"/>
        <v>0</v>
      </c>
      <c r="K8175" s="32">
        <f t="shared" si="1008"/>
        <v>0</v>
      </c>
      <c r="L8175" s="32">
        <f t="shared" si="1004"/>
        <v>0</v>
      </c>
      <c r="M8175" s="32">
        <f t="shared" si="1001"/>
        <v>0</v>
      </c>
      <c r="N8175" s="39" t="s">
        <v>71</v>
      </c>
      <c r="O8175">
        <f t="shared" si="1005"/>
        <v>6.0000000000002274E-2</v>
      </c>
      <c r="P8175">
        <f t="shared" si="1006"/>
        <v>7.0000000000000284E-2</v>
      </c>
      <c r="R8175" s="2">
        <f t="shared" si="1007"/>
        <v>1.0416666664241347E-2</v>
      </c>
      <c r="S8175" s="4">
        <f t="shared" si="1002"/>
        <v>44077.5625</v>
      </c>
    </row>
    <row r="8176" spans="1:19" x14ac:dyDescent="0.35">
      <c r="A8176" s="32">
        <v>2020</v>
      </c>
      <c r="B8176" s="32" t="s">
        <v>62</v>
      </c>
      <c r="C8176" s="32" t="s">
        <v>63</v>
      </c>
      <c r="D8176" s="32">
        <v>5373</v>
      </c>
      <c r="E8176" s="33">
        <v>44077.572916666664</v>
      </c>
      <c r="F8176" s="32">
        <v>7.48</v>
      </c>
      <c r="G8176" s="32">
        <v>23.78</v>
      </c>
      <c r="H8176" s="32">
        <v>7.61</v>
      </c>
      <c r="I8176" s="32">
        <v>91.1</v>
      </c>
      <c r="J8176" s="32">
        <f t="shared" si="1003"/>
        <v>0</v>
      </c>
      <c r="K8176" s="32">
        <f t="shared" si="1008"/>
        <v>0</v>
      </c>
      <c r="L8176" s="32">
        <f t="shared" si="1004"/>
        <v>0</v>
      </c>
      <c r="M8176" s="32">
        <f t="shared" si="1001"/>
        <v>0</v>
      </c>
      <c r="N8176" s="39" t="s">
        <v>71</v>
      </c>
      <c r="O8176">
        <f t="shared" si="1005"/>
        <v>7.9999999999998295E-2</v>
      </c>
      <c r="P8176">
        <f t="shared" si="1006"/>
        <v>8.0000000000000071E-2</v>
      </c>
      <c r="R8176" s="2">
        <f t="shared" si="1007"/>
        <v>1.0416666664241347E-2</v>
      </c>
      <c r="S8176" s="4">
        <f t="shared" si="1002"/>
        <v>44077.572916666664</v>
      </c>
    </row>
    <row r="8177" spans="1:19" x14ac:dyDescent="0.35">
      <c r="A8177" s="32">
        <v>2020</v>
      </c>
      <c r="B8177" s="32" t="s">
        <v>62</v>
      </c>
      <c r="C8177" s="32" t="s">
        <v>63</v>
      </c>
      <c r="D8177" s="32">
        <v>5374</v>
      </c>
      <c r="E8177" s="33">
        <v>44077.583333333336</v>
      </c>
      <c r="F8177" s="32">
        <v>7.56</v>
      </c>
      <c r="G8177" s="32">
        <v>23.86</v>
      </c>
      <c r="H8177" s="32">
        <v>7.69</v>
      </c>
      <c r="I8177" s="32">
        <v>92.3</v>
      </c>
      <c r="J8177" s="32">
        <f t="shared" si="1003"/>
        <v>0</v>
      </c>
      <c r="K8177" s="32">
        <f t="shared" si="1008"/>
        <v>0</v>
      </c>
      <c r="L8177" s="32">
        <f t="shared" si="1004"/>
        <v>0</v>
      </c>
      <c r="M8177" s="32">
        <f t="shared" si="1001"/>
        <v>0</v>
      </c>
      <c r="N8177" s="39" t="s">
        <v>71</v>
      </c>
      <c r="O8177">
        <f t="shared" si="1005"/>
        <v>6.0000000000002274E-2</v>
      </c>
      <c r="P8177">
        <f t="shared" si="1006"/>
        <v>2.9999999999999361E-2</v>
      </c>
      <c r="R8177" s="2">
        <f t="shared" si="1007"/>
        <v>1.0416666671517305E-2</v>
      </c>
      <c r="S8177" s="4">
        <f t="shared" si="1002"/>
        <v>44077.583333333328</v>
      </c>
    </row>
    <row r="8178" spans="1:19" x14ac:dyDescent="0.35">
      <c r="A8178" s="32">
        <v>2020</v>
      </c>
      <c r="B8178" s="32" t="s">
        <v>62</v>
      </c>
      <c r="C8178" s="32" t="s">
        <v>63</v>
      </c>
      <c r="D8178" s="32">
        <v>5375</v>
      </c>
      <c r="E8178" s="33">
        <v>44077.59375</v>
      </c>
      <c r="F8178" s="32">
        <v>7.59</v>
      </c>
      <c r="G8178" s="32">
        <v>23.92</v>
      </c>
      <c r="H8178" s="32">
        <v>7.72</v>
      </c>
      <c r="I8178" s="32">
        <v>92.7</v>
      </c>
      <c r="J8178" s="32">
        <f t="shared" si="1003"/>
        <v>0</v>
      </c>
      <c r="K8178" s="32">
        <f t="shared" si="1008"/>
        <v>0</v>
      </c>
      <c r="L8178" s="32">
        <f t="shared" si="1004"/>
        <v>0</v>
      </c>
      <c r="M8178" s="32">
        <f t="shared" si="1001"/>
        <v>0</v>
      </c>
      <c r="N8178" s="39" t="s">
        <v>71</v>
      </c>
      <c r="O8178">
        <f t="shared" si="1005"/>
        <v>3.9999999999999147E-2</v>
      </c>
      <c r="P8178">
        <f t="shared" si="1006"/>
        <v>3.0000000000000249E-2</v>
      </c>
      <c r="R8178" s="2">
        <f t="shared" si="1007"/>
        <v>1.0416666664241347E-2</v>
      </c>
      <c r="S8178" s="4">
        <f t="shared" si="1002"/>
        <v>44077.59375</v>
      </c>
    </row>
    <row r="8179" spans="1:19" x14ac:dyDescent="0.35">
      <c r="A8179" s="32">
        <v>2020</v>
      </c>
      <c r="B8179" s="32" t="s">
        <v>62</v>
      </c>
      <c r="C8179" s="32" t="s">
        <v>63</v>
      </c>
      <c r="D8179" s="32">
        <v>5376</v>
      </c>
      <c r="E8179" s="33">
        <v>44077.604166666664</v>
      </c>
      <c r="F8179" s="32">
        <v>7.62</v>
      </c>
      <c r="G8179" s="32">
        <v>23.96</v>
      </c>
      <c r="H8179" s="32">
        <v>7.75</v>
      </c>
      <c r="I8179" s="32">
        <v>93.2</v>
      </c>
      <c r="J8179" s="32">
        <f t="shared" si="1003"/>
        <v>0</v>
      </c>
      <c r="K8179" s="32">
        <f t="shared" si="1008"/>
        <v>0</v>
      </c>
      <c r="L8179" s="32">
        <f t="shared" si="1004"/>
        <v>0</v>
      </c>
      <c r="M8179" s="32">
        <f t="shared" si="1001"/>
        <v>0</v>
      </c>
      <c r="N8179" s="39" t="s">
        <v>71</v>
      </c>
      <c r="O8179">
        <f t="shared" si="1005"/>
        <v>3.9999999999999147E-2</v>
      </c>
      <c r="P8179">
        <f t="shared" si="1006"/>
        <v>4.0000000000000036E-2</v>
      </c>
      <c r="R8179" s="2">
        <f t="shared" si="1007"/>
        <v>1.0416666664241347E-2</v>
      </c>
      <c r="S8179" s="4">
        <f t="shared" si="1002"/>
        <v>44077.604166666664</v>
      </c>
    </row>
    <row r="8180" spans="1:19" x14ac:dyDescent="0.35">
      <c r="A8180" s="32">
        <v>2020</v>
      </c>
      <c r="B8180" s="32" t="s">
        <v>62</v>
      </c>
      <c r="C8180" s="32" t="s">
        <v>63</v>
      </c>
      <c r="D8180" s="32">
        <v>5377</v>
      </c>
      <c r="E8180" s="33">
        <v>44077.614583333336</v>
      </c>
      <c r="F8180" s="32">
        <v>7.66</v>
      </c>
      <c r="G8180" s="32">
        <v>24</v>
      </c>
      <c r="H8180" s="32">
        <v>7.79</v>
      </c>
      <c r="I8180" s="32">
        <v>93.7</v>
      </c>
      <c r="J8180" s="32">
        <f t="shared" si="1003"/>
        <v>0</v>
      </c>
      <c r="K8180" s="32">
        <f t="shared" si="1008"/>
        <v>0</v>
      </c>
      <c r="L8180" s="32">
        <f t="shared" si="1004"/>
        <v>0</v>
      </c>
      <c r="M8180" s="32">
        <f t="shared" si="1001"/>
        <v>0</v>
      </c>
      <c r="N8180" s="39" t="s">
        <v>71</v>
      </c>
      <c r="O8180">
        <f t="shared" si="1005"/>
        <v>1.9999999999999574E-2</v>
      </c>
      <c r="P8180">
        <f t="shared" si="1006"/>
        <v>3.0000000000000249E-2</v>
      </c>
      <c r="R8180" s="2">
        <f t="shared" si="1007"/>
        <v>1.0416666671517305E-2</v>
      </c>
      <c r="S8180" s="4">
        <f t="shared" si="1002"/>
        <v>44077.614583333328</v>
      </c>
    </row>
    <row r="8181" spans="1:19" x14ac:dyDescent="0.35">
      <c r="A8181" s="32">
        <v>2020</v>
      </c>
      <c r="B8181" s="32" t="s">
        <v>62</v>
      </c>
      <c r="C8181" s="32" t="s">
        <v>63</v>
      </c>
      <c r="D8181" s="32">
        <v>5378</v>
      </c>
      <c r="E8181" s="33">
        <v>44077.625</v>
      </c>
      <c r="F8181" s="32">
        <v>7.63</v>
      </c>
      <c r="G8181" s="32">
        <v>24.02</v>
      </c>
      <c r="H8181" s="32">
        <v>7.76</v>
      </c>
      <c r="I8181" s="32">
        <v>93.4</v>
      </c>
      <c r="J8181" s="32">
        <f t="shared" si="1003"/>
        <v>0</v>
      </c>
      <c r="K8181" s="32">
        <f t="shared" si="1008"/>
        <v>0</v>
      </c>
      <c r="L8181" s="32">
        <f t="shared" si="1004"/>
        <v>0</v>
      </c>
      <c r="M8181" s="32">
        <f t="shared" si="1001"/>
        <v>0</v>
      </c>
      <c r="N8181" s="39" t="s">
        <v>71</v>
      </c>
      <c r="O8181">
        <f t="shared" si="1005"/>
        <v>0</v>
      </c>
      <c r="P8181">
        <f t="shared" si="1006"/>
        <v>0</v>
      </c>
      <c r="R8181" s="2">
        <f t="shared" si="1007"/>
        <v>1.0416666664241347E-2</v>
      </c>
      <c r="S8181" s="4">
        <f t="shared" si="1002"/>
        <v>44077.625</v>
      </c>
    </row>
    <row r="8182" spans="1:19" x14ac:dyDescent="0.35">
      <c r="A8182" s="32">
        <v>2020</v>
      </c>
      <c r="B8182" s="32" t="s">
        <v>62</v>
      </c>
      <c r="C8182" s="32" t="s">
        <v>63</v>
      </c>
      <c r="D8182" s="32">
        <v>5379</v>
      </c>
      <c r="E8182" s="33">
        <v>44077.635416666664</v>
      </c>
      <c r="F8182" s="32">
        <v>7.63</v>
      </c>
      <c r="G8182" s="32">
        <v>24.02</v>
      </c>
      <c r="H8182" s="32">
        <v>7.76</v>
      </c>
      <c r="I8182" s="32">
        <v>93.4</v>
      </c>
      <c r="J8182" s="32">
        <f t="shared" si="1003"/>
        <v>0</v>
      </c>
      <c r="K8182" s="32">
        <f t="shared" si="1008"/>
        <v>0</v>
      </c>
      <c r="L8182" s="32">
        <f t="shared" si="1004"/>
        <v>0</v>
      </c>
      <c r="M8182" s="32">
        <f t="shared" si="1001"/>
        <v>0</v>
      </c>
      <c r="N8182" s="39" t="s">
        <v>71</v>
      </c>
      <c r="O8182">
        <f t="shared" si="1005"/>
        <v>0</v>
      </c>
      <c r="P8182">
        <f t="shared" si="1006"/>
        <v>4.0000000000000036E-2</v>
      </c>
      <c r="R8182" s="2">
        <f t="shared" si="1007"/>
        <v>1.0416666664241347E-2</v>
      </c>
      <c r="S8182" s="4">
        <f t="shared" si="1002"/>
        <v>44077.635416666664</v>
      </c>
    </row>
    <row r="8183" spans="1:19" x14ac:dyDescent="0.35">
      <c r="A8183" s="32">
        <v>2020</v>
      </c>
      <c r="B8183" s="32" t="s">
        <v>62</v>
      </c>
      <c r="C8183" s="32" t="s">
        <v>63</v>
      </c>
      <c r="D8183" s="32">
        <v>5380</v>
      </c>
      <c r="E8183" s="33">
        <v>44077.645833333336</v>
      </c>
      <c r="F8183" s="32">
        <v>7.59</v>
      </c>
      <c r="G8183" s="32">
        <v>24.02</v>
      </c>
      <c r="H8183" s="32">
        <v>7.72</v>
      </c>
      <c r="I8183" s="32">
        <v>92.9</v>
      </c>
      <c r="J8183" s="32">
        <f t="shared" si="1003"/>
        <v>0</v>
      </c>
      <c r="K8183" s="32">
        <f t="shared" si="1008"/>
        <v>0</v>
      </c>
      <c r="L8183" s="32">
        <f t="shared" si="1004"/>
        <v>0</v>
      </c>
      <c r="M8183" s="32">
        <f t="shared" si="1001"/>
        <v>0</v>
      </c>
      <c r="N8183" s="39" t="s">
        <v>71</v>
      </c>
      <c r="O8183">
        <f t="shared" si="1005"/>
        <v>0</v>
      </c>
      <c r="P8183">
        <f t="shared" si="1006"/>
        <v>9.9999999999997868E-3</v>
      </c>
      <c r="R8183" s="2">
        <f t="shared" si="1007"/>
        <v>1.0416666671517305E-2</v>
      </c>
      <c r="S8183" s="4">
        <f t="shared" si="1002"/>
        <v>44077.645833333328</v>
      </c>
    </row>
    <row r="8184" spans="1:19" x14ac:dyDescent="0.35">
      <c r="A8184" s="32">
        <v>2020</v>
      </c>
      <c r="B8184" s="32" t="s">
        <v>62</v>
      </c>
      <c r="C8184" s="32" t="s">
        <v>63</v>
      </c>
      <c r="D8184" s="32">
        <v>5381</v>
      </c>
      <c r="E8184" s="33">
        <v>44077.65625</v>
      </c>
      <c r="F8184" s="32">
        <v>7.58</v>
      </c>
      <c r="G8184" s="32">
        <v>24.02</v>
      </c>
      <c r="H8184" s="32">
        <v>7.71</v>
      </c>
      <c r="I8184" s="32">
        <v>92.8</v>
      </c>
      <c r="J8184" s="32">
        <f t="shared" si="1003"/>
        <v>0</v>
      </c>
      <c r="K8184" s="32">
        <f t="shared" si="1008"/>
        <v>0</v>
      </c>
      <c r="L8184" s="32">
        <f t="shared" si="1004"/>
        <v>0</v>
      </c>
      <c r="M8184" s="32">
        <f t="shared" si="1001"/>
        <v>0</v>
      </c>
      <c r="N8184" s="39" t="s">
        <v>71</v>
      </c>
      <c r="O8184">
        <f t="shared" si="1005"/>
        <v>1.9999999999999574E-2</v>
      </c>
      <c r="P8184">
        <f t="shared" si="1006"/>
        <v>1.9999999999999574E-2</v>
      </c>
      <c r="R8184" s="2">
        <f t="shared" si="1007"/>
        <v>1.0416666664241347E-2</v>
      </c>
      <c r="S8184" s="4">
        <f t="shared" si="1002"/>
        <v>44077.65625</v>
      </c>
    </row>
    <row r="8185" spans="1:19" x14ac:dyDescent="0.35">
      <c r="A8185" s="32">
        <v>2020</v>
      </c>
      <c r="B8185" s="32" t="s">
        <v>62</v>
      </c>
      <c r="C8185" s="32" t="s">
        <v>63</v>
      </c>
      <c r="D8185" s="32">
        <v>5382</v>
      </c>
      <c r="E8185" s="33">
        <v>44077.666666666664</v>
      </c>
      <c r="F8185" s="32">
        <v>7.56</v>
      </c>
      <c r="G8185" s="32">
        <v>24.04</v>
      </c>
      <c r="H8185" s="32">
        <v>7.69</v>
      </c>
      <c r="I8185" s="32">
        <v>92.6</v>
      </c>
      <c r="J8185" s="32">
        <f t="shared" si="1003"/>
        <v>0</v>
      </c>
      <c r="K8185" s="32">
        <f t="shared" si="1008"/>
        <v>0</v>
      </c>
      <c r="L8185" s="32">
        <f t="shared" si="1004"/>
        <v>0</v>
      </c>
      <c r="M8185" s="32">
        <f t="shared" si="1001"/>
        <v>0</v>
      </c>
      <c r="N8185" s="39" t="s">
        <v>71</v>
      </c>
      <c r="O8185">
        <f t="shared" si="1005"/>
        <v>0</v>
      </c>
      <c r="P8185">
        <f t="shared" si="1006"/>
        <v>2.0000000000000462E-2</v>
      </c>
      <c r="R8185" s="2">
        <f t="shared" si="1007"/>
        <v>1.0416666664241347E-2</v>
      </c>
      <c r="S8185" s="4">
        <f t="shared" si="1002"/>
        <v>44077.666666666664</v>
      </c>
    </row>
    <row r="8186" spans="1:19" x14ac:dyDescent="0.35">
      <c r="A8186" s="32">
        <v>2020</v>
      </c>
      <c r="B8186" s="32" t="s">
        <v>62</v>
      </c>
      <c r="C8186" s="32" t="s">
        <v>63</v>
      </c>
      <c r="D8186" s="32">
        <v>5383</v>
      </c>
      <c r="E8186" s="33">
        <v>44077.677083333336</v>
      </c>
      <c r="F8186" s="32">
        <v>7.54</v>
      </c>
      <c r="G8186" s="32">
        <v>24.04</v>
      </c>
      <c r="H8186" s="32">
        <v>7.67</v>
      </c>
      <c r="I8186" s="32">
        <v>92.3</v>
      </c>
      <c r="J8186" s="32">
        <f t="shared" si="1003"/>
        <v>0</v>
      </c>
      <c r="K8186" s="32">
        <f t="shared" si="1008"/>
        <v>0</v>
      </c>
      <c r="L8186" s="32">
        <f t="shared" si="1004"/>
        <v>0</v>
      </c>
      <c r="M8186" s="32">
        <f t="shared" si="1001"/>
        <v>0</v>
      </c>
      <c r="N8186" s="39" t="s">
        <v>71</v>
      </c>
      <c r="O8186">
        <f t="shared" si="1005"/>
        <v>0</v>
      </c>
      <c r="P8186">
        <f t="shared" si="1006"/>
        <v>0</v>
      </c>
      <c r="R8186" s="2">
        <f t="shared" si="1007"/>
        <v>1.0416666671517305E-2</v>
      </c>
      <c r="S8186" s="4">
        <f t="shared" si="1002"/>
        <v>44077.677083333328</v>
      </c>
    </row>
    <row r="8187" spans="1:19" x14ac:dyDescent="0.35">
      <c r="A8187" s="32">
        <v>2020</v>
      </c>
      <c r="B8187" s="32" t="s">
        <v>62</v>
      </c>
      <c r="C8187" s="32" t="s">
        <v>63</v>
      </c>
      <c r="D8187" s="32">
        <v>5384</v>
      </c>
      <c r="E8187" s="33">
        <v>44077.6875</v>
      </c>
      <c r="F8187" s="32">
        <v>7.54</v>
      </c>
      <c r="G8187" s="32">
        <v>24.04</v>
      </c>
      <c r="H8187" s="32">
        <v>7.67</v>
      </c>
      <c r="I8187" s="32">
        <v>92.3</v>
      </c>
      <c r="J8187" s="32">
        <f t="shared" si="1003"/>
        <v>0</v>
      </c>
      <c r="K8187" s="32">
        <f t="shared" si="1008"/>
        <v>0</v>
      </c>
      <c r="L8187" s="32">
        <f t="shared" si="1004"/>
        <v>0</v>
      </c>
      <c r="M8187" s="32">
        <f t="shared" si="1001"/>
        <v>0</v>
      </c>
      <c r="N8187" s="39" t="s">
        <v>71</v>
      </c>
      <c r="O8187">
        <f t="shared" si="1005"/>
        <v>0</v>
      </c>
      <c r="P8187">
        <f t="shared" si="1006"/>
        <v>4.0000000000000036E-2</v>
      </c>
      <c r="R8187" s="2">
        <f t="shared" si="1007"/>
        <v>1.0416666664241347E-2</v>
      </c>
      <c r="S8187" s="4">
        <f t="shared" si="1002"/>
        <v>44077.6875</v>
      </c>
    </row>
    <row r="8188" spans="1:19" x14ac:dyDescent="0.35">
      <c r="A8188" s="32">
        <v>2020</v>
      </c>
      <c r="B8188" s="32" t="s">
        <v>62</v>
      </c>
      <c r="C8188" s="32" t="s">
        <v>63</v>
      </c>
      <c r="D8188" s="32">
        <v>5385</v>
      </c>
      <c r="E8188" s="33">
        <v>44077.697916666664</v>
      </c>
      <c r="F8188" s="32">
        <v>7.5</v>
      </c>
      <c r="G8188" s="32">
        <v>24.04</v>
      </c>
      <c r="H8188" s="32">
        <v>7.63</v>
      </c>
      <c r="I8188" s="32">
        <v>91.8</v>
      </c>
      <c r="J8188" s="32">
        <f t="shared" si="1003"/>
        <v>0</v>
      </c>
      <c r="K8188" s="32">
        <f t="shared" si="1008"/>
        <v>0</v>
      </c>
      <c r="L8188" s="32">
        <f t="shared" si="1004"/>
        <v>0</v>
      </c>
      <c r="M8188" s="32">
        <f t="shared" si="1001"/>
        <v>0</v>
      </c>
      <c r="N8188" s="39" t="s">
        <v>71</v>
      </c>
      <c r="O8188">
        <f t="shared" si="1005"/>
        <v>0</v>
      </c>
      <c r="P8188">
        <f t="shared" si="1006"/>
        <v>9.9999999999997868E-3</v>
      </c>
      <c r="R8188" s="2">
        <f t="shared" si="1007"/>
        <v>1.0416666664241347E-2</v>
      </c>
      <c r="S8188" s="4">
        <f t="shared" si="1002"/>
        <v>44077.697916666664</v>
      </c>
    </row>
    <row r="8189" spans="1:19" x14ac:dyDescent="0.35">
      <c r="A8189" s="32">
        <v>2020</v>
      </c>
      <c r="B8189" s="32" t="s">
        <v>62</v>
      </c>
      <c r="C8189" s="32" t="s">
        <v>63</v>
      </c>
      <c r="D8189" s="32">
        <v>5386</v>
      </c>
      <c r="E8189" s="33">
        <v>44077.708333333336</v>
      </c>
      <c r="F8189" s="32">
        <v>7.49</v>
      </c>
      <c r="G8189" s="32">
        <v>24.04</v>
      </c>
      <c r="H8189" s="32">
        <v>7.62</v>
      </c>
      <c r="I8189" s="32">
        <v>91.7</v>
      </c>
      <c r="J8189" s="32">
        <f t="shared" si="1003"/>
        <v>0</v>
      </c>
      <c r="K8189" s="32">
        <f t="shared" si="1008"/>
        <v>0</v>
      </c>
      <c r="L8189" s="32">
        <f t="shared" si="1004"/>
        <v>0</v>
      </c>
      <c r="M8189" s="32">
        <f t="shared" si="1001"/>
        <v>0</v>
      </c>
      <c r="N8189" s="39" t="s">
        <v>71</v>
      </c>
      <c r="O8189">
        <f t="shared" si="1005"/>
        <v>0</v>
      </c>
      <c r="P8189">
        <f t="shared" si="1006"/>
        <v>4.0000000000000036E-2</v>
      </c>
      <c r="R8189" s="2">
        <f t="shared" si="1007"/>
        <v>1.0416666671517305E-2</v>
      </c>
      <c r="S8189" s="4">
        <f t="shared" si="1002"/>
        <v>44077.708333333328</v>
      </c>
    </row>
    <row r="8190" spans="1:19" x14ac:dyDescent="0.35">
      <c r="A8190" s="32">
        <v>2020</v>
      </c>
      <c r="B8190" s="32" t="s">
        <v>62</v>
      </c>
      <c r="C8190" s="32" t="s">
        <v>63</v>
      </c>
      <c r="D8190" s="32">
        <v>5387</v>
      </c>
      <c r="E8190" s="33">
        <v>44077.71875</v>
      </c>
      <c r="F8190" s="32">
        <v>7.45</v>
      </c>
      <c r="G8190" s="32">
        <v>24.04</v>
      </c>
      <c r="H8190" s="32">
        <v>7.58</v>
      </c>
      <c r="I8190" s="32">
        <v>91.2</v>
      </c>
      <c r="J8190" s="32">
        <f t="shared" si="1003"/>
        <v>0</v>
      </c>
      <c r="K8190" s="32">
        <f t="shared" si="1008"/>
        <v>0</v>
      </c>
      <c r="L8190" s="32">
        <f t="shared" si="1004"/>
        <v>0</v>
      </c>
      <c r="M8190" s="32">
        <f t="shared" si="1001"/>
        <v>0</v>
      </c>
      <c r="N8190" s="39" t="s">
        <v>71</v>
      </c>
      <c r="O8190">
        <f t="shared" si="1005"/>
        <v>0</v>
      </c>
      <c r="P8190">
        <f t="shared" si="1006"/>
        <v>4.0000000000000036E-2</v>
      </c>
      <c r="R8190" s="2">
        <f t="shared" si="1007"/>
        <v>1.0416666664241347E-2</v>
      </c>
      <c r="S8190" s="4">
        <f t="shared" si="1002"/>
        <v>44077.71875</v>
      </c>
    </row>
    <row r="8191" spans="1:19" x14ac:dyDescent="0.35">
      <c r="A8191" s="32">
        <v>2020</v>
      </c>
      <c r="B8191" s="32" t="s">
        <v>62</v>
      </c>
      <c r="C8191" s="32" t="s">
        <v>63</v>
      </c>
      <c r="D8191" s="32">
        <v>5388</v>
      </c>
      <c r="E8191" s="33">
        <v>44077.729166666664</v>
      </c>
      <c r="F8191" s="32">
        <v>7.41</v>
      </c>
      <c r="G8191" s="32">
        <v>24.04</v>
      </c>
      <c r="H8191" s="32">
        <v>7.54</v>
      </c>
      <c r="I8191" s="32">
        <v>90.7</v>
      </c>
      <c r="J8191" s="32">
        <f t="shared" si="1003"/>
        <v>0</v>
      </c>
      <c r="K8191" s="32">
        <f t="shared" si="1008"/>
        <v>0</v>
      </c>
      <c r="L8191" s="32">
        <f t="shared" si="1004"/>
        <v>0</v>
      </c>
      <c r="M8191" s="32">
        <f t="shared" ref="M8191:M8254" si="1009">COUNTIF(J8191:L8191,"&gt;0")</f>
        <v>0</v>
      </c>
      <c r="N8191" s="39" t="s">
        <v>71</v>
      </c>
      <c r="O8191">
        <f t="shared" si="1005"/>
        <v>3.9999999999999147E-2</v>
      </c>
      <c r="P8191">
        <f t="shared" si="1006"/>
        <v>5.9999999999999609E-2</v>
      </c>
      <c r="R8191" s="2">
        <f t="shared" si="1007"/>
        <v>1.0416666664241347E-2</v>
      </c>
      <c r="S8191" s="4">
        <f t="shared" si="1002"/>
        <v>44077.729166666664</v>
      </c>
    </row>
    <row r="8192" spans="1:19" x14ac:dyDescent="0.35">
      <c r="A8192" s="32">
        <v>2020</v>
      </c>
      <c r="B8192" s="32" t="s">
        <v>62</v>
      </c>
      <c r="C8192" s="32" t="s">
        <v>63</v>
      </c>
      <c r="D8192" s="32">
        <v>5389</v>
      </c>
      <c r="E8192" s="33">
        <v>44077.739583333336</v>
      </c>
      <c r="F8192" s="32">
        <v>7.35</v>
      </c>
      <c r="G8192" s="32">
        <v>24</v>
      </c>
      <c r="H8192" s="32">
        <v>7.48</v>
      </c>
      <c r="I8192" s="32">
        <v>89.9</v>
      </c>
      <c r="J8192" s="32">
        <f t="shared" si="1003"/>
        <v>0</v>
      </c>
      <c r="K8192" s="32">
        <f t="shared" si="1008"/>
        <v>0</v>
      </c>
      <c r="L8192" s="32">
        <f t="shared" si="1004"/>
        <v>0</v>
      </c>
      <c r="M8192" s="32">
        <f t="shared" si="1009"/>
        <v>0</v>
      </c>
      <c r="N8192" s="39" t="s">
        <v>71</v>
      </c>
      <c r="O8192">
        <f t="shared" si="1005"/>
        <v>1.9999999999999574E-2</v>
      </c>
      <c r="P8192">
        <f t="shared" si="1006"/>
        <v>6.0000000000000497E-2</v>
      </c>
      <c r="R8192" s="2">
        <f t="shared" si="1007"/>
        <v>1.0416666671517305E-2</v>
      </c>
      <c r="S8192" s="4">
        <f t="shared" si="1002"/>
        <v>44077.739583333328</v>
      </c>
    </row>
    <row r="8193" spans="1:22" x14ac:dyDescent="0.35">
      <c r="A8193" s="32">
        <v>2020</v>
      </c>
      <c r="B8193" s="32" t="s">
        <v>62</v>
      </c>
      <c r="C8193" s="32" t="s">
        <v>63</v>
      </c>
      <c r="D8193" s="32">
        <v>5390</v>
      </c>
      <c r="E8193" s="33">
        <v>44077.75</v>
      </c>
      <c r="F8193" s="32">
        <v>7.29</v>
      </c>
      <c r="G8193" s="32">
        <v>23.98</v>
      </c>
      <c r="H8193" s="32">
        <v>7.42</v>
      </c>
      <c r="I8193" s="32">
        <v>89.2</v>
      </c>
      <c r="J8193" s="32">
        <f t="shared" si="1003"/>
        <v>0</v>
      </c>
      <c r="K8193" s="32">
        <f t="shared" si="1008"/>
        <v>0</v>
      </c>
      <c r="L8193" s="32">
        <f t="shared" si="1004"/>
        <v>0</v>
      </c>
      <c r="M8193" s="32">
        <f t="shared" si="1009"/>
        <v>0</v>
      </c>
      <c r="N8193" s="39" t="s">
        <v>71</v>
      </c>
      <c r="O8193">
        <f t="shared" si="1005"/>
        <v>3.9999999999999147E-2</v>
      </c>
      <c r="P8193">
        <f t="shared" si="1006"/>
        <v>5.9999999999999609E-2</v>
      </c>
      <c r="R8193" s="2">
        <f t="shared" si="1007"/>
        <v>1.0416666664241347E-2</v>
      </c>
      <c r="S8193" s="4">
        <f t="shared" si="1002"/>
        <v>44077.75</v>
      </c>
    </row>
    <row r="8194" spans="1:22" x14ac:dyDescent="0.35">
      <c r="A8194" s="32">
        <v>2020</v>
      </c>
      <c r="B8194" s="32" t="s">
        <v>62</v>
      </c>
      <c r="C8194" s="32" t="s">
        <v>63</v>
      </c>
      <c r="D8194" s="32">
        <v>5391</v>
      </c>
      <c r="E8194" s="33">
        <v>44077.760416666664</v>
      </c>
      <c r="F8194" s="32">
        <v>7.23</v>
      </c>
      <c r="G8194" s="32">
        <v>23.94</v>
      </c>
      <c r="H8194" s="32">
        <v>7.36</v>
      </c>
      <c r="I8194" s="32">
        <v>88.4</v>
      </c>
      <c r="J8194" s="32">
        <f t="shared" si="1003"/>
        <v>0</v>
      </c>
      <c r="K8194" s="32">
        <f t="shared" si="1008"/>
        <v>0</v>
      </c>
      <c r="L8194" s="32">
        <f t="shared" si="1004"/>
        <v>0</v>
      </c>
      <c r="M8194" s="32">
        <f t="shared" si="1009"/>
        <v>0</v>
      </c>
      <c r="N8194" s="39" t="s">
        <v>71</v>
      </c>
      <c r="O8194">
        <f t="shared" si="1005"/>
        <v>4.00000000000027E-2</v>
      </c>
      <c r="P8194">
        <f t="shared" si="1006"/>
        <v>9.0000000000000746E-2</v>
      </c>
      <c r="R8194" s="2">
        <f t="shared" si="1007"/>
        <v>1.0416666664241347E-2</v>
      </c>
      <c r="S8194" s="4">
        <f t="shared" ref="S8194:S8257" si="1010">MROUND(E8194,"0:15")</f>
        <v>44077.760416666664</v>
      </c>
    </row>
    <row r="8195" spans="1:22" x14ac:dyDescent="0.35">
      <c r="A8195" s="32">
        <v>2020</v>
      </c>
      <c r="B8195" s="32" t="s">
        <v>62</v>
      </c>
      <c r="C8195" s="32" t="s">
        <v>63</v>
      </c>
      <c r="D8195" s="32">
        <v>5392</v>
      </c>
      <c r="E8195" s="33">
        <v>44077.770833333336</v>
      </c>
      <c r="F8195" s="32">
        <v>7.15</v>
      </c>
      <c r="G8195" s="32">
        <v>23.9</v>
      </c>
      <c r="H8195" s="32">
        <v>7.27</v>
      </c>
      <c r="I8195" s="32">
        <v>87.3</v>
      </c>
      <c r="J8195" s="32">
        <f t="shared" ref="J8195:J8258" si="1011">IF(G8195="",0.5,IF(G8195&lt;=0,2,IF(G8195&gt;=40,2, IF(AND(G8195&gt;0,G8195&lt;1),5,IF(AND(G8195&gt;35,G8195&lt;40),5,IF(O8195&gt;=1.5,1.5,0))))))</f>
        <v>0</v>
      </c>
      <c r="K8195" s="32">
        <f t="shared" ref="K8195:K8258" si="1012">IF(H8195="",0.5,IF(H8195&lt;=0.1,2,IF(H8195&gt;=20,2, IF(AND(H8195&gt;0.1,H8195&lt;0.2),5,IF(AND(H8195&gt;16,H8195&lt;20),5,IF(P8195&gt;=2,1.5,0))))))</f>
        <v>0</v>
      </c>
      <c r="L8195" s="32">
        <f t="shared" ref="L8195:L8258" si="1013">IF(A8195="",0.5,IF(B8195="",0.5,IF(C8195="",0.5,IF(E8195="",0.5,IF(Q8195="Y",0.01,0)))))</f>
        <v>0</v>
      </c>
      <c r="M8195" s="32">
        <f t="shared" si="1009"/>
        <v>0</v>
      </c>
      <c r="N8195" s="39" t="s">
        <v>71</v>
      </c>
      <c r="O8195">
        <f t="shared" ref="O8195:O8258" si="1014">IF(G8195="","",ABS(G8196-G8195))</f>
        <v>5.9999999999998721E-2</v>
      </c>
      <c r="P8195">
        <f t="shared" ref="P8195:P8258" si="1015">IF(H8195="","",ABS(H8196-H8195))</f>
        <v>2.9999999999999361E-2</v>
      </c>
      <c r="R8195" s="2">
        <f t="shared" ref="R8195:R8258" si="1016">E8195-E8194</f>
        <v>1.0416666671517305E-2</v>
      </c>
      <c r="S8195" s="4">
        <f t="shared" si="1010"/>
        <v>44077.770833333328</v>
      </c>
    </row>
    <row r="8196" spans="1:22" x14ac:dyDescent="0.35">
      <c r="A8196" s="32">
        <v>2020</v>
      </c>
      <c r="B8196" s="32" t="s">
        <v>62</v>
      </c>
      <c r="C8196" s="32" t="s">
        <v>63</v>
      </c>
      <c r="D8196" s="32">
        <v>5393</v>
      </c>
      <c r="E8196" s="33">
        <v>44077.78125</v>
      </c>
      <c r="F8196" s="32">
        <v>7.12</v>
      </c>
      <c r="G8196" s="32">
        <v>23.84</v>
      </c>
      <c r="H8196" s="32">
        <v>7.24</v>
      </c>
      <c r="I8196" s="32">
        <v>86.9</v>
      </c>
      <c r="J8196" s="32">
        <f t="shared" si="1011"/>
        <v>0</v>
      </c>
      <c r="K8196" s="32">
        <f t="shared" si="1012"/>
        <v>0</v>
      </c>
      <c r="L8196" s="32">
        <f t="shared" si="1013"/>
        <v>0</v>
      </c>
      <c r="M8196" s="32">
        <f t="shared" si="1009"/>
        <v>0</v>
      </c>
      <c r="N8196" s="39" t="s">
        <v>71</v>
      </c>
      <c r="O8196">
        <f t="shared" si="1014"/>
        <v>5.9999999999998721E-2</v>
      </c>
      <c r="P8196">
        <f t="shared" si="1015"/>
        <v>2.0000000000000462E-2</v>
      </c>
      <c r="R8196" s="2">
        <f t="shared" si="1016"/>
        <v>1.0416666664241347E-2</v>
      </c>
      <c r="S8196" s="4">
        <f t="shared" si="1010"/>
        <v>44077.78125</v>
      </c>
    </row>
    <row r="8197" spans="1:22" x14ac:dyDescent="0.35">
      <c r="A8197" s="32">
        <v>2020</v>
      </c>
      <c r="B8197" s="32" t="s">
        <v>62</v>
      </c>
      <c r="C8197" s="32" t="s">
        <v>63</v>
      </c>
      <c r="D8197" s="32">
        <v>5394</v>
      </c>
      <c r="E8197" s="33">
        <v>44077.791666666664</v>
      </c>
      <c r="F8197" s="32">
        <v>7.1</v>
      </c>
      <c r="G8197" s="32">
        <v>23.78</v>
      </c>
      <c r="H8197" s="32">
        <v>7.22</v>
      </c>
      <c r="I8197" s="32">
        <v>86.5</v>
      </c>
      <c r="J8197" s="32">
        <f t="shared" si="1011"/>
        <v>0</v>
      </c>
      <c r="K8197" s="32">
        <f t="shared" si="1012"/>
        <v>0</v>
      </c>
      <c r="L8197" s="32">
        <f t="shared" si="1013"/>
        <v>0</v>
      </c>
      <c r="M8197" s="32">
        <f t="shared" si="1009"/>
        <v>0</v>
      </c>
      <c r="N8197" s="39" t="s">
        <v>71</v>
      </c>
      <c r="O8197">
        <f t="shared" si="1014"/>
        <v>6.0000000000002274E-2</v>
      </c>
      <c r="P8197">
        <f t="shared" si="1015"/>
        <v>5.9999999999999609E-2</v>
      </c>
      <c r="R8197" s="2">
        <f t="shared" si="1016"/>
        <v>1.0416666664241347E-2</v>
      </c>
      <c r="S8197" s="4">
        <f t="shared" si="1010"/>
        <v>44077.791666666664</v>
      </c>
    </row>
    <row r="8198" spans="1:22" x14ac:dyDescent="0.35">
      <c r="A8198" s="32">
        <v>2020</v>
      </c>
      <c r="B8198" s="32" t="s">
        <v>62</v>
      </c>
      <c r="C8198" s="32" t="s">
        <v>63</v>
      </c>
      <c r="D8198" s="32">
        <v>5395</v>
      </c>
      <c r="E8198" s="33">
        <v>44077.802083333336</v>
      </c>
      <c r="F8198" s="32">
        <v>7.04</v>
      </c>
      <c r="G8198" s="32">
        <v>23.72</v>
      </c>
      <c r="H8198" s="32">
        <v>7.16</v>
      </c>
      <c r="I8198" s="32">
        <v>85.7</v>
      </c>
      <c r="J8198" s="32">
        <f t="shared" si="1011"/>
        <v>0</v>
      </c>
      <c r="K8198" s="32">
        <f t="shared" si="1012"/>
        <v>0</v>
      </c>
      <c r="L8198" s="32">
        <f t="shared" si="1013"/>
        <v>0</v>
      </c>
      <c r="M8198" s="32">
        <f t="shared" si="1009"/>
        <v>0</v>
      </c>
      <c r="N8198" s="39" t="s">
        <v>71</v>
      </c>
      <c r="O8198">
        <f t="shared" si="1014"/>
        <v>5.9999999999998721E-2</v>
      </c>
      <c r="P8198">
        <f t="shared" si="1015"/>
        <v>4.9999999999999822E-2</v>
      </c>
      <c r="R8198" s="2">
        <f t="shared" si="1016"/>
        <v>1.0416666671517305E-2</v>
      </c>
      <c r="S8198" s="4">
        <f t="shared" si="1010"/>
        <v>44077.802083333328</v>
      </c>
    </row>
    <row r="8199" spans="1:22" x14ac:dyDescent="0.35">
      <c r="A8199" s="32">
        <v>2020</v>
      </c>
      <c r="B8199" s="32" t="s">
        <v>62</v>
      </c>
      <c r="C8199" s="32" t="s">
        <v>63</v>
      </c>
      <c r="D8199" s="32">
        <v>5396</v>
      </c>
      <c r="E8199" s="33">
        <v>44077.8125</v>
      </c>
      <c r="F8199" s="32">
        <v>6.99</v>
      </c>
      <c r="G8199" s="32">
        <v>23.66</v>
      </c>
      <c r="H8199" s="32">
        <v>7.11</v>
      </c>
      <c r="I8199" s="32">
        <v>85</v>
      </c>
      <c r="J8199" s="32">
        <f t="shared" si="1011"/>
        <v>0</v>
      </c>
      <c r="K8199" s="32">
        <f t="shared" si="1012"/>
        <v>0</v>
      </c>
      <c r="L8199" s="32">
        <f t="shared" si="1013"/>
        <v>0</v>
      </c>
      <c r="M8199" s="32">
        <f t="shared" si="1009"/>
        <v>0</v>
      </c>
      <c r="N8199" s="39" t="s">
        <v>71</v>
      </c>
      <c r="O8199">
        <f t="shared" si="1014"/>
        <v>5.9999999999998721E-2</v>
      </c>
      <c r="P8199">
        <f t="shared" si="1015"/>
        <v>2.0000000000000462E-2</v>
      </c>
      <c r="R8199" s="2">
        <f t="shared" si="1016"/>
        <v>1.0416666664241347E-2</v>
      </c>
      <c r="S8199" s="4">
        <f t="shared" si="1010"/>
        <v>44077.8125</v>
      </c>
    </row>
    <row r="8200" spans="1:22" x14ac:dyDescent="0.35">
      <c r="A8200" s="32">
        <v>2020</v>
      </c>
      <c r="B8200" s="32" t="s">
        <v>62</v>
      </c>
      <c r="C8200" s="32" t="s">
        <v>63</v>
      </c>
      <c r="D8200" s="32">
        <v>5397</v>
      </c>
      <c r="E8200" s="33">
        <v>44077.822916666664</v>
      </c>
      <c r="F8200" s="32">
        <v>6.97</v>
      </c>
      <c r="G8200" s="32">
        <v>23.6</v>
      </c>
      <c r="H8200" s="32">
        <v>7.09</v>
      </c>
      <c r="I8200" s="32">
        <v>84.6</v>
      </c>
      <c r="J8200" s="32">
        <f t="shared" si="1011"/>
        <v>0</v>
      </c>
      <c r="K8200" s="32">
        <f t="shared" si="1012"/>
        <v>0</v>
      </c>
      <c r="L8200" s="32">
        <f t="shared" si="1013"/>
        <v>0</v>
      </c>
      <c r="M8200" s="32">
        <f t="shared" si="1009"/>
        <v>0</v>
      </c>
      <c r="N8200" s="39" t="s">
        <v>71</v>
      </c>
      <c r="O8200">
        <f t="shared" si="1014"/>
        <v>4.00000000000027E-2</v>
      </c>
      <c r="P8200">
        <f t="shared" si="1015"/>
        <v>4.0000000000000036E-2</v>
      </c>
      <c r="R8200" s="2">
        <f t="shared" si="1016"/>
        <v>1.0416666664241347E-2</v>
      </c>
      <c r="S8200" s="4">
        <f t="shared" si="1010"/>
        <v>44077.822916666664</v>
      </c>
      <c r="U8200" s="5"/>
      <c r="V8200" s="6"/>
    </row>
    <row r="8201" spans="1:22" x14ac:dyDescent="0.35">
      <c r="A8201" s="32">
        <v>2020</v>
      </c>
      <c r="B8201" s="32" t="s">
        <v>62</v>
      </c>
      <c r="C8201" s="32" t="s">
        <v>63</v>
      </c>
      <c r="D8201" s="32">
        <v>5398</v>
      </c>
      <c r="E8201" s="33">
        <v>44077.833333333336</v>
      </c>
      <c r="F8201" s="32">
        <v>6.93</v>
      </c>
      <c r="G8201" s="32">
        <v>23.56</v>
      </c>
      <c r="H8201" s="32">
        <v>7.05</v>
      </c>
      <c r="I8201" s="32">
        <v>84.1</v>
      </c>
      <c r="J8201" s="32">
        <f t="shared" si="1011"/>
        <v>0</v>
      </c>
      <c r="K8201" s="32">
        <f t="shared" si="1012"/>
        <v>0</v>
      </c>
      <c r="L8201" s="32">
        <f t="shared" si="1013"/>
        <v>0</v>
      </c>
      <c r="M8201" s="32">
        <f t="shared" si="1009"/>
        <v>0</v>
      </c>
      <c r="N8201" s="39" t="s">
        <v>71</v>
      </c>
      <c r="O8201">
        <f t="shared" si="1014"/>
        <v>3.9999999999999147E-2</v>
      </c>
      <c r="P8201">
        <f t="shared" si="1015"/>
        <v>1.9999999999999574E-2</v>
      </c>
      <c r="R8201" s="2">
        <f t="shared" si="1016"/>
        <v>1.0416666671517305E-2</v>
      </c>
      <c r="S8201" s="4">
        <f t="shared" si="1010"/>
        <v>44077.833333333328</v>
      </c>
    </row>
    <row r="8202" spans="1:22" x14ac:dyDescent="0.35">
      <c r="A8202" s="32">
        <v>2020</v>
      </c>
      <c r="B8202" s="32" t="s">
        <v>62</v>
      </c>
      <c r="C8202" s="32" t="s">
        <v>63</v>
      </c>
      <c r="D8202" s="32">
        <v>5399</v>
      </c>
      <c r="E8202" s="33">
        <v>44077.84375</v>
      </c>
      <c r="F8202" s="32">
        <v>6.91</v>
      </c>
      <c r="G8202" s="32">
        <v>23.52</v>
      </c>
      <c r="H8202" s="32">
        <v>7.03</v>
      </c>
      <c r="I8202" s="32">
        <v>83.8</v>
      </c>
      <c r="J8202" s="32">
        <f t="shared" si="1011"/>
        <v>0</v>
      </c>
      <c r="K8202" s="32">
        <f t="shared" si="1012"/>
        <v>0</v>
      </c>
      <c r="L8202" s="32">
        <f t="shared" si="1013"/>
        <v>0</v>
      </c>
      <c r="M8202" s="32">
        <f t="shared" si="1009"/>
        <v>0</v>
      </c>
      <c r="N8202" s="39" t="s">
        <v>71</v>
      </c>
      <c r="O8202">
        <f t="shared" si="1014"/>
        <v>3.9999999999999147E-2</v>
      </c>
      <c r="P8202">
        <f t="shared" si="1015"/>
        <v>1.0000000000000675E-2</v>
      </c>
      <c r="R8202" s="2">
        <f t="shared" si="1016"/>
        <v>1.0416666664241347E-2</v>
      </c>
      <c r="S8202" s="4">
        <f t="shared" si="1010"/>
        <v>44077.84375</v>
      </c>
    </row>
    <row r="8203" spans="1:22" x14ac:dyDescent="0.35">
      <c r="A8203" s="32">
        <v>2020</v>
      </c>
      <c r="B8203" s="32" t="s">
        <v>62</v>
      </c>
      <c r="C8203" s="32" t="s">
        <v>63</v>
      </c>
      <c r="D8203" s="32">
        <v>5400</v>
      </c>
      <c r="E8203" s="33">
        <v>44077.854166666664</v>
      </c>
      <c r="F8203" s="32">
        <v>6.9</v>
      </c>
      <c r="G8203" s="32">
        <v>23.48</v>
      </c>
      <c r="H8203" s="32">
        <v>7.02</v>
      </c>
      <c r="I8203" s="32">
        <v>83.6</v>
      </c>
      <c r="J8203" s="32">
        <f t="shared" si="1011"/>
        <v>0</v>
      </c>
      <c r="K8203" s="32">
        <f t="shared" si="1012"/>
        <v>0</v>
      </c>
      <c r="L8203" s="32">
        <f t="shared" si="1013"/>
        <v>0</v>
      </c>
      <c r="M8203" s="32">
        <f t="shared" si="1009"/>
        <v>0</v>
      </c>
      <c r="N8203" s="39" t="s">
        <v>71</v>
      </c>
      <c r="O8203">
        <f t="shared" si="1014"/>
        <v>3.9999999999999147E-2</v>
      </c>
      <c r="P8203">
        <f t="shared" si="1015"/>
        <v>2.9999999999999361E-2</v>
      </c>
      <c r="R8203" s="2">
        <f t="shared" si="1016"/>
        <v>1.0416666664241347E-2</v>
      </c>
      <c r="S8203" s="4">
        <f t="shared" si="1010"/>
        <v>44077.854166666664</v>
      </c>
    </row>
    <row r="8204" spans="1:22" x14ac:dyDescent="0.35">
      <c r="A8204" s="32">
        <v>2020</v>
      </c>
      <c r="B8204" s="32" t="s">
        <v>62</v>
      </c>
      <c r="C8204" s="32" t="s">
        <v>63</v>
      </c>
      <c r="D8204" s="32">
        <v>5401</v>
      </c>
      <c r="E8204" s="33">
        <v>44077.864583333336</v>
      </c>
      <c r="F8204" s="32">
        <v>6.87</v>
      </c>
      <c r="G8204" s="32">
        <v>23.44</v>
      </c>
      <c r="H8204" s="32">
        <v>6.99</v>
      </c>
      <c r="I8204" s="32">
        <v>83.2</v>
      </c>
      <c r="J8204" s="32">
        <f t="shared" si="1011"/>
        <v>0</v>
      </c>
      <c r="K8204" s="32">
        <f t="shared" si="1012"/>
        <v>0</v>
      </c>
      <c r="L8204" s="32">
        <f t="shared" si="1013"/>
        <v>0</v>
      </c>
      <c r="M8204" s="32">
        <f t="shared" si="1009"/>
        <v>0</v>
      </c>
      <c r="N8204" s="39" t="s">
        <v>71</v>
      </c>
      <c r="O8204">
        <f t="shared" si="1014"/>
        <v>4.00000000000027E-2</v>
      </c>
      <c r="P8204">
        <f t="shared" si="1015"/>
        <v>4.9999999999999822E-2</v>
      </c>
      <c r="R8204" s="2">
        <f t="shared" si="1016"/>
        <v>1.0416666671517305E-2</v>
      </c>
      <c r="S8204" s="4">
        <f t="shared" si="1010"/>
        <v>44077.864583333328</v>
      </c>
    </row>
    <row r="8205" spans="1:22" x14ac:dyDescent="0.35">
      <c r="A8205" s="32">
        <v>2020</v>
      </c>
      <c r="B8205" s="32" t="s">
        <v>62</v>
      </c>
      <c r="C8205" s="32" t="s">
        <v>63</v>
      </c>
      <c r="D8205" s="32">
        <v>5402</v>
      </c>
      <c r="E8205" s="33">
        <v>44077.875</v>
      </c>
      <c r="F8205" s="32">
        <v>6.82</v>
      </c>
      <c r="G8205" s="32">
        <v>23.4</v>
      </c>
      <c r="H8205" s="32">
        <v>6.94</v>
      </c>
      <c r="I8205" s="32">
        <v>82.5</v>
      </c>
      <c r="J8205" s="32">
        <f t="shared" si="1011"/>
        <v>0</v>
      </c>
      <c r="K8205" s="32">
        <f t="shared" si="1012"/>
        <v>0</v>
      </c>
      <c r="L8205" s="32">
        <f t="shared" si="1013"/>
        <v>0</v>
      </c>
      <c r="M8205" s="32">
        <f t="shared" si="1009"/>
        <v>0</v>
      </c>
      <c r="N8205" s="39" t="s">
        <v>71</v>
      </c>
      <c r="O8205">
        <f t="shared" si="1014"/>
        <v>1.9999999999999574E-2</v>
      </c>
      <c r="P8205">
        <f t="shared" si="1015"/>
        <v>1.0000000000000675E-2</v>
      </c>
      <c r="R8205" s="2">
        <f t="shared" si="1016"/>
        <v>1.0416666664241347E-2</v>
      </c>
      <c r="S8205" s="4">
        <f t="shared" si="1010"/>
        <v>44077.875</v>
      </c>
    </row>
    <row r="8206" spans="1:22" x14ac:dyDescent="0.35">
      <c r="A8206" s="32">
        <v>2020</v>
      </c>
      <c r="B8206" s="32" t="s">
        <v>62</v>
      </c>
      <c r="C8206" s="32" t="s">
        <v>63</v>
      </c>
      <c r="D8206" s="32">
        <v>5403</v>
      </c>
      <c r="E8206" s="33">
        <v>44077.885416666664</v>
      </c>
      <c r="F8206" s="32">
        <v>6.81</v>
      </c>
      <c r="G8206" s="32">
        <v>23.38</v>
      </c>
      <c r="H8206" s="32">
        <v>6.93</v>
      </c>
      <c r="I8206" s="32">
        <v>82.4</v>
      </c>
      <c r="J8206" s="32">
        <f t="shared" si="1011"/>
        <v>0</v>
      </c>
      <c r="K8206" s="32">
        <f t="shared" si="1012"/>
        <v>0</v>
      </c>
      <c r="L8206" s="32">
        <f t="shared" si="1013"/>
        <v>0</v>
      </c>
      <c r="M8206" s="32">
        <f t="shared" si="1009"/>
        <v>0</v>
      </c>
      <c r="N8206" s="39" t="s">
        <v>71</v>
      </c>
      <c r="O8206">
        <f t="shared" si="1014"/>
        <v>3.9999999999999147E-2</v>
      </c>
      <c r="P8206">
        <f t="shared" si="1015"/>
        <v>1.9999999999999574E-2</v>
      </c>
      <c r="R8206" s="2">
        <f t="shared" si="1016"/>
        <v>1.0416666664241347E-2</v>
      </c>
      <c r="S8206" s="4">
        <f t="shared" si="1010"/>
        <v>44077.885416666664</v>
      </c>
    </row>
    <row r="8207" spans="1:22" x14ac:dyDescent="0.35">
      <c r="A8207" s="32">
        <v>2020</v>
      </c>
      <c r="B8207" s="32" t="s">
        <v>62</v>
      </c>
      <c r="C8207" s="32" t="s">
        <v>63</v>
      </c>
      <c r="D8207" s="32">
        <v>5404</v>
      </c>
      <c r="E8207" s="33">
        <v>44077.895833333336</v>
      </c>
      <c r="F8207" s="32">
        <v>6.79</v>
      </c>
      <c r="G8207" s="32">
        <v>23.34</v>
      </c>
      <c r="H8207" s="32">
        <v>6.91</v>
      </c>
      <c r="I8207" s="32">
        <v>82.1</v>
      </c>
      <c r="J8207" s="32">
        <f t="shared" si="1011"/>
        <v>0</v>
      </c>
      <c r="K8207" s="32">
        <f t="shared" si="1012"/>
        <v>0</v>
      </c>
      <c r="L8207" s="32">
        <f t="shared" si="1013"/>
        <v>0</v>
      </c>
      <c r="M8207" s="32">
        <f t="shared" si="1009"/>
        <v>0</v>
      </c>
      <c r="N8207" s="39" t="s">
        <v>71</v>
      </c>
      <c r="O8207">
        <f t="shared" si="1014"/>
        <v>1.9999999999999574E-2</v>
      </c>
      <c r="P8207">
        <f t="shared" si="1015"/>
        <v>0.12000000000000011</v>
      </c>
      <c r="R8207" s="2">
        <f t="shared" si="1016"/>
        <v>1.0416666671517305E-2</v>
      </c>
      <c r="S8207" s="4">
        <f t="shared" si="1010"/>
        <v>44077.895833333328</v>
      </c>
    </row>
    <row r="8208" spans="1:22" x14ac:dyDescent="0.35">
      <c r="A8208" s="32">
        <v>2020</v>
      </c>
      <c r="B8208" s="32" t="s">
        <v>62</v>
      </c>
      <c r="C8208" s="32" t="s">
        <v>63</v>
      </c>
      <c r="D8208" s="32">
        <v>5405</v>
      </c>
      <c r="E8208" s="33">
        <v>44077.90625</v>
      </c>
      <c r="F8208" s="32">
        <v>6.67</v>
      </c>
      <c r="G8208" s="32">
        <v>23.32</v>
      </c>
      <c r="H8208" s="32">
        <v>6.79</v>
      </c>
      <c r="I8208" s="32">
        <v>80.599999999999994</v>
      </c>
      <c r="J8208" s="32">
        <f t="shared" si="1011"/>
        <v>0</v>
      </c>
      <c r="K8208" s="32">
        <f t="shared" si="1012"/>
        <v>0</v>
      </c>
      <c r="L8208" s="32">
        <f t="shared" si="1013"/>
        <v>0</v>
      </c>
      <c r="M8208" s="32">
        <f t="shared" si="1009"/>
        <v>0</v>
      </c>
      <c r="N8208" s="39" t="s">
        <v>71</v>
      </c>
      <c r="O8208">
        <f t="shared" si="1014"/>
        <v>3.9999999999999147E-2</v>
      </c>
      <c r="P8208">
        <f t="shared" si="1015"/>
        <v>8.9999999999999858E-2</v>
      </c>
      <c r="R8208" s="2">
        <f t="shared" si="1016"/>
        <v>1.0416666664241347E-2</v>
      </c>
      <c r="S8208" s="4">
        <f t="shared" si="1010"/>
        <v>44077.90625</v>
      </c>
    </row>
    <row r="8209" spans="1:19" x14ac:dyDescent="0.35">
      <c r="A8209" s="32">
        <v>2020</v>
      </c>
      <c r="B8209" s="32" t="s">
        <v>62</v>
      </c>
      <c r="C8209" s="32" t="s">
        <v>63</v>
      </c>
      <c r="D8209" s="32">
        <v>5406</v>
      </c>
      <c r="E8209" s="33">
        <v>44077.916666666664</v>
      </c>
      <c r="F8209" s="32">
        <v>6.59</v>
      </c>
      <c r="G8209" s="32">
        <v>23.28</v>
      </c>
      <c r="H8209" s="32">
        <v>6.7</v>
      </c>
      <c r="I8209" s="32">
        <v>79.599999999999994</v>
      </c>
      <c r="J8209" s="32">
        <f t="shared" si="1011"/>
        <v>0</v>
      </c>
      <c r="K8209" s="32">
        <f t="shared" si="1012"/>
        <v>0</v>
      </c>
      <c r="L8209" s="32">
        <f t="shared" si="1013"/>
        <v>0</v>
      </c>
      <c r="M8209" s="32">
        <f t="shared" si="1009"/>
        <v>0</v>
      </c>
      <c r="N8209" s="39" t="s">
        <v>71</v>
      </c>
      <c r="O8209">
        <f t="shared" si="1014"/>
        <v>4.00000000000027E-2</v>
      </c>
      <c r="P8209">
        <f t="shared" si="1015"/>
        <v>4.9999999999999822E-2</v>
      </c>
      <c r="R8209" s="2">
        <f t="shared" si="1016"/>
        <v>1.0416666664241347E-2</v>
      </c>
      <c r="S8209" s="4">
        <f t="shared" si="1010"/>
        <v>44077.916666666664</v>
      </c>
    </row>
    <row r="8210" spans="1:19" x14ac:dyDescent="0.35">
      <c r="A8210" s="32">
        <v>2020</v>
      </c>
      <c r="B8210" s="32" t="s">
        <v>62</v>
      </c>
      <c r="C8210" s="32" t="s">
        <v>63</v>
      </c>
      <c r="D8210" s="32">
        <v>5407</v>
      </c>
      <c r="E8210" s="33">
        <v>44077.927083333336</v>
      </c>
      <c r="F8210" s="32">
        <v>6.54</v>
      </c>
      <c r="G8210" s="32">
        <v>23.24</v>
      </c>
      <c r="H8210" s="32">
        <v>6.65</v>
      </c>
      <c r="I8210" s="32">
        <v>78.900000000000006</v>
      </c>
      <c r="J8210" s="32">
        <f t="shared" si="1011"/>
        <v>0</v>
      </c>
      <c r="K8210" s="32">
        <f t="shared" si="1012"/>
        <v>0</v>
      </c>
      <c r="L8210" s="32">
        <f t="shared" si="1013"/>
        <v>0</v>
      </c>
      <c r="M8210" s="32">
        <f t="shared" si="1009"/>
        <v>0</v>
      </c>
      <c r="N8210" s="39" t="s">
        <v>71</v>
      </c>
      <c r="O8210">
        <f t="shared" si="1014"/>
        <v>1.9999999999999574E-2</v>
      </c>
      <c r="P8210">
        <f t="shared" si="1015"/>
        <v>0.22999999999999954</v>
      </c>
      <c r="R8210" s="2">
        <f t="shared" si="1016"/>
        <v>1.0416666671517305E-2</v>
      </c>
      <c r="S8210" s="4">
        <f t="shared" si="1010"/>
        <v>44077.927083333328</v>
      </c>
    </row>
    <row r="8211" spans="1:19" x14ac:dyDescent="0.35">
      <c r="A8211" s="32">
        <v>2020</v>
      </c>
      <c r="B8211" s="32" t="s">
        <v>62</v>
      </c>
      <c r="C8211" s="32" t="s">
        <v>63</v>
      </c>
      <c r="D8211" s="32">
        <v>5408</v>
      </c>
      <c r="E8211" s="33">
        <v>44077.9375</v>
      </c>
      <c r="F8211" s="32">
        <v>6.76</v>
      </c>
      <c r="G8211" s="32">
        <v>23.22</v>
      </c>
      <c r="H8211" s="32">
        <v>6.88</v>
      </c>
      <c r="I8211" s="32">
        <v>81.5</v>
      </c>
      <c r="J8211" s="32">
        <f t="shared" si="1011"/>
        <v>0</v>
      </c>
      <c r="K8211" s="32">
        <f t="shared" si="1012"/>
        <v>0</v>
      </c>
      <c r="L8211" s="32">
        <f t="shared" si="1013"/>
        <v>0</v>
      </c>
      <c r="M8211" s="32">
        <f t="shared" si="1009"/>
        <v>0</v>
      </c>
      <c r="N8211" s="39" t="s">
        <v>71</v>
      </c>
      <c r="O8211">
        <f t="shared" si="1014"/>
        <v>3.9999999999999147E-2</v>
      </c>
      <c r="P8211">
        <f t="shared" si="1015"/>
        <v>9.9999999999997868E-3</v>
      </c>
      <c r="R8211" s="2">
        <f t="shared" si="1016"/>
        <v>1.0416666664241347E-2</v>
      </c>
      <c r="S8211" s="4">
        <f t="shared" si="1010"/>
        <v>44077.9375</v>
      </c>
    </row>
    <row r="8212" spans="1:19" x14ac:dyDescent="0.35">
      <c r="A8212" s="32">
        <v>2020</v>
      </c>
      <c r="B8212" s="32" t="s">
        <v>62</v>
      </c>
      <c r="C8212" s="32" t="s">
        <v>63</v>
      </c>
      <c r="D8212" s="32">
        <v>5409</v>
      </c>
      <c r="E8212" s="33">
        <v>44077.947916666664</v>
      </c>
      <c r="F8212" s="32">
        <v>6.75</v>
      </c>
      <c r="G8212" s="32">
        <v>23.18</v>
      </c>
      <c r="H8212" s="32">
        <v>6.87</v>
      </c>
      <c r="I8212" s="32">
        <v>81.3</v>
      </c>
      <c r="J8212" s="32">
        <f t="shared" si="1011"/>
        <v>0</v>
      </c>
      <c r="K8212" s="32">
        <f t="shared" si="1012"/>
        <v>0</v>
      </c>
      <c r="L8212" s="32">
        <f t="shared" si="1013"/>
        <v>0</v>
      </c>
      <c r="M8212" s="32">
        <f t="shared" si="1009"/>
        <v>0</v>
      </c>
      <c r="N8212" s="39" t="s">
        <v>71</v>
      </c>
      <c r="O8212">
        <f t="shared" si="1014"/>
        <v>1.9999999999999574E-2</v>
      </c>
      <c r="P8212">
        <f t="shared" si="1015"/>
        <v>2.0000000000000462E-2</v>
      </c>
      <c r="R8212" s="2">
        <f t="shared" si="1016"/>
        <v>1.0416666664241347E-2</v>
      </c>
      <c r="S8212" s="4">
        <f t="shared" si="1010"/>
        <v>44077.947916666664</v>
      </c>
    </row>
    <row r="8213" spans="1:19" x14ac:dyDescent="0.35">
      <c r="A8213" s="32">
        <v>2020</v>
      </c>
      <c r="B8213" s="32" t="s">
        <v>62</v>
      </c>
      <c r="C8213" s="32" t="s">
        <v>63</v>
      </c>
      <c r="D8213" s="32">
        <v>5410</v>
      </c>
      <c r="E8213" s="33">
        <v>44077.958333333336</v>
      </c>
      <c r="F8213" s="32">
        <v>6.73</v>
      </c>
      <c r="G8213" s="32">
        <v>23.16</v>
      </c>
      <c r="H8213" s="32">
        <v>6.85</v>
      </c>
      <c r="I8213" s="32">
        <v>81.099999999999994</v>
      </c>
      <c r="J8213" s="32">
        <f t="shared" si="1011"/>
        <v>0</v>
      </c>
      <c r="K8213" s="32">
        <f t="shared" si="1012"/>
        <v>0</v>
      </c>
      <c r="L8213" s="32">
        <f t="shared" si="1013"/>
        <v>0</v>
      </c>
      <c r="M8213" s="32">
        <f t="shared" si="1009"/>
        <v>0</v>
      </c>
      <c r="N8213" s="39" t="s">
        <v>71</v>
      </c>
      <c r="O8213">
        <f t="shared" si="1014"/>
        <v>3.9999999999999147E-2</v>
      </c>
      <c r="P8213">
        <f t="shared" si="1015"/>
        <v>2.9999999999999361E-2</v>
      </c>
      <c r="R8213" s="2">
        <f t="shared" si="1016"/>
        <v>1.0416666671517305E-2</v>
      </c>
      <c r="S8213" s="4">
        <f t="shared" si="1010"/>
        <v>44077.958333333328</v>
      </c>
    </row>
    <row r="8214" spans="1:19" x14ac:dyDescent="0.35">
      <c r="A8214" s="32">
        <v>2020</v>
      </c>
      <c r="B8214" s="32" t="s">
        <v>62</v>
      </c>
      <c r="C8214" s="32" t="s">
        <v>63</v>
      </c>
      <c r="D8214" s="32">
        <v>5411</v>
      </c>
      <c r="E8214" s="33">
        <v>44077.96875</v>
      </c>
      <c r="F8214" s="32">
        <v>6.7</v>
      </c>
      <c r="G8214" s="32">
        <v>23.12</v>
      </c>
      <c r="H8214" s="32">
        <v>6.82</v>
      </c>
      <c r="I8214" s="32">
        <v>80.599999999999994</v>
      </c>
      <c r="J8214" s="32">
        <f t="shared" si="1011"/>
        <v>0</v>
      </c>
      <c r="K8214" s="32">
        <f t="shared" si="1012"/>
        <v>0</v>
      </c>
      <c r="L8214" s="32">
        <f t="shared" si="1013"/>
        <v>0</v>
      </c>
      <c r="M8214" s="32">
        <f t="shared" si="1009"/>
        <v>0</v>
      </c>
      <c r="N8214" s="39" t="s">
        <v>71</v>
      </c>
      <c r="O8214">
        <f t="shared" si="1014"/>
        <v>1.9999999999999574E-2</v>
      </c>
      <c r="P8214">
        <f t="shared" si="1015"/>
        <v>2.0000000000000462E-2</v>
      </c>
      <c r="R8214" s="2">
        <f t="shared" si="1016"/>
        <v>1.0416666664241347E-2</v>
      </c>
      <c r="S8214" s="4">
        <f t="shared" si="1010"/>
        <v>44077.96875</v>
      </c>
    </row>
    <row r="8215" spans="1:19" x14ac:dyDescent="0.35">
      <c r="A8215" s="32">
        <v>2020</v>
      </c>
      <c r="B8215" s="32" t="s">
        <v>62</v>
      </c>
      <c r="C8215" s="32" t="s">
        <v>63</v>
      </c>
      <c r="D8215" s="32">
        <v>5412</v>
      </c>
      <c r="E8215" s="33">
        <v>44077.979166666664</v>
      </c>
      <c r="F8215" s="32">
        <v>6.68</v>
      </c>
      <c r="G8215" s="32">
        <v>23.1</v>
      </c>
      <c r="H8215" s="32">
        <v>6.8</v>
      </c>
      <c r="I8215" s="32">
        <v>80.400000000000006</v>
      </c>
      <c r="J8215" s="32">
        <f t="shared" si="1011"/>
        <v>0</v>
      </c>
      <c r="K8215" s="32">
        <f t="shared" si="1012"/>
        <v>0</v>
      </c>
      <c r="L8215" s="32">
        <f t="shared" si="1013"/>
        <v>0</v>
      </c>
      <c r="M8215" s="32">
        <f t="shared" si="1009"/>
        <v>0</v>
      </c>
      <c r="N8215" s="39" t="s">
        <v>71</v>
      </c>
      <c r="O8215">
        <f t="shared" si="1014"/>
        <v>2.0000000000003126E-2</v>
      </c>
      <c r="P8215">
        <f t="shared" si="1015"/>
        <v>1.9999999999999574E-2</v>
      </c>
      <c r="R8215" s="2">
        <f t="shared" si="1016"/>
        <v>1.0416666664241347E-2</v>
      </c>
      <c r="S8215" s="4">
        <f t="shared" si="1010"/>
        <v>44077.979166666664</v>
      </c>
    </row>
    <row r="8216" spans="1:19" x14ac:dyDescent="0.35">
      <c r="A8216" s="32">
        <v>2020</v>
      </c>
      <c r="B8216" s="32" t="s">
        <v>62</v>
      </c>
      <c r="C8216" s="32" t="s">
        <v>63</v>
      </c>
      <c r="D8216" s="32">
        <v>5413</v>
      </c>
      <c r="E8216" s="33">
        <v>44077.989583333336</v>
      </c>
      <c r="F8216" s="32">
        <v>6.66</v>
      </c>
      <c r="G8216" s="32">
        <v>23.08</v>
      </c>
      <c r="H8216" s="32">
        <v>6.78</v>
      </c>
      <c r="I8216" s="32">
        <v>80.099999999999994</v>
      </c>
      <c r="J8216" s="32">
        <f t="shared" si="1011"/>
        <v>0</v>
      </c>
      <c r="K8216" s="32">
        <f t="shared" si="1012"/>
        <v>0</v>
      </c>
      <c r="L8216" s="32">
        <f t="shared" si="1013"/>
        <v>0</v>
      </c>
      <c r="M8216" s="32">
        <f t="shared" si="1009"/>
        <v>0</v>
      </c>
      <c r="N8216" s="39" t="s">
        <v>71</v>
      </c>
      <c r="O8216">
        <f t="shared" si="1014"/>
        <v>1.9999999999999574E-2</v>
      </c>
      <c r="P8216">
        <f t="shared" si="1015"/>
        <v>0</v>
      </c>
      <c r="R8216" s="2">
        <f t="shared" si="1016"/>
        <v>1.0416666671517305E-2</v>
      </c>
      <c r="S8216" s="4">
        <f t="shared" si="1010"/>
        <v>44077.989583333328</v>
      </c>
    </row>
    <row r="8217" spans="1:19" x14ac:dyDescent="0.35">
      <c r="A8217" s="32">
        <v>2020</v>
      </c>
      <c r="B8217" s="32" t="s">
        <v>62</v>
      </c>
      <c r="C8217" s="32" t="s">
        <v>63</v>
      </c>
      <c r="D8217" s="32">
        <v>5414</v>
      </c>
      <c r="E8217" s="33">
        <v>44078</v>
      </c>
      <c r="F8217" s="32">
        <v>6.66</v>
      </c>
      <c r="G8217" s="32">
        <v>23.06</v>
      </c>
      <c r="H8217" s="32">
        <v>6.78</v>
      </c>
      <c r="I8217" s="32">
        <v>80.099999999999994</v>
      </c>
      <c r="J8217" s="32">
        <f t="shared" si="1011"/>
        <v>0</v>
      </c>
      <c r="K8217" s="32">
        <f t="shared" si="1012"/>
        <v>0</v>
      </c>
      <c r="L8217" s="32">
        <f t="shared" si="1013"/>
        <v>0</v>
      </c>
      <c r="M8217" s="32">
        <f t="shared" si="1009"/>
        <v>0</v>
      </c>
      <c r="N8217" s="39" t="s">
        <v>71</v>
      </c>
      <c r="O8217">
        <f t="shared" si="1014"/>
        <v>3.9999999999999147E-2</v>
      </c>
      <c r="P8217">
        <f t="shared" si="1015"/>
        <v>1.9999999999999574E-2</v>
      </c>
      <c r="R8217" s="2">
        <f t="shared" si="1016"/>
        <v>1.0416666664241347E-2</v>
      </c>
      <c r="S8217" s="4">
        <f t="shared" si="1010"/>
        <v>44078</v>
      </c>
    </row>
    <row r="8218" spans="1:19" x14ac:dyDescent="0.35">
      <c r="A8218" s="32">
        <v>2020</v>
      </c>
      <c r="B8218" s="32" t="s">
        <v>62</v>
      </c>
      <c r="C8218" s="32" t="s">
        <v>63</v>
      </c>
      <c r="D8218" s="32">
        <v>5415</v>
      </c>
      <c r="E8218" s="33">
        <v>44078.010416666664</v>
      </c>
      <c r="F8218" s="32">
        <v>6.68</v>
      </c>
      <c r="G8218" s="32">
        <v>23.02</v>
      </c>
      <c r="H8218" s="32">
        <v>6.8</v>
      </c>
      <c r="I8218" s="32">
        <v>80.2</v>
      </c>
      <c r="J8218" s="32">
        <f t="shared" si="1011"/>
        <v>0</v>
      </c>
      <c r="K8218" s="32">
        <f t="shared" si="1012"/>
        <v>0</v>
      </c>
      <c r="L8218" s="32">
        <f t="shared" si="1013"/>
        <v>0</v>
      </c>
      <c r="M8218" s="32">
        <f t="shared" si="1009"/>
        <v>0</v>
      </c>
      <c r="N8218" s="39" t="s">
        <v>71</v>
      </c>
      <c r="O8218">
        <f t="shared" si="1014"/>
        <v>1.9999999999999574E-2</v>
      </c>
      <c r="P8218">
        <f t="shared" si="1015"/>
        <v>9.9999999999997868E-3</v>
      </c>
      <c r="R8218" s="2">
        <f t="shared" si="1016"/>
        <v>1.0416666664241347E-2</v>
      </c>
      <c r="S8218" s="4">
        <f t="shared" si="1010"/>
        <v>44078.010416666664</v>
      </c>
    </row>
    <row r="8219" spans="1:19" x14ac:dyDescent="0.35">
      <c r="A8219" s="32">
        <v>2020</v>
      </c>
      <c r="B8219" s="32" t="s">
        <v>62</v>
      </c>
      <c r="C8219" s="32" t="s">
        <v>63</v>
      </c>
      <c r="D8219" s="32">
        <v>5416</v>
      </c>
      <c r="E8219" s="33">
        <v>44078.020833333336</v>
      </c>
      <c r="F8219" s="32">
        <v>6.67</v>
      </c>
      <c r="G8219" s="32">
        <v>23</v>
      </c>
      <c r="H8219" s="32">
        <v>6.79</v>
      </c>
      <c r="I8219" s="32">
        <v>80.099999999999994</v>
      </c>
      <c r="J8219" s="32">
        <f t="shared" si="1011"/>
        <v>0</v>
      </c>
      <c r="K8219" s="32">
        <f t="shared" si="1012"/>
        <v>0</v>
      </c>
      <c r="L8219" s="32">
        <f t="shared" si="1013"/>
        <v>0</v>
      </c>
      <c r="M8219" s="32">
        <f t="shared" si="1009"/>
        <v>0</v>
      </c>
      <c r="N8219" s="39" t="s">
        <v>71</v>
      </c>
      <c r="O8219">
        <f t="shared" si="1014"/>
        <v>1.9999999999999574E-2</v>
      </c>
      <c r="P8219">
        <f t="shared" si="1015"/>
        <v>3.0000000000000249E-2</v>
      </c>
      <c r="R8219" s="2">
        <f t="shared" si="1016"/>
        <v>1.0416666671517305E-2</v>
      </c>
      <c r="S8219" s="4">
        <f t="shared" si="1010"/>
        <v>44078.020833333328</v>
      </c>
    </row>
    <row r="8220" spans="1:19" x14ac:dyDescent="0.35">
      <c r="A8220" s="32">
        <v>2020</v>
      </c>
      <c r="B8220" s="32" t="s">
        <v>62</v>
      </c>
      <c r="C8220" s="32" t="s">
        <v>63</v>
      </c>
      <c r="D8220" s="32">
        <v>5417</v>
      </c>
      <c r="E8220" s="33">
        <v>44078.03125</v>
      </c>
      <c r="F8220" s="32">
        <v>6.64</v>
      </c>
      <c r="G8220" s="32">
        <v>22.98</v>
      </c>
      <c r="H8220" s="32">
        <v>6.76</v>
      </c>
      <c r="I8220" s="32">
        <v>79.7</v>
      </c>
      <c r="J8220" s="32">
        <f t="shared" si="1011"/>
        <v>0</v>
      </c>
      <c r="K8220" s="32">
        <f t="shared" si="1012"/>
        <v>0</v>
      </c>
      <c r="L8220" s="32">
        <f t="shared" si="1013"/>
        <v>0</v>
      </c>
      <c r="M8220" s="32">
        <f t="shared" si="1009"/>
        <v>0</v>
      </c>
      <c r="N8220" s="39" t="s">
        <v>71</v>
      </c>
      <c r="O8220">
        <f t="shared" si="1014"/>
        <v>1.9999999999999574E-2</v>
      </c>
      <c r="P8220">
        <f t="shared" si="1015"/>
        <v>1.9999999999999574E-2</v>
      </c>
      <c r="R8220" s="2">
        <f t="shared" si="1016"/>
        <v>1.0416666664241347E-2</v>
      </c>
      <c r="S8220" s="4">
        <f t="shared" si="1010"/>
        <v>44078.03125</v>
      </c>
    </row>
    <row r="8221" spans="1:19" x14ac:dyDescent="0.35">
      <c r="A8221" s="32">
        <v>2020</v>
      </c>
      <c r="B8221" s="32" t="s">
        <v>62</v>
      </c>
      <c r="C8221" s="32" t="s">
        <v>63</v>
      </c>
      <c r="D8221" s="32">
        <v>5418</v>
      </c>
      <c r="E8221" s="33">
        <v>44078.041666666664</v>
      </c>
      <c r="F8221" s="32">
        <v>6.62</v>
      </c>
      <c r="G8221" s="32">
        <v>22.96</v>
      </c>
      <c r="H8221" s="32">
        <v>6.74</v>
      </c>
      <c r="I8221" s="32">
        <v>79.400000000000006</v>
      </c>
      <c r="J8221" s="32">
        <f t="shared" si="1011"/>
        <v>0</v>
      </c>
      <c r="K8221" s="32">
        <f t="shared" si="1012"/>
        <v>0</v>
      </c>
      <c r="L8221" s="32">
        <f t="shared" si="1013"/>
        <v>0</v>
      </c>
      <c r="M8221" s="32">
        <f t="shared" si="1009"/>
        <v>0</v>
      </c>
      <c r="N8221" s="39" t="s">
        <v>71</v>
      </c>
      <c r="O8221">
        <f t="shared" si="1014"/>
        <v>1.9999999999999574E-2</v>
      </c>
      <c r="P8221">
        <f t="shared" si="1015"/>
        <v>9.9999999999997868E-3</v>
      </c>
      <c r="R8221" s="2">
        <f t="shared" si="1016"/>
        <v>1.0416666664241347E-2</v>
      </c>
      <c r="S8221" s="4">
        <f t="shared" si="1010"/>
        <v>44078.041666666664</v>
      </c>
    </row>
    <row r="8222" spans="1:19" x14ac:dyDescent="0.35">
      <c r="A8222" s="32">
        <v>2020</v>
      </c>
      <c r="B8222" s="32" t="s">
        <v>62</v>
      </c>
      <c r="C8222" s="32" t="s">
        <v>63</v>
      </c>
      <c r="D8222" s="32">
        <v>5419</v>
      </c>
      <c r="E8222" s="33">
        <v>44078.052083333336</v>
      </c>
      <c r="F8222" s="32">
        <v>6.61</v>
      </c>
      <c r="G8222" s="32">
        <v>22.94</v>
      </c>
      <c r="H8222" s="32">
        <v>6.73</v>
      </c>
      <c r="I8222" s="32">
        <v>79.3</v>
      </c>
      <c r="J8222" s="32">
        <f t="shared" si="1011"/>
        <v>0</v>
      </c>
      <c r="K8222" s="32">
        <f t="shared" si="1012"/>
        <v>0</v>
      </c>
      <c r="L8222" s="32">
        <f t="shared" si="1013"/>
        <v>0</v>
      </c>
      <c r="M8222" s="32">
        <f t="shared" si="1009"/>
        <v>0</v>
      </c>
      <c r="N8222" s="39" t="s">
        <v>71</v>
      </c>
      <c r="O8222">
        <f t="shared" si="1014"/>
        <v>1.9999999999999574E-2</v>
      </c>
      <c r="P8222">
        <f t="shared" si="1015"/>
        <v>9.9999999999997868E-3</v>
      </c>
      <c r="R8222" s="2">
        <f t="shared" si="1016"/>
        <v>1.0416666671517305E-2</v>
      </c>
      <c r="S8222" s="4">
        <f t="shared" si="1010"/>
        <v>44078.052083333328</v>
      </c>
    </row>
    <row r="8223" spans="1:19" x14ac:dyDescent="0.35">
      <c r="A8223" s="32">
        <v>2020</v>
      </c>
      <c r="B8223" s="32" t="s">
        <v>62</v>
      </c>
      <c r="C8223" s="32" t="s">
        <v>63</v>
      </c>
      <c r="D8223" s="32">
        <v>5420</v>
      </c>
      <c r="E8223" s="33">
        <v>44078.0625</v>
      </c>
      <c r="F8223" s="32">
        <v>6.62</v>
      </c>
      <c r="G8223" s="32">
        <v>22.92</v>
      </c>
      <c r="H8223" s="32">
        <v>6.74</v>
      </c>
      <c r="I8223" s="32">
        <v>79.400000000000006</v>
      </c>
      <c r="J8223" s="32">
        <f t="shared" si="1011"/>
        <v>0</v>
      </c>
      <c r="K8223" s="32">
        <f t="shared" si="1012"/>
        <v>0</v>
      </c>
      <c r="L8223" s="32">
        <f t="shared" si="1013"/>
        <v>0</v>
      </c>
      <c r="M8223" s="32">
        <f t="shared" si="1009"/>
        <v>0</v>
      </c>
      <c r="N8223" s="39" t="s">
        <v>71</v>
      </c>
      <c r="O8223">
        <f t="shared" si="1014"/>
        <v>2.0000000000003126E-2</v>
      </c>
      <c r="P8223">
        <f t="shared" si="1015"/>
        <v>6.0000000000000497E-2</v>
      </c>
      <c r="R8223" s="2">
        <f t="shared" si="1016"/>
        <v>1.0416666664241347E-2</v>
      </c>
      <c r="S8223" s="4">
        <f t="shared" si="1010"/>
        <v>44078.0625</v>
      </c>
    </row>
    <row r="8224" spans="1:19" x14ac:dyDescent="0.35">
      <c r="A8224" s="32">
        <v>2020</v>
      </c>
      <c r="B8224" s="32" t="s">
        <v>62</v>
      </c>
      <c r="C8224" s="32" t="s">
        <v>63</v>
      </c>
      <c r="D8224" s="32">
        <v>5421</v>
      </c>
      <c r="E8224" s="33">
        <v>44078.072916666664</v>
      </c>
      <c r="F8224" s="32">
        <v>6.57</v>
      </c>
      <c r="G8224" s="32">
        <v>22.9</v>
      </c>
      <c r="H8224" s="32">
        <v>6.68</v>
      </c>
      <c r="I8224" s="32">
        <v>78.7</v>
      </c>
      <c r="J8224" s="32">
        <f t="shared" si="1011"/>
        <v>0</v>
      </c>
      <c r="K8224" s="32">
        <f t="shared" si="1012"/>
        <v>0</v>
      </c>
      <c r="L8224" s="32">
        <f t="shared" si="1013"/>
        <v>0</v>
      </c>
      <c r="M8224" s="32">
        <f t="shared" si="1009"/>
        <v>0</v>
      </c>
      <c r="N8224" s="39" t="s">
        <v>71</v>
      </c>
      <c r="O8224">
        <f t="shared" si="1014"/>
        <v>3.9999999999999147E-2</v>
      </c>
      <c r="P8224">
        <f t="shared" si="1015"/>
        <v>6.0000000000000497E-2</v>
      </c>
      <c r="R8224" s="2">
        <f t="shared" si="1016"/>
        <v>1.0416666664241347E-2</v>
      </c>
      <c r="S8224" s="4">
        <f t="shared" si="1010"/>
        <v>44078.072916666664</v>
      </c>
    </row>
    <row r="8225" spans="1:19" x14ac:dyDescent="0.35">
      <c r="A8225" s="32">
        <v>2020</v>
      </c>
      <c r="B8225" s="32" t="s">
        <v>62</v>
      </c>
      <c r="C8225" s="32" t="s">
        <v>63</v>
      </c>
      <c r="D8225" s="32">
        <v>5422</v>
      </c>
      <c r="E8225" s="33">
        <v>44078.083333333336</v>
      </c>
      <c r="F8225" s="32">
        <v>6.62</v>
      </c>
      <c r="G8225" s="32">
        <v>22.86</v>
      </c>
      <c r="H8225" s="32">
        <v>6.74</v>
      </c>
      <c r="I8225" s="32">
        <v>79.3</v>
      </c>
      <c r="J8225" s="32">
        <f t="shared" si="1011"/>
        <v>0</v>
      </c>
      <c r="K8225" s="32">
        <f t="shared" si="1012"/>
        <v>0</v>
      </c>
      <c r="L8225" s="32">
        <f t="shared" si="1013"/>
        <v>0</v>
      </c>
      <c r="M8225" s="32">
        <f t="shared" si="1009"/>
        <v>0</v>
      </c>
      <c r="N8225" s="39" t="s">
        <v>71</v>
      </c>
      <c r="O8225">
        <f t="shared" si="1014"/>
        <v>1.9999999999999574E-2</v>
      </c>
      <c r="P8225">
        <f t="shared" si="1015"/>
        <v>3.0000000000000249E-2</v>
      </c>
      <c r="R8225" s="2">
        <f t="shared" si="1016"/>
        <v>1.0416666671517305E-2</v>
      </c>
      <c r="S8225" s="4">
        <f t="shared" si="1010"/>
        <v>44078.083333333328</v>
      </c>
    </row>
    <row r="8226" spans="1:19" x14ac:dyDescent="0.35">
      <c r="A8226" s="32">
        <v>2020</v>
      </c>
      <c r="B8226" s="32" t="s">
        <v>62</v>
      </c>
      <c r="C8226" s="32" t="s">
        <v>63</v>
      </c>
      <c r="D8226" s="32">
        <v>5423</v>
      </c>
      <c r="E8226" s="33">
        <v>44078.09375</v>
      </c>
      <c r="F8226" s="32">
        <v>6.59</v>
      </c>
      <c r="G8226" s="32">
        <v>22.84</v>
      </c>
      <c r="H8226" s="32">
        <v>6.71</v>
      </c>
      <c r="I8226" s="32">
        <v>78.900000000000006</v>
      </c>
      <c r="J8226" s="32">
        <f t="shared" si="1011"/>
        <v>0</v>
      </c>
      <c r="K8226" s="32">
        <f t="shared" si="1012"/>
        <v>0</v>
      </c>
      <c r="L8226" s="32">
        <f t="shared" si="1013"/>
        <v>0</v>
      </c>
      <c r="M8226" s="32">
        <f t="shared" si="1009"/>
        <v>0</v>
      </c>
      <c r="N8226" s="39" t="s">
        <v>71</v>
      </c>
      <c r="O8226">
        <f t="shared" si="1014"/>
        <v>3.9999999999999147E-2</v>
      </c>
      <c r="P8226">
        <f t="shared" si="1015"/>
        <v>9.9999999999997868E-3</v>
      </c>
      <c r="R8226" s="2">
        <f t="shared" si="1016"/>
        <v>1.0416666664241347E-2</v>
      </c>
      <c r="S8226" s="4">
        <f t="shared" si="1010"/>
        <v>44078.09375</v>
      </c>
    </row>
    <row r="8227" spans="1:19" x14ac:dyDescent="0.35">
      <c r="A8227" s="32">
        <v>2020</v>
      </c>
      <c r="B8227" s="32" t="s">
        <v>62</v>
      </c>
      <c r="C8227" s="32" t="s">
        <v>63</v>
      </c>
      <c r="D8227" s="32">
        <v>5424</v>
      </c>
      <c r="E8227" s="33">
        <v>44078.104166666664</v>
      </c>
      <c r="F8227" s="32">
        <v>6.6</v>
      </c>
      <c r="G8227" s="32">
        <v>22.8</v>
      </c>
      <c r="H8227" s="32">
        <v>6.72</v>
      </c>
      <c r="I8227" s="32">
        <v>79</v>
      </c>
      <c r="J8227" s="32">
        <f t="shared" si="1011"/>
        <v>0</v>
      </c>
      <c r="K8227" s="32">
        <f t="shared" si="1012"/>
        <v>0</v>
      </c>
      <c r="L8227" s="32">
        <f t="shared" si="1013"/>
        <v>0</v>
      </c>
      <c r="M8227" s="32">
        <f t="shared" si="1009"/>
        <v>0</v>
      </c>
      <c r="N8227" s="39" t="s">
        <v>71</v>
      </c>
      <c r="O8227">
        <f t="shared" si="1014"/>
        <v>1.9999999999999574E-2</v>
      </c>
      <c r="P8227">
        <f t="shared" si="1015"/>
        <v>4.0000000000000036E-2</v>
      </c>
      <c r="R8227" s="2">
        <f t="shared" si="1016"/>
        <v>1.0416666664241347E-2</v>
      </c>
      <c r="S8227" s="4">
        <f t="shared" si="1010"/>
        <v>44078.104166666664</v>
      </c>
    </row>
    <row r="8228" spans="1:19" x14ac:dyDescent="0.35">
      <c r="A8228" s="32">
        <v>2020</v>
      </c>
      <c r="B8228" s="32" t="s">
        <v>62</v>
      </c>
      <c r="C8228" s="32" t="s">
        <v>63</v>
      </c>
      <c r="D8228" s="32">
        <v>5425</v>
      </c>
      <c r="E8228" s="33">
        <v>44078.114583333336</v>
      </c>
      <c r="F8228" s="32">
        <v>6.64</v>
      </c>
      <c r="G8228" s="32">
        <v>22.78</v>
      </c>
      <c r="H8228" s="32">
        <v>6.76</v>
      </c>
      <c r="I8228" s="32">
        <v>79.400000000000006</v>
      </c>
      <c r="J8228" s="32">
        <f t="shared" si="1011"/>
        <v>0</v>
      </c>
      <c r="K8228" s="32">
        <f t="shared" si="1012"/>
        <v>0</v>
      </c>
      <c r="L8228" s="32">
        <f t="shared" si="1013"/>
        <v>0</v>
      </c>
      <c r="M8228" s="32">
        <f t="shared" si="1009"/>
        <v>0</v>
      </c>
      <c r="N8228" s="39" t="s">
        <v>71</v>
      </c>
      <c r="O8228">
        <f t="shared" si="1014"/>
        <v>4.00000000000027E-2</v>
      </c>
      <c r="P8228">
        <f t="shared" si="1015"/>
        <v>5.9999999999999609E-2</v>
      </c>
      <c r="R8228" s="2">
        <f t="shared" si="1016"/>
        <v>1.0416666671517305E-2</v>
      </c>
      <c r="S8228" s="4">
        <f t="shared" si="1010"/>
        <v>44078.114583333328</v>
      </c>
    </row>
    <row r="8229" spans="1:19" x14ac:dyDescent="0.35">
      <c r="A8229" s="32">
        <v>2020</v>
      </c>
      <c r="B8229" s="32" t="s">
        <v>62</v>
      </c>
      <c r="C8229" s="32" t="s">
        <v>63</v>
      </c>
      <c r="D8229" s="32">
        <v>5426</v>
      </c>
      <c r="E8229" s="33">
        <v>44078.125</v>
      </c>
      <c r="F8229" s="32">
        <v>6.58</v>
      </c>
      <c r="G8229" s="32">
        <v>22.74</v>
      </c>
      <c r="H8229" s="32">
        <v>6.7</v>
      </c>
      <c r="I8229" s="32">
        <v>78.599999999999994</v>
      </c>
      <c r="J8229" s="32">
        <f t="shared" si="1011"/>
        <v>0</v>
      </c>
      <c r="K8229" s="32">
        <f t="shared" si="1012"/>
        <v>0</v>
      </c>
      <c r="L8229" s="32">
        <f t="shared" si="1013"/>
        <v>0</v>
      </c>
      <c r="M8229" s="32">
        <f t="shared" si="1009"/>
        <v>0</v>
      </c>
      <c r="N8229" s="39" t="s">
        <v>71</v>
      </c>
      <c r="O8229">
        <f t="shared" si="1014"/>
        <v>1.9999999999999574E-2</v>
      </c>
      <c r="P8229">
        <f t="shared" si="1015"/>
        <v>1.9999999999999574E-2</v>
      </c>
      <c r="R8229" s="2">
        <f t="shared" si="1016"/>
        <v>1.0416666664241347E-2</v>
      </c>
      <c r="S8229" s="4">
        <f t="shared" si="1010"/>
        <v>44078.125</v>
      </c>
    </row>
    <row r="8230" spans="1:19" x14ac:dyDescent="0.35">
      <c r="A8230" s="32">
        <v>2020</v>
      </c>
      <c r="B8230" s="32" t="s">
        <v>62</v>
      </c>
      <c r="C8230" s="32" t="s">
        <v>63</v>
      </c>
      <c r="D8230" s="32">
        <v>5427</v>
      </c>
      <c r="E8230" s="33">
        <v>44078.135416666664</v>
      </c>
      <c r="F8230" s="32">
        <v>6.6</v>
      </c>
      <c r="G8230" s="32">
        <v>22.72</v>
      </c>
      <c r="H8230" s="32">
        <v>6.72</v>
      </c>
      <c r="I8230" s="32">
        <v>78.8</v>
      </c>
      <c r="J8230" s="32">
        <f t="shared" si="1011"/>
        <v>0</v>
      </c>
      <c r="K8230" s="32">
        <f t="shared" si="1012"/>
        <v>0</v>
      </c>
      <c r="L8230" s="32">
        <f t="shared" si="1013"/>
        <v>0</v>
      </c>
      <c r="M8230" s="32">
        <f t="shared" si="1009"/>
        <v>0</v>
      </c>
      <c r="N8230" s="39" t="s">
        <v>71</v>
      </c>
      <c r="O8230">
        <f t="shared" si="1014"/>
        <v>1.9999999999999574E-2</v>
      </c>
      <c r="P8230">
        <f t="shared" si="1015"/>
        <v>1.0000000000000675E-2</v>
      </c>
      <c r="R8230" s="2">
        <f t="shared" si="1016"/>
        <v>1.0416666664241347E-2</v>
      </c>
      <c r="S8230" s="4">
        <f t="shared" si="1010"/>
        <v>44078.135416666664</v>
      </c>
    </row>
    <row r="8231" spans="1:19" x14ac:dyDescent="0.35">
      <c r="A8231" s="32">
        <v>2020</v>
      </c>
      <c r="B8231" s="32" t="s">
        <v>62</v>
      </c>
      <c r="C8231" s="32" t="s">
        <v>63</v>
      </c>
      <c r="D8231" s="32">
        <v>5428</v>
      </c>
      <c r="E8231" s="33">
        <v>44078.145833333336</v>
      </c>
      <c r="F8231" s="32">
        <v>6.61</v>
      </c>
      <c r="G8231" s="32">
        <v>22.7</v>
      </c>
      <c r="H8231" s="32">
        <v>6.73</v>
      </c>
      <c r="I8231" s="32">
        <v>78.900000000000006</v>
      </c>
      <c r="J8231" s="32">
        <f t="shared" si="1011"/>
        <v>0</v>
      </c>
      <c r="K8231" s="32">
        <f t="shared" si="1012"/>
        <v>0</v>
      </c>
      <c r="L8231" s="32">
        <f t="shared" si="1013"/>
        <v>0</v>
      </c>
      <c r="M8231" s="32">
        <f t="shared" si="1009"/>
        <v>0</v>
      </c>
      <c r="N8231" s="39" t="s">
        <v>71</v>
      </c>
      <c r="O8231">
        <f t="shared" si="1014"/>
        <v>3.9999999999999147E-2</v>
      </c>
      <c r="P8231">
        <f t="shared" si="1015"/>
        <v>0</v>
      </c>
      <c r="R8231" s="2">
        <f t="shared" si="1016"/>
        <v>1.0416666671517305E-2</v>
      </c>
      <c r="S8231" s="4">
        <f t="shared" si="1010"/>
        <v>44078.145833333328</v>
      </c>
    </row>
    <row r="8232" spans="1:19" x14ac:dyDescent="0.35">
      <c r="A8232" s="32">
        <v>2020</v>
      </c>
      <c r="B8232" s="32" t="s">
        <v>62</v>
      </c>
      <c r="C8232" s="32" t="s">
        <v>63</v>
      </c>
      <c r="D8232" s="32">
        <v>5429</v>
      </c>
      <c r="E8232" s="33">
        <v>44078.15625</v>
      </c>
      <c r="F8232" s="32">
        <v>6.61</v>
      </c>
      <c r="G8232" s="32">
        <v>22.66</v>
      </c>
      <c r="H8232" s="32">
        <v>6.73</v>
      </c>
      <c r="I8232" s="32">
        <v>78.900000000000006</v>
      </c>
      <c r="J8232" s="32">
        <f t="shared" si="1011"/>
        <v>0</v>
      </c>
      <c r="K8232" s="32">
        <f t="shared" si="1012"/>
        <v>0</v>
      </c>
      <c r="L8232" s="32">
        <f t="shared" si="1013"/>
        <v>0</v>
      </c>
      <c r="M8232" s="32">
        <f t="shared" si="1009"/>
        <v>0</v>
      </c>
      <c r="N8232" s="39" t="s">
        <v>71</v>
      </c>
      <c r="O8232">
        <f t="shared" si="1014"/>
        <v>1.9999999999999574E-2</v>
      </c>
      <c r="P8232">
        <f t="shared" si="1015"/>
        <v>9.9999999999997868E-3</v>
      </c>
      <c r="R8232" s="2">
        <f t="shared" si="1016"/>
        <v>1.0416666664241347E-2</v>
      </c>
      <c r="S8232" s="4">
        <f t="shared" si="1010"/>
        <v>44078.15625</v>
      </c>
    </row>
    <row r="8233" spans="1:19" x14ac:dyDescent="0.35">
      <c r="A8233" s="32">
        <v>2020</v>
      </c>
      <c r="B8233" s="32" t="s">
        <v>62</v>
      </c>
      <c r="C8233" s="32" t="s">
        <v>63</v>
      </c>
      <c r="D8233" s="32">
        <v>5430</v>
      </c>
      <c r="E8233" s="33">
        <v>44078.166666666664</v>
      </c>
      <c r="F8233" s="32">
        <v>6.62</v>
      </c>
      <c r="G8233" s="32">
        <v>22.64</v>
      </c>
      <c r="H8233" s="32">
        <v>6.74</v>
      </c>
      <c r="I8233" s="32">
        <v>79</v>
      </c>
      <c r="J8233" s="32">
        <f t="shared" si="1011"/>
        <v>0</v>
      </c>
      <c r="K8233" s="32">
        <f t="shared" si="1012"/>
        <v>0</v>
      </c>
      <c r="L8233" s="32">
        <f t="shared" si="1013"/>
        <v>0</v>
      </c>
      <c r="M8233" s="32">
        <f t="shared" si="1009"/>
        <v>0</v>
      </c>
      <c r="N8233" s="39" t="s">
        <v>71</v>
      </c>
      <c r="O8233">
        <f t="shared" si="1014"/>
        <v>1.9999999999999574E-2</v>
      </c>
      <c r="P8233">
        <f t="shared" si="1015"/>
        <v>4.0000000000000036E-2</v>
      </c>
      <c r="R8233" s="2">
        <f t="shared" si="1016"/>
        <v>1.0416666664241347E-2</v>
      </c>
      <c r="S8233" s="4">
        <f t="shared" si="1010"/>
        <v>44078.166666666664</v>
      </c>
    </row>
    <row r="8234" spans="1:19" x14ac:dyDescent="0.35">
      <c r="A8234" s="32">
        <v>2020</v>
      </c>
      <c r="B8234" s="32" t="s">
        <v>62</v>
      </c>
      <c r="C8234" s="32" t="s">
        <v>63</v>
      </c>
      <c r="D8234" s="32">
        <v>5431</v>
      </c>
      <c r="E8234" s="33">
        <v>44078.177083333336</v>
      </c>
      <c r="F8234" s="32">
        <v>6.66</v>
      </c>
      <c r="G8234" s="32">
        <v>22.62</v>
      </c>
      <c r="H8234" s="32">
        <v>6.78</v>
      </c>
      <c r="I8234" s="32">
        <v>79.400000000000006</v>
      </c>
      <c r="J8234" s="32">
        <f t="shared" si="1011"/>
        <v>0</v>
      </c>
      <c r="K8234" s="32">
        <f t="shared" si="1012"/>
        <v>0</v>
      </c>
      <c r="L8234" s="32">
        <f t="shared" si="1013"/>
        <v>0</v>
      </c>
      <c r="M8234" s="32">
        <f t="shared" si="1009"/>
        <v>0</v>
      </c>
      <c r="N8234" s="39" t="s">
        <v>71</v>
      </c>
      <c r="O8234">
        <f t="shared" si="1014"/>
        <v>1.9999999999999574E-2</v>
      </c>
      <c r="P8234">
        <f t="shared" si="1015"/>
        <v>4.9999999999999822E-2</v>
      </c>
      <c r="R8234" s="2">
        <f t="shared" si="1016"/>
        <v>1.0416666671517305E-2</v>
      </c>
      <c r="S8234" s="4">
        <f t="shared" si="1010"/>
        <v>44078.177083333328</v>
      </c>
    </row>
    <row r="8235" spans="1:19" x14ac:dyDescent="0.35">
      <c r="A8235" s="32">
        <v>2020</v>
      </c>
      <c r="B8235" s="32" t="s">
        <v>62</v>
      </c>
      <c r="C8235" s="32" t="s">
        <v>63</v>
      </c>
      <c r="D8235" s="32">
        <v>5432</v>
      </c>
      <c r="E8235" s="33">
        <v>44078.1875</v>
      </c>
      <c r="F8235" s="32">
        <v>6.61</v>
      </c>
      <c r="G8235" s="32">
        <v>22.6</v>
      </c>
      <c r="H8235" s="32">
        <v>6.73</v>
      </c>
      <c r="I8235" s="32">
        <v>78.8</v>
      </c>
      <c r="J8235" s="32">
        <f t="shared" si="1011"/>
        <v>0</v>
      </c>
      <c r="K8235" s="32">
        <f t="shared" si="1012"/>
        <v>0</v>
      </c>
      <c r="L8235" s="32">
        <f t="shared" si="1013"/>
        <v>0</v>
      </c>
      <c r="M8235" s="32">
        <f t="shared" si="1009"/>
        <v>0</v>
      </c>
      <c r="N8235" s="39" t="s">
        <v>71</v>
      </c>
      <c r="O8235">
        <f t="shared" si="1014"/>
        <v>2.0000000000003126E-2</v>
      </c>
      <c r="P8235">
        <f t="shared" si="1015"/>
        <v>2.9999999999999361E-2</v>
      </c>
      <c r="R8235" s="2">
        <f t="shared" si="1016"/>
        <v>1.0416666664241347E-2</v>
      </c>
      <c r="S8235" s="4">
        <f t="shared" si="1010"/>
        <v>44078.1875</v>
      </c>
    </row>
    <row r="8236" spans="1:19" x14ac:dyDescent="0.35">
      <c r="A8236" s="32">
        <v>2020</v>
      </c>
      <c r="B8236" s="32" t="s">
        <v>62</v>
      </c>
      <c r="C8236" s="32" t="s">
        <v>63</v>
      </c>
      <c r="D8236" s="32">
        <v>5433</v>
      </c>
      <c r="E8236" s="33">
        <v>44078.197916666664</v>
      </c>
      <c r="F8236" s="32">
        <v>6.64</v>
      </c>
      <c r="G8236" s="32">
        <v>22.58</v>
      </c>
      <c r="H8236" s="32">
        <v>6.76</v>
      </c>
      <c r="I8236" s="32">
        <v>79.099999999999994</v>
      </c>
      <c r="J8236" s="32">
        <f t="shared" si="1011"/>
        <v>0</v>
      </c>
      <c r="K8236" s="32">
        <f t="shared" si="1012"/>
        <v>0</v>
      </c>
      <c r="L8236" s="32">
        <f t="shared" si="1013"/>
        <v>0</v>
      </c>
      <c r="M8236" s="32">
        <f t="shared" si="1009"/>
        <v>0</v>
      </c>
      <c r="N8236" s="39" t="s">
        <v>71</v>
      </c>
      <c r="O8236">
        <f t="shared" si="1014"/>
        <v>3.9999999999999147E-2</v>
      </c>
      <c r="P8236">
        <f t="shared" si="1015"/>
        <v>0.12000000000000011</v>
      </c>
      <c r="R8236" s="2">
        <f t="shared" si="1016"/>
        <v>1.0416666664241347E-2</v>
      </c>
      <c r="S8236" s="4">
        <f t="shared" si="1010"/>
        <v>44078.197916666664</v>
      </c>
    </row>
    <row r="8237" spans="1:19" x14ac:dyDescent="0.35">
      <c r="A8237" s="32">
        <v>2020</v>
      </c>
      <c r="B8237" s="32" t="s">
        <v>62</v>
      </c>
      <c r="C8237" s="32" t="s">
        <v>63</v>
      </c>
      <c r="D8237" s="32">
        <v>5434</v>
      </c>
      <c r="E8237" s="33">
        <v>44078.208333333336</v>
      </c>
      <c r="F8237" s="32">
        <v>6.53</v>
      </c>
      <c r="G8237" s="32">
        <v>22.54</v>
      </c>
      <c r="H8237" s="32">
        <v>6.64</v>
      </c>
      <c r="I8237" s="32">
        <v>77.7</v>
      </c>
      <c r="J8237" s="32">
        <f t="shared" si="1011"/>
        <v>0</v>
      </c>
      <c r="K8237" s="32">
        <f t="shared" si="1012"/>
        <v>0</v>
      </c>
      <c r="L8237" s="32">
        <f t="shared" si="1013"/>
        <v>0</v>
      </c>
      <c r="M8237" s="32">
        <f t="shared" si="1009"/>
        <v>0</v>
      </c>
      <c r="N8237" s="39" t="s">
        <v>71</v>
      </c>
      <c r="O8237">
        <f t="shared" si="1014"/>
        <v>1.9999999999999574E-2</v>
      </c>
      <c r="P8237">
        <f t="shared" si="1015"/>
        <v>5.0000000000000711E-2</v>
      </c>
      <c r="R8237" s="2">
        <f t="shared" si="1016"/>
        <v>1.0416666671517305E-2</v>
      </c>
      <c r="S8237" s="4">
        <f t="shared" si="1010"/>
        <v>44078.208333333328</v>
      </c>
    </row>
    <row r="8238" spans="1:19" x14ac:dyDescent="0.35">
      <c r="A8238" s="32">
        <v>2020</v>
      </c>
      <c r="B8238" s="32" t="s">
        <v>62</v>
      </c>
      <c r="C8238" s="32" t="s">
        <v>63</v>
      </c>
      <c r="D8238" s="32">
        <v>5435</v>
      </c>
      <c r="E8238" s="33">
        <v>44078.21875</v>
      </c>
      <c r="F8238" s="32">
        <v>6.57</v>
      </c>
      <c r="G8238" s="32">
        <v>22.52</v>
      </c>
      <c r="H8238" s="32">
        <v>6.69</v>
      </c>
      <c r="I8238" s="32">
        <v>78.2</v>
      </c>
      <c r="J8238" s="32">
        <f t="shared" si="1011"/>
        <v>0</v>
      </c>
      <c r="K8238" s="32">
        <f t="shared" si="1012"/>
        <v>0</v>
      </c>
      <c r="L8238" s="32">
        <f t="shared" si="1013"/>
        <v>0</v>
      </c>
      <c r="M8238" s="32">
        <f t="shared" si="1009"/>
        <v>0</v>
      </c>
      <c r="N8238" s="39" t="s">
        <v>71</v>
      </c>
      <c r="O8238">
        <f t="shared" si="1014"/>
        <v>1.9999999999999574E-2</v>
      </c>
      <c r="P8238">
        <f t="shared" si="1015"/>
        <v>9.9999999999997868E-3</v>
      </c>
      <c r="R8238" s="2">
        <f t="shared" si="1016"/>
        <v>1.0416666664241347E-2</v>
      </c>
      <c r="S8238" s="4">
        <f t="shared" si="1010"/>
        <v>44078.21875</v>
      </c>
    </row>
    <row r="8239" spans="1:19" x14ac:dyDescent="0.35">
      <c r="A8239" s="32">
        <v>2020</v>
      </c>
      <c r="B8239" s="32" t="s">
        <v>62</v>
      </c>
      <c r="C8239" s="32" t="s">
        <v>63</v>
      </c>
      <c r="D8239" s="32">
        <v>5436</v>
      </c>
      <c r="E8239" s="33">
        <v>44078.229166666664</v>
      </c>
      <c r="F8239" s="32">
        <v>6.58</v>
      </c>
      <c r="G8239" s="32">
        <v>22.5</v>
      </c>
      <c r="H8239" s="32">
        <v>6.7</v>
      </c>
      <c r="I8239" s="32">
        <v>78.3</v>
      </c>
      <c r="J8239" s="32">
        <f t="shared" si="1011"/>
        <v>0</v>
      </c>
      <c r="K8239" s="32">
        <f t="shared" si="1012"/>
        <v>0</v>
      </c>
      <c r="L8239" s="32">
        <f t="shared" si="1013"/>
        <v>0</v>
      </c>
      <c r="M8239" s="32">
        <f t="shared" si="1009"/>
        <v>0</v>
      </c>
      <c r="N8239" s="39" t="s">
        <v>71</v>
      </c>
      <c r="O8239">
        <f t="shared" si="1014"/>
        <v>3.9999999999999147E-2</v>
      </c>
      <c r="P8239">
        <f t="shared" si="1015"/>
        <v>9.9999999999997868E-3</v>
      </c>
      <c r="R8239" s="2">
        <f t="shared" si="1016"/>
        <v>1.0416666664241347E-2</v>
      </c>
      <c r="S8239" s="4">
        <f t="shared" si="1010"/>
        <v>44078.229166666664</v>
      </c>
    </row>
    <row r="8240" spans="1:19" x14ac:dyDescent="0.35">
      <c r="A8240" s="32">
        <v>2020</v>
      </c>
      <c r="B8240" s="32" t="s">
        <v>62</v>
      </c>
      <c r="C8240" s="32" t="s">
        <v>63</v>
      </c>
      <c r="D8240" s="32">
        <v>5437</v>
      </c>
      <c r="E8240" s="33">
        <v>44078.239583333336</v>
      </c>
      <c r="F8240" s="32">
        <v>6.57</v>
      </c>
      <c r="G8240" s="32">
        <v>22.46</v>
      </c>
      <c r="H8240" s="32">
        <v>6.69</v>
      </c>
      <c r="I8240" s="32">
        <v>78.099999999999994</v>
      </c>
      <c r="J8240" s="32">
        <f t="shared" si="1011"/>
        <v>0</v>
      </c>
      <c r="K8240" s="32">
        <f t="shared" si="1012"/>
        <v>0</v>
      </c>
      <c r="L8240" s="32">
        <f t="shared" si="1013"/>
        <v>0</v>
      </c>
      <c r="M8240" s="32">
        <f t="shared" si="1009"/>
        <v>0</v>
      </c>
      <c r="N8240" s="39" t="s">
        <v>71</v>
      </c>
      <c r="O8240">
        <f t="shared" si="1014"/>
        <v>1.9999999999999574E-2</v>
      </c>
      <c r="P8240">
        <f t="shared" si="1015"/>
        <v>5.0000000000000711E-2</v>
      </c>
      <c r="R8240" s="2">
        <f t="shared" si="1016"/>
        <v>1.0416666671517305E-2</v>
      </c>
      <c r="S8240" s="4">
        <f t="shared" si="1010"/>
        <v>44078.239583333328</v>
      </c>
    </row>
    <row r="8241" spans="1:19" x14ac:dyDescent="0.35">
      <c r="A8241" s="32">
        <v>2020</v>
      </c>
      <c r="B8241" s="32" t="s">
        <v>62</v>
      </c>
      <c r="C8241" s="32" t="s">
        <v>63</v>
      </c>
      <c r="D8241" s="32">
        <v>5438</v>
      </c>
      <c r="E8241" s="33">
        <v>44078.25</v>
      </c>
      <c r="F8241" s="32">
        <v>6.53</v>
      </c>
      <c r="G8241" s="32">
        <v>22.44</v>
      </c>
      <c r="H8241" s="32">
        <v>6.64</v>
      </c>
      <c r="I8241" s="32">
        <v>77.599999999999994</v>
      </c>
      <c r="J8241" s="32">
        <f t="shared" si="1011"/>
        <v>0</v>
      </c>
      <c r="K8241" s="32">
        <f t="shared" si="1012"/>
        <v>0</v>
      </c>
      <c r="L8241" s="32">
        <f t="shared" si="1013"/>
        <v>0</v>
      </c>
      <c r="M8241" s="32">
        <f t="shared" si="1009"/>
        <v>0</v>
      </c>
      <c r="N8241" s="39" t="s">
        <v>71</v>
      </c>
      <c r="O8241">
        <f t="shared" si="1014"/>
        <v>4.00000000000027E-2</v>
      </c>
      <c r="P8241">
        <f t="shared" si="1015"/>
        <v>0.10000000000000053</v>
      </c>
      <c r="R8241" s="2">
        <f t="shared" si="1016"/>
        <v>1.0416666664241347E-2</v>
      </c>
      <c r="S8241" s="4">
        <f t="shared" si="1010"/>
        <v>44078.25</v>
      </c>
    </row>
    <row r="8242" spans="1:19" x14ac:dyDescent="0.35">
      <c r="A8242" s="32">
        <v>2020</v>
      </c>
      <c r="B8242" s="32" t="s">
        <v>62</v>
      </c>
      <c r="C8242" s="32" t="s">
        <v>63</v>
      </c>
      <c r="D8242" s="32">
        <v>5439</v>
      </c>
      <c r="E8242" s="33">
        <v>44078.260416666664</v>
      </c>
      <c r="F8242" s="32">
        <v>6.62</v>
      </c>
      <c r="G8242" s="32">
        <v>22.4</v>
      </c>
      <c r="H8242" s="32">
        <v>6.74</v>
      </c>
      <c r="I8242" s="32">
        <v>78.599999999999994</v>
      </c>
      <c r="J8242" s="32">
        <f t="shared" si="1011"/>
        <v>0</v>
      </c>
      <c r="K8242" s="32">
        <f t="shared" si="1012"/>
        <v>0</v>
      </c>
      <c r="L8242" s="32">
        <f t="shared" si="1013"/>
        <v>0</v>
      </c>
      <c r="M8242" s="32">
        <f t="shared" si="1009"/>
        <v>0</v>
      </c>
      <c r="N8242" s="39" t="s">
        <v>71</v>
      </c>
      <c r="O8242">
        <f t="shared" si="1014"/>
        <v>1.9999999999999574E-2</v>
      </c>
      <c r="P8242">
        <f t="shared" si="1015"/>
        <v>2.0000000000000462E-2</v>
      </c>
      <c r="R8242" s="2">
        <f t="shared" si="1016"/>
        <v>1.0416666664241347E-2</v>
      </c>
      <c r="S8242" s="4">
        <f t="shared" si="1010"/>
        <v>44078.260416666664</v>
      </c>
    </row>
    <row r="8243" spans="1:19" x14ac:dyDescent="0.35">
      <c r="A8243" s="32">
        <v>2020</v>
      </c>
      <c r="B8243" s="32" t="s">
        <v>62</v>
      </c>
      <c r="C8243" s="32" t="s">
        <v>63</v>
      </c>
      <c r="D8243" s="32">
        <v>5440</v>
      </c>
      <c r="E8243" s="33">
        <v>44078.270833333336</v>
      </c>
      <c r="F8243" s="32">
        <v>6.6</v>
      </c>
      <c r="G8243" s="32">
        <v>22.38</v>
      </c>
      <c r="H8243" s="32">
        <v>6.72</v>
      </c>
      <c r="I8243" s="32">
        <v>78.3</v>
      </c>
      <c r="J8243" s="32">
        <f t="shared" si="1011"/>
        <v>0</v>
      </c>
      <c r="K8243" s="32">
        <f t="shared" si="1012"/>
        <v>0</v>
      </c>
      <c r="L8243" s="32">
        <f t="shared" si="1013"/>
        <v>0</v>
      </c>
      <c r="M8243" s="32">
        <f t="shared" si="1009"/>
        <v>0</v>
      </c>
      <c r="N8243" s="39" t="s">
        <v>71</v>
      </c>
      <c r="O8243">
        <f t="shared" si="1014"/>
        <v>3.9999999999999147E-2</v>
      </c>
      <c r="P8243">
        <f t="shared" si="1015"/>
        <v>0</v>
      </c>
      <c r="R8243" s="2">
        <f t="shared" si="1016"/>
        <v>1.0416666671517305E-2</v>
      </c>
      <c r="S8243" s="4">
        <f t="shared" si="1010"/>
        <v>44078.270833333328</v>
      </c>
    </row>
    <row r="8244" spans="1:19" x14ac:dyDescent="0.35">
      <c r="A8244" s="32">
        <v>2020</v>
      </c>
      <c r="B8244" s="32" t="s">
        <v>62</v>
      </c>
      <c r="C8244" s="32" t="s">
        <v>63</v>
      </c>
      <c r="D8244" s="32">
        <v>5441</v>
      </c>
      <c r="E8244" s="33">
        <v>44078.28125</v>
      </c>
      <c r="F8244" s="32">
        <v>6.6</v>
      </c>
      <c r="G8244" s="32">
        <v>22.34</v>
      </c>
      <c r="H8244" s="32">
        <v>6.72</v>
      </c>
      <c r="I8244" s="32">
        <v>78.3</v>
      </c>
      <c r="J8244" s="32">
        <f t="shared" si="1011"/>
        <v>0</v>
      </c>
      <c r="K8244" s="32">
        <f t="shared" si="1012"/>
        <v>0</v>
      </c>
      <c r="L8244" s="32">
        <f t="shared" si="1013"/>
        <v>0</v>
      </c>
      <c r="M8244" s="32">
        <f t="shared" si="1009"/>
        <v>0</v>
      </c>
      <c r="N8244" s="39" t="s">
        <v>71</v>
      </c>
      <c r="O8244">
        <f t="shared" si="1014"/>
        <v>1.9999999999999574E-2</v>
      </c>
      <c r="P8244">
        <f t="shared" si="1015"/>
        <v>1.0000000000000675E-2</v>
      </c>
      <c r="R8244" s="2">
        <f t="shared" si="1016"/>
        <v>1.0416666664241347E-2</v>
      </c>
      <c r="S8244" s="4">
        <f t="shared" si="1010"/>
        <v>44078.28125</v>
      </c>
    </row>
    <row r="8245" spans="1:19" x14ac:dyDescent="0.35">
      <c r="A8245" s="32">
        <v>2020</v>
      </c>
      <c r="B8245" s="32" t="s">
        <v>62</v>
      </c>
      <c r="C8245" s="32" t="s">
        <v>63</v>
      </c>
      <c r="D8245" s="32">
        <v>5442</v>
      </c>
      <c r="E8245" s="33">
        <v>44078.291666666664</v>
      </c>
      <c r="F8245" s="32">
        <v>6.61</v>
      </c>
      <c r="G8245" s="32">
        <v>22.32</v>
      </c>
      <c r="H8245" s="32">
        <v>6.73</v>
      </c>
      <c r="I8245" s="32">
        <v>78.400000000000006</v>
      </c>
      <c r="J8245" s="32">
        <f t="shared" si="1011"/>
        <v>0</v>
      </c>
      <c r="K8245" s="32">
        <f t="shared" si="1012"/>
        <v>0</v>
      </c>
      <c r="L8245" s="32">
        <f t="shared" si="1013"/>
        <v>0</v>
      </c>
      <c r="M8245" s="32">
        <f t="shared" si="1009"/>
        <v>0</v>
      </c>
      <c r="N8245" s="39" t="s">
        <v>71</v>
      </c>
      <c r="O8245">
        <f t="shared" si="1014"/>
        <v>3.9999999999999147E-2</v>
      </c>
      <c r="P8245">
        <f t="shared" si="1015"/>
        <v>9.0000000000000746E-2</v>
      </c>
      <c r="R8245" s="2">
        <f t="shared" si="1016"/>
        <v>1.0416666664241347E-2</v>
      </c>
      <c r="S8245" s="4">
        <f t="shared" si="1010"/>
        <v>44078.291666666664</v>
      </c>
    </row>
    <row r="8246" spans="1:19" x14ac:dyDescent="0.35">
      <c r="A8246" s="32">
        <v>2020</v>
      </c>
      <c r="B8246" s="32" t="s">
        <v>62</v>
      </c>
      <c r="C8246" s="32" t="s">
        <v>63</v>
      </c>
      <c r="D8246" s="32">
        <v>5443</v>
      </c>
      <c r="E8246" s="33">
        <v>44078.302083333336</v>
      </c>
      <c r="F8246" s="32">
        <v>6.53</v>
      </c>
      <c r="G8246" s="32">
        <v>22.28</v>
      </c>
      <c r="H8246" s="32">
        <v>6.64</v>
      </c>
      <c r="I8246" s="32">
        <v>77.3</v>
      </c>
      <c r="J8246" s="32">
        <f t="shared" si="1011"/>
        <v>0</v>
      </c>
      <c r="K8246" s="32">
        <f t="shared" si="1012"/>
        <v>0</v>
      </c>
      <c r="L8246" s="32">
        <f t="shared" si="1013"/>
        <v>0</v>
      </c>
      <c r="M8246" s="32">
        <f t="shared" si="1009"/>
        <v>0</v>
      </c>
      <c r="N8246" s="39" t="s">
        <v>71</v>
      </c>
      <c r="O8246">
        <f t="shared" si="1014"/>
        <v>1.9999999999999574E-2</v>
      </c>
      <c r="P8246">
        <f t="shared" si="1015"/>
        <v>7.0000000000000284E-2</v>
      </c>
      <c r="R8246" s="2">
        <f t="shared" si="1016"/>
        <v>1.0416666671517305E-2</v>
      </c>
      <c r="S8246" s="4">
        <f t="shared" si="1010"/>
        <v>44078.302083333328</v>
      </c>
    </row>
    <row r="8247" spans="1:19" x14ac:dyDescent="0.35">
      <c r="A8247" s="32">
        <v>2020</v>
      </c>
      <c r="B8247" s="32" t="s">
        <v>62</v>
      </c>
      <c r="C8247" s="32" t="s">
        <v>63</v>
      </c>
      <c r="D8247" s="32">
        <v>5444</v>
      </c>
      <c r="E8247" s="33">
        <v>44078.3125</v>
      </c>
      <c r="F8247" s="32">
        <v>6.59</v>
      </c>
      <c r="G8247" s="32">
        <v>22.26</v>
      </c>
      <c r="H8247" s="32">
        <v>6.71</v>
      </c>
      <c r="I8247" s="32">
        <v>78</v>
      </c>
      <c r="J8247" s="32">
        <f t="shared" si="1011"/>
        <v>0</v>
      </c>
      <c r="K8247" s="32">
        <f t="shared" si="1012"/>
        <v>0</v>
      </c>
      <c r="L8247" s="32">
        <f t="shared" si="1013"/>
        <v>0</v>
      </c>
      <c r="M8247" s="32">
        <f t="shared" si="1009"/>
        <v>0</v>
      </c>
      <c r="N8247" s="39" t="s">
        <v>71</v>
      </c>
      <c r="O8247">
        <f t="shared" si="1014"/>
        <v>2.0000000000003126E-2</v>
      </c>
      <c r="P8247">
        <f t="shared" si="1015"/>
        <v>4.0000000000000036E-2</v>
      </c>
      <c r="R8247" s="2">
        <f t="shared" si="1016"/>
        <v>1.0416666664241347E-2</v>
      </c>
      <c r="S8247" s="4">
        <f t="shared" si="1010"/>
        <v>44078.3125</v>
      </c>
    </row>
    <row r="8248" spans="1:19" x14ac:dyDescent="0.35">
      <c r="A8248" s="32">
        <v>2020</v>
      </c>
      <c r="B8248" s="32" t="s">
        <v>62</v>
      </c>
      <c r="C8248" s="32" t="s">
        <v>63</v>
      </c>
      <c r="D8248" s="32">
        <v>5445</v>
      </c>
      <c r="E8248" s="33">
        <v>44078.322916666664</v>
      </c>
      <c r="F8248" s="32">
        <v>6.63</v>
      </c>
      <c r="G8248" s="32">
        <v>22.24</v>
      </c>
      <c r="H8248" s="32">
        <v>6.75</v>
      </c>
      <c r="I8248" s="32">
        <v>78.5</v>
      </c>
      <c r="J8248" s="32">
        <f t="shared" si="1011"/>
        <v>0</v>
      </c>
      <c r="K8248" s="32">
        <f t="shared" si="1012"/>
        <v>0</v>
      </c>
      <c r="L8248" s="32">
        <f t="shared" si="1013"/>
        <v>0</v>
      </c>
      <c r="M8248" s="32">
        <f t="shared" si="1009"/>
        <v>0</v>
      </c>
      <c r="N8248" s="39" t="s">
        <v>71</v>
      </c>
      <c r="O8248">
        <f t="shared" si="1014"/>
        <v>1.9999999999999574E-2</v>
      </c>
      <c r="P8248">
        <f t="shared" si="1015"/>
        <v>4.9999999999999822E-2</v>
      </c>
      <c r="R8248" s="2">
        <f t="shared" si="1016"/>
        <v>1.0416666664241347E-2</v>
      </c>
      <c r="S8248" s="4">
        <f t="shared" si="1010"/>
        <v>44078.322916666664</v>
      </c>
    </row>
    <row r="8249" spans="1:19" x14ac:dyDescent="0.35">
      <c r="A8249" s="32">
        <v>2020</v>
      </c>
      <c r="B8249" s="32" t="s">
        <v>62</v>
      </c>
      <c r="C8249" s="32" t="s">
        <v>63</v>
      </c>
      <c r="D8249" s="32">
        <v>5446</v>
      </c>
      <c r="E8249" s="33">
        <v>44078.333333333336</v>
      </c>
      <c r="F8249" s="32">
        <v>6.58</v>
      </c>
      <c r="G8249" s="32">
        <v>22.22</v>
      </c>
      <c r="H8249" s="32">
        <v>6.7</v>
      </c>
      <c r="I8249" s="32">
        <v>77.900000000000006</v>
      </c>
      <c r="J8249" s="32">
        <f t="shared" si="1011"/>
        <v>0</v>
      </c>
      <c r="K8249" s="32">
        <f t="shared" si="1012"/>
        <v>0</v>
      </c>
      <c r="L8249" s="32">
        <f t="shared" si="1013"/>
        <v>0</v>
      </c>
      <c r="M8249" s="32">
        <f t="shared" si="1009"/>
        <v>0</v>
      </c>
      <c r="N8249" s="39" t="s">
        <v>71</v>
      </c>
      <c r="O8249">
        <f t="shared" si="1014"/>
        <v>0</v>
      </c>
      <c r="P8249">
        <f t="shared" si="1015"/>
        <v>1.9999999999999574E-2</v>
      </c>
      <c r="R8249" s="2">
        <f t="shared" si="1016"/>
        <v>1.0416666671517305E-2</v>
      </c>
      <c r="S8249" s="4">
        <f t="shared" si="1010"/>
        <v>44078.333333333328</v>
      </c>
    </row>
    <row r="8250" spans="1:19" x14ac:dyDescent="0.35">
      <c r="A8250" s="32">
        <v>2020</v>
      </c>
      <c r="B8250" s="32" t="s">
        <v>62</v>
      </c>
      <c r="C8250" s="32" t="s">
        <v>63</v>
      </c>
      <c r="D8250" s="32">
        <v>5447</v>
      </c>
      <c r="E8250" s="33">
        <v>44078.34375</v>
      </c>
      <c r="F8250" s="32">
        <v>6.6</v>
      </c>
      <c r="G8250" s="32">
        <v>22.22</v>
      </c>
      <c r="H8250" s="32">
        <v>6.72</v>
      </c>
      <c r="I8250" s="32">
        <v>78.099999999999994</v>
      </c>
      <c r="J8250" s="32">
        <f t="shared" si="1011"/>
        <v>0</v>
      </c>
      <c r="K8250" s="32">
        <f t="shared" si="1012"/>
        <v>0</v>
      </c>
      <c r="L8250" s="32">
        <f t="shared" si="1013"/>
        <v>0</v>
      </c>
      <c r="M8250" s="32">
        <f t="shared" si="1009"/>
        <v>0</v>
      </c>
      <c r="N8250" s="39" t="s">
        <v>71</v>
      </c>
      <c r="O8250">
        <f t="shared" si="1014"/>
        <v>1.9999999999999574E-2</v>
      </c>
      <c r="P8250">
        <f t="shared" si="1015"/>
        <v>0</v>
      </c>
      <c r="R8250" s="2">
        <f t="shared" si="1016"/>
        <v>1.0416666664241347E-2</v>
      </c>
      <c r="S8250" s="4">
        <f t="shared" si="1010"/>
        <v>44078.34375</v>
      </c>
    </row>
    <row r="8251" spans="1:19" x14ac:dyDescent="0.35">
      <c r="A8251" s="32">
        <v>2020</v>
      </c>
      <c r="B8251" s="32" t="s">
        <v>62</v>
      </c>
      <c r="C8251" s="32" t="s">
        <v>63</v>
      </c>
      <c r="D8251" s="32">
        <v>5448</v>
      </c>
      <c r="E8251" s="33">
        <v>44078.354166666664</v>
      </c>
      <c r="F8251" s="32">
        <v>6.6</v>
      </c>
      <c r="G8251" s="32">
        <v>22.2</v>
      </c>
      <c r="H8251" s="32">
        <v>6.72</v>
      </c>
      <c r="I8251" s="32">
        <v>78.099999999999994</v>
      </c>
      <c r="J8251" s="32">
        <f t="shared" si="1011"/>
        <v>0</v>
      </c>
      <c r="K8251" s="32">
        <f t="shared" si="1012"/>
        <v>0</v>
      </c>
      <c r="L8251" s="32">
        <f t="shared" si="1013"/>
        <v>0</v>
      </c>
      <c r="M8251" s="32">
        <f t="shared" si="1009"/>
        <v>0</v>
      </c>
      <c r="N8251" s="39" t="s">
        <v>71</v>
      </c>
      <c r="O8251">
        <f t="shared" si="1014"/>
        <v>0</v>
      </c>
      <c r="P8251">
        <f t="shared" si="1015"/>
        <v>2.9999999999999361E-2</v>
      </c>
      <c r="R8251" s="2">
        <f t="shared" si="1016"/>
        <v>1.0416666664241347E-2</v>
      </c>
      <c r="S8251" s="4">
        <f t="shared" si="1010"/>
        <v>44078.354166666664</v>
      </c>
    </row>
    <row r="8252" spans="1:19" x14ac:dyDescent="0.35">
      <c r="A8252" s="32">
        <v>2020</v>
      </c>
      <c r="B8252" s="32" t="s">
        <v>62</v>
      </c>
      <c r="C8252" s="32" t="s">
        <v>63</v>
      </c>
      <c r="D8252" s="32">
        <v>5449</v>
      </c>
      <c r="E8252" s="33">
        <v>44078.364583333336</v>
      </c>
      <c r="F8252" s="32">
        <v>6.57</v>
      </c>
      <c r="G8252" s="32">
        <v>22.2</v>
      </c>
      <c r="H8252" s="32">
        <v>6.69</v>
      </c>
      <c r="I8252" s="32">
        <v>77.7</v>
      </c>
      <c r="J8252" s="32">
        <f t="shared" si="1011"/>
        <v>0</v>
      </c>
      <c r="K8252" s="32">
        <f t="shared" si="1012"/>
        <v>0</v>
      </c>
      <c r="L8252" s="32">
        <f t="shared" si="1013"/>
        <v>0</v>
      </c>
      <c r="M8252" s="32">
        <f t="shared" si="1009"/>
        <v>0</v>
      </c>
      <c r="N8252" s="39" t="s">
        <v>71</v>
      </c>
      <c r="O8252">
        <f t="shared" si="1014"/>
        <v>1.9999999999999574E-2</v>
      </c>
      <c r="P8252">
        <f t="shared" si="1015"/>
        <v>6.9999999999999396E-2</v>
      </c>
      <c r="R8252" s="2">
        <f t="shared" si="1016"/>
        <v>1.0416666671517305E-2</v>
      </c>
      <c r="S8252" s="4">
        <f t="shared" si="1010"/>
        <v>44078.364583333328</v>
      </c>
    </row>
    <row r="8253" spans="1:19" x14ac:dyDescent="0.35">
      <c r="A8253" s="32">
        <v>2020</v>
      </c>
      <c r="B8253" s="32" t="s">
        <v>62</v>
      </c>
      <c r="C8253" s="32" t="s">
        <v>63</v>
      </c>
      <c r="D8253" s="32">
        <v>5450</v>
      </c>
      <c r="E8253" s="33">
        <v>44078.375</v>
      </c>
      <c r="F8253" s="32">
        <v>6.64</v>
      </c>
      <c r="G8253" s="32">
        <v>22.22</v>
      </c>
      <c r="H8253" s="32">
        <v>6.76</v>
      </c>
      <c r="I8253" s="32">
        <v>78.599999999999994</v>
      </c>
      <c r="J8253" s="32">
        <f t="shared" si="1011"/>
        <v>0</v>
      </c>
      <c r="K8253" s="32">
        <f t="shared" si="1012"/>
        <v>0</v>
      </c>
      <c r="L8253" s="32">
        <f t="shared" si="1013"/>
        <v>0</v>
      </c>
      <c r="M8253" s="32">
        <f t="shared" si="1009"/>
        <v>0</v>
      </c>
      <c r="N8253" s="39" t="s">
        <v>71</v>
      </c>
      <c r="O8253">
        <f t="shared" si="1014"/>
        <v>0</v>
      </c>
      <c r="P8253">
        <f t="shared" si="1015"/>
        <v>6.0000000000000497E-2</v>
      </c>
      <c r="R8253" s="2">
        <f t="shared" si="1016"/>
        <v>1.0416666664241347E-2</v>
      </c>
      <c r="S8253" s="4">
        <f t="shared" si="1010"/>
        <v>44078.375</v>
      </c>
    </row>
    <row r="8254" spans="1:19" x14ac:dyDescent="0.35">
      <c r="A8254" s="32">
        <v>2020</v>
      </c>
      <c r="B8254" s="32" t="s">
        <v>62</v>
      </c>
      <c r="C8254" s="32" t="s">
        <v>63</v>
      </c>
      <c r="D8254" s="32">
        <v>5451</v>
      </c>
      <c r="E8254" s="33">
        <v>44078.385416666664</v>
      </c>
      <c r="F8254" s="32">
        <v>6.7</v>
      </c>
      <c r="G8254" s="32">
        <v>22.22</v>
      </c>
      <c r="H8254" s="32">
        <v>6.82</v>
      </c>
      <c r="I8254" s="32">
        <v>79.3</v>
      </c>
      <c r="J8254" s="32">
        <f t="shared" si="1011"/>
        <v>0</v>
      </c>
      <c r="K8254" s="32">
        <f t="shared" si="1012"/>
        <v>0</v>
      </c>
      <c r="L8254" s="32">
        <f t="shared" si="1013"/>
        <v>0</v>
      </c>
      <c r="M8254" s="32">
        <f t="shared" si="1009"/>
        <v>0</v>
      </c>
      <c r="N8254" s="39" t="s">
        <v>71</v>
      </c>
      <c r="O8254">
        <f t="shared" si="1014"/>
        <v>4.00000000000027E-2</v>
      </c>
      <c r="P8254">
        <f t="shared" si="1015"/>
        <v>6.9999999999999396E-2</v>
      </c>
      <c r="R8254" s="2">
        <f t="shared" si="1016"/>
        <v>1.0416666664241347E-2</v>
      </c>
      <c r="S8254" s="4">
        <f t="shared" si="1010"/>
        <v>44078.385416666664</v>
      </c>
    </row>
    <row r="8255" spans="1:19" x14ac:dyDescent="0.35">
      <c r="A8255" s="32">
        <v>2020</v>
      </c>
      <c r="B8255" s="32" t="s">
        <v>62</v>
      </c>
      <c r="C8255" s="32" t="s">
        <v>63</v>
      </c>
      <c r="D8255" s="32">
        <v>5452</v>
      </c>
      <c r="E8255" s="33">
        <v>44078.395833333336</v>
      </c>
      <c r="F8255" s="32">
        <v>6.77</v>
      </c>
      <c r="G8255" s="32">
        <v>22.26</v>
      </c>
      <c r="H8255" s="32">
        <v>6.89</v>
      </c>
      <c r="I8255" s="32">
        <v>80.2</v>
      </c>
      <c r="J8255" s="32">
        <f t="shared" si="1011"/>
        <v>0</v>
      </c>
      <c r="K8255" s="32">
        <f t="shared" si="1012"/>
        <v>0</v>
      </c>
      <c r="L8255" s="32">
        <f t="shared" si="1013"/>
        <v>0</v>
      </c>
      <c r="M8255" s="32">
        <f t="shared" ref="M8255:M8318" si="1017">COUNTIF(J8255:L8255,"&gt;0")</f>
        <v>0</v>
      </c>
      <c r="N8255" s="39" t="s">
        <v>71</v>
      </c>
      <c r="O8255">
        <f t="shared" si="1014"/>
        <v>3.9999999999999147E-2</v>
      </c>
      <c r="P8255">
        <f t="shared" si="1015"/>
        <v>1.0000000000000675E-2</v>
      </c>
      <c r="R8255" s="2">
        <f t="shared" si="1016"/>
        <v>1.0416666671517305E-2</v>
      </c>
      <c r="S8255" s="4">
        <f t="shared" si="1010"/>
        <v>44078.395833333328</v>
      </c>
    </row>
    <row r="8256" spans="1:19" x14ac:dyDescent="0.35">
      <c r="A8256" s="32">
        <v>2020</v>
      </c>
      <c r="B8256" s="32" t="s">
        <v>62</v>
      </c>
      <c r="C8256" s="32" t="s">
        <v>63</v>
      </c>
      <c r="D8256" s="32">
        <v>5453</v>
      </c>
      <c r="E8256" s="33">
        <v>44078.40625</v>
      </c>
      <c r="F8256" s="32">
        <v>6.78</v>
      </c>
      <c r="G8256" s="32">
        <v>22.3</v>
      </c>
      <c r="H8256" s="32">
        <v>6.9</v>
      </c>
      <c r="I8256" s="32">
        <v>80.3</v>
      </c>
      <c r="J8256" s="32">
        <f t="shared" si="1011"/>
        <v>0</v>
      </c>
      <c r="K8256" s="32">
        <f t="shared" si="1012"/>
        <v>0</v>
      </c>
      <c r="L8256" s="32">
        <f t="shared" si="1013"/>
        <v>0</v>
      </c>
      <c r="M8256" s="32">
        <f t="shared" si="1017"/>
        <v>0</v>
      </c>
      <c r="N8256" s="39" t="s">
        <v>71</v>
      </c>
      <c r="O8256">
        <f t="shared" si="1014"/>
        <v>3.9999999999999147E-2</v>
      </c>
      <c r="P8256">
        <f t="shared" si="1015"/>
        <v>5.9999999999999609E-2</v>
      </c>
      <c r="R8256" s="2">
        <f t="shared" si="1016"/>
        <v>1.0416666664241347E-2</v>
      </c>
      <c r="S8256" s="4">
        <f t="shared" si="1010"/>
        <v>44078.40625</v>
      </c>
    </row>
    <row r="8257" spans="1:19" x14ac:dyDescent="0.35">
      <c r="A8257" s="32">
        <v>2020</v>
      </c>
      <c r="B8257" s="32" t="s">
        <v>62</v>
      </c>
      <c r="C8257" s="32" t="s">
        <v>63</v>
      </c>
      <c r="D8257" s="32">
        <v>5454</v>
      </c>
      <c r="E8257" s="33">
        <v>44078.416666666664</v>
      </c>
      <c r="F8257" s="32">
        <v>6.84</v>
      </c>
      <c r="G8257" s="32">
        <v>22.34</v>
      </c>
      <c r="H8257" s="32">
        <v>6.96</v>
      </c>
      <c r="I8257" s="32">
        <v>81.099999999999994</v>
      </c>
      <c r="J8257" s="32">
        <f t="shared" si="1011"/>
        <v>0</v>
      </c>
      <c r="K8257" s="32">
        <f t="shared" si="1012"/>
        <v>0</v>
      </c>
      <c r="L8257" s="32">
        <f t="shared" si="1013"/>
        <v>0</v>
      </c>
      <c r="M8257" s="32">
        <f t="shared" si="1017"/>
        <v>0</v>
      </c>
      <c r="N8257" s="39" t="s">
        <v>71</v>
      </c>
      <c r="O8257">
        <f t="shared" si="1014"/>
        <v>5.9999999999998721E-2</v>
      </c>
      <c r="P8257">
        <f t="shared" si="1015"/>
        <v>7.0000000000000284E-2</v>
      </c>
      <c r="R8257" s="2">
        <f t="shared" si="1016"/>
        <v>1.0416666664241347E-2</v>
      </c>
      <c r="S8257" s="4">
        <f t="shared" si="1010"/>
        <v>44078.416666666664</v>
      </c>
    </row>
    <row r="8258" spans="1:19" x14ac:dyDescent="0.35">
      <c r="A8258" s="32">
        <v>2020</v>
      </c>
      <c r="B8258" s="32" t="s">
        <v>62</v>
      </c>
      <c r="C8258" s="32" t="s">
        <v>63</v>
      </c>
      <c r="D8258" s="32">
        <v>5455</v>
      </c>
      <c r="E8258" s="33">
        <v>44078.427083333336</v>
      </c>
      <c r="F8258" s="32">
        <v>6.91</v>
      </c>
      <c r="G8258" s="32">
        <v>22.4</v>
      </c>
      <c r="H8258" s="32">
        <v>7.03</v>
      </c>
      <c r="I8258" s="32">
        <v>82</v>
      </c>
      <c r="J8258" s="32">
        <f t="shared" si="1011"/>
        <v>0</v>
      </c>
      <c r="K8258" s="32">
        <f t="shared" si="1012"/>
        <v>0</v>
      </c>
      <c r="L8258" s="32">
        <f t="shared" si="1013"/>
        <v>0</v>
      </c>
      <c r="M8258" s="32">
        <f t="shared" si="1017"/>
        <v>0</v>
      </c>
      <c r="N8258" s="39" t="s">
        <v>71</v>
      </c>
      <c r="O8258">
        <f t="shared" si="1014"/>
        <v>6.0000000000002274E-2</v>
      </c>
      <c r="P8258">
        <f t="shared" si="1015"/>
        <v>4.0000000000000036E-2</v>
      </c>
      <c r="R8258" s="2">
        <f t="shared" si="1016"/>
        <v>1.0416666671517305E-2</v>
      </c>
      <c r="S8258" s="4">
        <f t="shared" ref="S8258:S8321" si="1018">MROUND(E8258,"0:15")</f>
        <v>44078.427083333328</v>
      </c>
    </row>
    <row r="8259" spans="1:19" x14ac:dyDescent="0.35">
      <c r="A8259" s="32">
        <v>2020</v>
      </c>
      <c r="B8259" s="32" t="s">
        <v>62</v>
      </c>
      <c r="C8259" s="32" t="s">
        <v>63</v>
      </c>
      <c r="D8259" s="32">
        <v>5456</v>
      </c>
      <c r="E8259" s="33">
        <v>44078.4375</v>
      </c>
      <c r="F8259" s="32">
        <v>6.95</v>
      </c>
      <c r="G8259" s="32">
        <v>22.46</v>
      </c>
      <c r="H8259" s="32">
        <v>7.07</v>
      </c>
      <c r="I8259" s="32">
        <v>82.6</v>
      </c>
      <c r="J8259" s="32">
        <f t="shared" ref="J8259:J8322" si="1019">IF(G8259="",0.5,IF(G8259&lt;=0,2,IF(G8259&gt;=40,2, IF(AND(G8259&gt;0,G8259&lt;1),5,IF(AND(G8259&gt;35,G8259&lt;40),5,IF(O8259&gt;=1.5,1.5,0))))))</f>
        <v>0</v>
      </c>
      <c r="K8259" s="32">
        <f t="shared" ref="K8259:K8322" si="1020">IF(H8259="",0.5,IF(H8259&lt;=0.1,2,IF(H8259&gt;=20,2, IF(AND(H8259&gt;0.1,H8259&lt;0.2),5,IF(AND(H8259&gt;16,H8259&lt;20),5,IF(P8259&gt;=2,1.5,0))))))</f>
        <v>0</v>
      </c>
      <c r="L8259" s="32">
        <f t="shared" ref="L8259:L8322" si="1021">IF(A8259="",0.5,IF(B8259="",0.5,IF(C8259="",0.5,IF(E8259="",0.5,IF(Q8259="Y",0.01,0)))))</f>
        <v>0</v>
      </c>
      <c r="M8259" s="32">
        <f t="shared" si="1017"/>
        <v>0</v>
      </c>
      <c r="N8259" s="39" t="s">
        <v>71</v>
      </c>
      <c r="O8259">
        <f t="shared" ref="O8259:O8322" si="1022">IF(G8259="","",ABS(G8260-G8259))</f>
        <v>7.9999999999998295E-2</v>
      </c>
      <c r="P8259">
        <f t="shared" ref="P8259:P8322" si="1023">IF(H8259="","",ABS(H8260-H8259))</f>
        <v>8.0000000000000071E-2</v>
      </c>
      <c r="R8259" s="2">
        <f t="shared" ref="R8259:R8322" si="1024">E8259-E8258</f>
        <v>1.0416666664241347E-2</v>
      </c>
      <c r="S8259" s="4">
        <f t="shared" si="1018"/>
        <v>44078.4375</v>
      </c>
    </row>
    <row r="8260" spans="1:19" x14ac:dyDescent="0.35">
      <c r="A8260" s="32">
        <v>2020</v>
      </c>
      <c r="B8260" s="32" t="s">
        <v>62</v>
      </c>
      <c r="C8260" s="32" t="s">
        <v>63</v>
      </c>
      <c r="D8260" s="32">
        <v>5457</v>
      </c>
      <c r="E8260" s="33">
        <v>44078.447916666664</v>
      </c>
      <c r="F8260" s="32">
        <v>7.03</v>
      </c>
      <c r="G8260" s="32">
        <v>22.54</v>
      </c>
      <c r="H8260" s="32">
        <v>7.15</v>
      </c>
      <c r="I8260" s="32">
        <v>83.7</v>
      </c>
      <c r="J8260" s="32">
        <f t="shared" si="1019"/>
        <v>0</v>
      </c>
      <c r="K8260" s="32">
        <f t="shared" si="1020"/>
        <v>0</v>
      </c>
      <c r="L8260" s="32">
        <f t="shared" si="1021"/>
        <v>0</v>
      </c>
      <c r="M8260" s="32">
        <f t="shared" si="1017"/>
        <v>0</v>
      </c>
      <c r="N8260" s="39" t="s">
        <v>71</v>
      </c>
      <c r="O8260">
        <f t="shared" si="1022"/>
        <v>8.0000000000001847E-2</v>
      </c>
      <c r="P8260">
        <f t="shared" si="1023"/>
        <v>8.9999999999999858E-2</v>
      </c>
      <c r="R8260" s="2">
        <f t="shared" si="1024"/>
        <v>1.0416666664241347E-2</v>
      </c>
      <c r="S8260" s="4">
        <f t="shared" si="1018"/>
        <v>44078.447916666664</v>
      </c>
    </row>
    <row r="8261" spans="1:19" x14ac:dyDescent="0.35">
      <c r="A8261" s="32">
        <v>2020</v>
      </c>
      <c r="B8261" s="32" t="s">
        <v>62</v>
      </c>
      <c r="C8261" s="32" t="s">
        <v>63</v>
      </c>
      <c r="D8261" s="32">
        <v>5458</v>
      </c>
      <c r="E8261" s="33">
        <v>44078.458333333336</v>
      </c>
      <c r="F8261" s="32">
        <v>7.11</v>
      </c>
      <c r="G8261" s="32">
        <v>22.62</v>
      </c>
      <c r="H8261" s="32">
        <v>7.24</v>
      </c>
      <c r="I8261" s="32">
        <v>84.8</v>
      </c>
      <c r="J8261" s="32">
        <f t="shared" si="1019"/>
        <v>0</v>
      </c>
      <c r="K8261" s="32">
        <f t="shared" si="1020"/>
        <v>0</v>
      </c>
      <c r="L8261" s="32">
        <f t="shared" si="1021"/>
        <v>0</v>
      </c>
      <c r="M8261" s="32">
        <f t="shared" si="1017"/>
        <v>0</v>
      </c>
      <c r="N8261" s="39" t="s">
        <v>71</v>
      </c>
      <c r="O8261">
        <f t="shared" si="1022"/>
        <v>7.9999999999998295E-2</v>
      </c>
      <c r="P8261">
        <f t="shared" si="1023"/>
        <v>4.9999999999999822E-2</v>
      </c>
      <c r="R8261" s="2">
        <f t="shared" si="1024"/>
        <v>1.0416666671517305E-2</v>
      </c>
      <c r="S8261" s="4">
        <f t="shared" si="1018"/>
        <v>44078.458333333328</v>
      </c>
    </row>
    <row r="8262" spans="1:19" x14ac:dyDescent="0.35">
      <c r="A8262" s="32">
        <v>2020</v>
      </c>
      <c r="B8262" s="32" t="s">
        <v>62</v>
      </c>
      <c r="C8262" s="32" t="s">
        <v>63</v>
      </c>
      <c r="D8262" s="32">
        <v>5459</v>
      </c>
      <c r="E8262" s="33">
        <v>44078.46875</v>
      </c>
      <c r="F8262" s="32">
        <v>7.16</v>
      </c>
      <c r="G8262" s="32">
        <v>22.7</v>
      </c>
      <c r="H8262" s="32">
        <v>7.29</v>
      </c>
      <c r="I8262" s="32">
        <v>85.5</v>
      </c>
      <c r="J8262" s="32">
        <f t="shared" si="1019"/>
        <v>0</v>
      </c>
      <c r="K8262" s="32">
        <f t="shared" si="1020"/>
        <v>0</v>
      </c>
      <c r="L8262" s="32">
        <f t="shared" si="1021"/>
        <v>0</v>
      </c>
      <c r="M8262" s="32">
        <f t="shared" si="1017"/>
        <v>0</v>
      </c>
      <c r="N8262" s="39" t="s">
        <v>71</v>
      </c>
      <c r="O8262">
        <f t="shared" si="1022"/>
        <v>8.0000000000001847E-2</v>
      </c>
      <c r="P8262">
        <f t="shared" si="1023"/>
        <v>0</v>
      </c>
      <c r="R8262" s="2">
        <f t="shared" si="1024"/>
        <v>1.0416666664241347E-2</v>
      </c>
      <c r="S8262" s="4">
        <f t="shared" si="1018"/>
        <v>44078.46875</v>
      </c>
    </row>
    <row r="8263" spans="1:19" x14ac:dyDescent="0.35">
      <c r="A8263" s="32">
        <v>2020</v>
      </c>
      <c r="B8263" s="32" t="s">
        <v>62</v>
      </c>
      <c r="C8263" s="32" t="s">
        <v>63</v>
      </c>
      <c r="D8263" s="32">
        <v>5460</v>
      </c>
      <c r="E8263" s="33">
        <v>44078.479166666664</v>
      </c>
      <c r="F8263" s="32">
        <v>7.16</v>
      </c>
      <c r="G8263" s="32">
        <v>22.78</v>
      </c>
      <c r="H8263" s="32">
        <v>7.29</v>
      </c>
      <c r="I8263" s="32">
        <v>85.6</v>
      </c>
      <c r="J8263" s="32">
        <f t="shared" si="1019"/>
        <v>0</v>
      </c>
      <c r="K8263" s="32">
        <f t="shared" si="1020"/>
        <v>0</v>
      </c>
      <c r="L8263" s="32">
        <f t="shared" si="1021"/>
        <v>0</v>
      </c>
      <c r="M8263" s="32">
        <f t="shared" si="1017"/>
        <v>0</v>
      </c>
      <c r="N8263" s="39" t="s">
        <v>71</v>
      </c>
      <c r="O8263">
        <f t="shared" si="1022"/>
        <v>9.9999999999997868E-2</v>
      </c>
      <c r="P8263">
        <f t="shared" si="1023"/>
        <v>0</v>
      </c>
      <c r="R8263" s="2">
        <f t="shared" si="1024"/>
        <v>1.0416666664241347E-2</v>
      </c>
      <c r="S8263" s="4">
        <f t="shared" si="1018"/>
        <v>44078.479166666664</v>
      </c>
    </row>
    <row r="8264" spans="1:19" x14ac:dyDescent="0.35">
      <c r="A8264" s="32">
        <v>2020</v>
      </c>
      <c r="B8264" s="32" t="s">
        <v>62</v>
      </c>
      <c r="C8264" s="32" t="s">
        <v>63</v>
      </c>
      <c r="D8264" s="32">
        <v>5461</v>
      </c>
      <c r="E8264" s="33">
        <v>44078.489583333336</v>
      </c>
      <c r="F8264" s="32">
        <v>7.16</v>
      </c>
      <c r="G8264" s="32">
        <v>22.88</v>
      </c>
      <c r="H8264" s="32">
        <v>7.29</v>
      </c>
      <c r="I8264" s="32">
        <v>85.8</v>
      </c>
      <c r="J8264" s="32">
        <f t="shared" si="1019"/>
        <v>0</v>
      </c>
      <c r="K8264" s="32">
        <f t="shared" si="1020"/>
        <v>0</v>
      </c>
      <c r="L8264" s="32">
        <f t="shared" si="1021"/>
        <v>0</v>
      </c>
      <c r="M8264" s="32">
        <f t="shared" si="1017"/>
        <v>0</v>
      </c>
      <c r="N8264" s="39" t="s">
        <v>71</v>
      </c>
      <c r="O8264">
        <f t="shared" si="1022"/>
        <v>0.12000000000000099</v>
      </c>
      <c r="P8264">
        <f t="shared" si="1023"/>
        <v>0.11000000000000032</v>
      </c>
      <c r="R8264" s="2">
        <f t="shared" si="1024"/>
        <v>1.0416666671517305E-2</v>
      </c>
      <c r="S8264" s="4">
        <f t="shared" si="1018"/>
        <v>44078.489583333328</v>
      </c>
    </row>
    <row r="8265" spans="1:19" x14ac:dyDescent="0.35">
      <c r="A8265" s="32">
        <v>2020</v>
      </c>
      <c r="B8265" s="32" t="s">
        <v>62</v>
      </c>
      <c r="C8265" s="32" t="s">
        <v>63</v>
      </c>
      <c r="D8265" s="32">
        <v>5462</v>
      </c>
      <c r="E8265" s="33">
        <v>44078.5</v>
      </c>
      <c r="F8265" s="32">
        <v>7.27</v>
      </c>
      <c r="G8265" s="32">
        <v>23</v>
      </c>
      <c r="H8265" s="32">
        <v>7.4</v>
      </c>
      <c r="I8265" s="32">
        <v>87.3</v>
      </c>
      <c r="J8265" s="32">
        <f t="shared" si="1019"/>
        <v>0</v>
      </c>
      <c r="K8265" s="32">
        <f t="shared" si="1020"/>
        <v>0</v>
      </c>
      <c r="L8265" s="32">
        <f t="shared" si="1021"/>
        <v>0</v>
      </c>
      <c r="M8265" s="32">
        <f t="shared" si="1017"/>
        <v>0</v>
      </c>
      <c r="N8265" s="39" t="s">
        <v>71</v>
      </c>
      <c r="O8265">
        <f t="shared" si="1022"/>
        <v>0.10000000000000142</v>
      </c>
      <c r="P8265">
        <f t="shared" si="1023"/>
        <v>0</v>
      </c>
      <c r="R8265" s="2">
        <f t="shared" si="1024"/>
        <v>1.0416666664241347E-2</v>
      </c>
      <c r="S8265" s="4">
        <f t="shared" si="1018"/>
        <v>44078.5</v>
      </c>
    </row>
    <row r="8266" spans="1:19" x14ac:dyDescent="0.35">
      <c r="A8266" s="32">
        <v>2020</v>
      </c>
      <c r="B8266" s="32" t="s">
        <v>62</v>
      </c>
      <c r="C8266" s="32" t="s">
        <v>63</v>
      </c>
      <c r="D8266" s="32">
        <v>5463</v>
      </c>
      <c r="E8266" s="33">
        <v>44078.510416666664</v>
      </c>
      <c r="F8266" s="32">
        <v>7.27</v>
      </c>
      <c r="G8266" s="32">
        <v>23.1</v>
      </c>
      <c r="H8266" s="32">
        <v>7.4</v>
      </c>
      <c r="I8266" s="32">
        <v>87.5</v>
      </c>
      <c r="J8266" s="32">
        <f t="shared" si="1019"/>
        <v>0</v>
      </c>
      <c r="K8266" s="32">
        <f t="shared" si="1020"/>
        <v>0</v>
      </c>
      <c r="L8266" s="32">
        <f t="shared" si="1021"/>
        <v>0</v>
      </c>
      <c r="M8266" s="32">
        <f t="shared" si="1017"/>
        <v>0</v>
      </c>
      <c r="N8266" s="39" t="s">
        <v>71</v>
      </c>
      <c r="O8266">
        <f t="shared" si="1022"/>
        <v>0.11999999999999744</v>
      </c>
      <c r="P8266">
        <f t="shared" si="1023"/>
        <v>9.9999999999999645E-2</v>
      </c>
      <c r="R8266" s="2">
        <f t="shared" si="1024"/>
        <v>1.0416666664241347E-2</v>
      </c>
      <c r="S8266" s="4">
        <f t="shared" si="1018"/>
        <v>44078.510416666664</v>
      </c>
    </row>
    <row r="8267" spans="1:19" x14ac:dyDescent="0.35">
      <c r="A8267" s="32">
        <v>2020</v>
      </c>
      <c r="B8267" s="32" t="s">
        <v>62</v>
      </c>
      <c r="C8267" s="32" t="s">
        <v>63</v>
      </c>
      <c r="D8267" s="32">
        <v>5464</v>
      </c>
      <c r="E8267" s="33">
        <v>44078.520833333336</v>
      </c>
      <c r="F8267" s="32">
        <v>7.37</v>
      </c>
      <c r="G8267" s="32">
        <v>23.22</v>
      </c>
      <c r="H8267" s="32">
        <v>7.5</v>
      </c>
      <c r="I8267" s="32">
        <v>88.9</v>
      </c>
      <c r="J8267" s="32">
        <f t="shared" si="1019"/>
        <v>0</v>
      </c>
      <c r="K8267" s="32">
        <f t="shared" si="1020"/>
        <v>0</v>
      </c>
      <c r="L8267" s="32">
        <f t="shared" si="1021"/>
        <v>0</v>
      </c>
      <c r="M8267" s="32">
        <f t="shared" si="1017"/>
        <v>0</v>
      </c>
      <c r="N8267" s="39" t="s">
        <v>71</v>
      </c>
      <c r="O8267">
        <f t="shared" si="1022"/>
        <v>0.12000000000000099</v>
      </c>
      <c r="P8267">
        <f t="shared" si="1023"/>
        <v>0.13999999999999968</v>
      </c>
      <c r="R8267" s="2">
        <f t="shared" si="1024"/>
        <v>1.0416666671517305E-2</v>
      </c>
      <c r="S8267" s="4">
        <f t="shared" si="1018"/>
        <v>44078.520833333328</v>
      </c>
    </row>
    <row r="8268" spans="1:19" x14ac:dyDescent="0.35">
      <c r="A8268" s="32">
        <v>2020</v>
      </c>
      <c r="B8268" s="32" t="s">
        <v>62</v>
      </c>
      <c r="C8268" s="32" t="s">
        <v>63</v>
      </c>
      <c r="D8268" s="32">
        <v>5465</v>
      </c>
      <c r="E8268" s="33">
        <v>44078.53125</v>
      </c>
      <c r="F8268" s="32">
        <v>7.51</v>
      </c>
      <c r="G8268" s="32">
        <v>23.34</v>
      </c>
      <c r="H8268" s="32">
        <v>7.64</v>
      </c>
      <c r="I8268" s="32">
        <v>90.8</v>
      </c>
      <c r="J8268" s="32">
        <f t="shared" si="1019"/>
        <v>0</v>
      </c>
      <c r="K8268" s="32">
        <f t="shared" si="1020"/>
        <v>0</v>
      </c>
      <c r="L8268" s="32">
        <f t="shared" si="1021"/>
        <v>0</v>
      </c>
      <c r="M8268" s="32">
        <f t="shared" si="1017"/>
        <v>0</v>
      </c>
      <c r="N8268" s="39" t="s">
        <v>71</v>
      </c>
      <c r="O8268">
        <f t="shared" si="1022"/>
        <v>0.12000000000000099</v>
      </c>
      <c r="P8268">
        <f t="shared" si="1023"/>
        <v>2.9999999999999361E-2</v>
      </c>
      <c r="R8268" s="2">
        <f t="shared" si="1024"/>
        <v>1.0416666664241347E-2</v>
      </c>
      <c r="S8268" s="4">
        <f t="shared" si="1018"/>
        <v>44078.53125</v>
      </c>
    </row>
    <row r="8269" spans="1:19" x14ac:dyDescent="0.35">
      <c r="A8269" s="32">
        <v>2020</v>
      </c>
      <c r="B8269" s="32" t="s">
        <v>62</v>
      </c>
      <c r="C8269" s="32" t="s">
        <v>63</v>
      </c>
      <c r="D8269" s="32">
        <v>5466</v>
      </c>
      <c r="E8269" s="33">
        <v>44078.541666666664</v>
      </c>
      <c r="F8269" s="32">
        <v>7.48</v>
      </c>
      <c r="G8269" s="32">
        <v>23.46</v>
      </c>
      <c r="H8269" s="32">
        <v>7.61</v>
      </c>
      <c r="I8269" s="32">
        <v>90.6</v>
      </c>
      <c r="J8269" s="32">
        <f t="shared" si="1019"/>
        <v>0</v>
      </c>
      <c r="K8269" s="32">
        <f t="shared" si="1020"/>
        <v>0</v>
      </c>
      <c r="L8269" s="32">
        <f t="shared" si="1021"/>
        <v>0</v>
      </c>
      <c r="M8269" s="32">
        <f t="shared" si="1017"/>
        <v>0</v>
      </c>
      <c r="N8269" s="39" t="s">
        <v>71</v>
      </c>
      <c r="O8269">
        <f t="shared" si="1022"/>
        <v>0.14000000000000057</v>
      </c>
      <c r="P8269">
        <f t="shared" si="1023"/>
        <v>4.0000000000000036E-2</v>
      </c>
      <c r="R8269" s="2">
        <f t="shared" si="1024"/>
        <v>1.0416666664241347E-2</v>
      </c>
      <c r="S8269" s="4">
        <f t="shared" si="1018"/>
        <v>44078.541666666664</v>
      </c>
    </row>
    <row r="8270" spans="1:19" x14ac:dyDescent="0.35">
      <c r="A8270" s="32">
        <v>2020</v>
      </c>
      <c r="B8270" s="32" t="s">
        <v>62</v>
      </c>
      <c r="C8270" s="32" t="s">
        <v>63</v>
      </c>
      <c r="D8270" s="32">
        <v>5467</v>
      </c>
      <c r="E8270" s="33">
        <v>44078.552083333336</v>
      </c>
      <c r="F8270" s="32">
        <v>7.52</v>
      </c>
      <c r="G8270" s="32">
        <v>23.6</v>
      </c>
      <c r="H8270" s="32">
        <v>7.65</v>
      </c>
      <c r="I8270" s="32">
        <v>91.3</v>
      </c>
      <c r="J8270" s="32">
        <f t="shared" si="1019"/>
        <v>0</v>
      </c>
      <c r="K8270" s="32">
        <f t="shared" si="1020"/>
        <v>0</v>
      </c>
      <c r="L8270" s="32">
        <f t="shared" si="1021"/>
        <v>0</v>
      </c>
      <c r="M8270" s="32">
        <f t="shared" si="1017"/>
        <v>0</v>
      </c>
      <c r="N8270" s="39" t="s">
        <v>71</v>
      </c>
      <c r="O8270">
        <f t="shared" si="1022"/>
        <v>0.11999999999999744</v>
      </c>
      <c r="P8270">
        <f t="shared" si="1023"/>
        <v>4.9999999999999822E-2</v>
      </c>
      <c r="R8270" s="2">
        <f t="shared" si="1024"/>
        <v>1.0416666671517305E-2</v>
      </c>
      <c r="S8270" s="4">
        <f t="shared" si="1018"/>
        <v>44078.552083333328</v>
      </c>
    </row>
    <row r="8271" spans="1:19" x14ac:dyDescent="0.35">
      <c r="A8271" s="32">
        <v>2020</v>
      </c>
      <c r="B8271" s="32" t="s">
        <v>62</v>
      </c>
      <c r="C8271" s="32" t="s">
        <v>63</v>
      </c>
      <c r="D8271" s="32">
        <v>5468</v>
      </c>
      <c r="E8271" s="33">
        <v>44078.5625</v>
      </c>
      <c r="F8271" s="32">
        <v>7.57</v>
      </c>
      <c r="G8271" s="32">
        <v>23.72</v>
      </c>
      <c r="H8271" s="32">
        <v>7.7</v>
      </c>
      <c r="I8271" s="32">
        <v>92.2</v>
      </c>
      <c r="J8271" s="32">
        <f t="shared" si="1019"/>
        <v>0</v>
      </c>
      <c r="K8271" s="32">
        <f t="shared" si="1020"/>
        <v>0</v>
      </c>
      <c r="L8271" s="32">
        <f t="shared" si="1021"/>
        <v>0</v>
      </c>
      <c r="M8271" s="32">
        <f t="shared" si="1017"/>
        <v>0</v>
      </c>
      <c r="N8271" s="39" t="s">
        <v>71</v>
      </c>
      <c r="O8271">
        <f t="shared" si="1022"/>
        <v>0.12000000000000099</v>
      </c>
      <c r="P8271">
        <f t="shared" si="1023"/>
        <v>0</v>
      </c>
      <c r="R8271" s="2">
        <f t="shared" si="1024"/>
        <v>1.0416666664241347E-2</v>
      </c>
      <c r="S8271" s="4">
        <f t="shared" si="1018"/>
        <v>44078.5625</v>
      </c>
    </row>
    <row r="8272" spans="1:19" x14ac:dyDescent="0.35">
      <c r="A8272" s="32">
        <v>2020</v>
      </c>
      <c r="B8272" s="32" t="s">
        <v>62</v>
      </c>
      <c r="C8272" s="32" t="s">
        <v>63</v>
      </c>
      <c r="D8272" s="32">
        <v>5469</v>
      </c>
      <c r="E8272" s="33">
        <v>44078.572916666664</v>
      </c>
      <c r="F8272" s="32">
        <v>7.57</v>
      </c>
      <c r="G8272" s="32">
        <v>23.84</v>
      </c>
      <c r="H8272" s="32">
        <v>7.7</v>
      </c>
      <c r="I8272" s="32">
        <v>92.4</v>
      </c>
      <c r="J8272" s="32">
        <f t="shared" si="1019"/>
        <v>0</v>
      </c>
      <c r="K8272" s="32">
        <f t="shared" si="1020"/>
        <v>0</v>
      </c>
      <c r="L8272" s="32">
        <f t="shared" si="1021"/>
        <v>0</v>
      </c>
      <c r="M8272" s="32">
        <f t="shared" si="1017"/>
        <v>0</v>
      </c>
      <c r="N8272" s="39" t="s">
        <v>71</v>
      </c>
      <c r="O8272">
        <f t="shared" si="1022"/>
        <v>0.12000000000000099</v>
      </c>
      <c r="P8272">
        <f t="shared" si="1023"/>
        <v>9.9999999999999645E-2</v>
      </c>
      <c r="R8272" s="2">
        <f t="shared" si="1024"/>
        <v>1.0416666664241347E-2</v>
      </c>
      <c r="S8272" s="4">
        <f t="shared" si="1018"/>
        <v>44078.572916666664</v>
      </c>
    </row>
    <row r="8273" spans="1:19" x14ac:dyDescent="0.35">
      <c r="A8273" s="32">
        <v>2020</v>
      </c>
      <c r="B8273" s="32" t="s">
        <v>62</v>
      </c>
      <c r="C8273" s="32" t="s">
        <v>63</v>
      </c>
      <c r="D8273" s="32">
        <v>5470</v>
      </c>
      <c r="E8273" s="33">
        <v>44078.583333333336</v>
      </c>
      <c r="F8273" s="32">
        <v>7.66</v>
      </c>
      <c r="G8273" s="32">
        <v>23.96</v>
      </c>
      <c r="H8273" s="32">
        <v>7.8</v>
      </c>
      <c r="I8273" s="32">
        <v>93.7</v>
      </c>
      <c r="J8273" s="32">
        <f t="shared" si="1019"/>
        <v>0</v>
      </c>
      <c r="K8273" s="32">
        <f t="shared" si="1020"/>
        <v>0</v>
      </c>
      <c r="L8273" s="32">
        <f t="shared" si="1021"/>
        <v>0</v>
      </c>
      <c r="M8273" s="32">
        <f t="shared" si="1017"/>
        <v>0</v>
      </c>
      <c r="N8273" s="39" t="s">
        <v>71</v>
      </c>
      <c r="O8273">
        <f t="shared" si="1022"/>
        <v>0.11999999999999744</v>
      </c>
      <c r="P8273">
        <f t="shared" si="1023"/>
        <v>4.9999999999999822E-2</v>
      </c>
      <c r="R8273" s="2">
        <f t="shared" si="1024"/>
        <v>1.0416666671517305E-2</v>
      </c>
      <c r="S8273" s="4">
        <f t="shared" si="1018"/>
        <v>44078.583333333328</v>
      </c>
    </row>
    <row r="8274" spans="1:19" x14ac:dyDescent="0.35">
      <c r="A8274" s="32">
        <v>2020</v>
      </c>
      <c r="B8274" s="32" t="s">
        <v>62</v>
      </c>
      <c r="C8274" s="32" t="s">
        <v>63</v>
      </c>
      <c r="D8274" s="32">
        <v>5471</v>
      </c>
      <c r="E8274" s="33">
        <v>44078.59375</v>
      </c>
      <c r="F8274" s="32">
        <v>7.71</v>
      </c>
      <c r="G8274" s="32">
        <v>24.08</v>
      </c>
      <c r="H8274" s="32">
        <v>7.85</v>
      </c>
      <c r="I8274" s="32">
        <v>94.5</v>
      </c>
      <c r="J8274" s="32">
        <f t="shared" si="1019"/>
        <v>0</v>
      </c>
      <c r="K8274" s="32">
        <f t="shared" si="1020"/>
        <v>0</v>
      </c>
      <c r="L8274" s="32">
        <f t="shared" si="1021"/>
        <v>0</v>
      </c>
      <c r="M8274" s="32">
        <f t="shared" si="1017"/>
        <v>0</v>
      </c>
      <c r="N8274" s="39" t="s">
        <v>71</v>
      </c>
      <c r="O8274">
        <f t="shared" si="1022"/>
        <v>0.10000000000000142</v>
      </c>
      <c r="P8274">
        <f t="shared" si="1023"/>
        <v>9.9999999999997868E-3</v>
      </c>
      <c r="R8274" s="2">
        <f t="shared" si="1024"/>
        <v>1.0416666664241347E-2</v>
      </c>
      <c r="S8274" s="4">
        <f t="shared" si="1018"/>
        <v>44078.59375</v>
      </c>
    </row>
    <row r="8275" spans="1:19" x14ac:dyDescent="0.35">
      <c r="A8275" s="32">
        <v>2020</v>
      </c>
      <c r="B8275" s="32" t="s">
        <v>62</v>
      </c>
      <c r="C8275" s="32" t="s">
        <v>63</v>
      </c>
      <c r="D8275" s="32">
        <v>5472</v>
      </c>
      <c r="E8275" s="33">
        <v>44078.604166666664</v>
      </c>
      <c r="F8275" s="32">
        <v>7.7</v>
      </c>
      <c r="G8275" s="32">
        <v>24.18</v>
      </c>
      <c r="H8275" s="32">
        <v>7.84</v>
      </c>
      <c r="I8275" s="32">
        <v>94.6</v>
      </c>
      <c r="J8275" s="32">
        <f t="shared" si="1019"/>
        <v>0</v>
      </c>
      <c r="K8275" s="32">
        <f t="shared" si="1020"/>
        <v>0</v>
      </c>
      <c r="L8275" s="32">
        <f t="shared" si="1021"/>
        <v>0</v>
      </c>
      <c r="M8275" s="32">
        <f t="shared" si="1017"/>
        <v>0</v>
      </c>
      <c r="N8275" s="39" t="s">
        <v>71</v>
      </c>
      <c r="O8275">
        <f t="shared" si="1022"/>
        <v>5.9999999999998721E-2</v>
      </c>
      <c r="P8275">
        <f t="shared" si="1023"/>
        <v>4.9999999999999822E-2</v>
      </c>
      <c r="R8275" s="2">
        <f t="shared" si="1024"/>
        <v>1.0416666664241347E-2</v>
      </c>
      <c r="S8275" s="4">
        <f t="shared" si="1018"/>
        <v>44078.604166666664</v>
      </c>
    </row>
    <row r="8276" spans="1:19" x14ac:dyDescent="0.35">
      <c r="A8276" s="32">
        <v>2020</v>
      </c>
      <c r="B8276" s="32" t="s">
        <v>62</v>
      </c>
      <c r="C8276" s="32" t="s">
        <v>63</v>
      </c>
      <c r="D8276" s="32">
        <v>5473</v>
      </c>
      <c r="E8276" s="33">
        <v>44078.614583333336</v>
      </c>
      <c r="F8276" s="32">
        <v>7.65</v>
      </c>
      <c r="G8276" s="32">
        <v>24.24</v>
      </c>
      <c r="H8276" s="32">
        <v>7.79</v>
      </c>
      <c r="I8276" s="32">
        <v>94</v>
      </c>
      <c r="J8276" s="32">
        <f t="shared" si="1019"/>
        <v>0</v>
      </c>
      <c r="K8276" s="32">
        <f t="shared" si="1020"/>
        <v>0</v>
      </c>
      <c r="L8276" s="32">
        <f t="shared" si="1021"/>
        <v>0</v>
      </c>
      <c r="M8276" s="32">
        <f t="shared" si="1017"/>
        <v>0</v>
      </c>
      <c r="N8276" s="39" t="s">
        <v>71</v>
      </c>
      <c r="O8276">
        <f t="shared" si="1022"/>
        <v>6.0000000000002274E-2</v>
      </c>
      <c r="P8276">
        <f t="shared" si="1023"/>
        <v>9.9999999999999645E-2</v>
      </c>
      <c r="R8276" s="2">
        <f t="shared" si="1024"/>
        <v>1.0416666671517305E-2</v>
      </c>
      <c r="S8276" s="4">
        <f t="shared" si="1018"/>
        <v>44078.614583333328</v>
      </c>
    </row>
    <row r="8277" spans="1:19" x14ac:dyDescent="0.35">
      <c r="A8277" s="32">
        <v>2020</v>
      </c>
      <c r="B8277" s="32" t="s">
        <v>62</v>
      </c>
      <c r="C8277" s="32" t="s">
        <v>63</v>
      </c>
      <c r="D8277" s="32">
        <v>5474</v>
      </c>
      <c r="E8277" s="33">
        <v>44078.625</v>
      </c>
      <c r="F8277" s="32">
        <v>7.56</v>
      </c>
      <c r="G8277" s="32">
        <v>24.3</v>
      </c>
      <c r="H8277" s="32">
        <v>7.69</v>
      </c>
      <c r="I8277" s="32">
        <v>93</v>
      </c>
      <c r="J8277" s="32">
        <f t="shared" si="1019"/>
        <v>0</v>
      </c>
      <c r="K8277" s="32">
        <f t="shared" si="1020"/>
        <v>0</v>
      </c>
      <c r="L8277" s="32">
        <f t="shared" si="1021"/>
        <v>0</v>
      </c>
      <c r="M8277" s="32">
        <f t="shared" si="1017"/>
        <v>0</v>
      </c>
      <c r="N8277" s="39" t="s">
        <v>71</v>
      </c>
      <c r="O8277">
        <f t="shared" si="1022"/>
        <v>7.9999999999998295E-2</v>
      </c>
      <c r="P8277">
        <f t="shared" si="1023"/>
        <v>4.0000000000000036E-2</v>
      </c>
      <c r="R8277" s="2">
        <f t="shared" si="1024"/>
        <v>1.0416666664241347E-2</v>
      </c>
      <c r="S8277" s="4">
        <f t="shared" si="1018"/>
        <v>44078.625</v>
      </c>
    </row>
    <row r="8278" spans="1:19" x14ac:dyDescent="0.35">
      <c r="A8278" s="32">
        <v>2020</v>
      </c>
      <c r="B8278" s="32" t="s">
        <v>62</v>
      </c>
      <c r="C8278" s="32" t="s">
        <v>63</v>
      </c>
      <c r="D8278" s="32">
        <v>5475</v>
      </c>
      <c r="E8278" s="33">
        <v>44078.635416666664</v>
      </c>
      <c r="F8278" s="32">
        <v>7.6</v>
      </c>
      <c r="G8278" s="32">
        <v>24.38</v>
      </c>
      <c r="H8278" s="32">
        <v>7.73</v>
      </c>
      <c r="I8278" s="32">
        <v>93.7</v>
      </c>
      <c r="J8278" s="32">
        <f t="shared" si="1019"/>
        <v>0</v>
      </c>
      <c r="K8278" s="32">
        <f t="shared" si="1020"/>
        <v>0</v>
      </c>
      <c r="L8278" s="32">
        <f t="shared" si="1021"/>
        <v>0</v>
      </c>
      <c r="M8278" s="32">
        <f t="shared" si="1017"/>
        <v>0</v>
      </c>
      <c r="N8278" s="39" t="s">
        <v>71</v>
      </c>
      <c r="O8278">
        <f t="shared" si="1022"/>
        <v>4.00000000000027E-2</v>
      </c>
      <c r="P8278">
        <f t="shared" si="1023"/>
        <v>2.9999999999999361E-2</v>
      </c>
      <c r="R8278" s="2">
        <f t="shared" si="1024"/>
        <v>1.0416666664241347E-2</v>
      </c>
      <c r="S8278" s="4">
        <f t="shared" si="1018"/>
        <v>44078.635416666664</v>
      </c>
    </row>
    <row r="8279" spans="1:19" x14ac:dyDescent="0.35">
      <c r="A8279" s="32">
        <v>2020</v>
      </c>
      <c r="B8279" s="32" t="s">
        <v>62</v>
      </c>
      <c r="C8279" s="32" t="s">
        <v>63</v>
      </c>
      <c r="D8279" s="32">
        <v>5476</v>
      </c>
      <c r="E8279" s="33">
        <v>44078.645833333336</v>
      </c>
      <c r="F8279" s="32">
        <v>7.63</v>
      </c>
      <c r="G8279" s="32">
        <v>24.42</v>
      </c>
      <c r="H8279" s="32">
        <v>7.76</v>
      </c>
      <c r="I8279" s="32">
        <v>94.1</v>
      </c>
      <c r="J8279" s="32">
        <f t="shared" si="1019"/>
        <v>0</v>
      </c>
      <c r="K8279" s="32">
        <f t="shared" si="1020"/>
        <v>0</v>
      </c>
      <c r="L8279" s="32">
        <f t="shared" si="1021"/>
        <v>0</v>
      </c>
      <c r="M8279" s="32">
        <f t="shared" si="1017"/>
        <v>0</v>
      </c>
      <c r="N8279" s="39" t="s">
        <v>71</v>
      </c>
      <c r="O8279">
        <f t="shared" si="1022"/>
        <v>3.9999999999999147E-2</v>
      </c>
      <c r="P8279">
        <f t="shared" si="1023"/>
        <v>2.9999999999999361E-2</v>
      </c>
      <c r="R8279" s="2">
        <f t="shared" si="1024"/>
        <v>1.0416666671517305E-2</v>
      </c>
      <c r="S8279" s="4">
        <f t="shared" si="1018"/>
        <v>44078.645833333328</v>
      </c>
    </row>
    <row r="8280" spans="1:19" x14ac:dyDescent="0.35">
      <c r="A8280" s="32">
        <v>2020</v>
      </c>
      <c r="B8280" s="32" t="s">
        <v>62</v>
      </c>
      <c r="C8280" s="32" t="s">
        <v>63</v>
      </c>
      <c r="D8280" s="32">
        <v>5477</v>
      </c>
      <c r="E8280" s="33">
        <v>44078.65625</v>
      </c>
      <c r="F8280" s="32">
        <v>7.6</v>
      </c>
      <c r="G8280" s="32">
        <v>24.46</v>
      </c>
      <c r="H8280" s="32">
        <v>7.73</v>
      </c>
      <c r="I8280" s="32">
        <v>93.8</v>
      </c>
      <c r="J8280" s="32">
        <f t="shared" si="1019"/>
        <v>0</v>
      </c>
      <c r="K8280" s="32">
        <f t="shared" si="1020"/>
        <v>0</v>
      </c>
      <c r="L8280" s="32">
        <f t="shared" si="1021"/>
        <v>0</v>
      </c>
      <c r="M8280" s="32">
        <f t="shared" si="1017"/>
        <v>0</v>
      </c>
      <c r="N8280" s="39" t="s">
        <v>71</v>
      </c>
      <c r="O8280">
        <f t="shared" si="1022"/>
        <v>3.9999999999999147E-2</v>
      </c>
      <c r="P8280">
        <f t="shared" si="1023"/>
        <v>7.0000000000000284E-2</v>
      </c>
      <c r="R8280" s="2">
        <f t="shared" si="1024"/>
        <v>1.0416666664241347E-2</v>
      </c>
      <c r="S8280" s="4">
        <f t="shared" si="1018"/>
        <v>44078.65625</v>
      </c>
    </row>
    <row r="8281" spans="1:19" x14ac:dyDescent="0.35">
      <c r="A8281" s="32">
        <v>2020</v>
      </c>
      <c r="B8281" s="32" t="s">
        <v>62</v>
      </c>
      <c r="C8281" s="32" t="s">
        <v>63</v>
      </c>
      <c r="D8281" s="32">
        <v>5478</v>
      </c>
      <c r="E8281" s="33">
        <v>44078.666666666664</v>
      </c>
      <c r="F8281" s="32">
        <v>7.53</v>
      </c>
      <c r="G8281" s="32">
        <v>24.5</v>
      </c>
      <c r="H8281" s="32">
        <v>7.66</v>
      </c>
      <c r="I8281" s="32">
        <v>93</v>
      </c>
      <c r="J8281" s="32">
        <f t="shared" si="1019"/>
        <v>0</v>
      </c>
      <c r="K8281" s="32">
        <f t="shared" si="1020"/>
        <v>0</v>
      </c>
      <c r="L8281" s="32">
        <f t="shared" si="1021"/>
        <v>0</v>
      </c>
      <c r="M8281" s="32">
        <f t="shared" si="1017"/>
        <v>0</v>
      </c>
      <c r="N8281" s="39" t="s">
        <v>71</v>
      </c>
      <c r="O8281">
        <f t="shared" si="1022"/>
        <v>1.9999999999999574E-2</v>
      </c>
      <c r="P8281">
        <f t="shared" si="1023"/>
        <v>8.0000000000000071E-2</v>
      </c>
      <c r="R8281" s="2">
        <f t="shared" si="1024"/>
        <v>1.0416666664241347E-2</v>
      </c>
      <c r="S8281" s="4">
        <f t="shared" si="1018"/>
        <v>44078.666666666664</v>
      </c>
    </row>
    <row r="8282" spans="1:19" x14ac:dyDescent="0.35">
      <c r="A8282" s="32">
        <v>2020</v>
      </c>
      <c r="B8282" s="32" t="s">
        <v>62</v>
      </c>
      <c r="C8282" s="32" t="s">
        <v>63</v>
      </c>
      <c r="D8282" s="32">
        <v>5479</v>
      </c>
      <c r="E8282" s="33">
        <v>44078.677083333336</v>
      </c>
      <c r="F8282" s="32">
        <v>7.45</v>
      </c>
      <c r="G8282" s="32">
        <v>24.52</v>
      </c>
      <c r="H8282" s="32">
        <v>7.58</v>
      </c>
      <c r="I8282" s="32">
        <v>92.1</v>
      </c>
      <c r="J8282" s="32">
        <f t="shared" si="1019"/>
        <v>0</v>
      </c>
      <c r="K8282" s="32">
        <f t="shared" si="1020"/>
        <v>0</v>
      </c>
      <c r="L8282" s="32">
        <f t="shared" si="1021"/>
        <v>0</v>
      </c>
      <c r="M8282" s="32">
        <f t="shared" si="1017"/>
        <v>0</v>
      </c>
      <c r="N8282" s="39" t="s">
        <v>71</v>
      </c>
      <c r="O8282">
        <f t="shared" si="1022"/>
        <v>0</v>
      </c>
      <c r="P8282">
        <f t="shared" si="1023"/>
        <v>9.9999999999997868E-3</v>
      </c>
      <c r="R8282" s="2">
        <f t="shared" si="1024"/>
        <v>1.0416666671517305E-2</v>
      </c>
      <c r="S8282" s="4">
        <f t="shared" si="1018"/>
        <v>44078.677083333328</v>
      </c>
    </row>
    <row r="8283" spans="1:19" x14ac:dyDescent="0.35">
      <c r="A8283" s="32">
        <v>2020</v>
      </c>
      <c r="B8283" s="32" t="s">
        <v>62</v>
      </c>
      <c r="C8283" s="32" t="s">
        <v>63</v>
      </c>
      <c r="D8283" s="32">
        <v>5480</v>
      </c>
      <c r="E8283" s="33">
        <v>44078.6875</v>
      </c>
      <c r="F8283" s="32">
        <v>7.46</v>
      </c>
      <c r="G8283" s="32">
        <v>24.52</v>
      </c>
      <c r="H8283" s="32">
        <v>7.59</v>
      </c>
      <c r="I8283" s="32">
        <v>92.2</v>
      </c>
      <c r="J8283" s="32">
        <f t="shared" si="1019"/>
        <v>0</v>
      </c>
      <c r="K8283" s="32">
        <f t="shared" si="1020"/>
        <v>0</v>
      </c>
      <c r="L8283" s="32">
        <f t="shared" si="1021"/>
        <v>0</v>
      </c>
      <c r="M8283" s="32">
        <f t="shared" si="1017"/>
        <v>0</v>
      </c>
      <c r="N8283" s="39" t="s">
        <v>71</v>
      </c>
      <c r="O8283">
        <f t="shared" si="1022"/>
        <v>1.9999999999999574E-2</v>
      </c>
      <c r="P8283">
        <f t="shared" si="1023"/>
        <v>0.12000000000000011</v>
      </c>
      <c r="R8283" s="2">
        <f t="shared" si="1024"/>
        <v>1.0416666664241347E-2</v>
      </c>
      <c r="S8283" s="4">
        <f t="shared" si="1018"/>
        <v>44078.6875</v>
      </c>
    </row>
    <row r="8284" spans="1:19" x14ac:dyDescent="0.35">
      <c r="A8284" s="32">
        <v>2020</v>
      </c>
      <c r="B8284" s="32" t="s">
        <v>62</v>
      </c>
      <c r="C8284" s="32" t="s">
        <v>63</v>
      </c>
      <c r="D8284" s="32">
        <v>5481</v>
      </c>
      <c r="E8284" s="33">
        <v>44078.697916666664</v>
      </c>
      <c r="F8284" s="32">
        <v>7.34</v>
      </c>
      <c r="G8284" s="32">
        <v>24.54</v>
      </c>
      <c r="H8284" s="32">
        <v>7.47</v>
      </c>
      <c r="I8284" s="32">
        <v>90.7</v>
      </c>
      <c r="J8284" s="32">
        <f t="shared" si="1019"/>
        <v>0</v>
      </c>
      <c r="K8284" s="32">
        <f t="shared" si="1020"/>
        <v>0</v>
      </c>
      <c r="L8284" s="32">
        <f t="shared" si="1021"/>
        <v>0</v>
      </c>
      <c r="M8284" s="32">
        <f t="shared" si="1017"/>
        <v>0</v>
      </c>
      <c r="N8284" s="39" t="s">
        <v>71</v>
      </c>
      <c r="O8284">
        <f t="shared" si="1022"/>
        <v>1.9999999999999574E-2</v>
      </c>
      <c r="P8284">
        <f t="shared" si="1023"/>
        <v>5.9999999999999609E-2</v>
      </c>
      <c r="R8284" s="2">
        <f t="shared" si="1024"/>
        <v>1.0416666664241347E-2</v>
      </c>
      <c r="S8284" s="4">
        <f t="shared" si="1018"/>
        <v>44078.697916666664</v>
      </c>
    </row>
    <row r="8285" spans="1:19" x14ac:dyDescent="0.35">
      <c r="A8285" s="32">
        <v>2020</v>
      </c>
      <c r="B8285" s="32" t="s">
        <v>62</v>
      </c>
      <c r="C8285" s="32" t="s">
        <v>63</v>
      </c>
      <c r="D8285" s="32">
        <v>5482</v>
      </c>
      <c r="E8285" s="33">
        <v>44078.708333333336</v>
      </c>
      <c r="F8285" s="32">
        <v>7.28</v>
      </c>
      <c r="G8285" s="32">
        <v>24.56</v>
      </c>
      <c r="H8285" s="32">
        <v>7.41</v>
      </c>
      <c r="I8285" s="32">
        <v>90</v>
      </c>
      <c r="J8285" s="32">
        <f t="shared" si="1019"/>
        <v>0</v>
      </c>
      <c r="K8285" s="32">
        <f t="shared" si="1020"/>
        <v>0</v>
      </c>
      <c r="L8285" s="32">
        <f t="shared" si="1021"/>
        <v>0</v>
      </c>
      <c r="M8285" s="32">
        <f t="shared" si="1017"/>
        <v>0</v>
      </c>
      <c r="N8285" s="39" t="s">
        <v>71</v>
      </c>
      <c r="O8285">
        <f t="shared" si="1022"/>
        <v>4.00000000000027E-2</v>
      </c>
      <c r="P8285">
        <f t="shared" si="1023"/>
        <v>6.0000000000000497E-2</v>
      </c>
      <c r="R8285" s="2">
        <f t="shared" si="1024"/>
        <v>1.0416666671517305E-2</v>
      </c>
      <c r="S8285" s="4">
        <f t="shared" si="1018"/>
        <v>44078.708333333328</v>
      </c>
    </row>
    <row r="8286" spans="1:19" x14ac:dyDescent="0.35">
      <c r="A8286" s="32">
        <v>2020</v>
      </c>
      <c r="B8286" s="32" t="s">
        <v>62</v>
      </c>
      <c r="C8286" s="32" t="s">
        <v>63</v>
      </c>
      <c r="D8286" s="32">
        <v>5483</v>
      </c>
      <c r="E8286" s="33">
        <v>44078.71875</v>
      </c>
      <c r="F8286" s="32">
        <v>7.22</v>
      </c>
      <c r="G8286" s="32">
        <v>24.6</v>
      </c>
      <c r="H8286" s="32">
        <v>7.35</v>
      </c>
      <c r="I8286" s="32">
        <v>89.4</v>
      </c>
      <c r="J8286" s="32">
        <f t="shared" si="1019"/>
        <v>0</v>
      </c>
      <c r="K8286" s="32">
        <f t="shared" si="1020"/>
        <v>0</v>
      </c>
      <c r="L8286" s="32">
        <f t="shared" si="1021"/>
        <v>0</v>
      </c>
      <c r="M8286" s="32">
        <f t="shared" si="1017"/>
        <v>0</v>
      </c>
      <c r="N8286" s="39" t="s">
        <v>71</v>
      </c>
      <c r="O8286">
        <f t="shared" si="1022"/>
        <v>1.9999999999999574E-2</v>
      </c>
      <c r="P8286">
        <f t="shared" si="1023"/>
        <v>0.15999999999999925</v>
      </c>
      <c r="R8286" s="2">
        <f t="shared" si="1024"/>
        <v>1.0416666664241347E-2</v>
      </c>
      <c r="S8286" s="4">
        <f t="shared" si="1018"/>
        <v>44078.71875</v>
      </c>
    </row>
    <row r="8287" spans="1:19" x14ac:dyDescent="0.35">
      <c r="A8287" s="32">
        <v>2020</v>
      </c>
      <c r="B8287" s="32" t="s">
        <v>62</v>
      </c>
      <c r="C8287" s="32" t="s">
        <v>63</v>
      </c>
      <c r="D8287" s="32">
        <v>5484</v>
      </c>
      <c r="E8287" s="33">
        <v>44078.729166666664</v>
      </c>
      <c r="F8287" s="32">
        <v>7.06</v>
      </c>
      <c r="G8287" s="32">
        <v>24.62</v>
      </c>
      <c r="H8287" s="32">
        <v>7.19</v>
      </c>
      <c r="I8287" s="32">
        <v>87.4</v>
      </c>
      <c r="J8287" s="32">
        <f t="shared" si="1019"/>
        <v>0</v>
      </c>
      <c r="K8287" s="32">
        <f t="shared" si="1020"/>
        <v>0</v>
      </c>
      <c r="L8287" s="32">
        <f t="shared" si="1021"/>
        <v>0</v>
      </c>
      <c r="M8287" s="32">
        <f t="shared" si="1017"/>
        <v>0</v>
      </c>
      <c r="N8287" s="39" t="s">
        <v>71</v>
      </c>
      <c r="O8287">
        <f t="shared" si="1022"/>
        <v>1.9999999999999574E-2</v>
      </c>
      <c r="P8287">
        <f t="shared" si="1023"/>
        <v>8.9999999999999858E-2</v>
      </c>
      <c r="R8287" s="2">
        <f t="shared" si="1024"/>
        <v>1.0416666664241347E-2</v>
      </c>
      <c r="S8287" s="4">
        <f t="shared" si="1018"/>
        <v>44078.729166666664</v>
      </c>
    </row>
    <row r="8288" spans="1:19" x14ac:dyDescent="0.35">
      <c r="A8288" s="32">
        <v>2020</v>
      </c>
      <c r="B8288" s="32" t="s">
        <v>62</v>
      </c>
      <c r="C8288" s="32" t="s">
        <v>63</v>
      </c>
      <c r="D8288" s="32">
        <v>5485</v>
      </c>
      <c r="E8288" s="33">
        <v>44078.739583333336</v>
      </c>
      <c r="F8288" s="32">
        <v>7.15</v>
      </c>
      <c r="G8288" s="32">
        <v>24.64</v>
      </c>
      <c r="H8288" s="32">
        <v>7.28</v>
      </c>
      <c r="I8288" s="32">
        <v>88.6</v>
      </c>
      <c r="J8288" s="32">
        <f t="shared" si="1019"/>
        <v>0</v>
      </c>
      <c r="K8288" s="32">
        <f t="shared" si="1020"/>
        <v>0</v>
      </c>
      <c r="L8288" s="32">
        <f t="shared" si="1021"/>
        <v>0</v>
      </c>
      <c r="M8288" s="32">
        <f t="shared" si="1017"/>
        <v>0</v>
      </c>
      <c r="N8288" s="39" t="s">
        <v>71</v>
      </c>
      <c r="O8288">
        <f t="shared" si="1022"/>
        <v>1.9999999999999574E-2</v>
      </c>
      <c r="P8288">
        <f t="shared" si="1023"/>
        <v>7.0000000000000284E-2</v>
      </c>
      <c r="R8288" s="2">
        <f t="shared" si="1024"/>
        <v>1.0416666671517305E-2</v>
      </c>
      <c r="S8288" s="4">
        <f t="shared" si="1018"/>
        <v>44078.739583333328</v>
      </c>
    </row>
    <row r="8289" spans="1:22" x14ac:dyDescent="0.35">
      <c r="A8289" s="32">
        <v>2020</v>
      </c>
      <c r="B8289" s="32" t="s">
        <v>62</v>
      </c>
      <c r="C8289" s="32" t="s">
        <v>63</v>
      </c>
      <c r="D8289" s="32">
        <v>5486</v>
      </c>
      <c r="E8289" s="33">
        <v>44078.75</v>
      </c>
      <c r="F8289" s="32">
        <v>7.08</v>
      </c>
      <c r="G8289" s="32">
        <v>24.66</v>
      </c>
      <c r="H8289" s="32">
        <v>7.21</v>
      </c>
      <c r="I8289" s="32">
        <v>87.7</v>
      </c>
      <c r="J8289" s="32">
        <f t="shared" si="1019"/>
        <v>0</v>
      </c>
      <c r="K8289" s="32">
        <f t="shared" si="1020"/>
        <v>0</v>
      </c>
      <c r="L8289" s="32">
        <f t="shared" si="1021"/>
        <v>0</v>
      </c>
      <c r="M8289" s="32">
        <f t="shared" si="1017"/>
        <v>0</v>
      </c>
      <c r="N8289" s="39" t="s">
        <v>71</v>
      </c>
      <c r="O8289">
        <f t="shared" si="1022"/>
        <v>0</v>
      </c>
      <c r="P8289">
        <f t="shared" si="1023"/>
        <v>9.9999999999997868E-3</v>
      </c>
      <c r="R8289" s="2">
        <f t="shared" si="1024"/>
        <v>1.0416666664241347E-2</v>
      </c>
      <c r="S8289" s="4">
        <f t="shared" si="1018"/>
        <v>44078.75</v>
      </c>
    </row>
    <row r="8290" spans="1:22" x14ac:dyDescent="0.35">
      <c r="A8290" s="32">
        <v>2020</v>
      </c>
      <c r="B8290" s="32" t="s">
        <v>62</v>
      </c>
      <c r="C8290" s="32" t="s">
        <v>63</v>
      </c>
      <c r="D8290" s="32">
        <v>5487</v>
      </c>
      <c r="E8290" s="33">
        <v>44078.760416666664</v>
      </c>
      <c r="F8290" s="32">
        <v>7.07</v>
      </c>
      <c r="G8290" s="32">
        <v>24.66</v>
      </c>
      <c r="H8290" s="32">
        <v>7.2</v>
      </c>
      <c r="I8290" s="32">
        <v>87.6</v>
      </c>
      <c r="J8290" s="32">
        <f t="shared" si="1019"/>
        <v>0</v>
      </c>
      <c r="K8290" s="32">
        <f t="shared" si="1020"/>
        <v>0</v>
      </c>
      <c r="L8290" s="32">
        <f t="shared" si="1021"/>
        <v>0</v>
      </c>
      <c r="M8290" s="32">
        <f t="shared" si="1017"/>
        <v>0</v>
      </c>
      <c r="N8290" s="39" t="s">
        <v>71</v>
      </c>
      <c r="O8290">
        <f t="shared" si="1022"/>
        <v>0</v>
      </c>
      <c r="P8290">
        <f t="shared" si="1023"/>
        <v>4.0000000000000036E-2</v>
      </c>
      <c r="R8290" s="2">
        <f t="shared" si="1024"/>
        <v>1.0416666664241347E-2</v>
      </c>
      <c r="S8290" s="4">
        <f t="shared" si="1018"/>
        <v>44078.760416666664</v>
      </c>
    </row>
    <row r="8291" spans="1:22" x14ac:dyDescent="0.35">
      <c r="A8291" s="32">
        <v>2020</v>
      </c>
      <c r="B8291" s="32" t="s">
        <v>62</v>
      </c>
      <c r="C8291" s="32" t="s">
        <v>63</v>
      </c>
      <c r="D8291" s="32">
        <v>5488</v>
      </c>
      <c r="E8291" s="33">
        <v>44078.770833333336</v>
      </c>
      <c r="F8291" s="32">
        <v>7.04</v>
      </c>
      <c r="G8291" s="32">
        <v>24.66</v>
      </c>
      <c r="H8291" s="32">
        <v>7.16</v>
      </c>
      <c r="I8291" s="32">
        <v>87.2</v>
      </c>
      <c r="J8291" s="32">
        <f t="shared" si="1019"/>
        <v>0</v>
      </c>
      <c r="K8291" s="32">
        <f t="shared" si="1020"/>
        <v>0</v>
      </c>
      <c r="L8291" s="32">
        <f t="shared" si="1021"/>
        <v>0</v>
      </c>
      <c r="M8291" s="32">
        <f t="shared" si="1017"/>
        <v>0</v>
      </c>
      <c r="N8291" s="39" t="s">
        <v>71</v>
      </c>
      <c r="O8291">
        <f t="shared" si="1022"/>
        <v>1.9999999999999574E-2</v>
      </c>
      <c r="P8291">
        <f t="shared" si="1023"/>
        <v>4.0000000000000036E-2</v>
      </c>
      <c r="R8291" s="2">
        <f t="shared" si="1024"/>
        <v>1.0416666671517305E-2</v>
      </c>
      <c r="S8291" s="4">
        <f t="shared" si="1018"/>
        <v>44078.770833333328</v>
      </c>
    </row>
    <row r="8292" spans="1:22" x14ac:dyDescent="0.35">
      <c r="A8292" s="32">
        <v>2020</v>
      </c>
      <c r="B8292" s="32" t="s">
        <v>62</v>
      </c>
      <c r="C8292" s="32" t="s">
        <v>63</v>
      </c>
      <c r="D8292" s="32">
        <v>5489</v>
      </c>
      <c r="E8292" s="33">
        <v>44078.78125</v>
      </c>
      <c r="F8292" s="32">
        <v>7</v>
      </c>
      <c r="G8292" s="32">
        <v>24.64</v>
      </c>
      <c r="H8292" s="32">
        <v>7.12</v>
      </c>
      <c r="I8292" s="32">
        <v>86.7</v>
      </c>
      <c r="J8292" s="32">
        <f t="shared" si="1019"/>
        <v>0</v>
      </c>
      <c r="K8292" s="32">
        <f t="shared" si="1020"/>
        <v>0</v>
      </c>
      <c r="L8292" s="32">
        <f t="shared" si="1021"/>
        <v>0</v>
      </c>
      <c r="M8292" s="32">
        <f t="shared" si="1017"/>
        <v>0</v>
      </c>
      <c r="N8292" s="39" t="s">
        <v>71</v>
      </c>
      <c r="O8292">
        <f t="shared" si="1022"/>
        <v>6.0000000000002274E-2</v>
      </c>
      <c r="P8292">
        <f t="shared" si="1023"/>
        <v>0.13999999999999968</v>
      </c>
      <c r="R8292" s="2">
        <f t="shared" si="1024"/>
        <v>1.0416666664241347E-2</v>
      </c>
      <c r="S8292" s="4">
        <f t="shared" si="1018"/>
        <v>44078.78125</v>
      </c>
    </row>
    <row r="8293" spans="1:22" x14ac:dyDescent="0.35">
      <c r="A8293" s="32">
        <v>2020</v>
      </c>
      <c r="B8293" s="32" t="s">
        <v>62</v>
      </c>
      <c r="C8293" s="32" t="s">
        <v>63</v>
      </c>
      <c r="D8293" s="32">
        <v>5490</v>
      </c>
      <c r="E8293" s="33">
        <v>44078.791666666664</v>
      </c>
      <c r="F8293" s="32">
        <v>6.86</v>
      </c>
      <c r="G8293" s="32">
        <v>24.58</v>
      </c>
      <c r="H8293" s="32">
        <v>6.98</v>
      </c>
      <c r="I8293" s="32">
        <v>84.9</v>
      </c>
      <c r="J8293" s="32">
        <f t="shared" si="1019"/>
        <v>0</v>
      </c>
      <c r="K8293" s="32">
        <f t="shared" si="1020"/>
        <v>0</v>
      </c>
      <c r="L8293" s="32">
        <f t="shared" si="1021"/>
        <v>0</v>
      </c>
      <c r="M8293" s="32">
        <f t="shared" si="1017"/>
        <v>0</v>
      </c>
      <c r="N8293" s="39" t="s">
        <v>71</v>
      </c>
      <c r="O8293">
        <f t="shared" si="1022"/>
        <v>5.9999999999998721E-2</v>
      </c>
      <c r="P8293">
        <f t="shared" si="1023"/>
        <v>4.0000000000000036E-2</v>
      </c>
      <c r="R8293" s="2">
        <f t="shared" si="1024"/>
        <v>1.0416666664241347E-2</v>
      </c>
      <c r="S8293" s="4">
        <f t="shared" si="1018"/>
        <v>44078.791666666664</v>
      </c>
    </row>
    <row r="8294" spans="1:22" x14ac:dyDescent="0.35">
      <c r="A8294" s="32">
        <v>2020</v>
      </c>
      <c r="B8294" s="32" t="s">
        <v>62</v>
      </c>
      <c r="C8294" s="32" t="s">
        <v>63</v>
      </c>
      <c r="D8294" s="32">
        <v>5491</v>
      </c>
      <c r="E8294" s="33">
        <v>44078.802083333336</v>
      </c>
      <c r="F8294" s="32">
        <v>6.82</v>
      </c>
      <c r="G8294" s="32">
        <v>24.52</v>
      </c>
      <c r="H8294" s="32">
        <v>6.94</v>
      </c>
      <c r="I8294" s="32">
        <v>84.3</v>
      </c>
      <c r="J8294" s="32">
        <f t="shared" si="1019"/>
        <v>0</v>
      </c>
      <c r="K8294" s="32">
        <f t="shared" si="1020"/>
        <v>0</v>
      </c>
      <c r="L8294" s="32">
        <f t="shared" si="1021"/>
        <v>0</v>
      </c>
      <c r="M8294" s="32">
        <f t="shared" si="1017"/>
        <v>0</v>
      </c>
      <c r="N8294" s="39" t="s">
        <v>71</v>
      </c>
      <c r="O8294">
        <f t="shared" si="1022"/>
        <v>7.9999999999998295E-2</v>
      </c>
      <c r="P8294">
        <f t="shared" si="1023"/>
        <v>6.0000000000000497E-2</v>
      </c>
      <c r="R8294" s="2">
        <f t="shared" si="1024"/>
        <v>1.0416666671517305E-2</v>
      </c>
      <c r="S8294" s="4">
        <f t="shared" si="1018"/>
        <v>44078.802083333328</v>
      </c>
    </row>
    <row r="8295" spans="1:22" x14ac:dyDescent="0.35">
      <c r="A8295" s="32">
        <v>2020</v>
      </c>
      <c r="B8295" s="32" t="s">
        <v>62</v>
      </c>
      <c r="C8295" s="32" t="s">
        <v>63</v>
      </c>
      <c r="D8295" s="32">
        <v>5492</v>
      </c>
      <c r="E8295" s="33">
        <v>44078.8125</v>
      </c>
      <c r="F8295" s="32">
        <v>6.76</v>
      </c>
      <c r="G8295" s="32">
        <v>24.44</v>
      </c>
      <c r="H8295" s="32">
        <v>6.88</v>
      </c>
      <c r="I8295" s="32">
        <v>83.4</v>
      </c>
      <c r="J8295" s="32">
        <f t="shared" si="1019"/>
        <v>0</v>
      </c>
      <c r="K8295" s="32">
        <f t="shared" si="1020"/>
        <v>0</v>
      </c>
      <c r="L8295" s="32">
        <f t="shared" si="1021"/>
        <v>0</v>
      </c>
      <c r="M8295" s="32">
        <f t="shared" si="1017"/>
        <v>0</v>
      </c>
      <c r="N8295" s="39" t="s">
        <v>71</v>
      </c>
      <c r="O8295">
        <f t="shared" si="1022"/>
        <v>0.10000000000000142</v>
      </c>
      <c r="P8295">
        <f t="shared" si="1023"/>
        <v>9.9999999999999645E-2</v>
      </c>
      <c r="R8295" s="2">
        <f t="shared" si="1024"/>
        <v>1.0416666664241347E-2</v>
      </c>
      <c r="S8295" s="4">
        <f t="shared" si="1018"/>
        <v>44078.8125</v>
      </c>
    </row>
    <row r="8296" spans="1:22" x14ac:dyDescent="0.35">
      <c r="A8296" s="32">
        <v>2020</v>
      </c>
      <c r="B8296" s="32" t="s">
        <v>62</v>
      </c>
      <c r="C8296" s="32" t="s">
        <v>63</v>
      </c>
      <c r="D8296" s="32">
        <v>5493</v>
      </c>
      <c r="E8296" s="33">
        <v>44078.822916666664</v>
      </c>
      <c r="F8296" s="32">
        <v>6.66</v>
      </c>
      <c r="G8296" s="32">
        <v>24.34</v>
      </c>
      <c r="H8296" s="32">
        <v>6.78</v>
      </c>
      <c r="I8296" s="32">
        <v>82</v>
      </c>
      <c r="J8296" s="32">
        <f t="shared" si="1019"/>
        <v>0</v>
      </c>
      <c r="K8296" s="32">
        <f t="shared" si="1020"/>
        <v>0</v>
      </c>
      <c r="L8296" s="32">
        <f t="shared" si="1021"/>
        <v>0</v>
      </c>
      <c r="M8296" s="32">
        <f t="shared" si="1017"/>
        <v>0</v>
      </c>
      <c r="N8296" s="39" t="s">
        <v>71</v>
      </c>
      <c r="O8296">
        <f t="shared" si="1022"/>
        <v>0.10000000000000142</v>
      </c>
      <c r="P8296">
        <f t="shared" si="1023"/>
        <v>0</v>
      </c>
      <c r="R8296" s="2">
        <f t="shared" si="1024"/>
        <v>1.0416666664241347E-2</v>
      </c>
      <c r="S8296" s="4">
        <f t="shared" si="1018"/>
        <v>44078.822916666664</v>
      </c>
      <c r="U8296" s="5"/>
      <c r="V8296" s="6"/>
    </row>
    <row r="8297" spans="1:22" x14ac:dyDescent="0.35">
      <c r="A8297" s="32">
        <v>2020</v>
      </c>
      <c r="B8297" s="32" t="s">
        <v>62</v>
      </c>
      <c r="C8297" s="32" t="s">
        <v>63</v>
      </c>
      <c r="D8297" s="32">
        <v>5494</v>
      </c>
      <c r="E8297" s="33">
        <v>44078.833333333336</v>
      </c>
      <c r="F8297" s="32">
        <v>6.66</v>
      </c>
      <c r="G8297" s="32">
        <v>24.24</v>
      </c>
      <c r="H8297" s="32">
        <v>6.78</v>
      </c>
      <c r="I8297" s="32">
        <v>81.900000000000006</v>
      </c>
      <c r="J8297" s="32">
        <f t="shared" si="1019"/>
        <v>0</v>
      </c>
      <c r="K8297" s="32">
        <f t="shared" si="1020"/>
        <v>0</v>
      </c>
      <c r="L8297" s="32">
        <f t="shared" si="1021"/>
        <v>0</v>
      </c>
      <c r="M8297" s="32">
        <f t="shared" si="1017"/>
        <v>0</v>
      </c>
      <c r="N8297" s="39" t="s">
        <v>71</v>
      </c>
      <c r="O8297">
        <f t="shared" si="1022"/>
        <v>9.9999999999997868E-2</v>
      </c>
      <c r="P8297">
        <f t="shared" si="1023"/>
        <v>0.11000000000000032</v>
      </c>
      <c r="R8297" s="2">
        <f t="shared" si="1024"/>
        <v>1.0416666671517305E-2</v>
      </c>
      <c r="S8297" s="4">
        <f t="shared" si="1018"/>
        <v>44078.833333333328</v>
      </c>
    </row>
    <row r="8298" spans="1:22" x14ac:dyDescent="0.35">
      <c r="A8298" s="32">
        <v>2020</v>
      </c>
      <c r="B8298" s="32" t="s">
        <v>62</v>
      </c>
      <c r="C8298" s="32" t="s">
        <v>63</v>
      </c>
      <c r="D8298" s="32">
        <v>5495</v>
      </c>
      <c r="E8298" s="33">
        <v>44078.84375</v>
      </c>
      <c r="F8298" s="32">
        <v>6.55</v>
      </c>
      <c r="G8298" s="32">
        <v>24.14</v>
      </c>
      <c r="H8298" s="32">
        <v>6.67</v>
      </c>
      <c r="I8298" s="32">
        <v>80.400000000000006</v>
      </c>
      <c r="J8298" s="32">
        <f t="shared" si="1019"/>
        <v>0</v>
      </c>
      <c r="K8298" s="32">
        <f t="shared" si="1020"/>
        <v>0</v>
      </c>
      <c r="L8298" s="32">
        <f t="shared" si="1021"/>
        <v>0</v>
      </c>
      <c r="M8298" s="32">
        <f t="shared" si="1017"/>
        <v>0</v>
      </c>
      <c r="N8298" s="39" t="s">
        <v>71</v>
      </c>
      <c r="O8298">
        <f t="shared" si="1022"/>
        <v>0.10000000000000142</v>
      </c>
      <c r="P8298">
        <f t="shared" si="1023"/>
        <v>5.9999999999999609E-2</v>
      </c>
      <c r="R8298" s="2">
        <f t="shared" si="1024"/>
        <v>1.0416666664241347E-2</v>
      </c>
      <c r="S8298" s="4">
        <f t="shared" si="1018"/>
        <v>44078.84375</v>
      </c>
    </row>
    <row r="8299" spans="1:22" x14ac:dyDescent="0.35">
      <c r="A8299" s="32">
        <v>2020</v>
      </c>
      <c r="B8299" s="32" t="s">
        <v>62</v>
      </c>
      <c r="C8299" s="32" t="s">
        <v>63</v>
      </c>
      <c r="D8299" s="32">
        <v>5496</v>
      </c>
      <c r="E8299" s="33">
        <v>44078.854166666664</v>
      </c>
      <c r="F8299" s="32">
        <v>6.49</v>
      </c>
      <c r="G8299" s="32">
        <v>24.04</v>
      </c>
      <c r="H8299" s="32">
        <v>6.61</v>
      </c>
      <c r="I8299" s="32">
        <v>79.5</v>
      </c>
      <c r="J8299" s="32">
        <f t="shared" si="1019"/>
        <v>0</v>
      </c>
      <c r="K8299" s="32">
        <f t="shared" si="1020"/>
        <v>0</v>
      </c>
      <c r="L8299" s="32">
        <f t="shared" si="1021"/>
        <v>0</v>
      </c>
      <c r="M8299" s="32">
        <f t="shared" si="1017"/>
        <v>0</v>
      </c>
      <c r="N8299" s="39" t="s">
        <v>71</v>
      </c>
      <c r="O8299">
        <f t="shared" si="1022"/>
        <v>9.9999999999997868E-2</v>
      </c>
      <c r="P8299">
        <f t="shared" si="1023"/>
        <v>4.0000000000000036E-2</v>
      </c>
      <c r="R8299" s="2">
        <f t="shared" si="1024"/>
        <v>1.0416666664241347E-2</v>
      </c>
      <c r="S8299" s="4">
        <f t="shared" si="1018"/>
        <v>44078.854166666664</v>
      </c>
    </row>
    <row r="8300" spans="1:22" x14ac:dyDescent="0.35">
      <c r="A8300" s="32">
        <v>2020</v>
      </c>
      <c r="B8300" s="32" t="s">
        <v>62</v>
      </c>
      <c r="C8300" s="32" t="s">
        <v>63</v>
      </c>
      <c r="D8300" s="32">
        <v>5497</v>
      </c>
      <c r="E8300" s="33">
        <v>44078.864583333336</v>
      </c>
      <c r="F8300" s="32">
        <v>6.46</v>
      </c>
      <c r="G8300" s="32">
        <v>23.94</v>
      </c>
      <c r="H8300" s="32">
        <v>6.57</v>
      </c>
      <c r="I8300" s="32">
        <v>79</v>
      </c>
      <c r="J8300" s="32">
        <f t="shared" si="1019"/>
        <v>0</v>
      </c>
      <c r="K8300" s="32">
        <f t="shared" si="1020"/>
        <v>0</v>
      </c>
      <c r="L8300" s="32">
        <f t="shared" si="1021"/>
        <v>0</v>
      </c>
      <c r="M8300" s="32">
        <f t="shared" si="1017"/>
        <v>0</v>
      </c>
      <c r="N8300" s="39" t="s">
        <v>71</v>
      </c>
      <c r="O8300">
        <f t="shared" si="1022"/>
        <v>0.10000000000000142</v>
      </c>
      <c r="P8300">
        <f t="shared" si="1023"/>
        <v>5.0000000000000711E-2</v>
      </c>
      <c r="R8300" s="2">
        <f t="shared" si="1024"/>
        <v>1.0416666671517305E-2</v>
      </c>
      <c r="S8300" s="4">
        <f t="shared" si="1018"/>
        <v>44078.864583333328</v>
      </c>
    </row>
    <row r="8301" spans="1:22" x14ac:dyDescent="0.35">
      <c r="A8301" s="32">
        <v>2020</v>
      </c>
      <c r="B8301" s="32" t="s">
        <v>62</v>
      </c>
      <c r="C8301" s="32" t="s">
        <v>63</v>
      </c>
      <c r="D8301" s="32">
        <v>5498</v>
      </c>
      <c r="E8301" s="33">
        <v>44078.875</v>
      </c>
      <c r="F8301" s="32">
        <v>6.41</v>
      </c>
      <c r="G8301" s="32">
        <v>23.84</v>
      </c>
      <c r="H8301" s="32">
        <v>6.52</v>
      </c>
      <c r="I8301" s="32">
        <v>78.2</v>
      </c>
      <c r="J8301" s="32">
        <f t="shared" si="1019"/>
        <v>0</v>
      </c>
      <c r="K8301" s="32">
        <f t="shared" si="1020"/>
        <v>0</v>
      </c>
      <c r="L8301" s="32">
        <f t="shared" si="1021"/>
        <v>0</v>
      </c>
      <c r="M8301" s="32">
        <f t="shared" si="1017"/>
        <v>0</v>
      </c>
      <c r="N8301" s="39" t="s">
        <v>71</v>
      </c>
      <c r="O8301">
        <f t="shared" si="1022"/>
        <v>0.10000000000000142</v>
      </c>
      <c r="P8301">
        <f t="shared" si="1023"/>
        <v>8.9999999999999858E-2</v>
      </c>
      <c r="R8301" s="2">
        <f t="shared" si="1024"/>
        <v>1.0416666664241347E-2</v>
      </c>
      <c r="S8301" s="4">
        <f t="shared" si="1018"/>
        <v>44078.875</v>
      </c>
    </row>
    <row r="8302" spans="1:22" x14ac:dyDescent="0.35">
      <c r="A8302" s="32">
        <v>2020</v>
      </c>
      <c r="B8302" s="32" t="s">
        <v>62</v>
      </c>
      <c r="C8302" s="32" t="s">
        <v>63</v>
      </c>
      <c r="D8302" s="32">
        <v>5499</v>
      </c>
      <c r="E8302" s="33">
        <v>44078.885416666664</v>
      </c>
      <c r="F8302" s="32">
        <v>6.32</v>
      </c>
      <c r="G8302" s="32">
        <v>23.74</v>
      </c>
      <c r="H8302" s="32">
        <v>6.43</v>
      </c>
      <c r="I8302" s="32">
        <v>77</v>
      </c>
      <c r="J8302" s="32">
        <f t="shared" si="1019"/>
        <v>0</v>
      </c>
      <c r="K8302" s="32">
        <f t="shared" si="1020"/>
        <v>0</v>
      </c>
      <c r="L8302" s="32">
        <f t="shared" si="1021"/>
        <v>0</v>
      </c>
      <c r="M8302" s="32">
        <f t="shared" si="1017"/>
        <v>0</v>
      </c>
      <c r="N8302" s="39" t="s">
        <v>71</v>
      </c>
      <c r="O8302">
        <f t="shared" si="1022"/>
        <v>7.9999999999998295E-2</v>
      </c>
      <c r="P8302">
        <f t="shared" si="1023"/>
        <v>8.0000000000000071E-2</v>
      </c>
      <c r="R8302" s="2">
        <f t="shared" si="1024"/>
        <v>1.0416666664241347E-2</v>
      </c>
      <c r="S8302" s="4">
        <f t="shared" si="1018"/>
        <v>44078.885416666664</v>
      </c>
    </row>
    <row r="8303" spans="1:22" x14ac:dyDescent="0.35">
      <c r="A8303" s="32">
        <v>2020</v>
      </c>
      <c r="B8303" s="32" t="s">
        <v>62</v>
      </c>
      <c r="C8303" s="32" t="s">
        <v>63</v>
      </c>
      <c r="D8303" s="32">
        <v>5500</v>
      </c>
      <c r="E8303" s="33">
        <v>44078.895833333336</v>
      </c>
      <c r="F8303" s="32">
        <v>6.24</v>
      </c>
      <c r="G8303" s="32">
        <v>23.66</v>
      </c>
      <c r="H8303" s="32">
        <v>6.35</v>
      </c>
      <c r="I8303" s="32">
        <v>75.900000000000006</v>
      </c>
      <c r="J8303" s="32">
        <f t="shared" si="1019"/>
        <v>0</v>
      </c>
      <c r="K8303" s="32">
        <f t="shared" si="1020"/>
        <v>0</v>
      </c>
      <c r="L8303" s="32">
        <f t="shared" si="1021"/>
        <v>0</v>
      </c>
      <c r="M8303" s="32">
        <f t="shared" si="1017"/>
        <v>0</v>
      </c>
      <c r="N8303" s="39" t="s">
        <v>71</v>
      </c>
      <c r="O8303">
        <f t="shared" si="1022"/>
        <v>0.10000000000000142</v>
      </c>
      <c r="P8303">
        <f t="shared" si="1023"/>
        <v>4.0000000000000036E-2</v>
      </c>
      <c r="R8303" s="2">
        <f t="shared" si="1024"/>
        <v>1.0416666671517305E-2</v>
      </c>
      <c r="S8303" s="4">
        <f t="shared" si="1018"/>
        <v>44078.895833333328</v>
      </c>
    </row>
    <row r="8304" spans="1:22" x14ac:dyDescent="0.35">
      <c r="A8304" s="32">
        <v>2020</v>
      </c>
      <c r="B8304" s="32" t="s">
        <v>62</v>
      </c>
      <c r="C8304" s="32" t="s">
        <v>63</v>
      </c>
      <c r="D8304" s="32">
        <v>5501</v>
      </c>
      <c r="E8304" s="33">
        <v>44078.90625</v>
      </c>
      <c r="F8304" s="32">
        <v>6.2</v>
      </c>
      <c r="G8304" s="32">
        <v>23.56</v>
      </c>
      <c r="H8304" s="32">
        <v>6.31</v>
      </c>
      <c r="I8304" s="32">
        <v>75.3</v>
      </c>
      <c r="J8304" s="32">
        <f t="shared" si="1019"/>
        <v>0</v>
      </c>
      <c r="K8304" s="32">
        <f t="shared" si="1020"/>
        <v>0</v>
      </c>
      <c r="L8304" s="32">
        <f t="shared" si="1021"/>
        <v>0</v>
      </c>
      <c r="M8304" s="32">
        <f t="shared" si="1017"/>
        <v>0</v>
      </c>
      <c r="N8304" s="39" t="s">
        <v>71</v>
      </c>
      <c r="O8304">
        <f t="shared" si="1022"/>
        <v>9.9999999999997868E-2</v>
      </c>
      <c r="P8304">
        <f t="shared" si="1023"/>
        <v>1.0000000000000675E-2</v>
      </c>
      <c r="R8304" s="2">
        <f t="shared" si="1024"/>
        <v>1.0416666664241347E-2</v>
      </c>
      <c r="S8304" s="4">
        <f t="shared" si="1018"/>
        <v>44078.90625</v>
      </c>
    </row>
    <row r="8305" spans="1:19" x14ac:dyDescent="0.35">
      <c r="A8305" s="32">
        <v>2020</v>
      </c>
      <c r="B8305" s="32" t="s">
        <v>62</v>
      </c>
      <c r="C8305" s="32" t="s">
        <v>63</v>
      </c>
      <c r="D8305" s="32">
        <v>5502</v>
      </c>
      <c r="E8305" s="33">
        <v>44078.916666666664</v>
      </c>
      <c r="F8305" s="32">
        <v>6.21</v>
      </c>
      <c r="G8305" s="32">
        <v>23.46</v>
      </c>
      <c r="H8305" s="32">
        <v>6.32</v>
      </c>
      <c r="I8305" s="32">
        <v>75.2</v>
      </c>
      <c r="J8305" s="32">
        <f t="shared" si="1019"/>
        <v>0</v>
      </c>
      <c r="K8305" s="32">
        <f t="shared" si="1020"/>
        <v>0</v>
      </c>
      <c r="L8305" s="32">
        <f t="shared" si="1021"/>
        <v>0</v>
      </c>
      <c r="M8305" s="32">
        <f t="shared" si="1017"/>
        <v>0</v>
      </c>
      <c r="N8305" s="39" t="s">
        <v>71</v>
      </c>
      <c r="O8305">
        <f t="shared" si="1022"/>
        <v>8.0000000000001847E-2</v>
      </c>
      <c r="P8305">
        <f t="shared" si="1023"/>
        <v>4.0000000000000036E-2</v>
      </c>
      <c r="R8305" s="2">
        <f t="shared" si="1024"/>
        <v>1.0416666664241347E-2</v>
      </c>
      <c r="S8305" s="4">
        <f t="shared" si="1018"/>
        <v>44078.916666666664</v>
      </c>
    </row>
    <row r="8306" spans="1:19" x14ac:dyDescent="0.35">
      <c r="A8306" s="32">
        <v>2020</v>
      </c>
      <c r="B8306" s="32" t="s">
        <v>62</v>
      </c>
      <c r="C8306" s="32" t="s">
        <v>63</v>
      </c>
      <c r="D8306" s="32">
        <v>5503</v>
      </c>
      <c r="E8306" s="33">
        <v>44078.927083333336</v>
      </c>
      <c r="F8306" s="32">
        <v>6.17</v>
      </c>
      <c r="G8306" s="32">
        <v>23.38</v>
      </c>
      <c r="H8306" s="32">
        <v>6.28</v>
      </c>
      <c r="I8306" s="32">
        <v>74.599999999999994</v>
      </c>
      <c r="J8306" s="32">
        <f t="shared" si="1019"/>
        <v>0</v>
      </c>
      <c r="K8306" s="32">
        <f t="shared" si="1020"/>
        <v>0</v>
      </c>
      <c r="L8306" s="32">
        <f t="shared" si="1021"/>
        <v>0</v>
      </c>
      <c r="M8306" s="32">
        <f t="shared" si="1017"/>
        <v>0</v>
      </c>
      <c r="N8306" s="39" t="s">
        <v>71</v>
      </c>
      <c r="O8306">
        <f t="shared" si="1022"/>
        <v>9.9999999999997868E-2</v>
      </c>
      <c r="P8306">
        <f t="shared" si="1023"/>
        <v>2.9999999999999361E-2</v>
      </c>
      <c r="R8306" s="2">
        <f t="shared" si="1024"/>
        <v>1.0416666671517305E-2</v>
      </c>
      <c r="S8306" s="4">
        <f t="shared" si="1018"/>
        <v>44078.927083333328</v>
      </c>
    </row>
    <row r="8307" spans="1:19" x14ac:dyDescent="0.35">
      <c r="A8307" s="32">
        <v>2020</v>
      </c>
      <c r="B8307" s="32" t="s">
        <v>62</v>
      </c>
      <c r="C8307" s="32" t="s">
        <v>63</v>
      </c>
      <c r="D8307" s="32">
        <v>5504</v>
      </c>
      <c r="E8307" s="33">
        <v>44078.9375</v>
      </c>
      <c r="F8307" s="32">
        <v>6.2</v>
      </c>
      <c r="G8307" s="32">
        <v>23.28</v>
      </c>
      <c r="H8307" s="32">
        <v>6.31</v>
      </c>
      <c r="I8307" s="32">
        <v>74.900000000000006</v>
      </c>
      <c r="J8307" s="32">
        <f t="shared" si="1019"/>
        <v>0</v>
      </c>
      <c r="K8307" s="32">
        <f t="shared" si="1020"/>
        <v>0</v>
      </c>
      <c r="L8307" s="32">
        <f t="shared" si="1021"/>
        <v>0</v>
      </c>
      <c r="M8307" s="32">
        <f t="shared" si="1017"/>
        <v>0</v>
      </c>
      <c r="N8307" s="39" t="s">
        <v>71</v>
      </c>
      <c r="O8307">
        <f t="shared" si="1022"/>
        <v>8.0000000000001847E-2</v>
      </c>
      <c r="P8307">
        <f t="shared" si="1023"/>
        <v>0</v>
      </c>
      <c r="R8307" s="2">
        <f t="shared" si="1024"/>
        <v>1.0416666664241347E-2</v>
      </c>
      <c r="S8307" s="4">
        <f t="shared" si="1018"/>
        <v>44078.9375</v>
      </c>
    </row>
    <row r="8308" spans="1:19" x14ac:dyDescent="0.35">
      <c r="A8308" s="32">
        <v>2020</v>
      </c>
      <c r="B8308" s="32" t="s">
        <v>62</v>
      </c>
      <c r="C8308" s="32" t="s">
        <v>63</v>
      </c>
      <c r="D8308" s="32">
        <v>5505</v>
      </c>
      <c r="E8308" s="33">
        <v>44078.947916666664</v>
      </c>
      <c r="F8308" s="32">
        <v>6.2</v>
      </c>
      <c r="G8308" s="32">
        <v>23.2</v>
      </c>
      <c r="H8308" s="32">
        <v>6.31</v>
      </c>
      <c r="I8308" s="32">
        <v>74.8</v>
      </c>
      <c r="J8308" s="32">
        <f t="shared" si="1019"/>
        <v>0</v>
      </c>
      <c r="K8308" s="32">
        <f t="shared" si="1020"/>
        <v>0</v>
      </c>
      <c r="L8308" s="32">
        <f t="shared" si="1021"/>
        <v>0</v>
      </c>
      <c r="M8308" s="32">
        <f t="shared" si="1017"/>
        <v>0</v>
      </c>
      <c r="N8308" s="39" t="s">
        <v>71</v>
      </c>
      <c r="O8308">
        <f t="shared" si="1022"/>
        <v>7.9999999999998295E-2</v>
      </c>
      <c r="P8308">
        <f t="shared" si="1023"/>
        <v>3.0000000000000249E-2</v>
      </c>
      <c r="R8308" s="2">
        <f t="shared" si="1024"/>
        <v>1.0416666664241347E-2</v>
      </c>
      <c r="S8308" s="4">
        <f t="shared" si="1018"/>
        <v>44078.947916666664</v>
      </c>
    </row>
    <row r="8309" spans="1:19" x14ac:dyDescent="0.35">
      <c r="A8309" s="32">
        <v>2020</v>
      </c>
      <c r="B8309" s="32" t="s">
        <v>62</v>
      </c>
      <c r="C8309" s="32" t="s">
        <v>63</v>
      </c>
      <c r="D8309" s="32">
        <v>5506</v>
      </c>
      <c r="E8309" s="33">
        <v>44078.958333333336</v>
      </c>
      <c r="F8309" s="32">
        <v>6.23</v>
      </c>
      <c r="G8309" s="32">
        <v>23.12</v>
      </c>
      <c r="H8309" s="32">
        <v>6.34</v>
      </c>
      <c r="I8309" s="32">
        <v>75</v>
      </c>
      <c r="J8309" s="32">
        <f t="shared" si="1019"/>
        <v>0</v>
      </c>
      <c r="K8309" s="32">
        <f t="shared" si="1020"/>
        <v>0</v>
      </c>
      <c r="L8309" s="32">
        <f t="shared" si="1021"/>
        <v>0</v>
      </c>
      <c r="M8309" s="32">
        <f t="shared" si="1017"/>
        <v>0</v>
      </c>
      <c r="N8309" s="39" t="s">
        <v>71</v>
      </c>
      <c r="O8309">
        <f t="shared" si="1022"/>
        <v>6.0000000000002274E-2</v>
      </c>
      <c r="P8309">
        <f t="shared" si="1023"/>
        <v>4.0000000000000036E-2</v>
      </c>
      <c r="R8309" s="2">
        <f t="shared" si="1024"/>
        <v>1.0416666671517305E-2</v>
      </c>
      <c r="S8309" s="4">
        <f t="shared" si="1018"/>
        <v>44078.958333333328</v>
      </c>
    </row>
    <row r="8310" spans="1:19" x14ac:dyDescent="0.35">
      <c r="A8310" s="32">
        <v>2020</v>
      </c>
      <c r="B8310" s="32" t="s">
        <v>62</v>
      </c>
      <c r="C8310" s="32" t="s">
        <v>63</v>
      </c>
      <c r="D8310" s="32">
        <v>5507</v>
      </c>
      <c r="E8310" s="33">
        <v>44078.96875</v>
      </c>
      <c r="F8310" s="32">
        <v>6.27</v>
      </c>
      <c r="G8310" s="32">
        <v>23.06</v>
      </c>
      <c r="H8310" s="32">
        <v>6.38</v>
      </c>
      <c r="I8310" s="32">
        <v>75.400000000000006</v>
      </c>
      <c r="J8310" s="32">
        <f t="shared" si="1019"/>
        <v>0</v>
      </c>
      <c r="K8310" s="32">
        <f t="shared" si="1020"/>
        <v>0</v>
      </c>
      <c r="L8310" s="32">
        <f t="shared" si="1021"/>
        <v>0</v>
      </c>
      <c r="M8310" s="32">
        <f t="shared" si="1017"/>
        <v>0</v>
      </c>
      <c r="N8310" s="39" t="s">
        <v>71</v>
      </c>
      <c r="O8310">
        <f t="shared" si="1022"/>
        <v>5.9999999999998721E-2</v>
      </c>
      <c r="P8310">
        <f t="shared" si="1023"/>
        <v>4.9999999999999822E-2</v>
      </c>
      <c r="R8310" s="2">
        <f t="shared" si="1024"/>
        <v>1.0416666664241347E-2</v>
      </c>
      <c r="S8310" s="4">
        <f t="shared" si="1018"/>
        <v>44078.96875</v>
      </c>
    </row>
    <row r="8311" spans="1:19" x14ac:dyDescent="0.35">
      <c r="A8311" s="32">
        <v>2020</v>
      </c>
      <c r="B8311" s="32" t="s">
        <v>62</v>
      </c>
      <c r="C8311" s="32" t="s">
        <v>63</v>
      </c>
      <c r="D8311" s="32">
        <v>5508</v>
      </c>
      <c r="E8311" s="33">
        <v>44078.979166666664</v>
      </c>
      <c r="F8311" s="32">
        <v>6.22</v>
      </c>
      <c r="G8311" s="32">
        <v>23</v>
      </c>
      <c r="H8311" s="32">
        <v>6.33</v>
      </c>
      <c r="I8311" s="32">
        <v>74.7</v>
      </c>
      <c r="J8311" s="32">
        <f t="shared" si="1019"/>
        <v>0</v>
      </c>
      <c r="K8311" s="32">
        <f t="shared" si="1020"/>
        <v>0</v>
      </c>
      <c r="L8311" s="32">
        <f t="shared" si="1021"/>
        <v>0</v>
      </c>
      <c r="M8311" s="32">
        <f t="shared" si="1017"/>
        <v>0</v>
      </c>
      <c r="N8311" s="39" t="s">
        <v>71</v>
      </c>
      <c r="O8311">
        <f t="shared" si="1022"/>
        <v>5.9999999999998721E-2</v>
      </c>
      <c r="P8311">
        <f t="shared" si="1023"/>
        <v>2.0000000000000462E-2</v>
      </c>
      <c r="R8311" s="2">
        <f t="shared" si="1024"/>
        <v>1.0416666664241347E-2</v>
      </c>
      <c r="S8311" s="4">
        <f t="shared" si="1018"/>
        <v>44078.979166666664</v>
      </c>
    </row>
    <row r="8312" spans="1:19" x14ac:dyDescent="0.35">
      <c r="A8312" s="32">
        <v>2020</v>
      </c>
      <c r="B8312" s="32" t="s">
        <v>62</v>
      </c>
      <c r="C8312" s="32" t="s">
        <v>63</v>
      </c>
      <c r="D8312" s="32">
        <v>5509</v>
      </c>
      <c r="E8312" s="33">
        <v>44078.989583333336</v>
      </c>
      <c r="F8312" s="32">
        <v>6.2</v>
      </c>
      <c r="G8312" s="32">
        <v>22.94</v>
      </c>
      <c r="H8312" s="32">
        <v>6.31</v>
      </c>
      <c r="I8312" s="32">
        <v>74.400000000000006</v>
      </c>
      <c r="J8312" s="32">
        <f t="shared" si="1019"/>
        <v>0</v>
      </c>
      <c r="K8312" s="32">
        <f t="shared" si="1020"/>
        <v>0</v>
      </c>
      <c r="L8312" s="32">
        <f t="shared" si="1021"/>
        <v>0</v>
      </c>
      <c r="M8312" s="32">
        <f t="shared" si="1017"/>
        <v>0</v>
      </c>
      <c r="N8312" s="39" t="s">
        <v>71</v>
      </c>
      <c r="O8312">
        <f t="shared" si="1022"/>
        <v>6.0000000000002274E-2</v>
      </c>
      <c r="P8312">
        <f t="shared" si="1023"/>
        <v>1.0000000000000675E-2</v>
      </c>
      <c r="R8312" s="2">
        <f t="shared" si="1024"/>
        <v>1.0416666671517305E-2</v>
      </c>
      <c r="S8312" s="4">
        <f t="shared" si="1018"/>
        <v>44078.989583333328</v>
      </c>
    </row>
    <row r="8313" spans="1:19" x14ac:dyDescent="0.35">
      <c r="A8313" s="32">
        <v>2020</v>
      </c>
      <c r="B8313" s="32" t="s">
        <v>62</v>
      </c>
      <c r="C8313" s="32" t="s">
        <v>63</v>
      </c>
      <c r="D8313" s="32">
        <v>5510</v>
      </c>
      <c r="E8313" s="33">
        <v>44079</v>
      </c>
      <c r="F8313" s="32">
        <v>6.21</v>
      </c>
      <c r="G8313" s="32">
        <v>22.88</v>
      </c>
      <c r="H8313" s="32">
        <v>6.32</v>
      </c>
      <c r="I8313" s="32">
        <v>74.400000000000006</v>
      </c>
      <c r="J8313" s="32">
        <f t="shared" si="1019"/>
        <v>0</v>
      </c>
      <c r="K8313" s="32">
        <f t="shared" si="1020"/>
        <v>0</v>
      </c>
      <c r="L8313" s="32">
        <f t="shared" si="1021"/>
        <v>0</v>
      </c>
      <c r="M8313" s="32">
        <f t="shared" si="1017"/>
        <v>0</v>
      </c>
      <c r="N8313" s="39" t="s">
        <v>71</v>
      </c>
      <c r="O8313">
        <f t="shared" si="1022"/>
        <v>3.9999999999999147E-2</v>
      </c>
      <c r="P8313">
        <f t="shared" si="1023"/>
        <v>1.0000000000000675E-2</v>
      </c>
      <c r="R8313" s="2">
        <f t="shared" si="1024"/>
        <v>1.0416666664241347E-2</v>
      </c>
      <c r="S8313" s="4">
        <f t="shared" si="1018"/>
        <v>44079</v>
      </c>
    </row>
    <row r="8314" spans="1:19" x14ac:dyDescent="0.35">
      <c r="A8314" s="32">
        <v>2020</v>
      </c>
      <c r="B8314" s="32" t="s">
        <v>62</v>
      </c>
      <c r="C8314" s="32" t="s">
        <v>63</v>
      </c>
      <c r="D8314" s="32">
        <v>5511</v>
      </c>
      <c r="E8314" s="33">
        <v>44079.010416666664</v>
      </c>
      <c r="F8314" s="32">
        <v>6.2</v>
      </c>
      <c r="G8314" s="32">
        <v>22.84</v>
      </c>
      <c r="H8314" s="32">
        <v>6.31</v>
      </c>
      <c r="I8314" s="32">
        <v>74.2</v>
      </c>
      <c r="J8314" s="32">
        <f t="shared" si="1019"/>
        <v>0</v>
      </c>
      <c r="K8314" s="32">
        <f t="shared" si="1020"/>
        <v>0</v>
      </c>
      <c r="L8314" s="32">
        <f t="shared" si="1021"/>
        <v>0</v>
      </c>
      <c r="M8314" s="32">
        <f t="shared" si="1017"/>
        <v>0</v>
      </c>
      <c r="N8314" s="39" t="s">
        <v>71</v>
      </c>
      <c r="O8314">
        <f t="shared" si="1022"/>
        <v>3.9999999999999147E-2</v>
      </c>
      <c r="P8314">
        <f t="shared" si="1023"/>
        <v>8.9999999999999858E-2</v>
      </c>
      <c r="R8314" s="2">
        <f t="shared" si="1024"/>
        <v>1.0416666664241347E-2</v>
      </c>
      <c r="S8314" s="4">
        <f t="shared" si="1018"/>
        <v>44079.010416666664</v>
      </c>
    </row>
    <row r="8315" spans="1:19" x14ac:dyDescent="0.35">
      <c r="A8315" s="32">
        <v>2020</v>
      </c>
      <c r="B8315" s="32" t="s">
        <v>62</v>
      </c>
      <c r="C8315" s="32" t="s">
        <v>63</v>
      </c>
      <c r="D8315" s="32">
        <v>5512</v>
      </c>
      <c r="E8315" s="33">
        <v>44079.020833333336</v>
      </c>
      <c r="F8315" s="32">
        <v>6.11</v>
      </c>
      <c r="G8315" s="32">
        <v>22.8</v>
      </c>
      <c r="H8315" s="32">
        <v>6.22</v>
      </c>
      <c r="I8315" s="32">
        <v>73.099999999999994</v>
      </c>
      <c r="J8315" s="32">
        <f t="shared" si="1019"/>
        <v>0</v>
      </c>
      <c r="K8315" s="32">
        <f t="shared" si="1020"/>
        <v>0</v>
      </c>
      <c r="L8315" s="32">
        <f t="shared" si="1021"/>
        <v>0</v>
      </c>
      <c r="M8315" s="32">
        <f t="shared" si="1017"/>
        <v>0</v>
      </c>
      <c r="N8315" s="39" t="s">
        <v>71</v>
      </c>
      <c r="O8315">
        <f t="shared" si="1022"/>
        <v>3.9999999999999147E-2</v>
      </c>
      <c r="P8315">
        <f t="shared" si="1023"/>
        <v>0</v>
      </c>
      <c r="R8315" s="2">
        <f t="shared" si="1024"/>
        <v>1.0416666671517305E-2</v>
      </c>
      <c r="S8315" s="4">
        <f t="shared" si="1018"/>
        <v>44079.020833333328</v>
      </c>
    </row>
    <row r="8316" spans="1:19" x14ac:dyDescent="0.35">
      <c r="A8316" s="32">
        <v>2020</v>
      </c>
      <c r="B8316" s="32" t="s">
        <v>62</v>
      </c>
      <c r="C8316" s="32" t="s">
        <v>63</v>
      </c>
      <c r="D8316" s="32">
        <v>5513</v>
      </c>
      <c r="E8316" s="33">
        <v>44079.03125</v>
      </c>
      <c r="F8316" s="32">
        <v>6.11</v>
      </c>
      <c r="G8316" s="32">
        <v>22.76</v>
      </c>
      <c r="H8316" s="32">
        <v>6.22</v>
      </c>
      <c r="I8316" s="32">
        <v>73.099999999999994</v>
      </c>
      <c r="J8316" s="32">
        <f t="shared" si="1019"/>
        <v>0</v>
      </c>
      <c r="K8316" s="32">
        <f t="shared" si="1020"/>
        <v>0</v>
      </c>
      <c r="L8316" s="32">
        <f t="shared" si="1021"/>
        <v>0</v>
      </c>
      <c r="M8316" s="32">
        <f t="shared" si="1017"/>
        <v>0</v>
      </c>
      <c r="N8316" s="39" t="s">
        <v>71</v>
      </c>
      <c r="O8316">
        <f t="shared" si="1022"/>
        <v>4.00000000000027E-2</v>
      </c>
      <c r="P8316">
        <f t="shared" si="1023"/>
        <v>7.0000000000000284E-2</v>
      </c>
      <c r="R8316" s="2">
        <f t="shared" si="1024"/>
        <v>1.0416666664241347E-2</v>
      </c>
      <c r="S8316" s="4">
        <f t="shared" si="1018"/>
        <v>44079.03125</v>
      </c>
    </row>
    <row r="8317" spans="1:19" x14ac:dyDescent="0.35">
      <c r="A8317" s="32">
        <v>2020</v>
      </c>
      <c r="B8317" s="32" t="s">
        <v>62</v>
      </c>
      <c r="C8317" s="32" t="s">
        <v>63</v>
      </c>
      <c r="D8317" s="32">
        <v>5514</v>
      </c>
      <c r="E8317" s="33">
        <v>44079.041666666664</v>
      </c>
      <c r="F8317" s="32">
        <v>6.18</v>
      </c>
      <c r="G8317" s="32">
        <v>22.72</v>
      </c>
      <c r="H8317" s="32">
        <v>6.29</v>
      </c>
      <c r="I8317" s="32">
        <v>73.8</v>
      </c>
      <c r="J8317" s="32">
        <f t="shared" si="1019"/>
        <v>0</v>
      </c>
      <c r="K8317" s="32">
        <f t="shared" si="1020"/>
        <v>0</v>
      </c>
      <c r="L8317" s="32">
        <f t="shared" si="1021"/>
        <v>0</v>
      </c>
      <c r="M8317" s="32">
        <f t="shared" si="1017"/>
        <v>0</v>
      </c>
      <c r="N8317" s="39" t="s">
        <v>71</v>
      </c>
      <c r="O8317">
        <f t="shared" si="1022"/>
        <v>3.9999999999999147E-2</v>
      </c>
      <c r="P8317">
        <f t="shared" si="1023"/>
        <v>3.0000000000000249E-2</v>
      </c>
      <c r="R8317" s="2">
        <f t="shared" si="1024"/>
        <v>1.0416666664241347E-2</v>
      </c>
      <c r="S8317" s="4">
        <f t="shared" si="1018"/>
        <v>44079.041666666664</v>
      </c>
    </row>
    <row r="8318" spans="1:19" x14ac:dyDescent="0.35">
      <c r="A8318" s="32">
        <v>2020</v>
      </c>
      <c r="B8318" s="32" t="s">
        <v>62</v>
      </c>
      <c r="C8318" s="32" t="s">
        <v>63</v>
      </c>
      <c r="D8318" s="32">
        <v>5515</v>
      </c>
      <c r="E8318" s="33">
        <v>44079.052083333336</v>
      </c>
      <c r="F8318" s="32">
        <v>6.15</v>
      </c>
      <c r="G8318" s="32">
        <v>22.68</v>
      </c>
      <c r="H8318" s="32">
        <v>6.26</v>
      </c>
      <c r="I8318" s="32">
        <v>73.400000000000006</v>
      </c>
      <c r="J8318" s="32">
        <f t="shared" si="1019"/>
        <v>0</v>
      </c>
      <c r="K8318" s="32">
        <f t="shared" si="1020"/>
        <v>0</v>
      </c>
      <c r="L8318" s="32">
        <f t="shared" si="1021"/>
        <v>0</v>
      </c>
      <c r="M8318" s="32">
        <f t="shared" si="1017"/>
        <v>0</v>
      </c>
      <c r="N8318" s="39" t="s">
        <v>71</v>
      </c>
      <c r="O8318">
        <f t="shared" si="1022"/>
        <v>5.9999999999998721E-2</v>
      </c>
      <c r="P8318">
        <f t="shared" si="1023"/>
        <v>9.9999999999997868E-3</v>
      </c>
      <c r="R8318" s="2">
        <f t="shared" si="1024"/>
        <v>1.0416666671517305E-2</v>
      </c>
      <c r="S8318" s="4">
        <f t="shared" si="1018"/>
        <v>44079.052083333328</v>
      </c>
    </row>
    <row r="8319" spans="1:19" x14ac:dyDescent="0.35">
      <c r="A8319" s="32">
        <v>2020</v>
      </c>
      <c r="B8319" s="32" t="s">
        <v>62</v>
      </c>
      <c r="C8319" s="32" t="s">
        <v>63</v>
      </c>
      <c r="D8319" s="32">
        <v>5516</v>
      </c>
      <c r="E8319" s="33">
        <v>44079.0625</v>
      </c>
      <c r="F8319" s="32">
        <v>6.16</v>
      </c>
      <c r="G8319" s="32">
        <v>22.62</v>
      </c>
      <c r="H8319" s="32">
        <v>6.27</v>
      </c>
      <c r="I8319" s="32">
        <v>73.5</v>
      </c>
      <c r="J8319" s="32">
        <f t="shared" si="1019"/>
        <v>0</v>
      </c>
      <c r="K8319" s="32">
        <f t="shared" si="1020"/>
        <v>0</v>
      </c>
      <c r="L8319" s="32">
        <f t="shared" si="1021"/>
        <v>0</v>
      </c>
      <c r="M8319" s="32">
        <f t="shared" ref="M8319:M8382" si="1025">COUNTIF(J8319:L8319,"&gt;0")</f>
        <v>0</v>
      </c>
      <c r="N8319" s="39" t="s">
        <v>71</v>
      </c>
      <c r="O8319">
        <f t="shared" si="1022"/>
        <v>4.00000000000027E-2</v>
      </c>
      <c r="P8319">
        <f t="shared" si="1023"/>
        <v>9.9999999999997868E-3</v>
      </c>
      <c r="R8319" s="2">
        <f t="shared" si="1024"/>
        <v>1.0416666664241347E-2</v>
      </c>
      <c r="S8319" s="4">
        <f t="shared" si="1018"/>
        <v>44079.0625</v>
      </c>
    </row>
    <row r="8320" spans="1:19" x14ac:dyDescent="0.35">
      <c r="A8320" s="32">
        <v>2020</v>
      </c>
      <c r="B8320" s="32" t="s">
        <v>62</v>
      </c>
      <c r="C8320" s="32" t="s">
        <v>63</v>
      </c>
      <c r="D8320" s="32">
        <v>5517</v>
      </c>
      <c r="E8320" s="33">
        <v>44079.072916666664</v>
      </c>
      <c r="F8320" s="32">
        <v>6.15</v>
      </c>
      <c r="G8320" s="32">
        <v>22.58</v>
      </c>
      <c r="H8320" s="32">
        <v>6.26</v>
      </c>
      <c r="I8320" s="32">
        <v>73.3</v>
      </c>
      <c r="J8320" s="32">
        <f t="shared" si="1019"/>
        <v>0</v>
      </c>
      <c r="K8320" s="32">
        <f t="shared" si="1020"/>
        <v>0</v>
      </c>
      <c r="L8320" s="32">
        <f t="shared" si="1021"/>
        <v>0</v>
      </c>
      <c r="M8320" s="32">
        <f t="shared" si="1025"/>
        <v>0</v>
      </c>
      <c r="N8320" s="39" t="s">
        <v>71</v>
      </c>
      <c r="O8320">
        <f t="shared" si="1022"/>
        <v>3.9999999999999147E-2</v>
      </c>
      <c r="P8320">
        <f t="shared" si="1023"/>
        <v>9.9999999999997868E-3</v>
      </c>
      <c r="R8320" s="2">
        <f t="shared" si="1024"/>
        <v>1.0416666664241347E-2</v>
      </c>
      <c r="S8320" s="4">
        <f t="shared" si="1018"/>
        <v>44079.072916666664</v>
      </c>
    </row>
    <row r="8321" spans="1:19" x14ac:dyDescent="0.35">
      <c r="A8321" s="32">
        <v>2020</v>
      </c>
      <c r="B8321" s="32" t="s">
        <v>62</v>
      </c>
      <c r="C8321" s="32" t="s">
        <v>63</v>
      </c>
      <c r="D8321" s="32">
        <v>5518</v>
      </c>
      <c r="E8321" s="33">
        <v>44079.083333333336</v>
      </c>
      <c r="F8321" s="32">
        <v>6.16</v>
      </c>
      <c r="G8321" s="32">
        <v>22.54</v>
      </c>
      <c r="H8321" s="32">
        <v>6.27</v>
      </c>
      <c r="I8321" s="32">
        <v>73.400000000000006</v>
      </c>
      <c r="J8321" s="32">
        <f t="shared" si="1019"/>
        <v>0</v>
      </c>
      <c r="K8321" s="32">
        <f t="shared" si="1020"/>
        <v>0</v>
      </c>
      <c r="L8321" s="32">
        <f t="shared" si="1021"/>
        <v>0</v>
      </c>
      <c r="M8321" s="32">
        <f t="shared" si="1025"/>
        <v>0</v>
      </c>
      <c r="N8321" s="39" t="s">
        <v>71</v>
      </c>
      <c r="O8321">
        <f t="shared" si="1022"/>
        <v>5.9999999999998721E-2</v>
      </c>
      <c r="P8321">
        <f t="shared" si="1023"/>
        <v>3.0000000000000249E-2</v>
      </c>
      <c r="R8321" s="2">
        <f t="shared" si="1024"/>
        <v>1.0416666671517305E-2</v>
      </c>
      <c r="S8321" s="4">
        <f t="shared" si="1018"/>
        <v>44079.083333333328</v>
      </c>
    </row>
    <row r="8322" spans="1:19" x14ac:dyDescent="0.35">
      <c r="A8322" s="32">
        <v>2020</v>
      </c>
      <c r="B8322" s="32" t="s">
        <v>62</v>
      </c>
      <c r="C8322" s="32" t="s">
        <v>63</v>
      </c>
      <c r="D8322" s="32">
        <v>5519</v>
      </c>
      <c r="E8322" s="33">
        <v>44079.09375</v>
      </c>
      <c r="F8322" s="32">
        <v>6.19</v>
      </c>
      <c r="G8322" s="32">
        <v>22.48</v>
      </c>
      <c r="H8322" s="32">
        <v>6.3</v>
      </c>
      <c r="I8322" s="32">
        <v>73.599999999999994</v>
      </c>
      <c r="J8322" s="32">
        <f t="shared" si="1019"/>
        <v>0</v>
      </c>
      <c r="K8322" s="32">
        <f t="shared" si="1020"/>
        <v>0</v>
      </c>
      <c r="L8322" s="32">
        <f t="shared" si="1021"/>
        <v>0</v>
      </c>
      <c r="M8322" s="32">
        <f t="shared" si="1025"/>
        <v>0</v>
      </c>
      <c r="N8322" s="39" t="s">
        <v>71</v>
      </c>
      <c r="O8322">
        <f t="shared" si="1022"/>
        <v>5.9999999999998721E-2</v>
      </c>
      <c r="P8322">
        <f t="shared" si="1023"/>
        <v>3.0000000000000249E-2</v>
      </c>
      <c r="R8322" s="2">
        <f t="shared" si="1024"/>
        <v>1.0416666664241347E-2</v>
      </c>
      <c r="S8322" s="4">
        <f t="shared" ref="S8322:S8385" si="1026">MROUND(E8322,"0:15")</f>
        <v>44079.09375</v>
      </c>
    </row>
    <row r="8323" spans="1:19" x14ac:dyDescent="0.35">
      <c r="A8323" s="32">
        <v>2020</v>
      </c>
      <c r="B8323" s="32" t="s">
        <v>62</v>
      </c>
      <c r="C8323" s="32" t="s">
        <v>63</v>
      </c>
      <c r="D8323" s="32">
        <v>5520</v>
      </c>
      <c r="E8323" s="33">
        <v>44079.104166666664</v>
      </c>
      <c r="F8323" s="32">
        <v>6.22</v>
      </c>
      <c r="G8323" s="32">
        <v>22.42</v>
      </c>
      <c r="H8323" s="32">
        <v>6.33</v>
      </c>
      <c r="I8323" s="32">
        <v>73.900000000000006</v>
      </c>
      <c r="J8323" s="32">
        <f t="shared" ref="J8323:J8386" si="1027">IF(G8323="",0.5,IF(G8323&lt;=0,2,IF(G8323&gt;=40,2, IF(AND(G8323&gt;0,G8323&lt;1),5,IF(AND(G8323&gt;35,G8323&lt;40),5,IF(O8323&gt;=1.5,1.5,0))))))</f>
        <v>0</v>
      </c>
      <c r="K8323" s="32">
        <f t="shared" ref="K8323:K8386" si="1028">IF(H8323="",0.5,IF(H8323&lt;=0.1,2,IF(H8323&gt;=20,2, IF(AND(H8323&gt;0.1,H8323&lt;0.2),5,IF(AND(H8323&gt;16,H8323&lt;20),5,IF(P8323&gt;=2,1.5,0))))))</f>
        <v>0</v>
      </c>
      <c r="L8323" s="32">
        <f t="shared" ref="L8323:L8386" si="1029">IF(A8323="",0.5,IF(B8323="",0.5,IF(C8323="",0.5,IF(E8323="",0.5,IF(Q8323="Y",0.01,0)))))</f>
        <v>0</v>
      </c>
      <c r="M8323" s="32">
        <f t="shared" si="1025"/>
        <v>0</v>
      </c>
      <c r="N8323" s="39" t="s">
        <v>71</v>
      </c>
      <c r="O8323">
        <f t="shared" ref="O8323:O8386" si="1030">IF(G8323="","",ABS(G8324-G8323))</f>
        <v>4.00000000000027E-2</v>
      </c>
      <c r="P8323">
        <f t="shared" ref="P8323:P8386" si="1031">IF(H8323="","",ABS(H8324-H8323))</f>
        <v>9.9999999999997868E-3</v>
      </c>
      <c r="R8323" s="2">
        <f t="shared" ref="R8323:R8386" si="1032">E8323-E8322</f>
        <v>1.0416666664241347E-2</v>
      </c>
      <c r="S8323" s="4">
        <f t="shared" si="1026"/>
        <v>44079.104166666664</v>
      </c>
    </row>
    <row r="8324" spans="1:19" x14ac:dyDescent="0.35">
      <c r="A8324" s="32">
        <v>2020</v>
      </c>
      <c r="B8324" s="32" t="s">
        <v>62</v>
      </c>
      <c r="C8324" s="32" t="s">
        <v>63</v>
      </c>
      <c r="D8324" s="32">
        <v>5521</v>
      </c>
      <c r="E8324" s="33">
        <v>44079.114583333336</v>
      </c>
      <c r="F8324" s="32">
        <v>6.21</v>
      </c>
      <c r="G8324" s="32">
        <v>22.38</v>
      </c>
      <c r="H8324" s="32">
        <v>6.32</v>
      </c>
      <c r="I8324" s="32">
        <v>73.7</v>
      </c>
      <c r="J8324" s="32">
        <f t="shared" si="1027"/>
        <v>0</v>
      </c>
      <c r="K8324" s="32">
        <f t="shared" si="1028"/>
        <v>0</v>
      </c>
      <c r="L8324" s="32">
        <f t="shared" si="1029"/>
        <v>0</v>
      </c>
      <c r="M8324" s="32">
        <f t="shared" si="1025"/>
        <v>0</v>
      </c>
      <c r="N8324" s="39" t="s">
        <v>71</v>
      </c>
      <c r="O8324">
        <f t="shared" si="1030"/>
        <v>5.9999999999998721E-2</v>
      </c>
      <c r="P8324">
        <f t="shared" si="1031"/>
        <v>1.9999999999999574E-2</v>
      </c>
      <c r="R8324" s="2">
        <f t="shared" si="1032"/>
        <v>1.0416666671517305E-2</v>
      </c>
      <c r="S8324" s="4">
        <f t="shared" si="1026"/>
        <v>44079.114583333328</v>
      </c>
    </row>
    <row r="8325" spans="1:19" x14ac:dyDescent="0.35">
      <c r="A8325" s="32">
        <v>2020</v>
      </c>
      <c r="B8325" s="32" t="s">
        <v>62</v>
      </c>
      <c r="C8325" s="32" t="s">
        <v>63</v>
      </c>
      <c r="D8325" s="32">
        <v>5522</v>
      </c>
      <c r="E8325" s="33">
        <v>44079.125</v>
      </c>
      <c r="F8325" s="32">
        <v>6.23</v>
      </c>
      <c r="G8325" s="32">
        <v>22.32</v>
      </c>
      <c r="H8325" s="32">
        <v>6.34</v>
      </c>
      <c r="I8325" s="32">
        <v>73.900000000000006</v>
      </c>
      <c r="J8325" s="32">
        <f t="shared" si="1027"/>
        <v>0</v>
      </c>
      <c r="K8325" s="32">
        <f t="shared" si="1028"/>
        <v>0</v>
      </c>
      <c r="L8325" s="32">
        <f t="shared" si="1029"/>
        <v>0</v>
      </c>
      <c r="M8325" s="32">
        <f t="shared" si="1025"/>
        <v>0</v>
      </c>
      <c r="N8325" s="39" t="s">
        <v>71</v>
      </c>
      <c r="O8325">
        <f t="shared" si="1030"/>
        <v>5.9999999999998721E-2</v>
      </c>
      <c r="P8325">
        <f t="shared" si="1031"/>
        <v>0.12000000000000011</v>
      </c>
      <c r="R8325" s="2">
        <f t="shared" si="1032"/>
        <v>1.0416666664241347E-2</v>
      </c>
      <c r="S8325" s="4">
        <f t="shared" si="1026"/>
        <v>44079.125</v>
      </c>
    </row>
    <row r="8326" spans="1:19" x14ac:dyDescent="0.35">
      <c r="A8326" s="32">
        <v>2020</v>
      </c>
      <c r="B8326" s="32" t="s">
        <v>62</v>
      </c>
      <c r="C8326" s="32" t="s">
        <v>63</v>
      </c>
      <c r="D8326" s="32">
        <v>5523</v>
      </c>
      <c r="E8326" s="33">
        <v>44079.135416666664</v>
      </c>
      <c r="F8326" s="32">
        <v>6.35</v>
      </c>
      <c r="G8326" s="32">
        <v>22.26</v>
      </c>
      <c r="H8326" s="32">
        <v>6.46</v>
      </c>
      <c r="I8326" s="32">
        <v>75.2</v>
      </c>
      <c r="J8326" s="32">
        <f t="shared" si="1027"/>
        <v>0</v>
      </c>
      <c r="K8326" s="32">
        <f t="shared" si="1028"/>
        <v>0</v>
      </c>
      <c r="L8326" s="32">
        <f t="shared" si="1029"/>
        <v>0</v>
      </c>
      <c r="M8326" s="32">
        <f t="shared" si="1025"/>
        <v>0</v>
      </c>
      <c r="N8326" s="39" t="s">
        <v>71</v>
      </c>
      <c r="O8326">
        <f t="shared" si="1030"/>
        <v>6.0000000000002274E-2</v>
      </c>
      <c r="P8326">
        <f t="shared" si="1031"/>
        <v>2.0000000000000462E-2</v>
      </c>
      <c r="R8326" s="2">
        <f t="shared" si="1032"/>
        <v>1.0416666664241347E-2</v>
      </c>
      <c r="S8326" s="4">
        <f t="shared" si="1026"/>
        <v>44079.135416666664</v>
      </c>
    </row>
    <row r="8327" spans="1:19" x14ac:dyDescent="0.35">
      <c r="A8327" s="32">
        <v>2020</v>
      </c>
      <c r="B8327" s="32" t="s">
        <v>62</v>
      </c>
      <c r="C8327" s="32" t="s">
        <v>63</v>
      </c>
      <c r="D8327" s="32">
        <v>5524</v>
      </c>
      <c r="E8327" s="33">
        <v>44079.145833333336</v>
      </c>
      <c r="F8327" s="32">
        <v>6.37</v>
      </c>
      <c r="G8327" s="32">
        <v>22.2</v>
      </c>
      <c r="H8327" s="32">
        <v>6.48</v>
      </c>
      <c r="I8327" s="32">
        <v>75.400000000000006</v>
      </c>
      <c r="J8327" s="32">
        <f t="shared" si="1027"/>
        <v>0</v>
      </c>
      <c r="K8327" s="32">
        <f t="shared" si="1028"/>
        <v>0</v>
      </c>
      <c r="L8327" s="32">
        <f t="shared" si="1029"/>
        <v>0</v>
      </c>
      <c r="M8327" s="32">
        <f t="shared" si="1025"/>
        <v>0</v>
      </c>
      <c r="N8327" s="39" t="s">
        <v>71</v>
      </c>
      <c r="O8327">
        <f t="shared" si="1030"/>
        <v>5.9999999999998721E-2</v>
      </c>
      <c r="P8327">
        <f t="shared" si="1031"/>
        <v>2.0000000000000462E-2</v>
      </c>
      <c r="R8327" s="2">
        <f t="shared" si="1032"/>
        <v>1.0416666671517305E-2</v>
      </c>
      <c r="S8327" s="4">
        <f t="shared" si="1026"/>
        <v>44079.145833333328</v>
      </c>
    </row>
    <row r="8328" spans="1:19" x14ac:dyDescent="0.35">
      <c r="A8328" s="32">
        <v>2020</v>
      </c>
      <c r="B8328" s="32" t="s">
        <v>62</v>
      </c>
      <c r="C8328" s="32" t="s">
        <v>63</v>
      </c>
      <c r="D8328" s="32">
        <v>5525</v>
      </c>
      <c r="E8328" s="33">
        <v>44079.15625</v>
      </c>
      <c r="F8328" s="32">
        <v>6.35</v>
      </c>
      <c r="G8328" s="32">
        <v>22.14</v>
      </c>
      <c r="H8328" s="32">
        <v>6.46</v>
      </c>
      <c r="I8328" s="32">
        <v>75</v>
      </c>
      <c r="J8328" s="32">
        <f t="shared" si="1027"/>
        <v>0</v>
      </c>
      <c r="K8328" s="32">
        <f t="shared" si="1028"/>
        <v>0</v>
      </c>
      <c r="L8328" s="32">
        <f t="shared" si="1029"/>
        <v>0</v>
      </c>
      <c r="M8328" s="32">
        <f t="shared" si="1025"/>
        <v>0</v>
      </c>
      <c r="N8328" s="39" t="s">
        <v>71</v>
      </c>
      <c r="O8328">
        <f t="shared" si="1030"/>
        <v>3.9999999999999147E-2</v>
      </c>
      <c r="P8328">
        <f t="shared" si="1031"/>
        <v>5.9999999999999609E-2</v>
      </c>
      <c r="R8328" s="2">
        <f t="shared" si="1032"/>
        <v>1.0416666664241347E-2</v>
      </c>
      <c r="S8328" s="4">
        <f t="shared" si="1026"/>
        <v>44079.15625</v>
      </c>
    </row>
    <row r="8329" spans="1:19" x14ac:dyDescent="0.35">
      <c r="A8329" s="32">
        <v>2020</v>
      </c>
      <c r="B8329" s="32" t="s">
        <v>62</v>
      </c>
      <c r="C8329" s="32" t="s">
        <v>63</v>
      </c>
      <c r="D8329" s="32">
        <v>5526</v>
      </c>
      <c r="E8329" s="33">
        <v>44079.166666666664</v>
      </c>
      <c r="F8329" s="32">
        <v>6.41</v>
      </c>
      <c r="G8329" s="32">
        <v>22.1</v>
      </c>
      <c r="H8329" s="32">
        <v>6.52</v>
      </c>
      <c r="I8329" s="32">
        <v>75.7</v>
      </c>
      <c r="J8329" s="32">
        <f t="shared" si="1027"/>
        <v>0</v>
      </c>
      <c r="K8329" s="32">
        <f t="shared" si="1028"/>
        <v>0</v>
      </c>
      <c r="L8329" s="32">
        <f t="shared" si="1029"/>
        <v>0</v>
      </c>
      <c r="M8329" s="32">
        <f t="shared" si="1025"/>
        <v>0</v>
      </c>
      <c r="N8329" s="39" t="s">
        <v>71</v>
      </c>
      <c r="O8329">
        <f t="shared" si="1030"/>
        <v>6.0000000000002274E-2</v>
      </c>
      <c r="P8329">
        <f t="shared" si="1031"/>
        <v>4.0000000000000036E-2</v>
      </c>
      <c r="R8329" s="2">
        <f t="shared" si="1032"/>
        <v>1.0416666664241347E-2</v>
      </c>
      <c r="S8329" s="4">
        <f t="shared" si="1026"/>
        <v>44079.166666666664</v>
      </c>
    </row>
    <row r="8330" spans="1:19" x14ac:dyDescent="0.35">
      <c r="A8330" s="32">
        <v>2020</v>
      </c>
      <c r="B8330" s="32" t="s">
        <v>62</v>
      </c>
      <c r="C8330" s="32" t="s">
        <v>63</v>
      </c>
      <c r="D8330" s="32">
        <v>5527</v>
      </c>
      <c r="E8330" s="33">
        <v>44079.177083333336</v>
      </c>
      <c r="F8330" s="32">
        <v>6.44</v>
      </c>
      <c r="G8330" s="32">
        <v>22.04</v>
      </c>
      <c r="H8330" s="32">
        <v>6.56</v>
      </c>
      <c r="I8330" s="32">
        <v>76</v>
      </c>
      <c r="J8330" s="32">
        <f t="shared" si="1027"/>
        <v>0</v>
      </c>
      <c r="K8330" s="32">
        <f t="shared" si="1028"/>
        <v>0</v>
      </c>
      <c r="L8330" s="32">
        <f t="shared" si="1029"/>
        <v>0</v>
      </c>
      <c r="M8330" s="32">
        <f t="shared" si="1025"/>
        <v>0</v>
      </c>
      <c r="N8330" s="39" t="s">
        <v>71</v>
      </c>
      <c r="O8330">
        <f t="shared" si="1030"/>
        <v>3.9999999999999147E-2</v>
      </c>
      <c r="P8330">
        <f t="shared" si="1031"/>
        <v>1.9999999999999574E-2</v>
      </c>
      <c r="R8330" s="2">
        <f t="shared" si="1032"/>
        <v>1.0416666671517305E-2</v>
      </c>
      <c r="S8330" s="4">
        <f t="shared" si="1026"/>
        <v>44079.177083333328</v>
      </c>
    </row>
    <row r="8331" spans="1:19" x14ac:dyDescent="0.35">
      <c r="A8331" s="32">
        <v>2020</v>
      </c>
      <c r="B8331" s="32" t="s">
        <v>62</v>
      </c>
      <c r="C8331" s="32" t="s">
        <v>63</v>
      </c>
      <c r="D8331" s="32">
        <v>5528</v>
      </c>
      <c r="E8331" s="33">
        <v>44079.1875</v>
      </c>
      <c r="F8331" s="32">
        <v>6.43</v>
      </c>
      <c r="G8331" s="32">
        <v>22</v>
      </c>
      <c r="H8331" s="32">
        <v>6.54</v>
      </c>
      <c r="I8331" s="32">
        <v>75.8</v>
      </c>
      <c r="J8331" s="32">
        <f t="shared" si="1027"/>
        <v>0</v>
      </c>
      <c r="K8331" s="32">
        <f t="shared" si="1028"/>
        <v>0</v>
      </c>
      <c r="L8331" s="32">
        <f t="shared" si="1029"/>
        <v>0</v>
      </c>
      <c r="M8331" s="32">
        <f t="shared" si="1025"/>
        <v>0</v>
      </c>
      <c r="N8331" s="39" t="s">
        <v>71</v>
      </c>
      <c r="O8331">
        <f t="shared" si="1030"/>
        <v>3.9999999999999147E-2</v>
      </c>
      <c r="P8331">
        <f t="shared" si="1031"/>
        <v>0</v>
      </c>
      <c r="R8331" s="2">
        <f t="shared" si="1032"/>
        <v>1.0416666664241347E-2</v>
      </c>
      <c r="S8331" s="4">
        <f t="shared" si="1026"/>
        <v>44079.1875</v>
      </c>
    </row>
    <row r="8332" spans="1:19" x14ac:dyDescent="0.35">
      <c r="A8332" s="32">
        <v>2020</v>
      </c>
      <c r="B8332" s="32" t="s">
        <v>62</v>
      </c>
      <c r="C8332" s="32" t="s">
        <v>63</v>
      </c>
      <c r="D8332" s="32">
        <v>5529</v>
      </c>
      <c r="E8332" s="33">
        <v>44079.197916666664</v>
      </c>
      <c r="F8332" s="32">
        <v>6.43</v>
      </c>
      <c r="G8332" s="32">
        <v>21.96</v>
      </c>
      <c r="H8332" s="32">
        <v>6.54</v>
      </c>
      <c r="I8332" s="32">
        <v>75.7</v>
      </c>
      <c r="J8332" s="32">
        <f t="shared" si="1027"/>
        <v>0</v>
      </c>
      <c r="K8332" s="32">
        <f t="shared" si="1028"/>
        <v>0</v>
      </c>
      <c r="L8332" s="32">
        <f t="shared" si="1029"/>
        <v>0</v>
      </c>
      <c r="M8332" s="32">
        <f t="shared" si="1025"/>
        <v>0</v>
      </c>
      <c r="N8332" s="39" t="s">
        <v>71</v>
      </c>
      <c r="O8332">
        <f t="shared" si="1030"/>
        <v>6.0000000000002274E-2</v>
      </c>
      <c r="P8332">
        <f t="shared" si="1031"/>
        <v>3.0000000000000249E-2</v>
      </c>
      <c r="R8332" s="2">
        <f t="shared" si="1032"/>
        <v>1.0416666664241347E-2</v>
      </c>
      <c r="S8332" s="4">
        <f t="shared" si="1026"/>
        <v>44079.197916666664</v>
      </c>
    </row>
    <row r="8333" spans="1:19" x14ac:dyDescent="0.35">
      <c r="A8333" s="32">
        <v>2020</v>
      </c>
      <c r="B8333" s="32" t="s">
        <v>62</v>
      </c>
      <c r="C8333" s="32" t="s">
        <v>63</v>
      </c>
      <c r="D8333" s="32">
        <v>5530</v>
      </c>
      <c r="E8333" s="33">
        <v>44079.208333333336</v>
      </c>
      <c r="F8333" s="32">
        <v>6.45</v>
      </c>
      <c r="G8333" s="32">
        <v>21.9</v>
      </c>
      <c r="H8333" s="32">
        <v>6.57</v>
      </c>
      <c r="I8333" s="32">
        <v>75.900000000000006</v>
      </c>
      <c r="J8333" s="32">
        <f t="shared" si="1027"/>
        <v>0</v>
      </c>
      <c r="K8333" s="32">
        <f t="shared" si="1028"/>
        <v>0</v>
      </c>
      <c r="L8333" s="32">
        <f t="shared" si="1029"/>
        <v>0</v>
      </c>
      <c r="M8333" s="32">
        <f t="shared" si="1025"/>
        <v>0</v>
      </c>
      <c r="N8333" s="39" t="s">
        <v>71</v>
      </c>
      <c r="O8333">
        <f t="shared" si="1030"/>
        <v>3.9999999999999147E-2</v>
      </c>
      <c r="P8333">
        <f t="shared" si="1031"/>
        <v>0</v>
      </c>
      <c r="R8333" s="2">
        <f t="shared" si="1032"/>
        <v>1.0416666671517305E-2</v>
      </c>
      <c r="S8333" s="4">
        <f t="shared" si="1026"/>
        <v>44079.208333333328</v>
      </c>
    </row>
    <row r="8334" spans="1:19" x14ac:dyDescent="0.35">
      <c r="A8334" s="32">
        <v>2020</v>
      </c>
      <c r="B8334" s="32" t="s">
        <v>62</v>
      </c>
      <c r="C8334" s="32" t="s">
        <v>63</v>
      </c>
      <c r="D8334" s="32">
        <v>5531</v>
      </c>
      <c r="E8334" s="33">
        <v>44079.21875</v>
      </c>
      <c r="F8334" s="32">
        <v>6.45</v>
      </c>
      <c r="G8334" s="32">
        <v>21.86</v>
      </c>
      <c r="H8334" s="32">
        <v>6.57</v>
      </c>
      <c r="I8334" s="32">
        <v>75.8</v>
      </c>
      <c r="J8334" s="32">
        <f t="shared" si="1027"/>
        <v>0</v>
      </c>
      <c r="K8334" s="32">
        <f t="shared" si="1028"/>
        <v>0</v>
      </c>
      <c r="L8334" s="32">
        <f t="shared" si="1029"/>
        <v>0</v>
      </c>
      <c r="M8334" s="32">
        <f t="shared" si="1025"/>
        <v>0</v>
      </c>
      <c r="N8334" s="39" t="s">
        <v>71</v>
      </c>
      <c r="O8334">
        <f t="shared" si="1030"/>
        <v>3.9999999999999147E-2</v>
      </c>
      <c r="P8334">
        <f t="shared" si="1031"/>
        <v>0</v>
      </c>
      <c r="R8334" s="2">
        <f t="shared" si="1032"/>
        <v>1.0416666664241347E-2</v>
      </c>
      <c r="S8334" s="4">
        <f t="shared" si="1026"/>
        <v>44079.21875</v>
      </c>
    </row>
    <row r="8335" spans="1:19" x14ac:dyDescent="0.35">
      <c r="A8335" s="32">
        <v>2020</v>
      </c>
      <c r="B8335" s="32" t="s">
        <v>62</v>
      </c>
      <c r="C8335" s="32" t="s">
        <v>63</v>
      </c>
      <c r="D8335" s="32">
        <v>5532</v>
      </c>
      <c r="E8335" s="33">
        <v>44079.229166666664</v>
      </c>
      <c r="F8335" s="32">
        <v>6.45</v>
      </c>
      <c r="G8335" s="32">
        <v>21.82</v>
      </c>
      <c r="H8335" s="32">
        <v>6.57</v>
      </c>
      <c r="I8335" s="32">
        <v>75.8</v>
      </c>
      <c r="J8335" s="32">
        <f t="shared" si="1027"/>
        <v>0</v>
      </c>
      <c r="K8335" s="32">
        <f t="shared" si="1028"/>
        <v>0</v>
      </c>
      <c r="L8335" s="32">
        <f t="shared" si="1029"/>
        <v>0</v>
      </c>
      <c r="M8335" s="32">
        <f t="shared" si="1025"/>
        <v>0</v>
      </c>
      <c r="N8335" s="39" t="s">
        <v>71</v>
      </c>
      <c r="O8335">
        <f t="shared" si="1030"/>
        <v>3.9999999999999147E-2</v>
      </c>
      <c r="P8335">
        <f t="shared" si="1031"/>
        <v>2.0000000000000462E-2</v>
      </c>
      <c r="R8335" s="2">
        <f t="shared" si="1032"/>
        <v>1.0416666664241347E-2</v>
      </c>
      <c r="S8335" s="4">
        <f t="shared" si="1026"/>
        <v>44079.229166666664</v>
      </c>
    </row>
    <row r="8336" spans="1:19" x14ac:dyDescent="0.35">
      <c r="A8336" s="32">
        <v>2020</v>
      </c>
      <c r="B8336" s="32" t="s">
        <v>62</v>
      </c>
      <c r="C8336" s="32" t="s">
        <v>63</v>
      </c>
      <c r="D8336" s="32">
        <v>5533</v>
      </c>
      <c r="E8336" s="33">
        <v>44079.239583333336</v>
      </c>
      <c r="F8336" s="32">
        <v>6.43</v>
      </c>
      <c r="G8336" s="32">
        <v>21.78</v>
      </c>
      <c r="H8336" s="32">
        <v>6.55</v>
      </c>
      <c r="I8336" s="32">
        <v>75.5</v>
      </c>
      <c r="J8336" s="32">
        <f t="shared" si="1027"/>
        <v>0</v>
      </c>
      <c r="K8336" s="32">
        <f t="shared" si="1028"/>
        <v>0</v>
      </c>
      <c r="L8336" s="32">
        <f t="shared" si="1029"/>
        <v>0</v>
      </c>
      <c r="M8336" s="32">
        <f t="shared" si="1025"/>
        <v>0</v>
      </c>
      <c r="N8336" s="39" t="s">
        <v>71</v>
      </c>
      <c r="O8336">
        <f t="shared" si="1030"/>
        <v>4.00000000000027E-2</v>
      </c>
      <c r="P8336">
        <f t="shared" si="1031"/>
        <v>3.0000000000000249E-2</v>
      </c>
      <c r="R8336" s="2">
        <f t="shared" si="1032"/>
        <v>1.0416666671517305E-2</v>
      </c>
      <c r="S8336" s="4">
        <f t="shared" si="1026"/>
        <v>44079.239583333328</v>
      </c>
    </row>
    <row r="8337" spans="1:19" x14ac:dyDescent="0.35">
      <c r="A8337" s="32">
        <v>2020</v>
      </c>
      <c r="B8337" s="32" t="s">
        <v>62</v>
      </c>
      <c r="C8337" s="32" t="s">
        <v>63</v>
      </c>
      <c r="D8337" s="32">
        <v>5534</v>
      </c>
      <c r="E8337" s="33">
        <v>44079.25</v>
      </c>
      <c r="F8337" s="32">
        <v>6.46</v>
      </c>
      <c r="G8337" s="32">
        <v>21.74</v>
      </c>
      <c r="H8337" s="32">
        <v>6.58</v>
      </c>
      <c r="I8337" s="32">
        <v>75.8</v>
      </c>
      <c r="J8337" s="32">
        <f t="shared" si="1027"/>
        <v>0</v>
      </c>
      <c r="K8337" s="32">
        <f t="shared" si="1028"/>
        <v>0</v>
      </c>
      <c r="L8337" s="32">
        <f t="shared" si="1029"/>
        <v>0</v>
      </c>
      <c r="M8337" s="32">
        <f t="shared" si="1025"/>
        <v>0</v>
      </c>
      <c r="N8337" s="39" t="s">
        <v>71</v>
      </c>
      <c r="O8337">
        <f t="shared" si="1030"/>
        <v>5.9999999999998721E-2</v>
      </c>
      <c r="P8337">
        <f t="shared" si="1031"/>
        <v>0</v>
      </c>
      <c r="R8337" s="2">
        <f t="shared" si="1032"/>
        <v>1.0416666664241347E-2</v>
      </c>
      <c r="S8337" s="4">
        <f t="shared" si="1026"/>
        <v>44079.25</v>
      </c>
    </row>
    <row r="8338" spans="1:19" x14ac:dyDescent="0.35">
      <c r="A8338" s="32">
        <v>2020</v>
      </c>
      <c r="B8338" s="32" t="s">
        <v>62</v>
      </c>
      <c r="C8338" s="32" t="s">
        <v>63</v>
      </c>
      <c r="D8338" s="32">
        <v>5535</v>
      </c>
      <c r="E8338" s="33">
        <v>44079.260416666664</v>
      </c>
      <c r="F8338" s="32">
        <v>6.46</v>
      </c>
      <c r="G8338" s="32">
        <v>21.68</v>
      </c>
      <c r="H8338" s="32">
        <v>6.58</v>
      </c>
      <c r="I8338" s="32">
        <v>75.7</v>
      </c>
      <c r="J8338" s="32">
        <f t="shared" si="1027"/>
        <v>0</v>
      </c>
      <c r="K8338" s="32">
        <f t="shared" si="1028"/>
        <v>0</v>
      </c>
      <c r="L8338" s="32">
        <f t="shared" si="1029"/>
        <v>0</v>
      </c>
      <c r="M8338" s="32">
        <f t="shared" si="1025"/>
        <v>0</v>
      </c>
      <c r="N8338" s="39" t="s">
        <v>71</v>
      </c>
      <c r="O8338">
        <f t="shared" si="1030"/>
        <v>3.9999999999999147E-2</v>
      </c>
      <c r="P8338">
        <f t="shared" si="1031"/>
        <v>9.9999999999997868E-3</v>
      </c>
      <c r="R8338" s="2">
        <f t="shared" si="1032"/>
        <v>1.0416666664241347E-2</v>
      </c>
      <c r="S8338" s="4">
        <f t="shared" si="1026"/>
        <v>44079.260416666664</v>
      </c>
    </row>
    <row r="8339" spans="1:19" x14ac:dyDescent="0.35">
      <c r="A8339" s="32">
        <v>2020</v>
      </c>
      <c r="B8339" s="32" t="s">
        <v>62</v>
      </c>
      <c r="C8339" s="32" t="s">
        <v>63</v>
      </c>
      <c r="D8339" s="32">
        <v>5536</v>
      </c>
      <c r="E8339" s="33">
        <v>44079.270833333336</v>
      </c>
      <c r="F8339" s="32">
        <v>6.47</v>
      </c>
      <c r="G8339" s="32">
        <v>21.64</v>
      </c>
      <c r="H8339" s="32">
        <v>6.59</v>
      </c>
      <c r="I8339" s="32">
        <v>75.7</v>
      </c>
      <c r="J8339" s="32">
        <f t="shared" si="1027"/>
        <v>0</v>
      </c>
      <c r="K8339" s="32">
        <f t="shared" si="1028"/>
        <v>0</v>
      </c>
      <c r="L8339" s="32">
        <f t="shared" si="1029"/>
        <v>0</v>
      </c>
      <c r="M8339" s="32">
        <f t="shared" si="1025"/>
        <v>0</v>
      </c>
      <c r="N8339" s="39" t="s">
        <v>71</v>
      </c>
      <c r="O8339">
        <f t="shared" si="1030"/>
        <v>3.9999999999999147E-2</v>
      </c>
      <c r="P8339">
        <f t="shared" si="1031"/>
        <v>3.0000000000000249E-2</v>
      </c>
      <c r="R8339" s="2">
        <f t="shared" si="1032"/>
        <v>1.0416666671517305E-2</v>
      </c>
      <c r="S8339" s="4">
        <f t="shared" si="1026"/>
        <v>44079.270833333328</v>
      </c>
    </row>
    <row r="8340" spans="1:19" x14ac:dyDescent="0.35">
      <c r="A8340" s="32">
        <v>2020</v>
      </c>
      <c r="B8340" s="32" t="s">
        <v>62</v>
      </c>
      <c r="C8340" s="32" t="s">
        <v>63</v>
      </c>
      <c r="D8340" s="32">
        <v>5537</v>
      </c>
      <c r="E8340" s="33">
        <v>44079.28125</v>
      </c>
      <c r="F8340" s="32">
        <v>6.5</v>
      </c>
      <c r="G8340" s="32">
        <v>21.6</v>
      </c>
      <c r="H8340" s="32">
        <v>6.62</v>
      </c>
      <c r="I8340" s="32">
        <v>76</v>
      </c>
      <c r="J8340" s="32">
        <f t="shared" si="1027"/>
        <v>0</v>
      </c>
      <c r="K8340" s="32">
        <f t="shared" si="1028"/>
        <v>0</v>
      </c>
      <c r="L8340" s="32">
        <f t="shared" si="1029"/>
        <v>0</v>
      </c>
      <c r="M8340" s="32">
        <f t="shared" si="1025"/>
        <v>0</v>
      </c>
      <c r="N8340" s="39" t="s">
        <v>71</v>
      </c>
      <c r="O8340">
        <f t="shared" si="1030"/>
        <v>6.0000000000002274E-2</v>
      </c>
      <c r="P8340">
        <f t="shared" si="1031"/>
        <v>9.9999999999997868E-3</v>
      </c>
      <c r="R8340" s="2">
        <f t="shared" si="1032"/>
        <v>1.0416666664241347E-2</v>
      </c>
      <c r="S8340" s="4">
        <f t="shared" si="1026"/>
        <v>44079.28125</v>
      </c>
    </row>
    <row r="8341" spans="1:19" x14ac:dyDescent="0.35">
      <c r="A8341" s="32">
        <v>2020</v>
      </c>
      <c r="B8341" s="32" t="s">
        <v>62</v>
      </c>
      <c r="C8341" s="32" t="s">
        <v>63</v>
      </c>
      <c r="D8341" s="32">
        <v>5538</v>
      </c>
      <c r="E8341" s="33">
        <v>44079.291666666664</v>
      </c>
      <c r="F8341" s="32">
        <v>6.51</v>
      </c>
      <c r="G8341" s="32">
        <v>21.54</v>
      </c>
      <c r="H8341" s="32">
        <v>6.63</v>
      </c>
      <c r="I8341" s="32">
        <v>76</v>
      </c>
      <c r="J8341" s="32">
        <f t="shared" si="1027"/>
        <v>0</v>
      </c>
      <c r="K8341" s="32">
        <f t="shared" si="1028"/>
        <v>0</v>
      </c>
      <c r="L8341" s="32">
        <f t="shared" si="1029"/>
        <v>0</v>
      </c>
      <c r="M8341" s="32">
        <f t="shared" si="1025"/>
        <v>0</v>
      </c>
      <c r="N8341" s="39" t="s">
        <v>71</v>
      </c>
      <c r="O8341">
        <f t="shared" si="1030"/>
        <v>3.9999999999999147E-2</v>
      </c>
      <c r="P8341">
        <f t="shared" si="1031"/>
        <v>3.0000000000000249E-2</v>
      </c>
      <c r="R8341" s="2">
        <f t="shared" si="1032"/>
        <v>1.0416666664241347E-2</v>
      </c>
      <c r="S8341" s="4">
        <f t="shared" si="1026"/>
        <v>44079.291666666664</v>
      </c>
    </row>
    <row r="8342" spans="1:19" x14ac:dyDescent="0.35">
      <c r="A8342" s="32">
        <v>2020</v>
      </c>
      <c r="B8342" s="32" t="s">
        <v>62</v>
      </c>
      <c r="C8342" s="32" t="s">
        <v>63</v>
      </c>
      <c r="D8342" s="32">
        <v>5539</v>
      </c>
      <c r="E8342" s="33">
        <v>44079.302083333336</v>
      </c>
      <c r="F8342" s="32">
        <v>6.54</v>
      </c>
      <c r="G8342" s="32">
        <v>21.5</v>
      </c>
      <c r="H8342" s="32">
        <v>6.66</v>
      </c>
      <c r="I8342" s="32">
        <v>76.3</v>
      </c>
      <c r="J8342" s="32">
        <f t="shared" si="1027"/>
        <v>0</v>
      </c>
      <c r="K8342" s="32">
        <f t="shared" si="1028"/>
        <v>0</v>
      </c>
      <c r="L8342" s="32">
        <f t="shared" si="1029"/>
        <v>0</v>
      </c>
      <c r="M8342" s="32">
        <f t="shared" si="1025"/>
        <v>0</v>
      </c>
      <c r="N8342" s="39" t="s">
        <v>71</v>
      </c>
      <c r="O8342">
        <f t="shared" si="1030"/>
        <v>3.9999999999999147E-2</v>
      </c>
      <c r="P8342">
        <f t="shared" si="1031"/>
        <v>1.9999999999999574E-2</v>
      </c>
      <c r="R8342" s="2">
        <f t="shared" si="1032"/>
        <v>1.0416666671517305E-2</v>
      </c>
      <c r="S8342" s="4">
        <f t="shared" si="1026"/>
        <v>44079.302083333328</v>
      </c>
    </row>
    <row r="8343" spans="1:19" x14ac:dyDescent="0.35">
      <c r="A8343" s="32">
        <v>2020</v>
      </c>
      <c r="B8343" s="32" t="s">
        <v>62</v>
      </c>
      <c r="C8343" s="32" t="s">
        <v>63</v>
      </c>
      <c r="D8343" s="32">
        <v>5540</v>
      </c>
      <c r="E8343" s="33">
        <v>44079.3125</v>
      </c>
      <c r="F8343" s="32">
        <v>6.56</v>
      </c>
      <c r="G8343" s="32">
        <v>21.46</v>
      </c>
      <c r="H8343" s="32">
        <v>6.68</v>
      </c>
      <c r="I8343" s="32">
        <v>76.5</v>
      </c>
      <c r="J8343" s="32">
        <f t="shared" si="1027"/>
        <v>0</v>
      </c>
      <c r="K8343" s="32">
        <f t="shared" si="1028"/>
        <v>0</v>
      </c>
      <c r="L8343" s="32">
        <f t="shared" si="1029"/>
        <v>0</v>
      </c>
      <c r="M8343" s="32">
        <f t="shared" si="1025"/>
        <v>0</v>
      </c>
      <c r="N8343" s="39" t="s">
        <v>71</v>
      </c>
      <c r="O8343">
        <f t="shared" si="1030"/>
        <v>3.9999999999999147E-2</v>
      </c>
      <c r="P8343">
        <f t="shared" si="1031"/>
        <v>2.0000000000000462E-2</v>
      </c>
      <c r="R8343" s="2">
        <f t="shared" si="1032"/>
        <v>1.0416666664241347E-2</v>
      </c>
      <c r="S8343" s="4">
        <f t="shared" si="1026"/>
        <v>44079.3125</v>
      </c>
    </row>
    <row r="8344" spans="1:19" x14ac:dyDescent="0.35">
      <c r="A8344" s="32">
        <v>2020</v>
      </c>
      <c r="B8344" s="32" t="s">
        <v>62</v>
      </c>
      <c r="C8344" s="32" t="s">
        <v>63</v>
      </c>
      <c r="D8344" s="32">
        <v>5541</v>
      </c>
      <c r="E8344" s="33">
        <v>44079.322916666664</v>
      </c>
      <c r="F8344" s="32">
        <v>6.58</v>
      </c>
      <c r="G8344" s="32">
        <v>21.42</v>
      </c>
      <c r="H8344" s="32">
        <v>6.7</v>
      </c>
      <c r="I8344" s="32">
        <v>76.7</v>
      </c>
      <c r="J8344" s="32">
        <f t="shared" si="1027"/>
        <v>0</v>
      </c>
      <c r="K8344" s="32">
        <f t="shared" si="1028"/>
        <v>0</v>
      </c>
      <c r="L8344" s="32">
        <f t="shared" si="1029"/>
        <v>0</v>
      </c>
      <c r="M8344" s="32">
        <f t="shared" si="1025"/>
        <v>0</v>
      </c>
      <c r="N8344" s="39" t="s">
        <v>71</v>
      </c>
      <c r="O8344">
        <f t="shared" si="1030"/>
        <v>4.00000000000027E-2</v>
      </c>
      <c r="P8344">
        <f t="shared" si="1031"/>
        <v>9.9999999999997868E-3</v>
      </c>
      <c r="R8344" s="2">
        <f t="shared" si="1032"/>
        <v>1.0416666664241347E-2</v>
      </c>
      <c r="S8344" s="4">
        <f t="shared" si="1026"/>
        <v>44079.322916666664</v>
      </c>
    </row>
    <row r="8345" spans="1:19" x14ac:dyDescent="0.35">
      <c r="A8345" s="32">
        <v>2020</v>
      </c>
      <c r="B8345" s="32" t="s">
        <v>62</v>
      </c>
      <c r="C8345" s="32" t="s">
        <v>63</v>
      </c>
      <c r="D8345" s="32">
        <v>5542</v>
      </c>
      <c r="E8345" s="33">
        <v>44079.333333333336</v>
      </c>
      <c r="F8345" s="32">
        <v>6.57</v>
      </c>
      <c r="G8345" s="32">
        <v>21.38</v>
      </c>
      <c r="H8345" s="32">
        <v>6.69</v>
      </c>
      <c r="I8345" s="32">
        <v>76.5</v>
      </c>
      <c r="J8345" s="32">
        <f t="shared" si="1027"/>
        <v>0</v>
      </c>
      <c r="K8345" s="32">
        <f t="shared" si="1028"/>
        <v>0</v>
      </c>
      <c r="L8345" s="32">
        <f t="shared" si="1029"/>
        <v>0</v>
      </c>
      <c r="M8345" s="32">
        <f t="shared" si="1025"/>
        <v>0</v>
      </c>
      <c r="N8345" s="39" t="s">
        <v>71</v>
      </c>
      <c r="O8345">
        <f t="shared" si="1030"/>
        <v>1.9999999999999574E-2</v>
      </c>
      <c r="P8345">
        <f t="shared" si="1031"/>
        <v>2.9999999999999361E-2</v>
      </c>
      <c r="R8345" s="2">
        <f t="shared" si="1032"/>
        <v>1.0416666671517305E-2</v>
      </c>
      <c r="S8345" s="4">
        <f t="shared" si="1026"/>
        <v>44079.333333333328</v>
      </c>
    </row>
    <row r="8346" spans="1:19" x14ac:dyDescent="0.35">
      <c r="A8346" s="32">
        <v>2020</v>
      </c>
      <c r="B8346" s="32" t="s">
        <v>62</v>
      </c>
      <c r="C8346" s="32" t="s">
        <v>63</v>
      </c>
      <c r="D8346" s="32">
        <v>5543</v>
      </c>
      <c r="E8346" s="33">
        <v>44079.34375</v>
      </c>
      <c r="F8346" s="32">
        <v>6.6</v>
      </c>
      <c r="G8346" s="32">
        <v>21.36</v>
      </c>
      <c r="H8346" s="32">
        <v>6.72</v>
      </c>
      <c r="I8346" s="32">
        <v>76.8</v>
      </c>
      <c r="J8346" s="32">
        <f t="shared" si="1027"/>
        <v>0</v>
      </c>
      <c r="K8346" s="32">
        <f t="shared" si="1028"/>
        <v>0</v>
      </c>
      <c r="L8346" s="32">
        <f t="shared" si="1029"/>
        <v>0</v>
      </c>
      <c r="M8346" s="32">
        <f t="shared" si="1025"/>
        <v>0</v>
      </c>
      <c r="N8346" s="39" t="s">
        <v>71</v>
      </c>
      <c r="O8346">
        <f t="shared" si="1030"/>
        <v>3.9999999999999147E-2</v>
      </c>
      <c r="P8346">
        <f t="shared" si="1031"/>
        <v>1.0000000000000675E-2</v>
      </c>
      <c r="R8346" s="2">
        <f t="shared" si="1032"/>
        <v>1.0416666664241347E-2</v>
      </c>
      <c r="S8346" s="4">
        <f t="shared" si="1026"/>
        <v>44079.34375</v>
      </c>
    </row>
    <row r="8347" spans="1:19" x14ac:dyDescent="0.35">
      <c r="A8347" s="32">
        <v>2020</v>
      </c>
      <c r="B8347" s="32" t="s">
        <v>62</v>
      </c>
      <c r="C8347" s="32" t="s">
        <v>63</v>
      </c>
      <c r="D8347" s="32">
        <v>5544</v>
      </c>
      <c r="E8347" s="33">
        <v>44079.354166666664</v>
      </c>
      <c r="F8347" s="32">
        <v>6.61</v>
      </c>
      <c r="G8347" s="32">
        <v>21.32</v>
      </c>
      <c r="H8347" s="32">
        <v>6.73</v>
      </c>
      <c r="I8347" s="32">
        <v>76.900000000000006</v>
      </c>
      <c r="J8347" s="32">
        <f t="shared" si="1027"/>
        <v>0</v>
      </c>
      <c r="K8347" s="32">
        <f t="shared" si="1028"/>
        <v>0</v>
      </c>
      <c r="L8347" s="32">
        <f t="shared" si="1029"/>
        <v>0</v>
      </c>
      <c r="M8347" s="32">
        <f t="shared" si="1025"/>
        <v>0</v>
      </c>
      <c r="N8347" s="39" t="s">
        <v>71</v>
      </c>
      <c r="O8347">
        <f t="shared" si="1030"/>
        <v>1.9999999999999574E-2</v>
      </c>
      <c r="P8347">
        <f t="shared" si="1031"/>
        <v>3.9999999999999147E-2</v>
      </c>
      <c r="R8347" s="2">
        <f t="shared" si="1032"/>
        <v>1.0416666664241347E-2</v>
      </c>
      <c r="S8347" s="4">
        <f t="shared" si="1026"/>
        <v>44079.354166666664</v>
      </c>
    </row>
    <row r="8348" spans="1:19" x14ac:dyDescent="0.35">
      <c r="A8348" s="32">
        <v>2020</v>
      </c>
      <c r="B8348" s="32" t="s">
        <v>62</v>
      </c>
      <c r="C8348" s="32" t="s">
        <v>63</v>
      </c>
      <c r="D8348" s="32">
        <v>5545</v>
      </c>
      <c r="E8348" s="33">
        <v>44079.364583333336</v>
      </c>
      <c r="F8348" s="32">
        <v>6.65</v>
      </c>
      <c r="G8348" s="32">
        <v>21.3</v>
      </c>
      <c r="H8348" s="32">
        <v>6.77</v>
      </c>
      <c r="I8348" s="32">
        <v>77.3</v>
      </c>
      <c r="J8348" s="32">
        <f t="shared" si="1027"/>
        <v>0</v>
      </c>
      <c r="K8348" s="32">
        <f t="shared" si="1028"/>
        <v>0</v>
      </c>
      <c r="L8348" s="32">
        <f t="shared" si="1029"/>
        <v>0</v>
      </c>
      <c r="M8348" s="32">
        <f t="shared" si="1025"/>
        <v>0</v>
      </c>
      <c r="N8348" s="39" t="s">
        <v>71</v>
      </c>
      <c r="O8348">
        <f t="shared" si="1030"/>
        <v>1.9999999999999574E-2</v>
      </c>
      <c r="P8348">
        <f t="shared" si="1031"/>
        <v>2.0000000000000462E-2</v>
      </c>
      <c r="R8348" s="2">
        <f t="shared" si="1032"/>
        <v>1.0416666671517305E-2</v>
      </c>
      <c r="S8348" s="4">
        <f t="shared" si="1026"/>
        <v>44079.364583333328</v>
      </c>
    </row>
    <row r="8349" spans="1:19" x14ac:dyDescent="0.35">
      <c r="A8349" s="32">
        <v>2020</v>
      </c>
      <c r="B8349" s="32" t="s">
        <v>62</v>
      </c>
      <c r="C8349" s="32" t="s">
        <v>63</v>
      </c>
      <c r="D8349" s="32">
        <v>5546</v>
      </c>
      <c r="E8349" s="33">
        <v>44079.375</v>
      </c>
      <c r="F8349" s="32">
        <v>6.67</v>
      </c>
      <c r="G8349" s="32">
        <v>21.28</v>
      </c>
      <c r="H8349" s="32">
        <v>6.79</v>
      </c>
      <c r="I8349" s="32">
        <v>77.5</v>
      </c>
      <c r="J8349" s="32">
        <f t="shared" si="1027"/>
        <v>0</v>
      </c>
      <c r="K8349" s="32">
        <f t="shared" si="1028"/>
        <v>0</v>
      </c>
      <c r="L8349" s="32">
        <f t="shared" si="1029"/>
        <v>0</v>
      </c>
      <c r="M8349" s="32">
        <f t="shared" si="1025"/>
        <v>0</v>
      </c>
      <c r="N8349" s="39" t="s">
        <v>71</v>
      </c>
      <c r="O8349">
        <f t="shared" si="1030"/>
        <v>0</v>
      </c>
      <c r="P8349">
        <f t="shared" si="1031"/>
        <v>5.9999999999999609E-2</v>
      </c>
      <c r="R8349" s="2">
        <f t="shared" si="1032"/>
        <v>1.0416666664241347E-2</v>
      </c>
      <c r="S8349" s="4">
        <f t="shared" si="1026"/>
        <v>44079.375</v>
      </c>
    </row>
    <row r="8350" spans="1:19" x14ac:dyDescent="0.35">
      <c r="A8350" s="32">
        <v>2020</v>
      </c>
      <c r="B8350" s="32" t="s">
        <v>62</v>
      </c>
      <c r="C8350" s="32" t="s">
        <v>63</v>
      </c>
      <c r="D8350" s="32">
        <v>5547</v>
      </c>
      <c r="E8350" s="33">
        <v>44079.385416666664</v>
      </c>
      <c r="F8350" s="32">
        <v>6.73</v>
      </c>
      <c r="G8350" s="32">
        <v>21.28</v>
      </c>
      <c r="H8350" s="32">
        <v>6.85</v>
      </c>
      <c r="I8350" s="32">
        <v>78.2</v>
      </c>
      <c r="J8350" s="32">
        <f t="shared" si="1027"/>
        <v>0</v>
      </c>
      <c r="K8350" s="32">
        <f t="shared" si="1028"/>
        <v>0</v>
      </c>
      <c r="L8350" s="32">
        <f t="shared" si="1029"/>
        <v>0</v>
      </c>
      <c r="M8350" s="32">
        <f t="shared" si="1025"/>
        <v>0</v>
      </c>
      <c r="N8350" s="39" t="s">
        <v>71</v>
      </c>
      <c r="O8350">
        <f t="shared" si="1030"/>
        <v>0</v>
      </c>
      <c r="P8350">
        <f t="shared" si="1031"/>
        <v>2.0000000000000462E-2</v>
      </c>
      <c r="R8350" s="2">
        <f t="shared" si="1032"/>
        <v>1.0416666664241347E-2</v>
      </c>
      <c r="S8350" s="4">
        <f t="shared" si="1026"/>
        <v>44079.385416666664</v>
      </c>
    </row>
    <row r="8351" spans="1:19" x14ac:dyDescent="0.35">
      <c r="A8351" s="32">
        <v>2020</v>
      </c>
      <c r="B8351" s="32" t="s">
        <v>62</v>
      </c>
      <c r="C8351" s="32" t="s">
        <v>63</v>
      </c>
      <c r="D8351" s="32">
        <v>5548</v>
      </c>
      <c r="E8351" s="33">
        <v>44079.395833333336</v>
      </c>
      <c r="F8351" s="32">
        <v>6.75</v>
      </c>
      <c r="G8351" s="32">
        <v>21.28</v>
      </c>
      <c r="H8351" s="32">
        <v>6.87</v>
      </c>
      <c r="I8351" s="32">
        <v>78.5</v>
      </c>
      <c r="J8351" s="32">
        <f t="shared" si="1027"/>
        <v>0</v>
      </c>
      <c r="K8351" s="32">
        <f t="shared" si="1028"/>
        <v>0</v>
      </c>
      <c r="L8351" s="32">
        <f t="shared" si="1029"/>
        <v>0</v>
      </c>
      <c r="M8351" s="32">
        <f t="shared" si="1025"/>
        <v>0</v>
      </c>
      <c r="N8351" s="39" t="s">
        <v>71</v>
      </c>
      <c r="O8351">
        <f t="shared" si="1030"/>
        <v>1.9999999999999574E-2</v>
      </c>
      <c r="P8351">
        <f t="shared" si="1031"/>
        <v>9.9999999999997868E-3</v>
      </c>
      <c r="R8351" s="2">
        <f t="shared" si="1032"/>
        <v>1.0416666671517305E-2</v>
      </c>
      <c r="S8351" s="4">
        <f t="shared" si="1026"/>
        <v>44079.395833333328</v>
      </c>
    </row>
    <row r="8352" spans="1:19" x14ac:dyDescent="0.35">
      <c r="A8352" s="32">
        <v>2020</v>
      </c>
      <c r="B8352" s="32" t="s">
        <v>62</v>
      </c>
      <c r="C8352" s="32" t="s">
        <v>63</v>
      </c>
      <c r="D8352" s="32">
        <v>5549</v>
      </c>
      <c r="E8352" s="33">
        <v>44079.40625</v>
      </c>
      <c r="F8352" s="32">
        <v>6.76</v>
      </c>
      <c r="G8352" s="32">
        <v>21.3</v>
      </c>
      <c r="H8352" s="32">
        <v>6.88</v>
      </c>
      <c r="I8352" s="32">
        <v>78.599999999999994</v>
      </c>
      <c r="J8352" s="32">
        <f t="shared" si="1027"/>
        <v>0</v>
      </c>
      <c r="K8352" s="32">
        <f t="shared" si="1028"/>
        <v>0</v>
      </c>
      <c r="L8352" s="32">
        <f t="shared" si="1029"/>
        <v>0</v>
      </c>
      <c r="M8352" s="32">
        <f t="shared" si="1025"/>
        <v>0</v>
      </c>
      <c r="N8352" s="39" t="s">
        <v>71</v>
      </c>
      <c r="O8352">
        <f t="shared" si="1030"/>
        <v>3.9999999999999147E-2</v>
      </c>
      <c r="P8352">
        <f t="shared" si="1031"/>
        <v>0.10000000000000053</v>
      </c>
      <c r="R8352" s="2">
        <f t="shared" si="1032"/>
        <v>1.0416666664241347E-2</v>
      </c>
      <c r="S8352" s="4">
        <f t="shared" si="1026"/>
        <v>44079.40625</v>
      </c>
    </row>
    <row r="8353" spans="1:19" x14ac:dyDescent="0.35">
      <c r="A8353" s="32">
        <v>2020</v>
      </c>
      <c r="B8353" s="32" t="s">
        <v>62</v>
      </c>
      <c r="C8353" s="32" t="s">
        <v>63</v>
      </c>
      <c r="D8353" s="32">
        <v>5550</v>
      </c>
      <c r="E8353" s="33">
        <v>44079.416666666664</v>
      </c>
      <c r="F8353" s="32">
        <v>6.86</v>
      </c>
      <c r="G8353" s="32">
        <v>21.34</v>
      </c>
      <c r="H8353" s="32">
        <v>6.98</v>
      </c>
      <c r="I8353" s="32">
        <v>79.8</v>
      </c>
      <c r="J8353" s="32">
        <f t="shared" si="1027"/>
        <v>0</v>
      </c>
      <c r="K8353" s="32">
        <f t="shared" si="1028"/>
        <v>0</v>
      </c>
      <c r="L8353" s="32">
        <f t="shared" si="1029"/>
        <v>0</v>
      </c>
      <c r="M8353" s="32">
        <f t="shared" si="1025"/>
        <v>0</v>
      </c>
      <c r="N8353" s="39" t="s">
        <v>71</v>
      </c>
      <c r="O8353">
        <f t="shared" si="1030"/>
        <v>3.9999999999999147E-2</v>
      </c>
      <c r="P8353">
        <f t="shared" si="1031"/>
        <v>2.9999999999999361E-2</v>
      </c>
      <c r="R8353" s="2">
        <f t="shared" si="1032"/>
        <v>1.0416666664241347E-2</v>
      </c>
      <c r="S8353" s="4">
        <f t="shared" si="1026"/>
        <v>44079.416666666664</v>
      </c>
    </row>
    <row r="8354" spans="1:19" x14ac:dyDescent="0.35">
      <c r="A8354" s="32">
        <v>2020</v>
      </c>
      <c r="B8354" s="32" t="s">
        <v>62</v>
      </c>
      <c r="C8354" s="32" t="s">
        <v>63</v>
      </c>
      <c r="D8354" s="32">
        <v>5551</v>
      </c>
      <c r="E8354" s="33">
        <v>44079.427083333336</v>
      </c>
      <c r="F8354" s="32">
        <v>6.89</v>
      </c>
      <c r="G8354" s="32">
        <v>21.38</v>
      </c>
      <c r="H8354" s="32">
        <v>7.01</v>
      </c>
      <c r="I8354" s="32">
        <v>80.2</v>
      </c>
      <c r="J8354" s="32">
        <f t="shared" si="1027"/>
        <v>0</v>
      </c>
      <c r="K8354" s="32">
        <f t="shared" si="1028"/>
        <v>0</v>
      </c>
      <c r="L8354" s="32">
        <f t="shared" si="1029"/>
        <v>0</v>
      </c>
      <c r="M8354" s="32">
        <f t="shared" si="1025"/>
        <v>0</v>
      </c>
      <c r="N8354" s="39" t="s">
        <v>71</v>
      </c>
      <c r="O8354">
        <f t="shared" si="1030"/>
        <v>6.0000000000002274E-2</v>
      </c>
      <c r="P8354">
        <f t="shared" si="1031"/>
        <v>0.11000000000000032</v>
      </c>
      <c r="R8354" s="2">
        <f t="shared" si="1032"/>
        <v>1.0416666671517305E-2</v>
      </c>
      <c r="S8354" s="4">
        <f t="shared" si="1026"/>
        <v>44079.427083333328</v>
      </c>
    </row>
    <row r="8355" spans="1:19" x14ac:dyDescent="0.35">
      <c r="A8355" s="32">
        <v>2020</v>
      </c>
      <c r="B8355" s="32" t="s">
        <v>62</v>
      </c>
      <c r="C8355" s="32" t="s">
        <v>63</v>
      </c>
      <c r="D8355" s="32">
        <v>5552</v>
      </c>
      <c r="E8355" s="33">
        <v>44079.4375</v>
      </c>
      <c r="F8355" s="32">
        <v>6.99</v>
      </c>
      <c r="G8355" s="32">
        <v>21.44</v>
      </c>
      <c r="H8355" s="32">
        <v>7.12</v>
      </c>
      <c r="I8355" s="32">
        <v>81.5</v>
      </c>
      <c r="J8355" s="32">
        <f t="shared" si="1027"/>
        <v>0</v>
      </c>
      <c r="K8355" s="32">
        <f t="shared" si="1028"/>
        <v>0</v>
      </c>
      <c r="L8355" s="32">
        <f t="shared" si="1029"/>
        <v>0</v>
      </c>
      <c r="M8355" s="32">
        <f t="shared" si="1025"/>
        <v>0</v>
      </c>
      <c r="N8355" s="39" t="s">
        <v>71</v>
      </c>
      <c r="O8355">
        <f t="shared" si="1030"/>
        <v>5.9999999999998721E-2</v>
      </c>
      <c r="P8355">
        <f t="shared" si="1031"/>
        <v>7.0000000000000284E-2</v>
      </c>
      <c r="R8355" s="2">
        <f t="shared" si="1032"/>
        <v>1.0416666664241347E-2</v>
      </c>
      <c r="S8355" s="4">
        <f t="shared" si="1026"/>
        <v>44079.4375</v>
      </c>
    </row>
    <row r="8356" spans="1:19" x14ac:dyDescent="0.35">
      <c r="A8356" s="32">
        <v>2020</v>
      </c>
      <c r="B8356" s="32" t="s">
        <v>62</v>
      </c>
      <c r="C8356" s="32" t="s">
        <v>63</v>
      </c>
      <c r="D8356" s="32">
        <v>5553</v>
      </c>
      <c r="E8356" s="33">
        <v>44079.447916666664</v>
      </c>
      <c r="F8356" s="32">
        <v>7.06</v>
      </c>
      <c r="G8356" s="32">
        <v>21.5</v>
      </c>
      <c r="H8356" s="32">
        <v>7.19</v>
      </c>
      <c r="I8356" s="32">
        <v>82.4</v>
      </c>
      <c r="J8356" s="32">
        <f t="shared" si="1027"/>
        <v>0</v>
      </c>
      <c r="K8356" s="32">
        <f t="shared" si="1028"/>
        <v>0</v>
      </c>
      <c r="L8356" s="32">
        <f t="shared" si="1029"/>
        <v>0</v>
      </c>
      <c r="M8356" s="32">
        <f t="shared" si="1025"/>
        <v>0</v>
      </c>
      <c r="N8356" s="39" t="s">
        <v>71</v>
      </c>
      <c r="O8356">
        <f t="shared" si="1030"/>
        <v>0.10000000000000142</v>
      </c>
      <c r="P8356">
        <f t="shared" si="1031"/>
        <v>8.9999999999999858E-2</v>
      </c>
      <c r="R8356" s="2">
        <f t="shared" si="1032"/>
        <v>1.0416666664241347E-2</v>
      </c>
      <c r="S8356" s="4">
        <f t="shared" si="1026"/>
        <v>44079.447916666664</v>
      </c>
    </row>
    <row r="8357" spans="1:19" x14ac:dyDescent="0.35">
      <c r="A8357" s="32">
        <v>2020</v>
      </c>
      <c r="B8357" s="32" t="s">
        <v>62</v>
      </c>
      <c r="C8357" s="32" t="s">
        <v>63</v>
      </c>
      <c r="D8357" s="32">
        <v>5554</v>
      </c>
      <c r="E8357" s="33">
        <v>44079.458333333336</v>
      </c>
      <c r="F8357" s="32">
        <v>7.15</v>
      </c>
      <c r="G8357" s="32">
        <v>21.6</v>
      </c>
      <c r="H8357" s="32">
        <v>7.28</v>
      </c>
      <c r="I8357" s="32">
        <v>83.6</v>
      </c>
      <c r="J8357" s="32">
        <f t="shared" si="1027"/>
        <v>0</v>
      </c>
      <c r="K8357" s="32">
        <f t="shared" si="1028"/>
        <v>0</v>
      </c>
      <c r="L8357" s="32">
        <f t="shared" si="1029"/>
        <v>0</v>
      </c>
      <c r="M8357" s="32">
        <f t="shared" si="1025"/>
        <v>0</v>
      </c>
      <c r="N8357" s="39" t="s">
        <v>71</v>
      </c>
      <c r="O8357">
        <f t="shared" si="1030"/>
        <v>7.9999999999998295E-2</v>
      </c>
      <c r="P8357">
        <f t="shared" si="1031"/>
        <v>4.9999999999999822E-2</v>
      </c>
      <c r="R8357" s="2">
        <f t="shared" si="1032"/>
        <v>1.0416666671517305E-2</v>
      </c>
      <c r="S8357" s="4">
        <f t="shared" si="1026"/>
        <v>44079.458333333328</v>
      </c>
    </row>
    <row r="8358" spans="1:19" x14ac:dyDescent="0.35">
      <c r="A8358" s="32">
        <v>2020</v>
      </c>
      <c r="B8358" s="32" t="s">
        <v>62</v>
      </c>
      <c r="C8358" s="32" t="s">
        <v>63</v>
      </c>
      <c r="D8358" s="32">
        <v>5555</v>
      </c>
      <c r="E8358" s="33">
        <v>44079.46875</v>
      </c>
      <c r="F8358" s="32">
        <v>7.2</v>
      </c>
      <c r="G8358" s="32">
        <v>21.68</v>
      </c>
      <c r="H8358" s="32">
        <v>7.33</v>
      </c>
      <c r="I8358" s="32">
        <v>84.3</v>
      </c>
      <c r="J8358" s="32">
        <f t="shared" si="1027"/>
        <v>0</v>
      </c>
      <c r="K8358" s="32">
        <f t="shared" si="1028"/>
        <v>0</v>
      </c>
      <c r="L8358" s="32">
        <f t="shared" si="1029"/>
        <v>0</v>
      </c>
      <c r="M8358" s="32">
        <f t="shared" si="1025"/>
        <v>0</v>
      </c>
      <c r="N8358" s="39" t="s">
        <v>71</v>
      </c>
      <c r="O8358">
        <f t="shared" si="1030"/>
        <v>0.12000000000000099</v>
      </c>
      <c r="P8358">
        <f t="shared" si="1031"/>
        <v>9.9999999999997868E-3</v>
      </c>
      <c r="R8358" s="2">
        <f t="shared" si="1032"/>
        <v>1.0416666664241347E-2</v>
      </c>
      <c r="S8358" s="4">
        <f t="shared" si="1026"/>
        <v>44079.46875</v>
      </c>
    </row>
    <row r="8359" spans="1:19" x14ac:dyDescent="0.35">
      <c r="A8359" s="32">
        <v>2020</v>
      </c>
      <c r="B8359" s="32" t="s">
        <v>62</v>
      </c>
      <c r="C8359" s="32" t="s">
        <v>63</v>
      </c>
      <c r="D8359" s="32">
        <v>5556</v>
      </c>
      <c r="E8359" s="33">
        <v>44079.479166666664</v>
      </c>
      <c r="F8359" s="32">
        <v>7.21</v>
      </c>
      <c r="G8359" s="32">
        <v>21.8</v>
      </c>
      <c r="H8359" s="32">
        <v>7.34</v>
      </c>
      <c r="I8359" s="32">
        <v>84.7</v>
      </c>
      <c r="J8359" s="32">
        <f t="shared" si="1027"/>
        <v>0</v>
      </c>
      <c r="K8359" s="32">
        <f t="shared" si="1028"/>
        <v>0</v>
      </c>
      <c r="L8359" s="32">
        <f t="shared" si="1029"/>
        <v>0</v>
      </c>
      <c r="M8359" s="32">
        <f t="shared" si="1025"/>
        <v>0</v>
      </c>
      <c r="N8359" s="39" t="s">
        <v>71</v>
      </c>
      <c r="O8359">
        <f t="shared" si="1030"/>
        <v>9.9999999999997868E-2</v>
      </c>
      <c r="P8359">
        <f t="shared" si="1031"/>
        <v>7.0000000000000284E-2</v>
      </c>
      <c r="R8359" s="2">
        <f t="shared" si="1032"/>
        <v>1.0416666664241347E-2</v>
      </c>
      <c r="S8359" s="4">
        <f t="shared" si="1026"/>
        <v>44079.479166666664</v>
      </c>
    </row>
    <row r="8360" spans="1:19" x14ac:dyDescent="0.35">
      <c r="A8360" s="32">
        <v>2020</v>
      </c>
      <c r="B8360" s="32" t="s">
        <v>62</v>
      </c>
      <c r="C8360" s="32" t="s">
        <v>63</v>
      </c>
      <c r="D8360" s="32">
        <v>5557</v>
      </c>
      <c r="E8360" s="33">
        <v>44079.489583333336</v>
      </c>
      <c r="F8360" s="32">
        <v>7.28</v>
      </c>
      <c r="G8360" s="32">
        <v>21.9</v>
      </c>
      <c r="H8360" s="32">
        <v>7.41</v>
      </c>
      <c r="I8360" s="32">
        <v>85.6</v>
      </c>
      <c r="J8360" s="32">
        <f t="shared" si="1027"/>
        <v>0</v>
      </c>
      <c r="K8360" s="32">
        <f t="shared" si="1028"/>
        <v>0</v>
      </c>
      <c r="L8360" s="32">
        <f t="shared" si="1029"/>
        <v>0</v>
      </c>
      <c r="M8360" s="32">
        <f t="shared" si="1025"/>
        <v>0</v>
      </c>
      <c r="N8360" s="39" t="s">
        <v>71</v>
      </c>
      <c r="O8360">
        <f t="shared" si="1030"/>
        <v>0.12000000000000099</v>
      </c>
      <c r="P8360">
        <f t="shared" si="1031"/>
        <v>9.9999999999999645E-2</v>
      </c>
      <c r="R8360" s="2">
        <f t="shared" si="1032"/>
        <v>1.0416666671517305E-2</v>
      </c>
      <c r="S8360" s="4">
        <f t="shared" si="1026"/>
        <v>44079.489583333328</v>
      </c>
    </row>
    <row r="8361" spans="1:19" x14ac:dyDescent="0.35">
      <c r="A8361" s="32">
        <v>2020</v>
      </c>
      <c r="B8361" s="32" t="s">
        <v>62</v>
      </c>
      <c r="C8361" s="32" t="s">
        <v>63</v>
      </c>
      <c r="D8361" s="32">
        <v>5558</v>
      </c>
      <c r="E8361" s="33">
        <v>44079.5</v>
      </c>
      <c r="F8361" s="32">
        <v>7.38</v>
      </c>
      <c r="G8361" s="32">
        <v>22.02</v>
      </c>
      <c r="H8361" s="32">
        <v>7.51</v>
      </c>
      <c r="I8361" s="32">
        <v>87</v>
      </c>
      <c r="J8361" s="32">
        <f t="shared" si="1027"/>
        <v>0</v>
      </c>
      <c r="K8361" s="32">
        <f t="shared" si="1028"/>
        <v>0</v>
      </c>
      <c r="L8361" s="32">
        <f t="shared" si="1029"/>
        <v>0</v>
      </c>
      <c r="M8361" s="32">
        <f t="shared" si="1025"/>
        <v>0</v>
      </c>
      <c r="N8361" s="39" t="s">
        <v>71</v>
      </c>
      <c r="O8361">
        <f t="shared" si="1030"/>
        <v>0.12000000000000099</v>
      </c>
      <c r="P8361">
        <f t="shared" si="1031"/>
        <v>3.0000000000000249E-2</v>
      </c>
      <c r="R8361" s="2">
        <f t="shared" si="1032"/>
        <v>1.0416666664241347E-2</v>
      </c>
      <c r="S8361" s="4">
        <f t="shared" si="1026"/>
        <v>44079.5</v>
      </c>
    </row>
    <row r="8362" spans="1:19" x14ac:dyDescent="0.35">
      <c r="A8362" s="32">
        <v>2020</v>
      </c>
      <c r="B8362" s="32" t="s">
        <v>62</v>
      </c>
      <c r="C8362" s="32" t="s">
        <v>63</v>
      </c>
      <c r="D8362" s="32">
        <v>5559</v>
      </c>
      <c r="E8362" s="33">
        <v>44079.510416666664</v>
      </c>
      <c r="F8362" s="32">
        <v>7.41</v>
      </c>
      <c r="G8362" s="32">
        <v>22.14</v>
      </c>
      <c r="H8362" s="32">
        <v>7.54</v>
      </c>
      <c r="I8362" s="32">
        <v>87.6</v>
      </c>
      <c r="J8362" s="32">
        <f t="shared" si="1027"/>
        <v>0</v>
      </c>
      <c r="K8362" s="32">
        <f t="shared" si="1028"/>
        <v>0</v>
      </c>
      <c r="L8362" s="32">
        <f t="shared" si="1029"/>
        <v>0</v>
      </c>
      <c r="M8362" s="32">
        <f t="shared" si="1025"/>
        <v>0</v>
      </c>
      <c r="N8362" s="39" t="s">
        <v>71</v>
      </c>
      <c r="O8362">
        <f t="shared" si="1030"/>
        <v>0.14000000000000057</v>
      </c>
      <c r="P8362">
        <f t="shared" si="1031"/>
        <v>1.9999999999999574E-2</v>
      </c>
      <c r="R8362" s="2">
        <f t="shared" si="1032"/>
        <v>1.0416666664241347E-2</v>
      </c>
      <c r="S8362" s="4">
        <f t="shared" si="1026"/>
        <v>44079.510416666664</v>
      </c>
    </row>
    <row r="8363" spans="1:19" x14ac:dyDescent="0.35">
      <c r="A8363" s="32">
        <v>2020</v>
      </c>
      <c r="B8363" s="32" t="s">
        <v>62</v>
      </c>
      <c r="C8363" s="32" t="s">
        <v>63</v>
      </c>
      <c r="D8363" s="32">
        <v>5560</v>
      </c>
      <c r="E8363" s="33">
        <v>44079.520833333336</v>
      </c>
      <c r="F8363" s="32">
        <v>7.43</v>
      </c>
      <c r="G8363" s="32">
        <v>22.28</v>
      </c>
      <c r="H8363" s="32">
        <v>7.56</v>
      </c>
      <c r="I8363" s="32">
        <v>88</v>
      </c>
      <c r="J8363" s="32">
        <f t="shared" si="1027"/>
        <v>0</v>
      </c>
      <c r="K8363" s="32">
        <f t="shared" si="1028"/>
        <v>0</v>
      </c>
      <c r="L8363" s="32">
        <f t="shared" si="1029"/>
        <v>0</v>
      </c>
      <c r="M8363" s="32">
        <f t="shared" si="1025"/>
        <v>0</v>
      </c>
      <c r="N8363" s="39" t="s">
        <v>71</v>
      </c>
      <c r="O8363">
        <f t="shared" si="1030"/>
        <v>0.16000000000000014</v>
      </c>
      <c r="P8363">
        <f t="shared" si="1031"/>
        <v>3.0000000000000249E-2</v>
      </c>
      <c r="R8363" s="2">
        <f t="shared" si="1032"/>
        <v>1.0416666671517305E-2</v>
      </c>
      <c r="S8363" s="4">
        <f t="shared" si="1026"/>
        <v>44079.520833333328</v>
      </c>
    </row>
    <row r="8364" spans="1:19" x14ac:dyDescent="0.35">
      <c r="A8364" s="32">
        <v>2020</v>
      </c>
      <c r="B8364" s="32" t="s">
        <v>62</v>
      </c>
      <c r="C8364" s="32" t="s">
        <v>63</v>
      </c>
      <c r="D8364" s="32">
        <v>5561</v>
      </c>
      <c r="E8364" s="33">
        <v>44079.53125</v>
      </c>
      <c r="F8364" s="32">
        <v>7.46</v>
      </c>
      <c r="G8364" s="32">
        <v>22.44</v>
      </c>
      <c r="H8364" s="32">
        <v>7.59</v>
      </c>
      <c r="I8364" s="32">
        <v>88.7</v>
      </c>
      <c r="J8364" s="32">
        <f t="shared" si="1027"/>
        <v>0</v>
      </c>
      <c r="K8364" s="32">
        <f t="shared" si="1028"/>
        <v>0</v>
      </c>
      <c r="L8364" s="32">
        <f t="shared" si="1029"/>
        <v>0</v>
      </c>
      <c r="M8364" s="32">
        <f t="shared" si="1025"/>
        <v>0</v>
      </c>
      <c r="N8364" s="39" t="s">
        <v>71</v>
      </c>
      <c r="O8364">
        <f t="shared" si="1030"/>
        <v>0.13999999999999702</v>
      </c>
      <c r="P8364">
        <f t="shared" si="1031"/>
        <v>0.11000000000000032</v>
      </c>
      <c r="R8364" s="2">
        <f t="shared" si="1032"/>
        <v>1.0416666664241347E-2</v>
      </c>
      <c r="S8364" s="4">
        <f t="shared" si="1026"/>
        <v>44079.53125</v>
      </c>
    </row>
    <row r="8365" spans="1:19" x14ac:dyDescent="0.35">
      <c r="A8365" s="32">
        <v>2020</v>
      </c>
      <c r="B8365" s="32" t="s">
        <v>62</v>
      </c>
      <c r="C8365" s="32" t="s">
        <v>63</v>
      </c>
      <c r="D8365" s="32">
        <v>5562</v>
      </c>
      <c r="E8365" s="33">
        <v>44079.541666666664</v>
      </c>
      <c r="F8365" s="32">
        <v>7.56</v>
      </c>
      <c r="G8365" s="32">
        <v>22.58</v>
      </c>
      <c r="H8365" s="32">
        <v>7.7</v>
      </c>
      <c r="I8365" s="32">
        <v>90.1</v>
      </c>
      <c r="J8365" s="32">
        <f t="shared" si="1027"/>
        <v>0</v>
      </c>
      <c r="K8365" s="32">
        <f t="shared" si="1028"/>
        <v>0</v>
      </c>
      <c r="L8365" s="32">
        <f t="shared" si="1029"/>
        <v>0</v>
      </c>
      <c r="M8365" s="32">
        <f t="shared" si="1025"/>
        <v>0</v>
      </c>
      <c r="N8365" s="39" t="s">
        <v>71</v>
      </c>
      <c r="O8365">
        <f t="shared" si="1030"/>
        <v>0.16000000000000014</v>
      </c>
      <c r="P8365">
        <f t="shared" si="1031"/>
        <v>5.9999999999999609E-2</v>
      </c>
      <c r="R8365" s="2">
        <f t="shared" si="1032"/>
        <v>1.0416666664241347E-2</v>
      </c>
      <c r="S8365" s="4">
        <f t="shared" si="1026"/>
        <v>44079.541666666664</v>
      </c>
    </row>
    <row r="8366" spans="1:19" x14ac:dyDescent="0.35">
      <c r="A8366" s="32">
        <v>2020</v>
      </c>
      <c r="B8366" s="32" t="s">
        <v>62</v>
      </c>
      <c r="C8366" s="32" t="s">
        <v>63</v>
      </c>
      <c r="D8366" s="32">
        <v>5563</v>
      </c>
      <c r="E8366" s="33">
        <v>44079.552083333336</v>
      </c>
      <c r="F8366" s="32">
        <v>7.62</v>
      </c>
      <c r="G8366" s="32">
        <v>22.74</v>
      </c>
      <c r="H8366" s="32">
        <v>7.76</v>
      </c>
      <c r="I8366" s="32">
        <v>91.1</v>
      </c>
      <c r="J8366" s="32">
        <f t="shared" si="1027"/>
        <v>0</v>
      </c>
      <c r="K8366" s="32">
        <f t="shared" si="1028"/>
        <v>0</v>
      </c>
      <c r="L8366" s="32">
        <f t="shared" si="1029"/>
        <v>0</v>
      </c>
      <c r="M8366" s="32">
        <f t="shared" si="1025"/>
        <v>0</v>
      </c>
      <c r="N8366" s="39" t="s">
        <v>71</v>
      </c>
      <c r="O8366">
        <f t="shared" si="1030"/>
        <v>0.14000000000000057</v>
      </c>
      <c r="P8366">
        <f t="shared" si="1031"/>
        <v>1.9999999999999574E-2</v>
      </c>
      <c r="R8366" s="2">
        <f t="shared" si="1032"/>
        <v>1.0416666671517305E-2</v>
      </c>
      <c r="S8366" s="4">
        <f t="shared" si="1026"/>
        <v>44079.552083333328</v>
      </c>
    </row>
    <row r="8367" spans="1:19" x14ac:dyDescent="0.35">
      <c r="A8367" s="32">
        <v>2020</v>
      </c>
      <c r="B8367" s="32" t="s">
        <v>62</v>
      </c>
      <c r="C8367" s="32" t="s">
        <v>63</v>
      </c>
      <c r="D8367" s="32">
        <v>5564</v>
      </c>
      <c r="E8367" s="33">
        <v>44079.5625</v>
      </c>
      <c r="F8367" s="32">
        <v>7.6</v>
      </c>
      <c r="G8367" s="32">
        <v>22.88</v>
      </c>
      <c r="H8367" s="32">
        <v>7.74</v>
      </c>
      <c r="I8367" s="32">
        <v>91.1</v>
      </c>
      <c r="J8367" s="32">
        <f t="shared" si="1027"/>
        <v>0</v>
      </c>
      <c r="K8367" s="32">
        <f t="shared" si="1028"/>
        <v>0</v>
      </c>
      <c r="L8367" s="32">
        <f t="shared" si="1029"/>
        <v>0</v>
      </c>
      <c r="M8367" s="32">
        <f t="shared" si="1025"/>
        <v>0</v>
      </c>
      <c r="N8367" s="39" t="s">
        <v>71</v>
      </c>
      <c r="O8367">
        <f t="shared" si="1030"/>
        <v>0.14000000000000057</v>
      </c>
      <c r="P8367">
        <f t="shared" si="1031"/>
        <v>9.9999999999999645E-2</v>
      </c>
      <c r="R8367" s="2">
        <f t="shared" si="1032"/>
        <v>1.0416666664241347E-2</v>
      </c>
      <c r="S8367" s="4">
        <f t="shared" si="1026"/>
        <v>44079.5625</v>
      </c>
    </row>
    <row r="8368" spans="1:19" x14ac:dyDescent="0.35">
      <c r="A8368" s="32">
        <v>2020</v>
      </c>
      <c r="B8368" s="32" t="s">
        <v>62</v>
      </c>
      <c r="C8368" s="32" t="s">
        <v>63</v>
      </c>
      <c r="D8368" s="32">
        <v>5565</v>
      </c>
      <c r="E8368" s="33">
        <v>44079.572916666664</v>
      </c>
      <c r="F8368" s="32">
        <v>7.7</v>
      </c>
      <c r="G8368" s="32">
        <v>23.02</v>
      </c>
      <c r="H8368" s="32">
        <v>7.84</v>
      </c>
      <c r="I8368" s="32">
        <v>92.5</v>
      </c>
      <c r="J8368" s="32">
        <f t="shared" si="1027"/>
        <v>0</v>
      </c>
      <c r="K8368" s="32">
        <f t="shared" si="1028"/>
        <v>0</v>
      </c>
      <c r="L8368" s="32">
        <f t="shared" si="1029"/>
        <v>0</v>
      </c>
      <c r="M8368" s="32">
        <f t="shared" si="1025"/>
        <v>0</v>
      </c>
      <c r="N8368" s="39" t="s">
        <v>71</v>
      </c>
      <c r="O8368">
        <f t="shared" si="1030"/>
        <v>0.16000000000000014</v>
      </c>
      <c r="P8368">
        <f t="shared" si="1031"/>
        <v>6.0000000000000497E-2</v>
      </c>
      <c r="R8368" s="2">
        <f t="shared" si="1032"/>
        <v>1.0416666664241347E-2</v>
      </c>
      <c r="S8368" s="4">
        <f t="shared" si="1026"/>
        <v>44079.572916666664</v>
      </c>
    </row>
    <row r="8369" spans="1:19" x14ac:dyDescent="0.35">
      <c r="A8369" s="32">
        <v>2020</v>
      </c>
      <c r="B8369" s="32" t="s">
        <v>62</v>
      </c>
      <c r="C8369" s="32" t="s">
        <v>63</v>
      </c>
      <c r="D8369" s="32">
        <v>5566</v>
      </c>
      <c r="E8369" s="33">
        <v>44079.583333333336</v>
      </c>
      <c r="F8369" s="32">
        <v>7.76</v>
      </c>
      <c r="G8369" s="32">
        <v>23.18</v>
      </c>
      <c r="H8369" s="32">
        <v>7.9</v>
      </c>
      <c r="I8369" s="32">
        <v>93.6</v>
      </c>
      <c r="J8369" s="32">
        <f t="shared" si="1027"/>
        <v>0</v>
      </c>
      <c r="K8369" s="32">
        <f t="shared" si="1028"/>
        <v>0</v>
      </c>
      <c r="L8369" s="32">
        <f t="shared" si="1029"/>
        <v>0</v>
      </c>
      <c r="M8369" s="32">
        <f t="shared" si="1025"/>
        <v>0</v>
      </c>
      <c r="N8369" s="39" t="s">
        <v>71</v>
      </c>
      <c r="O8369">
        <f t="shared" si="1030"/>
        <v>0.14000000000000057</v>
      </c>
      <c r="P8369">
        <f t="shared" si="1031"/>
        <v>4.0000000000000036E-2</v>
      </c>
      <c r="R8369" s="2">
        <f t="shared" si="1032"/>
        <v>1.0416666671517305E-2</v>
      </c>
      <c r="S8369" s="4">
        <f t="shared" si="1026"/>
        <v>44079.583333333328</v>
      </c>
    </row>
    <row r="8370" spans="1:19" x14ac:dyDescent="0.35">
      <c r="A8370" s="32">
        <v>2020</v>
      </c>
      <c r="B8370" s="32" t="s">
        <v>62</v>
      </c>
      <c r="C8370" s="32" t="s">
        <v>63</v>
      </c>
      <c r="D8370" s="32">
        <v>5567</v>
      </c>
      <c r="E8370" s="33">
        <v>44079.59375</v>
      </c>
      <c r="F8370" s="32">
        <v>7.72</v>
      </c>
      <c r="G8370" s="32">
        <v>23.32</v>
      </c>
      <c r="H8370" s="32">
        <v>7.86</v>
      </c>
      <c r="I8370" s="32">
        <v>93.3</v>
      </c>
      <c r="J8370" s="32">
        <f t="shared" si="1027"/>
        <v>0</v>
      </c>
      <c r="K8370" s="32">
        <f t="shared" si="1028"/>
        <v>0</v>
      </c>
      <c r="L8370" s="32">
        <f t="shared" si="1029"/>
        <v>0</v>
      </c>
      <c r="M8370" s="32">
        <f t="shared" si="1025"/>
        <v>0</v>
      </c>
      <c r="N8370" s="39" t="s">
        <v>71</v>
      </c>
      <c r="O8370">
        <f t="shared" si="1030"/>
        <v>0.12000000000000099</v>
      </c>
      <c r="P8370">
        <f t="shared" si="1031"/>
        <v>1.0000000000000675E-2</v>
      </c>
      <c r="R8370" s="2">
        <f t="shared" si="1032"/>
        <v>1.0416666664241347E-2</v>
      </c>
      <c r="S8370" s="4">
        <f t="shared" si="1026"/>
        <v>44079.59375</v>
      </c>
    </row>
    <row r="8371" spans="1:19" x14ac:dyDescent="0.35">
      <c r="A8371" s="32">
        <v>2020</v>
      </c>
      <c r="B8371" s="32" t="s">
        <v>62</v>
      </c>
      <c r="C8371" s="32" t="s">
        <v>63</v>
      </c>
      <c r="D8371" s="32">
        <v>5568</v>
      </c>
      <c r="E8371" s="33">
        <v>44079.604166666664</v>
      </c>
      <c r="F8371" s="32">
        <v>7.71</v>
      </c>
      <c r="G8371" s="32">
        <v>23.44</v>
      </c>
      <c r="H8371" s="32">
        <v>7.85</v>
      </c>
      <c r="I8371" s="32">
        <v>93.4</v>
      </c>
      <c r="J8371" s="32">
        <f t="shared" si="1027"/>
        <v>0</v>
      </c>
      <c r="K8371" s="32">
        <f t="shared" si="1028"/>
        <v>0</v>
      </c>
      <c r="L8371" s="32">
        <f t="shared" si="1029"/>
        <v>0</v>
      </c>
      <c r="M8371" s="32">
        <f t="shared" si="1025"/>
        <v>0</v>
      </c>
      <c r="N8371" s="39" t="s">
        <v>71</v>
      </c>
      <c r="O8371">
        <f t="shared" si="1030"/>
        <v>0.11999999999999744</v>
      </c>
      <c r="P8371">
        <f t="shared" si="1031"/>
        <v>0.11000000000000032</v>
      </c>
      <c r="R8371" s="2">
        <f t="shared" si="1032"/>
        <v>1.0416666664241347E-2</v>
      </c>
      <c r="S8371" s="4">
        <f t="shared" si="1026"/>
        <v>44079.604166666664</v>
      </c>
    </row>
    <row r="8372" spans="1:19" x14ac:dyDescent="0.35">
      <c r="A8372" s="32">
        <v>2020</v>
      </c>
      <c r="B8372" s="32" t="s">
        <v>62</v>
      </c>
      <c r="C8372" s="32" t="s">
        <v>63</v>
      </c>
      <c r="D8372" s="32">
        <v>5569</v>
      </c>
      <c r="E8372" s="33">
        <v>44079.614583333336</v>
      </c>
      <c r="F8372" s="32">
        <v>7.82</v>
      </c>
      <c r="G8372" s="32">
        <v>23.56</v>
      </c>
      <c r="H8372" s="32">
        <v>7.96</v>
      </c>
      <c r="I8372" s="32">
        <v>95</v>
      </c>
      <c r="J8372" s="32">
        <f t="shared" si="1027"/>
        <v>0</v>
      </c>
      <c r="K8372" s="32">
        <f t="shared" si="1028"/>
        <v>0</v>
      </c>
      <c r="L8372" s="32">
        <f t="shared" si="1029"/>
        <v>0</v>
      </c>
      <c r="M8372" s="32">
        <f t="shared" si="1025"/>
        <v>0</v>
      </c>
      <c r="N8372" s="39" t="s">
        <v>71</v>
      </c>
      <c r="O8372">
        <f t="shared" si="1030"/>
        <v>8.0000000000001847E-2</v>
      </c>
      <c r="P8372">
        <f t="shared" si="1031"/>
        <v>0.12999999999999989</v>
      </c>
      <c r="R8372" s="2">
        <f t="shared" si="1032"/>
        <v>1.0416666671517305E-2</v>
      </c>
      <c r="S8372" s="4">
        <f t="shared" si="1026"/>
        <v>44079.614583333328</v>
      </c>
    </row>
    <row r="8373" spans="1:19" x14ac:dyDescent="0.35">
      <c r="A8373" s="32">
        <v>2020</v>
      </c>
      <c r="B8373" s="32" t="s">
        <v>62</v>
      </c>
      <c r="C8373" s="32" t="s">
        <v>63</v>
      </c>
      <c r="D8373" s="32">
        <v>5570</v>
      </c>
      <c r="E8373" s="33">
        <v>44079.625</v>
      </c>
      <c r="F8373" s="32">
        <v>7.69</v>
      </c>
      <c r="G8373" s="32">
        <v>23.64</v>
      </c>
      <c r="H8373" s="32">
        <v>7.83</v>
      </c>
      <c r="I8373" s="32">
        <v>93.5</v>
      </c>
      <c r="J8373" s="32">
        <f t="shared" si="1027"/>
        <v>0</v>
      </c>
      <c r="K8373" s="32">
        <f t="shared" si="1028"/>
        <v>0</v>
      </c>
      <c r="L8373" s="32">
        <f t="shared" si="1029"/>
        <v>0</v>
      </c>
      <c r="M8373" s="32">
        <f t="shared" si="1025"/>
        <v>0</v>
      </c>
      <c r="N8373" s="39" t="s">
        <v>71</v>
      </c>
      <c r="O8373">
        <f t="shared" si="1030"/>
        <v>5.9999999999998721E-2</v>
      </c>
      <c r="P8373">
        <f t="shared" si="1031"/>
        <v>4.0000000000000036E-2</v>
      </c>
      <c r="R8373" s="2">
        <f t="shared" si="1032"/>
        <v>1.0416666664241347E-2</v>
      </c>
      <c r="S8373" s="4">
        <f t="shared" si="1026"/>
        <v>44079.625</v>
      </c>
    </row>
    <row r="8374" spans="1:19" x14ac:dyDescent="0.35">
      <c r="A8374" s="32">
        <v>2020</v>
      </c>
      <c r="B8374" s="32" t="s">
        <v>62</v>
      </c>
      <c r="C8374" s="32" t="s">
        <v>63</v>
      </c>
      <c r="D8374" s="32">
        <v>5571</v>
      </c>
      <c r="E8374" s="33">
        <v>44079.635416666664</v>
      </c>
      <c r="F8374" s="32">
        <v>7.73</v>
      </c>
      <c r="G8374" s="32">
        <v>23.7</v>
      </c>
      <c r="H8374" s="32">
        <v>7.87</v>
      </c>
      <c r="I8374" s="32">
        <v>94.1</v>
      </c>
      <c r="J8374" s="32">
        <f t="shared" si="1027"/>
        <v>0</v>
      </c>
      <c r="K8374" s="32">
        <f t="shared" si="1028"/>
        <v>0</v>
      </c>
      <c r="L8374" s="32">
        <f t="shared" si="1029"/>
        <v>0</v>
      </c>
      <c r="M8374" s="32">
        <f t="shared" si="1025"/>
        <v>0</v>
      </c>
      <c r="N8374" s="39" t="s">
        <v>71</v>
      </c>
      <c r="O8374">
        <f t="shared" si="1030"/>
        <v>3.9999999999999147E-2</v>
      </c>
      <c r="P8374">
        <f t="shared" si="1031"/>
        <v>0.16000000000000014</v>
      </c>
      <c r="R8374" s="2">
        <f t="shared" si="1032"/>
        <v>1.0416666664241347E-2</v>
      </c>
      <c r="S8374" s="4">
        <f t="shared" si="1026"/>
        <v>44079.635416666664</v>
      </c>
    </row>
    <row r="8375" spans="1:19" x14ac:dyDescent="0.35">
      <c r="A8375" s="32">
        <v>2020</v>
      </c>
      <c r="B8375" s="32" t="s">
        <v>62</v>
      </c>
      <c r="C8375" s="32" t="s">
        <v>63</v>
      </c>
      <c r="D8375" s="32">
        <v>5572</v>
      </c>
      <c r="E8375" s="33">
        <v>44079.645833333336</v>
      </c>
      <c r="F8375" s="32">
        <v>7.57</v>
      </c>
      <c r="G8375" s="32">
        <v>23.74</v>
      </c>
      <c r="H8375" s="32">
        <v>7.71</v>
      </c>
      <c r="I8375" s="32">
        <v>92.2</v>
      </c>
      <c r="J8375" s="32">
        <f t="shared" si="1027"/>
        <v>0</v>
      </c>
      <c r="K8375" s="32">
        <f t="shared" si="1028"/>
        <v>0</v>
      </c>
      <c r="L8375" s="32">
        <f t="shared" si="1029"/>
        <v>0</v>
      </c>
      <c r="M8375" s="32">
        <f t="shared" si="1025"/>
        <v>0</v>
      </c>
      <c r="N8375" s="39" t="s">
        <v>71</v>
      </c>
      <c r="O8375">
        <f t="shared" si="1030"/>
        <v>0</v>
      </c>
      <c r="P8375">
        <f t="shared" si="1031"/>
        <v>4.9999999999999822E-2</v>
      </c>
      <c r="R8375" s="2">
        <f t="shared" si="1032"/>
        <v>1.0416666671517305E-2</v>
      </c>
      <c r="S8375" s="4">
        <f t="shared" si="1026"/>
        <v>44079.645833333328</v>
      </c>
    </row>
    <row r="8376" spans="1:19" x14ac:dyDescent="0.35">
      <c r="A8376" s="32">
        <v>2020</v>
      </c>
      <c r="B8376" s="32" t="s">
        <v>62</v>
      </c>
      <c r="C8376" s="32" t="s">
        <v>63</v>
      </c>
      <c r="D8376" s="32">
        <v>5573</v>
      </c>
      <c r="E8376" s="33">
        <v>44079.65625</v>
      </c>
      <c r="F8376" s="32">
        <v>7.52</v>
      </c>
      <c r="G8376" s="32">
        <v>23.74</v>
      </c>
      <c r="H8376" s="32">
        <v>7.66</v>
      </c>
      <c r="I8376" s="32">
        <v>91.6</v>
      </c>
      <c r="J8376" s="32">
        <f t="shared" si="1027"/>
        <v>0</v>
      </c>
      <c r="K8376" s="32">
        <f t="shared" si="1028"/>
        <v>0</v>
      </c>
      <c r="L8376" s="32">
        <f t="shared" si="1029"/>
        <v>0</v>
      </c>
      <c r="M8376" s="32">
        <f t="shared" si="1025"/>
        <v>0</v>
      </c>
      <c r="N8376" s="39" t="s">
        <v>71</v>
      </c>
      <c r="O8376">
        <f t="shared" si="1030"/>
        <v>6.0000000000002274E-2</v>
      </c>
      <c r="P8376">
        <f t="shared" si="1031"/>
        <v>9.9999999999997868E-3</v>
      </c>
      <c r="R8376" s="2">
        <f t="shared" si="1032"/>
        <v>1.0416666664241347E-2</v>
      </c>
      <c r="S8376" s="4">
        <f t="shared" si="1026"/>
        <v>44079.65625</v>
      </c>
    </row>
    <row r="8377" spans="1:19" x14ac:dyDescent="0.35">
      <c r="A8377" s="32">
        <v>2020</v>
      </c>
      <c r="B8377" s="32" t="s">
        <v>62</v>
      </c>
      <c r="C8377" s="32" t="s">
        <v>63</v>
      </c>
      <c r="D8377" s="32">
        <v>5574</v>
      </c>
      <c r="E8377" s="33">
        <v>44079.666666666664</v>
      </c>
      <c r="F8377" s="32">
        <v>7.53</v>
      </c>
      <c r="G8377" s="32">
        <v>23.8</v>
      </c>
      <c r="H8377" s="32">
        <v>7.67</v>
      </c>
      <c r="I8377" s="32">
        <v>91.8</v>
      </c>
      <c r="J8377" s="32">
        <f t="shared" si="1027"/>
        <v>0</v>
      </c>
      <c r="K8377" s="32">
        <f t="shared" si="1028"/>
        <v>0</v>
      </c>
      <c r="L8377" s="32">
        <f t="shared" si="1029"/>
        <v>0</v>
      </c>
      <c r="M8377" s="32">
        <f t="shared" si="1025"/>
        <v>0</v>
      </c>
      <c r="N8377" s="39" t="s">
        <v>71</v>
      </c>
      <c r="O8377">
        <f t="shared" si="1030"/>
        <v>5.9999999999998721E-2</v>
      </c>
      <c r="P8377">
        <f t="shared" si="1031"/>
        <v>8.0000000000000071E-2</v>
      </c>
      <c r="R8377" s="2">
        <f t="shared" si="1032"/>
        <v>1.0416666664241347E-2</v>
      </c>
      <c r="S8377" s="4">
        <f t="shared" si="1026"/>
        <v>44079.666666666664</v>
      </c>
    </row>
    <row r="8378" spans="1:19" x14ac:dyDescent="0.35">
      <c r="A8378" s="32">
        <v>2020</v>
      </c>
      <c r="B8378" s="32" t="s">
        <v>62</v>
      </c>
      <c r="C8378" s="32" t="s">
        <v>63</v>
      </c>
      <c r="D8378" s="32">
        <v>5575</v>
      </c>
      <c r="E8378" s="33">
        <v>44079.677083333336</v>
      </c>
      <c r="F8378" s="32">
        <v>7.46</v>
      </c>
      <c r="G8378" s="32">
        <v>23.86</v>
      </c>
      <c r="H8378" s="32">
        <v>7.59</v>
      </c>
      <c r="I8378" s="32">
        <v>91.1</v>
      </c>
      <c r="J8378" s="32">
        <f t="shared" si="1027"/>
        <v>0</v>
      </c>
      <c r="K8378" s="32">
        <f t="shared" si="1028"/>
        <v>0</v>
      </c>
      <c r="L8378" s="32">
        <f t="shared" si="1029"/>
        <v>0</v>
      </c>
      <c r="M8378" s="32">
        <f t="shared" si="1025"/>
        <v>0</v>
      </c>
      <c r="N8378" s="39" t="s">
        <v>71</v>
      </c>
      <c r="O8378">
        <f t="shared" si="1030"/>
        <v>6.0000000000002274E-2</v>
      </c>
      <c r="P8378">
        <f t="shared" si="1031"/>
        <v>7.0000000000000284E-2</v>
      </c>
      <c r="R8378" s="2">
        <f t="shared" si="1032"/>
        <v>1.0416666671517305E-2</v>
      </c>
      <c r="S8378" s="4">
        <f t="shared" si="1026"/>
        <v>44079.677083333328</v>
      </c>
    </row>
    <row r="8379" spans="1:19" x14ac:dyDescent="0.35">
      <c r="A8379" s="32">
        <v>2020</v>
      </c>
      <c r="B8379" s="32" t="s">
        <v>62</v>
      </c>
      <c r="C8379" s="32" t="s">
        <v>63</v>
      </c>
      <c r="D8379" s="32">
        <v>5576</v>
      </c>
      <c r="E8379" s="33">
        <v>44079.6875</v>
      </c>
      <c r="F8379" s="32">
        <v>7.52</v>
      </c>
      <c r="G8379" s="32">
        <v>23.92</v>
      </c>
      <c r="H8379" s="32">
        <v>7.66</v>
      </c>
      <c r="I8379" s="32">
        <v>91.9</v>
      </c>
      <c r="J8379" s="32">
        <f t="shared" si="1027"/>
        <v>0</v>
      </c>
      <c r="K8379" s="32">
        <f t="shared" si="1028"/>
        <v>0</v>
      </c>
      <c r="L8379" s="32">
        <f t="shared" si="1029"/>
        <v>0</v>
      </c>
      <c r="M8379" s="32">
        <f t="shared" si="1025"/>
        <v>0</v>
      </c>
      <c r="N8379" s="39" t="s">
        <v>71</v>
      </c>
      <c r="O8379">
        <f t="shared" si="1030"/>
        <v>3.9999999999999147E-2</v>
      </c>
      <c r="P8379">
        <f t="shared" si="1031"/>
        <v>0.16999999999999993</v>
      </c>
      <c r="R8379" s="2">
        <f t="shared" si="1032"/>
        <v>1.0416666664241347E-2</v>
      </c>
      <c r="S8379" s="4">
        <f t="shared" si="1026"/>
        <v>44079.6875</v>
      </c>
    </row>
    <row r="8380" spans="1:19" x14ac:dyDescent="0.35">
      <c r="A8380" s="32">
        <v>2020</v>
      </c>
      <c r="B8380" s="32" t="s">
        <v>62</v>
      </c>
      <c r="C8380" s="32" t="s">
        <v>63</v>
      </c>
      <c r="D8380" s="32">
        <v>5577</v>
      </c>
      <c r="E8380" s="33">
        <v>44079.697916666664</v>
      </c>
      <c r="F8380" s="32">
        <v>7.36</v>
      </c>
      <c r="G8380" s="32">
        <v>23.96</v>
      </c>
      <c r="H8380" s="32">
        <v>7.49</v>
      </c>
      <c r="I8380" s="32">
        <v>90</v>
      </c>
      <c r="J8380" s="32">
        <f t="shared" si="1027"/>
        <v>0</v>
      </c>
      <c r="K8380" s="32">
        <f t="shared" si="1028"/>
        <v>0</v>
      </c>
      <c r="L8380" s="32">
        <f t="shared" si="1029"/>
        <v>0</v>
      </c>
      <c r="M8380" s="32">
        <f t="shared" si="1025"/>
        <v>0</v>
      </c>
      <c r="N8380" s="39" t="s">
        <v>71</v>
      </c>
      <c r="O8380">
        <f t="shared" si="1030"/>
        <v>1.9999999999999574E-2</v>
      </c>
      <c r="P8380">
        <f t="shared" si="1031"/>
        <v>0.12999999999999989</v>
      </c>
      <c r="R8380" s="2">
        <f t="shared" si="1032"/>
        <v>1.0416666664241347E-2</v>
      </c>
      <c r="S8380" s="4">
        <f t="shared" si="1026"/>
        <v>44079.697916666664</v>
      </c>
    </row>
    <row r="8381" spans="1:19" x14ac:dyDescent="0.35">
      <c r="A8381" s="32">
        <v>2020</v>
      </c>
      <c r="B8381" s="32" t="s">
        <v>62</v>
      </c>
      <c r="C8381" s="32" t="s">
        <v>63</v>
      </c>
      <c r="D8381" s="32">
        <v>5578</v>
      </c>
      <c r="E8381" s="33">
        <v>44079.708333333336</v>
      </c>
      <c r="F8381" s="32">
        <v>7.23</v>
      </c>
      <c r="G8381" s="32">
        <v>23.98</v>
      </c>
      <c r="H8381" s="32">
        <v>7.36</v>
      </c>
      <c r="I8381" s="32">
        <v>88.5</v>
      </c>
      <c r="J8381" s="32">
        <f t="shared" si="1027"/>
        <v>0</v>
      </c>
      <c r="K8381" s="32">
        <f t="shared" si="1028"/>
        <v>0</v>
      </c>
      <c r="L8381" s="32">
        <f t="shared" si="1029"/>
        <v>0</v>
      </c>
      <c r="M8381" s="32">
        <f t="shared" si="1025"/>
        <v>0</v>
      </c>
      <c r="N8381" s="39" t="s">
        <v>71</v>
      </c>
      <c r="O8381">
        <f t="shared" si="1030"/>
        <v>1.9999999999999574E-2</v>
      </c>
      <c r="P8381">
        <f t="shared" si="1031"/>
        <v>0.11000000000000032</v>
      </c>
      <c r="R8381" s="2">
        <f t="shared" si="1032"/>
        <v>1.0416666671517305E-2</v>
      </c>
      <c r="S8381" s="4">
        <f t="shared" si="1026"/>
        <v>44079.708333333328</v>
      </c>
    </row>
    <row r="8382" spans="1:19" x14ac:dyDescent="0.35">
      <c r="A8382" s="32">
        <v>2020</v>
      </c>
      <c r="B8382" s="32" t="s">
        <v>62</v>
      </c>
      <c r="C8382" s="32" t="s">
        <v>63</v>
      </c>
      <c r="D8382" s="32">
        <v>5579</v>
      </c>
      <c r="E8382" s="33">
        <v>44079.71875</v>
      </c>
      <c r="F8382" s="32">
        <v>7.12</v>
      </c>
      <c r="G8382" s="32">
        <v>24</v>
      </c>
      <c r="H8382" s="32">
        <v>7.25</v>
      </c>
      <c r="I8382" s="32">
        <v>87.2</v>
      </c>
      <c r="J8382" s="32">
        <f t="shared" si="1027"/>
        <v>0</v>
      </c>
      <c r="K8382" s="32">
        <f t="shared" si="1028"/>
        <v>0</v>
      </c>
      <c r="L8382" s="32">
        <f t="shared" si="1029"/>
        <v>0</v>
      </c>
      <c r="M8382" s="32">
        <f t="shared" si="1025"/>
        <v>0</v>
      </c>
      <c r="N8382" s="39" t="s">
        <v>71</v>
      </c>
      <c r="O8382">
        <f t="shared" si="1030"/>
        <v>0</v>
      </c>
      <c r="P8382">
        <f t="shared" si="1031"/>
        <v>0.12999999999999989</v>
      </c>
      <c r="R8382" s="2">
        <f t="shared" si="1032"/>
        <v>1.0416666664241347E-2</v>
      </c>
      <c r="S8382" s="4">
        <f t="shared" si="1026"/>
        <v>44079.71875</v>
      </c>
    </row>
    <row r="8383" spans="1:19" x14ac:dyDescent="0.35">
      <c r="A8383" s="32">
        <v>2020</v>
      </c>
      <c r="B8383" s="32" t="s">
        <v>62</v>
      </c>
      <c r="C8383" s="32" t="s">
        <v>63</v>
      </c>
      <c r="D8383" s="32">
        <v>5580</v>
      </c>
      <c r="E8383" s="33">
        <v>44079.729166666664</v>
      </c>
      <c r="F8383" s="32">
        <v>6.99</v>
      </c>
      <c r="G8383" s="32">
        <v>24</v>
      </c>
      <c r="H8383" s="32">
        <v>7.12</v>
      </c>
      <c r="I8383" s="32">
        <v>85.6</v>
      </c>
      <c r="J8383" s="32">
        <f t="shared" si="1027"/>
        <v>0</v>
      </c>
      <c r="K8383" s="32">
        <f t="shared" si="1028"/>
        <v>0</v>
      </c>
      <c r="L8383" s="32">
        <f t="shared" si="1029"/>
        <v>0</v>
      </c>
      <c r="M8383" s="32">
        <f t="shared" ref="M8383:M8446" si="1033">COUNTIF(J8383:L8383,"&gt;0")</f>
        <v>0</v>
      </c>
      <c r="N8383" s="39" t="s">
        <v>71</v>
      </c>
      <c r="O8383">
        <f t="shared" si="1030"/>
        <v>0</v>
      </c>
      <c r="P8383">
        <f t="shared" si="1031"/>
        <v>0.20999999999999996</v>
      </c>
      <c r="R8383" s="2">
        <f t="shared" si="1032"/>
        <v>1.0416666664241347E-2</v>
      </c>
      <c r="S8383" s="4">
        <f t="shared" si="1026"/>
        <v>44079.729166666664</v>
      </c>
    </row>
    <row r="8384" spans="1:19" x14ac:dyDescent="0.35">
      <c r="A8384" s="32">
        <v>2020</v>
      </c>
      <c r="B8384" s="32" t="s">
        <v>62</v>
      </c>
      <c r="C8384" s="32" t="s">
        <v>63</v>
      </c>
      <c r="D8384" s="32">
        <v>5581</v>
      </c>
      <c r="E8384" s="33">
        <v>44079.739583333336</v>
      </c>
      <c r="F8384" s="32">
        <v>6.79</v>
      </c>
      <c r="G8384" s="32">
        <v>24</v>
      </c>
      <c r="H8384" s="32">
        <v>6.91</v>
      </c>
      <c r="I8384" s="32">
        <v>83.1</v>
      </c>
      <c r="J8384" s="32">
        <f t="shared" si="1027"/>
        <v>0</v>
      </c>
      <c r="K8384" s="32">
        <f t="shared" si="1028"/>
        <v>0</v>
      </c>
      <c r="L8384" s="32">
        <f t="shared" si="1029"/>
        <v>0</v>
      </c>
      <c r="M8384" s="32">
        <f t="shared" si="1033"/>
        <v>0</v>
      </c>
      <c r="N8384" s="39" t="s">
        <v>71</v>
      </c>
      <c r="O8384">
        <f t="shared" si="1030"/>
        <v>1.9999999999999574E-2</v>
      </c>
      <c r="P8384">
        <f t="shared" si="1031"/>
        <v>3.0000000000000249E-2</v>
      </c>
      <c r="R8384" s="2">
        <f t="shared" si="1032"/>
        <v>1.0416666671517305E-2</v>
      </c>
      <c r="S8384" s="4">
        <f t="shared" si="1026"/>
        <v>44079.739583333328</v>
      </c>
    </row>
    <row r="8385" spans="1:22" x14ac:dyDescent="0.35">
      <c r="A8385" s="32">
        <v>2020</v>
      </c>
      <c r="B8385" s="32" t="s">
        <v>62</v>
      </c>
      <c r="C8385" s="32" t="s">
        <v>63</v>
      </c>
      <c r="D8385" s="32">
        <v>5582</v>
      </c>
      <c r="E8385" s="33">
        <v>44079.75</v>
      </c>
      <c r="F8385" s="32">
        <v>6.76</v>
      </c>
      <c r="G8385" s="32">
        <v>23.98</v>
      </c>
      <c r="H8385" s="32">
        <v>6.88</v>
      </c>
      <c r="I8385" s="32">
        <v>82.7</v>
      </c>
      <c r="J8385" s="32">
        <f t="shared" si="1027"/>
        <v>0</v>
      </c>
      <c r="K8385" s="32">
        <f t="shared" si="1028"/>
        <v>0</v>
      </c>
      <c r="L8385" s="32">
        <f t="shared" si="1029"/>
        <v>0</v>
      </c>
      <c r="M8385" s="32">
        <f t="shared" si="1033"/>
        <v>0</v>
      </c>
      <c r="N8385" s="39" t="s">
        <v>71</v>
      </c>
      <c r="O8385">
        <f t="shared" si="1030"/>
        <v>3.9999999999999147E-2</v>
      </c>
      <c r="P8385">
        <f t="shared" si="1031"/>
        <v>0.11000000000000032</v>
      </c>
      <c r="R8385" s="2">
        <f t="shared" si="1032"/>
        <v>1.0416666664241347E-2</v>
      </c>
      <c r="S8385" s="4">
        <f t="shared" si="1026"/>
        <v>44079.75</v>
      </c>
    </row>
    <row r="8386" spans="1:22" x14ac:dyDescent="0.35">
      <c r="A8386" s="32">
        <v>2020</v>
      </c>
      <c r="B8386" s="32" t="s">
        <v>62</v>
      </c>
      <c r="C8386" s="32" t="s">
        <v>63</v>
      </c>
      <c r="D8386" s="32">
        <v>5583</v>
      </c>
      <c r="E8386" s="33">
        <v>44079.760416666664</v>
      </c>
      <c r="F8386" s="32">
        <v>6.87</v>
      </c>
      <c r="G8386" s="32">
        <v>23.94</v>
      </c>
      <c r="H8386" s="32">
        <v>6.99</v>
      </c>
      <c r="I8386" s="32">
        <v>84</v>
      </c>
      <c r="J8386" s="32">
        <f t="shared" si="1027"/>
        <v>0</v>
      </c>
      <c r="K8386" s="32">
        <f t="shared" si="1028"/>
        <v>0</v>
      </c>
      <c r="L8386" s="32">
        <f t="shared" si="1029"/>
        <v>0</v>
      </c>
      <c r="M8386" s="32">
        <f t="shared" si="1033"/>
        <v>0</v>
      </c>
      <c r="N8386" s="39" t="s">
        <v>71</v>
      </c>
      <c r="O8386">
        <f t="shared" si="1030"/>
        <v>4.00000000000027E-2</v>
      </c>
      <c r="P8386">
        <f t="shared" si="1031"/>
        <v>3.0000000000000249E-2</v>
      </c>
      <c r="R8386" s="2">
        <f t="shared" si="1032"/>
        <v>1.0416666664241347E-2</v>
      </c>
      <c r="S8386" s="4">
        <f t="shared" ref="S8386:S8449" si="1034">MROUND(E8386,"0:15")</f>
        <v>44079.760416666664</v>
      </c>
    </row>
    <row r="8387" spans="1:22" x14ac:dyDescent="0.35">
      <c r="A8387" s="32">
        <v>2020</v>
      </c>
      <c r="B8387" s="32" t="s">
        <v>62</v>
      </c>
      <c r="C8387" s="32" t="s">
        <v>63</v>
      </c>
      <c r="D8387" s="32">
        <v>5584</v>
      </c>
      <c r="E8387" s="33">
        <v>44079.770833333336</v>
      </c>
      <c r="F8387" s="32">
        <v>6.84</v>
      </c>
      <c r="G8387" s="32">
        <v>23.9</v>
      </c>
      <c r="H8387" s="32">
        <v>6.96</v>
      </c>
      <c r="I8387" s="32">
        <v>83.6</v>
      </c>
      <c r="J8387" s="32">
        <f t="shared" ref="J8387:J8450" si="1035">IF(G8387="",0.5,IF(G8387&lt;=0,2,IF(G8387&gt;=40,2, IF(AND(G8387&gt;0,G8387&lt;1),5,IF(AND(G8387&gt;35,G8387&lt;40),5,IF(O8387&gt;=1.5,1.5,0))))))</f>
        <v>0</v>
      </c>
      <c r="K8387" s="32">
        <f t="shared" ref="K8387:K8450" si="1036">IF(H8387="",0.5,IF(H8387&lt;=0.1,2,IF(H8387&gt;=20,2, IF(AND(H8387&gt;0.1,H8387&lt;0.2),5,IF(AND(H8387&gt;16,H8387&lt;20),5,IF(P8387&gt;=2,1.5,0))))))</f>
        <v>0</v>
      </c>
      <c r="L8387" s="32">
        <f t="shared" ref="L8387:L8450" si="1037">IF(A8387="",0.5,IF(B8387="",0.5,IF(C8387="",0.5,IF(E8387="",0.5,IF(Q8387="Y",0.01,0)))))</f>
        <v>0</v>
      </c>
      <c r="M8387" s="32">
        <f t="shared" si="1033"/>
        <v>0</v>
      </c>
      <c r="N8387" s="39" t="s">
        <v>71</v>
      </c>
      <c r="O8387">
        <f t="shared" ref="O8387:O8450" si="1038">IF(G8387="","",ABS(G8388-G8387))</f>
        <v>3.9999999999999147E-2</v>
      </c>
      <c r="P8387">
        <f t="shared" ref="P8387:P8450" si="1039">IF(H8387="","",ABS(H8388-H8387))</f>
        <v>3.0000000000000249E-2</v>
      </c>
      <c r="R8387" s="2">
        <f t="shared" ref="R8387:R8450" si="1040">E8387-E8386</f>
        <v>1.0416666671517305E-2</v>
      </c>
      <c r="S8387" s="4">
        <f t="shared" si="1034"/>
        <v>44079.770833333328</v>
      </c>
    </row>
    <row r="8388" spans="1:22" x14ac:dyDescent="0.35">
      <c r="A8388" s="32">
        <v>2020</v>
      </c>
      <c r="B8388" s="32" t="s">
        <v>62</v>
      </c>
      <c r="C8388" s="32" t="s">
        <v>63</v>
      </c>
      <c r="D8388" s="32">
        <v>5585</v>
      </c>
      <c r="E8388" s="33">
        <v>44079.78125</v>
      </c>
      <c r="F8388" s="32">
        <v>6.81</v>
      </c>
      <c r="G8388" s="32">
        <v>23.86</v>
      </c>
      <c r="H8388" s="32">
        <v>6.93</v>
      </c>
      <c r="I8388" s="32">
        <v>83.2</v>
      </c>
      <c r="J8388" s="32">
        <f t="shared" si="1035"/>
        <v>0</v>
      </c>
      <c r="K8388" s="32">
        <f t="shared" si="1036"/>
        <v>0</v>
      </c>
      <c r="L8388" s="32">
        <f t="shared" si="1037"/>
        <v>0</v>
      </c>
      <c r="M8388" s="32">
        <f t="shared" si="1033"/>
        <v>0</v>
      </c>
      <c r="N8388" s="39" t="s">
        <v>71</v>
      </c>
      <c r="O8388">
        <f t="shared" si="1038"/>
        <v>5.9999999999998721E-2</v>
      </c>
      <c r="P8388">
        <f t="shared" si="1039"/>
        <v>6.9999999999999396E-2</v>
      </c>
      <c r="R8388" s="2">
        <f t="shared" si="1040"/>
        <v>1.0416666664241347E-2</v>
      </c>
      <c r="S8388" s="4">
        <f t="shared" si="1034"/>
        <v>44079.78125</v>
      </c>
    </row>
    <row r="8389" spans="1:22" x14ac:dyDescent="0.35">
      <c r="A8389" s="32">
        <v>2020</v>
      </c>
      <c r="B8389" s="32" t="s">
        <v>62</v>
      </c>
      <c r="C8389" s="32" t="s">
        <v>63</v>
      </c>
      <c r="D8389" s="32">
        <v>5586</v>
      </c>
      <c r="E8389" s="33">
        <v>44079.791666666664</v>
      </c>
      <c r="F8389" s="32">
        <v>6.74</v>
      </c>
      <c r="G8389" s="32">
        <v>23.8</v>
      </c>
      <c r="H8389" s="32">
        <v>6.86</v>
      </c>
      <c r="I8389" s="32">
        <v>82.2</v>
      </c>
      <c r="J8389" s="32">
        <f t="shared" si="1035"/>
        <v>0</v>
      </c>
      <c r="K8389" s="32">
        <f t="shared" si="1036"/>
        <v>0</v>
      </c>
      <c r="L8389" s="32">
        <f t="shared" si="1037"/>
        <v>0</v>
      </c>
      <c r="M8389" s="32">
        <f t="shared" si="1033"/>
        <v>0</v>
      </c>
      <c r="N8389" s="39" t="s">
        <v>71</v>
      </c>
      <c r="O8389">
        <f t="shared" si="1038"/>
        <v>8.0000000000001847E-2</v>
      </c>
      <c r="P8389">
        <f t="shared" si="1039"/>
        <v>7.0000000000000284E-2</v>
      </c>
      <c r="R8389" s="2">
        <f t="shared" si="1040"/>
        <v>1.0416666664241347E-2</v>
      </c>
      <c r="S8389" s="4">
        <f t="shared" si="1034"/>
        <v>44079.791666666664</v>
      </c>
    </row>
    <row r="8390" spans="1:22" x14ac:dyDescent="0.35">
      <c r="A8390" s="32">
        <v>2020</v>
      </c>
      <c r="B8390" s="32" t="s">
        <v>62</v>
      </c>
      <c r="C8390" s="32" t="s">
        <v>63</v>
      </c>
      <c r="D8390" s="32">
        <v>5587</v>
      </c>
      <c r="E8390" s="33">
        <v>44079.802083333336</v>
      </c>
      <c r="F8390" s="32">
        <v>6.67</v>
      </c>
      <c r="G8390" s="32">
        <v>23.72</v>
      </c>
      <c r="H8390" s="32">
        <v>6.79</v>
      </c>
      <c r="I8390" s="32">
        <v>81.2</v>
      </c>
      <c r="J8390" s="32">
        <f t="shared" si="1035"/>
        <v>0</v>
      </c>
      <c r="K8390" s="32">
        <f t="shared" si="1036"/>
        <v>0</v>
      </c>
      <c r="L8390" s="32">
        <f t="shared" si="1037"/>
        <v>0</v>
      </c>
      <c r="M8390" s="32">
        <f t="shared" si="1033"/>
        <v>0</v>
      </c>
      <c r="N8390" s="39" t="s">
        <v>71</v>
      </c>
      <c r="O8390">
        <f t="shared" si="1038"/>
        <v>7.9999999999998295E-2</v>
      </c>
      <c r="P8390">
        <f t="shared" si="1039"/>
        <v>7.0000000000000284E-2</v>
      </c>
      <c r="R8390" s="2">
        <f t="shared" si="1040"/>
        <v>1.0416666671517305E-2</v>
      </c>
      <c r="S8390" s="4">
        <f t="shared" si="1034"/>
        <v>44079.802083333328</v>
      </c>
    </row>
    <row r="8391" spans="1:22" x14ac:dyDescent="0.35">
      <c r="A8391" s="32">
        <v>2020</v>
      </c>
      <c r="B8391" s="32" t="s">
        <v>62</v>
      </c>
      <c r="C8391" s="32" t="s">
        <v>63</v>
      </c>
      <c r="D8391" s="32">
        <v>5588</v>
      </c>
      <c r="E8391" s="33">
        <v>44079.8125</v>
      </c>
      <c r="F8391" s="32">
        <v>6.6</v>
      </c>
      <c r="G8391" s="32">
        <v>23.64</v>
      </c>
      <c r="H8391" s="32">
        <v>6.72</v>
      </c>
      <c r="I8391" s="32">
        <v>80.3</v>
      </c>
      <c r="J8391" s="32">
        <f t="shared" si="1035"/>
        <v>0</v>
      </c>
      <c r="K8391" s="32">
        <f t="shared" si="1036"/>
        <v>0</v>
      </c>
      <c r="L8391" s="32">
        <f t="shared" si="1037"/>
        <v>0</v>
      </c>
      <c r="M8391" s="32">
        <f t="shared" si="1033"/>
        <v>0</v>
      </c>
      <c r="N8391" s="39" t="s">
        <v>71</v>
      </c>
      <c r="O8391">
        <f t="shared" si="1038"/>
        <v>8.0000000000001847E-2</v>
      </c>
      <c r="P8391">
        <f t="shared" si="1039"/>
        <v>4.9999999999999822E-2</v>
      </c>
      <c r="R8391" s="2">
        <f t="shared" si="1040"/>
        <v>1.0416666664241347E-2</v>
      </c>
      <c r="S8391" s="4">
        <f t="shared" si="1034"/>
        <v>44079.8125</v>
      </c>
    </row>
    <row r="8392" spans="1:22" x14ac:dyDescent="0.35">
      <c r="A8392" s="32">
        <v>2020</v>
      </c>
      <c r="B8392" s="32" t="s">
        <v>62</v>
      </c>
      <c r="C8392" s="32" t="s">
        <v>63</v>
      </c>
      <c r="D8392" s="32">
        <v>5589</v>
      </c>
      <c r="E8392" s="33">
        <v>44079.822916666664</v>
      </c>
      <c r="F8392" s="32">
        <v>6.55</v>
      </c>
      <c r="G8392" s="32">
        <v>23.56</v>
      </c>
      <c r="H8392" s="32">
        <v>6.67</v>
      </c>
      <c r="I8392" s="32">
        <v>79.5</v>
      </c>
      <c r="J8392" s="32">
        <f t="shared" si="1035"/>
        <v>0</v>
      </c>
      <c r="K8392" s="32">
        <f t="shared" si="1036"/>
        <v>0</v>
      </c>
      <c r="L8392" s="32">
        <f t="shared" si="1037"/>
        <v>0</v>
      </c>
      <c r="M8392" s="32">
        <f t="shared" si="1033"/>
        <v>0</v>
      </c>
      <c r="N8392" s="39" t="s">
        <v>71</v>
      </c>
      <c r="O8392">
        <f t="shared" si="1038"/>
        <v>7.9999999999998295E-2</v>
      </c>
      <c r="P8392">
        <f t="shared" si="1039"/>
        <v>0.13999999999999968</v>
      </c>
      <c r="R8392" s="2">
        <f t="shared" si="1040"/>
        <v>1.0416666664241347E-2</v>
      </c>
      <c r="S8392" s="4">
        <f t="shared" si="1034"/>
        <v>44079.822916666664</v>
      </c>
      <c r="U8392" s="5"/>
      <c r="V8392" s="6"/>
    </row>
    <row r="8393" spans="1:22" x14ac:dyDescent="0.35">
      <c r="A8393" s="32">
        <v>2020</v>
      </c>
      <c r="B8393" s="32" t="s">
        <v>62</v>
      </c>
      <c r="C8393" s="32" t="s">
        <v>63</v>
      </c>
      <c r="D8393" s="32">
        <v>5590</v>
      </c>
      <c r="E8393" s="33">
        <v>44079.833333333336</v>
      </c>
      <c r="F8393" s="32">
        <v>6.41</v>
      </c>
      <c r="G8393" s="32">
        <v>23.48</v>
      </c>
      <c r="H8393" s="32">
        <v>6.53</v>
      </c>
      <c r="I8393" s="32">
        <v>77.7</v>
      </c>
      <c r="J8393" s="32">
        <f t="shared" si="1035"/>
        <v>0</v>
      </c>
      <c r="K8393" s="32">
        <f t="shared" si="1036"/>
        <v>0</v>
      </c>
      <c r="L8393" s="32">
        <f t="shared" si="1037"/>
        <v>0</v>
      </c>
      <c r="M8393" s="32">
        <f t="shared" si="1033"/>
        <v>0</v>
      </c>
      <c r="N8393" s="39" t="s">
        <v>71</v>
      </c>
      <c r="O8393">
        <f t="shared" si="1038"/>
        <v>0.10000000000000142</v>
      </c>
      <c r="P8393">
        <f t="shared" si="1039"/>
        <v>0.12000000000000011</v>
      </c>
      <c r="R8393" s="2">
        <f t="shared" si="1040"/>
        <v>1.0416666671517305E-2</v>
      </c>
      <c r="S8393" s="4">
        <f t="shared" si="1034"/>
        <v>44079.833333333328</v>
      </c>
    </row>
    <row r="8394" spans="1:22" x14ac:dyDescent="0.35">
      <c r="A8394" s="32">
        <v>2020</v>
      </c>
      <c r="B8394" s="32" t="s">
        <v>62</v>
      </c>
      <c r="C8394" s="32" t="s">
        <v>63</v>
      </c>
      <c r="D8394" s="32">
        <v>5591</v>
      </c>
      <c r="E8394" s="33">
        <v>44079.84375</v>
      </c>
      <c r="F8394" s="32">
        <v>6.3</v>
      </c>
      <c r="G8394" s="32">
        <v>23.38</v>
      </c>
      <c r="H8394" s="32">
        <v>6.41</v>
      </c>
      <c r="I8394" s="32">
        <v>76.2</v>
      </c>
      <c r="J8394" s="32">
        <f t="shared" si="1035"/>
        <v>0</v>
      </c>
      <c r="K8394" s="32">
        <f t="shared" si="1036"/>
        <v>0</v>
      </c>
      <c r="L8394" s="32">
        <f t="shared" si="1037"/>
        <v>0</v>
      </c>
      <c r="M8394" s="32">
        <f t="shared" si="1033"/>
        <v>0</v>
      </c>
      <c r="N8394" s="39" t="s">
        <v>71</v>
      </c>
      <c r="O8394">
        <f t="shared" si="1038"/>
        <v>7.9999999999998295E-2</v>
      </c>
      <c r="P8394">
        <f t="shared" si="1039"/>
        <v>0</v>
      </c>
      <c r="R8394" s="2">
        <f t="shared" si="1040"/>
        <v>1.0416666664241347E-2</v>
      </c>
      <c r="S8394" s="4">
        <f t="shared" si="1034"/>
        <v>44079.84375</v>
      </c>
    </row>
    <row r="8395" spans="1:22" x14ac:dyDescent="0.35">
      <c r="A8395" s="32">
        <v>2020</v>
      </c>
      <c r="B8395" s="32" t="s">
        <v>62</v>
      </c>
      <c r="C8395" s="32" t="s">
        <v>63</v>
      </c>
      <c r="D8395" s="32">
        <v>5592</v>
      </c>
      <c r="E8395" s="33">
        <v>44079.854166666664</v>
      </c>
      <c r="F8395" s="32">
        <v>6.3</v>
      </c>
      <c r="G8395" s="32">
        <v>23.3</v>
      </c>
      <c r="H8395" s="32">
        <v>6.41</v>
      </c>
      <c r="I8395" s="32">
        <v>76.099999999999994</v>
      </c>
      <c r="J8395" s="32">
        <f t="shared" si="1035"/>
        <v>0</v>
      </c>
      <c r="K8395" s="32">
        <f t="shared" si="1036"/>
        <v>0</v>
      </c>
      <c r="L8395" s="32">
        <f t="shared" si="1037"/>
        <v>0</v>
      </c>
      <c r="M8395" s="32">
        <f t="shared" si="1033"/>
        <v>0</v>
      </c>
      <c r="N8395" s="39" t="s">
        <v>71</v>
      </c>
      <c r="O8395">
        <f t="shared" si="1038"/>
        <v>0.10000000000000142</v>
      </c>
      <c r="P8395">
        <f t="shared" si="1039"/>
        <v>0</v>
      </c>
      <c r="R8395" s="2">
        <f t="shared" si="1040"/>
        <v>1.0416666664241347E-2</v>
      </c>
      <c r="S8395" s="4">
        <f t="shared" si="1034"/>
        <v>44079.854166666664</v>
      </c>
    </row>
    <row r="8396" spans="1:22" x14ac:dyDescent="0.35">
      <c r="A8396" s="32">
        <v>2020</v>
      </c>
      <c r="B8396" s="32" t="s">
        <v>62</v>
      </c>
      <c r="C8396" s="32" t="s">
        <v>63</v>
      </c>
      <c r="D8396" s="32">
        <v>5593</v>
      </c>
      <c r="E8396" s="33">
        <v>44079.864583333336</v>
      </c>
      <c r="F8396" s="32">
        <v>6.3</v>
      </c>
      <c r="G8396" s="32">
        <v>23.2</v>
      </c>
      <c r="H8396" s="32">
        <v>6.41</v>
      </c>
      <c r="I8396" s="32">
        <v>76</v>
      </c>
      <c r="J8396" s="32">
        <f t="shared" si="1035"/>
        <v>0</v>
      </c>
      <c r="K8396" s="32">
        <f t="shared" si="1036"/>
        <v>0</v>
      </c>
      <c r="L8396" s="32">
        <f t="shared" si="1037"/>
        <v>0</v>
      </c>
      <c r="M8396" s="32">
        <f t="shared" si="1033"/>
        <v>0</v>
      </c>
      <c r="N8396" s="39" t="s">
        <v>71</v>
      </c>
      <c r="O8396">
        <f t="shared" si="1038"/>
        <v>9.9999999999997868E-2</v>
      </c>
      <c r="P8396">
        <f t="shared" si="1039"/>
        <v>7.0000000000000284E-2</v>
      </c>
      <c r="R8396" s="2">
        <f t="shared" si="1040"/>
        <v>1.0416666671517305E-2</v>
      </c>
      <c r="S8396" s="4">
        <f t="shared" si="1034"/>
        <v>44079.864583333328</v>
      </c>
    </row>
    <row r="8397" spans="1:22" x14ac:dyDescent="0.35">
      <c r="A8397" s="32">
        <v>2020</v>
      </c>
      <c r="B8397" s="32" t="s">
        <v>62</v>
      </c>
      <c r="C8397" s="32" t="s">
        <v>63</v>
      </c>
      <c r="D8397" s="32">
        <v>5594</v>
      </c>
      <c r="E8397" s="33">
        <v>44079.875</v>
      </c>
      <c r="F8397" s="32">
        <v>6.23</v>
      </c>
      <c r="G8397" s="32">
        <v>23.1</v>
      </c>
      <c r="H8397" s="32">
        <v>6.34</v>
      </c>
      <c r="I8397" s="32">
        <v>75</v>
      </c>
      <c r="J8397" s="32">
        <f t="shared" si="1035"/>
        <v>0</v>
      </c>
      <c r="K8397" s="32">
        <f t="shared" si="1036"/>
        <v>0</v>
      </c>
      <c r="L8397" s="32">
        <f t="shared" si="1037"/>
        <v>0</v>
      </c>
      <c r="M8397" s="32">
        <f t="shared" si="1033"/>
        <v>0</v>
      </c>
      <c r="N8397" s="39" t="s">
        <v>71</v>
      </c>
      <c r="O8397">
        <f t="shared" si="1038"/>
        <v>0.10000000000000142</v>
      </c>
      <c r="P8397">
        <f t="shared" si="1039"/>
        <v>0</v>
      </c>
      <c r="R8397" s="2">
        <f t="shared" si="1040"/>
        <v>1.0416666664241347E-2</v>
      </c>
      <c r="S8397" s="4">
        <f t="shared" si="1034"/>
        <v>44079.875</v>
      </c>
    </row>
    <row r="8398" spans="1:22" x14ac:dyDescent="0.35">
      <c r="A8398" s="32">
        <v>2020</v>
      </c>
      <c r="B8398" s="32" t="s">
        <v>62</v>
      </c>
      <c r="C8398" s="32" t="s">
        <v>63</v>
      </c>
      <c r="D8398" s="32">
        <v>5595</v>
      </c>
      <c r="E8398" s="33">
        <v>44079.885416666664</v>
      </c>
      <c r="F8398" s="32">
        <v>6.23</v>
      </c>
      <c r="G8398" s="32">
        <v>23</v>
      </c>
      <c r="H8398" s="32">
        <v>6.34</v>
      </c>
      <c r="I8398" s="32">
        <v>74.900000000000006</v>
      </c>
      <c r="J8398" s="32">
        <f t="shared" si="1035"/>
        <v>0</v>
      </c>
      <c r="K8398" s="32">
        <f t="shared" si="1036"/>
        <v>0</v>
      </c>
      <c r="L8398" s="32">
        <f t="shared" si="1037"/>
        <v>0</v>
      </c>
      <c r="M8398" s="32">
        <f t="shared" si="1033"/>
        <v>0</v>
      </c>
      <c r="N8398" s="39" t="s">
        <v>71</v>
      </c>
      <c r="O8398">
        <f t="shared" si="1038"/>
        <v>0.12000000000000099</v>
      </c>
      <c r="P8398">
        <f t="shared" si="1039"/>
        <v>1.9999999999999574E-2</v>
      </c>
      <c r="R8398" s="2">
        <f t="shared" si="1040"/>
        <v>1.0416666664241347E-2</v>
      </c>
      <c r="S8398" s="4">
        <f t="shared" si="1034"/>
        <v>44079.885416666664</v>
      </c>
    </row>
    <row r="8399" spans="1:22" x14ac:dyDescent="0.35">
      <c r="A8399" s="32">
        <v>2020</v>
      </c>
      <c r="B8399" s="32" t="s">
        <v>62</v>
      </c>
      <c r="C8399" s="32" t="s">
        <v>63</v>
      </c>
      <c r="D8399" s="32">
        <v>5596</v>
      </c>
      <c r="E8399" s="33">
        <v>44079.895833333336</v>
      </c>
      <c r="F8399" s="32">
        <v>6.21</v>
      </c>
      <c r="G8399" s="32">
        <v>22.88</v>
      </c>
      <c r="H8399" s="32">
        <v>6.32</v>
      </c>
      <c r="I8399" s="32">
        <v>74.400000000000006</v>
      </c>
      <c r="J8399" s="32">
        <f t="shared" si="1035"/>
        <v>0</v>
      </c>
      <c r="K8399" s="32">
        <f t="shared" si="1036"/>
        <v>0</v>
      </c>
      <c r="L8399" s="32">
        <f t="shared" si="1037"/>
        <v>0</v>
      </c>
      <c r="M8399" s="32">
        <f t="shared" si="1033"/>
        <v>0</v>
      </c>
      <c r="N8399" s="39" t="s">
        <v>71</v>
      </c>
      <c r="O8399">
        <f t="shared" si="1038"/>
        <v>9.9999999999997868E-2</v>
      </c>
      <c r="P8399">
        <f t="shared" si="1039"/>
        <v>7.0000000000000284E-2</v>
      </c>
      <c r="R8399" s="2">
        <f t="shared" si="1040"/>
        <v>1.0416666671517305E-2</v>
      </c>
      <c r="S8399" s="4">
        <f t="shared" si="1034"/>
        <v>44079.895833333328</v>
      </c>
    </row>
    <row r="8400" spans="1:22" x14ac:dyDescent="0.35">
      <c r="A8400" s="32">
        <v>2020</v>
      </c>
      <c r="B8400" s="32" t="s">
        <v>62</v>
      </c>
      <c r="C8400" s="32" t="s">
        <v>63</v>
      </c>
      <c r="D8400" s="32">
        <v>5597</v>
      </c>
      <c r="E8400" s="33">
        <v>44079.90625</v>
      </c>
      <c r="F8400" s="32">
        <v>6.14</v>
      </c>
      <c r="G8400" s="32">
        <v>22.78</v>
      </c>
      <c r="H8400" s="32">
        <v>6.25</v>
      </c>
      <c r="I8400" s="32">
        <v>73.5</v>
      </c>
      <c r="J8400" s="32">
        <f t="shared" si="1035"/>
        <v>0</v>
      </c>
      <c r="K8400" s="32">
        <f t="shared" si="1036"/>
        <v>0</v>
      </c>
      <c r="L8400" s="32">
        <f t="shared" si="1037"/>
        <v>0</v>
      </c>
      <c r="M8400" s="32">
        <f t="shared" si="1033"/>
        <v>0</v>
      </c>
      <c r="N8400" s="39" t="s">
        <v>71</v>
      </c>
      <c r="O8400">
        <f t="shared" si="1038"/>
        <v>0.10000000000000142</v>
      </c>
      <c r="P8400">
        <f t="shared" si="1039"/>
        <v>4.9999999999999822E-2</v>
      </c>
      <c r="R8400" s="2">
        <f t="shared" si="1040"/>
        <v>1.0416666664241347E-2</v>
      </c>
      <c r="S8400" s="4">
        <f t="shared" si="1034"/>
        <v>44079.90625</v>
      </c>
    </row>
    <row r="8401" spans="1:19" x14ac:dyDescent="0.35">
      <c r="A8401" s="32">
        <v>2020</v>
      </c>
      <c r="B8401" s="32" t="s">
        <v>62</v>
      </c>
      <c r="C8401" s="32" t="s">
        <v>63</v>
      </c>
      <c r="D8401" s="32">
        <v>5598</v>
      </c>
      <c r="E8401" s="33">
        <v>44079.916666666664</v>
      </c>
      <c r="F8401" s="32">
        <v>6.09</v>
      </c>
      <c r="G8401" s="32">
        <v>22.68</v>
      </c>
      <c r="H8401" s="32">
        <v>6.2</v>
      </c>
      <c r="I8401" s="32">
        <v>72.7</v>
      </c>
      <c r="J8401" s="32">
        <f t="shared" si="1035"/>
        <v>0</v>
      </c>
      <c r="K8401" s="32">
        <f t="shared" si="1036"/>
        <v>0</v>
      </c>
      <c r="L8401" s="32">
        <f t="shared" si="1037"/>
        <v>0</v>
      </c>
      <c r="M8401" s="32">
        <f t="shared" si="1033"/>
        <v>0</v>
      </c>
      <c r="N8401" s="39" t="s">
        <v>71</v>
      </c>
      <c r="O8401">
        <f t="shared" si="1038"/>
        <v>0.10000000000000142</v>
      </c>
      <c r="P8401">
        <f t="shared" si="1039"/>
        <v>7.0000000000000284E-2</v>
      </c>
      <c r="R8401" s="2">
        <f t="shared" si="1040"/>
        <v>1.0416666664241347E-2</v>
      </c>
      <c r="S8401" s="4">
        <f t="shared" si="1034"/>
        <v>44079.916666666664</v>
      </c>
    </row>
    <row r="8402" spans="1:19" x14ac:dyDescent="0.35">
      <c r="A8402" s="32">
        <v>2020</v>
      </c>
      <c r="B8402" s="32" t="s">
        <v>62</v>
      </c>
      <c r="C8402" s="32" t="s">
        <v>63</v>
      </c>
      <c r="D8402" s="32">
        <v>5599</v>
      </c>
      <c r="E8402" s="33">
        <v>44079.927083333336</v>
      </c>
      <c r="F8402" s="32">
        <v>6.02</v>
      </c>
      <c r="G8402" s="32">
        <v>22.58</v>
      </c>
      <c r="H8402" s="32">
        <v>6.13</v>
      </c>
      <c r="I8402" s="32">
        <v>71.8</v>
      </c>
      <c r="J8402" s="32">
        <f t="shared" si="1035"/>
        <v>0</v>
      </c>
      <c r="K8402" s="32">
        <f t="shared" si="1036"/>
        <v>0</v>
      </c>
      <c r="L8402" s="32">
        <f t="shared" si="1037"/>
        <v>0</v>
      </c>
      <c r="M8402" s="32">
        <f t="shared" si="1033"/>
        <v>0</v>
      </c>
      <c r="N8402" s="39" t="s">
        <v>71</v>
      </c>
      <c r="O8402">
        <f t="shared" si="1038"/>
        <v>9.9999999999997868E-2</v>
      </c>
      <c r="P8402">
        <f t="shared" si="1039"/>
        <v>7.0000000000000284E-2</v>
      </c>
      <c r="R8402" s="2">
        <f t="shared" si="1040"/>
        <v>1.0416666671517305E-2</v>
      </c>
      <c r="S8402" s="4">
        <f t="shared" si="1034"/>
        <v>44079.927083333328</v>
      </c>
    </row>
    <row r="8403" spans="1:19" x14ac:dyDescent="0.35">
      <c r="A8403" s="32">
        <v>2020</v>
      </c>
      <c r="B8403" s="32" t="s">
        <v>62</v>
      </c>
      <c r="C8403" s="32" t="s">
        <v>63</v>
      </c>
      <c r="D8403" s="32">
        <v>5600</v>
      </c>
      <c r="E8403" s="33">
        <v>44079.9375</v>
      </c>
      <c r="F8403" s="32">
        <v>6.09</v>
      </c>
      <c r="G8403" s="32">
        <v>22.48</v>
      </c>
      <c r="H8403" s="32">
        <v>6.2</v>
      </c>
      <c r="I8403" s="32">
        <v>72.5</v>
      </c>
      <c r="J8403" s="32">
        <f t="shared" si="1035"/>
        <v>0</v>
      </c>
      <c r="K8403" s="32">
        <f t="shared" si="1036"/>
        <v>0</v>
      </c>
      <c r="L8403" s="32">
        <f t="shared" si="1037"/>
        <v>0</v>
      </c>
      <c r="M8403" s="32">
        <f t="shared" si="1033"/>
        <v>0</v>
      </c>
      <c r="N8403" s="39" t="s">
        <v>71</v>
      </c>
      <c r="O8403">
        <f t="shared" si="1038"/>
        <v>0.12000000000000099</v>
      </c>
      <c r="P8403">
        <f t="shared" si="1039"/>
        <v>8.9999999999999858E-2</v>
      </c>
      <c r="R8403" s="2">
        <f t="shared" si="1040"/>
        <v>1.0416666664241347E-2</v>
      </c>
      <c r="S8403" s="4">
        <f t="shared" si="1034"/>
        <v>44079.9375</v>
      </c>
    </row>
    <row r="8404" spans="1:19" x14ac:dyDescent="0.35">
      <c r="A8404" s="32">
        <v>2020</v>
      </c>
      <c r="B8404" s="32" t="s">
        <v>62</v>
      </c>
      <c r="C8404" s="32" t="s">
        <v>63</v>
      </c>
      <c r="D8404" s="32">
        <v>5601</v>
      </c>
      <c r="E8404" s="33">
        <v>44079.947916666664</v>
      </c>
      <c r="F8404" s="32">
        <v>6</v>
      </c>
      <c r="G8404" s="32">
        <v>22.36</v>
      </c>
      <c r="H8404" s="32">
        <v>6.11</v>
      </c>
      <c r="I8404" s="32">
        <v>71.2</v>
      </c>
      <c r="J8404" s="32">
        <f t="shared" si="1035"/>
        <v>0</v>
      </c>
      <c r="K8404" s="32">
        <f t="shared" si="1036"/>
        <v>0</v>
      </c>
      <c r="L8404" s="32">
        <f t="shared" si="1037"/>
        <v>0</v>
      </c>
      <c r="M8404" s="32">
        <f t="shared" si="1033"/>
        <v>0</v>
      </c>
      <c r="N8404" s="39" t="s">
        <v>71</v>
      </c>
      <c r="O8404">
        <f t="shared" si="1038"/>
        <v>9.9999999999997868E-2</v>
      </c>
      <c r="P8404">
        <f t="shared" si="1039"/>
        <v>4.0000000000000036E-2</v>
      </c>
      <c r="R8404" s="2">
        <f t="shared" si="1040"/>
        <v>1.0416666664241347E-2</v>
      </c>
      <c r="S8404" s="4">
        <f t="shared" si="1034"/>
        <v>44079.947916666664</v>
      </c>
    </row>
    <row r="8405" spans="1:19" x14ac:dyDescent="0.35">
      <c r="A8405" s="32">
        <v>2020</v>
      </c>
      <c r="B8405" s="32" t="s">
        <v>62</v>
      </c>
      <c r="C8405" s="32" t="s">
        <v>63</v>
      </c>
      <c r="D8405" s="32">
        <v>5602</v>
      </c>
      <c r="E8405" s="33">
        <v>44079.958333333336</v>
      </c>
      <c r="F8405" s="32">
        <v>6.04</v>
      </c>
      <c r="G8405" s="32">
        <v>22.26</v>
      </c>
      <c r="H8405" s="32">
        <v>6.15</v>
      </c>
      <c r="I8405" s="32">
        <v>71.599999999999994</v>
      </c>
      <c r="J8405" s="32">
        <f t="shared" si="1035"/>
        <v>0</v>
      </c>
      <c r="K8405" s="32">
        <f t="shared" si="1036"/>
        <v>0</v>
      </c>
      <c r="L8405" s="32">
        <f t="shared" si="1037"/>
        <v>0</v>
      </c>
      <c r="M8405" s="32">
        <f t="shared" si="1033"/>
        <v>0</v>
      </c>
      <c r="N8405" s="39" t="s">
        <v>71</v>
      </c>
      <c r="O8405">
        <f t="shared" si="1038"/>
        <v>0.10000000000000142</v>
      </c>
      <c r="P8405">
        <f t="shared" si="1039"/>
        <v>4.0000000000000036E-2</v>
      </c>
      <c r="R8405" s="2">
        <f t="shared" si="1040"/>
        <v>1.0416666671517305E-2</v>
      </c>
      <c r="S8405" s="4">
        <f t="shared" si="1034"/>
        <v>44079.958333333328</v>
      </c>
    </row>
    <row r="8406" spans="1:19" x14ac:dyDescent="0.35">
      <c r="A8406" s="32">
        <v>2020</v>
      </c>
      <c r="B8406" s="32" t="s">
        <v>62</v>
      </c>
      <c r="C8406" s="32" t="s">
        <v>63</v>
      </c>
      <c r="D8406" s="32">
        <v>5603</v>
      </c>
      <c r="E8406" s="33">
        <v>44079.96875</v>
      </c>
      <c r="F8406" s="32">
        <v>6</v>
      </c>
      <c r="G8406" s="32">
        <v>22.16</v>
      </c>
      <c r="H8406" s="32">
        <v>6.11</v>
      </c>
      <c r="I8406" s="32">
        <v>70.900000000000006</v>
      </c>
      <c r="J8406" s="32">
        <f t="shared" si="1035"/>
        <v>0</v>
      </c>
      <c r="K8406" s="32">
        <f t="shared" si="1036"/>
        <v>0</v>
      </c>
      <c r="L8406" s="32">
        <f t="shared" si="1037"/>
        <v>0</v>
      </c>
      <c r="M8406" s="32">
        <f t="shared" si="1033"/>
        <v>0</v>
      </c>
      <c r="N8406" s="39" t="s">
        <v>71</v>
      </c>
      <c r="O8406">
        <f t="shared" si="1038"/>
        <v>8.0000000000001847E-2</v>
      </c>
      <c r="P8406">
        <f t="shared" si="1039"/>
        <v>1.0000000000000675E-2</v>
      </c>
      <c r="R8406" s="2">
        <f t="shared" si="1040"/>
        <v>1.0416666664241347E-2</v>
      </c>
      <c r="S8406" s="4">
        <f t="shared" si="1034"/>
        <v>44079.96875</v>
      </c>
    </row>
    <row r="8407" spans="1:19" x14ac:dyDescent="0.35">
      <c r="A8407" s="32">
        <v>2020</v>
      </c>
      <c r="B8407" s="32" t="s">
        <v>62</v>
      </c>
      <c r="C8407" s="32" t="s">
        <v>63</v>
      </c>
      <c r="D8407" s="32">
        <v>5604</v>
      </c>
      <c r="E8407" s="33">
        <v>44079.979166666664</v>
      </c>
      <c r="F8407" s="32">
        <v>5.99</v>
      </c>
      <c r="G8407" s="32">
        <v>22.08</v>
      </c>
      <c r="H8407" s="32">
        <v>6.1</v>
      </c>
      <c r="I8407" s="32">
        <v>70.7</v>
      </c>
      <c r="J8407" s="32">
        <f t="shared" si="1035"/>
        <v>0</v>
      </c>
      <c r="K8407" s="32">
        <f t="shared" si="1036"/>
        <v>0</v>
      </c>
      <c r="L8407" s="32">
        <f t="shared" si="1037"/>
        <v>0</v>
      </c>
      <c r="M8407" s="32">
        <f t="shared" si="1033"/>
        <v>0</v>
      </c>
      <c r="N8407" s="39" t="s">
        <v>71</v>
      </c>
      <c r="O8407">
        <f t="shared" si="1038"/>
        <v>9.9999999999997868E-2</v>
      </c>
      <c r="P8407">
        <f t="shared" si="1039"/>
        <v>4.0000000000000036E-2</v>
      </c>
      <c r="R8407" s="2">
        <f t="shared" si="1040"/>
        <v>1.0416666664241347E-2</v>
      </c>
      <c r="S8407" s="4">
        <f t="shared" si="1034"/>
        <v>44079.979166666664</v>
      </c>
    </row>
    <row r="8408" spans="1:19" x14ac:dyDescent="0.35">
      <c r="A8408" s="32">
        <v>2020</v>
      </c>
      <c r="B8408" s="32" t="s">
        <v>62</v>
      </c>
      <c r="C8408" s="32" t="s">
        <v>63</v>
      </c>
      <c r="D8408" s="32">
        <v>5605</v>
      </c>
      <c r="E8408" s="33">
        <v>44079.989583333336</v>
      </c>
      <c r="F8408" s="32">
        <v>6.03</v>
      </c>
      <c r="G8408" s="32">
        <v>21.98</v>
      </c>
      <c r="H8408" s="32">
        <v>6.14</v>
      </c>
      <c r="I8408" s="32">
        <v>71.099999999999994</v>
      </c>
      <c r="J8408" s="32">
        <f t="shared" si="1035"/>
        <v>0</v>
      </c>
      <c r="K8408" s="32">
        <f t="shared" si="1036"/>
        <v>0</v>
      </c>
      <c r="L8408" s="32">
        <f t="shared" si="1037"/>
        <v>0</v>
      </c>
      <c r="M8408" s="32">
        <f t="shared" si="1033"/>
        <v>0</v>
      </c>
      <c r="N8408" s="39" t="s">
        <v>71</v>
      </c>
      <c r="O8408">
        <f t="shared" si="1038"/>
        <v>8.0000000000001847E-2</v>
      </c>
      <c r="P8408">
        <f t="shared" si="1039"/>
        <v>0</v>
      </c>
      <c r="R8408" s="2">
        <f t="shared" si="1040"/>
        <v>1.0416666671517305E-2</v>
      </c>
      <c r="S8408" s="4">
        <f t="shared" si="1034"/>
        <v>44079.989583333328</v>
      </c>
    </row>
    <row r="8409" spans="1:19" x14ac:dyDescent="0.35">
      <c r="A8409" s="32">
        <v>2020</v>
      </c>
      <c r="B8409" s="32" t="s">
        <v>62</v>
      </c>
      <c r="C8409" s="32" t="s">
        <v>63</v>
      </c>
      <c r="D8409" s="32">
        <v>5606</v>
      </c>
      <c r="E8409" s="33">
        <v>44080</v>
      </c>
      <c r="F8409" s="32">
        <v>6.03</v>
      </c>
      <c r="G8409" s="32">
        <v>21.9</v>
      </c>
      <c r="H8409" s="32">
        <v>6.14</v>
      </c>
      <c r="I8409" s="32">
        <v>70.900000000000006</v>
      </c>
      <c r="J8409" s="32">
        <f t="shared" si="1035"/>
        <v>0</v>
      </c>
      <c r="K8409" s="32">
        <f t="shared" si="1036"/>
        <v>0</v>
      </c>
      <c r="L8409" s="32">
        <f t="shared" si="1037"/>
        <v>0</v>
      </c>
      <c r="M8409" s="32">
        <f t="shared" si="1033"/>
        <v>0</v>
      </c>
      <c r="N8409" s="39" t="s">
        <v>71</v>
      </c>
      <c r="O8409">
        <f t="shared" si="1038"/>
        <v>7.9999999999998295E-2</v>
      </c>
      <c r="P8409">
        <f t="shared" si="1039"/>
        <v>2.0000000000000462E-2</v>
      </c>
      <c r="R8409" s="2">
        <f t="shared" si="1040"/>
        <v>1.0416666664241347E-2</v>
      </c>
      <c r="S8409" s="4">
        <f t="shared" si="1034"/>
        <v>44080</v>
      </c>
    </row>
    <row r="8410" spans="1:19" x14ac:dyDescent="0.35">
      <c r="A8410" s="32">
        <v>2020</v>
      </c>
      <c r="B8410" s="32" t="s">
        <v>62</v>
      </c>
      <c r="C8410" s="32" t="s">
        <v>63</v>
      </c>
      <c r="D8410" s="32">
        <v>5607</v>
      </c>
      <c r="E8410" s="33">
        <v>44080.010416666664</v>
      </c>
      <c r="F8410" s="32">
        <v>6.05</v>
      </c>
      <c r="G8410" s="32">
        <v>21.82</v>
      </c>
      <c r="H8410" s="32">
        <v>6.16</v>
      </c>
      <c r="I8410" s="32">
        <v>71.099999999999994</v>
      </c>
      <c r="J8410" s="32">
        <f t="shared" si="1035"/>
        <v>0</v>
      </c>
      <c r="K8410" s="32">
        <f t="shared" si="1036"/>
        <v>0</v>
      </c>
      <c r="L8410" s="32">
        <f t="shared" si="1037"/>
        <v>0</v>
      </c>
      <c r="M8410" s="32">
        <f t="shared" si="1033"/>
        <v>0</v>
      </c>
      <c r="N8410" s="39" t="s">
        <v>71</v>
      </c>
      <c r="O8410">
        <f t="shared" si="1038"/>
        <v>8.0000000000001847E-2</v>
      </c>
      <c r="P8410">
        <f t="shared" si="1039"/>
        <v>4.9999999999999822E-2</v>
      </c>
      <c r="R8410" s="2">
        <f t="shared" si="1040"/>
        <v>1.0416666664241347E-2</v>
      </c>
      <c r="S8410" s="4">
        <f t="shared" si="1034"/>
        <v>44080.010416666664</v>
      </c>
    </row>
    <row r="8411" spans="1:19" x14ac:dyDescent="0.35">
      <c r="A8411" s="32">
        <v>2020</v>
      </c>
      <c r="B8411" s="32" t="s">
        <v>62</v>
      </c>
      <c r="C8411" s="32" t="s">
        <v>63</v>
      </c>
      <c r="D8411" s="32">
        <v>5608</v>
      </c>
      <c r="E8411" s="33">
        <v>44080.020833333336</v>
      </c>
      <c r="F8411" s="32">
        <v>6</v>
      </c>
      <c r="G8411" s="32">
        <v>21.74</v>
      </c>
      <c r="H8411" s="32">
        <v>6.11</v>
      </c>
      <c r="I8411" s="32">
        <v>70.400000000000006</v>
      </c>
      <c r="J8411" s="32">
        <f t="shared" si="1035"/>
        <v>0</v>
      </c>
      <c r="K8411" s="32">
        <f t="shared" si="1036"/>
        <v>0</v>
      </c>
      <c r="L8411" s="32">
        <f t="shared" si="1037"/>
        <v>0</v>
      </c>
      <c r="M8411" s="32">
        <f t="shared" si="1033"/>
        <v>0</v>
      </c>
      <c r="N8411" s="39" t="s">
        <v>71</v>
      </c>
      <c r="O8411">
        <f t="shared" si="1038"/>
        <v>7.9999999999998295E-2</v>
      </c>
      <c r="P8411">
        <f t="shared" si="1039"/>
        <v>4.0000000000000036E-2</v>
      </c>
      <c r="R8411" s="2">
        <f t="shared" si="1040"/>
        <v>1.0416666671517305E-2</v>
      </c>
      <c r="S8411" s="4">
        <f t="shared" si="1034"/>
        <v>44080.020833333328</v>
      </c>
    </row>
    <row r="8412" spans="1:19" x14ac:dyDescent="0.35">
      <c r="A8412" s="32">
        <v>2020</v>
      </c>
      <c r="B8412" s="32" t="s">
        <v>62</v>
      </c>
      <c r="C8412" s="32" t="s">
        <v>63</v>
      </c>
      <c r="D8412" s="32">
        <v>5609</v>
      </c>
      <c r="E8412" s="33">
        <v>44080.03125</v>
      </c>
      <c r="F8412" s="32">
        <v>6.04</v>
      </c>
      <c r="G8412" s="32">
        <v>21.66</v>
      </c>
      <c r="H8412" s="32">
        <v>6.15</v>
      </c>
      <c r="I8412" s="32">
        <v>70.7</v>
      </c>
      <c r="J8412" s="32">
        <f t="shared" si="1035"/>
        <v>0</v>
      </c>
      <c r="K8412" s="32">
        <f t="shared" si="1036"/>
        <v>0</v>
      </c>
      <c r="L8412" s="32">
        <f t="shared" si="1037"/>
        <v>0</v>
      </c>
      <c r="M8412" s="32">
        <f t="shared" si="1033"/>
        <v>0</v>
      </c>
      <c r="N8412" s="39" t="s">
        <v>71</v>
      </c>
      <c r="O8412">
        <f t="shared" si="1038"/>
        <v>8.0000000000001847E-2</v>
      </c>
      <c r="P8412">
        <f t="shared" si="1039"/>
        <v>5.9999999999999609E-2</v>
      </c>
      <c r="R8412" s="2">
        <f t="shared" si="1040"/>
        <v>1.0416666664241347E-2</v>
      </c>
      <c r="S8412" s="4">
        <f t="shared" si="1034"/>
        <v>44080.03125</v>
      </c>
    </row>
    <row r="8413" spans="1:19" x14ac:dyDescent="0.35">
      <c r="A8413" s="32">
        <v>2020</v>
      </c>
      <c r="B8413" s="32" t="s">
        <v>62</v>
      </c>
      <c r="C8413" s="32" t="s">
        <v>63</v>
      </c>
      <c r="D8413" s="32">
        <v>5610</v>
      </c>
      <c r="E8413" s="33">
        <v>44080.041666666664</v>
      </c>
      <c r="F8413" s="32">
        <v>6.1</v>
      </c>
      <c r="G8413" s="32">
        <v>21.58</v>
      </c>
      <c r="H8413" s="32">
        <v>6.21</v>
      </c>
      <c r="I8413" s="32">
        <v>71.3</v>
      </c>
      <c r="J8413" s="32">
        <f t="shared" si="1035"/>
        <v>0</v>
      </c>
      <c r="K8413" s="32">
        <f t="shared" si="1036"/>
        <v>0</v>
      </c>
      <c r="L8413" s="32">
        <f t="shared" si="1037"/>
        <v>0</v>
      </c>
      <c r="M8413" s="32">
        <f t="shared" si="1033"/>
        <v>0</v>
      </c>
      <c r="N8413" s="39" t="s">
        <v>71</v>
      </c>
      <c r="O8413">
        <f t="shared" si="1038"/>
        <v>7.9999999999998295E-2</v>
      </c>
      <c r="P8413">
        <f t="shared" si="1039"/>
        <v>4.9999999999999822E-2</v>
      </c>
      <c r="R8413" s="2">
        <f t="shared" si="1040"/>
        <v>1.0416666664241347E-2</v>
      </c>
      <c r="S8413" s="4">
        <f t="shared" si="1034"/>
        <v>44080.041666666664</v>
      </c>
    </row>
    <row r="8414" spans="1:19" x14ac:dyDescent="0.35">
      <c r="A8414" s="32">
        <v>2020</v>
      </c>
      <c r="B8414" s="32" t="s">
        <v>62</v>
      </c>
      <c r="C8414" s="32" t="s">
        <v>63</v>
      </c>
      <c r="D8414" s="32">
        <v>5611</v>
      </c>
      <c r="E8414" s="33">
        <v>44080.052083333336</v>
      </c>
      <c r="F8414" s="32">
        <v>6.05</v>
      </c>
      <c r="G8414" s="32">
        <v>21.5</v>
      </c>
      <c r="H8414" s="32">
        <v>6.16</v>
      </c>
      <c r="I8414" s="32">
        <v>70.599999999999994</v>
      </c>
      <c r="J8414" s="32">
        <f t="shared" si="1035"/>
        <v>0</v>
      </c>
      <c r="K8414" s="32">
        <f t="shared" si="1036"/>
        <v>0</v>
      </c>
      <c r="L8414" s="32">
        <f t="shared" si="1037"/>
        <v>0</v>
      </c>
      <c r="M8414" s="32">
        <f t="shared" si="1033"/>
        <v>0</v>
      </c>
      <c r="N8414" s="39" t="s">
        <v>71</v>
      </c>
      <c r="O8414">
        <f t="shared" si="1038"/>
        <v>5.9999999999998721E-2</v>
      </c>
      <c r="P8414">
        <f t="shared" si="1039"/>
        <v>5.9999999999999609E-2</v>
      </c>
      <c r="R8414" s="2">
        <f t="shared" si="1040"/>
        <v>1.0416666671517305E-2</v>
      </c>
      <c r="S8414" s="4">
        <f t="shared" si="1034"/>
        <v>44080.052083333328</v>
      </c>
    </row>
    <row r="8415" spans="1:19" x14ac:dyDescent="0.35">
      <c r="A8415" s="32">
        <v>2020</v>
      </c>
      <c r="B8415" s="32" t="s">
        <v>62</v>
      </c>
      <c r="C8415" s="32" t="s">
        <v>63</v>
      </c>
      <c r="D8415" s="32">
        <v>5612</v>
      </c>
      <c r="E8415" s="33">
        <v>44080.0625</v>
      </c>
      <c r="F8415" s="32">
        <v>6.11</v>
      </c>
      <c r="G8415" s="32">
        <v>21.44</v>
      </c>
      <c r="H8415" s="32">
        <v>6.22</v>
      </c>
      <c r="I8415" s="32">
        <v>71.3</v>
      </c>
      <c r="J8415" s="32">
        <f t="shared" si="1035"/>
        <v>0</v>
      </c>
      <c r="K8415" s="32">
        <f t="shared" si="1036"/>
        <v>0</v>
      </c>
      <c r="L8415" s="32">
        <f t="shared" si="1037"/>
        <v>0</v>
      </c>
      <c r="M8415" s="32">
        <f t="shared" si="1033"/>
        <v>0</v>
      </c>
      <c r="N8415" s="39" t="s">
        <v>71</v>
      </c>
      <c r="O8415">
        <f t="shared" si="1038"/>
        <v>8.0000000000001847E-2</v>
      </c>
      <c r="P8415">
        <f t="shared" si="1039"/>
        <v>4.9999999999999822E-2</v>
      </c>
      <c r="R8415" s="2">
        <f t="shared" si="1040"/>
        <v>1.0416666664241347E-2</v>
      </c>
      <c r="S8415" s="4">
        <f t="shared" si="1034"/>
        <v>44080.0625</v>
      </c>
    </row>
    <row r="8416" spans="1:19" x14ac:dyDescent="0.35">
      <c r="A8416" s="32">
        <v>2020</v>
      </c>
      <c r="B8416" s="32" t="s">
        <v>62</v>
      </c>
      <c r="C8416" s="32" t="s">
        <v>63</v>
      </c>
      <c r="D8416" s="32">
        <v>5613</v>
      </c>
      <c r="E8416" s="33">
        <v>44080.072916666664</v>
      </c>
      <c r="F8416" s="32">
        <v>6.06</v>
      </c>
      <c r="G8416" s="32">
        <v>21.36</v>
      </c>
      <c r="H8416" s="32">
        <v>6.17</v>
      </c>
      <c r="I8416" s="32">
        <v>70.599999999999994</v>
      </c>
      <c r="J8416" s="32">
        <f t="shared" si="1035"/>
        <v>0</v>
      </c>
      <c r="K8416" s="32">
        <f t="shared" si="1036"/>
        <v>0</v>
      </c>
      <c r="L8416" s="32">
        <f t="shared" si="1037"/>
        <v>0</v>
      </c>
      <c r="M8416" s="32">
        <f t="shared" si="1033"/>
        <v>0</v>
      </c>
      <c r="N8416" s="39" t="s">
        <v>71</v>
      </c>
      <c r="O8416">
        <f t="shared" si="1038"/>
        <v>7.9999999999998295E-2</v>
      </c>
      <c r="P8416">
        <f t="shared" si="1039"/>
        <v>8.0000000000000071E-2</v>
      </c>
      <c r="R8416" s="2">
        <f t="shared" si="1040"/>
        <v>1.0416666664241347E-2</v>
      </c>
      <c r="S8416" s="4">
        <f t="shared" si="1034"/>
        <v>44080.072916666664</v>
      </c>
    </row>
    <row r="8417" spans="1:19" x14ac:dyDescent="0.35">
      <c r="A8417" s="32">
        <v>2020</v>
      </c>
      <c r="B8417" s="32" t="s">
        <v>62</v>
      </c>
      <c r="C8417" s="32" t="s">
        <v>63</v>
      </c>
      <c r="D8417" s="32">
        <v>5614</v>
      </c>
      <c r="E8417" s="33">
        <v>44080.083333333336</v>
      </c>
      <c r="F8417" s="32">
        <v>6.14</v>
      </c>
      <c r="G8417" s="32">
        <v>21.28</v>
      </c>
      <c r="H8417" s="32">
        <v>6.25</v>
      </c>
      <c r="I8417" s="32">
        <v>71.400000000000006</v>
      </c>
      <c r="J8417" s="32">
        <f t="shared" si="1035"/>
        <v>0</v>
      </c>
      <c r="K8417" s="32">
        <f t="shared" si="1036"/>
        <v>0</v>
      </c>
      <c r="L8417" s="32">
        <f t="shared" si="1037"/>
        <v>0</v>
      </c>
      <c r="M8417" s="32">
        <f t="shared" si="1033"/>
        <v>0</v>
      </c>
      <c r="N8417" s="39" t="s">
        <v>71</v>
      </c>
      <c r="O8417">
        <f t="shared" si="1038"/>
        <v>6.0000000000002274E-2</v>
      </c>
      <c r="P8417">
        <f t="shared" si="1039"/>
        <v>4.9999999999999822E-2</v>
      </c>
      <c r="R8417" s="2">
        <f t="shared" si="1040"/>
        <v>1.0416666671517305E-2</v>
      </c>
      <c r="S8417" s="4">
        <f t="shared" si="1034"/>
        <v>44080.083333333328</v>
      </c>
    </row>
    <row r="8418" spans="1:19" x14ac:dyDescent="0.35">
      <c r="A8418" s="32">
        <v>2020</v>
      </c>
      <c r="B8418" s="32" t="s">
        <v>62</v>
      </c>
      <c r="C8418" s="32" t="s">
        <v>63</v>
      </c>
      <c r="D8418" s="32">
        <v>5615</v>
      </c>
      <c r="E8418" s="33">
        <v>44080.09375</v>
      </c>
      <c r="F8418" s="32">
        <v>6.19</v>
      </c>
      <c r="G8418" s="32">
        <v>21.22</v>
      </c>
      <c r="H8418" s="32">
        <v>6.3</v>
      </c>
      <c r="I8418" s="32">
        <v>71.900000000000006</v>
      </c>
      <c r="J8418" s="32">
        <f t="shared" si="1035"/>
        <v>0</v>
      </c>
      <c r="K8418" s="32">
        <f t="shared" si="1036"/>
        <v>0</v>
      </c>
      <c r="L8418" s="32">
        <f t="shared" si="1037"/>
        <v>0</v>
      </c>
      <c r="M8418" s="32">
        <f t="shared" si="1033"/>
        <v>0</v>
      </c>
      <c r="N8418" s="39" t="s">
        <v>71</v>
      </c>
      <c r="O8418">
        <f t="shared" si="1038"/>
        <v>5.9999999999998721E-2</v>
      </c>
      <c r="P8418">
        <f t="shared" si="1039"/>
        <v>9.9999999999997868E-3</v>
      </c>
      <c r="R8418" s="2">
        <f t="shared" si="1040"/>
        <v>1.0416666664241347E-2</v>
      </c>
      <c r="S8418" s="4">
        <f t="shared" si="1034"/>
        <v>44080.09375</v>
      </c>
    </row>
    <row r="8419" spans="1:19" x14ac:dyDescent="0.35">
      <c r="A8419" s="32">
        <v>2020</v>
      </c>
      <c r="B8419" s="32" t="s">
        <v>62</v>
      </c>
      <c r="C8419" s="32" t="s">
        <v>63</v>
      </c>
      <c r="D8419" s="32">
        <v>5616</v>
      </c>
      <c r="E8419" s="33">
        <v>44080.104166666664</v>
      </c>
      <c r="F8419" s="32">
        <v>6.18</v>
      </c>
      <c r="G8419" s="32">
        <v>21.16</v>
      </c>
      <c r="H8419" s="32">
        <v>6.29</v>
      </c>
      <c r="I8419" s="32">
        <v>71.7</v>
      </c>
      <c r="J8419" s="32">
        <f t="shared" si="1035"/>
        <v>0</v>
      </c>
      <c r="K8419" s="32">
        <f t="shared" si="1036"/>
        <v>0</v>
      </c>
      <c r="L8419" s="32">
        <f t="shared" si="1037"/>
        <v>0</v>
      </c>
      <c r="M8419" s="32">
        <f t="shared" si="1033"/>
        <v>0</v>
      </c>
      <c r="N8419" s="39" t="s">
        <v>71</v>
      </c>
      <c r="O8419">
        <f t="shared" si="1038"/>
        <v>8.0000000000001847E-2</v>
      </c>
      <c r="P8419">
        <f t="shared" si="1039"/>
        <v>1.9999999999999574E-2</v>
      </c>
      <c r="R8419" s="2">
        <f t="shared" si="1040"/>
        <v>1.0416666664241347E-2</v>
      </c>
      <c r="S8419" s="4">
        <f t="shared" si="1034"/>
        <v>44080.104166666664</v>
      </c>
    </row>
    <row r="8420" spans="1:19" x14ac:dyDescent="0.35">
      <c r="A8420" s="32">
        <v>2020</v>
      </c>
      <c r="B8420" s="32" t="s">
        <v>62</v>
      </c>
      <c r="C8420" s="32" t="s">
        <v>63</v>
      </c>
      <c r="D8420" s="32">
        <v>5617</v>
      </c>
      <c r="E8420" s="33">
        <v>44080.114583333336</v>
      </c>
      <c r="F8420" s="32">
        <v>6.2</v>
      </c>
      <c r="G8420" s="32">
        <v>21.08</v>
      </c>
      <c r="H8420" s="32">
        <v>6.31</v>
      </c>
      <c r="I8420" s="32">
        <v>71.8</v>
      </c>
      <c r="J8420" s="32">
        <f t="shared" si="1035"/>
        <v>0</v>
      </c>
      <c r="K8420" s="32">
        <f t="shared" si="1036"/>
        <v>0</v>
      </c>
      <c r="L8420" s="32">
        <f t="shared" si="1037"/>
        <v>0</v>
      </c>
      <c r="M8420" s="32">
        <f t="shared" si="1033"/>
        <v>0</v>
      </c>
      <c r="N8420" s="39" t="s">
        <v>71</v>
      </c>
      <c r="O8420">
        <f t="shared" si="1038"/>
        <v>5.9999999999998721E-2</v>
      </c>
      <c r="P8420">
        <f t="shared" si="1039"/>
        <v>6.9999999999999396E-2</v>
      </c>
      <c r="R8420" s="2">
        <f t="shared" si="1040"/>
        <v>1.0416666671517305E-2</v>
      </c>
      <c r="S8420" s="4">
        <f t="shared" si="1034"/>
        <v>44080.114583333328</v>
      </c>
    </row>
    <row r="8421" spans="1:19" x14ac:dyDescent="0.35">
      <c r="A8421" s="32">
        <v>2020</v>
      </c>
      <c r="B8421" s="32" t="s">
        <v>62</v>
      </c>
      <c r="C8421" s="32" t="s">
        <v>63</v>
      </c>
      <c r="D8421" s="32">
        <v>5618</v>
      </c>
      <c r="E8421" s="33">
        <v>44080.125</v>
      </c>
      <c r="F8421" s="32">
        <v>6.13</v>
      </c>
      <c r="G8421" s="32">
        <v>21.02</v>
      </c>
      <c r="H8421" s="32">
        <v>6.24</v>
      </c>
      <c r="I8421" s="32">
        <v>70.900000000000006</v>
      </c>
      <c r="J8421" s="32">
        <f t="shared" si="1035"/>
        <v>0</v>
      </c>
      <c r="K8421" s="32">
        <f t="shared" si="1036"/>
        <v>0</v>
      </c>
      <c r="L8421" s="32">
        <f t="shared" si="1037"/>
        <v>0</v>
      </c>
      <c r="M8421" s="32">
        <f t="shared" si="1033"/>
        <v>0</v>
      </c>
      <c r="N8421" s="39" t="s">
        <v>71</v>
      </c>
      <c r="O8421">
        <f t="shared" si="1038"/>
        <v>3.9999999999999147E-2</v>
      </c>
      <c r="P8421">
        <f t="shared" si="1039"/>
        <v>0</v>
      </c>
      <c r="R8421" s="2">
        <f t="shared" si="1040"/>
        <v>1.0416666664241347E-2</v>
      </c>
      <c r="S8421" s="4">
        <f t="shared" si="1034"/>
        <v>44080.125</v>
      </c>
    </row>
    <row r="8422" spans="1:19" x14ac:dyDescent="0.35">
      <c r="A8422" s="32">
        <v>2020</v>
      </c>
      <c r="B8422" s="32" t="s">
        <v>62</v>
      </c>
      <c r="C8422" s="32" t="s">
        <v>63</v>
      </c>
      <c r="D8422" s="32">
        <v>5619</v>
      </c>
      <c r="E8422" s="33">
        <v>44080.135416666664</v>
      </c>
      <c r="F8422" s="32">
        <v>6.13</v>
      </c>
      <c r="G8422" s="32">
        <v>20.98</v>
      </c>
      <c r="H8422" s="32">
        <v>6.24</v>
      </c>
      <c r="I8422" s="32">
        <v>70.8</v>
      </c>
      <c r="J8422" s="32">
        <f t="shared" si="1035"/>
        <v>0</v>
      </c>
      <c r="K8422" s="32">
        <f t="shared" si="1036"/>
        <v>0</v>
      </c>
      <c r="L8422" s="32">
        <f t="shared" si="1037"/>
        <v>0</v>
      </c>
      <c r="M8422" s="32">
        <f t="shared" si="1033"/>
        <v>0</v>
      </c>
      <c r="N8422" s="39" t="s">
        <v>71</v>
      </c>
      <c r="O8422">
        <f t="shared" si="1038"/>
        <v>5.9999999999998721E-2</v>
      </c>
      <c r="P8422">
        <f t="shared" si="1039"/>
        <v>2.9999999999999361E-2</v>
      </c>
      <c r="R8422" s="2">
        <f t="shared" si="1040"/>
        <v>1.0416666664241347E-2</v>
      </c>
      <c r="S8422" s="4">
        <f t="shared" si="1034"/>
        <v>44080.135416666664</v>
      </c>
    </row>
    <row r="8423" spans="1:19" x14ac:dyDescent="0.35">
      <c r="A8423" s="32">
        <v>2020</v>
      </c>
      <c r="B8423" s="32" t="s">
        <v>62</v>
      </c>
      <c r="C8423" s="32" t="s">
        <v>63</v>
      </c>
      <c r="D8423" s="32">
        <v>5620</v>
      </c>
      <c r="E8423" s="33">
        <v>44080.145833333336</v>
      </c>
      <c r="F8423" s="32">
        <v>6.16</v>
      </c>
      <c r="G8423" s="32">
        <v>20.92</v>
      </c>
      <c r="H8423" s="32">
        <v>6.27</v>
      </c>
      <c r="I8423" s="32">
        <v>71.099999999999994</v>
      </c>
      <c r="J8423" s="32">
        <f t="shared" si="1035"/>
        <v>0</v>
      </c>
      <c r="K8423" s="32">
        <f t="shared" si="1036"/>
        <v>0</v>
      </c>
      <c r="L8423" s="32">
        <f t="shared" si="1037"/>
        <v>0</v>
      </c>
      <c r="M8423" s="32">
        <f t="shared" si="1033"/>
        <v>0</v>
      </c>
      <c r="N8423" s="39" t="s">
        <v>71</v>
      </c>
      <c r="O8423">
        <f t="shared" si="1038"/>
        <v>6.0000000000002274E-2</v>
      </c>
      <c r="P8423">
        <f t="shared" si="1039"/>
        <v>4.0000000000000036E-2</v>
      </c>
      <c r="R8423" s="2">
        <f t="shared" si="1040"/>
        <v>1.0416666671517305E-2</v>
      </c>
      <c r="S8423" s="4">
        <f t="shared" si="1034"/>
        <v>44080.145833333328</v>
      </c>
    </row>
    <row r="8424" spans="1:19" x14ac:dyDescent="0.35">
      <c r="A8424" s="32">
        <v>2020</v>
      </c>
      <c r="B8424" s="32" t="s">
        <v>62</v>
      </c>
      <c r="C8424" s="32" t="s">
        <v>63</v>
      </c>
      <c r="D8424" s="32">
        <v>5621</v>
      </c>
      <c r="E8424" s="33">
        <v>44080.15625</v>
      </c>
      <c r="F8424" s="32">
        <v>6.2</v>
      </c>
      <c r="G8424" s="32">
        <v>20.86</v>
      </c>
      <c r="H8424" s="32">
        <v>6.31</v>
      </c>
      <c r="I8424" s="32">
        <v>71.5</v>
      </c>
      <c r="J8424" s="32">
        <f t="shared" si="1035"/>
        <v>0</v>
      </c>
      <c r="K8424" s="32">
        <f t="shared" si="1036"/>
        <v>0</v>
      </c>
      <c r="L8424" s="32">
        <f t="shared" si="1037"/>
        <v>0</v>
      </c>
      <c r="M8424" s="32">
        <f t="shared" si="1033"/>
        <v>0</v>
      </c>
      <c r="N8424" s="39" t="s">
        <v>71</v>
      </c>
      <c r="O8424">
        <f t="shared" si="1038"/>
        <v>3.9999999999999147E-2</v>
      </c>
      <c r="P8424">
        <f t="shared" si="1039"/>
        <v>9.9999999999997868E-3</v>
      </c>
      <c r="R8424" s="2">
        <f t="shared" si="1040"/>
        <v>1.0416666664241347E-2</v>
      </c>
      <c r="S8424" s="4">
        <f t="shared" si="1034"/>
        <v>44080.15625</v>
      </c>
    </row>
    <row r="8425" spans="1:19" x14ac:dyDescent="0.35">
      <c r="A8425" s="32">
        <v>2020</v>
      </c>
      <c r="B8425" s="32" t="s">
        <v>62</v>
      </c>
      <c r="C8425" s="32" t="s">
        <v>63</v>
      </c>
      <c r="D8425" s="32">
        <v>5622</v>
      </c>
      <c r="E8425" s="33">
        <v>44080.166666666664</v>
      </c>
      <c r="F8425" s="32">
        <v>6.19</v>
      </c>
      <c r="G8425" s="32">
        <v>20.82</v>
      </c>
      <c r="H8425" s="32">
        <v>6.3</v>
      </c>
      <c r="I8425" s="32">
        <v>71.3</v>
      </c>
      <c r="J8425" s="32">
        <f t="shared" si="1035"/>
        <v>0</v>
      </c>
      <c r="K8425" s="32">
        <f t="shared" si="1036"/>
        <v>0</v>
      </c>
      <c r="L8425" s="32">
        <f t="shared" si="1037"/>
        <v>0</v>
      </c>
      <c r="M8425" s="32">
        <f t="shared" si="1033"/>
        <v>0</v>
      </c>
      <c r="N8425" s="39" t="s">
        <v>71</v>
      </c>
      <c r="O8425">
        <f t="shared" si="1038"/>
        <v>3.9999999999999147E-2</v>
      </c>
      <c r="P8425">
        <f t="shared" si="1039"/>
        <v>9.9999999999997868E-3</v>
      </c>
      <c r="R8425" s="2">
        <f t="shared" si="1040"/>
        <v>1.0416666664241347E-2</v>
      </c>
      <c r="S8425" s="4">
        <f t="shared" si="1034"/>
        <v>44080.166666666664</v>
      </c>
    </row>
    <row r="8426" spans="1:19" x14ac:dyDescent="0.35">
      <c r="A8426" s="32">
        <v>2020</v>
      </c>
      <c r="B8426" s="32" t="s">
        <v>62</v>
      </c>
      <c r="C8426" s="32" t="s">
        <v>63</v>
      </c>
      <c r="D8426" s="32">
        <v>5623</v>
      </c>
      <c r="E8426" s="33">
        <v>44080.177083333336</v>
      </c>
      <c r="F8426" s="32">
        <v>6.18</v>
      </c>
      <c r="G8426" s="32">
        <v>20.78</v>
      </c>
      <c r="H8426" s="32">
        <v>6.29</v>
      </c>
      <c r="I8426" s="32">
        <v>71.099999999999994</v>
      </c>
      <c r="J8426" s="32">
        <f t="shared" si="1035"/>
        <v>0</v>
      </c>
      <c r="K8426" s="32">
        <f t="shared" si="1036"/>
        <v>0</v>
      </c>
      <c r="L8426" s="32">
        <f t="shared" si="1037"/>
        <v>0</v>
      </c>
      <c r="M8426" s="32">
        <f t="shared" si="1033"/>
        <v>0</v>
      </c>
      <c r="N8426" s="39" t="s">
        <v>71</v>
      </c>
      <c r="O8426">
        <f t="shared" si="1038"/>
        <v>4.00000000000027E-2</v>
      </c>
      <c r="P8426">
        <f t="shared" si="1039"/>
        <v>0</v>
      </c>
      <c r="R8426" s="2">
        <f t="shared" si="1040"/>
        <v>1.0416666671517305E-2</v>
      </c>
      <c r="S8426" s="4">
        <f t="shared" si="1034"/>
        <v>44080.177083333328</v>
      </c>
    </row>
    <row r="8427" spans="1:19" x14ac:dyDescent="0.35">
      <c r="A8427" s="32">
        <v>2020</v>
      </c>
      <c r="B8427" s="32" t="s">
        <v>62</v>
      </c>
      <c r="C8427" s="32" t="s">
        <v>63</v>
      </c>
      <c r="D8427" s="32">
        <v>5624</v>
      </c>
      <c r="E8427" s="33">
        <v>44080.1875</v>
      </c>
      <c r="F8427" s="32">
        <v>6.18</v>
      </c>
      <c r="G8427" s="32">
        <v>20.74</v>
      </c>
      <c r="H8427" s="32">
        <v>6.29</v>
      </c>
      <c r="I8427" s="32">
        <v>71.099999999999994</v>
      </c>
      <c r="J8427" s="32">
        <f t="shared" si="1035"/>
        <v>0</v>
      </c>
      <c r="K8427" s="32">
        <f t="shared" si="1036"/>
        <v>0</v>
      </c>
      <c r="L8427" s="32">
        <f t="shared" si="1037"/>
        <v>0</v>
      </c>
      <c r="M8427" s="32">
        <f t="shared" si="1033"/>
        <v>0</v>
      </c>
      <c r="N8427" s="39" t="s">
        <v>71</v>
      </c>
      <c r="O8427">
        <f t="shared" si="1038"/>
        <v>3.9999999999999147E-2</v>
      </c>
      <c r="P8427">
        <f t="shared" si="1039"/>
        <v>1.9999999999999574E-2</v>
      </c>
      <c r="R8427" s="2">
        <f t="shared" si="1040"/>
        <v>1.0416666664241347E-2</v>
      </c>
      <c r="S8427" s="4">
        <f t="shared" si="1034"/>
        <v>44080.1875</v>
      </c>
    </row>
    <row r="8428" spans="1:19" x14ac:dyDescent="0.35">
      <c r="A8428" s="32">
        <v>2020</v>
      </c>
      <c r="B8428" s="32" t="s">
        <v>62</v>
      </c>
      <c r="C8428" s="32" t="s">
        <v>63</v>
      </c>
      <c r="D8428" s="32">
        <v>5625</v>
      </c>
      <c r="E8428" s="33">
        <v>44080.197916666664</v>
      </c>
      <c r="F8428" s="32">
        <v>6.2</v>
      </c>
      <c r="G8428" s="32">
        <v>20.7</v>
      </c>
      <c r="H8428" s="32">
        <v>6.31</v>
      </c>
      <c r="I8428" s="32">
        <v>71.3</v>
      </c>
      <c r="J8428" s="32">
        <f t="shared" si="1035"/>
        <v>0</v>
      </c>
      <c r="K8428" s="32">
        <f t="shared" si="1036"/>
        <v>0</v>
      </c>
      <c r="L8428" s="32">
        <f t="shared" si="1037"/>
        <v>0</v>
      </c>
      <c r="M8428" s="32">
        <f t="shared" si="1033"/>
        <v>0</v>
      </c>
      <c r="N8428" s="39" t="s">
        <v>71</v>
      </c>
      <c r="O8428">
        <f t="shared" si="1038"/>
        <v>5.9999999999998721E-2</v>
      </c>
      <c r="P8428">
        <f t="shared" si="1039"/>
        <v>1.0000000000000675E-2</v>
      </c>
      <c r="R8428" s="2">
        <f t="shared" si="1040"/>
        <v>1.0416666664241347E-2</v>
      </c>
      <c r="S8428" s="4">
        <f t="shared" si="1034"/>
        <v>44080.197916666664</v>
      </c>
    </row>
    <row r="8429" spans="1:19" x14ac:dyDescent="0.35">
      <c r="A8429" s="32">
        <v>2020</v>
      </c>
      <c r="B8429" s="32" t="s">
        <v>62</v>
      </c>
      <c r="C8429" s="32" t="s">
        <v>63</v>
      </c>
      <c r="D8429" s="32">
        <v>5626</v>
      </c>
      <c r="E8429" s="33">
        <v>44080.208333333336</v>
      </c>
      <c r="F8429" s="32">
        <v>6.21</v>
      </c>
      <c r="G8429" s="32">
        <v>20.64</v>
      </c>
      <c r="H8429" s="32">
        <v>6.32</v>
      </c>
      <c r="I8429" s="32">
        <v>71.3</v>
      </c>
      <c r="J8429" s="32">
        <f t="shared" si="1035"/>
        <v>0</v>
      </c>
      <c r="K8429" s="32">
        <f t="shared" si="1036"/>
        <v>0</v>
      </c>
      <c r="L8429" s="32">
        <f t="shared" si="1037"/>
        <v>0</v>
      </c>
      <c r="M8429" s="32">
        <f t="shared" si="1033"/>
        <v>0</v>
      </c>
      <c r="N8429" s="39" t="s">
        <v>71</v>
      </c>
      <c r="O8429">
        <f t="shared" si="1038"/>
        <v>3.9999999999999147E-2</v>
      </c>
      <c r="P8429">
        <f t="shared" si="1039"/>
        <v>0</v>
      </c>
      <c r="R8429" s="2">
        <f t="shared" si="1040"/>
        <v>1.0416666671517305E-2</v>
      </c>
      <c r="S8429" s="4">
        <f t="shared" si="1034"/>
        <v>44080.208333333328</v>
      </c>
    </row>
    <row r="8430" spans="1:19" x14ac:dyDescent="0.35">
      <c r="A8430" s="32">
        <v>2020</v>
      </c>
      <c r="B8430" s="32" t="s">
        <v>62</v>
      </c>
      <c r="C8430" s="32" t="s">
        <v>63</v>
      </c>
      <c r="D8430" s="32">
        <v>5627</v>
      </c>
      <c r="E8430" s="33">
        <v>44080.21875</v>
      </c>
      <c r="F8430" s="32">
        <v>6.21</v>
      </c>
      <c r="G8430" s="32">
        <v>20.6</v>
      </c>
      <c r="H8430" s="32">
        <v>6.32</v>
      </c>
      <c r="I8430" s="32">
        <v>71.2</v>
      </c>
      <c r="J8430" s="32">
        <f t="shared" si="1035"/>
        <v>0</v>
      </c>
      <c r="K8430" s="32">
        <f t="shared" si="1036"/>
        <v>0</v>
      </c>
      <c r="L8430" s="32">
        <f t="shared" si="1037"/>
        <v>0</v>
      </c>
      <c r="M8430" s="32">
        <f t="shared" si="1033"/>
        <v>0</v>
      </c>
      <c r="N8430" s="39" t="s">
        <v>71</v>
      </c>
      <c r="O8430">
        <f t="shared" si="1038"/>
        <v>4.00000000000027E-2</v>
      </c>
      <c r="P8430">
        <f t="shared" si="1039"/>
        <v>1.9999999999999574E-2</v>
      </c>
      <c r="R8430" s="2">
        <f t="shared" si="1040"/>
        <v>1.0416666664241347E-2</v>
      </c>
      <c r="S8430" s="4">
        <f t="shared" si="1034"/>
        <v>44080.21875</v>
      </c>
    </row>
    <row r="8431" spans="1:19" x14ac:dyDescent="0.35">
      <c r="A8431" s="32">
        <v>2020</v>
      </c>
      <c r="B8431" s="32" t="s">
        <v>62</v>
      </c>
      <c r="C8431" s="32" t="s">
        <v>63</v>
      </c>
      <c r="D8431" s="32">
        <v>5628</v>
      </c>
      <c r="E8431" s="33">
        <v>44080.229166666664</v>
      </c>
      <c r="F8431" s="32">
        <v>6.23</v>
      </c>
      <c r="G8431" s="32">
        <v>20.56</v>
      </c>
      <c r="H8431" s="32">
        <v>6.34</v>
      </c>
      <c r="I8431" s="32">
        <v>71.400000000000006</v>
      </c>
      <c r="J8431" s="32">
        <f t="shared" si="1035"/>
        <v>0</v>
      </c>
      <c r="K8431" s="32">
        <f t="shared" si="1036"/>
        <v>0</v>
      </c>
      <c r="L8431" s="32">
        <f t="shared" si="1037"/>
        <v>0</v>
      </c>
      <c r="M8431" s="32">
        <f t="shared" si="1033"/>
        <v>0</v>
      </c>
      <c r="N8431" s="39" t="s">
        <v>71</v>
      </c>
      <c r="O8431">
        <f t="shared" si="1038"/>
        <v>3.9999999999999147E-2</v>
      </c>
      <c r="P8431">
        <f t="shared" si="1039"/>
        <v>2.0000000000000462E-2</v>
      </c>
      <c r="R8431" s="2">
        <f t="shared" si="1040"/>
        <v>1.0416666664241347E-2</v>
      </c>
      <c r="S8431" s="4">
        <f t="shared" si="1034"/>
        <v>44080.229166666664</v>
      </c>
    </row>
    <row r="8432" spans="1:19" x14ac:dyDescent="0.35">
      <c r="A8432" s="32">
        <v>2020</v>
      </c>
      <c r="B8432" s="32" t="s">
        <v>62</v>
      </c>
      <c r="C8432" s="32" t="s">
        <v>63</v>
      </c>
      <c r="D8432" s="32">
        <v>5629</v>
      </c>
      <c r="E8432" s="33">
        <v>44080.239583333336</v>
      </c>
      <c r="F8432" s="32">
        <v>6.25</v>
      </c>
      <c r="G8432" s="32">
        <v>20.52</v>
      </c>
      <c r="H8432" s="32">
        <v>6.36</v>
      </c>
      <c r="I8432" s="32">
        <v>71.599999999999994</v>
      </c>
      <c r="J8432" s="32">
        <f t="shared" si="1035"/>
        <v>0</v>
      </c>
      <c r="K8432" s="32">
        <f t="shared" si="1036"/>
        <v>0</v>
      </c>
      <c r="L8432" s="32">
        <f t="shared" si="1037"/>
        <v>0</v>
      </c>
      <c r="M8432" s="32">
        <f t="shared" si="1033"/>
        <v>0</v>
      </c>
      <c r="N8432" s="39" t="s">
        <v>71</v>
      </c>
      <c r="O8432">
        <f t="shared" si="1038"/>
        <v>3.9999999999999147E-2</v>
      </c>
      <c r="P8432">
        <f t="shared" si="1039"/>
        <v>0.10999999999999943</v>
      </c>
      <c r="R8432" s="2">
        <f t="shared" si="1040"/>
        <v>1.0416666671517305E-2</v>
      </c>
      <c r="S8432" s="4">
        <f t="shared" si="1034"/>
        <v>44080.239583333328</v>
      </c>
    </row>
    <row r="8433" spans="1:19" x14ac:dyDescent="0.35">
      <c r="A8433" s="32">
        <v>2020</v>
      </c>
      <c r="B8433" s="32" t="s">
        <v>62</v>
      </c>
      <c r="C8433" s="32" t="s">
        <v>63</v>
      </c>
      <c r="D8433" s="32">
        <v>5630</v>
      </c>
      <c r="E8433" s="33">
        <v>44080.25</v>
      </c>
      <c r="F8433" s="32">
        <v>6.35</v>
      </c>
      <c r="G8433" s="32">
        <v>20.48</v>
      </c>
      <c r="H8433" s="32">
        <v>6.47</v>
      </c>
      <c r="I8433" s="32">
        <v>72.7</v>
      </c>
      <c r="J8433" s="32">
        <f t="shared" si="1035"/>
        <v>0</v>
      </c>
      <c r="K8433" s="32">
        <f t="shared" si="1036"/>
        <v>0</v>
      </c>
      <c r="L8433" s="32">
        <f t="shared" si="1037"/>
        <v>0</v>
      </c>
      <c r="M8433" s="32">
        <f t="shared" si="1033"/>
        <v>0</v>
      </c>
      <c r="N8433" s="39" t="s">
        <v>71</v>
      </c>
      <c r="O8433">
        <f t="shared" si="1038"/>
        <v>3.9999999999999147E-2</v>
      </c>
      <c r="P8433">
        <f t="shared" si="1039"/>
        <v>1.9999999999999574E-2</v>
      </c>
      <c r="R8433" s="2">
        <f t="shared" si="1040"/>
        <v>1.0416666664241347E-2</v>
      </c>
      <c r="S8433" s="4">
        <f t="shared" si="1034"/>
        <v>44080.25</v>
      </c>
    </row>
    <row r="8434" spans="1:19" x14ac:dyDescent="0.35">
      <c r="A8434" s="32">
        <v>2020</v>
      </c>
      <c r="B8434" s="32" t="s">
        <v>62</v>
      </c>
      <c r="C8434" s="32" t="s">
        <v>63</v>
      </c>
      <c r="D8434" s="32">
        <v>5631</v>
      </c>
      <c r="E8434" s="33">
        <v>44080.260416666664</v>
      </c>
      <c r="F8434" s="32">
        <v>6.33</v>
      </c>
      <c r="G8434" s="32">
        <v>20.440000000000001</v>
      </c>
      <c r="H8434" s="32">
        <v>6.45</v>
      </c>
      <c r="I8434" s="32">
        <v>72.400000000000006</v>
      </c>
      <c r="J8434" s="32">
        <f t="shared" si="1035"/>
        <v>0</v>
      </c>
      <c r="K8434" s="32">
        <f t="shared" si="1036"/>
        <v>0</v>
      </c>
      <c r="L8434" s="32">
        <f t="shared" si="1037"/>
        <v>0</v>
      </c>
      <c r="M8434" s="32">
        <f t="shared" si="1033"/>
        <v>0</v>
      </c>
      <c r="N8434" s="39" t="s">
        <v>71</v>
      </c>
      <c r="O8434">
        <f t="shared" si="1038"/>
        <v>1.9999999999999574E-2</v>
      </c>
      <c r="P8434">
        <f t="shared" si="1039"/>
        <v>4.0000000000000036E-2</v>
      </c>
      <c r="R8434" s="2">
        <f t="shared" si="1040"/>
        <v>1.0416666664241347E-2</v>
      </c>
      <c r="S8434" s="4">
        <f t="shared" si="1034"/>
        <v>44080.260416666664</v>
      </c>
    </row>
    <row r="8435" spans="1:19" x14ac:dyDescent="0.35">
      <c r="A8435" s="32">
        <v>2020</v>
      </c>
      <c r="B8435" s="32" t="s">
        <v>62</v>
      </c>
      <c r="C8435" s="32" t="s">
        <v>63</v>
      </c>
      <c r="D8435" s="32">
        <v>5632</v>
      </c>
      <c r="E8435" s="33">
        <v>44080.270833333336</v>
      </c>
      <c r="F8435" s="32">
        <v>6.37</v>
      </c>
      <c r="G8435" s="32">
        <v>20.420000000000002</v>
      </c>
      <c r="H8435" s="32">
        <v>6.49</v>
      </c>
      <c r="I8435" s="32">
        <v>72.8</v>
      </c>
      <c r="J8435" s="32">
        <f t="shared" si="1035"/>
        <v>0</v>
      </c>
      <c r="K8435" s="32">
        <f t="shared" si="1036"/>
        <v>0</v>
      </c>
      <c r="L8435" s="32">
        <f t="shared" si="1037"/>
        <v>0</v>
      </c>
      <c r="M8435" s="32">
        <f t="shared" si="1033"/>
        <v>0</v>
      </c>
      <c r="N8435" s="39" t="s">
        <v>71</v>
      </c>
      <c r="O8435">
        <f t="shared" si="1038"/>
        <v>4.00000000000027E-2</v>
      </c>
      <c r="P8435">
        <f t="shared" si="1039"/>
        <v>0</v>
      </c>
      <c r="R8435" s="2">
        <f t="shared" si="1040"/>
        <v>1.0416666671517305E-2</v>
      </c>
      <c r="S8435" s="4">
        <f t="shared" si="1034"/>
        <v>44080.270833333328</v>
      </c>
    </row>
    <row r="8436" spans="1:19" x14ac:dyDescent="0.35">
      <c r="A8436" s="32">
        <v>2020</v>
      </c>
      <c r="B8436" s="32" t="s">
        <v>62</v>
      </c>
      <c r="C8436" s="32" t="s">
        <v>63</v>
      </c>
      <c r="D8436" s="32">
        <v>5633</v>
      </c>
      <c r="E8436" s="33">
        <v>44080.28125</v>
      </c>
      <c r="F8436" s="32">
        <v>6.37</v>
      </c>
      <c r="G8436" s="32">
        <v>20.38</v>
      </c>
      <c r="H8436" s="32">
        <v>6.49</v>
      </c>
      <c r="I8436" s="32">
        <v>72.8</v>
      </c>
      <c r="J8436" s="32">
        <f t="shared" si="1035"/>
        <v>0</v>
      </c>
      <c r="K8436" s="32">
        <f t="shared" si="1036"/>
        <v>0</v>
      </c>
      <c r="L8436" s="32">
        <f t="shared" si="1037"/>
        <v>0</v>
      </c>
      <c r="M8436" s="32">
        <f t="shared" si="1033"/>
        <v>0</v>
      </c>
      <c r="N8436" s="39" t="s">
        <v>71</v>
      </c>
      <c r="O8436">
        <f t="shared" si="1038"/>
        <v>3.9999999999999147E-2</v>
      </c>
      <c r="P8436">
        <f t="shared" si="1039"/>
        <v>2.9999999999999361E-2</v>
      </c>
      <c r="R8436" s="2">
        <f t="shared" si="1040"/>
        <v>1.0416666664241347E-2</v>
      </c>
      <c r="S8436" s="4">
        <f t="shared" si="1034"/>
        <v>44080.28125</v>
      </c>
    </row>
    <row r="8437" spans="1:19" x14ac:dyDescent="0.35">
      <c r="A8437" s="32">
        <v>2020</v>
      </c>
      <c r="B8437" s="32" t="s">
        <v>62</v>
      </c>
      <c r="C8437" s="32" t="s">
        <v>63</v>
      </c>
      <c r="D8437" s="32">
        <v>5634</v>
      </c>
      <c r="E8437" s="33">
        <v>44080.291666666664</v>
      </c>
      <c r="F8437" s="32">
        <v>6.4</v>
      </c>
      <c r="G8437" s="32">
        <v>20.34</v>
      </c>
      <c r="H8437" s="32">
        <v>6.52</v>
      </c>
      <c r="I8437" s="32">
        <v>73</v>
      </c>
      <c r="J8437" s="32">
        <f t="shared" si="1035"/>
        <v>0</v>
      </c>
      <c r="K8437" s="32">
        <f t="shared" si="1036"/>
        <v>0</v>
      </c>
      <c r="L8437" s="32">
        <f t="shared" si="1037"/>
        <v>0</v>
      </c>
      <c r="M8437" s="32">
        <f t="shared" si="1033"/>
        <v>0</v>
      </c>
      <c r="N8437" s="39" t="s">
        <v>71</v>
      </c>
      <c r="O8437">
        <f t="shared" si="1038"/>
        <v>3.9999999999999147E-2</v>
      </c>
      <c r="P8437">
        <f t="shared" si="1039"/>
        <v>1.9999999999999574E-2</v>
      </c>
      <c r="R8437" s="2">
        <f t="shared" si="1040"/>
        <v>1.0416666664241347E-2</v>
      </c>
      <c r="S8437" s="4">
        <f t="shared" si="1034"/>
        <v>44080.291666666664</v>
      </c>
    </row>
    <row r="8438" spans="1:19" x14ac:dyDescent="0.35">
      <c r="A8438" s="32">
        <v>2020</v>
      </c>
      <c r="B8438" s="32" t="s">
        <v>62</v>
      </c>
      <c r="C8438" s="32" t="s">
        <v>63</v>
      </c>
      <c r="D8438" s="32">
        <v>5635</v>
      </c>
      <c r="E8438" s="33">
        <v>44080.302083333336</v>
      </c>
      <c r="F8438" s="32">
        <v>6.38</v>
      </c>
      <c r="G8438" s="32">
        <v>20.3</v>
      </c>
      <c r="H8438" s="32">
        <v>6.5</v>
      </c>
      <c r="I8438" s="32">
        <v>72.8</v>
      </c>
      <c r="J8438" s="32">
        <f t="shared" si="1035"/>
        <v>0</v>
      </c>
      <c r="K8438" s="32">
        <f t="shared" si="1036"/>
        <v>0</v>
      </c>
      <c r="L8438" s="32">
        <f t="shared" si="1037"/>
        <v>0</v>
      </c>
      <c r="M8438" s="32">
        <f t="shared" si="1033"/>
        <v>0</v>
      </c>
      <c r="N8438" s="39" t="s">
        <v>71</v>
      </c>
      <c r="O8438">
        <f t="shared" si="1038"/>
        <v>1.9999999999999574E-2</v>
      </c>
      <c r="P8438">
        <f t="shared" si="1039"/>
        <v>4.0000000000000036E-2</v>
      </c>
      <c r="R8438" s="2">
        <f t="shared" si="1040"/>
        <v>1.0416666671517305E-2</v>
      </c>
      <c r="S8438" s="4">
        <f t="shared" si="1034"/>
        <v>44080.302083333328</v>
      </c>
    </row>
    <row r="8439" spans="1:19" x14ac:dyDescent="0.35">
      <c r="A8439" s="32">
        <v>2020</v>
      </c>
      <c r="B8439" s="32" t="s">
        <v>62</v>
      </c>
      <c r="C8439" s="32" t="s">
        <v>63</v>
      </c>
      <c r="D8439" s="32">
        <v>5636</v>
      </c>
      <c r="E8439" s="33">
        <v>44080.3125</v>
      </c>
      <c r="F8439" s="32">
        <v>6.42</v>
      </c>
      <c r="G8439" s="32">
        <v>20.28</v>
      </c>
      <c r="H8439" s="32">
        <v>6.54</v>
      </c>
      <c r="I8439" s="32">
        <v>73.2</v>
      </c>
      <c r="J8439" s="32">
        <f t="shared" si="1035"/>
        <v>0</v>
      </c>
      <c r="K8439" s="32">
        <f t="shared" si="1036"/>
        <v>0</v>
      </c>
      <c r="L8439" s="32">
        <f t="shared" si="1037"/>
        <v>0</v>
      </c>
      <c r="M8439" s="32">
        <f t="shared" si="1033"/>
        <v>0</v>
      </c>
      <c r="N8439" s="39" t="s">
        <v>71</v>
      </c>
      <c r="O8439">
        <f t="shared" si="1038"/>
        <v>1.9999999999999574E-2</v>
      </c>
      <c r="P8439">
        <f t="shared" si="1039"/>
        <v>1.9999999999999574E-2</v>
      </c>
      <c r="R8439" s="2">
        <f t="shared" si="1040"/>
        <v>1.0416666664241347E-2</v>
      </c>
      <c r="S8439" s="4">
        <f t="shared" si="1034"/>
        <v>44080.3125</v>
      </c>
    </row>
    <row r="8440" spans="1:19" x14ac:dyDescent="0.35">
      <c r="A8440" s="32">
        <v>2020</v>
      </c>
      <c r="B8440" s="32" t="s">
        <v>62</v>
      </c>
      <c r="C8440" s="32" t="s">
        <v>63</v>
      </c>
      <c r="D8440" s="32">
        <v>5637</v>
      </c>
      <c r="E8440" s="33">
        <v>44080.322916666664</v>
      </c>
      <c r="F8440" s="32">
        <v>6.44</v>
      </c>
      <c r="G8440" s="32">
        <v>20.260000000000002</v>
      </c>
      <c r="H8440" s="32">
        <v>6.56</v>
      </c>
      <c r="I8440" s="32">
        <v>73.400000000000006</v>
      </c>
      <c r="J8440" s="32">
        <f t="shared" si="1035"/>
        <v>0</v>
      </c>
      <c r="K8440" s="32">
        <f t="shared" si="1036"/>
        <v>0</v>
      </c>
      <c r="L8440" s="32">
        <f t="shared" si="1037"/>
        <v>0</v>
      </c>
      <c r="M8440" s="32">
        <f t="shared" si="1033"/>
        <v>0</v>
      </c>
      <c r="N8440" s="39" t="s">
        <v>71</v>
      </c>
      <c r="O8440">
        <f t="shared" si="1038"/>
        <v>2.0000000000003126E-2</v>
      </c>
      <c r="P8440">
        <f t="shared" si="1039"/>
        <v>2.0000000000000462E-2</v>
      </c>
      <c r="R8440" s="2">
        <f t="shared" si="1040"/>
        <v>1.0416666664241347E-2</v>
      </c>
      <c r="S8440" s="4">
        <f t="shared" si="1034"/>
        <v>44080.322916666664</v>
      </c>
    </row>
    <row r="8441" spans="1:19" x14ac:dyDescent="0.35">
      <c r="A8441" s="32">
        <v>2020</v>
      </c>
      <c r="B8441" s="32" t="s">
        <v>62</v>
      </c>
      <c r="C8441" s="32" t="s">
        <v>63</v>
      </c>
      <c r="D8441" s="32">
        <v>5638</v>
      </c>
      <c r="E8441" s="33">
        <v>44080.333333333336</v>
      </c>
      <c r="F8441" s="32">
        <v>6.46</v>
      </c>
      <c r="G8441" s="32">
        <v>20.239999999999998</v>
      </c>
      <c r="H8441" s="32">
        <v>6.58</v>
      </c>
      <c r="I8441" s="32">
        <v>73.599999999999994</v>
      </c>
      <c r="J8441" s="32">
        <f t="shared" si="1035"/>
        <v>0</v>
      </c>
      <c r="K8441" s="32">
        <f t="shared" si="1036"/>
        <v>0</v>
      </c>
      <c r="L8441" s="32">
        <f t="shared" si="1037"/>
        <v>0</v>
      </c>
      <c r="M8441" s="32">
        <f t="shared" si="1033"/>
        <v>0</v>
      </c>
      <c r="N8441" s="39" t="s">
        <v>71</v>
      </c>
      <c r="O8441">
        <f t="shared" si="1038"/>
        <v>1.9999999999999574E-2</v>
      </c>
      <c r="P8441">
        <f t="shared" si="1039"/>
        <v>4.0000000000000036E-2</v>
      </c>
      <c r="R8441" s="2">
        <f t="shared" si="1040"/>
        <v>1.0416666671517305E-2</v>
      </c>
      <c r="S8441" s="4">
        <f t="shared" si="1034"/>
        <v>44080.333333333328</v>
      </c>
    </row>
    <row r="8442" spans="1:19" x14ac:dyDescent="0.35">
      <c r="A8442" s="32">
        <v>2020</v>
      </c>
      <c r="B8442" s="32" t="s">
        <v>62</v>
      </c>
      <c r="C8442" s="32" t="s">
        <v>63</v>
      </c>
      <c r="D8442" s="32">
        <v>5639</v>
      </c>
      <c r="E8442" s="33">
        <v>44080.34375</v>
      </c>
      <c r="F8442" s="32">
        <v>6.5</v>
      </c>
      <c r="G8442" s="32">
        <v>20.22</v>
      </c>
      <c r="H8442" s="32">
        <v>6.62</v>
      </c>
      <c r="I8442" s="32">
        <v>74</v>
      </c>
      <c r="J8442" s="32">
        <f t="shared" si="1035"/>
        <v>0</v>
      </c>
      <c r="K8442" s="32">
        <f t="shared" si="1036"/>
        <v>0</v>
      </c>
      <c r="L8442" s="32">
        <f t="shared" si="1037"/>
        <v>0</v>
      </c>
      <c r="M8442" s="32">
        <f t="shared" si="1033"/>
        <v>0</v>
      </c>
      <c r="N8442" s="39" t="s">
        <v>71</v>
      </c>
      <c r="O8442">
        <f t="shared" si="1038"/>
        <v>0</v>
      </c>
      <c r="P8442">
        <f t="shared" si="1039"/>
        <v>3.0000000000000249E-2</v>
      </c>
      <c r="R8442" s="2">
        <f t="shared" si="1040"/>
        <v>1.0416666664241347E-2</v>
      </c>
      <c r="S8442" s="4">
        <f t="shared" si="1034"/>
        <v>44080.34375</v>
      </c>
    </row>
    <row r="8443" spans="1:19" x14ac:dyDescent="0.35">
      <c r="A8443" s="32">
        <v>2020</v>
      </c>
      <c r="B8443" s="32" t="s">
        <v>62</v>
      </c>
      <c r="C8443" s="32" t="s">
        <v>63</v>
      </c>
      <c r="D8443" s="32">
        <v>5640</v>
      </c>
      <c r="E8443" s="33">
        <v>44080.354166666664</v>
      </c>
      <c r="F8443" s="32">
        <v>6.53</v>
      </c>
      <c r="G8443" s="32">
        <v>20.22</v>
      </c>
      <c r="H8443" s="32">
        <v>6.65</v>
      </c>
      <c r="I8443" s="32">
        <v>74.400000000000006</v>
      </c>
      <c r="J8443" s="32">
        <f t="shared" si="1035"/>
        <v>0</v>
      </c>
      <c r="K8443" s="32">
        <f t="shared" si="1036"/>
        <v>0</v>
      </c>
      <c r="L8443" s="32">
        <f t="shared" si="1037"/>
        <v>0</v>
      </c>
      <c r="M8443" s="32">
        <f t="shared" si="1033"/>
        <v>0</v>
      </c>
      <c r="N8443" s="39" t="s">
        <v>71</v>
      </c>
      <c r="O8443">
        <f t="shared" si="1038"/>
        <v>0</v>
      </c>
      <c r="P8443">
        <f t="shared" si="1039"/>
        <v>9.9999999999997868E-3</v>
      </c>
      <c r="R8443" s="2">
        <f t="shared" si="1040"/>
        <v>1.0416666664241347E-2</v>
      </c>
      <c r="S8443" s="4">
        <f t="shared" si="1034"/>
        <v>44080.354166666664</v>
      </c>
    </row>
    <row r="8444" spans="1:19" x14ac:dyDescent="0.35">
      <c r="A8444" s="32">
        <v>2020</v>
      </c>
      <c r="B8444" s="32" t="s">
        <v>62</v>
      </c>
      <c r="C8444" s="32" t="s">
        <v>63</v>
      </c>
      <c r="D8444" s="32">
        <v>5641</v>
      </c>
      <c r="E8444" s="33">
        <v>44080.364583333336</v>
      </c>
      <c r="F8444" s="32">
        <v>6.54</v>
      </c>
      <c r="G8444" s="32">
        <v>20.22</v>
      </c>
      <c r="H8444" s="32">
        <v>6.66</v>
      </c>
      <c r="I8444" s="32">
        <v>74.5</v>
      </c>
      <c r="J8444" s="32">
        <f t="shared" si="1035"/>
        <v>0</v>
      </c>
      <c r="K8444" s="32">
        <f t="shared" si="1036"/>
        <v>0</v>
      </c>
      <c r="L8444" s="32">
        <f t="shared" si="1037"/>
        <v>0</v>
      </c>
      <c r="M8444" s="32">
        <f t="shared" si="1033"/>
        <v>0</v>
      </c>
      <c r="N8444" s="39" t="s">
        <v>71</v>
      </c>
      <c r="O8444">
        <f t="shared" si="1038"/>
        <v>0</v>
      </c>
      <c r="P8444">
        <f t="shared" si="1039"/>
        <v>3.0000000000000249E-2</v>
      </c>
      <c r="R8444" s="2">
        <f t="shared" si="1040"/>
        <v>1.0416666671517305E-2</v>
      </c>
      <c r="S8444" s="4">
        <f t="shared" si="1034"/>
        <v>44080.364583333328</v>
      </c>
    </row>
    <row r="8445" spans="1:19" x14ac:dyDescent="0.35">
      <c r="A8445" s="32">
        <v>2020</v>
      </c>
      <c r="B8445" s="32" t="s">
        <v>62</v>
      </c>
      <c r="C8445" s="32" t="s">
        <v>63</v>
      </c>
      <c r="D8445" s="32">
        <v>5642</v>
      </c>
      <c r="E8445" s="33">
        <v>44080.375</v>
      </c>
      <c r="F8445" s="32">
        <v>6.57</v>
      </c>
      <c r="G8445" s="32">
        <v>20.22</v>
      </c>
      <c r="H8445" s="32">
        <v>6.69</v>
      </c>
      <c r="I8445" s="32">
        <v>74.8</v>
      </c>
      <c r="J8445" s="32">
        <f t="shared" si="1035"/>
        <v>0</v>
      </c>
      <c r="K8445" s="32">
        <f t="shared" si="1036"/>
        <v>0</v>
      </c>
      <c r="L8445" s="32">
        <f t="shared" si="1037"/>
        <v>0</v>
      </c>
      <c r="M8445" s="32">
        <f t="shared" si="1033"/>
        <v>0</v>
      </c>
      <c r="N8445" s="39" t="s">
        <v>71</v>
      </c>
      <c r="O8445">
        <f t="shared" si="1038"/>
        <v>1.9999999999999574E-2</v>
      </c>
      <c r="P8445">
        <f t="shared" si="1039"/>
        <v>4.0000000000000036E-2</v>
      </c>
      <c r="R8445" s="2">
        <f t="shared" si="1040"/>
        <v>1.0416666664241347E-2</v>
      </c>
      <c r="S8445" s="4">
        <f t="shared" si="1034"/>
        <v>44080.375</v>
      </c>
    </row>
    <row r="8446" spans="1:19" x14ac:dyDescent="0.35">
      <c r="A8446" s="32">
        <v>2020</v>
      </c>
      <c r="B8446" s="32" t="s">
        <v>62</v>
      </c>
      <c r="C8446" s="32" t="s">
        <v>63</v>
      </c>
      <c r="D8446" s="32">
        <v>5643</v>
      </c>
      <c r="E8446" s="33">
        <v>44080.385416666664</v>
      </c>
      <c r="F8446" s="32">
        <v>6.61</v>
      </c>
      <c r="G8446" s="32">
        <v>20.239999999999998</v>
      </c>
      <c r="H8446" s="32">
        <v>6.73</v>
      </c>
      <c r="I8446" s="32">
        <v>75.3</v>
      </c>
      <c r="J8446" s="32">
        <f t="shared" si="1035"/>
        <v>0</v>
      </c>
      <c r="K8446" s="32">
        <f t="shared" si="1036"/>
        <v>0</v>
      </c>
      <c r="L8446" s="32">
        <f t="shared" si="1037"/>
        <v>0</v>
      </c>
      <c r="M8446" s="32">
        <f t="shared" si="1033"/>
        <v>0</v>
      </c>
      <c r="N8446" s="39" t="s">
        <v>71</v>
      </c>
      <c r="O8446">
        <f t="shared" si="1038"/>
        <v>2.0000000000003126E-2</v>
      </c>
      <c r="P8446">
        <f t="shared" si="1039"/>
        <v>1.9999999999999574E-2</v>
      </c>
      <c r="R8446" s="2">
        <f t="shared" si="1040"/>
        <v>1.0416666664241347E-2</v>
      </c>
      <c r="S8446" s="4">
        <f t="shared" si="1034"/>
        <v>44080.385416666664</v>
      </c>
    </row>
    <row r="8447" spans="1:19" x14ac:dyDescent="0.35">
      <c r="A8447" s="32">
        <v>2020</v>
      </c>
      <c r="B8447" s="32" t="s">
        <v>62</v>
      </c>
      <c r="C8447" s="32" t="s">
        <v>63</v>
      </c>
      <c r="D8447" s="32">
        <v>5644</v>
      </c>
      <c r="E8447" s="33">
        <v>44080.395833333336</v>
      </c>
      <c r="F8447" s="32">
        <v>6.63</v>
      </c>
      <c r="G8447" s="32">
        <v>20.260000000000002</v>
      </c>
      <c r="H8447" s="32">
        <v>6.75</v>
      </c>
      <c r="I8447" s="32">
        <v>75.599999999999994</v>
      </c>
      <c r="J8447" s="32">
        <f t="shared" si="1035"/>
        <v>0</v>
      </c>
      <c r="K8447" s="32">
        <f t="shared" si="1036"/>
        <v>0</v>
      </c>
      <c r="L8447" s="32">
        <f t="shared" si="1037"/>
        <v>0</v>
      </c>
      <c r="M8447" s="32">
        <f t="shared" ref="M8447:M8510" si="1041">COUNTIF(J8447:L8447,"&gt;0")</f>
        <v>0</v>
      </c>
      <c r="N8447" s="39" t="s">
        <v>71</v>
      </c>
      <c r="O8447">
        <f t="shared" si="1038"/>
        <v>3.9999999999999147E-2</v>
      </c>
      <c r="P8447">
        <f t="shared" si="1039"/>
        <v>5.9999999999999609E-2</v>
      </c>
      <c r="R8447" s="2">
        <f t="shared" si="1040"/>
        <v>1.0416666671517305E-2</v>
      </c>
      <c r="S8447" s="4">
        <f t="shared" si="1034"/>
        <v>44080.395833333328</v>
      </c>
    </row>
    <row r="8448" spans="1:19" x14ac:dyDescent="0.35">
      <c r="A8448" s="32">
        <v>2020</v>
      </c>
      <c r="B8448" s="32" t="s">
        <v>62</v>
      </c>
      <c r="C8448" s="32" t="s">
        <v>63</v>
      </c>
      <c r="D8448" s="32">
        <v>5645</v>
      </c>
      <c r="E8448" s="33">
        <v>44080.40625</v>
      </c>
      <c r="F8448" s="32">
        <v>6.69</v>
      </c>
      <c r="G8448" s="32">
        <v>20.3</v>
      </c>
      <c r="H8448" s="32">
        <v>6.81</v>
      </c>
      <c r="I8448" s="32">
        <v>76.3</v>
      </c>
      <c r="J8448" s="32">
        <f t="shared" si="1035"/>
        <v>0</v>
      </c>
      <c r="K8448" s="32">
        <f t="shared" si="1036"/>
        <v>0</v>
      </c>
      <c r="L8448" s="32">
        <f t="shared" si="1037"/>
        <v>0</v>
      </c>
      <c r="M8448" s="32">
        <f t="shared" si="1041"/>
        <v>0</v>
      </c>
      <c r="N8448" s="39" t="s">
        <v>71</v>
      </c>
      <c r="O8448">
        <f t="shared" si="1038"/>
        <v>3.9999999999999147E-2</v>
      </c>
      <c r="P8448">
        <f t="shared" si="1039"/>
        <v>9.0000000000000746E-2</v>
      </c>
      <c r="R8448" s="2">
        <f t="shared" si="1040"/>
        <v>1.0416666664241347E-2</v>
      </c>
      <c r="S8448" s="4">
        <f t="shared" si="1034"/>
        <v>44080.40625</v>
      </c>
    </row>
    <row r="8449" spans="1:19" x14ac:dyDescent="0.35">
      <c r="A8449" s="32">
        <v>2020</v>
      </c>
      <c r="B8449" s="32" t="s">
        <v>62</v>
      </c>
      <c r="C8449" s="32" t="s">
        <v>63</v>
      </c>
      <c r="D8449" s="32">
        <v>5646</v>
      </c>
      <c r="E8449" s="33">
        <v>44080.416666666664</v>
      </c>
      <c r="F8449" s="32">
        <v>6.78</v>
      </c>
      <c r="G8449" s="32">
        <v>20.34</v>
      </c>
      <c r="H8449" s="32">
        <v>6.9</v>
      </c>
      <c r="I8449" s="32">
        <v>77.400000000000006</v>
      </c>
      <c r="J8449" s="32">
        <f t="shared" si="1035"/>
        <v>0</v>
      </c>
      <c r="K8449" s="32">
        <f t="shared" si="1036"/>
        <v>0</v>
      </c>
      <c r="L8449" s="32">
        <f t="shared" si="1037"/>
        <v>0</v>
      </c>
      <c r="M8449" s="32">
        <f t="shared" si="1041"/>
        <v>0</v>
      </c>
      <c r="N8449" s="39" t="s">
        <v>71</v>
      </c>
      <c r="O8449">
        <f t="shared" si="1038"/>
        <v>5.9999999999998721E-2</v>
      </c>
      <c r="P8449">
        <f t="shared" si="1039"/>
        <v>9.9999999999999645E-2</v>
      </c>
      <c r="R8449" s="2">
        <f t="shared" si="1040"/>
        <v>1.0416666664241347E-2</v>
      </c>
      <c r="S8449" s="4">
        <f t="shared" si="1034"/>
        <v>44080.416666666664</v>
      </c>
    </row>
    <row r="8450" spans="1:19" x14ac:dyDescent="0.35">
      <c r="A8450" s="32">
        <v>2020</v>
      </c>
      <c r="B8450" s="32" t="s">
        <v>62</v>
      </c>
      <c r="C8450" s="32" t="s">
        <v>63</v>
      </c>
      <c r="D8450" s="32">
        <v>5647</v>
      </c>
      <c r="E8450" s="33">
        <v>44080.427083333336</v>
      </c>
      <c r="F8450" s="32">
        <v>6.87</v>
      </c>
      <c r="G8450" s="32">
        <v>20.399999999999999</v>
      </c>
      <c r="H8450" s="32">
        <v>7</v>
      </c>
      <c r="I8450" s="32">
        <v>78.5</v>
      </c>
      <c r="J8450" s="32">
        <f t="shared" si="1035"/>
        <v>0</v>
      </c>
      <c r="K8450" s="32">
        <f t="shared" si="1036"/>
        <v>0</v>
      </c>
      <c r="L8450" s="32">
        <f t="shared" si="1037"/>
        <v>0</v>
      </c>
      <c r="M8450" s="32">
        <f t="shared" si="1041"/>
        <v>0</v>
      </c>
      <c r="N8450" s="39" t="s">
        <v>71</v>
      </c>
      <c r="O8450">
        <f t="shared" si="1038"/>
        <v>8.0000000000001847E-2</v>
      </c>
      <c r="P8450">
        <f t="shared" si="1039"/>
        <v>8.0000000000000071E-2</v>
      </c>
      <c r="R8450" s="2">
        <f t="shared" si="1040"/>
        <v>1.0416666671517305E-2</v>
      </c>
      <c r="S8450" s="4">
        <f t="shared" ref="S8450:S8513" si="1042">MROUND(E8450,"0:15")</f>
        <v>44080.427083333328</v>
      </c>
    </row>
    <row r="8451" spans="1:19" x14ac:dyDescent="0.35">
      <c r="A8451" s="32">
        <v>2020</v>
      </c>
      <c r="B8451" s="32" t="s">
        <v>62</v>
      </c>
      <c r="C8451" s="32" t="s">
        <v>63</v>
      </c>
      <c r="D8451" s="32">
        <v>5648</v>
      </c>
      <c r="E8451" s="33">
        <v>44080.4375</v>
      </c>
      <c r="F8451" s="32">
        <v>6.95</v>
      </c>
      <c r="G8451" s="32">
        <v>20.48</v>
      </c>
      <c r="H8451" s="32">
        <v>7.08</v>
      </c>
      <c r="I8451" s="32">
        <v>79.5</v>
      </c>
      <c r="J8451" s="32">
        <f t="shared" ref="J8451:J8514" si="1043">IF(G8451="",0.5,IF(G8451&lt;=0,2,IF(G8451&gt;=40,2, IF(AND(G8451&gt;0,G8451&lt;1),5,IF(AND(G8451&gt;35,G8451&lt;40),5,IF(O8451&gt;=1.5,1.5,0))))))</f>
        <v>0</v>
      </c>
      <c r="K8451" s="32">
        <f t="shared" ref="K8451:K8510" si="1044">IF(H8451="",0.5,IF(H8451&lt;=0.1,2,IF(H8451&gt;=20,2, IF(AND(H8451&gt;0.1,H8451&lt;0.2),5,IF(AND(H8451&gt;16,H8451&lt;20),5,IF(P8451&gt;=2,1.5,0))))))</f>
        <v>0</v>
      </c>
      <c r="L8451" s="32">
        <f t="shared" ref="L8451:L8514" si="1045">IF(A8451="",0.5,IF(B8451="",0.5,IF(C8451="",0.5,IF(E8451="",0.5,IF(Q8451="Y",0.01,0)))))</f>
        <v>0</v>
      </c>
      <c r="M8451" s="32">
        <f t="shared" si="1041"/>
        <v>0</v>
      </c>
      <c r="N8451" s="39" t="s">
        <v>71</v>
      </c>
      <c r="O8451">
        <f t="shared" ref="O8451:O8514" si="1046">IF(G8451="","",ABS(G8452-G8451))</f>
        <v>7.9999999999998295E-2</v>
      </c>
      <c r="P8451">
        <f t="shared" ref="P8451:P8514" si="1047">IF(H8451="","",ABS(H8452-H8451))</f>
        <v>8.9999999999999858E-2</v>
      </c>
      <c r="R8451" s="2">
        <f t="shared" ref="R8451:R8514" si="1048">E8451-E8450</f>
        <v>1.0416666664241347E-2</v>
      </c>
      <c r="S8451" s="4">
        <f t="shared" si="1042"/>
        <v>44080.4375</v>
      </c>
    </row>
    <row r="8452" spans="1:19" x14ac:dyDescent="0.35">
      <c r="A8452" s="32">
        <v>2020</v>
      </c>
      <c r="B8452" s="32" t="s">
        <v>62</v>
      </c>
      <c r="C8452" s="32" t="s">
        <v>63</v>
      </c>
      <c r="D8452" s="32">
        <v>5649</v>
      </c>
      <c r="E8452" s="33">
        <v>44080.447916666664</v>
      </c>
      <c r="F8452" s="32">
        <v>7.04</v>
      </c>
      <c r="G8452" s="32">
        <v>20.56</v>
      </c>
      <c r="H8452" s="32">
        <v>7.17</v>
      </c>
      <c r="I8452" s="32">
        <v>80.7</v>
      </c>
      <c r="J8452" s="32">
        <f t="shared" si="1043"/>
        <v>0</v>
      </c>
      <c r="K8452" s="32">
        <f t="shared" si="1044"/>
        <v>0</v>
      </c>
      <c r="L8452" s="32">
        <f t="shared" si="1045"/>
        <v>0</v>
      </c>
      <c r="M8452" s="32">
        <f t="shared" si="1041"/>
        <v>0</v>
      </c>
      <c r="N8452" s="39" t="s">
        <v>71</v>
      </c>
      <c r="O8452">
        <f t="shared" si="1046"/>
        <v>0.10000000000000142</v>
      </c>
      <c r="P8452">
        <f t="shared" si="1047"/>
        <v>8.0000000000000071E-2</v>
      </c>
      <c r="R8452" s="2">
        <f t="shared" si="1048"/>
        <v>1.0416666664241347E-2</v>
      </c>
      <c r="S8452" s="4">
        <f t="shared" si="1042"/>
        <v>44080.447916666664</v>
      </c>
    </row>
    <row r="8453" spans="1:19" x14ac:dyDescent="0.35">
      <c r="A8453" s="32">
        <v>2020</v>
      </c>
      <c r="B8453" s="32" t="s">
        <v>62</v>
      </c>
      <c r="C8453" s="32" t="s">
        <v>63</v>
      </c>
      <c r="D8453" s="32">
        <v>5650</v>
      </c>
      <c r="E8453" s="33">
        <v>44080.458333333336</v>
      </c>
      <c r="F8453" s="32">
        <v>7.12</v>
      </c>
      <c r="G8453" s="32">
        <v>20.66</v>
      </c>
      <c r="H8453" s="32">
        <v>7.25</v>
      </c>
      <c r="I8453" s="32">
        <v>81.8</v>
      </c>
      <c r="J8453" s="32">
        <f t="shared" si="1043"/>
        <v>0</v>
      </c>
      <c r="K8453" s="32">
        <f t="shared" si="1044"/>
        <v>0</v>
      </c>
      <c r="L8453" s="32">
        <f t="shared" si="1045"/>
        <v>0</v>
      </c>
      <c r="M8453" s="32">
        <f t="shared" si="1041"/>
        <v>0</v>
      </c>
      <c r="N8453" s="39" t="s">
        <v>71</v>
      </c>
      <c r="O8453">
        <f t="shared" si="1046"/>
        <v>0.10000000000000142</v>
      </c>
      <c r="P8453">
        <f t="shared" si="1047"/>
        <v>9.9999999999999645E-2</v>
      </c>
      <c r="R8453" s="2">
        <f t="shared" si="1048"/>
        <v>1.0416666671517305E-2</v>
      </c>
      <c r="S8453" s="4">
        <f t="shared" si="1042"/>
        <v>44080.458333333328</v>
      </c>
    </row>
    <row r="8454" spans="1:19" x14ac:dyDescent="0.35">
      <c r="A8454" s="32">
        <v>2020</v>
      </c>
      <c r="B8454" s="32" t="s">
        <v>62</v>
      </c>
      <c r="C8454" s="32" t="s">
        <v>63</v>
      </c>
      <c r="D8454" s="32">
        <v>5651</v>
      </c>
      <c r="E8454" s="33">
        <v>44080.46875</v>
      </c>
      <c r="F8454" s="32">
        <v>7.22</v>
      </c>
      <c r="G8454" s="32">
        <v>20.76</v>
      </c>
      <c r="H8454" s="32">
        <v>7.35</v>
      </c>
      <c r="I8454" s="32">
        <v>83.1</v>
      </c>
      <c r="J8454" s="32">
        <f t="shared" si="1043"/>
        <v>0</v>
      </c>
      <c r="K8454" s="32">
        <f t="shared" si="1044"/>
        <v>0</v>
      </c>
      <c r="L8454" s="32">
        <f t="shared" si="1045"/>
        <v>0</v>
      </c>
      <c r="M8454" s="32">
        <f t="shared" si="1041"/>
        <v>0</v>
      </c>
      <c r="N8454" s="39" t="s">
        <v>71</v>
      </c>
      <c r="O8454">
        <f t="shared" si="1046"/>
        <v>0.11999999999999744</v>
      </c>
      <c r="P8454">
        <f t="shared" si="1047"/>
        <v>9.0000000000000746E-2</v>
      </c>
      <c r="R8454" s="2">
        <f t="shared" si="1048"/>
        <v>1.0416666664241347E-2</v>
      </c>
      <c r="S8454" s="4">
        <f t="shared" si="1042"/>
        <v>44080.46875</v>
      </c>
    </row>
    <row r="8455" spans="1:19" x14ac:dyDescent="0.35">
      <c r="A8455" s="32">
        <v>2020</v>
      </c>
      <c r="B8455" s="32" t="s">
        <v>62</v>
      </c>
      <c r="C8455" s="32" t="s">
        <v>63</v>
      </c>
      <c r="D8455" s="32">
        <v>5652</v>
      </c>
      <c r="E8455" s="33">
        <v>44080.479166666664</v>
      </c>
      <c r="F8455" s="32">
        <v>7.31</v>
      </c>
      <c r="G8455" s="32">
        <v>20.88</v>
      </c>
      <c r="H8455" s="32">
        <v>7.44</v>
      </c>
      <c r="I8455" s="32">
        <v>84.3</v>
      </c>
      <c r="J8455" s="32">
        <f t="shared" si="1043"/>
        <v>0</v>
      </c>
      <c r="K8455" s="32">
        <f t="shared" si="1044"/>
        <v>0</v>
      </c>
      <c r="L8455" s="32">
        <f t="shared" si="1045"/>
        <v>0</v>
      </c>
      <c r="M8455" s="32">
        <f t="shared" si="1041"/>
        <v>0</v>
      </c>
      <c r="N8455" s="39" t="s">
        <v>71</v>
      </c>
      <c r="O8455">
        <f t="shared" si="1046"/>
        <v>0.12000000000000099</v>
      </c>
      <c r="P8455">
        <f t="shared" si="1047"/>
        <v>0.13999999999999968</v>
      </c>
      <c r="R8455" s="2">
        <f t="shared" si="1048"/>
        <v>1.0416666664241347E-2</v>
      </c>
      <c r="S8455" s="4">
        <f t="shared" si="1042"/>
        <v>44080.479166666664</v>
      </c>
    </row>
    <row r="8456" spans="1:19" x14ac:dyDescent="0.35">
      <c r="A8456" s="32">
        <v>2020</v>
      </c>
      <c r="B8456" s="32" t="s">
        <v>62</v>
      </c>
      <c r="C8456" s="32" t="s">
        <v>63</v>
      </c>
      <c r="D8456" s="32">
        <v>5653</v>
      </c>
      <c r="E8456" s="33">
        <v>44080.489583333336</v>
      </c>
      <c r="F8456" s="32">
        <v>7.44</v>
      </c>
      <c r="G8456" s="32">
        <v>21</v>
      </c>
      <c r="H8456" s="32">
        <v>7.58</v>
      </c>
      <c r="I8456" s="32">
        <v>86</v>
      </c>
      <c r="J8456" s="32">
        <f t="shared" si="1043"/>
        <v>0</v>
      </c>
      <c r="K8456" s="32">
        <f t="shared" si="1044"/>
        <v>0</v>
      </c>
      <c r="L8456" s="32">
        <f t="shared" si="1045"/>
        <v>0</v>
      </c>
      <c r="M8456" s="32">
        <f t="shared" si="1041"/>
        <v>0</v>
      </c>
      <c r="N8456" s="39" t="s">
        <v>71</v>
      </c>
      <c r="O8456">
        <f t="shared" si="1046"/>
        <v>0.12000000000000099</v>
      </c>
      <c r="P8456">
        <f t="shared" si="1047"/>
        <v>4.0000000000000036E-2</v>
      </c>
      <c r="R8456" s="2">
        <f t="shared" si="1048"/>
        <v>1.0416666671517305E-2</v>
      </c>
      <c r="S8456" s="4">
        <f t="shared" si="1042"/>
        <v>44080.489583333328</v>
      </c>
    </row>
    <row r="8457" spans="1:19" x14ac:dyDescent="0.35">
      <c r="A8457" s="32">
        <v>2020</v>
      </c>
      <c r="B8457" s="32" t="s">
        <v>62</v>
      </c>
      <c r="C8457" s="32" t="s">
        <v>63</v>
      </c>
      <c r="D8457" s="32">
        <v>5654</v>
      </c>
      <c r="E8457" s="33">
        <v>44080.5</v>
      </c>
      <c r="F8457" s="32">
        <v>7.48</v>
      </c>
      <c r="G8457" s="32">
        <v>21.12</v>
      </c>
      <c r="H8457" s="32">
        <v>7.62</v>
      </c>
      <c r="I8457" s="32">
        <v>86.7</v>
      </c>
      <c r="J8457" s="32">
        <f t="shared" si="1043"/>
        <v>0</v>
      </c>
      <c r="K8457" s="32">
        <f t="shared" si="1044"/>
        <v>0</v>
      </c>
      <c r="L8457" s="32">
        <f t="shared" si="1045"/>
        <v>0</v>
      </c>
      <c r="M8457" s="32">
        <f t="shared" si="1041"/>
        <v>0</v>
      </c>
      <c r="N8457" s="39" t="s">
        <v>71</v>
      </c>
      <c r="O8457">
        <f t="shared" si="1046"/>
        <v>0.14000000000000057</v>
      </c>
      <c r="P8457">
        <f t="shared" si="1047"/>
        <v>8.0000000000000071E-2</v>
      </c>
      <c r="R8457" s="2">
        <f t="shared" si="1048"/>
        <v>1.0416666664241347E-2</v>
      </c>
      <c r="S8457" s="4">
        <f t="shared" si="1042"/>
        <v>44080.5</v>
      </c>
    </row>
    <row r="8458" spans="1:19" x14ac:dyDescent="0.35">
      <c r="A8458" s="32">
        <v>2020</v>
      </c>
      <c r="B8458" s="32" t="s">
        <v>62</v>
      </c>
      <c r="C8458" s="32" t="s">
        <v>63</v>
      </c>
      <c r="D8458" s="32">
        <v>5655</v>
      </c>
      <c r="E8458" s="33">
        <v>44080.510416666664</v>
      </c>
      <c r="F8458" s="32">
        <v>7.56</v>
      </c>
      <c r="G8458" s="32">
        <v>21.26</v>
      </c>
      <c r="H8458" s="32">
        <v>7.7</v>
      </c>
      <c r="I8458" s="32">
        <v>87.9</v>
      </c>
      <c r="J8458" s="32">
        <f t="shared" si="1043"/>
        <v>0</v>
      </c>
      <c r="K8458" s="32">
        <f t="shared" si="1044"/>
        <v>0</v>
      </c>
      <c r="L8458" s="32">
        <f t="shared" si="1045"/>
        <v>0</v>
      </c>
      <c r="M8458" s="32">
        <f t="shared" si="1041"/>
        <v>0</v>
      </c>
      <c r="N8458" s="39" t="s">
        <v>71</v>
      </c>
      <c r="O8458">
        <f t="shared" si="1046"/>
        <v>0.13999999999999702</v>
      </c>
      <c r="P8458">
        <f t="shared" si="1047"/>
        <v>4.0000000000000036E-2</v>
      </c>
      <c r="R8458" s="2">
        <f t="shared" si="1048"/>
        <v>1.0416666664241347E-2</v>
      </c>
      <c r="S8458" s="4">
        <f t="shared" si="1042"/>
        <v>44080.510416666664</v>
      </c>
    </row>
    <row r="8459" spans="1:19" x14ac:dyDescent="0.35">
      <c r="A8459" s="32">
        <v>2020</v>
      </c>
      <c r="B8459" s="32" t="s">
        <v>62</v>
      </c>
      <c r="C8459" s="32" t="s">
        <v>63</v>
      </c>
      <c r="D8459" s="32">
        <v>5656</v>
      </c>
      <c r="E8459" s="33">
        <v>44080.520833333336</v>
      </c>
      <c r="F8459" s="32">
        <v>7.6</v>
      </c>
      <c r="G8459" s="32">
        <v>21.4</v>
      </c>
      <c r="H8459" s="32">
        <v>7.74</v>
      </c>
      <c r="I8459" s="32">
        <v>88.6</v>
      </c>
      <c r="J8459" s="32">
        <f t="shared" si="1043"/>
        <v>0</v>
      </c>
      <c r="K8459" s="32">
        <f t="shared" si="1044"/>
        <v>0</v>
      </c>
      <c r="L8459" s="32">
        <f t="shared" si="1045"/>
        <v>0</v>
      </c>
      <c r="M8459" s="32">
        <f t="shared" si="1041"/>
        <v>0</v>
      </c>
      <c r="N8459" s="39" t="s">
        <v>71</v>
      </c>
      <c r="O8459">
        <f t="shared" si="1046"/>
        <v>0.16000000000000014</v>
      </c>
      <c r="P8459">
        <f t="shared" si="1047"/>
        <v>8.9999999999999858E-2</v>
      </c>
      <c r="R8459" s="2">
        <f t="shared" si="1048"/>
        <v>1.0416666671517305E-2</v>
      </c>
      <c r="S8459" s="4">
        <f t="shared" si="1042"/>
        <v>44080.520833333328</v>
      </c>
    </row>
    <row r="8460" spans="1:19" x14ac:dyDescent="0.35">
      <c r="A8460" s="32">
        <v>2020</v>
      </c>
      <c r="B8460" s="32" t="s">
        <v>62</v>
      </c>
      <c r="C8460" s="32" t="s">
        <v>63</v>
      </c>
      <c r="D8460" s="32">
        <v>5657</v>
      </c>
      <c r="E8460" s="33">
        <v>44080.53125</v>
      </c>
      <c r="F8460" s="32">
        <v>7.69</v>
      </c>
      <c r="G8460" s="32">
        <v>21.56</v>
      </c>
      <c r="H8460" s="32">
        <v>7.83</v>
      </c>
      <c r="I8460" s="32">
        <v>89.9</v>
      </c>
      <c r="J8460" s="32">
        <f t="shared" si="1043"/>
        <v>0</v>
      </c>
      <c r="K8460" s="32">
        <f t="shared" si="1044"/>
        <v>0</v>
      </c>
      <c r="L8460" s="32">
        <f t="shared" si="1045"/>
        <v>0</v>
      </c>
      <c r="M8460" s="32">
        <f t="shared" si="1041"/>
        <v>0</v>
      </c>
      <c r="N8460" s="39" t="s">
        <v>71</v>
      </c>
      <c r="O8460">
        <f t="shared" si="1046"/>
        <v>0.14000000000000057</v>
      </c>
      <c r="P8460">
        <f t="shared" si="1047"/>
        <v>9.9999999999997868E-3</v>
      </c>
      <c r="R8460" s="2">
        <f t="shared" si="1048"/>
        <v>1.0416666664241347E-2</v>
      </c>
      <c r="S8460" s="4">
        <f t="shared" si="1042"/>
        <v>44080.53125</v>
      </c>
    </row>
    <row r="8461" spans="1:19" x14ac:dyDescent="0.35">
      <c r="A8461" s="32">
        <v>2020</v>
      </c>
      <c r="B8461" s="32" t="s">
        <v>62</v>
      </c>
      <c r="C8461" s="32" t="s">
        <v>63</v>
      </c>
      <c r="D8461" s="32">
        <v>5658</v>
      </c>
      <c r="E8461" s="33">
        <v>44080.541666666664</v>
      </c>
      <c r="F8461" s="32">
        <v>7.7</v>
      </c>
      <c r="G8461" s="32">
        <v>21.7</v>
      </c>
      <c r="H8461" s="32">
        <v>7.84</v>
      </c>
      <c r="I8461" s="32">
        <v>90.3</v>
      </c>
      <c r="J8461" s="32">
        <f t="shared" si="1043"/>
        <v>0</v>
      </c>
      <c r="K8461" s="32">
        <f t="shared" si="1044"/>
        <v>0</v>
      </c>
      <c r="L8461" s="32">
        <f t="shared" si="1045"/>
        <v>0</v>
      </c>
      <c r="M8461" s="32">
        <f t="shared" si="1041"/>
        <v>0</v>
      </c>
      <c r="N8461" s="39" t="s">
        <v>71</v>
      </c>
      <c r="O8461">
        <f t="shared" si="1046"/>
        <v>0.16000000000000014</v>
      </c>
      <c r="P8461">
        <f t="shared" si="1047"/>
        <v>4.9999999999999822E-2</v>
      </c>
      <c r="R8461" s="2">
        <f t="shared" si="1048"/>
        <v>1.0416666664241347E-2</v>
      </c>
      <c r="S8461" s="4">
        <f t="shared" si="1042"/>
        <v>44080.541666666664</v>
      </c>
    </row>
    <row r="8462" spans="1:19" x14ac:dyDescent="0.35">
      <c r="A8462" s="32">
        <v>2020</v>
      </c>
      <c r="B8462" s="32" t="s">
        <v>62</v>
      </c>
      <c r="C8462" s="32" t="s">
        <v>63</v>
      </c>
      <c r="D8462" s="32">
        <v>5659</v>
      </c>
      <c r="E8462" s="33">
        <v>44080.552083333336</v>
      </c>
      <c r="F8462" s="32">
        <v>7.75</v>
      </c>
      <c r="G8462" s="32">
        <v>21.86</v>
      </c>
      <c r="H8462" s="32">
        <v>7.89</v>
      </c>
      <c r="I8462" s="32">
        <v>91.1</v>
      </c>
      <c r="J8462" s="32">
        <f t="shared" si="1043"/>
        <v>0</v>
      </c>
      <c r="K8462" s="32">
        <f t="shared" si="1044"/>
        <v>0</v>
      </c>
      <c r="L8462" s="32">
        <f t="shared" si="1045"/>
        <v>0</v>
      </c>
      <c r="M8462" s="32">
        <f t="shared" si="1041"/>
        <v>0</v>
      </c>
      <c r="N8462" s="39" t="s">
        <v>71</v>
      </c>
      <c r="O8462">
        <f t="shared" si="1046"/>
        <v>0.14000000000000057</v>
      </c>
      <c r="P8462">
        <f t="shared" si="1047"/>
        <v>1.0000000000000675E-2</v>
      </c>
      <c r="R8462" s="2">
        <f t="shared" si="1048"/>
        <v>1.0416666671517305E-2</v>
      </c>
      <c r="S8462" s="4">
        <f t="shared" si="1042"/>
        <v>44080.552083333328</v>
      </c>
    </row>
    <row r="8463" spans="1:19" x14ac:dyDescent="0.35">
      <c r="A8463" s="32">
        <v>2020</v>
      </c>
      <c r="B8463" s="32" t="s">
        <v>62</v>
      </c>
      <c r="C8463" s="32" t="s">
        <v>63</v>
      </c>
      <c r="D8463" s="32">
        <v>5660</v>
      </c>
      <c r="E8463" s="33">
        <v>44080.5625</v>
      </c>
      <c r="F8463" s="32">
        <v>7.76</v>
      </c>
      <c r="G8463" s="32">
        <v>22</v>
      </c>
      <c r="H8463" s="32">
        <v>7.9</v>
      </c>
      <c r="I8463" s="32">
        <v>91.5</v>
      </c>
      <c r="J8463" s="32">
        <f t="shared" si="1043"/>
        <v>0</v>
      </c>
      <c r="K8463" s="32">
        <f t="shared" si="1044"/>
        <v>0</v>
      </c>
      <c r="L8463" s="32">
        <f t="shared" si="1045"/>
        <v>0</v>
      </c>
      <c r="M8463" s="32">
        <f t="shared" si="1041"/>
        <v>0</v>
      </c>
      <c r="N8463" s="39" t="s">
        <v>71</v>
      </c>
      <c r="O8463">
        <f t="shared" si="1046"/>
        <v>0.16000000000000014</v>
      </c>
      <c r="P8463">
        <f t="shared" si="1047"/>
        <v>0.17999999999999972</v>
      </c>
      <c r="R8463" s="2">
        <f t="shared" si="1048"/>
        <v>1.0416666664241347E-2</v>
      </c>
      <c r="S8463" s="4">
        <f t="shared" si="1042"/>
        <v>44080.5625</v>
      </c>
    </row>
    <row r="8464" spans="1:19" x14ac:dyDescent="0.35">
      <c r="A8464" s="32">
        <v>2020</v>
      </c>
      <c r="B8464" s="32" t="s">
        <v>62</v>
      </c>
      <c r="C8464" s="32" t="s">
        <v>63</v>
      </c>
      <c r="D8464" s="32">
        <v>5661</v>
      </c>
      <c r="E8464" s="33">
        <v>44080.572916666664</v>
      </c>
      <c r="F8464" s="32">
        <v>7.93</v>
      </c>
      <c r="G8464" s="32">
        <v>22.16</v>
      </c>
      <c r="H8464" s="32">
        <v>8.08</v>
      </c>
      <c r="I8464" s="32">
        <v>93.8</v>
      </c>
      <c r="J8464" s="32">
        <f t="shared" si="1043"/>
        <v>0</v>
      </c>
      <c r="K8464" s="32">
        <f t="shared" si="1044"/>
        <v>0</v>
      </c>
      <c r="L8464" s="32">
        <f t="shared" si="1045"/>
        <v>0</v>
      </c>
      <c r="M8464" s="32">
        <f t="shared" si="1041"/>
        <v>0</v>
      </c>
      <c r="N8464" s="39" t="s">
        <v>71</v>
      </c>
      <c r="O8464">
        <f t="shared" si="1046"/>
        <v>0.17999999999999972</v>
      </c>
      <c r="P8464">
        <f t="shared" si="1047"/>
        <v>8.9999999999999858E-2</v>
      </c>
      <c r="R8464" s="2">
        <f t="shared" si="1048"/>
        <v>1.0416666664241347E-2</v>
      </c>
      <c r="S8464" s="4">
        <f t="shared" si="1042"/>
        <v>44080.572916666664</v>
      </c>
    </row>
    <row r="8465" spans="1:19" x14ac:dyDescent="0.35">
      <c r="A8465" s="32">
        <v>2020</v>
      </c>
      <c r="B8465" s="32" t="s">
        <v>62</v>
      </c>
      <c r="C8465" s="32" t="s">
        <v>63</v>
      </c>
      <c r="D8465" s="32">
        <v>5662</v>
      </c>
      <c r="E8465" s="33">
        <v>44080.583333333336</v>
      </c>
      <c r="F8465" s="32">
        <v>8.02</v>
      </c>
      <c r="G8465" s="32">
        <v>22.34</v>
      </c>
      <c r="H8465" s="32">
        <v>8.17</v>
      </c>
      <c r="I8465" s="32">
        <v>95.2</v>
      </c>
      <c r="J8465" s="32">
        <f t="shared" si="1043"/>
        <v>0</v>
      </c>
      <c r="K8465" s="32">
        <f t="shared" si="1044"/>
        <v>0</v>
      </c>
      <c r="L8465" s="32">
        <f t="shared" si="1045"/>
        <v>0</v>
      </c>
      <c r="M8465" s="32">
        <f t="shared" si="1041"/>
        <v>0</v>
      </c>
      <c r="N8465" s="39" t="s">
        <v>71</v>
      </c>
      <c r="O8465">
        <f t="shared" si="1046"/>
        <v>0.12000000000000099</v>
      </c>
      <c r="P8465">
        <f t="shared" si="1047"/>
        <v>6.0000000000000497E-2</v>
      </c>
      <c r="R8465" s="2">
        <f t="shared" si="1048"/>
        <v>1.0416666671517305E-2</v>
      </c>
      <c r="S8465" s="4">
        <f t="shared" si="1042"/>
        <v>44080.583333333328</v>
      </c>
    </row>
    <row r="8466" spans="1:19" x14ac:dyDescent="0.35">
      <c r="A8466" s="32">
        <v>2020</v>
      </c>
      <c r="B8466" s="32" t="s">
        <v>62</v>
      </c>
      <c r="C8466" s="32" t="s">
        <v>63</v>
      </c>
      <c r="D8466" s="32">
        <v>5663</v>
      </c>
      <c r="E8466" s="33">
        <v>44080.59375</v>
      </c>
      <c r="F8466" s="32">
        <v>8.08</v>
      </c>
      <c r="G8466" s="32">
        <v>22.46</v>
      </c>
      <c r="H8466" s="32">
        <v>8.23</v>
      </c>
      <c r="I8466" s="32">
        <v>96.1</v>
      </c>
      <c r="J8466" s="32">
        <f t="shared" si="1043"/>
        <v>0</v>
      </c>
      <c r="K8466" s="32">
        <f t="shared" si="1044"/>
        <v>0</v>
      </c>
      <c r="L8466" s="32">
        <f t="shared" si="1045"/>
        <v>0</v>
      </c>
      <c r="M8466" s="32">
        <f t="shared" si="1041"/>
        <v>0</v>
      </c>
      <c r="N8466" s="39" t="s">
        <v>71</v>
      </c>
      <c r="O8466">
        <f t="shared" si="1046"/>
        <v>0.16000000000000014</v>
      </c>
      <c r="P8466">
        <f t="shared" si="1047"/>
        <v>1.9999999999999574E-2</v>
      </c>
      <c r="R8466" s="2">
        <f t="shared" si="1048"/>
        <v>1.0416666664241347E-2</v>
      </c>
      <c r="S8466" s="4">
        <f t="shared" si="1042"/>
        <v>44080.59375</v>
      </c>
    </row>
    <row r="8467" spans="1:19" x14ac:dyDescent="0.35">
      <c r="A8467" s="32">
        <v>2020</v>
      </c>
      <c r="B8467" s="32" t="s">
        <v>62</v>
      </c>
      <c r="C8467" s="32" t="s">
        <v>63</v>
      </c>
      <c r="D8467" s="32">
        <v>5664</v>
      </c>
      <c r="E8467" s="33">
        <v>44080.604166666664</v>
      </c>
      <c r="F8467" s="32">
        <v>8.06</v>
      </c>
      <c r="G8467" s="32">
        <v>22.62</v>
      </c>
      <c r="H8467" s="32">
        <v>8.2100000000000009</v>
      </c>
      <c r="I8467" s="32">
        <v>96.2</v>
      </c>
      <c r="J8467" s="32">
        <f t="shared" si="1043"/>
        <v>0</v>
      </c>
      <c r="K8467" s="32">
        <f t="shared" si="1044"/>
        <v>0</v>
      </c>
      <c r="L8467" s="32">
        <f t="shared" si="1045"/>
        <v>0</v>
      </c>
      <c r="M8467" s="32">
        <f t="shared" si="1041"/>
        <v>0</v>
      </c>
      <c r="N8467" s="39" t="s">
        <v>71</v>
      </c>
      <c r="O8467">
        <f t="shared" si="1046"/>
        <v>0.17999999999999972</v>
      </c>
      <c r="P8467">
        <f t="shared" si="1047"/>
        <v>5.9999999999998721E-2</v>
      </c>
      <c r="R8467" s="2">
        <f t="shared" si="1048"/>
        <v>1.0416666664241347E-2</v>
      </c>
      <c r="S8467" s="4">
        <f t="shared" si="1042"/>
        <v>44080.604166666664</v>
      </c>
    </row>
    <row r="8468" spans="1:19" x14ac:dyDescent="0.35">
      <c r="A8468" s="32">
        <v>2020</v>
      </c>
      <c r="B8468" s="32" t="s">
        <v>62</v>
      </c>
      <c r="C8468" s="32" t="s">
        <v>63</v>
      </c>
      <c r="D8468" s="32">
        <v>5665</v>
      </c>
      <c r="E8468" s="33">
        <v>44080.614583333336</v>
      </c>
      <c r="F8468" s="32">
        <v>8.1199999999999992</v>
      </c>
      <c r="G8468" s="32">
        <v>22.8</v>
      </c>
      <c r="H8468" s="32">
        <v>8.27</v>
      </c>
      <c r="I8468" s="32">
        <v>97.2</v>
      </c>
      <c r="J8468" s="32">
        <f t="shared" si="1043"/>
        <v>0</v>
      </c>
      <c r="K8468" s="32">
        <f t="shared" si="1044"/>
        <v>0</v>
      </c>
      <c r="L8468" s="32">
        <f t="shared" si="1045"/>
        <v>0</v>
      </c>
      <c r="M8468" s="32">
        <f t="shared" si="1041"/>
        <v>0</v>
      </c>
      <c r="N8468" s="39" t="s">
        <v>71</v>
      </c>
      <c r="O8468">
        <f t="shared" si="1046"/>
        <v>0.16000000000000014</v>
      </c>
      <c r="P8468">
        <f t="shared" si="1047"/>
        <v>3.0000000000001137E-2</v>
      </c>
      <c r="R8468" s="2">
        <f t="shared" si="1048"/>
        <v>1.0416666671517305E-2</v>
      </c>
      <c r="S8468" s="4">
        <f t="shared" si="1042"/>
        <v>44080.614583333328</v>
      </c>
    </row>
    <row r="8469" spans="1:19" x14ac:dyDescent="0.35">
      <c r="A8469" s="32">
        <v>2020</v>
      </c>
      <c r="B8469" s="32" t="s">
        <v>62</v>
      </c>
      <c r="C8469" s="32" t="s">
        <v>63</v>
      </c>
      <c r="D8469" s="32">
        <v>5666</v>
      </c>
      <c r="E8469" s="33">
        <v>44080.625</v>
      </c>
      <c r="F8469" s="32">
        <v>8.15</v>
      </c>
      <c r="G8469" s="32">
        <v>22.96</v>
      </c>
      <c r="H8469" s="32">
        <v>8.3000000000000007</v>
      </c>
      <c r="I8469" s="32">
        <v>97.9</v>
      </c>
      <c r="J8469" s="32">
        <f t="shared" si="1043"/>
        <v>0</v>
      </c>
      <c r="K8469" s="32">
        <f t="shared" si="1044"/>
        <v>0</v>
      </c>
      <c r="L8469" s="32">
        <f t="shared" si="1045"/>
        <v>0</v>
      </c>
      <c r="M8469" s="32">
        <f t="shared" si="1041"/>
        <v>0</v>
      </c>
      <c r="N8469" s="39" t="s">
        <v>71</v>
      </c>
      <c r="O8469">
        <f t="shared" si="1046"/>
        <v>0.16000000000000014</v>
      </c>
      <c r="P8469">
        <f t="shared" si="1047"/>
        <v>9.9999999999997868E-3</v>
      </c>
      <c r="R8469" s="2">
        <f t="shared" si="1048"/>
        <v>1.0416666664241347E-2</v>
      </c>
      <c r="S8469" s="4">
        <f t="shared" si="1042"/>
        <v>44080.625</v>
      </c>
    </row>
    <row r="8470" spans="1:19" x14ac:dyDescent="0.35">
      <c r="A8470" s="32">
        <v>2020</v>
      </c>
      <c r="B8470" s="32" t="s">
        <v>62</v>
      </c>
      <c r="C8470" s="32" t="s">
        <v>63</v>
      </c>
      <c r="D8470" s="32">
        <v>5667</v>
      </c>
      <c r="E8470" s="33">
        <v>44080.635416666664</v>
      </c>
      <c r="F8470" s="32">
        <v>8.16</v>
      </c>
      <c r="G8470" s="32">
        <v>23.12</v>
      </c>
      <c r="H8470" s="32">
        <v>8.31</v>
      </c>
      <c r="I8470" s="32">
        <v>98.3</v>
      </c>
      <c r="J8470" s="32">
        <f t="shared" si="1043"/>
        <v>0</v>
      </c>
      <c r="K8470" s="32">
        <f t="shared" si="1044"/>
        <v>0</v>
      </c>
      <c r="L8470" s="32">
        <f t="shared" si="1045"/>
        <v>0</v>
      </c>
      <c r="M8470" s="32">
        <f t="shared" si="1041"/>
        <v>0</v>
      </c>
      <c r="N8470" s="39" t="s">
        <v>71</v>
      </c>
      <c r="O8470">
        <f t="shared" si="1046"/>
        <v>0.14000000000000057</v>
      </c>
      <c r="P8470">
        <f t="shared" si="1047"/>
        <v>4.0000000000000924E-2</v>
      </c>
      <c r="R8470" s="2">
        <f t="shared" si="1048"/>
        <v>1.0416666664241347E-2</v>
      </c>
      <c r="S8470" s="4">
        <f t="shared" si="1042"/>
        <v>44080.635416666664</v>
      </c>
    </row>
    <row r="8471" spans="1:19" x14ac:dyDescent="0.35">
      <c r="A8471" s="32">
        <v>2020</v>
      </c>
      <c r="B8471" s="32" t="s">
        <v>62</v>
      </c>
      <c r="C8471" s="32" t="s">
        <v>63</v>
      </c>
      <c r="D8471" s="32">
        <v>5668</v>
      </c>
      <c r="E8471" s="33">
        <v>44080.645833333336</v>
      </c>
      <c r="F8471" s="32">
        <v>8.1199999999999992</v>
      </c>
      <c r="G8471" s="32">
        <v>23.26</v>
      </c>
      <c r="H8471" s="32">
        <v>8.27</v>
      </c>
      <c r="I8471" s="32">
        <v>98.1</v>
      </c>
      <c r="J8471" s="32">
        <f t="shared" si="1043"/>
        <v>0</v>
      </c>
      <c r="K8471" s="32">
        <f t="shared" si="1044"/>
        <v>0</v>
      </c>
      <c r="L8471" s="32">
        <f t="shared" si="1045"/>
        <v>0</v>
      </c>
      <c r="M8471" s="32">
        <f t="shared" si="1041"/>
        <v>0</v>
      </c>
      <c r="N8471" s="39" t="s">
        <v>71</v>
      </c>
      <c r="O8471">
        <f t="shared" si="1046"/>
        <v>0.11999999999999744</v>
      </c>
      <c r="P8471">
        <f t="shared" si="1047"/>
        <v>1.9999999999999574E-2</v>
      </c>
      <c r="R8471" s="2">
        <f t="shared" si="1048"/>
        <v>1.0416666671517305E-2</v>
      </c>
      <c r="S8471" s="4">
        <f t="shared" si="1042"/>
        <v>44080.645833333328</v>
      </c>
    </row>
    <row r="8472" spans="1:19" x14ac:dyDescent="0.35">
      <c r="A8472" s="32">
        <v>2020</v>
      </c>
      <c r="B8472" s="32" t="s">
        <v>62</v>
      </c>
      <c r="C8472" s="32" t="s">
        <v>63</v>
      </c>
      <c r="D8472" s="32">
        <v>5669</v>
      </c>
      <c r="E8472" s="33">
        <v>44080.65625</v>
      </c>
      <c r="F8472" s="32">
        <v>8.14</v>
      </c>
      <c r="G8472" s="32">
        <v>23.38</v>
      </c>
      <c r="H8472" s="32">
        <v>8.2899999999999991</v>
      </c>
      <c r="I8472" s="32">
        <v>98.5</v>
      </c>
      <c r="J8472" s="32">
        <f t="shared" si="1043"/>
        <v>0</v>
      </c>
      <c r="K8472" s="32">
        <f t="shared" si="1044"/>
        <v>0</v>
      </c>
      <c r="L8472" s="32">
        <f t="shared" si="1045"/>
        <v>0</v>
      </c>
      <c r="M8472" s="32">
        <f t="shared" si="1041"/>
        <v>0</v>
      </c>
      <c r="N8472" s="39" t="s">
        <v>71</v>
      </c>
      <c r="O8472">
        <f t="shared" si="1046"/>
        <v>0.10000000000000142</v>
      </c>
      <c r="P8472">
        <f t="shared" si="1047"/>
        <v>1.0000000000001563E-2</v>
      </c>
      <c r="R8472" s="2">
        <f t="shared" si="1048"/>
        <v>1.0416666664241347E-2</v>
      </c>
      <c r="S8472" s="4">
        <f t="shared" si="1042"/>
        <v>44080.65625</v>
      </c>
    </row>
    <row r="8473" spans="1:19" x14ac:dyDescent="0.35">
      <c r="A8473" s="32">
        <v>2020</v>
      </c>
      <c r="B8473" s="32" t="s">
        <v>62</v>
      </c>
      <c r="C8473" s="32" t="s">
        <v>63</v>
      </c>
      <c r="D8473" s="32">
        <v>5670</v>
      </c>
      <c r="E8473" s="33">
        <v>44080.666666666664</v>
      </c>
      <c r="F8473" s="32">
        <v>8.15</v>
      </c>
      <c r="G8473" s="32">
        <v>23.48</v>
      </c>
      <c r="H8473" s="32">
        <v>8.3000000000000007</v>
      </c>
      <c r="I8473" s="32">
        <v>98.8</v>
      </c>
      <c r="J8473" s="32">
        <f t="shared" si="1043"/>
        <v>0</v>
      </c>
      <c r="K8473" s="32">
        <f t="shared" si="1044"/>
        <v>0</v>
      </c>
      <c r="L8473" s="32">
        <f t="shared" si="1045"/>
        <v>0</v>
      </c>
      <c r="M8473" s="32">
        <f t="shared" si="1041"/>
        <v>0</v>
      </c>
      <c r="N8473" s="39" t="s">
        <v>71</v>
      </c>
      <c r="O8473">
        <f t="shared" si="1046"/>
        <v>7.9999999999998295E-2</v>
      </c>
      <c r="P8473">
        <f t="shared" si="1047"/>
        <v>1.0000000000001563E-2</v>
      </c>
      <c r="R8473" s="2">
        <f t="shared" si="1048"/>
        <v>1.0416666664241347E-2</v>
      </c>
      <c r="S8473" s="4">
        <f t="shared" si="1042"/>
        <v>44080.666666666664</v>
      </c>
    </row>
    <row r="8474" spans="1:19" x14ac:dyDescent="0.35">
      <c r="A8474" s="32">
        <v>2020</v>
      </c>
      <c r="B8474" s="32" t="s">
        <v>62</v>
      </c>
      <c r="C8474" s="32" t="s">
        <v>63</v>
      </c>
      <c r="D8474" s="32">
        <v>5671</v>
      </c>
      <c r="E8474" s="33">
        <v>44080.677083333336</v>
      </c>
      <c r="F8474" s="32">
        <v>8.14</v>
      </c>
      <c r="G8474" s="32">
        <v>23.56</v>
      </c>
      <c r="H8474" s="32">
        <v>8.2899999999999991</v>
      </c>
      <c r="I8474" s="32">
        <v>98.9</v>
      </c>
      <c r="J8474" s="32">
        <f t="shared" si="1043"/>
        <v>0</v>
      </c>
      <c r="K8474" s="32">
        <f t="shared" si="1044"/>
        <v>0</v>
      </c>
      <c r="L8474" s="32">
        <f t="shared" si="1045"/>
        <v>0</v>
      </c>
      <c r="M8474" s="32">
        <f t="shared" si="1041"/>
        <v>0</v>
      </c>
      <c r="N8474" s="39" t="s">
        <v>71</v>
      </c>
      <c r="O8474">
        <f t="shared" si="1046"/>
        <v>8.0000000000001847E-2</v>
      </c>
      <c r="P8474">
        <f t="shared" si="1047"/>
        <v>1.0000000000001563E-2</v>
      </c>
      <c r="R8474" s="2">
        <f t="shared" si="1048"/>
        <v>1.0416666671517305E-2</v>
      </c>
      <c r="S8474" s="4">
        <f t="shared" si="1042"/>
        <v>44080.677083333328</v>
      </c>
    </row>
    <row r="8475" spans="1:19" x14ac:dyDescent="0.35">
      <c r="A8475" s="32">
        <v>2020</v>
      </c>
      <c r="B8475" s="32" t="s">
        <v>62</v>
      </c>
      <c r="C8475" s="32" t="s">
        <v>63</v>
      </c>
      <c r="D8475" s="32">
        <v>5672</v>
      </c>
      <c r="E8475" s="33">
        <v>44080.6875</v>
      </c>
      <c r="F8475" s="32">
        <v>8.15</v>
      </c>
      <c r="G8475" s="32">
        <v>23.64</v>
      </c>
      <c r="H8475" s="32">
        <v>8.3000000000000007</v>
      </c>
      <c r="I8475" s="32">
        <v>99.1</v>
      </c>
      <c r="J8475" s="32">
        <f t="shared" si="1043"/>
        <v>0</v>
      </c>
      <c r="K8475" s="32">
        <f t="shared" si="1044"/>
        <v>0</v>
      </c>
      <c r="L8475" s="32">
        <f t="shared" si="1045"/>
        <v>0</v>
      </c>
      <c r="M8475" s="32">
        <f t="shared" si="1041"/>
        <v>0</v>
      </c>
      <c r="N8475" s="39" t="s">
        <v>71</v>
      </c>
      <c r="O8475">
        <f t="shared" si="1046"/>
        <v>5.9999999999998721E-2</v>
      </c>
      <c r="P8475">
        <f t="shared" si="1047"/>
        <v>5.0000000000000711E-2</v>
      </c>
      <c r="R8475" s="2">
        <f t="shared" si="1048"/>
        <v>1.0416666664241347E-2</v>
      </c>
      <c r="S8475" s="4">
        <f t="shared" si="1042"/>
        <v>44080.6875</v>
      </c>
    </row>
    <row r="8476" spans="1:19" x14ac:dyDescent="0.35">
      <c r="A8476" s="32">
        <v>2020</v>
      </c>
      <c r="B8476" s="32" t="s">
        <v>62</v>
      </c>
      <c r="C8476" s="32" t="s">
        <v>63</v>
      </c>
      <c r="D8476" s="32">
        <v>5673</v>
      </c>
      <c r="E8476" s="33">
        <v>44080.697916666664</v>
      </c>
      <c r="F8476" s="32">
        <v>8.1</v>
      </c>
      <c r="G8476" s="32">
        <v>23.7</v>
      </c>
      <c r="H8476" s="32">
        <v>8.25</v>
      </c>
      <c r="I8476" s="32">
        <v>98.6</v>
      </c>
      <c r="J8476" s="32">
        <f t="shared" si="1043"/>
        <v>0</v>
      </c>
      <c r="K8476" s="32">
        <f t="shared" si="1044"/>
        <v>0</v>
      </c>
      <c r="L8476" s="32">
        <f t="shared" si="1045"/>
        <v>0</v>
      </c>
      <c r="M8476" s="32">
        <f t="shared" si="1041"/>
        <v>0</v>
      </c>
      <c r="N8476" s="39" t="s">
        <v>71</v>
      </c>
      <c r="O8476">
        <f t="shared" si="1046"/>
        <v>1.9999999999999574E-2</v>
      </c>
      <c r="P8476">
        <f t="shared" si="1047"/>
        <v>6.0000000000000497E-2</v>
      </c>
      <c r="R8476" s="2">
        <f t="shared" si="1048"/>
        <v>1.0416666664241347E-2</v>
      </c>
      <c r="S8476" s="4">
        <f t="shared" si="1042"/>
        <v>44080.697916666664</v>
      </c>
    </row>
    <row r="8477" spans="1:19" x14ac:dyDescent="0.35">
      <c r="A8477" s="32">
        <v>2020</v>
      </c>
      <c r="B8477" s="32" t="s">
        <v>62</v>
      </c>
      <c r="C8477" s="32" t="s">
        <v>63</v>
      </c>
      <c r="D8477" s="32">
        <v>5674</v>
      </c>
      <c r="E8477" s="33">
        <v>44080.708333333336</v>
      </c>
      <c r="F8477" s="32">
        <v>8.0399999999999991</v>
      </c>
      <c r="G8477" s="32">
        <v>23.72</v>
      </c>
      <c r="H8477" s="32">
        <v>8.19</v>
      </c>
      <c r="I8477" s="32">
        <v>98</v>
      </c>
      <c r="J8477" s="32">
        <f t="shared" si="1043"/>
        <v>0</v>
      </c>
      <c r="K8477" s="32">
        <f t="shared" si="1044"/>
        <v>0</v>
      </c>
      <c r="L8477" s="32">
        <f t="shared" si="1045"/>
        <v>0</v>
      </c>
      <c r="M8477" s="32">
        <f t="shared" si="1041"/>
        <v>0</v>
      </c>
      <c r="N8477" s="39" t="s">
        <v>71</v>
      </c>
      <c r="O8477">
        <f t="shared" si="1046"/>
        <v>1.9999999999999574E-2</v>
      </c>
      <c r="P8477">
        <f t="shared" si="1047"/>
        <v>8.0000000000000071E-2</v>
      </c>
      <c r="R8477" s="2">
        <f t="shared" si="1048"/>
        <v>1.0416666671517305E-2</v>
      </c>
      <c r="S8477" s="4">
        <f t="shared" si="1042"/>
        <v>44080.708333333328</v>
      </c>
    </row>
    <row r="8478" spans="1:19" x14ac:dyDescent="0.35">
      <c r="A8478" s="32">
        <v>2020</v>
      </c>
      <c r="B8478" s="32" t="s">
        <v>62</v>
      </c>
      <c r="C8478" s="32" t="s">
        <v>63</v>
      </c>
      <c r="D8478" s="32">
        <v>5675</v>
      </c>
      <c r="E8478" s="33">
        <v>44080.71875</v>
      </c>
      <c r="F8478" s="32">
        <v>7.96</v>
      </c>
      <c r="G8478" s="32">
        <v>23.74</v>
      </c>
      <c r="H8478" s="32">
        <v>8.11</v>
      </c>
      <c r="I8478" s="32">
        <v>97</v>
      </c>
      <c r="J8478" s="32">
        <f t="shared" si="1043"/>
        <v>0</v>
      </c>
      <c r="K8478" s="32">
        <f t="shared" si="1044"/>
        <v>0</v>
      </c>
      <c r="L8478" s="32">
        <f t="shared" si="1045"/>
        <v>0</v>
      </c>
      <c r="M8478" s="32">
        <f t="shared" si="1041"/>
        <v>0</v>
      </c>
      <c r="N8478" s="39" t="s">
        <v>71</v>
      </c>
      <c r="O8478">
        <f t="shared" si="1046"/>
        <v>2.0000000000003126E-2</v>
      </c>
      <c r="P8478">
        <f t="shared" si="1047"/>
        <v>0.10999999999999943</v>
      </c>
      <c r="R8478" s="2">
        <f t="shared" si="1048"/>
        <v>1.0416666664241347E-2</v>
      </c>
      <c r="S8478" s="4">
        <f t="shared" si="1042"/>
        <v>44080.71875</v>
      </c>
    </row>
    <row r="8479" spans="1:19" x14ac:dyDescent="0.35">
      <c r="A8479" s="32">
        <v>2020</v>
      </c>
      <c r="B8479" s="32" t="s">
        <v>62</v>
      </c>
      <c r="C8479" s="32" t="s">
        <v>63</v>
      </c>
      <c r="D8479" s="32">
        <v>5676</v>
      </c>
      <c r="E8479" s="33">
        <v>44080.729166666664</v>
      </c>
      <c r="F8479" s="32">
        <v>7.86</v>
      </c>
      <c r="G8479" s="32">
        <v>23.76</v>
      </c>
      <c r="H8479" s="32">
        <v>8</v>
      </c>
      <c r="I8479" s="32">
        <v>95.8</v>
      </c>
      <c r="J8479" s="32">
        <f t="shared" si="1043"/>
        <v>0</v>
      </c>
      <c r="K8479" s="32">
        <f t="shared" si="1044"/>
        <v>0</v>
      </c>
      <c r="L8479" s="32">
        <f t="shared" si="1045"/>
        <v>0</v>
      </c>
      <c r="M8479" s="32">
        <f t="shared" si="1041"/>
        <v>0</v>
      </c>
      <c r="N8479" s="39" t="s">
        <v>71</v>
      </c>
      <c r="O8479">
        <f t="shared" si="1046"/>
        <v>0</v>
      </c>
      <c r="P8479">
        <f t="shared" si="1047"/>
        <v>9.9999999999999645E-2</v>
      </c>
      <c r="R8479" s="2">
        <f t="shared" si="1048"/>
        <v>1.0416666664241347E-2</v>
      </c>
      <c r="S8479" s="4">
        <f t="shared" si="1042"/>
        <v>44080.729166666664</v>
      </c>
    </row>
    <row r="8480" spans="1:19" x14ac:dyDescent="0.35">
      <c r="A8480" s="32">
        <v>2020</v>
      </c>
      <c r="B8480" s="32" t="s">
        <v>62</v>
      </c>
      <c r="C8480" s="32" t="s">
        <v>63</v>
      </c>
      <c r="D8480" s="32">
        <v>5677</v>
      </c>
      <c r="E8480" s="33">
        <v>44080.739583333336</v>
      </c>
      <c r="F8480" s="32">
        <v>7.76</v>
      </c>
      <c r="G8480" s="32">
        <v>23.76</v>
      </c>
      <c r="H8480" s="32">
        <v>7.9</v>
      </c>
      <c r="I8480" s="32">
        <v>94.6</v>
      </c>
      <c r="J8480" s="32">
        <f t="shared" si="1043"/>
        <v>0</v>
      </c>
      <c r="K8480" s="32">
        <f t="shared" si="1044"/>
        <v>0</v>
      </c>
      <c r="L8480" s="32">
        <f t="shared" si="1045"/>
        <v>0</v>
      </c>
      <c r="M8480" s="32">
        <f t="shared" si="1041"/>
        <v>0</v>
      </c>
      <c r="N8480" s="39" t="s">
        <v>71</v>
      </c>
      <c r="O8480">
        <f t="shared" si="1046"/>
        <v>0</v>
      </c>
      <c r="P8480">
        <f t="shared" si="1047"/>
        <v>9.0000000000000746E-2</v>
      </c>
      <c r="R8480" s="2">
        <f t="shared" si="1048"/>
        <v>1.0416666671517305E-2</v>
      </c>
      <c r="S8480" s="4">
        <f t="shared" si="1042"/>
        <v>44080.739583333328</v>
      </c>
    </row>
    <row r="8481" spans="1:22" x14ac:dyDescent="0.35">
      <c r="A8481" s="32">
        <v>2020</v>
      </c>
      <c r="B8481" s="32" t="s">
        <v>62</v>
      </c>
      <c r="C8481" s="32" t="s">
        <v>63</v>
      </c>
      <c r="D8481" s="32">
        <v>5678</v>
      </c>
      <c r="E8481" s="33">
        <v>44080.75</v>
      </c>
      <c r="F8481" s="32">
        <v>7.67</v>
      </c>
      <c r="G8481" s="32">
        <v>23.76</v>
      </c>
      <c r="H8481" s="32">
        <v>7.81</v>
      </c>
      <c r="I8481" s="32">
        <v>93.5</v>
      </c>
      <c r="J8481" s="32">
        <f t="shared" si="1043"/>
        <v>0</v>
      </c>
      <c r="K8481" s="32">
        <f t="shared" si="1044"/>
        <v>0</v>
      </c>
      <c r="L8481" s="32">
        <f t="shared" si="1045"/>
        <v>0</v>
      </c>
      <c r="M8481" s="32">
        <f t="shared" si="1041"/>
        <v>0</v>
      </c>
      <c r="N8481" s="39" t="s">
        <v>71</v>
      </c>
      <c r="O8481">
        <f t="shared" si="1046"/>
        <v>0</v>
      </c>
      <c r="P8481">
        <f t="shared" si="1047"/>
        <v>9.9999999999999645E-2</v>
      </c>
      <c r="R8481" s="2">
        <f t="shared" si="1048"/>
        <v>1.0416666664241347E-2</v>
      </c>
      <c r="S8481" s="4">
        <f t="shared" si="1042"/>
        <v>44080.75</v>
      </c>
    </row>
    <row r="8482" spans="1:22" x14ac:dyDescent="0.35">
      <c r="A8482" s="32">
        <v>2020</v>
      </c>
      <c r="B8482" s="32" t="s">
        <v>62</v>
      </c>
      <c r="C8482" s="32" t="s">
        <v>63</v>
      </c>
      <c r="D8482" s="32">
        <v>5679</v>
      </c>
      <c r="E8482" s="33">
        <v>44080.760416666664</v>
      </c>
      <c r="F8482" s="32">
        <v>7.57</v>
      </c>
      <c r="G8482" s="32">
        <v>23.76</v>
      </c>
      <c r="H8482" s="32">
        <v>7.71</v>
      </c>
      <c r="I8482" s="32">
        <v>92.3</v>
      </c>
      <c r="J8482" s="32">
        <f t="shared" si="1043"/>
        <v>0</v>
      </c>
      <c r="K8482" s="32">
        <f t="shared" si="1044"/>
        <v>0</v>
      </c>
      <c r="L8482" s="32">
        <f t="shared" si="1045"/>
        <v>0</v>
      </c>
      <c r="M8482" s="32">
        <f t="shared" si="1041"/>
        <v>0</v>
      </c>
      <c r="N8482" s="39" t="s">
        <v>71</v>
      </c>
      <c r="O8482">
        <f t="shared" si="1046"/>
        <v>2.0000000000003126E-2</v>
      </c>
      <c r="P8482">
        <f t="shared" si="1047"/>
        <v>5.9999999999999609E-2</v>
      </c>
      <c r="R8482" s="2">
        <f t="shared" si="1048"/>
        <v>1.0416666664241347E-2</v>
      </c>
      <c r="S8482" s="4">
        <f t="shared" si="1042"/>
        <v>44080.760416666664</v>
      </c>
    </row>
    <row r="8483" spans="1:22" x14ac:dyDescent="0.35">
      <c r="A8483" s="32">
        <v>2020</v>
      </c>
      <c r="B8483" s="32" t="s">
        <v>62</v>
      </c>
      <c r="C8483" s="32" t="s">
        <v>63</v>
      </c>
      <c r="D8483" s="32">
        <v>5680</v>
      </c>
      <c r="E8483" s="33">
        <v>44080.770833333336</v>
      </c>
      <c r="F8483" s="32">
        <v>7.51</v>
      </c>
      <c r="G8483" s="32">
        <v>23.74</v>
      </c>
      <c r="H8483" s="32">
        <v>7.65</v>
      </c>
      <c r="I8483" s="32">
        <v>91.5</v>
      </c>
      <c r="J8483" s="32">
        <f t="shared" si="1043"/>
        <v>0</v>
      </c>
      <c r="K8483" s="32">
        <f t="shared" si="1044"/>
        <v>0</v>
      </c>
      <c r="L8483" s="32">
        <f t="shared" si="1045"/>
        <v>0</v>
      </c>
      <c r="M8483" s="32">
        <f t="shared" si="1041"/>
        <v>0</v>
      </c>
      <c r="N8483" s="39" t="s">
        <v>71</v>
      </c>
      <c r="O8483">
        <f t="shared" si="1046"/>
        <v>0</v>
      </c>
      <c r="P8483">
        <f t="shared" si="1047"/>
        <v>6.0000000000000497E-2</v>
      </c>
      <c r="R8483" s="2">
        <f t="shared" si="1048"/>
        <v>1.0416666671517305E-2</v>
      </c>
      <c r="S8483" s="4">
        <f t="shared" si="1042"/>
        <v>44080.770833333328</v>
      </c>
    </row>
    <row r="8484" spans="1:22" x14ac:dyDescent="0.35">
      <c r="A8484" s="32">
        <v>2020</v>
      </c>
      <c r="B8484" s="32" t="s">
        <v>62</v>
      </c>
      <c r="C8484" s="32" t="s">
        <v>63</v>
      </c>
      <c r="D8484" s="32">
        <v>5681</v>
      </c>
      <c r="E8484" s="33">
        <v>44080.78125</v>
      </c>
      <c r="F8484" s="32">
        <v>7.45</v>
      </c>
      <c r="G8484" s="32">
        <v>23.74</v>
      </c>
      <c r="H8484" s="32">
        <v>7.59</v>
      </c>
      <c r="I8484" s="32">
        <v>90.8</v>
      </c>
      <c r="J8484" s="32">
        <f t="shared" si="1043"/>
        <v>0</v>
      </c>
      <c r="K8484" s="32">
        <f t="shared" si="1044"/>
        <v>0</v>
      </c>
      <c r="L8484" s="32">
        <f t="shared" si="1045"/>
        <v>0</v>
      </c>
      <c r="M8484" s="32">
        <f t="shared" si="1041"/>
        <v>0</v>
      </c>
      <c r="N8484" s="39" t="s">
        <v>71</v>
      </c>
      <c r="O8484">
        <f t="shared" si="1046"/>
        <v>1.9999999999999574E-2</v>
      </c>
      <c r="P8484">
        <f t="shared" si="1047"/>
        <v>5.9999999999999609E-2</v>
      </c>
      <c r="R8484" s="2">
        <f t="shared" si="1048"/>
        <v>1.0416666664241347E-2</v>
      </c>
      <c r="S8484" s="4">
        <f t="shared" si="1042"/>
        <v>44080.78125</v>
      </c>
    </row>
    <row r="8485" spans="1:22" x14ac:dyDescent="0.35">
      <c r="A8485" s="32">
        <v>2020</v>
      </c>
      <c r="B8485" s="32" t="s">
        <v>62</v>
      </c>
      <c r="C8485" s="32" t="s">
        <v>63</v>
      </c>
      <c r="D8485" s="32">
        <v>5682</v>
      </c>
      <c r="E8485" s="33">
        <v>44080.791666666664</v>
      </c>
      <c r="F8485" s="32">
        <v>7.39</v>
      </c>
      <c r="G8485" s="32">
        <v>23.72</v>
      </c>
      <c r="H8485" s="32">
        <v>7.53</v>
      </c>
      <c r="I8485" s="32">
        <v>90</v>
      </c>
      <c r="J8485" s="32">
        <f t="shared" si="1043"/>
        <v>0</v>
      </c>
      <c r="K8485" s="32">
        <f t="shared" si="1044"/>
        <v>0</v>
      </c>
      <c r="L8485" s="32">
        <f t="shared" si="1045"/>
        <v>0</v>
      </c>
      <c r="M8485" s="32">
        <f t="shared" si="1041"/>
        <v>0</v>
      </c>
      <c r="N8485" s="39" t="s">
        <v>71</v>
      </c>
      <c r="O8485">
        <f t="shared" si="1046"/>
        <v>3.9999999999999147E-2</v>
      </c>
      <c r="P8485">
        <f t="shared" si="1047"/>
        <v>1.9999999999999574E-2</v>
      </c>
      <c r="R8485" s="2">
        <f t="shared" si="1048"/>
        <v>1.0416666664241347E-2</v>
      </c>
      <c r="S8485" s="4">
        <f t="shared" si="1042"/>
        <v>44080.791666666664</v>
      </c>
    </row>
    <row r="8486" spans="1:22" x14ac:dyDescent="0.35">
      <c r="A8486" s="32">
        <v>2020</v>
      </c>
      <c r="B8486" s="32" t="s">
        <v>62</v>
      </c>
      <c r="C8486" s="32" t="s">
        <v>63</v>
      </c>
      <c r="D8486" s="32">
        <v>5683</v>
      </c>
      <c r="E8486" s="33">
        <v>44080.802083333336</v>
      </c>
      <c r="F8486" s="32">
        <v>7.41</v>
      </c>
      <c r="G8486" s="32">
        <v>23.68</v>
      </c>
      <c r="H8486" s="32">
        <v>7.55</v>
      </c>
      <c r="I8486" s="32">
        <v>90.2</v>
      </c>
      <c r="J8486" s="32">
        <f t="shared" si="1043"/>
        <v>0</v>
      </c>
      <c r="K8486" s="32">
        <f t="shared" si="1044"/>
        <v>0</v>
      </c>
      <c r="L8486" s="32">
        <f t="shared" si="1045"/>
        <v>0</v>
      </c>
      <c r="M8486" s="32">
        <f t="shared" si="1041"/>
        <v>0</v>
      </c>
      <c r="N8486" s="39" t="s">
        <v>71</v>
      </c>
      <c r="O8486">
        <f t="shared" si="1046"/>
        <v>5.9999999999998721E-2</v>
      </c>
      <c r="P8486">
        <f t="shared" si="1047"/>
        <v>0.1899999999999995</v>
      </c>
      <c r="R8486" s="2">
        <f t="shared" si="1048"/>
        <v>1.0416666671517305E-2</v>
      </c>
      <c r="S8486" s="4">
        <f t="shared" si="1042"/>
        <v>44080.802083333328</v>
      </c>
    </row>
    <row r="8487" spans="1:22" x14ac:dyDescent="0.35">
      <c r="A8487" s="32">
        <v>2020</v>
      </c>
      <c r="B8487" s="32" t="s">
        <v>62</v>
      </c>
      <c r="C8487" s="32" t="s">
        <v>63</v>
      </c>
      <c r="D8487" s="32">
        <v>5684</v>
      </c>
      <c r="E8487" s="33">
        <v>44080.8125</v>
      </c>
      <c r="F8487" s="32">
        <v>7.23</v>
      </c>
      <c r="G8487" s="32">
        <v>23.62</v>
      </c>
      <c r="H8487" s="32">
        <v>7.36</v>
      </c>
      <c r="I8487" s="32">
        <v>87.9</v>
      </c>
      <c r="J8487" s="32">
        <f t="shared" si="1043"/>
        <v>0</v>
      </c>
      <c r="K8487" s="32">
        <f t="shared" si="1044"/>
        <v>0</v>
      </c>
      <c r="L8487" s="32">
        <f t="shared" si="1045"/>
        <v>0</v>
      </c>
      <c r="M8487" s="32">
        <f t="shared" si="1041"/>
        <v>0</v>
      </c>
      <c r="N8487" s="39" t="s">
        <v>71</v>
      </c>
      <c r="O8487">
        <f t="shared" si="1046"/>
        <v>6.0000000000002274E-2</v>
      </c>
      <c r="P8487">
        <f t="shared" si="1047"/>
        <v>0.29000000000000004</v>
      </c>
      <c r="R8487" s="2">
        <f t="shared" si="1048"/>
        <v>1.0416666664241347E-2</v>
      </c>
      <c r="S8487" s="4">
        <f t="shared" si="1042"/>
        <v>44080.8125</v>
      </c>
    </row>
    <row r="8488" spans="1:22" x14ac:dyDescent="0.35">
      <c r="A8488" s="32">
        <v>2020</v>
      </c>
      <c r="B8488" s="32" t="s">
        <v>62</v>
      </c>
      <c r="C8488" s="32" t="s">
        <v>63</v>
      </c>
      <c r="D8488" s="32">
        <v>5685</v>
      </c>
      <c r="E8488" s="33">
        <v>44080.822916666664</v>
      </c>
      <c r="F8488" s="32">
        <v>6.94</v>
      </c>
      <c r="G8488" s="32">
        <v>23.56</v>
      </c>
      <c r="H8488" s="32">
        <v>7.07</v>
      </c>
      <c r="I8488" s="32">
        <v>84.3</v>
      </c>
      <c r="J8488" s="32">
        <f t="shared" si="1043"/>
        <v>0</v>
      </c>
      <c r="K8488" s="32">
        <f t="shared" si="1044"/>
        <v>0</v>
      </c>
      <c r="L8488" s="32">
        <f t="shared" si="1045"/>
        <v>0</v>
      </c>
      <c r="M8488" s="32">
        <f t="shared" si="1041"/>
        <v>0</v>
      </c>
      <c r="N8488" s="39" t="s">
        <v>71</v>
      </c>
      <c r="O8488">
        <f t="shared" si="1046"/>
        <v>5.9999999999998721E-2</v>
      </c>
      <c r="P8488">
        <f t="shared" si="1047"/>
        <v>9.9999999999999645E-2</v>
      </c>
      <c r="R8488" s="2">
        <f t="shared" si="1048"/>
        <v>1.0416666664241347E-2</v>
      </c>
      <c r="S8488" s="4">
        <f t="shared" si="1042"/>
        <v>44080.822916666664</v>
      </c>
      <c r="U8488" s="5"/>
      <c r="V8488" s="6"/>
    </row>
    <row r="8489" spans="1:22" x14ac:dyDescent="0.35">
      <c r="A8489" s="32">
        <v>2020</v>
      </c>
      <c r="B8489" s="32" t="s">
        <v>62</v>
      </c>
      <c r="C8489" s="32" t="s">
        <v>63</v>
      </c>
      <c r="D8489" s="32">
        <v>5686</v>
      </c>
      <c r="E8489" s="33">
        <v>44080.833333333336</v>
      </c>
      <c r="F8489" s="32">
        <v>7.04</v>
      </c>
      <c r="G8489" s="32">
        <v>23.5</v>
      </c>
      <c r="H8489" s="32">
        <v>7.17</v>
      </c>
      <c r="I8489" s="32">
        <v>85.4</v>
      </c>
      <c r="J8489" s="32">
        <f t="shared" si="1043"/>
        <v>0</v>
      </c>
      <c r="K8489" s="32">
        <f t="shared" si="1044"/>
        <v>0</v>
      </c>
      <c r="L8489" s="32">
        <f t="shared" si="1045"/>
        <v>0</v>
      </c>
      <c r="M8489" s="32">
        <f t="shared" si="1041"/>
        <v>0</v>
      </c>
      <c r="N8489" s="39" t="s">
        <v>71</v>
      </c>
      <c r="O8489">
        <f t="shared" si="1046"/>
        <v>5.9999999999998721E-2</v>
      </c>
      <c r="P8489">
        <f t="shared" si="1047"/>
        <v>3.0000000000000249E-2</v>
      </c>
      <c r="R8489" s="2">
        <f t="shared" si="1048"/>
        <v>1.0416666671517305E-2</v>
      </c>
      <c r="S8489" s="4">
        <f t="shared" si="1042"/>
        <v>44080.833333333328</v>
      </c>
    </row>
    <row r="8490" spans="1:22" x14ac:dyDescent="0.35">
      <c r="A8490" s="32">
        <v>2020</v>
      </c>
      <c r="B8490" s="32" t="s">
        <v>62</v>
      </c>
      <c r="C8490" s="32" t="s">
        <v>63</v>
      </c>
      <c r="D8490" s="32">
        <v>5687</v>
      </c>
      <c r="E8490" s="33">
        <v>44080.84375</v>
      </c>
      <c r="F8490" s="32">
        <v>7.01</v>
      </c>
      <c r="G8490" s="32">
        <v>23.44</v>
      </c>
      <c r="H8490" s="32">
        <v>7.14</v>
      </c>
      <c r="I8490" s="32">
        <v>85</v>
      </c>
      <c r="J8490" s="32">
        <f t="shared" si="1043"/>
        <v>0</v>
      </c>
      <c r="K8490" s="32">
        <f t="shared" si="1044"/>
        <v>0</v>
      </c>
      <c r="L8490" s="32">
        <f t="shared" si="1045"/>
        <v>0</v>
      </c>
      <c r="M8490" s="32">
        <f t="shared" si="1041"/>
        <v>0</v>
      </c>
      <c r="N8490" s="39" t="s">
        <v>71</v>
      </c>
      <c r="O8490">
        <f t="shared" si="1046"/>
        <v>8.0000000000001847E-2</v>
      </c>
      <c r="P8490">
        <f t="shared" si="1047"/>
        <v>4.9999999999999822E-2</v>
      </c>
      <c r="R8490" s="2">
        <f t="shared" si="1048"/>
        <v>1.0416666664241347E-2</v>
      </c>
      <c r="S8490" s="4">
        <f t="shared" si="1042"/>
        <v>44080.84375</v>
      </c>
    </row>
    <row r="8491" spans="1:22" x14ac:dyDescent="0.35">
      <c r="A8491" s="32">
        <v>2020</v>
      </c>
      <c r="B8491" s="32" t="s">
        <v>62</v>
      </c>
      <c r="C8491" s="32" t="s">
        <v>63</v>
      </c>
      <c r="D8491" s="32">
        <v>5688</v>
      </c>
      <c r="E8491" s="33">
        <v>44080.854166666664</v>
      </c>
      <c r="F8491" s="32">
        <v>6.96</v>
      </c>
      <c r="G8491" s="32">
        <v>23.36</v>
      </c>
      <c r="H8491" s="32">
        <v>7.09</v>
      </c>
      <c r="I8491" s="32">
        <v>84.2</v>
      </c>
      <c r="J8491" s="32">
        <f t="shared" si="1043"/>
        <v>0</v>
      </c>
      <c r="K8491" s="32">
        <f t="shared" si="1044"/>
        <v>0</v>
      </c>
      <c r="L8491" s="32">
        <f t="shared" si="1045"/>
        <v>0</v>
      </c>
      <c r="M8491" s="32">
        <f t="shared" si="1041"/>
        <v>0</v>
      </c>
      <c r="N8491" s="39" t="s">
        <v>71</v>
      </c>
      <c r="O8491">
        <f t="shared" si="1046"/>
        <v>5.9999999999998721E-2</v>
      </c>
      <c r="P8491">
        <f t="shared" si="1047"/>
        <v>0.12999999999999989</v>
      </c>
      <c r="R8491" s="2">
        <f t="shared" si="1048"/>
        <v>1.0416666664241347E-2</v>
      </c>
      <c r="S8491" s="4">
        <f t="shared" si="1042"/>
        <v>44080.854166666664</v>
      </c>
    </row>
    <row r="8492" spans="1:22" x14ac:dyDescent="0.35">
      <c r="A8492" s="32">
        <v>2020</v>
      </c>
      <c r="B8492" s="32" t="s">
        <v>62</v>
      </c>
      <c r="C8492" s="32" t="s">
        <v>63</v>
      </c>
      <c r="D8492" s="32">
        <v>5689</v>
      </c>
      <c r="E8492" s="33">
        <v>44080.864583333336</v>
      </c>
      <c r="F8492" s="32">
        <v>6.83</v>
      </c>
      <c r="G8492" s="32">
        <v>23.3</v>
      </c>
      <c r="H8492" s="32">
        <v>6.96</v>
      </c>
      <c r="I8492" s="32">
        <v>82.6</v>
      </c>
      <c r="J8492" s="32">
        <f t="shared" si="1043"/>
        <v>0</v>
      </c>
      <c r="K8492" s="32">
        <f t="shared" si="1044"/>
        <v>0</v>
      </c>
      <c r="L8492" s="32">
        <f t="shared" si="1045"/>
        <v>0</v>
      </c>
      <c r="M8492" s="32">
        <f t="shared" si="1041"/>
        <v>0</v>
      </c>
      <c r="N8492" s="39" t="s">
        <v>71</v>
      </c>
      <c r="O8492">
        <f t="shared" si="1046"/>
        <v>8.0000000000001847E-2</v>
      </c>
      <c r="P8492">
        <f t="shared" si="1047"/>
        <v>5.9999999999999609E-2</v>
      </c>
      <c r="R8492" s="2">
        <f t="shared" si="1048"/>
        <v>1.0416666671517305E-2</v>
      </c>
      <c r="S8492" s="4">
        <f t="shared" si="1042"/>
        <v>44080.864583333328</v>
      </c>
    </row>
    <row r="8493" spans="1:22" x14ac:dyDescent="0.35">
      <c r="A8493" s="32">
        <v>2020</v>
      </c>
      <c r="B8493" s="32" t="s">
        <v>62</v>
      </c>
      <c r="C8493" s="32" t="s">
        <v>63</v>
      </c>
      <c r="D8493" s="32">
        <v>5690</v>
      </c>
      <c r="E8493" s="33">
        <v>44080.875</v>
      </c>
      <c r="F8493" s="32">
        <v>6.78</v>
      </c>
      <c r="G8493" s="32">
        <v>23.22</v>
      </c>
      <c r="H8493" s="32">
        <v>6.9</v>
      </c>
      <c r="I8493" s="32">
        <v>81.8</v>
      </c>
      <c r="J8493" s="32">
        <f t="shared" si="1043"/>
        <v>0</v>
      </c>
      <c r="K8493" s="32">
        <f t="shared" si="1044"/>
        <v>0</v>
      </c>
      <c r="L8493" s="32">
        <f t="shared" si="1045"/>
        <v>0</v>
      </c>
      <c r="M8493" s="32">
        <f t="shared" si="1041"/>
        <v>0</v>
      </c>
      <c r="N8493" s="39" t="s">
        <v>71</v>
      </c>
      <c r="O8493">
        <f t="shared" si="1046"/>
        <v>5.9999999999998721E-2</v>
      </c>
      <c r="P8493">
        <f t="shared" si="1047"/>
        <v>0.13000000000000078</v>
      </c>
      <c r="R8493" s="2">
        <f t="shared" si="1048"/>
        <v>1.0416666664241347E-2</v>
      </c>
      <c r="S8493" s="4">
        <f t="shared" si="1042"/>
        <v>44080.875</v>
      </c>
    </row>
    <row r="8494" spans="1:22" x14ac:dyDescent="0.35">
      <c r="A8494" s="32">
        <v>2020</v>
      </c>
      <c r="B8494" s="32" t="s">
        <v>62</v>
      </c>
      <c r="C8494" s="32" t="s">
        <v>63</v>
      </c>
      <c r="D8494" s="32">
        <v>5691</v>
      </c>
      <c r="E8494" s="33">
        <v>44080.885416666664</v>
      </c>
      <c r="F8494" s="32">
        <v>6.65</v>
      </c>
      <c r="G8494" s="32">
        <v>23.16</v>
      </c>
      <c r="H8494" s="32">
        <v>6.77</v>
      </c>
      <c r="I8494" s="32">
        <v>80.2</v>
      </c>
      <c r="J8494" s="32">
        <f t="shared" si="1043"/>
        <v>0</v>
      </c>
      <c r="K8494" s="32">
        <f t="shared" si="1044"/>
        <v>0</v>
      </c>
      <c r="L8494" s="32">
        <f t="shared" si="1045"/>
        <v>0</v>
      </c>
      <c r="M8494" s="32">
        <f t="shared" si="1041"/>
        <v>0</v>
      </c>
      <c r="N8494" s="39" t="s">
        <v>71</v>
      </c>
      <c r="O8494">
        <f t="shared" si="1046"/>
        <v>8.0000000000001847E-2</v>
      </c>
      <c r="P8494">
        <f t="shared" si="1047"/>
        <v>3.9999999999999147E-2</v>
      </c>
      <c r="R8494" s="2">
        <f t="shared" si="1048"/>
        <v>1.0416666664241347E-2</v>
      </c>
      <c r="S8494" s="4">
        <f t="shared" si="1042"/>
        <v>44080.885416666664</v>
      </c>
    </row>
    <row r="8495" spans="1:22" x14ac:dyDescent="0.35">
      <c r="A8495" s="32">
        <v>2020</v>
      </c>
      <c r="B8495" s="32" t="s">
        <v>62</v>
      </c>
      <c r="C8495" s="32" t="s">
        <v>63</v>
      </c>
      <c r="D8495" s="32">
        <v>5692</v>
      </c>
      <c r="E8495" s="33">
        <v>44080.895833333336</v>
      </c>
      <c r="F8495" s="32">
        <v>6.61</v>
      </c>
      <c r="G8495" s="32">
        <v>23.08</v>
      </c>
      <c r="H8495" s="32">
        <v>6.73</v>
      </c>
      <c r="I8495" s="32">
        <v>79.599999999999994</v>
      </c>
      <c r="J8495" s="32">
        <f t="shared" si="1043"/>
        <v>0</v>
      </c>
      <c r="K8495" s="32">
        <f t="shared" si="1044"/>
        <v>0</v>
      </c>
      <c r="L8495" s="32">
        <f t="shared" si="1045"/>
        <v>0</v>
      </c>
      <c r="M8495" s="32">
        <f t="shared" si="1041"/>
        <v>0</v>
      </c>
      <c r="N8495" s="39" t="s">
        <v>71</v>
      </c>
      <c r="O8495">
        <f t="shared" si="1046"/>
        <v>7.9999999999998295E-2</v>
      </c>
      <c r="P8495">
        <f t="shared" si="1047"/>
        <v>3.0000000000000249E-2</v>
      </c>
      <c r="R8495" s="2">
        <f t="shared" si="1048"/>
        <v>1.0416666671517305E-2</v>
      </c>
      <c r="S8495" s="4">
        <f t="shared" si="1042"/>
        <v>44080.895833333328</v>
      </c>
    </row>
    <row r="8496" spans="1:22" x14ac:dyDescent="0.35">
      <c r="A8496" s="32">
        <v>2020</v>
      </c>
      <c r="B8496" s="32" t="s">
        <v>62</v>
      </c>
      <c r="C8496" s="32" t="s">
        <v>63</v>
      </c>
      <c r="D8496" s="32">
        <v>5693</v>
      </c>
      <c r="E8496" s="33">
        <v>44080.90625</v>
      </c>
      <c r="F8496" s="32">
        <v>6.58</v>
      </c>
      <c r="G8496" s="32">
        <v>23</v>
      </c>
      <c r="H8496" s="32">
        <v>6.7</v>
      </c>
      <c r="I8496" s="32">
        <v>79.099999999999994</v>
      </c>
      <c r="J8496" s="32">
        <f t="shared" si="1043"/>
        <v>0</v>
      </c>
      <c r="K8496" s="32">
        <f t="shared" si="1044"/>
        <v>0</v>
      </c>
      <c r="L8496" s="32">
        <f t="shared" si="1045"/>
        <v>0</v>
      </c>
      <c r="M8496" s="32">
        <f t="shared" si="1041"/>
        <v>0</v>
      </c>
      <c r="N8496" s="39" t="s">
        <v>71</v>
      </c>
      <c r="O8496">
        <f t="shared" si="1046"/>
        <v>7.9999999999998295E-2</v>
      </c>
      <c r="P8496">
        <f t="shared" si="1047"/>
        <v>4.0000000000000036E-2</v>
      </c>
      <c r="R8496" s="2">
        <f t="shared" si="1048"/>
        <v>1.0416666664241347E-2</v>
      </c>
      <c r="S8496" s="4">
        <f t="shared" si="1042"/>
        <v>44080.90625</v>
      </c>
    </row>
    <row r="8497" spans="1:19" x14ac:dyDescent="0.35">
      <c r="A8497" s="32">
        <v>2020</v>
      </c>
      <c r="B8497" s="32" t="s">
        <v>62</v>
      </c>
      <c r="C8497" s="32" t="s">
        <v>63</v>
      </c>
      <c r="D8497" s="32">
        <v>5694</v>
      </c>
      <c r="E8497" s="33">
        <v>44080.916666666664</v>
      </c>
      <c r="F8497" s="32">
        <v>6.54</v>
      </c>
      <c r="G8497" s="32">
        <v>22.92</v>
      </c>
      <c r="H8497" s="32">
        <v>6.66</v>
      </c>
      <c r="I8497" s="32">
        <v>78.5</v>
      </c>
      <c r="J8497" s="32">
        <f t="shared" si="1043"/>
        <v>0</v>
      </c>
      <c r="K8497" s="32">
        <f t="shared" si="1044"/>
        <v>0</v>
      </c>
      <c r="L8497" s="32">
        <f t="shared" si="1045"/>
        <v>0</v>
      </c>
      <c r="M8497" s="32">
        <f t="shared" si="1041"/>
        <v>0</v>
      </c>
      <c r="N8497" s="39" t="s">
        <v>71</v>
      </c>
      <c r="O8497">
        <f t="shared" si="1046"/>
        <v>8.0000000000001847E-2</v>
      </c>
      <c r="P8497">
        <f t="shared" si="1047"/>
        <v>3.0000000000000249E-2</v>
      </c>
      <c r="R8497" s="2">
        <f t="shared" si="1048"/>
        <v>1.0416666664241347E-2</v>
      </c>
      <c r="S8497" s="4">
        <f t="shared" si="1042"/>
        <v>44080.916666666664</v>
      </c>
    </row>
    <row r="8498" spans="1:19" x14ac:dyDescent="0.35">
      <c r="A8498" s="32">
        <v>2020</v>
      </c>
      <c r="B8498" s="32" t="s">
        <v>62</v>
      </c>
      <c r="C8498" s="32" t="s">
        <v>63</v>
      </c>
      <c r="D8498" s="32">
        <v>5695</v>
      </c>
      <c r="E8498" s="33">
        <v>44080.927083333336</v>
      </c>
      <c r="F8498" s="32">
        <v>6.51</v>
      </c>
      <c r="G8498" s="32">
        <v>22.84</v>
      </c>
      <c r="H8498" s="32">
        <v>6.63</v>
      </c>
      <c r="I8498" s="32">
        <v>78</v>
      </c>
      <c r="J8498" s="32">
        <f t="shared" si="1043"/>
        <v>0</v>
      </c>
      <c r="K8498" s="32">
        <f t="shared" si="1044"/>
        <v>0</v>
      </c>
      <c r="L8498" s="32">
        <f t="shared" si="1045"/>
        <v>0</v>
      </c>
      <c r="M8498" s="32">
        <f t="shared" si="1041"/>
        <v>0</v>
      </c>
      <c r="N8498" s="39" t="s">
        <v>71</v>
      </c>
      <c r="O8498">
        <f t="shared" si="1046"/>
        <v>5.9999999999998721E-2</v>
      </c>
      <c r="P8498">
        <f t="shared" si="1047"/>
        <v>5.9999999999999609E-2</v>
      </c>
      <c r="R8498" s="2">
        <f t="shared" si="1048"/>
        <v>1.0416666671517305E-2</v>
      </c>
      <c r="S8498" s="4">
        <f t="shared" si="1042"/>
        <v>44080.927083333328</v>
      </c>
    </row>
    <row r="8499" spans="1:19" x14ac:dyDescent="0.35">
      <c r="A8499" s="32">
        <v>2020</v>
      </c>
      <c r="B8499" s="32" t="s">
        <v>62</v>
      </c>
      <c r="C8499" s="32" t="s">
        <v>63</v>
      </c>
      <c r="D8499" s="32">
        <v>5696</v>
      </c>
      <c r="E8499" s="33">
        <v>44080.9375</v>
      </c>
      <c r="F8499" s="32">
        <v>6.45</v>
      </c>
      <c r="G8499" s="32">
        <v>22.78</v>
      </c>
      <c r="H8499" s="32">
        <v>6.57</v>
      </c>
      <c r="I8499" s="32">
        <v>77.2</v>
      </c>
      <c r="J8499" s="32">
        <f t="shared" si="1043"/>
        <v>0</v>
      </c>
      <c r="K8499" s="32">
        <f t="shared" si="1044"/>
        <v>0</v>
      </c>
      <c r="L8499" s="32">
        <f t="shared" si="1045"/>
        <v>0</v>
      </c>
      <c r="M8499" s="32">
        <f t="shared" si="1041"/>
        <v>0</v>
      </c>
      <c r="N8499" s="39" t="s">
        <v>71</v>
      </c>
      <c r="O8499">
        <f t="shared" si="1046"/>
        <v>8.0000000000001847E-2</v>
      </c>
      <c r="P8499">
        <f t="shared" si="1047"/>
        <v>5.0000000000000711E-2</v>
      </c>
      <c r="R8499" s="2">
        <f t="shared" si="1048"/>
        <v>1.0416666664241347E-2</v>
      </c>
      <c r="S8499" s="4">
        <f t="shared" si="1042"/>
        <v>44080.9375</v>
      </c>
    </row>
    <row r="8500" spans="1:19" x14ac:dyDescent="0.35">
      <c r="A8500" s="32">
        <v>2020</v>
      </c>
      <c r="B8500" s="32" t="s">
        <v>62</v>
      </c>
      <c r="C8500" s="32" t="s">
        <v>63</v>
      </c>
      <c r="D8500" s="32">
        <v>5697</v>
      </c>
      <c r="E8500" s="33">
        <v>44080.947916666664</v>
      </c>
      <c r="F8500" s="32">
        <v>6.4</v>
      </c>
      <c r="G8500" s="32">
        <v>22.7</v>
      </c>
      <c r="H8500" s="32">
        <v>6.52</v>
      </c>
      <c r="I8500" s="32">
        <v>76.5</v>
      </c>
      <c r="J8500" s="32">
        <f t="shared" si="1043"/>
        <v>0</v>
      </c>
      <c r="K8500" s="32">
        <f t="shared" si="1044"/>
        <v>0</v>
      </c>
      <c r="L8500" s="32">
        <f t="shared" si="1045"/>
        <v>0</v>
      </c>
      <c r="M8500" s="32">
        <f t="shared" si="1041"/>
        <v>0</v>
      </c>
      <c r="N8500" s="39" t="s">
        <v>71</v>
      </c>
      <c r="O8500">
        <f t="shared" si="1046"/>
        <v>7.9999999999998295E-2</v>
      </c>
      <c r="P8500">
        <f t="shared" si="1047"/>
        <v>2.9999999999999361E-2</v>
      </c>
      <c r="R8500" s="2">
        <f t="shared" si="1048"/>
        <v>1.0416666664241347E-2</v>
      </c>
      <c r="S8500" s="4">
        <f t="shared" si="1042"/>
        <v>44080.947916666664</v>
      </c>
    </row>
    <row r="8501" spans="1:19" x14ac:dyDescent="0.35">
      <c r="A8501" s="32">
        <v>2020</v>
      </c>
      <c r="B8501" s="32" t="s">
        <v>62</v>
      </c>
      <c r="C8501" s="32" t="s">
        <v>63</v>
      </c>
      <c r="D8501" s="32">
        <v>5698</v>
      </c>
      <c r="E8501" s="33">
        <v>44080.958333333336</v>
      </c>
      <c r="F8501" s="32">
        <v>6.37</v>
      </c>
      <c r="G8501" s="32">
        <v>22.62</v>
      </c>
      <c r="H8501" s="32">
        <v>6.49</v>
      </c>
      <c r="I8501" s="32">
        <v>76</v>
      </c>
      <c r="J8501" s="32">
        <f t="shared" si="1043"/>
        <v>0</v>
      </c>
      <c r="K8501" s="32">
        <f t="shared" si="1044"/>
        <v>0</v>
      </c>
      <c r="L8501" s="32">
        <f t="shared" si="1045"/>
        <v>0</v>
      </c>
      <c r="M8501" s="32">
        <f t="shared" si="1041"/>
        <v>0</v>
      </c>
      <c r="N8501" s="39" t="s">
        <v>71</v>
      </c>
      <c r="O8501">
        <f t="shared" si="1046"/>
        <v>8.0000000000001847E-2</v>
      </c>
      <c r="P8501">
        <f t="shared" si="1047"/>
        <v>2.0000000000000462E-2</v>
      </c>
      <c r="R8501" s="2">
        <f t="shared" si="1048"/>
        <v>1.0416666671517305E-2</v>
      </c>
      <c r="S8501" s="4">
        <f t="shared" si="1042"/>
        <v>44080.958333333328</v>
      </c>
    </row>
    <row r="8502" spans="1:19" x14ac:dyDescent="0.35">
      <c r="A8502" s="32">
        <v>2020</v>
      </c>
      <c r="B8502" s="32" t="s">
        <v>62</v>
      </c>
      <c r="C8502" s="32" t="s">
        <v>63</v>
      </c>
      <c r="D8502" s="32">
        <v>5699</v>
      </c>
      <c r="E8502" s="33">
        <v>44080.96875</v>
      </c>
      <c r="F8502" s="32">
        <v>6.35</v>
      </c>
      <c r="G8502" s="32">
        <v>22.54</v>
      </c>
      <c r="H8502" s="32">
        <v>6.47</v>
      </c>
      <c r="I8502" s="32">
        <v>75.7</v>
      </c>
      <c r="J8502" s="32">
        <f t="shared" si="1043"/>
        <v>0</v>
      </c>
      <c r="K8502" s="32">
        <f t="shared" si="1044"/>
        <v>0</v>
      </c>
      <c r="L8502" s="32">
        <f t="shared" si="1045"/>
        <v>0</v>
      </c>
      <c r="M8502" s="32">
        <f t="shared" si="1041"/>
        <v>0</v>
      </c>
      <c r="N8502" s="39" t="s">
        <v>71</v>
      </c>
      <c r="O8502">
        <f t="shared" si="1046"/>
        <v>5.9999999999998721E-2</v>
      </c>
      <c r="P8502">
        <f t="shared" si="1047"/>
        <v>2.9999999999999361E-2</v>
      </c>
      <c r="R8502" s="2">
        <f t="shared" si="1048"/>
        <v>1.0416666664241347E-2</v>
      </c>
      <c r="S8502" s="4">
        <f t="shared" si="1042"/>
        <v>44080.96875</v>
      </c>
    </row>
    <row r="8503" spans="1:19" x14ac:dyDescent="0.35">
      <c r="A8503" s="32">
        <v>2020</v>
      </c>
      <c r="B8503" s="32" t="s">
        <v>62</v>
      </c>
      <c r="C8503" s="32" t="s">
        <v>63</v>
      </c>
      <c r="D8503" s="32">
        <v>5700</v>
      </c>
      <c r="E8503" s="33">
        <v>44080.979166666664</v>
      </c>
      <c r="F8503" s="32">
        <v>6.32</v>
      </c>
      <c r="G8503" s="32">
        <v>22.48</v>
      </c>
      <c r="H8503" s="32">
        <v>6.44</v>
      </c>
      <c r="I8503" s="32">
        <v>75.2</v>
      </c>
      <c r="J8503" s="32">
        <f t="shared" si="1043"/>
        <v>0</v>
      </c>
      <c r="K8503" s="32">
        <f t="shared" si="1044"/>
        <v>0</v>
      </c>
      <c r="L8503" s="32">
        <f t="shared" si="1045"/>
        <v>0</v>
      </c>
      <c r="M8503" s="32">
        <f t="shared" si="1041"/>
        <v>0</v>
      </c>
      <c r="N8503" s="39" t="s">
        <v>71</v>
      </c>
      <c r="O8503">
        <f t="shared" si="1046"/>
        <v>8.0000000000001847E-2</v>
      </c>
      <c r="P8503">
        <f t="shared" si="1047"/>
        <v>0</v>
      </c>
      <c r="R8503" s="2">
        <f t="shared" si="1048"/>
        <v>1.0416666664241347E-2</v>
      </c>
      <c r="S8503" s="4">
        <f t="shared" si="1042"/>
        <v>44080.979166666664</v>
      </c>
    </row>
    <row r="8504" spans="1:19" x14ac:dyDescent="0.35">
      <c r="A8504" s="32">
        <v>2020</v>
      </c>
      <c r="B8504" s="32" t="s">
        <v>62</v>
      </c>
      <c r="C8504" s="32" t="s">
        <v>63</v>
      </c>
      <c r="D8504" s="32">
        <v>5701</v>
      </c>
      <c r="E8504" s="33">
        <v>44080.989583333336</v>
      </c>
      <c r="F8504" s="32">
        <v>6.32</v>
      </c>
      <c r="G8504" s="32">
        <v>22.4</v>
      </c>
      <c r="H8504" s="32">
        <v>6.44</v>
      </c>
      <c r="I8504" s="32">
        <v>75.099999999999994</v>
      </c>
      <c r="J8504" s="32">
        <f t="shared" si="1043"/>
        <v>0</v>
      </c>
      <c r="K8504" s="32">
        <f t="shared" si="1044"/>
        <v>0</v>
      </c>
      <c r="L8504" s="32">
        <f t="shared" si="1045"/>
        <v>0</v>
      </c>
      <c r="M8504" s="32">
        <f t="shared" si="1041"/>
        <v>0</v>
      </c>
      <c r="N8504" s="39" t="s">
        <v>71</v>
      </c>
      <c r="O8504">
        <f t="shared" si="1046"/>
        <v>7.9999999999998295E-2</v>
      </c>
      <c r="P8504">
        <f t="shared" si="1047"/>
        <v>9.9999999999997868E-3</v>
      </c>
      <c r="R8504" s="2">
        <f t="shared" si="1048"/>
        <v>1.0416666671517305E-2</v>
      </c>
      <c r="S8504" s="4">
        <f t="shared" si="1042"/>
        <v>44080.989583333328</v>
      </c>
    </row>
    <row r="8505" spans="1:19" x14ac:dyDescent="0.35">
      <c r="A8505" s="32">
        <v>2020</v>
      </c>
      <c r="B8505" s="32" t="s">
        <v>62</v>
      </c>
      <c r="C8505" s="32" t="s">
        <v>63</v>
      </c>
      <c r="D8505" s="32">
        <v>5702</v>
      </c>
      <c r="E8505" s="33">
        <v>44081</v>
      </c>
      <c r="F8505" s="32">
        <v>6.33</v>
      </c>
      <c r="G8505" s="32">
        <v>22.32</v>
      </c>
      <c r="H8505" s="32">
        <v>6.45</v>
      </c>
      <c r="I8505" s="32">
        <v>75.099999999999994</v>
      </c>
      <c r="J8505" s="32">
        <f t="shared" si="1043"/>
        <v>0</v>
      </c>
      <c r="K8505" s="32">
        <f t="shared" si="1044"/>
        <v>0</v>
      </c>
      <c r="L8505" s="32">
        <f t="shared" si="1045"/>
        <v>0</v>
      </c>
      <c r="M8505" s="32">
        <f t="shared" si="1041"/>
        <v>0</v>
      </c>
      <c r="N8505" s="39" t="s">
        <v>71</v>
      </c>
      <c r="O8505">
        <f t="shared" si="1046"/>
        <v>5.9999999999998721E-2</v>
      </c>
      <c r="P8505">
        <f t="shared" si="1047"/>
        <v>7.0000000000000284E-2</v>
      </c>
      <c r="R8505" s="2">
        <f t="shared" si="1048"/>
        <v>1.0416666664241347E-2</v>
      </c>
      <c r="S8505" s="4">
        <f t="shared" si="1042"/>
        <v>44081</v>
      </c>
    </row>
    <row r="8506" spans="1:19" x14ac:dyDescent="0.35">
      <c r="A8506" s="32">
        <v>2020</v>
      </c>
      <c r="B8506" s="32" t="s">
        <v>62</v>
      </c>
      <c r="C8506" s="32" t="s">
        <v>63</v>
      </c>
      <c r="D8506" s="32">
        <v>5703</v>
      </c>
      <c r="E8506" s="33">
        <v>44081.010416666664</v>
      </c>
      <c r="F8506" s="32">
        <v>6.26</v>
      </c>
      <c r="G8506" s="32">
        <v>22.26</v>
      </c>
      <c r="H8506" s="32">
        <v>6.38</v>
      </c>
      <c r="I8506" s="32">
        <v>74.2</v>
      </c>
      <c r="J8506" s="32">
        <f t="shared" si="1043"/>
        <v>0</v>
      </c>
      <c r="K8506" s="32">
        <f t="shared" si="1044"/>
        <v>0</v>
      </c>
      <c r="L8506" s="32">
        <f t="shared" si="1045"/>
        <v>0</v>
      </c>
      <c r="M8506" s="32">
        <f t="shared" si="1041"/>
        <v>0</v>
      </c>
      <c r="N8506" s="39" t="s">
        <v>71</v>
      </c>
      <c r="O8506">
        <f t="shared" si="1046"/>
        <v>8.0000000000001847E-2</v>
      </c>
      <c r="P8506">
        <f t="shared" si="1047"/>
        <v>4.0000000000000036E-2</v>
      </c>
      <c r="R8506" s="2">
        <f t="shared" si="1048"/>
        <v>1.0416666664241347E-2</v>
      </c>
      <c r="S8506" s="4">
        <f t="shared" si="1042"/>
        <v>44081.010416666664</v>
      </c>
    </row>
    <row r="8507" spans="1:19" x14ac:dyDescent="0.35">
      <c r="A8507" s="32">
        <v>2020</v>
      </c>
      <c r="B8507" s="32" t="s">
        <v>62</v>
      </c>
      <c r="C8507" s="32" t="s">
        <v>63</v>
      </c>
      <c r="D8507" s="32">
        <v>5704</v>
      </c>
      <c r="E8507" s="33">
        <v>44081.020833333336</v>
      </c>
      <c r="F8507" s="32">
        <v>6.23</v>
      </c>
      <c r="G8507" s="32">
        <v>22.18</v>
      </c>
      <c r="H8507" s="32">
        <v>6.34</v>
      </c>
      <c r="I8507" s="32">
        <v>73.7</v>
      </c>
      <c r="J8507" s="32">
        <f t="shared" si="1043"/>
        <v>0</v>
      </c>
      <c r="K8507" s="32">
        <f t="shared" si="1044"/>
        <v>0</v>
      </c>
      <c r="L8507" s="32">
        <f t="shared" si="1045"/>
        <v>0</v>
      </c>
      <c r="M8507" s="32">
        <f t="shared" si="1041"/>
        <v>0</v>
      </c>
      <c r="N8507" s="39" t="s">
        <v>71</v>
      </c>
      <c r="O8507">
        <f t="shared" si="1046"/>
        <v>7.9999999999998295E-2</v>
      </c>
      <c r="P8507">
        <f t="shared" si="1047"/>
        <v>0</v>
      </c>
      <c r="R8507" s="2">
        <f t="shared" si="1048"/>
        <v>1.0416666671517305E-2</v>
      </c>
      <c r="S8507" s="4">
        <f t="shared" si="1042"/>
        <v>44081.020833333328</v>
      </c>
    </row>
    <row r="8508" spans="1:19" x14ac:dyDescent="0.35">
      <c r="A8508" s="32">
        <v>2020</v>
      </c>
      <c r="B8508" s="32" t="s">
        <v>62</v>
      </c>
      <c r="C8508" s="32" t="s">
        <v>63</v>
      </c>
      <c r="D8508" s="32">
        <v>5705</v>
      </c>
      <c r="E8508" s="33">
        <v>44081.03125</v>
      </c>
      <c r="F8508" s="32">
        <v>6.23</v>
      </c>
      <c r="G8508" s="32">
        <v>22.1</v>
      </c>
      <c r="H8508" s="32">
        <v>6.34</v>
      </c>
      <c r="I8508" s="32">
        <v>73.599999999999994</v>
      </c>
      <c r="J8508" s="32">
        <f t="shared" si="1043"/>
        <v>0</v>
      </c>
      <c r="K8508" s="32">
        <f t="shared" si="1044"/>
        <v>0</v>
      </c>
      <c r="L8508" s="32">
        <f t="shared" si="1045"/>
        <v>0</v>
      </c>
      <c r="M8508" s="32">
        <f t="shared" si="1041"/>
        <v>0</v>
      </c>
      <c r="N8508" s="39" t="s">
        <v>71</v>
      </c>
      <c r="O8508">
        <f t="shared" si="1046"/>
        <v>8.0000000000001847E-2</v>
      </c>
      <c r="P8508">
        <f t="shared" si="1047"/>
        <v>0.21999999999999975</v>
      </c>
      <c r="R8508" s="2">
        <f t="shared" si="1048"/>
        <v>1.0416666664241347E-2</v>
      </c>
      <c r="S8508" s="4">
        <f t="shared" si="1042"/>
        <v>44081.03125</v>
      </c>
    </row>
    <row r="8509" spans="1:19" x14ac:dyDescent="0.35">
      <c r="A8509" s="32">
        <v>2020</v>
      </c>
      <c r="B8509" s="32" t="s">
        <v>62</v>
      </c>
      <c r="C8509" s="32" t="s">
        <v>63</v>
      </c>
      <c r="D8509" s="32">
        <v>5706</v>
      </c>
      <c r="E8509" s="33">
        <v>44081.041666666664</v>
      </c>
      <c r="F8509" s="32">
        <v>6.01</v>
      </c>
      <c r="G8509" s="32">
        <v>22.02</v>
      </c>
      <c r="H8509" s="32">
        <v>6.12</v>
      </c>
      <c r="I8509" s="32">
        <v>70.900000000000006</v>
      </c>
      <c r="J8509" s="32">
        <f t="shared" si="1043"/>
        <v>0</v>
      </c>
      <c r="K8509" s="32">
        <f t="shared" si="1044"/>
        <v>0</v>
      </c>
      <c r="L8509" s="32">
        <f t="shared" si="1045"/>
        <v>0</v>
      </c>
      <c r="M8509" s="32">
        <f t="shared" si="1041"/>
        <v>0</v>
      </c>
      <c r="N8509" s="39" t="s">
        <v>71</v>
      </c>
      <c r="O8509">
        <f t="shared" si="1046"/>
        <v>5.9999999999998721E-2</v>
      </c>
      <c r="P8509">
        <f t="shared" si="1047"/>
        <v>0.20999999999999996</v>
      </c>
      <c r="R8509" s="2">
        <f t="shared" si="1048"/>
        <v>1.0416666664241347E-2</v>
      </c>
      <c r="S8509" s="4">
        <f t="shared" si="1042"/>
        <v>44081.041666666664</v>
      </c>
    </row>
    <row r="8510" spans="1:19" x14ac:dyDescent="0.35">
      <c r="A8510" s="32">
        <v>2020</v>
      </c>
      <c r="B8510" s="32" t="s">
        <v>62</v>
      </c>
      <c r="C8510" s="32" t="s">
        <v>63</v>
      </c>
      <c r="D8510" s="32">
        <v>5707</v>
      </c>
      <c r="E8510" s="33">
        <v>44081.052083333336</v>
      </c>
      <c r="F8510" s="32">
        <v>5.8</v>
      </c>
      <c r="G8510" s="32">
        <v>21.96</v>
      </c>
      <c r="H8510" s="32">
        <v>5.91</v>
      </c>
      <c r="I8510" s="32">
        <v>68.3</v>
      </c>
      <c r="J8510" s="32">
        <f t="shared" si="1043"/>
        <v>0</v>
      </c>
      <c r="K8510" s="32">
        <f t="shared" si="1044"/>
        <v>0</v>
      </c>
      <c r="L8510" s="32">
        <f t="shared" si="1045"/>
        <v>0</v>
      </c>
      <c r="M8510" s="32">
        <f t="shared" si="1041"/>
        <v>0</v>
      </c>
      <c r="N8510" s="39" t="s">
        <v>71</v>
      </c>
      <c r="O8510">
        <f t="shared" si="1046"/>
        <v>8.0000000000001847E-2</v>
      </c>
      <c r="P8510">
        <f t="shared" si="1047"/>
        <v>0.12999999999999989</v>
      </c>
      <c r="R8510" s="2">
        <f t="shared" si="1048"/>
        <v>1.0416666671517305E-2</v>
      </c>
      <c r="S8510" s="4">
        <f t="shared" si="1042"/>
        <v>44081.052083333328</v>
      </c>
    </row>
    <row r="8511" spans="1:19" x14ac:dyDescent="0.35">
      <c r="A8511" s="32">
        <v>2020</v>
      </c>
      <c r="B8511" s="32" t="s">
        <v>62</v>
      </c>
      <c r="C8511" s="32" t="s">
        <v>63</v>
      </c>
      <c r="D8511" s="32">
        <v>5708</v>
      </c>
      <c r="E8511" s="33">
        <v>44081.0625</v>
      </c>
      <c r="F8511" s="32">
        <v>5.68</v>
      </c>
      <c r="G8511" s="32">
        <v>21.88</v>
      </c>
      <c r="H8511" s="32">
        <v>5.78</v>
      </c>
      <c r="I8511" s="32">
        <v>66.8</v>
      </c>
      <c r="J8511" s="32">
        <f t="shared" si="1043"/>
        <v>0</v>
      </c>
      <c r="K8511" s="32">
        <v>8</v>
      </c>
      <c r="L8511" s="32">
        <f t="shared" si="1045"/>
        <v>0</v>
      </c>
      <c r="M8511" s="32">
        <f t="shared" ref="M8511:M8574" si="1049">COUNTIF(J8511:L8511,"&gt;0")</f>
        <v>1</v>
      </c>
      <c r="N8511" s="34" t="s">
        <v>64</v>
      </c>
      <c r="O8511">
        <f t="shared" si="1046"/>
        <v>5.9999999999998721E-2</v>
      </c>
      <c r="P8511">
        <f t="shared" si="1047"/>
        <v>8.9999999999999858E-2</v>
      </c>
      <c r="R8511" s="2">
        <f t="shared" si="1048"/>
        <v>1.0416666664241347E-2</v>
      </c>
      <c r="S8511" s="4">
        <f t="shared" si="1042"/>
        <v>44081.0625</v>
      </c>
    </row>
    <row r="8512" spans="1:19" x14ac:dyDescent="0.35">
      <c r="A8512" s="32">
        <v>2020</v>
      </c>
      <c r="B8512" s="32" t="s">
        <v>62</v>
      </c>
      <c r="C8512" s="32" t="s">
        <v>63</v>
      </c>
      <c r="D8512" s="32">
        <v>5709</v>
      </c>
      <c r="E8512" s="33">
        <v>44081.072916666664</v>
      </c>
      <c r="F8512" s="32">
        <v>5.59</v>
      </c>
      <c r="G8512" s="32">
        <v>21.82</v>
      </c>
      <c r="H8512" s="32">
        <v>5.69</v>
      </c>
      <c r="I8512" s="32">
        <v>65.7</v>
      </c>
      <c r="J8512" s="32">
        <f t="shared" si="1043"/>
        <v>0</v>
      </c>
      <c r="K8512" s="32">
        <v>8</v>
      </c>
      <c r="L8512" s="32">
        <f t="shared" si="1045"/>
        <v>0</v>
      </c>
      <c r="M8512" s="32">
        <f t="shared" si="1049"/>
        <v>1</v>
      </c>
      <c r="N8512" s="34" t="s">
        <v>64</v>
      </c>
      <c r="O8512">
        <f t="shared" si="1046"/>
        <v>5.9999999999998721E-2</v>
      </c>
      <c r="P8512">
        <f t="shared" si="1047"/>
        <v>7.0000000000000284E-2</v>
      </c>
      <c r="R8512" s="2">
        <f t="shared" si="1048"/>
        <v>1.0416666664241347E-2</v>
      </c>
      <c r="S8512" s="4">
        <f t="shared" si="1042"/>
        <v>44081.072916666664</v>
      </c>
    </row>
    <row r="8513" spans="1:19" x14ac:dyDescent="0.35">
      <c r="A8513" s="32">
        <v>2020</v>
      </c>
      <c r="B8513" s="32" t="s">
        <v>62</v>
      </c>
      <c r="C8513" s="32" t="s">
        <v>63</v>
      </c>
      <c r="D8513" s="32">
        <v>5710</v>
      </c>
      <c r="E8513" s="33">
        <v>44081.083333333336</v>
      </c>
      <c r="F8513" s="32">
        <v>5.52</v>
      </c>
      <c r="G8513" s="32">
        <v>21.76</v>
      </c>
      <c r="H8513" s="32">
        <v>5.62</v>
      </c>
      <c r="I8513" s="32">
        <v>64.8</v>
      </c>
      <c r="J8513" s="32">
        <f t="shared" si="1043"/>
        <v>0</v>
      </c>
      <c r="K8513" s="32">
        <v>8</v>
      </c>
      <c r="L8513" s="32">
        <f t="shared" si="1045"/>
        <v>0</v>
      </c>
      <c r="M8513" s="32">
        <f t="shared" si="1049"/>
        <v>1</v>
      </c>
      <c r="N8513" s="34" t="s">
        <v>64</v>
      </c>
      <c r="O8513">
        <f t="shared" si="1046"/>
        <v>8.0000000000001847E-2</v>
      </c>
      <c r="P8513">
        <f t="shared" si="1047"/>
        <v>4.0000000000000036E-2</v>
      </c>
      <c r="R8513" s="2">
        <f t="shared" si="1048"/>
        <v>1.0416666671517305E-2</v>
      </c>
      <c r="S8513" s="4">
        <f t="shared" si="1042"/>
        <v>44081.083333333328</v>
      </c>
    </row>
    <row r="8514" spans="1:19" x14ac:dyDescent="0.35">
      <c r="A8514" s="32">
        <v>2020</v>
      </c>
      <c r="B8514" s="32" t="s">
        <v>62</v>
      </c>
      <c r="C8514" s="32" t="s">
        <v>63</v>
      </c>
      <c r="D8514" s="32">
        <v>5711</v>
      </c>
      <c r="E8514" s="33">
        <v>44081.09375</v>
      </c>
      <c r="F8514" s="32">
        <v>5.48</v>
      </c>
      <c r="G8514" s="32">
        <v>21.68</v>
      </c>
      <c r="H8514" s="32">
        <v>5.58</v>
      </c>
      <c r="I8514" s="32">
        <v>64.2</v>
      </c>
      <c r="J8514" s="32">
        <f t="shared" si="1043"/>
        <v>0</v>
      </c>
      <c r="K8514" s="32">
        <v>8</v>
      </c>
      <c r="L8514" s="32">
        <f t="shared" si="1045"/>
        <v>0</v>
      </c>
      <c r="M8514" s="32">
        <f t="shared" si="1049"/>
        <v>1</v>
      </c>
      <c r="N8514" s="34" t="s">
        <v>64</v>
      </c>
      <c r="O8514">
        <f t="shared" si="1046"/>
        <v>5.9999999999998721E-2</v>
      </c>
      <c r="P8514">
        <f t="shared" si="1047"/>
        <v>4.0000000000000036E-2</v>
      </c>
      <c r="R8514" s="2">
        <f t="shared" si="1048"/>
        <v>1.0416666664241347E-2</v>
      </c>
      <c r="S8514" s="4">
        <f t="shared" ref="S8514:S8577" si="1050">MROUND(E8514,"0:15")</f>
        <v>44081.09375</v>
      </c>
    </row>
    <row r="8515" spans="1:19" x14ac:dyDescent="0.35">
      <c r="A8515" s="32">
        <v>2020</v>
      </c>
      <c r="B8515" s="32" t="s">
        <v>62</v>
      </c>
      <c r="C8515" s="32" t="s">
        <v>63</v>
      </c>
      <c r="D8515" s="32">
        <v>5712</v>
      </c>
      <c r="E8515" s="33">
        <v>44081.104166666664</v>
      </c>
      <c r="F8515" s="32">
        <v>5.52</v>
      </c>
      <c r="G8515" s="32">
        <v>21.62</v>
      </c>
      <c r="H8515" s="32">
        <v>5.62</v>
      </c>
      <c r="I8515" s="32">
        <v>64.599999999999994</v>
      </c>
      <c r="J8515" s="32">
        <f t="shared" ref="J8515:J8578" si="1051">IF(G8515="",0.5,IF(G8515&lt;=0,2,IF(G8515&gt;=40,2, IF(AND(G8515&gt;0,G8515&lt;1),5,IF(AND(G8515&gt;35,G8515&lt;40),5,IF(O8515&gt;=1.5,1.5,0))))))</f>
        <v>0</v>
      </c>
      <c r="K8515" s="32">
        <v>8</v>
      </c>
      <c r="L8515" s="32">
        <f t="shared" ref="L8515:L8578" si="1052">IF(A8515="",0.5,IF(B8515="",0.5,IF(C8515="",0.5,IF(E8515="",0.5,IF(Q8515="Y",0.01,0)))))</f>
        <v>0</v>
      </c>
      <c r="M8515" s="32">
        <f t="shared" si="1049"/>
        <v>1</v>
      </c>
      <c r="N8515" s="34" t="s">
        <v>64</v>
      </c>
      <c r="O8515">
        <f t="shared" ref="O8515:O8578" si="1053">IF(G8515="","",ABS(G8516-G8515))</f>
        <v>6.0000000000002274E-2</v>
      </c>
      <c r="P8515">
        <f t="shared" ref="P8515:P8578" si="1054">IF(H8515="","",ABS(H8516-H8515))</f>
        <v>1.9999999999999574E-2</v>
      </c>
      <c r="R8515" s="2">
        <f t="shared" ref="R8515:R8578" si="1055">E8515-E8514</f>
        <v>1.0416666664241347E-2</v>
      </c>
      <c r="S8515" s="4">
        <f t="shared" si="1050"/>
        <v>44081.104166666664</v>
      </c>
    </row>
    <row r="8516" spans="1:19" x14ac:dyDescent="0.35">
      <c r="A8516" s="32">
        <v>2020</v>
      </c>
      <c r="B8516" s="32" t="s">
        <v>62</v>
      </c>
      <c r="C8516" s="32" t="s">
        <v>63</v>
      </c>
      <c r="D8516" s="32">
        <v>5713</v>
      </c>
      <c r="E8516" s="33">
        <v>44081.114583333336</v>
      </c>
      <c r="F8516" s="32">
        <v>5.54</v>
      </c>
      <c r="G8516" s="32">
        <v>21.56</v>
      </c>
      <c r="H8516" s="32">
        <v>5.64</v>
      </c>
      <c r="I8516" s="32">
        <v>64.8</v>
      </c>
      <c r="J8516" s="32">
        <f t="shared" si="1051"/>
        <v>0</v>
      </c>
      <c r="K8516" s="32">
        <v>8</v>
      </c>
      <c r="L8516" s="32">
        <f t="shared" si="1052"/>
        <v>0</v>
      </c>
      <c r="M8516" s="32">
        <f t="shared" si="1049"/>
        <v>1</v>
      </c>
      <c r="N8516" s="34" t="s">
        <v>64</v>
      </c>
      <c r="O8516">
        <f t="shared" si="1053"/>
        <v>7.9999999999998295E-2</v>
      </c>
      <c r="P8516">
        <f t="shared" si="1054"/>
        <v>2.0000000000000462E-2</v>
      </c>
      <c r="R8516" s="2">
        <f t="shared" si="1055"/>
        <v>1.0416666671517305E-2</v>
      </c>
      <c r="S8516" s="4">
        <f t="shared" si="1050"/>
        <v>44081.114583333328</v>
      </c>
    </row>
    <row r="8517" spans="1:19" x14ac:dyDescent="0.35">
      <c r="A8517" s="32">
        <v>2020</v>
      </c>
      <c r="B8517" s="32" t="s">
        <v>62</v>
      </c>
      <c r="C8517" s="32" t="s">
        <v>63</v>
      </c>
      <c r="D8517" s="32">
        <v>5714</v>
      </c>
      <c r="E8517" s="33">
        <v>44081.125</v>
      </c>
      <c r="F8517" s="32">
        <v>5.56</v>
      </c>
      <c r="G8517" s="32">
        <v>21.48</v>
      </c>
      <c r="H8517" s="32">
        <v>5.66</v>
      </c>
      <c r="I8517" s="32">
        <v>64.900000000000006</v>
      </c>
      <c r="J8517" s="32">
        <f t="shared" si="1051"/>
        <v>0</v>
      </c>
      <c r="K8517" s="32">
        <v>8</v>
      </c>
      <c r="L8517" s="32">
        <f t="shared" si="1052"/>
        <v>0</v>
      </c>
      <c r="M8517" s="32">
        <f t="shared" si="1049"/>
        <v>1</v>
      </c>
      <c r="N8517" s="34" t="s">
        <v>64</v>
      </c>
      <c r="O8517">
        <f t="shared" si="1053"/>
        <v>5.9999999999998721E-2</v>
      </c>
      <c r="P8517">
        <f t="shared" si="1054"/>
        <v>5.9999999999999609E-2</v>
      </c>
      <c r="R8517" s="2">
        <f t="shared" si="1055"/>
        <v>1.0416666664241347E-2</v>
      </c>
      <c r="S8517" s="4">
        <f t="shared" si="1050"/>
        <v>44081.125</v>
      </c>
    </row>
    <row r="8518" spans="1:19" x14ac:dyDescent="0.35">
      <c r="A8518" s="32">
        <v>2020</v>
      </c>
      <c r="B8518" s="32" t="s">
        <v>62</v>
      </c>
      <c r="C8518" s="32" t="s">
        <v>63</v>
      </c>
      <c r="D8518" s="32">
        <v>5715</v>
      </c>
      <c r="E8518" s="33">
        <v>44081.135416666664</v>
      </c>
      <c r="F8518" s="32">
        <v>5.62</v>
      </c>
      <c r="G8518" s="32">
        <v>21.42</v>
      </c>
      <c r="H8518" s="32">
        <v>5.72</v>
      </c>
      <c r="I8518" s="32">
        <v>65.5</v>
      </c>
      <c r="J8518" s="32">
        <f t="shared" si="1051"/>
        <v>0</v>
      </c>
      <c r="K8518" s="32">
        <v>8</v>
      </c>
      <c r="L8518" s="32">
        <f t="shared" si="1052"/>
        <v>0</v>
      </c>
      <c r="M8518" s="32">
        <f t="shared" si="1049"/>
        <v>1</v>
      </c>
      <c r="N8518" s="34" t="s">
        <v>64</v>
      </c>
      <c r="O8518">
        <f t="shared" si="1053"/>
        <v>6.0000000000002274E-2</v>
      </c>
      <c r="P8518">
        <f t="shared" si="1054"/>
        <v>2.0000000000000462E-2</v>
      </c>
      <c r="R8518" s="2">
        <f t="shared" si="1055"/>
        <v>1.0416666664241347E-2</v>
      </c>
      <c r="S8518" s="4">
        <f t="shared" si="1050"/>
        <v>44081.135416666664</v>
      </c>
    </row>
    <row r="8519" spans="1:19" x14ac:dyDescent="0.35">
      <c r="A8519" s="32">
        <v>2020</v>
      </c>
      <c r="B8519" s="32" t="s">
        <v>62</v>
      </c>
      <c r="C8519" s="32" t="s">
        <v>63</v>
      </c>
      <c r="D8519" s="32">
        <v>5716</v>
      </c>
      <c r="E8519" s="33">
        <v>44081.145833333336</v>
      </c>
      <c r="F8519" s="32">
        <v>5.64</v>
      </c>
      <c r="G8519" s="32">
        <v>21.36</v>
      </c>
      <c r="H8519" s="32">
        <v>5.74</v>
      </c>
      <c r="I8519" s="32">
        <v>65.7</v>
      </c>
      <c r="J8519" s="32">
        <f t="shared" si="1051"/>
        <v>0</v>
      </c>
      <c r="K8519" s="32">
        <v>8</v>
      </c>
      <c r="L8519" s="32">
        <f t="shared" si="1052"/>
        <v>0</v>
      </c>
      <c r="M8519" s="32">
        <f t="shared" si="1049"/>
        <v>1</v>
      </c>
      <c r="N8519" s="34" t="s">
        <v>64</v>
      </c>
      <c r="O8519">
        <f t="shared" si="1053"/>
        <v>7.9999999999998295E-2</v>
      </c>
      <c r="P8519">
        <f t="shared" si="1054"/>
        <v>0</v>
      </c>
      <c r="R8519" s="2">
        <f t="shared" si="1055"/>
        <v>1.0416666671517305E-2</v>
      </c>
      <c r="S8519" s="4">
        <f t="shared" si="1050"/>
        <v>44081.145833333328</v>
      </c>
    </row>
    <row r="8520" spans="1:19" x14ac:dyDescent="0.35">
      <c r="A8520" s="32">
        <v>2020</v>
      </c>
      <c r="B8520" s="32" t="s">
        <v>62</v>
      </c>
      <c r="C8520" s="32" t="s">
        <v>63</v>
      </c>
      <c r="D8520" s="32">
        <v>5717</v>
      </c>
      <c r="E8520" s="33">
        <v>44081.15625</v>
      </c>
      <c r="F8520" s="32">
        <v>5.64</v>
      </c>
      <c r="G8520" s="32">
        <v>21.28</v>
      </c>
      <c r="H8520" s="32">
        <v>5.74</v>
      </c>
      <c r="I8520" s="32">
        <v>65.599999999999994</v>
      </c>
      <c r="J8520" s="32">
        <f t="shared" si="1051"/>
        <v>0</v>
      </c>
      <c r="K8520" s="32">
        <v>8</v>
      </c>
      <c r="L8520" s="32">
        <f t="shared" si="1052"/>
        <v>0</v>
      </c>
      <c r="M8520" s="32">
        <f t="shared" si="1049"/>
        <v>1</v>
      </c>
      <c r="N8520" s="34" t="s">
        <v>64</v>
      </c>
      <c r="O8520">
        <f t="shared" si="1053"/>
        <v>6.0000000000002274E-2</v>
      </c>
      <c r="P8520">
        <f t="shared" si="1054"/>
        <v>2.9999999999999361E-2</v>
      </c>
      <c r="R8520" s="2">
        <f t="shared" si="1055"/>
        <v>1.0416666664241347E-2</v>
      </c>
      <c r="S8520" s="4">
        <f t="shared" si="1050"/>
        <v>44081.15625</v>
      </c>
    </row>
    <row r="8521" spans="1:19" x14ac:dyDescent="0.35">
      <c r="A8521" s="32">
        <v>2020</v>
      </c>
      <c r="B8521" s="32" t="s">
        <v>62</v>
      </c>
      <c r="C8521" s="32" t="s">
        <v>63</v>
      </c>
      <c r="D8521" s="32">
        <v>5718</v>
      </c>
      <c r="E8521" s="33">
        <v>44081.166666666664</v>
      </c>
      <c r="F8521" s="32">
        <v>5.67</v>
      </c>
      <c r="G8521" s="32">
        <v>21.22</v>
      </c>
      <c r="H8521" s="32">
        <v>5.77</v>
      </c>
      <c r="I8521" s="32">
        <v>65.900000000000006</v>
      </c>
      <c r="J8521" s="32">
        <f t="shared" si="1051"/>
        <v>0</v>
      </c>
      <c r="K8521" s="32">
        <v>8</v>
      </c>
      <c r="L8521" s="32">
        <f t="shared" si="1052"/>
        <v>0</v>
      </c>
      <c r="M8521" s="32">
        <f t="shared" si="1049"/>
        <v>1</v>
      </c>
      <c r="N8521" s="34" t="s">
        <v>64</v>
      </c>
      <c r="O8521">
        <f t="shared" si="1053"/>
        <v>5.9999999999998721E-2</v>
      </c>
      <c r="P8521">
        <f t="shared" si="1054"/>
        <v>0.15999999999999925</v>
      </c>
      <c r="R8521" s="2">
        <f t="shared" si="1055"/>
        <v>1.0416666664241347E-2</v>
      </c>
      <c r="S8521" s="4">
        <f t="shared" si="1050"/>
        <v>44081.166666666664</v>
      </c>
    </row>
    <row r="8522" spans="1:19" x14ac:dyDescent="0.35">
      <c r="A8522" s="32">
        <v>2020</v>
      </c>
      <c r="B8522" s="32" t="s">
        <v>62</v>
      </c>
      <c r="C8522" s="32" t="s">
        <v>63</v>
      </c>
      <c r="D8522" s="32">
        <v>5719</v>
      </c>
      <c r="E8522" s="33">
        <v>44081.177083333336</v>
      </c>
      <c r="F8522" s="32">
        <v>5.51</v>
      </c>
      <c r="G8522" s="32">
        <v>21.16</v>
      </c>
      <c r="H8522" s="32">
        <v>5.61</v>
      </c>
      <c r="I8522" s="32">
        <v>63.9</v>
      </c>
      <c r="J8522" s="32">
        <f t="shared" si="1051"/>
        <v>0</v>
      </c>
      <c r="K8522" s="32">
        <v>8</v>
      </c>
      <c r="L8522" s="32">
        <f t="shared" si="1052"/>
        <v>0</v>
      </c>
      <c r="M8522" s="32">
        <f t="shared" si="1049"/>
        <v>1</v>
      </c>
      <c r="N8522" s="34" t="s">
        <v>64</v>
      </c>
      <c r="O8522">
        <f t="shared" si="1053"/>
        <v>5.9999999999998721E-2</v>
      </c>
      <c r="P8522">
        <f t="shared" si="1054"/>
        <v>0.12000000000000011</v>
      </c>
      <c r="R8522" s="2">
        <f t="shared" si="1055"/>
        <v>1.0416666671517305E-2</v>
      </c>
      <c r="S8522" s="4">
        <f t="shared" si="1050"/>
        <v>44081.177083333328</v>
      </c>
    </row>
    <row r="8523" spans="1:19" x14ac:dyDescent="0.35">
      <c r="A8523" s="32">
        <v>2020</v>
      </c>
      <c r="B8523" s="32" t="s">
        <v>62</v>
      </c>
      <c r="C8523" s="32" t="s">
        <v>63</v>
      </c>
      <c r="D8523" s="32">
        <v>5720</v>
      </c>
      <c r="E8523" s="33">
        <v>44081.1875</v>
      </c>
      <c r="F8523" s="32">
        <v>5.39</v>
      </c>
      <c r="G8523" s="32">
        <v>21.1</v>
      </c>
      <c r="H8523" s="32">
        <v>5.49</v>
      </c>
      <c r="I8523" s="32">
        <v>62.5</v>
      </c>
      <c r="J8523" s="32">
        <f t="shared" si="1051"/>
        <v>0</v>
      </c>
      <c r="K8523" s="32">
        <v>8</v>
      </c>
      <c r="L8523" s="32">
        <f t="shared" si="1052"/>
        <v>0</v>
      </c>
      <c r="M8523" s="32">
        <f t="shared" si="1049"/>
        <v>1</v>
      </c>
      <c r="N8523" s="34" t="s">
        <v>64</v>
      </c>
      <c r="O8523">
        <f t="shared" si="1053"/>
        <v>6.0000000000002274E-2</v>
      </c>
      <c r="P8523">
        <f t="shared" si="1054"/>
        <v>7.0000000000000284E-2</v>
      </c>
      <c r="R8523" s="2">
        <f t="shared" si="1055"/>
        <v>1.0416666664241347E-2</v>
      </c>
      <c r="S8523" s="4">
        <f t="shared" si="1050"/>
        <v>44081.1875</v>
      </c>
    </row>
    <row r="8524" spans="1:19" x14ac:dyDescent="0.35">
      <c r="A8524" s="32">
        <v>2020</v>
      </c>
      <c r="B8524" s="32" t="s">
        <v>62</v>
      </c>
      <c r="C8524" s="32" t="s">
        <v>63</v>
      </c>
      <c r="D8524" s="32">
        <v>5721</v>
      </c>
      <c r="E8524" s="33">
        <v>44081.197916666664</v>
      </c>
      <c r="F8524" s="32">
        <v>5.32</v>
      </c>
      <c r="G8524" s="32">
        <v>21.04</v>
      </c>
      <c r="H8524" s="32">
        <v>5.42</v>
      </c>
      <c r="I8524" s="32">
        <v>61.6</v>
      </c>
      <c r="J8524" s="32">
        <f t="shared" si="1051"/>
        <v>0</v>
      </c>
      <c r="K8524" s="32">
        <v>8</v>
      </c>
      <c r="L8524" s="32">
        <f t="shared" si="1052"/>
        <v>0</v>
      </c>
      <c r="M8524" s="32">
        <f t="shared" si="1049"/>
        <v>1</v>
      </c>
      <c r="N8524" s="34" t="s">
        <v>64</v>
      </c>
      <c r="O8524">
        <f t="shared" si="1053"/>
        <v>3.9999999999999147E-2</v>
      </c>
      <c r="P8524">
        <f t="shared" si="1054"/>
        <v>1.9999999999999574E-2</v>
      </c>
      <c r="R8524" s="2">
        <f t="shared" si="1055"/>
        <v>1.0416666664241347E-2</v>
      </c>
      <c r="S8524" s="4">
        <f t="shared" si="1050"/>
        <v>44081.197916666664</v>
      </c>
    </row>
    <row r="8525" spans="1:19" x14ac:dyDescent="0.35">
      <c r="A8525" s="32">
        <v>2020</v>
      </c>
      <c r="B8525" s="32" t="s">
        <v>62</v>
      </c>
      <c r="C8525" s="32" t="s">
        <v>63</v>
      </c>
      <c r="D8525" s="32">
        <v>5722</v>
      </c>
      <c r="E8525" s="33">
        <v>44081.208333333336</v>
      </c>
      <c r="F8525" s="32">
        <v>5.3</v>
      </c>
      <c r="G8525" s="32">
        <v>21</v>
      </c>
      <c r="H8525" s="32">
        <v>5.4</v>
      </c>
      <c r="I8525" s="32">
        <v>61.3</v>
      </c>
      <c r="J8525" s="32">
        <f t="shared" si="1051"/>
        <v>0</v>
      </c>
      <c r="K8525" s="32">
        <v>8</v>
      </c>
      <c r="L8525" s="32">
        <f t="shared" si="1052"/>
        <v>0</v>
      </c>
      <c r="M8525" s="32">
        <f t="shared" si="1049"/>
        <v>1</v>
      </c>
      <c r="N8525" s="34" t="s">
        <v>64</v>
      </c>
      <c r="O8525">
        <f t="shared" si="1053"/>
        <v>5.9999999999998721E-2</v>
      </c>
      <c r="P8525">
        <f t="shared" si="1054"/>
        <v>0</v>
      </c>
      <c r="R8525" s="2">
        <f t="shared" si="1055"/>
        <v>1.0416666671517305E-2</v>
      </c>
      <c r="S8525" s="4">
        <f t="shared" si="1050"/>
        <v>44081.208333333328</v>
      </c>
    </row>
    <row r="8526" spans="1:19" x14ac:dyDescent="0.35">
      <c r="A8526" s="32">
        <v>2020</v>
      </c>
      <c r="B8526" s="32" t="s">
        <v>62</v>
      </c>
      <c r="C8526" s="32" t="s">
        <v>63</v>
      </c>
      <c r="D8526" s="32">
        <v>5723</v>
      </c>
      <c r="E8526" s="33">
        <v>44081.21875</v>
      </c>
      <c r="F8526" s="32">
        <v>5.3</v>
      </c>
      <c r="G8526" s="32">
        <v>20.94</v>
      </c>
      <c r="H8526" s="32">
        <v>5.4</v>
      </c>
      <c r="I8526" s="32">
        <v>61.2</v>
      </c>
      <c r="J8526" s="32">
        <f t="shared" si="1051"/>
        <v>0</v>
      </c>
      <c r="K8526" s="32">
        <v>8</v>
      </c>
      <c r="L8526" s="32">
        <f t="shared" si="1052"/>
        <v>0</v>
      </c>
      <c r="M8526" s="32">
        <f t="shared" si="1049"/>
        <v>1</v>
      </c>
      <c r="N8526" s="34" t="s">
        <v>64</v>
      </c>
      <c r="O8526">
        <f t="shared" si="1053"/>
        <v>6.0000000000002274E-2</v>
      </c>
      <c r="P8526">
        <f t="shared" si="1054"/>
        <v>7.0000000000000284E-2</v>
      </c>
      <c r="R8526" s="2">
        <f t="shared" si="1055"/>
        <v>1.0416666664241347E-2</v>
      </c>
      <c r="S8526" s="4">
        <f t="shared" si="1050"/>
        <v>44081.21875</v>
      </c>
    </row>
    <row r="8527" spans="1:19" x14ac:dyDescent="0.35">
      <c r="A8527" s="32">
        <v>2020</v>
      </c>
      <c r="B8527" s="32" t="s">
        <v>62</v>
      </c>
      <c r="C8527" s="32" t="s">
        <v>63</v>
      </c>
      <c r="D8527" s="32">
        <v>5724</v>
      </c>
      <c r="E8527" s="33">
        <v>44081.229166666664</v>
      </c>
      <c r="F8527" s="32">
        <v>5.23</v>
      </c>
      <c r="G8527" s="32">
        <v>20.88</v>
      </c>
      <c r="H8527" s="32">
        <v>5.33</v>
      </c>
      <c r="I8527" s="32">
        <v>60.3</v>
      </c>
      <c r="J8527" s="32">
        <f t="shared" si="1051"/>
        <v>0</v>
      </c>
      <c r="K8527" s="32">
        <v>8</v>
      </c>
      <c r="L8527" s="32">
        <f t="shared" si="1052"/>
        <v>0</v>
      </c>
      <c r="M8527" s="32">
        <f t="shared" si="1049"/>
        <v>1</v>
      </c>
      <c r="N8527" s="34" t="s">
        <v>64</v>
      </c>
      <c r="O8527">
        <f t="shared" si="1053"/>
        <v>3.9999999999999147E-2</v>
      </c>
      <c r="P8527">
        <f t="shared" si="1054"/>
        <v>4.9999999999999822E-2</v>
      </c>
      <c r="R8527" s="2">
        <f t="shared" si="1055"/>
        <v>1.0416666664241347E-2</v>
      </c>
      <c r="S8527" s="4">
        <f t="shared" si="1050"/>
        <v>44081.229166666664</v>
      </c>
    </row>
    <row r="8528" spans="1:19" x14ac:dyDescent="0.35">
      <c r="A8528" s="32">
        <v>2020</v>
      </c>
      <c r="B8528" s="32" t="s">
        <v>62</v>
      </c>
      <c r="C8528" s="32" t="s">
        <v>63</v>
      </c>
      <c r="D8528" s="32">
        <v>5725</v>
      </c>
      <c r="E8528" s="33">
        <v>44081.239583333336</v>
      </c>
      <c r="F8528" s="32">
        <v>5.18</v>
      </c>
      <c r="G8528" s="32">
        <v>20.84</v>
      </c>
      <c r="H8528" s="32">
        <v>5.28</v>
      </c>
      <c r="I8528" s="32">
        <v>59.7</v>
      </c>
      <c r="J8528" s="32">
        <f t="shared" si="1051"/>
        <v>0</v>
      </c>
      <c r="K8528" s="32">
        <v>8</v>
      </c>
      <c r="L8528" s="32">
        <f t="shared" si="1052"/>
        <v>0</v>
      </c>
      <c r="M8528" s="32">
        <f t="shared" si="1049"/>
        <v>1</v>
      </c>
      <c r="N8528" s="34" t="s">
        <v>64</v>
      </c>
      <c r="O8528">
        <f t="shared" si="1053"/>
        <v>3.9999999999999147E-2</v>
      </c>
      <c r="P8528">
        <f t="shared" si="1054"/>
        <v>0.12000000000000011</v>
      </c>
      <c r="R8528" s="2">
        <f t="shared" si="1055"/>
        <v>1.0416666671517305E-2</v>
      </c>
      <c r="S8528" s="4">
        <f t="shared" si="1050"/>
        <v>44081.239583333328</v>
      </c>
    </row>
    <row r="8529" spans="1:19" x14ac:dyDescent="0.35">
      <c r="A8529" s="32">
        <v>2020</v>
      </c>
      <c r="B8529" s="32" t="s">
        <v>62</v>
      </c>
      <c r="C8529" s="32" t="s">
        <v>63</v>
      </c>
      <c r="D8529" s="32">
        <v>5726</v>
      </c>
      <c r="E8529" s="33">
        <v>44081.25</v>
      </c>
      <c r="F8529" s="32">
        <v>5.07</v>
      </c>
      <c r="G8529" s="32">
        <v>20.8</v>
      </c>
      <c r="H8529" s="32">
        <v>5.16</v>
      </c>
      <c r="I8529" s="32">
        <v>58.4</v>
      </c>
      <c r="J8529" s="32">
        <f t="shared" si="1051"/>
        <v>0</v>
      </c>
      <c r="K8529" s="32">
        <v>8</v>
      </c>
      <c r="L8529" s="32">
        <f t="shared" si="1052"/>
        <v>0</v>
      </c>
      <c r="M8529" s="32">
        <f t="shared" si="1049"/>
        <v>1</v>
      </c>
      <c r="N8529" s="34" t="s">
        <v>64</v>
      </c>
      <c r="O8529">
        <f t="shared" si="1053"/>
        <v>6.0000000000002274E-2</v>
      </c>
      <c r="P8529">
        <f t="shared" si="1054"/>
        <v>6.0000000000000497E-2</v>
      </c>
      <c r="R8529" s="2">
        <f t="shared" si="1055"/>
        <v>1.0416666664241347E-2</v>
      </c>
      <c r="S8529" s="4">
        <f t="shared" si="1050"/>
        <v>44081.25</v>
      </c>
    </row>
    <row r="8530" spans="1:19" x14ac:dyDescent="0.35">
      <c r="A8530" s="32">
        <v>2020</v>
      </c>
      <c r="B8530" s="32" t="s">
        <v>62</v>
      </c>
      <c r="C8530" s="32" t="s">
        <v>63</v>
      </c>
      <c r="D8530" s="32">
        <v>5727</v>
      </c>
      <c r="E8530" s="33">
        <v>44081.260416666664</v>
      </c>
      <c r="F8530" s="32">
        <v>5.01</v>
      </c>
      <c r="G8530" s="32">
        <v>20.74</v>
      </c>
      <c r="H8530" s="32">
        <v>5.0999999999999996</v>
      </c>
      <c r="I8530" s="32">
        <v>57.6</v>
      </c>
      <c r="J8530" s="32">
        <f t="shared" si="1051"/>
        <v>0</v>
      </c>
      <c r="K8530" s="32">
        <v>8</v>
      </c>
      <c r="L8530" s="32">
        <f t="shared" si="1052"/>
        <v>0</v>
      </c>
      <c r="M8530" s="32">
        <f t="shared" si="1049"/>
        <v>1</v>
      </c>
      <c r="N8530" s="34" t="s">
        <v>64</v>
      </c>
      <c r="O8530">
        <f t="shared" si="1053"/>
        <v>3.9999999999999147E-2</v>
      </c>
      <c r="P8530">
        <f t="shared" si="1054"/>
        <v>4.9999999999999822E-2</v>
      </c>
      <c r="R8530" s="2">
        <f t="shared" si="1055"/>
        <v>1.0416666664241347E-2</v>
      </c>
      <c r="S8530" s="4">
        <f t="shared" si="1050"/>
        <v>44081.260416666664</v>
      </c>
    </row>
    <row r="8531" spans="1:19" x14ac:dyDescent="0.35">
      <c r="A8531" s="32">
        <v>2020</v>
      </c>
      <c r="B8531" s="32" t="s">
        <v>62</v>
      </c>
      <c r="C8531" s="32" t="s">
        <v>63</v>
      </c>
      <c r="D8531" s="32">
        <v>5728</v>
      </c>
      <c r="E8531" s="33">
        <v>44081.270833333336</v>
      </c>
      <c r="F8531" s="32">
        <v>4.96</v>
      </c>
      <c r="G8531" s="32">
        <v>20.7</v>
      </c>
      <c r="H8531" s="32">
        <v>5.05</v>
      </c>
      <c r="I8531" s="32">
        <v>57</v>
      </c>
      <c r="J8531" s="32">
        <f t="shared" si="1051"/>
        <v>0</v>
      </c>
      <c r="K8531" s="32">
        <v>8</v>
      </c>
      <c r="L8531" s="32">
        <f t="shared" si="1052"/>
        <v>0</v>
      </c>
      <c r="M8531" s="32">
        <f t="shared" si="1049"/>
        <v>1</v>
      </c>
      <c r="N8531" s="34" t="s">
        <v>64</v>
      </c>
      <c r="O8531">
        <f t="shared" si="1053"/>
        <v>5.9999999999998721E-2</v>
      </c>
      <c r="P8531">
        <f t="shared" si="1054"/>
        <v>9.9999999999997868E-3</v>
      </c>
      <c r="R8531" s="2">
        <f t="shared" si="1055"/>
        <v>1.0416666671517305E-2</v>
      </c>
      <c r="S8531" s="4">
        <f t="shared" si="1050"/>
        <v>44081.270833333328</v>
      </c>
    </row>
    <row r="8532" spans="1:19" x14ac:dyDescent="0.35">
      <c r="A8532" s="32">
        <v>2020</v>
      </c>
      <c r="B8532" s="32" t="s">
        <v>62</v>
      </c>
      <c r="C8532" s="32" t="s">
        <v>63</v>
      </c>
      <c r="D8532" s="32">
        <v>5729</v>
      </c>
      <c r="E8532" s="33">
        <v>44081.28125</v>
      </c>
      <c r="F8532" s="32">
        <v>4.95</v>
      </c>
      <c r="G8532" s="32">
        <v>20.64</v>
      </c>
      <c r="H8532" s="32">
        <v>5.04</v>
      </c>
      <c r="I8532" s="32">
        <v>56.8</v>
      </c>
      <c r="J8532" s="32">
        <f t="shared" si="1051"/>
        <v>0</v>
      </c>
      <c r="K8532" s="32">
        <v>8</v>
      </c>
      <c r="L8532" s="32">
        <f t="shared" si="1052"/>
        <v>0</v>
      </c>
      <c r="M8532" s="32">
        <f t="shared" si="1049"/>
        <v>1</v>
      </c>
      <c r="N8532" s="34" t="s">
        <v>64</v>
      </c>
      <c r="O8532">
        <f t="shared" si="1053"/>
        <v>3.9999999999999147E-2</v>
      </c>
      <c r="P8532">
        <f t="shared" si="1054"/>
        <v>2.0000000000000462E-2</v>
      </c>
      <c r="R8532" s="2">
        <f t="shared" si="1055"/>
        <v>1.0416666664241347E-2</v>
      </c>
      <c r="S8532" s="4">
        <f t="shared" si="1050"/>
        <v>44081.28125</v>
      </c>
    </row>
    <row r="8533" spans="1:19" x14ac:dyDescent="0.35">
      <c r="A8533" s="32">
        <v>2020</v>
      </c>
      <c r="B8533" s="32" t="s">
        <v>62</v>
      </c>
      <c r="C8533" s="32" t="s">
        <v>63</v>
      </c>
      <c r="D8533" s="32">
        <v>5730</v>
      </c>
      <c r="E8533" s="33">
        <v>44081.291666666664</v>
      </c>
      <c r="F8533" s="32">
        <v>4.93</v>
      </c>
      <c r="G8533" s="32">
        <v>20.6</v>
      </c>
      <c r="H8533" s="32">
        <v>5.0199999999999996</v>
      </c>
      <c r="I8533" s="32">
        <v>56.6</v>
      </c>
      <c r="J8533" s="32">
        <f t="shared" si="1051"/>
        <v>0</v>
      </c>
      <c r="K8533" s="32">
        <v>8</v>
      </c>
      <c r="L8533" s="32">
        <f t="shared" si="1052"/>
        <v>0</v>
      </c>
      <c r="M8533" s="32">
        <f t="shared" si="1049"/>
        <v>1</v>
      </c>
      <c r="N8533" s="34" t="s">
        <v>64</v>
      </c>
      <c r="O8533">
        <f t="shared" si="1053"/>
        <v>4.00000000000027E-2</v>
      </c>
      <c r="P8533">
        <f t="shared" si="1054"/>
        <v>1.0000000000000675E-2</v>
      </c>
      <c r="R8533" s="2">
        <f t="shared" si="1055"/>
        <v>1.0416666664241347E-2</v>
      </c>
      <c r="S8533" s="4">
        <f t="shared" si="1050"/>
        <v>44081.291666666664</v>
      </c>
    </row>
    <row r="8534" spans="1:19" x14ac:dyDescent="0.35">
      <c r="A8534" s="32">
        <v>2020</v>
      </c>
      <c r="B8534" s="32" t="s">
        <v>62</v>
      </c>
      <c r="C8534" s="32" t="s">
        <v>63</v>
      </c>
      <c r="D8534" s="32">
        <v>5731</v>
      </c>
      <c r="E8534" s="33">
        <v>44081.302083333336</v>
      </c>
      <c r="F8534" s="32">
        <v>4.9400000000000004</v>
      </c>
      <c r="G8534" s="32">
        <v>20.56</v>
      </c>
      <c r="H8534" s="32">
        <v>5.03</v>
      </c>
      <c r="I8534" s="32">
        <v>56.6</v>
      </c>
      <c r="J8534" s="32">
        <f t="shared" si="1051"/>
        <v>0</v>
      </c>
      <c r="K8534" s="32">
        <v>8</v>
      </c>
      <c r="L8534" s="32">
        <f t="shared" si="1052"/>
        <v>0</v>
      </c>
      <c r="M8534" s="32">
        <f t="shared" si="1049"/>
        <v>1</v>
      </c>
      <c r="N8534" s="34" t="s">
        <v>64</v>
      </c>
      <c r="O8534">
        <f t="shared" si="1053"/>
        <v>3.9999999999999147E-2</v>
      </c>
      <c r="P8534">
        <f t="shared" si="1054"/>
        <v>9.9999999999997868E-3</v>
      </c>
      <c r="R8534" s="2">
        <f t="shared" si="1055"/>
        <v>1.0416666671517305E-2</v>
      </c>
      <c r="S8534" s="4">
        <f t="shared" si="1050"/>
        <v>44081.302083333328</v>
      </c>
    </row>
    <row r="8535" spans="1:19" x14ac:dyDescent="0.35">
      <c r="A8535" s="32">
        <v>2020</v>
      </c>
      <c r="B8535" s="32" t="s">
        <v>62</v>
      </c>
      <c r="C8535" s="32" t="s">
        <v>63</v>
      </c>
      <c r="D8535" s="32">
        <v>5732</v>
      </c>
      <c r="E8535" s="33">
        <v>44081.3125</v>
      </c>
      <c r="F8535" s="32">
        <v>4.95</v>
      </c>
      <c r="G8535" s="32">
        <v>20.52</v>
      </c>
      <c r="H8535" s="32">
        <v>5.04</v>
      </c>
      <c r="I8535" s="32">
        <v>56.7</v>
      </c>
      <c r="J8535" s="32">
        <f t="shared" si="1051"/>
        <v>0</v>
      </c>
      <c r="K8535" s="32">
        <v>8</v>
      </c>
      <c r="L8535" s="32">
        <f t="shared" si="1052"/>
        <v>0</v>
      </c>
      <c r="M8535" s="32">
        <f t="shared" si="1049"/>
        <v>1</v>
      </c>
      <c r="N8535" s="34" t="s">
        <v>64</v>
      </c>
      <c r="O8535">
        <f t="shared" si="1053"/>
        <v>3.9999999999999147E-2</v>
      </c>
      <c r="P8535">
        <f t="shared" si="1054"/>
        <v>4.0000000000000036E-2</v>
      </c>
      <c r="R8535" s="2">
        <f t="shared" si="1055"/>
        <v>1.0416666664241347E-2</v>
      </c>
      <c r="S8535" s="4">
        <f t="shared" si="1050"/>
        <v>44081.3125</v>
      </c>
    </row>
    <row r="8536" spans="1:19" x14ac:dyDescent="0.35">
      <c r="A8536" s="32">
        <v>2020</v>
      </c>
      <c r="B8536" s="32" t="s">
        <v>62</v>
      </c>
      <c r="C8536" s="32" t="s">
        <v>63</v>
      </c>
      <c r="D8536" s="32">
        <v>5733</v>
      </c>
      <c r="E8536" s="33">
        <v>44081.322916666664</v>
      </c>
      <c r="F8536" s="32">
        <v>4.99</v>
      </c>
      <c r="G8536" s="32">
        <v>20.48</v>
      </c>
      <c r="H8536" s="32">
        <v>5.08</v>
      </c>
      <c r="I8536" s="32">
        <v>57.1</v>
      </c>
      <c r="J8536" s="32">
        <f t="shared" si="1051"/>
        <v>0</v>
      </c>
      <c r="K8536" s="32">
        <v>8</v>
      </c>
      <c r="L8536" s="32">
        <f t="shared" si="1052"/>
        <v>0</v>
      </c>
      <c r="M8536" s="32">
        <f t="shared" si="1049"/>
        <v>1</v>
      </c>
      <c r="N8536" s="34" t="s">
        <v>64</v>
      </c>
      <c r="O8536">
        <f t="shared" si="1053"/>
        <v>1.9999999999999574E-2</v>
      </c>
      <c r="P8536">
        <f t="shared" si="1054"/>
        <v>1.9999999999999574E-2</v>
      </c>
      <c r="R8536" s="2">
        <f t="shared" si="1055"/>
        <v>1.0416666664241347E-2</v>
      </c>
      <c r="S8536" s="4">
        <f t="shared" si="1050"/>
        <v>44081.322916666664</v>
      </c>
    </row>
    <row r="8537" spans="1:19" x14ac:dyDescent="0.35">
      <c r="A8537" s="32">
        <v>2020</v>
      </c>
      <c r="B8537" s="32" t="s">
        <v>62</v>
      </c>
      <c r="C8537" s="32" t="s">
        <v>63</v>
      </c>
      <c r="D8537" s="32">
        <v>5734</v>
      </c>
      <c r="E8537" s="33">
        <v>44081.333333333336</v>
      </c>
      <c r="F8537" s="32">
        <v>5.01</v>
      </c>
      <c r="G8537" s="32">
        <v>20.46</v>
      </c>
      <c r="H8537" s="32">
        <v>5.0999999999999996</v>
      </c>
      <c r="I8537" s="32">
        <v>57.3</v>
      </c>
      <c r="J8537" s="32">
        <f t="shared" si="1051"/>
        <v>0</v>
      </c>
      <c r="K8537" s="32">
        <v>8</v>
      </c>
      <c r="L8537" s="32">
        <f t="shared" si="1052"/>
        <v>0</v>
      </c>
      <c r="M8537" s="32">
        <f t="shared" si="1049"/>
        <v>1</v>
      </c>
      <c r="N8537" s="34" t="s">
        <v>64</v>
      </c>
      <c r="O8537">
        <f t="shared" si="1053"/>
        <v>1.9999999999999574E-2</v>
      </c>
      <c r="P8537">
        <f t="shared" si="1054"/>
        <v>4.9999999999999822E-2</v>
      </c>
      <c r="R8537" s="2">
        <f t="shared" si="1055"/>
        <v>1.0416666671517305E-2</v>
      </c>
      <c r="S8537" s="4">
        <f t="shared" si="1050"/>
        <v>44081.333333333328</v>
      </c>
    </row>
    <row r="8538" spans="1:19" x14ac:dyDescent="0.35">
      <c r="A8538" s="32">
        <v>2020</v>
      </c>
      <c r="B8538" s="32" t="s">
        <v>62</v>
      </c>
      <c r="C8538" s="32" t="s">
        <v>63</v>
      </c>
      <c r="D8538" s="32">
        <v>5735</v>
      </c>
      <c r="E8538" s="33">
        <v>44081.34375</v>
      </c>
      <c r="F8538" s="32">
        <v>4.96</v>
      </c>
      <c r="G8538" s="32">
        <v>20.440000000000001</v>
      </c>
      <c r="H8538" s="32">
        <v>5.05</v>
      </c>
      <c r="I8538" s="32">
        <v>56.7</v>
      </c>
      <c r="J8538" s="32">
        <f t="shared" si="1051"/>
        <v>0</v>
      </c>
      <c r="K8538" s="32">
        <v>8</v>
      </c>
      <c r="L8538" s="32">
        <f t="shared" si="1052"/>
        <v>0</v>
      </c>
      <c r="M8538" s="32">
        <f t="shared" si="1049"/>
        <v>1</v>
      </c>
      <c r="N8538" s="34" t="s">
        <v>64</v>
      </c>
      <c r="O8538">
        <f t="shared" si="1053"/>
        <v>1.9999999999999574E-2</v>
      </c>
      <c r="P8538">
        <f t="shared" si="1054"/>
        <v>6.0000000000000497E-2</v>
      </c>
      <c r="R8538" s="2">
        <f t="shared" si="1055"/>
        <v>1.0416666664241347E-2</v>
      </c>
      <c r="S8538" s="4">
        <f t="shared" si="1050"/>
        <v>44081.34375</v>
      </c>
    </row>
    <row r="8539" spans="1:19" x14ac:dyDescent="0.35">
      <c r="A8539" s="32">
        <v>2020</v>
      </c>
      <c r="B8539" s="32" t="s">
        <v>62</v>
      </c>
      <c r="C8539" s="32" t="s">
        <v>63</v>
      </c>
      <c r="D8539" s="32">
        <v>5736</v>
      </c>
      <c r="E8539" s="33">
        <v>44081.354166666664</v>
      </c>
      <c r="F8539" s="32">
        <v>5.0199999999999996</v>
      </c>
      <c r="G8539" s="32">
        <v>20.420000000000002</v>
      </c>
      <c r="H8539" s="32">
        <v>5.1100000000000003</v>
      </c>
      <c r="I8539" s="32">
        <v>57.4</v>
      </c>
      <c r="J8539" s="32">
        <f t="shared" si="1051"/>
        <v>0</v>
      </c>
      <c r="K8539" s="32">
        <v>8</v>
      </c>
      <c r="L8539" s="32">
        <f t="shared" si="1052"/>
        <v>0</v>
      </c>
      <c r="M8539" s="32">
        <f t="shared" si="1049"/>
        <v>1</v>
      </c>
      <c r="N8539" s="34" t="s">
        <v>64</v>
      </c>
      <c r="O8539">
        <f t="shared" si="1053"/>
        <v>0</v>
      </c>
      <c r="P8539">
        <f t="shared" si="1054"/>
        <v>5.9999999999999609E-2</v>
      </c>
      <c r="R8539" s="2">
        <f t="shared" si="1055"/>
        <v>1.0416666664241347E-2</v>
      </c>
      <c r="S8539" s="4">
        <f t="shared" si="1050"/>
        <v>44081.354166666664</v>
      </c>
    </row>
    <row r="8540" spans="1:19" x14ac:dyDescent="0.35">
      <c r="A8540" s="32">
        <v>2020</v>
      </c>
      <c r="B8540" s="32" t="s">
        <v>62</v>
      </c>
      <c r="C8540" s="32" t="s">
        <v>63</v>
      </c>
      <c r="D8540" s="32">
        <v>5737</v>
      </c>
      <c r="E8540" s="33">
        <v>44081.364583333336</v>
      </c>
      <c r="F8540" s="32">
        <v>5.08</v>
      </c>
      <c r="G8540" s="32">
        <v>20.420000000000002</v>
      </c>
      <c r="H8540" s="32">
        <v>5.17</v>
      </c>
      <c r="I8540" s="32">
        <v>58.1</v>
      </c>
      <c r="J8540" s="32">
        <f t="shared" si="1051"/>
        <v>0</v>
      </c>
      <c r="K8540" s="32">
        <v>8</v>
      </c>
      <c r="L8540" s="32">
        <f t="shared" si="1052"/>
        <v>0</v>
      </c>
      <c r="M8540" s="32">
        <f t="shared" si="1049"/>
        <v>1</v>
      </c>
      <c r="N8540" s="34" t="s">
        <v>64</v>
      </c>
      <c r="O8540">
        <f t="shared" si="1053"/>
        <v>0</v>
      </c>
      <c r="P8540">
        <f t="shared" si="1054"/>
        <v>0.25999999999999979</v>
      </c>
      <c r="R8540" s="2">
        <f t="shared" si="1055"/>
        <v>1.0416666671517305E-2</v>
      </c>
      <c r="S8540" s="4">
        <f t="shared" si="1050"/>
        <v>44081.364583333328</v>
      </c>
    </row>
    <row r="8541" spans="1:19" x14ac:dyDescent="0.35">
      <c r="A8541" s="32">
        <v>2020</v>
      </c>
      <c r="B8541" s="32" t="s">
        <v>62</v>
      </c>
      <c r="C8541" s="32" t="s">
        <v>63</v>
      </c>
      <c r="D8541" s="32">
        <v>5738</v>
      </c>
      <c r="E8541" s="33">
        <v>44081.375</v>
      </c>
      <c r="F8541" s="32">
        <v>5.33</v>
      </c>
      <c r="G8541" s="32">
        <v>20.420000000000002</v>
      </c>
      <c r="H8541" s="32">
        <v>5.43</v>
      </c>
      <c r="I8541" s="32">
        <v>60.9</v>
      </c>
      <c r="J8541" s="32">
        <f t="shared" si="1051"/>
        <v>0</v>
      </c>
      <c r="K8541" s="32">
        <v>8</v>
      </c>
      <c r="L8541" s="32">
        <f t="shared" si="1052"/>
        <v>0</v>
      </c>
      <c r="M8541" s="32">
        <f t="shared" si="1049"/>
        <v>1</v>
      </c>
      <c r="N8541" s="34" t="s">
        <v>64</v>
      </c>
      <c r="O8541">
        <f t="shared" si="1053"/>
        <v>0</v>
      </c>
      <c r="P8541">
        <f t="shared" si="1054"/>
        <v>6.0000000000000497E-2</v>
      </c>
      <c r="R8541" s="2">
        <f t="shared" si="1055"/>
        <v>1.0416666664241347E-2</v>
      </c>
      <c r="S8541" s="4">
        <f t="shared" si="1050"/>
        <v>44081.375</v>
      </c>
    </row>
    <row r="8542" spans="1:19" x14ac:dyDescent="0.35">
      <c r="A8542" s="32">
        <v>2020</v>
      </c>
      <c r="B8542" s="32" t="s">
        <v>62</v>
      </c>
      <c r="C8542" s="32" t="s">
        <v>63</v>
      </c>
      <c r="D8542" s="32">
        <v>5739</v>
      </c>
      <c r="E8542" s="33">
        <v>44081.385416666664</v>
      </c>
      <c r="F8542" s="32">
        <v>5.39</v>
      </c>
      <c r="G8542" s="32">
        <v>20.420000000000002</v>
      </c>
      <c r="H8542" s="32">
        <v>5.49</v>
      </c>
      <c r="I8542" s="32">
        <v>61.6</v>
      </c>
      <c r="J8542" s="32">
        <f t="shared" si="1051"/>
        <v>0</v>
      </c>
      <c r="K8542" s="32">
        <v>8</v>
      </c>
      <c r="L8542" s="32">
        <f t="shared" si="1052"/>
        <v>0</v>
      </c>
      <c r="M8542" s="32">
        <f t="shared" si="1049"/>
        <v>1</v>
      </c>
      <c r="N8542" s="34" t="s">
        <v>64</v>
      </c>
      <c r="O8542">
        <f t="shared" si="1053"/>
        <v>1.9999999999999574E-2</v>
      </c>
      <c r="P8542">
        <f t="shared" si="1054"/>
        <v>1.9999999999999574E-2</v>
      </c>
      <c r="R8542" s="2">
        <f t="shared" si="1055"/>
        <v>1.0416666664241347E-2</v>
      </c>
      <c r="S8542" s="4">
        <f t="shared" si="1050"/>
        <v>44081.385416666664</v>
      </c>
    </row>
    <row r="8543" spans="1:19" x14ac:dyDescent="0.35">
      <c r="A8543" s="32">
        <v>2020</v>
      </c>
      <c r="B8543" s="32" t="s">
        <v>62</v>
      </c>
      <c r="C8543" s="32" t="s">
        <v>63</v>
      </c>
      <c r="D8543" s="32">
        <v>5740</v>
      </c>
      <c r="E8543" s="33">
        <v>44081.395833333336</v>
      </c>
      <c r="F8543" s="32">
        <v>5.41</v>
      </c>
      <c r="G8543" s="32">
        <v>20.440000000000001</v>
      </c>
      <c r="H8543" s="32">
        <v>5.51</v>
      </c>
      <c r="I8543" s="32">
        <v>61.9</v>
      </c>
      <c r="J8543" s="32">
        <f t="shared" si="1051"/>
        <v>0</v>
      </c>
      <c r="K8543" s="32">
        <v>8</v>
      </c>
      <c r="L8543" s="32">
        <f t="shared" si="1052"/>
        <v>0</v>
      </c>
      <c r="M8543" s="32">
        <f t="shared" si="1049"/>
        <v>1</v>
      </c>
      <c r="N8543" s="34" t="s">
        <v>64</v>
      </c>
      <c r="O8543">
        <f t="shared" si="1053"/>
        <v>3.9999999999999147E-2</v>
      </c>
      <c r="P8543">
        <f t="shared" si="1054"/>
        <v>0.16999999999999993</v>
      </c>
      <c r="R8543" s="2">
        <f t="shared" si="1055"/>
        <v>1.0416666671517305E-2</v>
      </c>
      <c r="S8543" s="4">
        <f t="shared" si="1050"/>
        <v>44081.395833333328</v>
      </c>
    </row>
    <row r="8544" spans="1:19" x14ac:dyDescent="0.35">
      <c r="A8544" s="32">
        <v>2020</v>
      </c>
      <c r="B8544" s="32" t="s">
        <v>62</v>
      </c>
      <c r="C8544" s="32" t="s">
        <v>63</v>
      </c>
      <c r="D8544" s="32">
        <v>5741</v>
      </c>
      <c r="E8544" s="33">
        <v>44081.40625</v>
      </c>
      <c r="F8544" s="32">
        <v>5.58</v>
      </c>
      <c r="G8544" s="32">
        <v>20.48</v>
      </c>
      <c r="H8544" s="32">
        <v>5.68</v>
      </c>
      <c r="I8544" s="32">
        <v>63.9</v>
      </c>
      <c r="J8544" s="32">
        <f t="shared" si="1051"/>
        <v>0</v>
      </c>
      <c r="K8544" s="32">
        <v>8</v>
      </c>
      <c r="L8544" s="32">
        <f t="shared" si="1052"/>
        <v>0</v>
      </c>
      <c r="M8544" s="32">
        <f t="shared" si="1049"/>
        <v>1</v>
      </c>
      <c r="N8544" s="34" t="s">
        <v>64</v>
      </c>
      <c r="O8544">
        <f t="shared" si="1053"/>
        <v>3.9999999999999147E-2</v>
      </c>
      <c r="P8544">
        <f t="shared" si="1054"/>
        <v>0.12000000000000011</v>
      </c>
      <c r="R8544" s="2">
        <f t="shared" si="1055"/>
        <v>1.0416666664241347E-2</v>
      </c>
      <c r="S8544" s="4">
        <f t="shared" si="1050"/>
        <v>44081.40625</v>
      </c>
    </row>
    <row r="8545" spans="1:19" x14ac:dyDescent="0.35">
      <c r="A8545" s="32">
        <v>2020</v>
      </c>
      <c r="B8545" s="32" t="s">
        <v>62</v>
      </c>
      <c r="C8545" s="32" t="s">
        <v>63</v>
      </c>
      <c r="D8545" s="32">
        <v>5742</v>
      </c>
      <c r="E8545" s="33">
        <v>44081.416666666664</v>
      </c>
      <c r="F8545" s="32">
        <v>5.7</v>
      </c>
      <c r="G8545" s="32">
        <v>20.52</v>
      </c>
      <c r="H8545" s="32">
        <v>5.8</v>
      </c>
      <c r="I8545" s="32">
        <v>65.3</v>
      </c>
      <c r="J8545" s="32">
        <f t="shared" si="1051"/>
        <v>0</v>
      </c>
      <c r="K8545" s="32">
        <v>8</v>
      </c>
      <c r="L8545" s="32">
        <f t="shared" si="1052"/>
        <v>0</v>
      </c>
      <c r="M8545" s="32">
        <f t="shared" si="1049"/>
        <v>1</v>
      </c>
      <c r="N8545" s="34" t="s">
        <v>64</v>
      </c>
      <c r="O8545">
        <f t="shared" si="1053"/>
        <v>8.0000000000001847E-2</v>
      </c>
      <c r="P8545">
        <f t="shared" si="1054"/>
        <v>6.0000000000000497E-2</v>
      </c>
      <c r="R8545" s="2">
        <f t="shared" si="1055"/>
        <v>1.0416666664241347E-2</v>
      </c>
      <c r="S8545" s="4">
        <f t="shared" si="1050"/>
        <v>44081.416666666664</v>
      </c>
    </row>
    <row r="8546" spans="1:19" x14ac:dyDescent="0.35">
      <c r="A8546" s="32">
        <v>2020</v>
      </c>
      <c r="B8546" s="32" t="s">
        <v>62</v>
      </c>
      <c r="C8546" s="32" t="s">
        <v>63</v>
      </c>
      <c r="D8546" s="32">
        <v>5743</v>
      </c>
      <c r="E8546" s="33">
        <v>44081.427083333336</v>
      </c>
      <c r="F8546" s="32">
        <v>5.75</v>
      </c>
      <c r="G8546" s="32">
        <v>20.6</v>
      </c>
      <c r="H8546" s="32">
        <v>5.86</v>
      </c>
      <c r="I8546" s="32">
        <v>66</v>
      </c>
      <c r="J8546" s="32">
        <f t="shared" si="1051"/>
        <v>0</v>
      </c>
      <c r="K8546" s="32">
        <v>8</v>
      </c>
      <c r="L8546" s="32">
        <f t="shared" si="1052"/>
        <v>0</v>
      </c>
      <c r="M8546" s="32">
        <f t="shared" si="1049"/>
        <v>1</v>
      </c>
      <c r="N8546" s="34" t="s">
        <v>64</v>
      </c>
      <c r="O8546">
        <f t="shared" si="1053"/>
        <v>7.9999999999998295E-2</v>
      </c>
      <c r="P8546">
        <f t="shared" si="1054"/>
        <v>8.9999999999999858E-2</v>
      </c>
      <c r="R8546" s="2">
        <f t="shared" si="1055"/>
        <v>1.0416666671517305E-2</v>
      </c>
      <c r="S8546" s="4">
        <f t="shared" si="1050"/>
        <v>44081.427083333328</v>
      </c>
    </row>
    <row r="8547" spans="1:19" x14ac:dyDescent="0.35">
      <c r="A8547" s="32">
        <v>2020</v>
      </c>
      <c r="B8547" s="32" t="s">
        <v>62</v>
      </c>
      <c r="C8547" s="32" t="s">
        <v>63</v>
      </c>
      <c r="D8547" s="32">
        <v>5744</v>
      </c>
      <c r="E8547" s="33">
        <v>44081.4375</v>
      </c>
      <c r="F8547" s="32">
        <v>5.84</v>
      </c>
      <c r="G8547" s="32">
        <v>20.68</v>
      </c>
      <c r="H8547" s="32">
        <v>5.95</v>
      </c>
      <c r="I8547" s="32">
        <v>67.099999999999994</v>
      </c>
      <c r="J8547" s="32">
        <f t="shared" si="1051"/>
        <v>0</v>
      </c>
      <c r="K8547" s="32">
        <v>8</v>
      </c>
      <c r="L8547" s="32">
        <f t="shared" si="1052"/>
        <v>0</v>
      </c>
      <c r="M8547" s="32">
        <f t="shared" si="1049"/>
        <v>1</v>
      </c>
      <c r="N8547" s="34" t="s">
        <v>64</v>
      </c>
      <c r="O8547">
        <f t="shared" si="1053"/>
        <v>0.10000000000000142</v>
      </c>
      <c r="P8547">
        <f t="shared" si="1054"/>
        <v>8.9999999999999858E-2</v>
      </c>
      <c r="R8547" s="2">
        <f t="shared" si="1055"/>
        <v>1.0416666664241347E-2</v>
      </c>
      <c r="S8547" s="4">
        <f t="shared" si="1050"/>
        <v>44081.4375</v>
      </c>
    </row>
    <row r="8548" spans="1:19" x14ac:dyDescent="0.35">
      <c r="A8548" s="32">
        <v>2020</v>
      </c>
      <c r="B8548" s="32" t="s">
        <v>62</v>
      </c>
      <c r="C8548" s="32" t="s">
        <v>63</v>
      </c>
      <c r="D8548" s="32">
        <v>5745</v>
      </c>
      <c r="E8548" s="33">
        <v>44081.447916666664</v>
      </c>
      <c r="F8548" s="32">
        <v>5.93</v>
      </c>
      <c r="G8548" s="32">
        <v>20.78</v>
      </c>
      <c r="H8548" s="32">
        <v>6.04</v>
      </c>
      <c r="I8548" s="32">
        <v>68.3</v>
      </c>
      <c r="J8548" s="32">
        <f t="shared" si="1051"/>
        <v>0</v>
      </c>
      <c r="K8548" s="32">
        <v>8</v>
      </c>
      <c r="L8548" s="32">
        <f t="shared" si="1052"/>
        <v>0</v>
      </c>
      <c r="M8548" s="32">
        <f t="shared" si="1049"/>
        <v>1</v>
      </c>
      <c r="N8548" s="34" t="s">
        <v>64</v>
      </c>
      <c r="O8548">
        <f t="shared" si="1053"/>
        <v>9.9999999999997868E-2</v>
      </c>
      <c r="P8548">
        <f t="shared" si="1054"/>
        <v>8.0000000000000071E-2</v>
      </c>
      <c r="R8548" s="2">
        <f t="shared" si="1055"/>
        <v>1.0416666664241347E-2</v>
      </c>
      <c r="S8548" s="4">
        <f t="shared" si="1050"/>
        <v>44081.447916666664</v>
      </c>
    </row>
    <row r="8549" spans="1:19" x14ac:dyDescent="0.35">
      <c r="A8549" s="32">
        <v>2020</v>
      </c>
      <c r="B8549" s="32" t="s">
        <v>62</v>
      </c>
      <c r="C8549" s="32" t="s">
        <v>63</v>
      </c>
      <c r="D8549" s="32">
        <v>5746</v>
      </c>
      <c r="E8549" s="33">
        <v>44081.458333333336</v>
      </c>
      <c r="F8549" s="32">
        <v>6.01</v>
      </c>
      <c r="G8549" s="32">
        <v>20.88</v>
      </c>
      <c r="H8549" s="32">
        <v>6.12</v>
      </c>
      <c r="I8549" s="32">
        <v>69.3</v>
      </c>
      <c r="J8549" s="32">
        <f t="shared" si="1051"/>
        <v>0</v>
      </c>
      <c r="K8549" s="32">
        <v>8</v>
      </c>
      <c r="L8549" s="32">
        <f t="shared" si="1052"/>
        <v>0</v>
      </c>
      <c r="M8549" s="32">
        <f t="shared" si="1049"/>
        <v>1</v>
      </c>
      <c r="N8549" s="34" t="s">
        <v>64</v>
      </c>
      <c r="O8549">
        <f t="shared" si="1053"/>
        <v>0.12000000000000099</v>
      </c>
      <c r="P8549">
        <f t="shared" si="1054"/>
        <v>0.11000000000000032</v>
      </c>
      <c r="R8549" s="2">
        <f t="shared" si="1055"/>
        <v>1.0416666671517305E-2</v>
      </c>
      <c r="S8549" s="4">
        <f t="shared" si="1050"/>
        <v>44081.458333333328</v>
      </c>
    </row>
    <row r="8550" spans="1:19" x14ac:dyDescent="0.35">
      <c r="A8550" s="32">
        <v>2020</v>
      </c>
      <c r="B8550" s="32" t="s">
        <v>62</v>
      </c>
      <c r="C8550" s="32" t="s">
        <v>63</v>
      </c>
      <c r="D8550" s="32">
        <v>5747</v>
      </c>
      <c r="E8550" s="33">
        <v>44081.46875</v>
      </c>
      <c r="F8550" s="32">
        <v>6.12</v>
      </c>
      <c r="G8550" s="32">
        <v>21</v>
      </c>
      <c r="H8550" s="32">
        <v>6.23</v>
      </c>
      <c r="I8550" s="32">
        <v>70.8</v>
      </c>
      <c r="J8550" s="32">
        <f t="shared" si="1051"/>
        <v>0</v>
      </c>
      <c r="K8550" s="32">
        <v>8</v>
      </c>
      <c r="L8550" s="32">
        <f t="shared" si="1052"/>
        <v>0</v>
      </c>
      <c r="M8550" s="32">
        <f t="shared" si="1049"/>
        <v>1</v>
      </c>
      <c r="N8550" s="34" t="s">
        <v>64</v>
      </c>
      <c r="O8550">
        <f t="shared" si="1053"/>
        <v>0.10000000000000142</v>
      </c>
      <c r="P8550">
        <f t="shared" si="1054"/>
        <v>2.9999999999999361E-2</v>
      </c>
      <c r="R8550" s="2">
        <f t="shared" si="1055"/>
        <v>1.0416666664241347E-2</v>
      </c>
      <c r="S8550" s="4">
        <f t="shared" si="1050"/>
        <v>44081.46875</v>
      </c>
    </row>
    <row r="8551" spans="1:19" x14ac:dyDescent="0.35">
      <c r="A8551" s="32">
        <v>2020</v>
      </c>
      <c r="B8551" s="32" t="s">
        <v>62</v>
      </c>
      <c r="C8551" s="32" t="s">
        <v>63</v>
      </c>
      <c r="D8551" s="32">
        <v>5748</v>
      </c>
      <c r="E8551" s="33">
        <v>44081.479166666664</v>
      </c>
      <c r="F8551" s="32">
        <v>6.15</v>
      </c>
      <c r="G8551" s="32">
        <v>21.1</v>
      </c>
      <c r="H8551" s="32">
        <v>6.26</v>
      </c>
      <c r="I8551" s="32">
        <v>71.3</v>
      </c>
      <c r="J8551" s="32">
        <f t="shared" si="1051"/>
        <v>0</v>
      </c>
      <c r="K8551" s="32">
        <v>8</v>
      </c>
      <c r="L8551" s="32">
        <f t="shared" si="1052"/>
        <v>0</v>
      </c>
      <c r="M8551" s="32">
        <f t="shared" si="1049"/>
        <v>1</v>
      </c>
      <c r="N8551" s="34" t="s">
        <v>64</v>
      </c>
      <c r="O8551">
        <f t="shared" si="1053"/>
        <v>9.9999999999997868E-2</v>
      </c>
      <c r="P8551">
        <f t="shared" si="1054"/>
        <v>0.12999999999999989</v>
      </c>
      <c r="R8551" s="2">
        <f t="shared" si="1055"/>
        <v>1.0416666664241347E-2</v>
      </c>
      <c r="S8551" s="4">
        <f t="shared" si="1050"/>
        <v>44081.479166666664</v>
      </c>
    </row>
    <row r="8552" spans="1:19" x14ac:dyDescent="0.35">
      <c r="A8552" s="32">
        <v>2020</v>
      </c>
      <c r="B8552" s="32" t="s">
        <v>62</v>
      </c>
      <c r="C8552" s="32" t="s">
        <v>63</v>
      </c>
      <c r="D8552" s="32">
        <v>5749</v>
      </c>
      <c r="E8552" s="33">
        <v>44081.489583333336</v>
      </c>
      <c r="F8552" s="32">
        <v>6.27</v>
      </c>
      <c r="G8552" s="32">
        <v>21.2</v>
      </c>
      <c r="H8552" s="32">
        <v>6.39</v>
      </c>
      <c r="I8552" s="32">
        <v>72.8</v>
      </c>
      <c r="J8552" s="32">
        <f t="shared" si="1051"/>
        <v>0</v>
      </c>
      <c r="K8552" s="32">
        <v>8</v>
      </c>
      <c r="L8552" s="32">
        <f t="shared" si="1052"/>
        <v>0</v>
      </c>
      <c r="M8552" s="32">
        <f t="shared" si="1049"/>
        <v>1</v>
      </c>
      <c r="N8552" s="34" t="s">
        <v>64</v>
      </c>
      <c r="O8552">
        <f t="shared" si="1053"/>
        <v>0.12000000000000099</v>
      </c>
      <c r="P8552">
        <f t="shared" si="1054"/>
        <v>9.0000000000000746E-2</v>
      </c>
      <c r="R8552" s="2">
        <f t="shared" si="1055"/>
        <v>1.0416666671517305E-2</v>
      </c>
      <c r="S8552" s="4">
        <f t="shared" si="1050"/>
        <v>44081.489583333328</v>
      </c>
    </row>
    <row r="8553" spans="1:19" x14ac:dyDescent="0.35">
      <c r="A8553" s="32">
        <v>2020</v>
      </c>
      <c r="B8553" s="32" t="s">
        <v>62</v>
      </c>
      <c r="C8553" s="32" t="s">
        <v>63</v>
      </c>
      <c r="D8553" s="32">
        <v>5750</v>
      </c>
      <c r="E8553" s="33">
        <v>44081.5</v>
      </c>
      <c r="F8553" s="32">
        <v>6.36</v>
      </c>
      <c r="G8553" s="32">
        <v>21.32</v>
      </c>
      <c r="H8553" s="32">
        <v>6.48</v>
      </c>
      <c r="I8553" s="32">
        <v>74</v>
      </c>
      <c r="J8553" s="32">
        <f t="shared" si="1051"/>
        <v>0</v>
      </c>
      <c r="K8553" s="32">
        <v>8</v>
      </c>
      <c r="L8553" s="32">
        <f t="shared" si="1052"/>
        <v>0</v>
      </c>
      <c r="M8553" s="32">
        <f t="shared" si="1049"/>
        <v>1</v>
      </c>
      <c r="N8553" s="34" t="s">
        <v>64</v>
      </c>
      <c r="O8553">
        <f t="shared" si="1053"/>
        <v>0.12000000000000099</v>
      </c>
      <c r="P8553">
        <f t="shared" si="1054"/>
        <v>6.9999999999999396E-2</v>
      </c>
      <c r="R8553" s="2">
        <f t="shared" si="1055"/>
        <v>1.0416666664241347E-2</v>
      </c>
      <c r="S8553" s="4">
        <f t="shared" si="1050"/>
        <v>44081.5</v>
      </c>
    </row>
    <row r="8554" spans="1:19" x14ac:dyDescent="0.35">
      <c r="A8554" s="32">
        <v>2020</v>
      </c>
      <c r="B8554" s="32" t="s">
        <v>62</v>
      </c>
      <c r="C8554" s="32" t="s">
        <v>63</v>
      </c>
      <c r="D8554" s="32">
        <v>5751</v>
      </c>
      <c r="E8554" s="33">
        <v>44081.510416666664</v>
      </c>
      <c r="F8554" s="32">
        <v>6.43</v>
      </c>
      <c r="G8554" s="32">
        <v>21.44</v>
      </c>
      <c r="H8554" s="32">
        <v>6.55</v>
      </c>
      <c r="I8554" s="32">
        <v>75</v>
      </c>
      <c r="J8554" s="32">
        <f t="shared" si="1051"/>
        <v>0</v>
      </c>
      <c r="K8554" s="32">
        <v>8</v>
      </c>
      <c r="L8554" s="32">
        <f t="shared" si="1052"/>
        <v>0</v>
      </c>
      <c r="M8554" s="32">
        <f t="shared" si="1049"/>
        <v>1</v>
      </c>
      <c r="N8554" s="34" t="s">
        <v>64</v>
      </c>
      <c r="O8554">
        <f t="shared" si="1053"/>
        <v>0.13999999999999702</v>
      </c>
      <c r="P8554">
        <f t="shared" si="1054"/>
        <v>3.0000000000000249E-2</v>
      </c>
      <c r="R8554" s="2">
        <f t="shared" si="1055"/>
        <v>1.0416666664241347E-2</v>
      </c>
      <c r="S8554" s="4">
        <f t="shared" si="1050"/>
        <v>44081.510416666664</v>
      </c>
    </row>
    <row r="8555" spans="1:19" x14ac:dyDescent="0.35">
      <c r="A8555" s="32">
        <v>2020</v>
      </c>
      <c r="B8555" s="32" t="s">
        <v>62</v>
      </c>
      <c r="C8555" s="32" t="s">
        <v>63</v>
      </c>
      <c r="D8555" s="32">
        <v>5752</v>
      </c>
      <c r="E8555" s="33">
        <v>44081.520833333336</v>
      </c>
      <c r="F8555" s="32">
        <v>6.46</v>
      </c>
      <c r="G8555" s="32">
        <v>21.58</v>
      </c>
      <c r="H8555" s="32">
        <v>6.58</v>
      </c>
      <c r="I8555" s="32">
        <v>75.599999999999994</v>
      </c>
      <c r="J8555" s="32">
        <f t="shared" si="1051"/>
        <v>0</v>
      </c>
      <c r="K8555" s="32">
        <v>8</v>
      </c>
      <c r="L8555" s="32">
        <f t="shared" si="1052"/>
        <v>0</v>
      </c>
      <c r="M8555" s="32">
        <f t="shared" si="1049"/>
        <v>1</v>
      </c>
      <c r="N8555" s="34" t="s">
        <v>64</v>
      </c>
      <c r="O8555">
        <f t="shared" si="1053"/>
        <v>0.12000000000000099</v>
      </c>
      <c r="P8555">
        <f t="shared" si="1054"/>
        <v>1.9999999999999574E-2</v>
      </c>
      <c r="R8555" s="2">
        <f t="shared" si="1055"/>
        <v>1.0416666671517305E-2</v>
      </c>
      <c r="S8555" s="4">
        <f t="shared" si="1050"/>
        <v>44081.520833333328</v>
      </c>
    </row>
    <row r="8556" spans="1:19" x14ac:dyDescent="0.35">
      <c r="A8556" s="32">
        <v>2020</v>
      </c>
      <c r="B8556" s="32" t="s">
        <v>62</v>
      </c>
      <c r="C8556" s="32" t="s">
        <v>63</v>
      </c>
      <c r="D8556" s="32">
        <v>5753</v>
      </c>
      <c r="E8556" s="33">
        <v>44081.53125</v>
      </c>
      <c r="F8556" s="32">
        <v>6.48</v>
      </c>
      <c r="G8556" s="32">
        <v>21.7</v>
      </c>
      <c r="H8556" s="32">
        <v>6.6</v>
      </c>
      <c r="I8556" s="32">
        <v>76</v>
      </c>
      <c r="J8556" s="32">
        <f t="shared" si="1051"/>
        <v>0</v>
      </c>
      <c r="K8556" s="32">
        <v>8</v>
      </c>
      <c r="L8556" s="32">
        <f t="shared" si="1052"/>
        <v>0</v>
      </c>
      <c r="M8556" s="32">
        <f t="shared" si="1049"/>
        <v>1</v>
      </c>
      <c r="N8556" s="34" t="s">
        <v>64</v>
      </c>
      <c r="O8556">
        <f t="shared" si="1053"/>
        <v>0.14000000000000057</v>
      </c>
      <c r="P8556">
        <f t="shared" si="1054"/>
        <v>2.0000000000000462E-2</v>
      </c>
      <c r="R8556" s="2">
        <f t="shared" si="1055"/>
        <v>1.0416666664241347E-2</v>
      </c>
      <c r="S8556" s="4">
        <f t="shared" si="1050"/>
        <v>44081.53125</v>
      </c>
    </row>
    <row r="8557" spans="1:19" x14ac:dyDescent="0.35">
      <c r="A8557" s="32">
        <v>2020</v>
      </c>
      <c r="B8557" s="32" t="s">
        <v>62</v>
      </c>
      <c r="C8557" s="32" t="s">
        <v>63</v>
      </c>
      <c r="D8557" s="32">
        <v>5754</v>
      </c>
      <c r="E8557" s="33">
        <v>44081.541666666664</v>
      </c>
      <c r="F8557" s="32">
        <v>6.5</v>
      </c>
      <c r="G8557" s="32">
        <v>21.84</v>
      </c>
      <c r="H8557" s="32">
        <v>6.62</v>
      </c>
      <c r="I8557" s="32">
        <v>76.400000000000006</v>
      </c>
      <c r="J8557" s="32">
        <f t="shared" si="1051"/>
        <v>0</v>
      </c>
      <c r="K8557" s="32">
        <v>8</v>
      </c>
      <c r="L8557" s="32">
        <f t="shared" si="1052"/>
        <v>0</v>
      </c>
      <c r="M8557" s="32">
        <f t="shared" si="1049"/>
        <v>1</v>
      </c>
      <c r="N8557" s="34" t="s">
        <v>64</v>
      </c>
      <c r="O8557">
        <f t="shared" si="1053"/>
        <v>0.16000000000000014</v>
      </c>
      <c r="P8557">
        <f t="shared" si="1054"/>
        <v>9.9999999999999645E-2</v>
      </c>
      <c r="R8557" s="2">
        <f t="shared" si="1055"/>
        <v>1.0416666664241347E-2</v>
      </c>
      <c r="S8557" s="4">
        <f t="shared" si="1050"/>
        <v>44081.541666666664</v>
      </c>
    </row>
    <row r="8558" spans="1:19" x14ac:dyDescent="0.35">
      <c r="A8558" s="32">
        <v>2020</v>
      </c>
      <c r="B8558" s="32" t="s">
        <v>62</v>
      </c>
      <c r="C8558" s="32" t="s">
        <v>63</v>
      </c>
      <c r="D8558" s="32">
        <v>5755</v>
      </c>
      <c r="E8558" s="33">
        <v>44081.552083333336</v>
      </c>
      <c r="F8558" s="32">
        <v>6.6</v>
      </c>
      <c r="G8558" s="32">
        <v>22</v>
      </c>
      <c r="H8558" s="32">
        <v>6.72</v>
      </c>
      <c r="I8558" s="32">
        <v>77.8</v>
      </c>
      <c r="J8558" s="32">
        <f t="shared" si="1051"/>
        <v>0</v>
      </c>
      <c r="K8558" s="32">
        <v>8</v>
      </c>
      <c r="L8558" s="32">
        <f t="shared" si="1052"/>
        <v>0</v>
      </c>
      <c r="M8558" s="32">
        <f t="shared" si="1049"/>
        <v>1</v>
      </c>
      <c r="N8558" s="34" t="s">
        <v>64</v>
      </c>
      <c r="O8558">
        <f t="shared" si="1053"/>
        <v>0.14000000000000057</v>
      </c>
      <c r="P8558">
        <f t="shared" si="1054"/>
        <v>9.9999999999997868E-3</v>
      </c>
      <c r="R8558" s="2">
        <f t="shared" si="1055"/>
        <v>1.0416666671517305E-2</v>
      </c>
      <c r="S8558" s="4">
        <f t="shared" si="1050"/>
        <v>44081.552083333328</v>
      </c>
    </row>
    <row r="8559" spans="1:19" x14ac:dyDescent="0.35">
      <c r="A8559" s="32">
        <v>2020</v>
      </c>
      <c r="B8559" s="32" t="s">
        <v>62</v>
      </c>
      <c r="C8559" s="32" t="s">
        <v>63</v>
      </c>
      <c r="D8559" s="32">
        <v>5756</v>
      </c>
      <c r="E8559" s="33">
        <v>44081.5625</v>
      </c>
      <c r="F8559" s="32">
        <v>6.59</v>
      </c>
      <c r="G8559" s="32">
        <v>22.14</v>
      </c>
      <c r="H8559" s="32">
        <v>6.71</v>
      </c>
      <c r="I8559" s="32">
        <v>77.900000000000006</v>
      </c>
      <c r="J8559" s="32">
        <f t="shared" si="1051"/>
        <v>0</v>
      </c>
      <c r="K8559" s="32">
        <v>8</v>
      </c>
      <c r="L8559" s="32">
        <f t="shared" si="1052"/>
        <v>0</v>
      </c>
      <c r="M8559" s="32">
        <f t="shared" si="1049"/>
        <v>1</v>
      </c>
      <c r="N8559" s="34" t="s">
        <v>64</v>
      </c>
      <c r="O8559">
        <f t="shared" si="1053"/>
        <v>0.12000000000000099</v>
      </c>
      <c r="P8559">
        <f t="shared" si="1054"/>
        <v>7.0000000000000284E-2</v>
      </c>
      <c r="R8559" s="2">
        <f t="shared" si="1055"/>
        <v>1.0416666664241347E-2</v>
      </c>
      <c r="S8559" s="4">
        <f t="shared" si="1050"/>
        <v>44081.5625</v>
      </c>
    </row>
    <row r="8560" spans="1:19" x14ac:dyDescent="0.35">
      <c r="A8560" s="32">
        <v>2020</v>
      </c>
      <c r="B8560" s="32" t="s">
        <v>62</v>
      </c>
      <c r="C8560" s="32" t="s">
        <v>63</v>
      </c>
      <c r="D8560" s="32">
        <v>5757</v>
      </c>
      <c r="E8560" s="33">
        <v>44081.572916666664</v>
      </c>
      <c r="F8560" s="32">
        <v>6.66</v>
      </c>
      <c r="G8560" s="32">
        <v>22.26</v>
      </c>
      <c r="H8560" s="32">
        <v>6.78</v>
      </c>
      <c r="I8560" s="32">
        <v>78.900000000000006</v>
      </c>
      <c r="J8560" s="32">
        <f t="shared" si="1051"/>
        <v>0</v>
      </c>
      <c r="K8560" s="32">
        <v>8</v>
      </c>
      <c r="L8560" s="32">
        <f t="shared" si="1052"/>
        <v>0</v>
      </c>
      <c r="M8560" s="32">
        <f t="shared" si="1049"/>
        <v>1</v>
      </c>
      <c r="N8560" s="34" t="s">
        <v>64</v>
      </c>
      <c r="O8560">
        <f t="shared" si="1053"/>
        <v>0.13999999999999702</v>
      </c>
      <c r="P8560">
        <f t="shared" si="1054"/>
        <v>3.0000000000000249E-2</v>
      </c>
      <c r="R8560" s="2">
        <f t="shared" si="1055"/>
        <v>1.0416666664241347E-2</v>
      </c>
      <c r="S8560" s="4">
        <f t="shared" si="1050"/>
        <v>44081.572916666664</v>
      </c>
    </row>
    <row r="8561" spans="1:19" x14ac:dyDescent="0.35">
      <c r="A8561" s="32">
        <v>2020</v>
      </c>
      <c r="B8561" s="32" t="s">
        <v>62</v>
      </c>
      <c r="C8561" s="32" t="s">
        <v>63</v>
      </c>
      <c r="D8561" s="32">
        <v>5758</v>
      </c>
      <c r="E8561" s="33">
        <v>44081.583333333336</v>
      </c>
      <c r="F8561" s="32">
        <v>6.63</v>
      </c>
      <c r="G8561" s="32">
        <v>22.4</v>
      </c>
      <c r="H8561" s="32">
        <v>6.75</v>
      </c>
      <c r="I8561" s="32">
        <v>78.8</v>
      </c>
      <c r="J8561" s="32">
        <f t="shared" si="1051"/>
        <v>0</v>
      </c>
      <c r="K8561" s="32">
        <v>8</v>
      </c>
      <c r="L8561" s="32">
        <f t="shared" si="1052"/>
        <v>0</v>
      </c>
      <c r="M8561" s="32">
        <f t="shared" si="1049"/>
        <v>1</v>
      </c>
      <c r="N8561" s="34" t="s">
        <v>64</v>
      </c>
      <c r="O8561">
        <f t="shared" si="1053"/>
        <v>0.10000000000000142</v>
      </c>
      <c r="P8561">
        <f t="shared" si="1054"/>
        <v>4.9999999999999822E-2</v>
      </c>
      <c r="R8561" s="2">
        <f t="shared" si="1055"/>
        <v>1.0416666671517305E-2</v>
      </c>
      <c r="S8561" s="4">
        <f t="shared" si="1050"/>
        <v>44081.583333333328</v>
      </c>
    </row>
    <row r="8562" spans="1:19" x14ac:dyDescent="0.35">
      <c r="A8562" s="32">
        <v>2020</v>
      </c>
      <c r="B8562" s="32" t="s">
        <v>62</v>
      </c>
      <c r="C8562" s="32" t="s">
        <v>63</v>
      </c>
      <c r="D8562" s="32">
        <v>5759</v>
      </c>
      <c r="E8562" s="33">
        <v>44081.59375</v>
      </c>
      <c r="F8562" s="32">
        <v>6.68</v>
      </c>
      <c r="G8562" s="32">
        <v>22.5</v>
      </c>
      <c r="H8562" s="32">
        <v>6.8</v>
      </c>
      <c r="I8562" s="32">
        <v>79.5</v>
      </c>
      <c r="J8562" s="32">
        <f t="shared" si="1051"/>
        <v>0</v>
      </c>
      <c r="K8562" s="32">
        <v>8</v>
      </c>
      <c r="L8562" s="32">
        <f t="shared" si="1052"/>
        <v>0</v>
      </c>
      <c r="M8562" s="32">
        <f t="shared" si="1049"/>
        <v>1</v>
      </c>
      <c r="N8562" s="34" t="s">
        <v>64</v>
      </c>
      <c r="O8562">
        <f t="shared" si="1053"/>
        <v>0.12000000000000099</v>
      </c>
      <c r="P8562">
        <f t="shared" si="1054"/>
        <v>3.0000000000000249E-2</v>
      </c>
      <c r="R8562" s="2">
        <f t="shared" si="1055"/>
        <v>1.0416666664241347E-2</v>
      </c>
      <c r="S8562" s="4">
        <f t="shared" si="1050"/>
        <v>44081.59375</v>
      </c>
    </row>
    <row r="8563" spans="1:19" x14ac:dyDescent="0.35">
      <c r="A8563" s="32">
        <v>2020</v>
      </c>
      <c r="B8563" s="32" t="s">
        <v>62</v>
      </c>
      <c r="C8563" s="32" t="s">
        <v>63</v>
      </c>
      <c r="D8563" s="32">
        <v>5760</v>
      </c>
      <c r="E8563" s="33">
        <v>44081.604166666664</v>
      </c>
      <c r="F8563" s="32">
        <v>6.65</v>
      </c>
      <c r="G8563" s="32">
        <v>22.62</v>
      </c>
      <c r="H8563" s="32">
        <v>6.77</v>
      </c>
      <c r="I8563" s="32">
        <v>79.3</v>
      </c>
      <c r="J8563" s="32">
        <f t="shared" si="1051"/>
        <v>0</v>
      </c>
      <c r="K8563" s="32">
        <v>8</v>
      </c>
      <c r="L8563" s="32">
        <f t="shared" si="1052"/>
        <v>0</v>
      </c>
      <c r="M8563" s="32">
        <f t="shared" si="1049"/>
        <v>1</v>
      </c>
      <c r="N8563" s="34" t="s">
        <v>64</v>
      </c>
      <c r="O8563">
        <f t="shared" si="1053"/>
        <v>0.11999999999999744</v>
      </c>
      <c r="P8563">
        <f t="shared" si="1054"/>
        <v>0.15999999999999925</v>
      </c>
      <c r="R8563" s="2">
        <f t="shared" si="1055"/>
        <v>1.0416666664241347E-2</v>
      </c>
      <c r="S8563" s="4">
        <f t="shared" si="1050"/>
        <v>44081.604166666664</v>
      </c>
    </row>
    <row r="8564" spans="1:19" x14ac:dyDescent="0.35">
      <c r="A8564" s="32">
        <v>2020</v>
      </c>
      <c r="B8564" s="32" t="s">
        <v>62</v>
      </c>
      <c r="C8564" s="32" t="s">
        <v>63</v>
      </c>
      <c r="D8564" s="32">
        <v>5761</v>
      </c>
      <c r="E8564" s="33">
        <v>44081.614583333336</v>
      </c>
      <c r="F8564" s="32">
        <v>6.49</v>
      </c>
      <c r="G8564" s="32">
        <v>22.74</v>
      </c>
      <c r="H8564" s="32">
        <v>6.61</v>
      </c>
      <c r="I8564" s="32">
        <v>77.599999999999994</v>
      </c>
      <c r="J8564" s="32">
        <f t="shared" si="1051"/>
        <v>0</v>
      </c>
      <c r="K8564" s="32">
        <v>8</v>
      </c>
      <c r="L8564" s="32">
        <f t="shared" si="1052"/>
        <v>0</v>
      </c>
      <c r="M8564" s="32">
        <f t="shared" si="1049"/>
        <v>1</v>
      </c>
      <c r="N8564" s="34" t="s">
        <v>64</v>
      </c>
      <c r="O8564">
        <f t="shared" si="1053"/>
        <v>0.12000000000000099</v>
      </c>
      <c r="P8564">
        <f t="shared" si="1054"/>
        <v>4.9999999999999822E-2</v>
      </c>
      <c r="R8564" s="2">
        <f t="shared" si="1055"/>
        <v>1.0416666671517305E-2</v>
      </c>
      <c r="S8564" s="4">
        <f t="shared" si="1050"/>
        <v>44081.614583333328</v>
      </c>
    </row>
    <row r="8565" spans="1:19" x14ac:dyDescent="0.35">
      <c r="A8565" s="32">
        <v>2020</v>
      </c>
      <c r="B8565" s="32" t="s">
        <v>62</v>
      </c>
      <c r="C8565" s="32" t="s">
        <v>63</v>
      </c>
      <c r="D8565" s="32">
        <v>5762</v>
      </c>
      <c r="E8565" s="33">
        <v>44081.625</v>
      </c>
      <c r="F8565" s="32">
        <v>6.54</v>
      </c>
      <c r="G8565" s="32">
        <v>22.86</v>
      </c>
      <c r="H8565" s="32">
        <v>6.66</v>
      </c>
      <c r="I8565" s="32">
        <v>78.400000000000006</v>
      </c>
      <c r="J8565" s="32">
        <f t="shared" si="1051"/>
        <v>0</v>
      </c>
      <c r="K8565" s="32">
        <v>8</v>
      </c>
      <c r="L8565" s="32">
        <f t="shared" si="1052"/>
        <v>0</v>
      </c>
      <c r="M8565" s="32">
        <f t="shared" si="1049"/>
        <v>1</v>
      </c>
      <c r="N8565" s="34" t="s">
        <v>64</v>
      </c>
      <c r="O8565">
        <f t="shared" si="1053"/>
        <v>0.10000000000000142</v>
      </c>
      <c r="P8565">
        <f t="shared" si="1054"/>
        <v>0</v>
      </c>
      <c r="R8565" s="2">
        <f t="shared" si="1055"/>
        <v>1.0416666664241347E-2</v>
      </c>
      <c r="S8565" s="4">
        <f t="shared" si="1050"/>
        <v>44081.625</v>
      </c>
    </row>
    <row r="8566" spans="1:19" x14ac:dyDescent="0.35">
      <c r="A8566" s="32">
        <v>2020</v>
      </c>
      <c r="B8566" s="32" t="s">
        <v>62</v>
      </c>
      <c r="C8566" s="32" t="s">
        <v>63</v>
      </c>
      <c r="D8566" s="32">
        <v>5763</v>
      </c>
      <c r="E8566" s="33">
        <v>44081.635416666664</v>
      </c>
      <c r="F8566" s="32">
        <v>6.54</v>
      </c>
      <c r="G8566" s="32">
        <v>22.96</v>
      </c>
      <c r="H8566" s="32">
        <v>6.66</v>
      </c>
      <c r="I8566" s="32">
        <v>78.5</v>
      </c>
      <c r="J8566" s="32">
        <f t="shared" si="1051"/>
        <v>0</v>
      </c>
      <c r="K8566" s="32">
        <v>8</v>
      </c>
      <c r="L8566" s="32">
        <f t="shared" si="1052"/>
        <v>0</v>
      </c>
      <c r="M8566" s="32">
        <f t="shared" si="1049"/>
        <v>1</v>
      </c>
      <c r="N8566" s="34" t="s">
        <v>64</v>
      </c>
      <c r="O8566">
        <f t="shared" si="1053"/>
        <v>5.9999999999998721E-2</v>
      </c>
      <c r="P8566">
        <f t="shared" si="1054"/>
        <v>4.0000000000000036E-2</v>
      </c>
      <c r="R8566" s="2">
        <f t="shared" si="1055"/>
        <v>1.0416666664241347E-2</v>
      </c>
      <c r="S8566" s="4">
        <f t="shared" si="1050"/>
        <v>44081.635416666664</v>
      </c>
    </row>
    <row r="8567" spans="1:19" x14ac:dyDescent="0.35">
      <c r="A8567" s="32">
        <v>2020</v>
      </c>
      <c r="B8567" s="32" t="s">
        <v>62</v>
      </c>
      <c r="C8567" s="32" t="s">
        <v>63</v>
      </c>
      <c r="D8567" s="32">
        <v>5764</v>
      </c>
      <c r="E8567" s="33">
        <v>44081.645833333336</v>
      </c>
      <c r="F8567" s="32">
        <v>6.5</v>
      </c>
      <c r="G8567" s="32">
        <v>23.02</v>
      </c>
      <c r="H8567" s="32">
        <v>6.62</v>
      </c>
      <c r="I8567" s="32">
        <v>78.2</v>
      </c>
      <c r="J8567" s="32">
        <f t="shared" si="1051"/>
        <v>0</v>
      </c>
      <c r="K8567" s="32">
        <v>8</v>
      </c>
      <c r="L8567" s="32">
        <f t="shared" si="1052"/>
        <v>0</v>
      </c>
      <c r="M8567" s="32">
        <f t="shared" si="1049"/>
        <v>1</v>
      </c>
      <c r="N8567" s="34" t="s">
        <v>64</v>
      </c>
      <c r="O8567">
        <f t="shared" si="1053"/>
        <v>5.9999999999998721E-2</v>
      </c>
      <c r="P8567">
        <f t="shared" si="1054"/>
        <v>4.0000000000000036E-2</v>
      </c>
      <c r="R8567" s="2">
        <f t="shared" si="1055"/>
        <v>1.0416666671517305E-2</v>
      </c>
      <c r="S8567" s="4">
        <f t="shared" si="1050"/>
        <v>44081.645833333328</v>
      </c>
    </row>
    <row r="8568" spans="1:19" x14ac:dyDescent="0.35">
      <c r="A8568" s="32">
        <v>2020</v>
      </c>
      <c r="B8568" s="32" t="s">
        <v>62</v>
      </c>
      <c r="C8568" s="32" t="s">
        <v>63</v>
      </c>
      <c r="D8568" s="32">
        <v>5765</v>
      </c>
      <c r="E8568" s="33">
        <v>44081.65625</v>
      </c>
      <c r="F8568" s="32">
        <v>6.46</v>
      </c>
      <c r="G8568" s="32">
        <v>23.08</v>
      </c>
      <c r="H8568" s="32">
        <v>6.58</v>
      </c>
      <c r="I8568" s="32">
        <v>77.8</v>
      </c>
      <c r="J8568" s="32">
        <f t="shared" si="1051"/>
        <v>0</v>
      </c>
      <c r="K8568" s="32">
        <v>8</v>
      </c>
      <c r="L8568" s="32">
        <f t="shared" si="1052"/>
        <v>0</v>
      </c>
      <c r="M8568" s="32">
        <f t="shared" si="1049"/>
        <v>1</v>
      </c>
      <c r="N8568" s="34" t="s">
        <v>64</v>
      </c>
      <c r="O8568">
        <f t="shared" si="1053"/>
        <v>6.0000000000002274E-2</v>
      </c>
      <c r="P8568">
        <f t="shared" si="1054"/>
        <v>0.12000000000000011</v>
      </c>
      <c r="R8568" s="2">
        <f t="shared" si="1055"/>
        <v>1.0416666664241347E-2</v>
      </c>
      <c r="S8568" s="4">
        <f t="shared" si="1050"/>
        <v>44081.65625</v>
      </c>
    </row>
    <row r="8569" spans="1:19" x14ac:dyDescent="0.35">
      <c r="A8569" s="32">
        <v>2020</v>
      </c>
      <c r="B8569" s="32" t="s">
        <v>62</v>
      </c>
      <c r="C8569" s="32" t="s">
        <v>63</v>
      </c>
      <c r="D8569" s="32">
        <v>5766</v>
      </c>
      <c r="E8569" s="33">
        <v>44081.666666666664</v>
      </c>
      <c r="F8569" s="32">
        <v>6.34</v>
      </c>
      <c r="G8569" s="32">
        <v>23.14</v>
      </c>
      <c r="H8569" s="32">
        <v>6.46</v>
      </c>
      <c r="I8569" s="32">
        <v>76.400000000000006</v>
      </c>
      <c r="J8569" s="32">
        <f t="shared" si="1051"/>
        <v>0</v>
      </c>
      <c r="K8569" s="32">
        <v>8</v>
      </c>
      <c r="L8569" s="32">
        <f t="shared" si="1052"/>
        <v>0</v>
      </c>
      <c r="M8569" s="32">
        <f t="shared" si="1049"/>
        <v>1</v>
      </c>
      <c r="N8569" s="34" t="s">
        <v>64</v>
      </c>
      <c r="O8569">
        <f t="shared" si="1053"/>
        <v>5.9999999999998721E-2</v>
      </c>
      <c r="P8569">
        <f t="shared" si="1054"/>
        <v>3.0000000000000249E-2</v>
      </c>
      <c r="R8569" s="2">
        <f t="shared" si="1055"/>
        <v>1.0416666664241347E-2</v>
      </c>
      <c r="S8569" s="4">
        <f t="shared" si="1050"/>
        <v>44081.666666666664</v>
      </c>
    </row>
    <row r="8570" spans="1:19" x14ac:dyDescent="0.35">
      <c r="A8570" s="32">
        <v>2020</v>
      </c>
      <c r="B8570" s="32" t="s">
        <v>62</v>
      </c>
      <c r="C8570" s="32" t="s">
        <v>63</v>
      </c>
      <c r="D8570" s="32">
        <v>5767</v>
      </c>
      <c r="E8570" s="33">
        <v>44081.677083333336</v>
      </c>
      <c r="F8570" s="32">
        <v>6.31</v>
      </c>
      <c r="G8570" s="32">
        <v>23.2</v>
      </c>
      <c r="H8570" s="32">
        <v>6.43</v>
      </c>
      <c r="I8570" s="32">
        <v>76.099999999999994</v>
      </c>
      <c r="J8570" s="32">
        <f t="shared" si="1051"/>
        <v>0</v>
      </c>
      <c r="K8570" s="32">
        <v>8</v>
      </c>
      <c r="L8570" s="32">
        <f t="shared" si="1052"/>
        <v>0</v>
      </c>
      <c r="M8570" s="32">
        <f t="shared" si="1049"/>
        <v>1</v>
      </c>
      <c r="N8570" s="34" t="s">
        <v>64</v>
      </c>
      <c r="O8570">
        <f t="shared" si="1053"/>
        <v>6.0000000000002274E-2</v>
      </c>
      <c r="P8570">
        <f t="shared" si="1054"/>
        <v>0.12999999999999989</v>
      </c>
      <c r="R8570" s="2">
        <f t="shared" si="1055"/>
        <v>1.0416666671517305E-2</v>
      </c>
      <c r="S8570" s="4">
        <f t="shared" si="1050"/>
        <v>44081.677083333328</v>
      </c>
    </row>
    <row r="8571" spans="1:19" x14ac:dyDescent="0.35">
      <c r="A8571" s="32">
        <v>2020</v>
      </c>
      <c r="B8571" s="32" t="s">
        <v>62</v>
      </c>
      <c r="C8571" s="32" t="s">
        <v>63</v>
      </c>
      <c r="D8571" s="32">
        <v>5768</v>
      </c>
      <c r="E8571" s="33">
        <v>44081.6875</v>
      </c>
      <c r="F8571" s="32">
        <v>6.19</v>
      </c>
      <c r="G8571" s="32">
        <v>23.26</v>
      </c>
      <c r="H8571" s="32">
        <v>6.3</v>
      </c>
      <c r="I8571" s="32">
        <v>74.8</v>
      </c>
      <c r="J8571" s="32">
        <f t="shared" si="1051"/>
        <v>0</v>
      </c>
      <c r="K8571" s="32">
        <v>8</v>
      </c>
      <c r="L8571" s="32">
        <f t="shared" si="1052"/>
        <v>0</v>
      </c>
      <c r="M8571" s="32">
        <f t="shared" si="1049"/>
        <v>1</v>
      </c>
      <c r="N8571" s="34" t="s">
        <v>64</v>
      </c>
      <c r="O8571">
        <f t="shared" si="1053"/>
        <v>3.9999999999999147E-2</v>
      </c>
      <c r="P8571">
        <f t="shared" si="1054"/>
        <v>0.21999999999999975</v>
      </c>
      <c r="R8571" s="2">
        <f t="shared" si="1055"/>
        <v>1.0416666664241347E-2</v>
      </c>
      <c r="S8571" s="4">
        <f t="shared" si="1050"/>
        <v>44081.6875</v>
      </c>
    </row>
    <row r="8572" spans="1:19" x14ac:dyDescent="0.35">
      <c r="A8572" s="32">
        <v>2020</v>
      </c>
      <c r="B8572" s="32" t="s">
        <v>62</v>
      </c>
      <c r="C8572" s="32" t="s">
        <v>63</v>
      </c>
      <c r="D8572" s="32">
        <v>5769</v>
      </c>
      <c r="E8572" s="33">
        <v>44081.697916666664</v>
      </c>
      <c r="F8572" s="32">
        <v>5.97</v>
      </c>
      <c r="G8572" s="32">
        <v>23.3</v>
      </c>
      <c r="H8572" s="32">
        <v>6.08</v>
      </c>
      <c r="I8572" s="32">
        <v>72.2</v>
      </c>
      <c r="J8572" s="32">
        <f t="shared" si="1051"/>
        <v>0</v>
      </c>
      <c r="K8572" s="32">
        <v>8</v>
      </c>
      <c r="L8572" s="32">
        <f t="shared" si="1052"/>
        <v>0</v>
      </c>
      <c r="M8572" s="32">
        <f t="shared" si="1049"/>
        <v>1</v>
      </c>
      <c r="N8572" s="34" t="s">
        <v>64</v>
      </c>
      <c r="O8572">
        <f t="shared" si="1053"/>
        <v>3.9999999999999147E-2</v>
      </c>
      <c r="P8572">
        <f t="shared" si="1054"/>
        <v>7.0000000000000284E-2</v>
      </c>
      <c r="R8572" s="2">
        <f t="shared" si="1055"/>
        <v>1.0416666664241347E-2</v>
      </c>
      <c r="S8572" s="4">
        <f t="shared" si="1050"/>
        <v>44081.697916666664</v>
      </c>
    </row>
    <row r="8573" spans="1:19" x14ac:dyDescent="0.35">
      <c r="A8573" s="32">
        <v>2020</v>
      </c>
      <c r="B8573" s="32" t="s">
        <v>62</v>
      </c>
      <c r="C8573" s="32" t="s">
        <v>63</v>
      </c>
      <c r="D8573" s="32">
        <v>5770</v>
      </c>
      <c r="E8573" s="33">
        <v>44081.708333333336</v>
      </c>
      <c r="F8573" s="32">
        <v>5.9</v>
      </c>
      <c r="G8573" s="32">
        <v>23.34</v>
      </c>
      <c r="H8573" s="32">
        <v>6.01</v>
      </c>
      <c r="I8573" s="32">
        <v>71.400000000000006</v>
      </c>
      <c r="J8573" s="32">
        <f t="shared" si="1051"/>
        <v>0</v>
      </c>
      <c r="K8573" s="32">
        <v>8</v>
      </c>
      <c r="L8573" s="32">
        <f t="shared" si="1052"/>
        <v>0</v>
      </c>
      <c r="M8573" s="32">
        <f t="shared" si="1049"/>
        <v>1</v>
      </c>
      <c r="N8573" s="34" t="s">
        <v>64</v>
      </c>
      <c r="O8573">
        <f t="shared" si="1053"/>
        <v>1.9999999999999574E-2</v>
      </c>
      <c r="P8573">
        <f t="shared" si="1054"/>
        <v>4.0000000000000036E-2</v>
      </c>
      <c r="R8573" s="2">
        <f t="shared" si="1055"/>
        <v>1.0416666671517305E-2</v>
      </c>
      <c r="S8573" s="4">
        <f t="shared" si="1050"/>
        <v>44081.708333333328</v>
      </c>
    </row>
    <row r="8574" spans="1:19" x14ac:dyDescent="0.35">
      <c r="A8574" s="32">
        <v>2020</v>
      </c>
      <c r="B8574" s="32" t="s">
        <v>62</v>
      </c>
      <c r="C8574" s="32" t="s">
        <v>63</v>
      </c>
      <c r="D8574" s="32">
        <v>5771</v>
      </c>
      <c r="E8574" s="33">
        <v>44081.71875</v>
      </c>
      <c r="F8574" s="32">
        <v>5.86</v>
      </c>
      <c r="G8574" s="32">
        <v>23.36</v>
      </c>
      <c r="H8574" s="32">
        <v>5.97</v>
      </c>
      <c r="I8574" s="32">
        <v>70.900000000000006</v>
      </c>
      <c r="J8574" s="32">
        <f t="shared" si="1051"/>
        <v>0</v>
      </c>
      <c r="K8574" s="32">
        <v>8</v>
      </c>
      <c r="L8574" s="32">
        <f t="shared" si="1052"/>
        <v>0</v>
      </c>
      <c r="M8574" s="32">
        <f t="shared" si="1049"/>
        <v>1</v>
      </c>
      <c r="N8574" s="34" t="s">
        <v>64</v>
      </c>
      <c r="O8574">
        <f t="shared" si="1053"/>
        <v>1.9999999999999574E-2</v>
      </c>
      <c r="P8574">
        <f t="shared" si="1054"/>
        <v>0.13999999999999968</v>
      </c>
      <c r="R8574" s="2">
        <f t="shared" si="1055"/>
        <v>1.0416666664241347E-2</v>
      </c>
      <c r="S8574" s="4">
        <f t="shared" si="1050"/>
        <v>44081.71875</v>
      </c>
    </row>
    <row r="8575" spans="1:19" x14ac:dyDescent="0.35">
      <c r="A8575" s="32">
        <v>2020</v>
      </c>
      <c r="B8575" s="32" t="s">
        <v>62</v>
      </c>
      <c r="C8575" s="32" t="s">
        <v>63</v>
      </c>
      <c r="D8575" s="32">
        <v>5772</v>
      </c>
      <c r="E8575" s="33">
        <v>44081.729166666664</v>
      </c>
      <c r="F8575" s="32">
        <v>5.72</v>
      </c>
      <c r="G8575" s="32">
        <v>23.38</v>
      </c>
      <c r="H8575" s="32">
        <v>5.83</v>
      </c>
      <c r="I8575" s="32">
        <v>69.2</v>
      </c>
      <c r="J8575" s="32">
        <f t="shared" si="1051"/>
        <v>0</v>
      </c>
      <c r="K8575" s="32">
        <v>8</v>
      </c>
      <c r="L8575" s="32">
        <f t="shared" si="1052"/>
        <v>0</v>
      </c>
      <c r="M8575" s="32">
        <f t="shared" ref="M8575:M8638" si="1056">COUNTIF(J8575:L8575,"&gt;0")</f>
        <v>1</v>
      </c>
      <c r="N8575" s="34" t="s">
        <v>64</v>
      </c>
      <c r="O8575">
        <f t="shared" si="1053"/>
        <v>0</v>
      </c>
      <c r="P8575">
        <f t="shared" si="1054"/>
        <v>8.9999999999999858E-2</v>
      </c>
      <c r="R8575" s="2">
        <f t="shared" si="1055"/>
        <v>1.0416666664241347E-2</v>
      </c>
      <c r="S8575" s="4">
        <f t="shared" si="1050"/>
        <v>44081.729166666664</v>
      </c>
    </row>
    <row r="8576" spans="1:19" x14ac:dyDescent="0.35">
      <c r="A8576" s="32">
        <v>2020</v>
      </c>
      <c r="B8576" s="32" t="s">
        <v>62</v>
      </c>
      <c r="C8576" s="32" t="s">
        <v>63</v>
      </c>
      <c r="D8576" s="32">
        <v>5773</v>
      </c>
      <c r="E8576" s="33">
        <v>44081.739583333336</v>
      </c>
      <c r="F8576" s="32">
        <v>5.64</v>
      </c>
      <c r="G8576" s="32">
        <v>23.38</v>
      </c>
      <c r="H8576" s="32">
        <v>5.74</v>
      </c>
      <c r="I8576" s="32">
        <v>68.3</v>
      </c>
      <c r="J8576" s="32">
        <f t="shared" si="1051"/>
        <v>0</v>
      </c>
      <c r="K8576" s="32">
        <v>8</v>
      </c>
      <c r="L8576" s="32">
        <f t="shared" si="1052"/>
        <v>0</v>
      </c>
      <c r="M8576" s="32">
        <f t="shared" si="1056"/>
        <v>1</v>
      </c>
      <c r="N8576" s="34" t="s">
        <v>64</v>
      </c>
      <c r="O8576">
        <f t="shared" si="1053"/>
        <v>0</v>
      </c>
      <c r="P8576">
        <f t="shared" si="1054"/>
        <v>0.16999999999999993</v>
      </c>
      <c r="R8576" s="2">
        <f t="shared" si="1055"/>
        <v>1.0416666671517305E-2</v>
      </c>
      <c r="S8576" s="4">
        <f t="shared" si="1050"/>
        <v>44081.739583333328</v>
      </c>
    </row>
    <row r="8577" spans="1:22" x14ac:dyDescent="0.35">
      <c r="A8577" s="32">
        <v>2020</v>
      </c>
      <c r="B8577" s="32" t="s">
        <v>62</v>
      </c>
      <c r="C8577" s="32" t="s">
        <v>63</v>
      </c>
      <c r="D8577" s="32">
        <v>5774</v>
      </c>
      <c r="E8577" s="33">
        <v>44081.75</v>
      </c>
      <c r="F8577" s="32">
        <v>5.47</v>
      </c>
      <c r="G8577" s="32">
        <v>23.38</v>
      </c>
      <c r="H8577" s="32">
        <v>5.57</v>
      </c>
      <c r="I8577" s="32">
        <v>66.2</v>
      </c>
      <c r="J8577" s="32">
        <f t="shared" si="1051"/>
        <v>0</v>
      </c>
      <c r="K8577" s="32">
        <v>8</v>
      </c>
      <c r="L8577" s="32">
        <f t="shared" si="1052"/>
        <v>0</v>
      </c>
      <c r="M8577" s="32">
        <f t="shared" si="1056"/>
        <v>1</v>
      </c>
      <c r="N8577" s="34" t="s">
        <v>64</v>
      </c>
      <c r="O8577">
        <f t="shared" si="1053"/>
        <v>0</v>
      </c>
      <c r="P8577">
        <f t="shared" si="1054"/>
        <v>0.15000000000000036</v>
      </c>
      <c r="R8577" s="2">
        <f t="shared" si="1055"/>
        <v>1.0416666664241347E-2</v>
      </c>
      <c r="S8577" s="4">
        <f t="shared" si="1050"/>
        <v>44081.75</v>
      </c>
    </row>
    <row r="8578" spans="1:22" x14ac:dyDescent="0.35">
      <c r="A8578" s="32">
        <v>2020</v>
      </c>
      <c r="B8578" s="32" t="s">
        <v>62</v>
      </c>
      <c r="C8578" s="32" t="s">
        <v>63</v>
      </c>
      <c r="D8578" s="32">
        <v>5775</v>
      </c>
      <c r="E8578" s="33">
        <v>44081.760416666664</v>
      </c>
      <c r="F8578" s="32">
        <v>5.32</v>
      </c>
      <c r="G8578" s="32">
        <v>23.38</v>
      </c>
      <c r="H8578" s="32">
        <v>5.42</v>
      </c>
      <c r="I8578" s="32">
        <v>64.400000000000006</v>
      </c>
      <c r="J8578" s="32">
        <f t="shared" si="1051"/>
        <v>0</v>
      </c>
      <c r="K8578" s="32">
        <v>8</v>
      </c>
      <c r="L8578" s="32">
        <f t="shared" si="1052"/>
        <v>0</v>
      </c>
      <c r="M8578" s="32">
        <f t="shared" si="1056"/>
        <v>1</v>
      </c>
      <c r="N8578" s="34" t="s">
        <v>64</v>
      </c>
      <c r="O8578">
        <f t="shared" si="1053"/>
        <v>0</v>
      </c>
      <c r="P8578">
        <f t="shared" si="1054"/>
        <v>5.9999999999999609E-2</v>
      </c>
      <c r="R8578" s="2">
        <f t="shared" si="1055"/>
        <v>1.0416666664241347E-2</v>
      </c>
      <c r="S8578" s="4">
        <f t="shared" ref="S8578:S8641" si="1057">MROUND(E8578,"0:15")</f>
        <v>44081.760416666664</v>
      </c>
    </row>
    <row r="8579" spans="1:22" x14ac:dyDescent="0.35">
      <c r="A8579" s="32">
        <v>2020</v>
      </c>
      <c r="B8579" s="32" t="s">
        <v>62</v>
      </c>
      <c r="C8579" s="32" t="s">
        <v>63</v>
      </c>
      <c r="D8579" s="32">
        <v>5776</v>
      </c>
      <c r="E8579" s="33">
        <v>44081.770833333336</v>
      </c>
      <c r="F8579" s="32">
        <v>5.26</v>
      </c>
      <c r="G8579" s="32">
        <v>23.38</v>
      </c>
      <c r="H8579" s="32">
        <v>5.36</v>
      </c>
      <c r="I8579" s="32">
        <v>63.7</v>
      </c>
      <c r="J8579" s="32">
        <f t="shared" ref="J8579:J8642" si="1058">IF(G8579="",0.5,IF(G8579&lt;=0,2,IF(G8579&gt;=40,2, IF(AND(G8579&gt;0,G8579&lt;1),5,IF(AND(G8579&gt;35,G8579&lt;40),5,IF(O8579&gt;=1.5,1.5,0))))))</f>
        <v>0</v>
      </c>
      <c r="K8579" s="32">
        <v>8</v>
      </c>
      <c r="L8579" s="32">
        <f t="shared" ref="L8579:L8642" si="1059">IF(A8579="",0.5,IF(B8579="",0.5,IF(C8579="",0.5,IF(E8579="",0.5,IF(Q8579="Y",0.01,0)))))</f>
        <v>0</v>
      </c>
      <c r="M8579" s="32">
        <f t="shared" si="1056"/>
        <v>1</v>
      </c>
      <c r="N8579" s="34" t="s">
        <v>64</v>
      </c>
      <c r="O8579">
        <f t="shared" ref="O8579:O8642" si="1060">IF(G8579="","",ABS(G8580-G8579))</f>
        <v>1.9999999999999574E-2</v>
      </c>
      <c r="P8579">
        <f t="shared" ref="P8579:P8642" si="1061">IF(H8579="","",ABS(H8580-H8579))</f>
        <v>0.16000000000000014</v>
      </c>
      <c r="R8579" s="2">
        <f t="shared" ref="R8579:R8642" si="1062">E8579-E8578</f>
        <v>1.0416666671517305E-2</v>
      </c>
      <c r="S8579" s="4">
        <f t="shared" si="1057"/>
        <v>44081.770833333328</v>
      </c>
    </row>
    <row r="8580" spans="1:22" x14ac:dyDescent="0.35">
      <c r="A8580" s="32">
        <v>2020</v>
      </c>
      <c r="B8580" s="32" t="s">
        <v>62</v>
      </c>
      <c r="C8580" s="32" t="s">
        <v>63</v>
      </c>
      <c r="D8580" s="32">
        <v>5777</v>
      </c>
      <c r="E8580" s="33">
        <v>44081.78125</v>
      </c>
      <c r="F8580" s="32">
        <v>5.1100000000000003</v>
      </c>
      <c r="G8580" s="32">
        <v>23.36</v>
      </c>
      <c r="H8580" s="32">
        <v>5.2</v>
      </c>
      <c r="I8580" s="32">
        <v>61.8</v>
      </c>
      <c r="J8580" s="32">
        <f t="shared" si="1058"/>
        <v>0</v>
      </c>
      <c r="K8580" s="32">
        <v>8</v>
      </c>
      <c r="L8580" s="32">
        <f t="shared" si="1059"/>
        <v>0</v>
      </c>
      <c r="M8580" s="32">
        <f t="shared" si="1056"/>
        <v>1</v>
      </c>
      <c r="N8580" s="34" t="s">
        <v>64</v>
      </c>
      <c r="O8580">
        <f t="shared" si="1060"/>
        <v>0</v>
      </c>
      <c r="P8580">
        <f t="shared" si="1061"/>
        <v>0.15000000000000036</v>
      </c>
      <c r="R8580" s="2">
        <f t="shared" si="1062"/>
        <v>1.0416666664241347E-2</v>
      </c>
      <c r="S8580" s="4">
        <f t="shared" si="1057"/>
        <v>44081.78125</v>
      </c>
    </row>
    <row r="8581" spans="1:22" x14ac:dyDescent="0.35">
      <c r="A8581" s="32">
        <v>2020</v>
      </c>
      <c r="B8581" s="32" t="s">
        <v>62</v>
      </c>
      <c r="C8581" s="32" t="s">
        <v>63</v>
      </c>
      <c r="D8581" s="32">
        <v>5778</v>
      </c>
      <c r="E8581" s="33">
        <v>44081.791666666664</v>
      </c>
      <c r="F8581" s="32">
        <v>4.96</v>
      </c>
      <c r="G8581" s="32">
        <v>23.36</v>
      </c>
      <c r="H8581" s="32">
        <v>5.05</v>
      </c>
      <c r="I8581" s="32">
        <v>60</v>
      </c>
      <c r="J8581" s="32">
        <f t="shared" si="1058"/>
        <v>0</v>
      </c>
      <c r="K8581" s="32">
        <v>8</v>
      </c>
      <c r="L8581" s="32">
        <f t="shared" si="1059"/>
        <v>0</v>
      </c>
      <c r="M8581" s="32">
        <f t="shared" si="1056"/>
        <v>1</v>
      </c>
      <c r="N8581" s="34" t="s">
        <v>64</v>
      </c>
      <c r="O8581">
        <f t="shared" si="1060"/>
        <v>1.9999999999999574E-2</v>
      </c>
      <c r="P8581">
        <f t="shared" si="1061"/>
        <v>3.0000000000000249E-2</v>
      </c>
      <c r="R8581" s="2">
        <f t="shared" si="1062"/>
        <v>1.0416666664241347E-2</v>
      </c>
      <c r="S8581" s="4">
        <f t="shared" si="1057"/>
        <v>44081.791666666664</v>
      </c>
    </row>
    <row r="8582" spans="1:22" x14ac:dyDescent="0.35">
      <c r="A8582" s="32">
        <v>2020</v>
      </c>
      <c r="B8582" s="32" t="s">
        <v>62</v>
      </c>
      <c r="C8582" s="32" t="s">
        <v>63</v>
      </c>
      <c r="D8582" s="32">
        <v>5779</v>
      </c>
      <c r="E8582" s="33">
        <v>44081.802083333336</v>
      </c>
      <c r="F8582" s="32">
        <v>4.93</v>
      </c>
      <c r="G8582" s="32">
        <v>23.34</v>
      </c>
      <c r="H8582" s="32">
        <v>5.0199999999999996</v>
      </c>
      <c r="I8582" s="32">
        <v>59.6</v>
      </c>
      <c r="J8582" s="32">
        <f t="shared" si="1058"/>
        <v>0</v>
      </c>
      <c r="K8582" s="32">
        <v>8</v>
      </c>
      <c r="L8582" s="32">
        <f t="shared" si="1059"/>
        <v>0</v>
      </c>
      <c r="M8582" s="32">
        <f t="shared" si="1056"/>
        <v>1</v>
      </c>
      <c r="N8582" s="34" t="s">
        <v>64</v>
      </c>
      <c r="O8582">
        <f t="shared" si="1060"/>
        <v>3.9999999999999147E-2</v>
      </c>
      <c r="P8582">
        <f t="shared" si="1061"/>
        <v>0.12999999999999989</v>
      </c>
      <c r="R8582" s="2">
        <f t="shared" si="1062"/>
        <v>1.0416666671517305E-2</v>
      </c>
      <c r="S8582" s="4">
        <f t="shared" si="1057"/>
        <v>44081.802083333328</v>
      </c>
    </row>
    <row r="8583" spans="1:22" x14ac:dyDescent="0.35">
      <c r="A8583" s="32">
        <v>2020</v>
      </c>
      <c r="B8583" s="32" t="s">
        <v>62</v>
      </c>
      <c r="C8583" s="32" t="s">
        <v>63</v>
      </c>
      <c r="D8583" s="32">
        <v>5780</v>
      </c>
      <c r="E8583" s="33">
        <v>44081.8125</v>
      </c>
      <c r="F8583" s="32">
        <v>4.8</v>
      </c>
      <c r="G8583" s="32">
        <v>23.3</v>
      </c>
      <c r="H8583" s="32">
        <v>4.8899999999999997</v>
      </c>
      <c r="I8583" s="32">
        <v>58</v>
      </c>
      <c r="J8583" s="32">
        <f t="shared" si="1058"/>
        <v>0</v>
      </c>
      <c r="K8583" s="32">
        <v>8</v>
      </c>
      <c r="L8583" s="32">
        <f t="shared" si="1059"/>
        <v>0</v>
      </c>
      <c r="M8583" s="32">
        <f t="shared" si="1056"/>
        <v>1</v>
      </c>
      <c r="N8583" s="34" t="s">
        <v>64</v>
      </c>
      <c r="O8583">
        <f t="shared" si="1060"/>
        <v>3.9999999999999147E-2</v>
      </c>
      <c r="P8583">
        <f t="shared" si="1061"/>
        <v>0.20999999999999996</v>
      </c>
      <c r="R8583" s="2">
        <f t="shared" si="1062"/>
        <v>1.0416666664241347E-2</v>
      </c>
      <c r="S8583" s="4">
        <f t="shared" si="1057"/>
        <v>44081.8125</v>
      </c>
    </row>
    <row r="8584" spans="1:22" x14ac:dyDescent="0.35">
      <c r="A8584" s="32">
        <v>2020</v>
      </c>
      <c r="B8584" s="32" t="s">
        <v>62</v>
      </c>
      <c r="C8584" s="32" t="s">
        <v>63</v>
      </c>
      <c r="D8584" s="32">
        <v>5781</v>
      </c>
      <c r="E8584" s="33">
        <v>44081.822916666664</v>
      </c>
      <c r="F8584" s="32">
        <v>4.5999999999999996</v>
      </c>
      <c r="G8584" s="32">
        <v>23.26</v>
      </c>
      <c r="H8584" s="32">
        <v>4.68</v>
      </c>
      <c r="I8584" s="32">
        <v>55.6</v>
      </c>
      <c r="J8584" s="32">
        <f t="shared" si="1058"/>
        <v>0</v>
      </c>
      <c r="K8584" s="32">
        <v>8</v>
      </c>
      <c r="L8584" s="32">
        <f t="shared" si="1059"/>
        <v>0</v>
      </c>
      <c r="M8584" s="32">
        <f t="shared" si="1056"/>
        <v>1</v>
      </c>
      <c r="N8584" s="34" t="s">
        <v>64</v>
      </c>
      <c r="O8584">
        <f t="shared" si="1060"/>
        <v>4.00000000000027E-2</v>
      </c>
      <c r="P8584">
        <f t="shared" si="1061"/>
        <v>0.27999999999999936</v>
      </c>
      <c r="R8584" s="2">
        <f t="shared" si="1062"/>
        <v>1.0416666664241347E-2</v>
      </c>
      <c r="S8584" s="4">
        <f t="shared" si="1057"/>
        <v>44081.822916666664</v>
      </c>
      <c r="U8584" s="5"/>
      <c r="V8584" s="6"/>
    </row>
    <row r="8585" spans="1:22" x14ac:dyDescent="0.35">
      <c r="A8585" s="32">
        <v>2020</v>
      </c>
      <c r="B8585" s="32" t="s">
        <v>62</v>
      </c>
      <c r="C8585" s="32" t="s">
        <v>63</v>
      </c>
      <c r="D8585" s="32">
        <v>5782</v>
      </c>
      <c r="E8585" s="33">
        <v>44081.833333333336</v>
      </c>
      <c r="F8585" s="32">
        <v>4.32</v>
      </c>
      <c r="G8585" s="32">
        <v>23.22</v>
      </c>
      <c r="H8585" s="32">
        <v>4.4000000000000004</v>
      </c>
      <c r="I8585" s="32">
        <v>52.1</v>
      </c>
      <c r="J8585" s="32">
        <f t="shared" si="1058"/>
        <v>0</v>
      </c>
      <c r="K8585" s="32">
        <v>8</v>
      </c>
      <c r="L8585" s="32">
        <f t="shared" si="1059"/>
        <v>0</v>
      </c>
      <c r="M8585" s="32">
        <f t="shared" si="1056"/>
        <v>1</v>
      </c>
      <c r="N8585" s="34" t="s">
        <v>64</v>
      </c>
      <c r="O8585">
        <f t="shared" si="1060"/>
        <v>5.9999999999998721E-2</v>
      </c>
      <c r="P8585">
        <f t="shared" si="1061"/>
        <v>0.10999999999999943</v>
      </c>
      <c r="R8585" s="2">
        <f t="shared" si="1062"/>
        <v>1.0416666671517305E-2</v>
      </c>
      <c r="S8585" s="4">
        <f t="shared" si="1057"/>
        <v>44081.833333333328</v>
      </c>
    </row>
    <row r="8586" spans="1:22" x14ac:dyDescent="0.35">
      <c r="A8586" s="32">
        <v>2020</v>
      </c>
      <c r="B8586" s="32" t="s">
        <v>62</v>
      </c>
      <c r="C8586" s="32" t="s">
        <v>63</v>
      </c>
      <c r="D8586" s="32">
        <v>5783</v>
      </c>
      <c r="E8586" s="33">
        <v>44081.84375</v>
      </c>
      <c r="F8586" s="32">
        <v>4.43</v>
      </c>
      <c r="G8586" s="32">
        <v>23.16</v>
      </c>
      <c r="H8586" s="32">
        <v>4.51</v>
      </c>
      <c r="I8586" s="32">
        <v>53.4</v>
      </c>
      <c r="J8586" s="32">
        <f t="shared" si="1058"/>
        <v>0</v>
      </c>
      <c r="K8586" s="32">
        <v>8</v>
      </c>
      <c r="L8586" s="32">
        <f t="shared" si="1059"/>
        <v>0</v>
      </c>
      <c r="M8586" s="32">
        <f t="shared" si="1056"/>
        <v>1</v>
      </c>
      <c r="N8586" s="34" t="s">
        <v>64</v>
      </c>
      <c r="O8586">
        <f t="shared" si="1060"/>
        <v>5.9999999999998721E-2</v>
      </c>
      <c r="P8586">
        <f t="shared" si="1061"/>
        <v>0.12999999999999989</v>
      </c>
      <c r="R8586" s="2">
        <f t="shared" si="1062"/>
        <v>1.0416666664241347E-2</v>
      </c>
      <c r="S8586" s="4">
        <f t="shared" si="1057"/>
        <v>44081.84375</v>
      </c>
    </row>
    <row r="8587" spans="1:22" x14ac:dyDescent="0.35">
      <c r="A8587" s="32">
        <v>2020</v>
      </c>
      <c r="B8587" s="32" t="s">
        <v>62</v>
      </c>
      <c r="C8587" s="32" t="s">
        <v>63</v>
      </c>
      <c r="D8587" s="32">
        <v>5784</v>
      </c>
      <c r="E8587" s="33">
        <v>44081.854166666664</v>
      </c>
      <c r="F8587" s="32">
        <v>4.3</v>
      </c>
      <c r="G8587" s="32">
        <v>23.1</v>
      </c>
      <c r="H8587" s="32">
        <v>4.38</v>
      </c>
      <c r="I8587" s="32">
        <v>51.8</v>
      </c>
      <c r="J8587" s="32">
        <f t="shared" si="1058"/>
        <v>0</v>
      </c>
      <c r="K8587" s="32">
        <v>8</v>
      </c>
      <c r="L8587" s="32">
        <f t="shared" si="1059"/>
        <v>0</v>
      </c>
      <c r="M8587" s="32">
        <f t="shared" si="1056"/>
        <v>1</v>
      </c>
      <c r="N8587" s="34" t="s">
        <v>64</v>
      </c>
      <c r="O8587">
        <f t="shared" si="1060"/>
        <v>6.0000000000002274E-2</v>
      </c>
      <c r="P8587">
        <f t="shared" si="1061"/>
        <v>0.17999999999999972</v>
      </c>
      <c r="R8587" s="2">
        <f t="shared" si="1062"/>
        <v>1.0416666664241347E-2</v>
      </c>
      <c r="S8587" s="4">
        <f t="shared" si="1057"/>
        <v>44081.854166666664</v>
      </c>
    </row>
    <row r="8588" spans="1:22" x14ac:dyDescent="0.35">
      <c r="A8588" s="32">
        <v>2020</v>
      </c>
      <c r="B8588" s="32" t="s">
        <v>62</v>
      </c>
      <c r="C8588" s="32" t="s">
        <v>63</v>
      </c>
      <c r="D8588" s="32">
        <v>5785</v>
      </c>
      <c r="E8588" s="33">
        <v>44081.864583333336</v>
      </c>
      <c r="F8588" s="32">
        <v>4.12</v>
      </c>
      <c r="G8588" s="32">
        <v>23.04</v>
      </c>
      <c r="H8588" s="32">
        <v>4.2</v>
      </c>
      <c r="I8588" s="32">
        <v>49.6</v>
      </c>
      <c r="J8588" s="32">
        <f t="shared" si="1058"/>
        <v>0</v>
      </c>
      <c r="K8588" s="32">
        <v>8</v>
      </c>
      <c r="L8588" s="32">
        <f t="shared" si="1059"/>
        <v>0</v>
      </c>
      <c r="M8588" s="32">
        <f t="shared" si="1056"/>
        <v>1</v>
      </c>
      <c r="N8588" s="34" t="s">
        <v>64</v>
      </c>
      <c r="O8588">
        <f t="shared" si="1060"/>
        <v>5.9999999999998721E-2</v>
      </c>
      <c r="P8588">
        <f t="shared" si="1061"/>
        <v>0.1800000000000006</v>
      </c>
      <c r="R8588" s="2">
        <f t="shared" si="1062"/>
        <v>1.0416666671517305E-2</v>
      </c>
      <c r="S8588" s="4">
        <f t="shared" si="1057"/>
        <v>44081.864583333328</v>
      </c>
    </row>
    <row r="8589" spans="1:22" x14ac:dyDescent="0.35">
      <c r="A8589" s="32">
        <v>2020</v>
      </c>
      <c r="B8589" s="32" t="s">
        <v>62</v>
      </c>
      <c r="C8589" s="32" t="s">
        <v>63</v>
      </c>
      <c r="D8589" s="32">
        <v>5786</v>
      </c>
      <c r="E8589" s="33">
        <v>44081.875</v>
      </c>
      <c r="F8589" s="32">
        <v>3.95</v>
      </c>
      <c r="G8589" s="32">
        <v>22.98</v>
      </c>
      <c r="H8589" s="32">
        <v>4.0199999999999996</v>
      </c>
      <c r="I8589" s="32">
        <v>47.5</v>
      </c>
      <c r="J8589" s="32">
        <f t="shared" si="1058"/>
        <v>0</v>
      </c>
      <c r="K8589" s="32">
        <v>8</v>
      </c>
      <c r="L8589" s="32">
        <f t="shared" si="1059"/>
        <v>0</v>
      </c>
      <c r="M8589" s="32">
        <f t="shared" si="1056"/>
        <v>1</v>
      </c>
      <c r="N8589" s="34" t="s">
        <v>64</v>
      </c>
      <c r="O8589">
        <f t="shared" si="1060"/>
        <v>8.0000000000001847E-2</v>
      </c>
      <c r="P8589">
        <f t="shared" si="1061"/>
        <v>0.17999999999999972</v>
      </c>
      <c r="R8589" s="2">
        <f t="shared" si="1062"/>
        <v>1.0416666664241347E-2</v>
      </c>
      <c r="S8589" s="4">
        <f t="shared" si="1057"/>
        <v>44081.875</v>
      </c>
    </row>
    <row r="8590" spans="1:22" x14ac:dyDescent="0.35">
      <c r="A8590" s="32">
        <v>2020</v>
      </c>
      <c r="B8590" s="32" t="s">
        <v>62</v>
      </c>
      <c r="C8590" s="32" t="s">
        <v>63</v>
      </c>
      <c r="D8590" s="32">
        <v>5787</v>
      </c>
      <c r="E8590" s="33">
        <v>44081.885416666664</v>
      </c>
      <c r="F8590" s="32">
        <v>3.77</v>
      </c>
      <c r="G8590" s="32">
        <v>22.9</v>
      </c>
      <c r="H8590" s="32">
        <v>3.84</v>
      </c>
      <c r="I8590" s="32">
        <v>45.2</v>
      </c>
      <c r="J8590" s="32">
        <f t="shared" si="1058"/>
        <v>0</v>
      </c>
      <c r="K8590" s="32">
        <v>8</v>
      </c>
      <c r="L8590" s="32">
        <f t="shared" si="1059"/>
        <v>0</v>
      </c>
      <c r="M8590" s="32">
        <f t="shared" si="1056"/>
        <v>1</v>
      </c>
      <c r="N8590" s="34" t="s">
        <v>64</v>
      </c>
      <c r="O8590">
        <f t="shared" si="1060"/>
        <v>5.9999999999998721E-2</v>
      </c>
      <c r="P8590">
        <f t="shared" si="1061"/>
        <v>9.9999999999999645E-2</v>
      </c>
      <c r="R8590" s="2">
        <f t="shared" si="1062"/>
        <v>1.0416666664241347E-2</v>
      </c>
      <c r="S8590" s="4">
        <f t="shared" si="1057"/>
        <v>44081.885416666664</v>
      </c>
    </row>
    <row r="8591" spans="1:22" x14ac:dyDescent="0.35">
      <c r="A8591" s="32">
        <v>2020</v>
      </c>
      <c r="B8591" s="32" t="s">
        <v>62</v>
      </c>
      <c r="C8591" s="32" t="s">
        <v>63</v>
      </c>
      <c r="D8591" s="32">
        <v>5788</v>
      </c>
      <c r="E8591" s="33">
        <v>44081.895833333336</v>
      </c>
      <c r="F8591" s="32">
        <v>3.67</v>
      </c>
      <c r="G8591" s="32">
        <v>22.84</v>
      </c>
      <c r="H8591" s="32">
        <v>3.74</v>
      </c>
      <c r="I8591" s="32">
        <v>44</v>
      </c>
      <c r="J8591" s="32">
        <f t="shared" si="1058"/>
        <v>0</v>
      </c>
      <c r="K8591" s="32">
        <v>8</v>
      </c>
      <c r="L8591" s="32">
        <f t="shared" si="1059"/>
        <v>0</v>
      </c>
      <c r="M8591" s="32">
        <f t="shared" si="1056"/>
        <v>1</v>
      </c>
      <c r="N8591" s="34" t="s">
        <v>64</v>
      </c>
      <c r="O8591">
        <f t="shared" si="1060"/>
        <v>7.9999999999998295E-2</v>
      </c>
      <c r="P8591">
        <f t="shared" si="1061"/>
        <v>0.17000000000000037</v>
      </c>
      <c r="R8591" s="2">
        <f t="shared" si="1062"/>
        <v>1.0416666671517305E-2</v>
      </c>
      <c r="S8591" s="4">
        <f t="shared" si="1057"/>
        <v>44081.895833333328</v>
      </c>
    </row>
    <row r="8592" spans="1:22" x14ac:dyDescent="0.35">
      <c r="A8592" s="32">
        <v>2020</v>
      </c>
      <c r="B8592" s="32" t="s">
        <v>62</v>
      </c>
      <c r="C8592" s="32" t="s">
        <v>63</v>
      </c>
      <c r="D8592" s="32">
        <v>5789</v>
      </c>
      <c r="E8592" s="33">
        <v>44081.90625</v>
      </c>
      <c r="F8592" s="32">
        <v>3.51</v>
      </c>
      <c r="G8592" s="32">
        <v>22.76</v>
      </c>
      <c r="H8592" s="32">
        <v>3.57</v>
      </c>
      <c r="I8592" s="32">
        <v>42</v>
      </c>
      <c r="J8592" s="32">
        <f t="shared" si="1058"/>
        <v>0</v>
      </c>
      <c r="K8592" s="32">
        <v>8</v>
      </c>
      <c r="L8592" s="32">
        <f t="shared" si="1059"/>
        <v>0</v>
      </c>
      <c r="M8592" s="32">
        <f t="shared" si="1056"/>
        <v>1</v>
      </c>
      <c r="N8592" s="34" t="s">
        <v>64</v>
      </c>
      <c r="O8592">
        <f t="shared" si="1060"/>
        <v>6.0000000000002274E-2</v>
      </c>
      <c r="P8592">
        <f t="shared" si="1061"/>
        <v>8.0000000000000071E-2</v>
      </c>
      <c r="R8592" s="2">
        <f t="shared" si="1062"/>
        <v>1.0416666664241347E-2</v>
      </c>
      <c r="S8592" s="4">
        <f t="shared" si="1057"/>
        <v>44081.90625</v>
      </c>
    </row>
    <row r="8593" spans="1:19" x14ac:dyDescent="0.35">
      <c r="A8593" s="32">
        <v>2020</v>
      </c>
      <c r="B8593" s="32" t="s">
        <v>62</v>
      </c>
      <c r="C8593" s="32" t="s">
        <v>63</v>
      </c>
      <c r="D8593" s="32">
        <v>5790</v>
      </c>
      <c r="E8593" s="33">
        <v>44081.916666666664</v>
      </c>
      <c r="F8593" s="32">
        <v>3.58</v>
      </c>
      <c r="G8593" s="32">
        <v>22.7</v>
      </c>
      <c r="H8593" s="32">
        <v>3.65</v>
      </c>
      <c r="I8593" s="32">
        <v>42.8</v>
      </c>
      <c r="J8593" s="32">
        <f t="shared" si="1058"/>
        <v>0</v>
      </c>
      <c r="K8593" s="32">
        <v>8</v>
      </c>
      <c r="L8593" s="32">
        <f t="shared" si="1059"/>
        <v>0</v>
      </c>
      <c r="M8593" s="32">
        <f t="shared" si="1056"/>
        <v>1</v>
      </c>
      <c r="N8593" s="34" t="s">
        <v>64</v>
      </c>
      <c r="O8593">
        <f t="shared" si="1060"/>
        <v>7.9999999999998295E-2</v>
      </c>
      <c r="P8593">
        <f t="shared" si="1061"/>
        <v>3.0000000000000249E-2</v>
      </c>
      <c r="R8593" s="2">
        <f t="shared" si="1062"/>
        <v>1.0416666664241347E-2</v>
      </c>
      <c r="S8593" s="4">
        <f t="shared" si="1057"/>
        <v>44081.916666666664</v>
      </c>
    </row>
    <row r="8594" spans="1:19" x14ac:dyDescent="0.35">
      <c r="A8594" s="32">
        <v>2020</v>
      </c>
      <c r="B8594" s="32" t="s">
        <v>62</v>
      </c>
      <c r="C8594" s="32" t="s">
        <v>63</v>
      </c>
      <c r="D8594" s="32">
        <v>5791</v>
      </c>
      <c r="E8594" s="33">
        <v>44081.927083333336</v>
      </c>
      <c r="F8594" s="32">
        <v>3.61</v>
      </c>
      <c r="G8594" s="32">
        <v>22.62</v>
      </c>
      <c r="H8594" s="32">
        <v>3.68</v>
      </c>
      <c r="I8594" s="32">
        <v>43.1</v>
      </c>
      <c r="J8594" s="32">
        <f t="shared" si="1058"/>
        <v>0</v>
      </c>
      <c r="K8594" s="32">
        <v>8</v>
      </c>
      <c r="L8594" s="32">
        <f t="shared" si="1059"/>
        <v>0</v>
      </c>
      <c r="M8594" s="32">
        <f t="shared" si="1056"/>
        <v>1</v>
      </c>
      <c r="N8594" s="34" t="s">
        <v>64</v>
      </c>
      <c r="O8594">
        <f t="shared" si="1060"/>
        <v>8.0000000000001847E-2</v>
      </c>
      <c r="P8594">
        <f t="shared" si="1061"/>
        <v>0.11000000000000032</v>
      </c>
      <c r="R8594" s="2">
        <f t="shared" si="1062"/>
        <v>1.0416666671517305E-2</v>
      </c>
      <c r="S8594" s="4">
        <f t="shared" si="1057"/>
        <v>44081.927083333328</v>
      </c>
    </row>
    <row r="8595" spans="1:19" x14ac:dyDescent="0.35">
      <c r="A8595" s="32">
        <v>2020</v>
      </c>
      <c r="B8595" s="32" t="s">
        <v>62</v>
      </c>
      <c r="C8595" s="32" t="s">
        <v>63</v>
      </c>
      <c r="D8595" s="32">
        <v>5792</v>
      </c>
      <c r="E8595" s="33">
        <v>44081.9375</v>
      </c>
      <c r="F8595" s="32">
        <v>3.51</v>
      </c>
      <c r="G8595" s="32">
        <v>22.54</v>
      </c>
      <c r="H8595" s="32">
        <v>3.57</v>
      </c>
      <c r="I8595" s="32">
        <v>41.8</v>
      </c>
      <c r="J8595" s="32">
        <f t="shared" si="1058"/>
        <v>0</v>
      </c>
      <c r="K8595" s="32">
        <v>8</v>
      </c>
      <c r="L8595" s="32">
        <f t="shared" si="1059"/>
        <v>0</v>
      </c>
      <c r="M8595" s="32">
        <f t="shared" si="1056"/>
        <v>1</v>
      </c>
      <c r="N8595" s="34" t="s">
        <v>64</v>
      </c>
      <c r="O8595">
        <f t="shared" si="1060"/>
        <v>5.9999999999998721E-2</v>
      </c>
      <c r="P8595">
        <f t="shared" si="1061"/>
        <v>4.9999999999999822E-2</v>
      </c>
      <c r="R8595" s="2">
        <f t="shared" si="1062"/>
        <v>1.0416666664241347E-2</v>
      </c>
      <c r="S8595" s="4">
        <f t="shared" si="1057"/>
        <v>44081.9375</v>
      </c>
    </row>
    <row r="8596" spans="1:19" x14ac:dyDescent="0.35">
      <c r="A8596" s="32">
        <v>2020</v>
      </c>
      <c r="B8596" s="32" t="s">
        <v>62</v>
      </c>
      <c r="C8596" s="32" t="s">
        <v>63</v>
      </c>
      <c r="D8596" s="32">
        <v>5793</v>
      </c>
      <c r="E8596" s="33">
        <v>44081.947916666664</v>
      </c>
      <c r="F8596" s="32">
        <v>3.46</v>
      </c>
      <c r="G8596" s="32">
        <v>22.48</v>
      </c>
      <c r="H8596" s="32">
        <v>3.52</v>
      </c>
      <c r="I8596" s="32">
        <v>41.2</v>
      </c>
      <c r="J8596" s="32">
        <f t="shared" si="1058"/>
        <v>0</v>
      </c>
      <c r="K8596" s="32">
        <v>8</v>
      </c>
      <c r="L8596" s="32">
        <f t="shared" si="1059"/>
        <v>0</v>
      </c>
      <c r="M8596" s="32">
        <f t="shared" si="1056"/>
        <v>1</v>
      </c>
      <c r="N8596" s="34" t="s">
        <v>64</v>
      </c>
      <c r="O8596">
        <f t="shared" si="1060"/>
        <v>8.0000000000001847E-2</v>
      </c>
      <c r="P8596">
        <f t="shared" si="1061"/>
        <v>4.0000000000000036E-2</v>
      </c>
      <c r="R8596" s="2">
        <f t="shared" si="1062"/>
        <v>1.0416666664241347E-2</v>
      </c>
      <c r="S8596" s="4">
        <f t="shared" si="1057"/>
        <v>44081.947916666664</v>
      </c>
    </row>
    <row r="8597" spans="1:19" x14ac:dyDescent="0.35">
      <c r="A8597" s="32">
        <v>2020</v>
      </c>
      <c r="B8597" s="32" t="s">
        <v>62</v>
      </c>
      <c r="C8597" s="32" t="s">
        <v>63</v>
      </c>
      <c r="D8597" s="32">
        <v>5794</v>
      </c>
      <c r="E8597" s="33">
        <v>44081.958333333336</v>
      </c>
      <c r="F8597" s="32">
        <v>3.42</v>
      </c>
      <c r="G8597" s="32">
        <v>22.4</v>
      </c>
      <c r="H8597" s="32">
        <v>3.48</v>
      </c>
      <c r="I8597" s="32">
        <v>40.6</v>
      </c>
      <c r="J8597" s="32">
        <f t="shared" si="1058"/>
        <v>0</v>
      </c>
      <c r="K8597" s="32">
        <v>8</v>
      </c>
      <c r="L8597" s="32">
        <f t="shared" si="1059"/>
        <v>0</v>
      </c>
      <c r="M8597" s="32">
        <f t="shared" si="1056"/>
        <v>1</v>
      </c>
      <c r="N8597" s="34" t="s">
        <v>64</v>
      </c>
      <c r="O8597">
        <f t="shared" si="1060"/>
        <v>7.9999999999998295E-2</v>
      </c>
      <c r="P8597">
        <f t="shared" si="1061"/>
        <v>4.9999999999999822E-2</v>
      </c>
      <c r="R8597" s="2">
        <f t="shared" si="1062"/>
        <v>1.0416666671517305E-2</v>
      </c>
      <c r="S8597" s="4">
        <f t="shared" si="1057"/>
        <v>44081.958333333328</v>
      </c>
    </row>
    <row r="8598" spans="1:19" x14ac:dyDescent="0.35">
      <c r="A8598" s="32">
        <v>2020</v>
      </c>
      <c r="B8598" s="32" t="s">
        <v>62</v>
      </c>
      <c r="C8598" s="32" t="s">
        <v>63</v>
      </c>
      <c r="D8598" s="32">
        <v>5795</v>
      </c>
      <c r="E8598" s="33">
        <v>44081.96875</v>
      </c>
      <c r="F8598" s="32">
        <v>3.37</v>
      </c>
      <c r="G8598" s="32">
        <v>22.32</v>
      </c>
      <c r="H8598" s="32">
        <v>3.43</v>
      </c>
      <c r="I8598" s="32">
        <v>40</v>
      </c>
      <c r="J8598" s="32">
        <f t="shared" si="1058"/>
        <v>0</v>
      </c>
      <c r="K8598" s="32">
        <v>8</v>
      </c>
      <c r="L8598" s="32">
        <f t="shared" si="1059"/>
        <v>0</v>
      </c>
      <c r="M8598" s="32">
        <f t="shared" si="1056"/>
        <v>1</v>
      </c>
      <c r="N8598" s="34" t="s">
        <v>64</v>
      </c>
      <c r="O8598">
        <f t="shared" si="1060"/>
        <v>0.10000000000000142</v>
      </c>
      <c r="P8598">
        <f t="shared" si="1061"/>
        <v>8.0000000000000071E-2</v>
      </c>
      <c r="R8598" s="2">
        <f t="shared" si="1062"/>
        <v>1.0416666664241347E-2</v>
      </c>
      <c r="S8598" s="4">
        <f t="shared" si="1057"/>
        <v>44081.96875</v>
      </c>
    </row>
    <row r="8599" spans="1:19" x14ac:dyDescent="0.35">
      <c r="A8599" s="32">
        <v>2020</v>
      </c>
      <c r="B8599" s="32" t="s">
        <v>62</v>
      </c>
      <c r="C8599" s="32" t="s">
        <v>63</v>
      </c>
      <c r="D8599" s="32">
        <v>5796</v>
      </c>
      <c r="E8599" s="33">
        <v>44081.979166666664</v>
      </c>
      <c r="F8599" s="32">
        <v>3.29</v>
      </c>
      <c r="G8599" s="32">
        <v>22.22</v>
      </c>
      <c r="H8599" s="32">
        <v>3.35</v>
      </c>
      <c r="I8599" s="32">
        <v>39</v>
      </c>
      <c r="J8599" s="32">
        <f t="shared" si="1058"/>
        <v>0</v>
      </c>
      <c r="K8599" s="32">
        <v>8</v>
      </c>
      <c r="L8599" s="32">
        <f t="shared" si="1059"/>
        <v>0</v>
      </c>
      <c r="M8599" s="32">
        <f t="shared" si="1056"/>
        <v>1</v>
      </c>
      <c r="N8599" s="34" t="s">
        <v>64</v>
      </c>
      <c r="O8599">
        <f t="shared" si="1060"/>
        <v>5.9999999999998721E-2</v>
      </c>
      <c r="P8599">
        <f t="shared" si="1061"/>
        <v>4.0000000000000036E-2</v>
      </c>
      <c r="R8599" s="2">
        <f t="shared" si="1062"/>
        <v>1.0416666664241347E-2</v>
      </c>
      <c r="S8599" s="4">
        <f t="shared" si="1057"/>
        <v>44081.979166666664</v>
      </c>
    </row>
    <row r="8600" spans="1:19" x14ac:dyDescent="0.35">
      <c r="A8600" s="32">
        <v>2020</v>
      </c>
      <c r="B8600" s="32" t="s">
        <v>62</v>
      </c>
      <c r="C8600" s="32" t="s">
        <v>63</v>
      </c>
      <c r="D8600" s="32">
        <v>5797</v>
      </c>
      <c r="E8600" s="33">
        <v>44081.989583333336</v>
      </c>
      <c r="F8600" s="32">
        <v>3.25</v>
      </c>
      <c r="G8600" s="32">
        <v>22.16</v>
      </c>
      <c r="H8600" s="32">
        <v>3.31</v>
      </c>
      <c r="I8600" s="32">
        <v>38.4</v>
      </c>
      <c r="J8600" s="32">
        <f t="shared" si="1058"/>
        <v>0</v>
      </c>
      <c r="K8600" s="32">
        <v>8</v>
      </c>
      <c r="L8600" s="32">
        <f t="shared" si="1059"/>
        <v>0</v>
      </c>
      <c r="M8600" s="32">
        <f t="shared" si="1056"/>
        <v>1</v>
      </c>
      <c r="N8600" s="34" t="s">
        <v>64</v>
      </c>
      <c r="O8600">
        <f t="shared" si="1060"/>
        <v>8.0000000000001847E-2</v>
      </c>
      <c r="P8600">
        <f t="shared" si="1061"/>
        <v>6.999999999999984E-2</v>
      </c>
      <c r="R8600" s="2">
        <f t="shared" si="1062"/>
        <v>1.0416666671517305E-2</v>
      </c>
      <c r="S8600" s="4">
        <f t="shared" si="1057"/>
        <v>44081.989583333328</v>
      </c>
    </row>
    <row r="8601" spans="1:19" x14ac:dyDescent="0.35">
      <c r="A8601" s="32">
        <v>2020</v>
      </c>
      <c r="B8601" s="32" t="s">
        <v>62</v>
      </c>
      <c r="C8601" s="32" t="s">
        <v>63</v>
      </c>
      <c r="D8601" s="32">
        <v>5798</v>
      </c>
      <c r="E8601" s="33">
        <v>44082</v>
      </c>
      <c r="F8601" s="32">
        <v>3.18</v>
      </c>
      <c r="G8601" s="32">
        <v>22.08</v>
      </c>
      <c r="H8601" s="32">
        <v>3.24</v>
      </c>
      <c r="I8601" s="32">
        <v>37.6</v>
      </c>
      <c r="J8601" s="32">
        <f t="shared" si="1058"/>
        <v>0</v>
      </c>
      <c r="K8601" s="32">
        <v>8</v>
      </c>
      <c r="L8601" s="32">
        <f t="shared" si="1059"/>
        <v>0</v>
      </c>
      <c r="M8601" s="32">
        <f t="shared" si="1056"/>
        <v>1</v>
      </c>
      <c r="N8601" s="34" t="s">
        <v>64</v>
      </c>
      <c r="O8601">
        <f t="shared" si="1060"/>
        <v>7.9999999999998295E-2</v>
      </c>
      <c r="P8601">
        <f t="shared" si="1061"/>
        <v>8.0000000000000071E-2</v>
      </c>
      <c r="R8601" s="2">
        <f t="shared" si="1062"/>
        <v>1.0416666664241347E-2</v>
      </c>
      <c r="S8601" s="4">
        <f t="shared" si="1057"/>
        <v>44082</v>
      </c>
    </row>
    <row r="8602" spans="1:19" x14ac:dyDescent="0.35">
      <c r="A8602" s="32">
        <v>2020</v>
      </c>
      <c r="B8602" s="32" t="s">
        <v>62</v>
      </c>
      <c r="C8602" s="32" t="s">
        <v>63</v>
      </c>
      <c r="D8602" s="32">
        <v>5799</v>
      </c>
      <c r="E8602" s="33">
        <v>44082.010416666664</v>
      </c>
      <c r="F8602" s="32">
        <v>3.1</v>
      </c>
      <c r="G8602" s="32">
        <v>22</v>
      </c>
      <c r="H8602" s="32">
        <v>3.16</v>
      </c>
      <c r="I8602" s="32">
        <v>36.6</v>
      </c>
      <c r="J8602" s="32">
        <f t="shared" si="1058"/>
        <v>0</v>
      </c>
      <c r="K8602" s="32">
        <v>8</v>
      </c>
      <c r="L8602" s="32">
        <f t="shared" si="1059"/>
        <v>0</v>
      </c>
      <c r="M8602" s="32">
        <f t="shared" si="1056"/>
        <v>1</v>
      </c>
      <c r="N8602" s="34" t="s">
        <v>64</v>
      </c>
      <c r="O8602">
        <f t="shared" si="1060"/>
        <v>5.9999999999998721E-2</v>
      </c>
      <c r="P8602">
        <f t="shared" si="1061"/>
        <v>6.0000000000000053E-2</v>
      </c>
      <c r="R8602" s="2">
        <f t="shared" si="1062"/>
        <v>1.0416666664241347E-2</v>
      </c>
      <c r="S8602" s="4">
        <f t="shared" si="1057"/>
        <v>44082.010416666664</v>
      </c>
    </row>
    <row r="8603" spans="1:19" x14ac:dyDescent="0.35">
      <c r="A8603" s="32">
        <v>2020</v>
      </c>
      <c r="B8603" s="32" t="s">
        <v>62</v>
      </c>
      <c r="C8603" s="32" t="s">
        <v>63</v>
      </c>
      <c r="D8603" s="32">
        <v>5800</v>
      </c>
      <c r="E8603" s="33">
        <v>44082.020833333336</v>
      </c>
      <c r="F8603" s="32">
        <v>3.04</v>
      </c>
      <c r="G8603" s="32">
        <v>21.94</v>
      </c>
      <c r="H8603" s="32">
        <v>3.1</v>
      </c>
      <c r="I8603" s="32">
        <v>35.799999999999997</v>
      </c>
      <c r="J8603" s="32">
        <f t="shared" si="1058"/>
        <v>0</v>
      </c>
      <c r="K8603" s="32">
        <v>8</v>
      </c>
      <c r="L8603" s="32">
        <f t="shared" si="1059"/>
        <v>0</v>
      </c>
      <c r="M8603" s="32">
        <f t="shared" si="1056"/>
        <v>1</v>
      </c>
      <c r="N8603" s="34" t="s">
        <v>64</v>
      </c>
      <c r="O8603">
        <f t="shared" si="1060"/>
        <v>8.0000000000001847E-2</v>
      </c>
      <c r="P8603">
        <f t="shared" si="1061"/>
        <v>1.0000000000000231E-2</v>
      </c>
      <c r="R8603" s="2">
        <f t="shared" si="1062"/>
        <v>1.0416666671517305E-2</v>
      </c>
      <c r="S8603" s="4">
        <f t="shared" si="1057"/>
        <v>44082.020833333328</v>
      </c>
    </row>
    <row r="8604" spans="1:19" x14ac:dyDescent="0.35">
      <c r="A8604" s="32">
        <v>2020</v>
      </c>
      <c r="B8604" s="32" t="s">
        <v>62</v>
      </c>
      <c r="C8604" s="32" t="s">
        <v>63</v>
      </c>
      <c r="D8604" s="32">
        <v>5801</v>
      </c>
      <c r="E8604" s="33">
        <v>44082.03125</v>
      </c>
      <c r="F8604" s="32">
        <v>3.03</v>
      </c>
      <c r="G8604" s="32">
        <v>21.86</v>
      </c>
      <c r="H8604" s="32">
        <v>3.09</v>
      </c>
      <c r="I8604" s="32">
        <v>35.6</v>
      </c>
      <c r="J8604" s="32">
        <f t="shared" si="1058"/>
        <v>0</v>
      </c>
      <c r="K8604" s="32">
        <v>8</v>
      </c>
      <c r="L8604" s="32">
        <f t="shared" si="1059"/>
        <v>0</v>
      </c>
      <c r="M8604" s="32">
        <f t="shared" si="1056"/>
        <v>1</v>
      </c>
      <c r="N8604" s="34" t="s">
        <v>64</v>
      </c>
      <c r="O8604">
        <f t="shared" si="1060"/>
        <v>7.9999999999998295E-2</v>
      </c>
      <c r="P8604">
        <f t="shared" si="1061"/>
        <v>6.0000000000000053E-2</v>
      </c>
      <c r="R8604" s="2">
        <f t="shared" si="1062"/>
        <v>1.0416666664241347E-2</v>
      </c>
      <c r="S8604" s="4">
        <f t="shared" si="1057"/>
        <v>44082.03125</v>
      </c>
    </row>
    <row r="8605" spans="1:19" x14ac:dyDescent="0.35">
      <c r="A8605" s="32">
        <v>2020</v>
      </c>
      <c r="B8605" s="32" t="s">
        <v>62</v>
      </c>
      <c r="C8605" s="32" t="s">
        <v>63</v>
      </c>
      <c r="D8605" s="32">
        <v>5802</v>
      </c>
      <c r="E8605" s="33">
        <v>44082.041666666664</v>
      </c>
      <c r="F8605" s="32">
        <v>2.98</v>
      </c>
      <c r="G8605" s="32">
        <v>21.78</v>
      </c>
      <c r="H8605" s="32">
        <v>3.03</v>
      </c>
      <c r="I8605" s="32">
        <v>35</v>
      </c>
      <c r="J8605" s="32">
        <f t="shared" si="1058"/>
        <v>0</v>
      </c>
      <c r="K8605" s="32">
        <v>8</v>
      </c>
      <c r="L8605" s="32">
        <f t="shared" si="1059"/>
        <v>0</v>
      </c>
      <c r="M8605" s="32">
        <f t="shared" si="1056"/>
        <v>1</v>
      </c>
      <c r="N8605" s="34" t="s">
        <v>64</v>
      </c>
      <c r="O8605">
        <f t="shared" si="1060"/>
        <v>8.0000000000001847E-2</v>
      </c>
      <c r="P8605">
        <f t="shared" si="1061"/>
        <v>9.0000000000000302E-2</v>
      </c>
      <c r="R8605" s="2">
        <f t="shared" si="1062"/>
        <v>1.0416666664241347E-2</v>
      </c>
      <c r="S8605" s="4">
        <f t="shared" si="1057"/>
        <v>44082.041666666664</v>
      </c>
    </row>
    <row r="8606" spans="1:19" x14ac:dyDescent="0.35">
      <c r="A8606" s="32">
        <v>2020</v>
      </c>
      <c r="B8606" s="32" t="s">
        <v>62</v>
      </c>
      <c r="C8606" s="32" t="s">
        <v>63</v>
      </c>
      <c r="D8606" s="32">
        <v>5803</v>
      </c>
      <c r="E8606" s="33">
        <v>44082.052083333336</v>
      </c>
      <c r="F8606" s="32">
        <v>3.06</v>
      </c>
      <c r="G8606" s="32">
        <v>21.7</v>
      </c>
      <c r="H8606" s="32">
        <v>3.12</v>
      </c>
      <c r="I8606" s="32">
        <v>35.9</v>
      </c>
      <c r="J8606" s="32">
        <f t="shared" si="1058"/>
        <v>0</v>
      </c>
      <c r="K8606" s="32">
        <v>8</v>
      </c>
      <c r="L8606" s="32">
        <f t="shared" si="1059"/>
        <v>0</v>
      </c>
      <c r="M8606" s="32">
        <f t="shared" si="1056"/>
        <v>1</v>
      </c>
      <c r="N8606" s="34" t="s">
        <v>64</v>
      </c>
      <c r="O8606">
        <f t="shared" si="1060"/>
        <v>5.9999999999998721E-2</v>
      </c>
      <c r="P8606">
        <f t="shared" si="1061"/>
        <v>0.31999999999999984</v>
      </c>
      <c r="R8606" s="2">
        <f t="shared" si="1062"/>
        <v>1.0416666671517305E-2</v>
      </c>
      <c r="S8606" s="4">
        <f t="shared" si="1057"/>
        <v>44082.052083333328</v>
      </c>
    </row>
    <row r="8607" spans="1:19" x14ac:dyDescent="0.35">
      <c r="A8607" s="32">
        <v>2020</v>
      </c>
      <c r="B8607" s="32" t="s">
        <v>62</v>
      </c>
      <c r="C8607" s="32" t="s">
        <v>63</v>
      </c>
      <c r="D8607" s="32">
        <v>5804</v>
      </c>
      <c r="E8607" s="33">
        <v>44082.0625</v>
      </c>
      <c r="F8607" s="32">
        <v>3.38</v>
      </c>
      <c r="G8607" s="32">
        <v>21.64</v>
      </c>
      <c r="H8607" s="32">
        <v>3.44</v>
      </c>
      <c r="I8607" s="32">
        <v>39.6</v>
      </c>
      <c r="J8607" s="32">
        <f t="shared" si="1058"/>
        <v>0</v>
      </c>
      <c r="K8607" s="32">
        <v>8</v>
      </c>
      <c r="L8607" s="32">
        <f t="shared" si="1059"/>
        <v>0</v>
      </c>
      <c r="M8607" s="32">
        <f t="shared" si="1056"/>
        <v>1</v>
      </c>
      <c r="N8607" s="34" t="s">
        <v>64</v>
      </c>
      <c r="O8607">
        <f t="shared" si="1060"/>
        <v>8.0000000000001847E-2</v>
      </c>
      <c r="P8607">
        <f t="shared" si="1061"/>
        <v>0.10999999999999988</v>
      </c>
      <c r="R8607" s="2">
        <f t="shared" si="1062"/>
        <v>1.0416666664241347E-2</v>
      </c>
      <c r="S8607" s="4">
        <f t="shared" si="1057"/>
        <v>44082.0625</v>
      </c>
    </row>
    <row r="8608" spans="1:19" x14ac:dyDescent="0.35">
      <c r="A8608" s="32">
        <v>2020</v>
      </c>
      <c r="B8608" s="32" t="s">
        <v>62</v>
      </c>
      <c r="C8608" s="32" t="s">
        <v>63</v>
      </c>
      <c r="D8608" s="32">
        <v>5805</v>
      </c>
      <c r="E8608" s="33">
        <v>44082.072916666664</v>
      </c>
      <c r="F8608" s="32">
        <v>3.49</v>
      </c>
      <c r="G8608" s="32">
        <v>21.56</v>
      </c>
      <c r="H8608" s="32">
        <v>3.55</v>
      </c>
      <c r="I8608" s="32">
        <v>40.799999999999997</v>
      </c>
      <c r="J8608" s="32">
        <f t="shared" si="1058"/>
        <v>0</v>
      </c>
      <c r="K8608" s="32">
        <v>8</v>
      </c>
      <c r="L8608" s="32">
        <f t="shared" si="1059"/>
        <v>0</v>
      </c>
      <c r="M8608" s="32">
        <f t="shared" si="1056"/>
        <v>1</v>
      </c>
      <c r="N8608" s="34" t="s">
        <v>64</v>
      </c>
      <c r="O8608">
        <f t="shared" si="1060"/>
        <v>7.9999999999998295E-2</v>
      </c>
      <c r="P8608">
        <f t="shared" si="1061"/>
        <v>9.9999999999997868E-3</v>
      </c>
      <c r="R8608" s="2">
        <f t="shared" si="1062"/>
        <v>1.0416666664241347E-2</v>
      </c>
      <c r="S8608" s="4">
        <f t="shared" si="1057"/>
        <v>44082.072916666664</v>
      </c>
    </row>
    <row r="8609" spans="1:19" x14ac:dyDescent="0.35">
      <c r="A8609" s="32">
        <v>2020</v>
      </c>
      <c r="B8609" s="32" t="s">
        <v>62</v>
      </c>
      <c r="C8609" s="32" t="s">
        <v>63</v>
      </c>
      <c r="D8609" s="32">
        <v>5806</v>
      </c>
      <c r="E8609" s="33">
        <v>44082.083333333336</v>
      </c>
      <c r="F8609" s="32">
        <v>3.48</v>
      </c>
      <c r="G8609" s="32">
        <v>21.48</v>
      </c>
      <c r="H8609" s="32">
        <v>3.54</v>
      </c>
      <c r="I8609" s="32">
        <v>40.6</v>
      </c>
      <c r="J8609" s="32">
        <f t="shared" si="1058"/>
        <v>0</v>
      </c>
      <c r="K8609" s="32">
        <v>8</v>
      </c>
      <c r="L8609" s="32">
        <f t="shared" si="1059"/>
        <v>0</v>
      </c>
      <c r="M8609" s="32">
        <f t="shared" si="1056"/>
        <v>1</v>
      </c>
      <c r="N8609" s="34" t="s">
        <v>64</v>
      </c>
      <c r="O8609">
        <f t="shared" si="1060"/>
        <v>5.9999999999998721E-2</v>
      </c>
      <c r="P8609">
        <f t="shared" si="1061"/>
        <v>2.9999999999999805E-2</v>
      </c>
      <c r="R8609" s="2">
        <f t="shared" si="1062"/>
        <v>1.0416666671517305E-2</v>
      </c>
      <c r="S8609" s="4">
        <f t="shared" si="1057"/>
        <v>44082.083333333328</v>
      </c>
    </row>
    <row r="8610" spans="1:19" x14ac:dyDescent="0.35">
      <c r="A8610" s="32">
        <v>2020</v>
      </c>
      <c r="B8610" s="32" t="s">
        <v>62</v>
      </c>
      <c r="C8610" s="32" t="s">
        <v>63</v>
      </c>
      <c r="D8610" s="32">
        <v>5807</v>
      </c>
      <c r="E8610" s="33">
        <v>44082.09375</v>
      </c>
      <c r="F8610" s="32">
        <v>3.51</v>
      </c>
      <c r="G8610" s="32">
        <v>21.42</v>
      </c>
      <c r="H8610" s="32">
        <v>3.57</v>
      </c>
      <c r="I8610" s="32">
        <v>40.9</v>
      </c>
      <c r="J8610" s="32">
        <f t="shared" si="1058"/>
        <v>0</v>
      </c>
      <c r="K8610" s="32">
        <v>8</v>
      </c>
      <c r="L8610" s="32">
        <f t="shared" si="1059"/>
        <v>0</v>
      </c>
      <c r="M8610" s="32">
        <f t="shared" si="1056"/>
        <v>1</v>
      </c>
      <c r="N8610" s="34" t="s">
        <v>64</v>
      </c>
      <c r="O8610">
        <f t="shared" si="1060"/>
        <v>8.0000000000001847E-2</v>
      </c>
      <c r="P8610">
        <f t="shared" si="1061"/>
        <v>6.0000000000000053E-2</v>
      </c>
      <c r="R8610" s="2">
        <f t="shared" si="1062"/>
        <v>1.0416666664241347E-2</v>
      </c>
      <c r="S8610" s="4">
        <f t="shared" si="1057"/>
        <v>44082.09375</v>
      </c>
    </row>
    <row r="8611" spans="1:19" x14ac:dyDescent="0.35">
      <c r="A8611" s="32">
        <v>2020</v>
      </c>
      <c r="B8611" s="32" t="s">
        <v>62</v>
      </c>
      <c r="C8611" s="32" t="s">
        <v>63</v>
      </c>
      <c r="D8611" s="32">
        <v>5808</v>
      </c>
      <c r="E8611" s="33">
        <v>44082.104166666664</v>
      </c>
      <c r="F8611" s="32">
        <v>3.56</v>
      </c>
      <c r="G8611" s="32">
        <v>21.34</v>
      </c>
      <c r="H8611" s="32">
        <v>3.63</v>
      </c>
      <c r="I8611" s="32">
        <v>41.4</v>
      </c>
      <c r="J8611" s="32">
        <f t="shared" si="1058"/>
        <v>0</v>
      </c>
      <c r="K8611" s="32">
        <v>8</v>
      </c>
      <c r="L8611" s="32">
        <f t="shared" si="1059"/>
        <v>0</v>
      </c>
      <c r="M8611" s="32">
        <f t="shared" si="1056"/>
        <v>1</v>
      </c>
      <c r="N8611" s="34" t="s">
        <v>64</v>
      </c>
      <c r="O8611">
        <f t="shared" si="1060"/>
        <v>5.9999999999998721E-2</v>
      </c>
      <c r="P8611">
        <f t="shared" si="1061"/>
        <v>2.0000000000000018E-2</v>
      </c>
      <c r="R8611" s="2">
        <f t="shared" si="1062"/>
        <v>1.0416666664241347E-2</v>
      </c>
      <c r="S8611" s="4">
        <f t="shared" si="1057"/>
        <v>44082.104166666664</v>
      </c>
    </row>
    <row r="8612" spans="1:19" x14ac:dyDescent="0.35">
      <c r="A8612" s="32">
        <v>2020</v>
      </c>
      <c r="B8612" s="32" t="s">
        <v>62</v>
      </c>
      <c r="C8612" s="32" t="s">
        <v>63</v>
      </c>
      <c r="D8612" s="32">
        <v>5809</v>
      </c>
      <c r="E8612" s="33">
        <v>44082.114583333336</v>
      </c>
      <c r="F8612" s="32">
        <v>3.54</v>
      </c>
      <c r="G8612" s="32">
        <v>21.28</v>
      </c>
      <c r="H8612" s="32">
        <v>3.61</v>
      </c>
      <c r="I8612" s="32">
        <v>41.2</v>
      </c>
      <c r="J8612" s="32">
        <f t="shared" si="1058"/>
        <v>0</v>
      </c>
      <c r="K8612" s="32">
        <v>8</v>
      </c>
      <c r="L8612" s="32">
        <f t="shared" si="1059"/>
        <v>0</v>
      </c>
      <c r="M8612" s="32">
        <f t="shared" si="1056"/>
        <v>1</v>
      </c>
      <c r="N8612" s="34" t="s">
        <v>64</v>
      </c>
      <c r="O8612">
        <f t="shared" si="1060"/>
        <v>6.0000000000002274E-2</v>
      </c>
      <c r="P8612">
        <f t="shared" si="1061"/>
        <v>0</v>
      </c>
      <c r="R8612" s="2">
        <f t="shared" si="1062"/>
        <v>1.0416666671517305E-2</v>
      </c>
      <c r="S8612" s="4">
        <f t="shared" si="1057"/>
        <v>44082.114583333328</v>
      </c>
    </row>
    <row r="8613" spans="1:19" x14ac:dyDescent="0.35">
      <c r="A8613" s="32">
        <v>2020</v>
      </c>
      <c r="B8613" s="32" t="s">
        <v>62</v>
      </c>
      <c r="C8613" s="32" t="s">
        <v>63</v>
      </c>
      <c r="D8613" s="32">
        <v>5810</v>
      </c>
      <c r="E8613" s="33">
        <v>44082.125</v>
      </c>
      <c r="F8613" s="32">
        <v>3.54</v>
      </c>
      <c r="G8613" s="32">
        <v>21.22</v>
      </c>
      <c r="H8613" s="32">
        <v>3.61</v>
      </c>
      <c r="I8613" s="32">
        <v>41.1</v>
      </c>
      <c r="J8613" s="32">
        <f t="shared" si="1058"/>
        <v>0</v>
      </c>
      <c r="K8613" s="32">
        <v>8</v>
      </c>
      <c r="L8613" s="32">
        <f t="shared" si="1059"/>
        <v>0</v>
      </c>
      <c r="M8613" s="32">
        <f t="shared" si="1056"/>
        <v>1</v>
      </c>
      <c r="N8613" s="34" t="s">
        <v>64</v>
      </c>
      <c r="O8613">
        <f t="shared" si="1060"/>
        <v>7.9999999999998295E-2</v>
      </c>
      <c r="P8613">
        <f t="shared" si="1061"/>
        <v>4.0000000000000036E-2</v>
      </c>
      <c r="R8613" s="2">
        <f t="shared" si="1062"/>
        <v>1.0416666664241347E-2</v>
      </c>
      <c r="S8613" s="4">
        <f t="shared" si="1057"/>
        <v>44082.125</v>
      </c>
    </row>
    <row r="8614" spans="1:19" x14ac:dyDescent="0.35">
      <c r="A8614" s="32">
        <v>2020</v>
      </c>
      <c r="B8614" s="32" t="s">
        <v>62</v>
      </c>
      <c r="C8614" s="32" t="s">
        <v>63</v>
      </c>
      <c r="D8614" s="32">
        <v>5811</v>
      </c>
      <c r="E8614" s="33">
        <v>44082.135416666664</v>
      </c>
      <c r="F8614" s="32">
        <v>3.58</v>
      </c>
      <c r="G8614" s="32">
        <v>21.14</v>
      </c>
      <c r="H8614" s="32">
        <v>3.65</v>
      </c>
      <c r="I8614" s="32">
        <v>41.5</v>
      </c>
      <c r="J8614" s="32">
        <f t="shared" si="1058"/>
        <v>0</v>
      </c>
      <c r="K8614" s="32">
        <v>8</v>
      </c>
      <c r="L8614" s="32">
        <f t="shared" si="1059"/>
        <v>0</v>
      </c>
      <c r="M8614" s="32">
        <f t="shared" si="1056"/>
        <v>1</v>
      </c>
      <c r="N8614" s="34" t="s">
        <v>64</v>
      </c>
      <c r="O8614">
        <f t="shared" si="1060"/>
        <v>6.0000000000002274E-2</v>
      </c>
      <c r="P8614">
        <f t="shared" si="1061"/>
        <v>8.0000000000000071E-2</v>
      </c>
      <c r="R8614" s="2">
        <f t="shared" si="1062"/>
        <v>1.0416666664241347E-2</v>
      </c>
      <c r="S8614" s="4">
        <f t="shared" si="1057"/>
        <v>44082.135416666664</v>
      </c>
    </row>
    <row r="8615" spans="1:19" x14ac:dyDescent="0.35">
      <c r="A8615" s="32">
        <v>2020</v>
      </c>
      <c r="B8615" s="32" t="s">
        <v>62</v>
      </c>
      <c r="C8615" s="32" t="s">
        <v>63</v>
      </c>
      <c r="D8615" s="32">
        <v>5812</v>
      </c>
      <c r="E8615" s="33">
        <v>44082.145833333336</v>
      </c>
      <c r="F8615" s="32">
        <v>3.66</v>
      </c>
      <c r="G8615" s="32">
        <v>21.08</v>
      </c>
      <c r="H8615" s="32">
        <v>3.73</v>
      </c>
      <c r="I8615" s="32">
        <v>42.4</v>
      </c>
      <c r="J8615" s="32">
        <f t="shared" si="1058"/>
        <v>0</v>
      </c>
      <c r="K8615" s="32">
        <v>8</v>
      </c>
      <c r="L8615" s="32">
        <f t="shared" si="1059"/>
        <v>0</v>
      </c>
      <c r="M8615" s="32">
        <f t="shared" si="1056"/>
        <v>1</v>
      </c>
      <c r="N8615" s="34" t="s">
        <v>64</v>
      </c>
      <c r="O8615">
        <f t="shared" si="1060"/>
        <v>5.9999999999998721E-2</v>
      </c>
      <c r="P8615">
        <f t="shared" si="1061"/>
        <v>0.14999999999999991</v>
      </c>
      <c r="R8615" s="2">
        <f t="shared" si="1062"/>
        <v>1.0416666671517305E-2</v>
      </c>
      <c r="S8615" s="4">
        <f t="shared" si="1057"/>
        <v>44082.145833333328</v>
      </c>
    </row>
    <row r="8616" spans="1:19" x14ac:dyDescent="0.35">
      <c r="A8616" s="32">
        <v>2020</v>
      </c>
      <c r="B8616" s="32" t="s">
        <v>62</v>
      </c>
      <c r="C8616" s="32" t="s">
        <v>63</v>
      </c>
      <c r="D8616" s="32">
        <v>5813</v>
      </c>
      <c r="E8616" s="33">
        <v>44082.15625</v>
      </c>
      <c r="F8616" s="32">
        <v>3.81</v>
      </c>
      <c r="G8616" s="32">
        <v>21.02</v>
      </c>
      <c r="H8616" s="32">
        <v>3.88</v>
      </c>
      <c r="I8616" s="32">
        <v>44.1</v>
      </c>
      <c r="J8616" s="32">
        <f t="shared" si="1058"/>
        <v>0</v>
      </c>
      <c r="K8616" s="32">
        <v>8</v>
      </c>
      <c r="L8616" s="32">
        <f t="shared" si="1059"/>
        <v>0</v>
      </c>
      <c r="M8616" s="32">
        <f t="shared" si="1056"/>
        <v>1</v>
      </c>
      <c r="N8616" s="34" t="s">
        <v>64</v>
      </c>
      <c r="O8616">
        <f t="shared" si="1060"/>
        <v>5.9999999999998721E-2</v>
      </c>
      <c r="P8616">
        <f t="shared" si="1061"/>
        <v>3.0000000000000249E-2</v>
      </c>
      <c r="R8616" s="2">
        <f t="shared" si="1062"/>
        <v>1.0416666664241347E-2</v>
      </c>
      <c r="S8616" s="4">
        <f t="shared" si="1057"/>
        <v>44082.15625</v>
      </c>
    </row>
    <row r="8617" spans="1:19" x14ac:dyDescent="0.35">
      <c r="A8617" s="32">
        <v>2020</v>
      </c>
      <c r="B8617" s="32" t="s">
        <v>62</v>
      </c>
      <c r="C8617" s="32" t="s">
        <v>63</v>
      </c>
      <c r="D8617" s="32">
        <v>5814</v>
      </c>
      <c r="E8617" s="33">
        <v>44082.166666666664</v>
      </c>
      <c r="F8617" s="32">
        <v>3.84</v>
      </c>
      <c r="G8617" s="32">
        <v>20.96</v>
      </c>
      <c r="H8617" s="32">
        <v>3.91</v>
      </c>
      <c r="I8617" s="32">
        <v>44.4</v>
      </c>
      <c r="J8617" s="32">
        <f t="shared" si="1058"/>
        <v>0</v>
      </c>
      <c r="K8617" s="32">
        <v>8</v>
      </c>
      <c r="L8617" s="32">
        <f t="shared" si="1059"/>
        <v>0</v>
      </c>
      <c r="M8617" s="32">
        <f t="shared" si="1056"/>
        <v>1</v>
      </c>
      <c r="N8617" s="34" t="s">
        <v>64</v>
      </c>
      <c r="O8617">
        <f t="shared" si="1060"/>
        <v>6.0000000000002274E-2</v>
      </c>
      <c r="P8617">
        <f t="shared" si="1061"/>
        <v>3.0000000000000249E-2</v>
      </c>
      <c r="R8617" s="2">
        <f t="shared" si="1062"/>
        <v>1.0416666664241347E-2</v>
      </c>
      <c r="S8617" s="4">
        <f t="shared" si="1057"/>
        <v>44082.166666666664</v>
      </c>
    </row>
    <row r="8618" spans="1:19" x14ac:dyDescent="0.35">
      <c r="A8618" s="32">
        <v>2020</v>
      </c>
      <c r="B8618" s="32" t="s">
        <v>62</v>
      </c>
      <c r="C8618" s="32" t="s">
        <v>63</v>
      </c>
      <c r="D8618" s="32">
        <v>5815</v>
      </c>
      <c r="E8618" s="33">
        <v>44082.177083333336</v>
      </c>
      <c r="F8618" s="32">
        <v>3.81</v>
      </c>
      <c r="G8618" s="32">
        <v>20.9</v>
      </c>
      <c r="H8618" s="32">
        <v>3.88</v>
      </c>
      <c r="I8618" s="32">
        <v>44</v>
      </c>
      <c r="J8618" s="32">
        <f t="shared" si="1058"/>
        <v>0</v>
      </c>
      <c r="K8618" s="32">
        <v>8</v>
      </c>
      <c r="L8618" s="32">
        <f t="shared" si="1059"/>
        <v>0</v>
      </c>
      <c r="M8618" s="32">
        <f t="shared" si="1056"/>
        <v>1</v>
      </c>
      <c r="N8618" s="34" t="s">
        <v>64</v>
      </c>
      <c r="O8618">
        <f t="shared" si="1060"/>
        <v>5.9999999999998721E-2</v>
      </c>
      <c r="P8618">
        <f t="shared" si="1061"/>
        <v>4.9999999999999822E-2</v>
      </c>
      <c r="R8618" s="2">
        <f t="shared" si="1062"/>
        <v>1.0416666671517305E-2</v>
      </c>
      <c r="S8618" s="4">
        <f t="shared" si="1057"/>
        <v>44082.177083333328</v>
      </c>
    </row>
    <row r="8619" spans="1:19" x14ac:dyDescent="0.35">
      <c r="A8619" s="32">
        <v>2020</v>
      </c>
      <c r="B8619" s="32" t="s">
        <v>62</v>
      </c>
      <c r="C8619" s="32" t="s">
        <v>63</v>
      </c>
      <c r="D8619" s="32">
        <v>5816</v>
      </c>
      <c r="E8619" s="33">
        <v>44082.1875</v>
      </c>
      <c r="F8619" s="32">
        <v>3.76</v>
      </c>
      <c r="G8619" s="32">
        <v>20.84</v>
      </c>
      <c r="H8619" s="32">
        <v>3.83</v>
      </c>
      <c r="I8619" s="32">
        <v>43.3</v>
      </c>
      <c r="J8619" s="32">
        <f t="shared" si="1058"/>
        <v>0</v>
      </c>
      <c r="K8619" s="32">
        <v>8</v>
      </c>
      <c r="L8619" s="32">
        <f t="shared" si="1059"/>
        <v>0</v>
      </c>
      <c r="M8619" s="32">
        <f t="shared" si="1056"/>
        <v>1</v>
      </c>
      <c r="N8619" s="34" t="s">
        <v>64</v>
      </c>
      <c r="O8619">
        <f t="shared" si="1060"/>
        <v>5.9999999999998721E-2</v>
      </c>
      <c r="P8619">
        <f t="shared" si="1061"/>
        <v>4.9999999999999822E-2</v>
      </c>
      <c r="R8619" s="2">
        <f t="shared" si="1062"/>
        <v>1.0416666664241347E-2</v>
      </c>
      <c r="S8619" s="4">
        <f t="shared" si="1057"/>
        <v>44082.1875</v>
      </c>
    </row>
    <row r="8620" spans="1:19" x14ac:dyDescent="0.35">
      <c r="A8620" s="32">
        <v>2020</v>
      </c>
      <c r="B8620" s="32" t="s">
        <v>62</v>
      </c>
      <c r="C8620" s="32" t="s">
        <v>63</v>
      </c>
      <c r="D8620" s="32">
        <v>5817</v>
      </c>
      <c r="E8620" s="33">
        <v>44082.197916666664</v>
      </c>
      <c r="F8620" s="32">
        <v>3.81</v>
      </c>
      <c r="G8620" s="32">
        <v>20.78</v>
      </c>
      <c r="H8620" s="32">
        <v>3.88</v>
      </c>
      <c r="I8620" s="32">
        <v>43.9</v>
      </c>
      <c r="J8620" s="32">
        <f t="shared" si="1058"/>
        <v>0</v>
      </c>
      <c r="K8620" s="32">
        <v>8</v>
      </c>
      <c r="L8620" s="32">
        <f t="shared" si="1059"/>
        <v>0</v>
      </c>
      <c r="M8620" s="32">
        <f t="shared" si="1056"/>
        <v>1</v>
      </c>
      <c r="N8620" s="34" t="s">
        <v>64</v>
      </c>
      <c r="O8620">
        <f t="shared" si="1060"/>
        <v>6.0000000000002274E-2</v>
      </c>
      <c r="P8620">
        <f t="shared" si="1061"/>
        <v>0.13999999999999968</v>
      </c>
      <c r="R8620" s="2">
        <f t="shared" si="1062"/>
        <v>1.0416666664241347E-2</v>
      </c>
      <c r="S8620" s="4">
        <f t="shared" si="1057"/>
        <v>44082.197916666664</v>
      </c>
    </row>
    <row r="8621" spans="1:19" x14ac:dyDescent="0.35">
      <c r="A8621" s="32">
        <v>2020</v>
      </c>
      <c r="B8621" s="32" t="s">
        <v>62</v>
      </c>
      <c r="C8621" s="32" t="s">
        <v>63</v>
      </c>
      <c r="D8621" s="32">
        <v>5818</v>
      </c>
      <c r="E8621" s="33">
        <v>44082.208333333336</v>
      </c>
      <c r="F8621" s="32">
        <v>3.95</v>
      </c>
      <c r="G8621" s="32">
        <v>20.72</v>
      </c>
      <c r="H8621" s="32">
        <v>4.0199999999999996</v>
      </c>
      <c r="I8621" s="32">
        <v>45.4</v>
      </c>
      <c r="J8621" s="32">
        <f t="shared" si="1058"/>
        <v>0</v>
      </c>
      <c r="K8621" s="32">
        <v>8</v>
      </c>
      <c r="L8621" s="32">
        <f t="shared" si="1059"/>
        <v>0</v>
      </c>
      <c r="M8621" s="32">
        <f t="shared" si="1056"/>
        <v>1</v>
      </c>
      <c r="N8621" s="34" t="s">
        <v>64</v>
      </c>
      <c r="O8621">
        <f t="shared" si="1060"/>
        <v>3.9999999999999147E-2</v>
      </c>
      <c r="P8621">
        <f t="shared" si="1061"/>
        <v>7.9999999999999627E-2</v>
      </c>
      <c r="R8621" s="2">
        <f t="shared" si="1062"/>
        <v>1.0416666671517305E-2</v>
      </c>
      <c r="S8621" s="4">
        <f t="shared" si="1057"/>
        <v>44082.208333333328</v>
      </c>
    </row>
    <row r="8622" spans="1:19" x14ac:dyDescent="0.35">
      <c r="A8622" s="32">
        <v>2020</v>
      </c>
      <c r="B8622" s="32" t="s">
        <v>62</v>
      </c>
      <c r="C8622" s="32" t="s">
        <v>63</v>
      </c>
      <c r="D8622" s="32">
        <v>5819</v>
      </c>
      <c r="E8622" s="33">
        <v>44082.21875</v>
      </c>
      <c r="F8622" s="32">
        <v>3.87</v>
      </c>
      <c r="G8622" s="32">
        <v>20.68</v>
      </c>
      <c r="H8622" s="32">
        <v>3.94</v>
      </c>
      <c r="I8622" s="32">
        <v>44.5</v>
      </c>
      <c r="J8622" s="32">
        <f t="shared" si="1058"/>
        <v>0</v>
      </c>
      <c r="K8622" s="32">
        <v>8</v>
      </c>
      <c r="L8622" s="32">
        <f t="shared" si="1059"/>
        <v>0</v>
      </c>
      <c r="M8622" s="32">
        <f t="shared" si="1056"/>
        <v>1</v>
      </c>
      <c r="N8622" s="34" t="s">
        <v>64</v>
      </c>
      <c r="O8622">
        <f t="shared" si="1060"/>
        <v>3.9999999999999147E-2</v>
      </c>
      <c r="P8622">
        <f t="shared" si="1061"/>
        <v>7.9999999999999627E-2</v>
      </c>
      <c r="R8622" s="2">
        <f t="shared" si="1062"/>
        <v>1.0416666664241347E-2</v>
      </c>
      <c r="S8622" s="4">
        <f t="shared" si="1057"/>
        <v>44082.21875</v>
      </c>
    </row>
    <row r="8623" spans="1:19" x14ac:dyDescent="0.35">
      <c r="A8623" s="32">
        <v>2020</v>
      </c>
      <c r="B8623" s="32" t="s">
        <v>62</v>
      </c>
      <c r="C8623" s="32" t="s">
        <v>63</v>
      </c>
      <c r="D8623" s="32">
        <v>5820</v>
      </c>
      <c r="E8623" s="33">
        <v>44082.229166666664</v>
      </c>
      <c r="F8623" s="32">
        <v>3.95</v>
      </c>
      <c r="G8623" s="32">
        <v>20.64</v>
      </c>
      <c r="H8623" s="32">
        <v>4.0199999999999996</v>
      </c>
      <c r="I8623" s="32">
        <v>45.4</v>
      </c>
      <c r="J8623" s="32">
        <f t="shared" si="1058"/>
        <v>0</v>
      </c>
      <c r="K8623" s="32">
        <v>8</v>
      </c>
      <c r="L8623" s="32">
        <f t="shared" si="1059"/>
        <v>0</v>
      </c>
      <c r="M8623" s="32">
        <f t="shared" si="1056"/>
        <v>1</v>
      </c>
      <c r="N8623" s="34" t="s">
        <v>64</v>
      </c>
      <c r="O8623">
        <f t="shared" si="1060"/>
        <v>3.9999999999999147E-2</v>
      </c>
      <c r="P8623">
        <f t="shared" si="1061"/>
        <v>0.12000000000000011</v>
      </c>
      <c r="R8623" s="2">
        <f t="shared" si="1062"/>
        <v>1.0416666664241347E-2</v>
      </c>
      <c r="S8623" s="4">
        <f t="shared" si="1057"/>
        <v>44082.229166666664</v>
      </c>
    </row>
    <row r="8624" spans="1:19" x14ac:dyDescent="0.35">
      <c r="A8624" s="32">
        <v>2020</v>
      </c>
      <c r="B8624" s="32" t="s">
        <v>62</v>
      </c>
      <c r="C8624" s="32" t="s">
        <v>63</v>
      </c>
      <c r="D8624" s="32">
        <v>5821</v>
      </c>
      <c r="E8624" s="33">
        <v>44082.239583333336</v>
      </c>
      <c r="F8624" s="32">
        <v>4.07</v>
      </c>
      <c r="G8624" s="32">
        <v>20.6</v>
      </c>
      <c r="H8624" s="32">
        <v>4.1399999999999997</v>
      </c>
      <c r="I8624" s="32">
        <v>46.7</v>
      </c>
      <c r="J8624" s="32">
        <f t="shared" si="1058"/>
        <v>0</v>
      </c>
      <c r="K8624" s="32">
        <v>8</v>
      </c>
      <c r="L8624" s="32">
        <f t="shared" si="1059"/>
        <v>0</v>
      </c>
      <c r="M8624" s="32">
        <f t="shared" si="1056"/>
        <v>1</v>
      </c>
      <c r="N8624" s="34" t="s">
        <v>64</v>
      </c>
      <c r="O8624">
        <f t="shared" si="1060"/>
        <v>6.0000000000002274E-2</v>
      </c>
      <c r="P8624">
        <f t="shared" si="1061"/>
        <v>9.0000000000000746E-2</v>
      </c>
      <c r="R8624" s="2">
        <f t="shared" si="1062"/>
        <v>1.0416666671517305E-2</v>
      </c>
      <c r="S8624" s="4">
        <f t="shared" si="1057"/>
        <v>44082.239583333328</v>
      </c>
    </row>
    <row r="8625" spans="1:19" x14ac:dyDescent="0.35">
      <c r="A8625" s="32">
        <v>2020</v>
      </c>
      <c r="B8625" s="32" t="s">
        <v>62</v>
      </c>
      <c r="C8625" s="32" t="s">
        <v>63</v>
      </c>
      <c r="D8625" s="32">
        <v>5822</v>
      </c>
      <c r="E8625" s="33">
        <v>44082.25</v>
      </c>
      <c r="F8625" s="32">
        <v>4.1500000000000004</v>
      </c>
      <c r="G8625" s="32">
        <v>20.54</v>
      </c>
      <c r="H8625" s="32">
        <v>4.2300000000000004</v>
      </c>
      <c r="I8625" s="32">
        <v>47.6</v>
      </c>
      <c r="J8625" s="32">
        <f t="shared" si="1058"/>
        <v>0</v>
      </c>
      <c r="K8625" s="32">
        <v>8</v>
      </c>
      <c r="L8625" s="32">
        <f t="shared" si="1059"/>
        <v>0</v>
      </c>
      <c r="M8625" s="32">
        <f t="shared" si="1056"/>
        <v>1</v>
      </c>
      <c r="N8625" s="34" t="s">
        <v>64</v>
      </c>
      <c r="O8625">
        <f t="shared" si="1060"/>
        <v>3.9999999999999147E-2</v>
      </c>
      <c r="P8625">
        <f t="shared" si="1061"/>
        <v>3.9999999999999147E-2</v>
      </c>
      <c r="R8625" s="2">
        <f t="shared" si="1062"/>
        <v>1.0416666664241347E-2</v>
      </c>
      <c r="S8625" s="4">
        <f t="shared" si="1057"/>
        <v>44082.25</v>
      </c>
    </row>
    <row r="8626" spans="1:19" x14ac:dyDescent="0.35">
      <c r="A8626" s="32">
        <v>2020</v>
      </c>
      <c r="B8626" s="32" t="s">
        <v>62</v>
      </c>
      <c r="C8626" s="32" t="s">
        <v>63</v>
      </c>
      <c r="D8626" s="32">
        <v>5823</v>
      </c>
      <c r="E8626" s="33">
        <v>44082.260416666664</v>
      </c>
      <c r="F8626" s="32">
        <v>4.1900000000000004</v>
      </c>
      <c r="G8626" s="32">
        <v>20.5</v>
      </c>
      <c r="H8626" s="32">
        <v>4.2699999999999996</v>
      </c>
      <c r="I8626" s="32">
        <v>48</v>
      </c>
      <c r="J8626" s="32">
        <f t="shared" si="1058"/>
        <v>0</v>
      </c>
      <c r="K8626" s="32">
        <v>8</v>
      </c>
      <c r="L8626" s="32">
        <f t="shared" si="1059"/>
        <v>0</v>
      </c>
      <c r="M8626" s="32">
        <f t="shared" si="1056"/>
        <v>1</v>
      </c>
      <c r="N8626" s="34" t="s">
        <v>64</v>
      </c>
      <c r="O8626">
        <f t="shared" si="1060"/>
        <v>3.9999999999999147E-2</v>
      </c>
      <c r="P8626">
        <f t="shared" si="1061"/>
        <v>0.17999999999999972</v>
      </c>
      <c r="R8626" s="2">
        <f t="shared" si="1062"/>
        <v>1.0416666664241347E-2</v>
      </c>
      <c r="S8626" s="4">
        <f t="shared" si="1057"/>
        <v>44082.260416666664</v>
      </c>
    </row>
    <row r="8627" spans="1:19" x14ac:dyDescent="0.35">
      <c r="A8627" s="32">
        <v>2020</v>
      </c>
      <c r="B8627" s="32" t="s">
        <v>62</v>
      </c>
      <c r="C8627" s="32" t="s">
        <v>63</v>
      </c>
      <c r="D8627" s="32">
        <v>5824</v>
      </c>
      <c r="E8627" s="33">
        <v>44082.270833333336</v>
      </c>
      <c r="F8627" s="32">
        <v>4.0199999999999996</v>
      </c>
      <c r="G8627" s="32">
        <v>20.46</v>
      </c>
      <c r="H8627" s="32">
        <v>4.09</v>
      </c>
      <c r="I8627" s="32">
        <v>46</v>
      </c>
      <c r="J8627" s="32">
        <f t="shared" si="1058"/>
        <v>0</v>
      </c>
      <c r="K8627" s="32">
        <v>8</v>
      </c>
      <c r="L8627" s="32">
        <f t="shared" si="1059"/>
        <v>0</v>
      </c>
      <c r="M8627" s="32">
        <f t="shared" si="1056"/>
        <v>1</v>
      </c>
      <c r="N8627" s="34" t="s">
        <v>64</v>
      </c>
      <c r="O8627">
        <f t="shared" si="1060"/>
        <v>3.9999999999999147E-2</v>
      </c>
      <c r="P8627">
        <f t="shared" si="1061"/>
        <v>4.0000000000000036E-2</v>
      </c>
      <c r="R8627" s="2">
        <f t="shared" si="1062"/>
        <v>1.0416666671517305E-2</v>
      </c>
      <c r="S8627" s="4">
        <f t="shared" si="1057"/>
        <v>44082.270833333328</v>
      </c>
    </row>
    <row r="8628" spans="1:19" x14ac:dyDescent="0.35">
      <c r="A8628" s="32">
        <v>2020</v>
      </c>
      <c r="B8628" s="32" t="s">
        <v>62</v>
      </c>
      <c r="C8628" s="32" t="s">
        <v>63</v>
      </c>
      <c r="D8628" s="32">
        <v>5825</v>
      </c>
      <c r="E8628" s="33">
        <v>44082.28125</v>
      </c>
      <c r="F8628" s="32">
        <v>3.98</v>
      </c>
      <c r="G8628" s="32">
        <v>20.420000000000002</v>
      </c>
      <c r="H8628" s="32">
        <v>4.05</v>
      </c>
      <c r="I8628" s="32">
        <v>45.5</v>
      </c>
      <c r="J8628" s="32">
        <f t="shared" si="1058"/>
        <v>0</v>
      </c>
      <c r="K8628" s="32">
        <v>8</v>
      </c>
      <c r="L8628" s="32">
        <f t="shared" si="1059"/>
        <v>0</v>
      </c>
      <c r="M8628" s="32">
        <f t="shared" si="1056"/>
        <v>1</v>
      </c>
      <c r="N8628" s="34" t="s">
        <v>64</v>
      </c>
      <c r="O8628">
        <f t="shared" si="1060"/>
        <v>4.00000000000027E-2</v>
      </c>
      <c r="P8628">
        <f t="shared" si="1061"/>
        <v>9.9999999999997868E-3</v>
      </c>
      <c r="R8628" s="2">
        <f t="shared" si="1062"/>
        <v>1.0416666664241347E-2</v>
      </c>
      <c r="S8628" s="4">
        <f t="shared" si="1057"/>
        <v>44082.28125</v>
      </c>
    </row>
    <row r="8629" spans="1:19" x14ac:dyDescent="0.35">
      <c r="A8629" s="32">
        <v>2020</v>
      </c>
      <c r="B8629" s="32" t="s">
        <v>62</v>
      </c>
      <c r="C8629" s="32" t="s">
        <v>63</v>
      </c>
      <c r="D8629" s="32">
        <v>5826</v>
      </c>
      <c r="E8629" s="33">
        <v>44082.291666666664</v>
      </c>
      <c r="F8629" s="32">
        <v>3.97</v>
      </c>
      <c r="G8629" s="32">
        <v>20.38</v>
      </c>
      <c r="H8629" s="32">
        <v>4.04</v>
      </c>
      <c r="I8629" s="32">
        <v>45.4</v>
      </c>
      <c r="J8629" s="32">
        <f t="shared" si="1058"/>
        <v>0</v>
      </c>
      <c r="K8629" s="32">
        <v>8</v>
      </c>
      <c r="L8629" s="32">
        <f t="shared" si="1059"/>
        <v>0</v>
      </c>
      <c r="M8629" s="32">
        <f t="shared" si="1056"/>
        <v>1</v>
      </c>
      <c r="N8629" s="34" t="s">
        <v>64</v>
      </c>
      <c r="O8629">
        <f t="shared" si="1060"/>
        <v>3.9999999999999147E-2</v>
      </c>
      <c r="P8629">
        <f t="shared" si="1061"/>
        <v>4.0000000000000036E-2</v>
      </c>
      <c r="R8629" s="2">
        <f t="shared" si="1062"/>
        <v>1.0416666664241347E-2</v>
      </c>
      <c r="S8629" s="4">
        <f t="shared" si="1057"/>
        <v>44082.291666666664</v>
      </c>
    </row>
    <row r="8630" spans="1:19" x14ac:dyDescent="0.35">
      <c r="A8630" s="32">
        <v>2020</v>
      </c>
      <c r="B8630" s="32" t="s">
        <v>62</v>
      </c>
      <c r="C8630" s="32" t="s">
        <v>63</v>
      </c>
      <c r="D8630" s="32">
        <v>5827</v>
      </c>
      <c r="E8630" s="33">
        <v>44082.302083333336</v>
      </c>
      <c r="F8630" s="32">
        <v>3.93</v>
      </c>
      <c r="G8630" s="32">
        <v>20.34</v>
      </c>
      <c r="H8630" s="32">
        <v>4</v>
      </c>
      <c r="I8630" s="32">
        <v>44.9</v>
      </c>
      <c r="J8630" s="32">
        <f t="shared" si="1058"/>
        <v>0</v>
      </c>
      <c r="K8630" s="32">
        <v>8</v>
      </c>
      <c r="L8630" s="32">
        <f t="shared" si="1059"/>
        <v>0</v>
      </c>
      <c r="M8630" s="32">
        <f t="shared" si="1056"/>
        <v>1</v>
      </c>
      <c r="N8630" s="34" t="s">
        <v>64</v>
      </c>
      <c r="O8630">
        <f t="shared" si="1060"/>
        <v>1.9999999999999574E-2</v>
      </c>
      <c r="P8630">
        <f t="shared" si="1061"/>
        <v>2.9999999999999805E-2</v>
      </c>
      <c r="R8630" s="2">
        <f t="shared" si="1062"/>
        <v>1.0416666671517305E-2</v>
      </c>
      <c r="S8630" s="4">
        <f t="shared" si="1057"/>
        <v>44082.302083333328</v>
      </c>
    </row>
    <row r="8631" spans="1:19" x14ac:dyDescent="0.35">
      <c r="A8631" s="32">
        <v>2020</v>
      </c>
      <c r="B8631" s="32" t="s">
        <v>62</v>
      </c>
      <c r="C8631" s="32" t="s">
        <v>63</v>
      </c>
      <c r="D8631" s="32">
        <v>5828</v>
      </c>
      <c r="E8631" s="33">
        <v>44082.3125</v>
      </c>
      <c r="F8631" s="32">
        <v>3.9</v>
      </c>
      <c r="G8631" s="32">
        <v>20.32</v>
      </c>
      <c r="H8631" s="32">
        <v>3.97</v>
      </c>
      <c r="I8631" s="32">
        <v>44.5</v>
      </c>
      <c r="J8631" s="32">
        <f t="shared" si="1058"/>
        <v>0</v>
      </c>
      <c r="K8631" s="32">
        <v>8</v>
      </c>
      <c r="L8631" s="32">
        <f t="shared" si="1059"/>
        <v>0</v>
      </c>
      <c r="M8631" s="32">
        <f t="shared" si="1056"/>
        <v>1</v>
      </c>
      <c r="N8631" s="34" t="s">
        <v>64</v>
      </c>
      <c r="O8631">
        <f t="shared" si="1060"/>
        <v>1.9999999999999574E-2</v>
      </c>
      <c r="P8631">
        <f t="shared" si="1061"/>
        <v>3.9999999999999591E-2</v>
      </c>
      <c r="R8631" s="2">
        <f t="shared" si="1062"/>
        <v>1.0416666664241347E-2</v>
      </c>
      <c r="S8631" s="4">
        <f t="shared" si="1057"/>
        <v>44082.3125</v>
      </c>
    </row>
    <row r="8632" spans="1:19" x14ac:dyDescent="0.35">
      <c r="A8632" s="32">
        <v>2020</v>
      </c>
      <c r="B8632" s="32" t="s">
        <v>62</v>
      </c>
      <c r="C8632" s="32" t="s">
        <v>63</v>
      </c>
      <c r="D8632" s="32">
        <v>5829</v>
      </c>
      <c r="E8632" s="33">
        <v>44082.322916666664</v>
      </c>
      <c r="F8632" s="32">
        <v>3.94</v>
      </c>
      <c r="G8632" s="32">
        <v>20.3</v>
      </c>
      <c r="H8632" s="32">
        <v>4.01</v>
      </c>
      <c r="I8632" s="32">
        <v>44.9</v>
      </c>
      <c r="J8632" s="32">
        <f t="shared" si="1058"/>
        <v>0</v>
      </c>
      <c r="K8632" s="32">
        <v>8</v>
      </c>
      <c r="L8632" s="32">
        <f t="shared" si="1059"/>
        <v>0</v>
      </c>
      <c r="M8632" s="32">
        <f t="shared" si="1056"/>
        <v>1</v>
      </c>
      <c r="N8632" s="34" t="s">
        <v>64</v>
      </c>
      <c r="O8632">
        <f t="shared" si="1060"/>
        <v>1.9999999999999574E-2</v>
      </c>
      <c r="P8632">
        <f t="shared" si="1061"/>
        <v>9.9999999999997868E-3</v>
      </c>
      <c r="R8632" s="2">
        <f t="shared" si="1062"/>
        <v>1.0416666664241347E-2</v>
      </c>
      <c r="S8632" s="4">
        <f t="shared" si="1057"/>
        <v>44082.322916666664</v>
      </c>
    </row>
    <row r="8633" spans="1:19" x14ac:dyDescent="0.35">
      <c r="A8633" s="32">
        <v>2020</v>
      </c>
      <c r="B8633" s="32" t="s">
        <v>62</v>
      </c>
      <c r="C8633" s="32" t="s">
        <v>63</v>
      </c>
      <c r="D8633" s="32">
        <v>5830</v>
      </c>
      <c r="E8633" s="33">
        <v>44082.333333333336</v>
      </c>
      <c r="F8633" s="32">
        <v>3.93</v>
      </c>
      <c r="G8633" s="32">
        <v>20.28</v>
      </c>
      <c r="H8633" s="32">
        <v>4</v>
      </c>
      <c r="I8633" s="32">
        <v>44.8</v>
      </c>
      <c r="J8633" s="32">
        <f t="shared" si="1058"/>
        <v>0</v>
      </c>
      <c r="K8633" s="32">
        <v>8</v>
      </c>
      <c r="L8633" s="32">
        <f t="shared" si="1059"/>
        <v>0</v>
      </c>
      <c r="M8633" s="32">
        <f t="shared" si="1056"/>
        <v>1</v>
      </c>
      <c r="N8633" s="34" t="s">
        <v>64</v>
      </c>
      <c r="O8633">
        <f t="shared" si="1060"/>
        <v>0</v>
      </c>
      <c r="P8633">
        <f t="shared" si="1061"/>
        <v>9.9999999999997868E-3</v>
      </c>
      <c r="R8633" s="2">
        <f t="shared" si="1062"/>
        <v>1.0416666671517305E-2</v>
      </c>
      <c r="S8633" s="4">
        <f t="shared" si="1057"/>
        <v>44082.333333333328</v>
      </c>
    </row>
    <row r="8634" spans="1:19" x14ac:dyDescent="0.35">
      <c r="A8634" s="32">
        <v>2020</v>
      </c>
      <c r="B8634" s="32" t="s">
        <v>62</v>
      </c>
      <c r="C8634" s="32" t="s">
        <v>63</v>
      </c>
      <c r="D8634" s="32">
        <v>5831</v>
      </c>
      <c r="E8634" s="33">
        <v>44082.34375</v>
      </c>
      <c r="F8634" s="32">
        <v>3.92</v>
      </c>
      <c r="G8634" s="32">
        <v>20.28</v>
      </c>
      <c r="H8634" s="32">
        <v>3.99</v>
      </c>
      <c r="I8634" s="32">
        <v>44.7</v>
      </c>
      <c r="J8634" s="32">
        <f t="shared" si="1058"/>
        <v>0</v>
      </c>
      <c r="K8634" s="32">
        <v>8</v>
      </c>
      <c r="L8634" s="32">
        <f t="shared" si="1059"/>
        <v>0</v>
      </c>
      <c r="M8634" s="32">
        <f t="shared" si="1056"/>
        <v>1</v>
      </c>
      <c r="N8634" s="34" t="s">
        <v>64</v>
      </c>
      <c r="O8634">
        <f t="shared" si="1060"/>
        <v>0</v>
      </c>
      <c r="P8634">
        <f t="shared" si="1061"/>
        <v>5.9999999999999609E-2</v>
      </c>
      <c r="R8634" s="2">
        <f t="shared" si="1062"/>
        <v>1.0416666664241347E-2</v>
      </c>
      <c r="S8634" s="4">
        <f t="shared" si="1057"/>
        <v>44082.34375</v>
      </c>
    </row>
    <row r="8635" spans="1:19" x14ac:dyDescent="0.35">
      <c r="A8635" s="32">
        <v>2020</v>
      </c>
      <c r="B8635" s="32" t="s">
        <v>62</v>
      </c>
      <c r="C8635" s="32" t="s">
        <v>63</v>
      </c>
      <c r="D8635" s="32">
        <v>5832</v>
      </c>
      <c r="E8635" s="33">
        <v>44082.354166666664</v>
      </c>
      <c r="F8635" s="32">
        <v>3.98</v>
      </c>
      <c r="G8635" s="32">
        <v>20.28</v>
      </c>
      <c r="H8635" s="32">
        <v>4.05</v>
      </c>
      <c r="I8635" s="32">
        <v>45.4</v>
      </c>
      <c r="J8635" s="32">
        <f t="shared" si="1058"/>
        <v>0</v>
      </c>
      <c r="K8635" s="32">
        <v>8</v>
      </c>
      <c r="L8635" s="32">
        <f t="shared" si="1059"/>
        <v>0</v>
      </c>
      <c r="M8635" s="32">
        <f t="shared" si="1056"/>
        <v>1</v>
      </c>
      <c r="N8635" s="34" t="s">
        <v>64</v>
      </c>
      <c r="O8635">
        <f t="shared" si="1060"/>
        <v>0</v>
      </c>
      <c r="P8635">
        <f t="shared" si="1061"/>
        <v>0.12999999999999989</v>
      </c>
      <c r="R8635" s="2">
        <f t="shared" si="1062"/>
        <v>1.0416666664241347E-2</v>
      </c>
      <c r="S8635" s="4">
        <f t="shared" si="1057"/>
        <v>44082.354166666664</v>
      </c>
    </row>
    <row r="8636" spans="1:19" x14ac:dyDescent="0.35">
      <c r="A8636" s="32">
        <v>2020</v>
      </c>
      <c r="B8636" s="32" t="s">
        <v>62</v>
      </c>
      <c r="C8636" s="32" t="s">
        <v>63</v>
      </c>
      <c r="D8636" s="32">
        <v>5833</v>
      </c>
      <c r="E8636" s="33">
        <v>44082.364583333336</v>
      </c>
      <c r="F8636" s="32">
        <v>4.0999999999999996</v>
      </c>
      <c r="G8636" s="32">
        <v>20.28</v>
      </c>
      <c r="H8636" s="32">
        <v>4.18</v>
      </c>
      <c r="I8636" s="32">
        <v>46.7</v>
      </c>
      <c r="J8636" s="32">
        <f t="shared" si="1058"/>
        <v>0</v>
      </c>
      <c r="K8636" s="32">
        <v>8</v>
      </c>
      <c r="L8636" s="32">
        <f t="shared" si="1059"/>
        <v>0</v>
      </c>
      <c r="M8636" s="32">
        <f t="shared" si="1056"/>
        <v>1</v>
      </c>
      <c r="N8636" s="34" t="s">
        <v>64</v>
      </c>
      <c r="O8636">
        <f t="shared" si="1060"/>
        <v>0</v>
      </c>
      <c r="P8636">
        <f t="shared" si="1061"/>
        <v>3.0000000000000249E-2</v>
      </c>
      <c r="R8636" s="2">
        <f t="shared" si="1062"/>
        <v>1.0416666671517305E-2</v>
      </c>
      <c r="S8636" s="4">
        <f t="shared" si="1057"/>
        <v>44082.364583333328</v>
      </c>
    </row>
    <row r="8637" spans="1:19" x14ac:dyDescent="0.35">
      <c r="A8637" s="32">
        <v>2020</v>
      </c>
      <c r="B8637" s="32" t="s">
        <v>62</v>
      </c>
      <c r="C8637" s="32" t="s">
        <v>63</v>
      </c>
      <c r="D8637" s="32">
        <v>5834</v>
      </c>
      <c r="E8637" s="33">
        <v>44082.375</v>
      </c>
      <c r="F8637" s="32">
        <v>4.13</v>
      </c>
      <c r="G8637" s="32">
        <v>20.28</v>
      </c>
      <c r="H8637" s="32">
        <v>4.21</v>
      </c>
      <c r="I8637" s="32">
        <v>47.1</v>
      </c>
      <c r="J8637" s="32">
        <f t="shared" si="1058"/>
        <v>0</v>
      </c>
      <c r="K8637" s="32">
        <v>8</v>
      </c>
      <c r="L8637" s="32">
        <f t="shared" si="1059"/>
        <v>0</v>
      </c>
      <c r="M8637" s="32">
        <f t="shared" si="1056"/>
        <v>1</v>
      </c>
      <c r="N8637" s="34" t="s">
        <v>64</v>
      </c>
      <c r="O8637">
        <f t="shared" si="1060"/>
        <v>1.9999999999999574E-2</v>
      </c>
      <c r="P8637">
        <f t="shared" si="1061"/>
        <v>2.0000000000000462E-2</v>
      </c>
      <c r="R8637" s="2">
        <f t="shared" si="1062"/>
        <v>1.0416666664241347E-2</v>
      </c>
      <c r="S8637" s="4">
        <f t="shared" si="1057"/>
        <v>44082.375</v>
      </c>
    </row>
    <row r="8638" spans="1:19" x14ac:dyDescent="0.35">
      <c r="A8638" s="32">
        <v>2020</v>
      </c>
      <c r="B8638" s="32" t="s">
        <v>62</v>
      </c>
      <c r="C8638" s="32" t="s">
        <v>63</v>
      </c>
      <c r="D8638" s="32">
        <v>5835</v>
      </c>
      <c r="E8638" s="33">
        <v>44082.385416666664</v>
      </c>
      <c r="F8638" s="32">
        <v>4.1500000000000004</v>
      </c>
      <c r="G8638" s="32">
        <v>20.3</v>
      </c>
      <c r="H8638" s="32">
        <v>4.2300000000000004</v>
      </c>
      <c r="I8638" s="32">
        <v>47.3</v>
      </c>
      <c r="J8638" s="32">
        <f t="shared" si="1058"/>
        <v>0</v>
      </c>
      <c r="K8638" s="32">
        <v>8</v>
      </c>
      <c r="L8638" s="32">
        <f t="shared" si="1059"/>
        <v>0</v>
      </c>
      <c r="M8638" s="32">
        <f t="shared" si="1056"/>
        <v>1</v>
      </c>
      <c r="N8638" s="34" t="s">
        <v>64</v>
      </c>
      <c r="O8638">
        <f t="shared" si="1060"/>
        <v>1.9999999999999574E-2</v>
      </c>
      <c r="P8638">
        <f t="shared" si="1061"/>
        <v>9.9999999999997868E-3</v>
      </c>
      <c r="R8638" s="2">
        <f t="shared" si="1062"/>
        <v>1.0416666664241347E-2</v>
      </c>
      <c r="S8638" s="4">
        <f t="shared" si="1057"/>
        <v>44082.385416666664</v>
      </c>
    </row>
    <row r="8639" spans="1:19" x14ac:dyDescent="0.35">
      <c r="A8639" s="32">
        <v>2020</v>
      </c>
      <c r="B8639" s="32" t="s">
        <v>62</v>
      </c>
      <c r="C8639" s="32" t="s">
        <v>63</v>
      </c>
      <c r="D8639" s="32">
        <v>5836</v>
      </c>
      <c r="E8639" s="33">
        <v>44082.395833333336</v>
      </c>
      <c r="F8639" s="32">
        <v>4.16</v>
      </c>
      <c r="G8639" s="32">
        <v>20.32</v>
      </c>
      <c r="H8639" s="32">
        <v>4.24</v>
      </c>
      <c r="I8639" s="32">
        <v>47.5</v>
      </c>
      <c r="J8639" s="32">
        <f t="shared" si="1058"/>
        <v>0</v>
      </c>
      <c r="K8639" s="32">
        <v>8</v>
      </c>
      <c r="L8639" s="32">
        <f t="shared" si="1059"/>
        <v>0</v>
      </c>
      <c r="M8639" s="32">
        <f t="shared" ref="M8639:M8702" si="1063">COUNTIF(J8639:L8639,"&gt;0")</f>
        <v>1</v>
      </c>
      <c r="N8639" s="34" t="s">
        <v>64</v>
      </c>
      <c r="O8639">
        <f t="shared" si="1060"/>
        <v>1.9999999999999574E-2</v>
      </c>
      <c r="P8639">
        <f t="shared" si="1061"/>
        <v>2.9999999999999361E-2</v>
      </c>
      <c r="R8639" s="2">
        <f t="shared" si="1062"/>
        <v>1.0416666671517305E-2</v>
      </c>
      <c r="S8639" s="4">
        <f t="shared" si="1057"/>
        <v>44082.395833333328</v>
      </c>
    </row>
    <row r="8640" spans="1:19" x14ac:dyDescent="0.35">
      <c r="A8640" s="32">
        <v>2020</v>
      </c>
      <c r="B8640" s="32" t="s">
        <v>62</v>
      </c>
      <c r="C8640" s="32" t="s">
        <v>63</v>
      </c>
      <c r="D8640" s="32">
        <v>5837</v>
      </c>
      <c r="E8640" s="33">
        <v>44082.40625</v>
      </c>
      <c r="F8640" s="32">
        <v>4.1900000000000004</v>
      </c>
      <c r="G8640" s="32">
        <v>20.34</v>
      </c>
      <c r="H8640" s="32">
        <v>4.2699999999999996</v>
      </c>
      <c r="I8640" s="32">
        <v>47.8</v>
      </c>
      <c r="J8640" s="32">
        <f t="shared" si="1058"/>
        <v>0</v>
      </c>
      <c r="K8640" s="32">
        <v>8</v>
      </c>
      <c r="L8640" s="32">
        <f t="shared" si="1059"/>
        <v>0</v>
      </c>
      <c r="M8640" s="32">
        <f t="shared" si="1063"/>
        <v>1</v>
      </c>
      <c r="N8640" s="34" t="s">
        <v>64</v>
      </c>
      <c r="O8640">
        <f t="shared" si="1060"/>
        <v>3.9999999999999147E-2</v>
      </c>
      <c r="P8640">
        <f t="shared" si="1061"/>
        <v>4.0000000000000036E-2</v>
      </c>
      <c r="R8640" s="2">
        <f t="shared" si="1062"/>
        <v>1.0416666664241347E-2</v>
      </c>
      <c r="S8640" s="4">
        <f t="shared" si="1057"/>
        <v>44082.40625</v>
      </c>
    </row>
    <row r="8641" spans="1:19" x14ac:dyDescent="0.35">
      <c r="A8641" s="32">
        <v>2020</v>
      </c>
      <c r="B8641" s="32" t="s">
        <v>62</v>
      </c>
      <c r="C8641" s="32" t="s">
        <v>63</v>
      </c>
      <c r="D8641" s="32">
        <v>5838</v>
      </c>
      <c r="E8641" s="33">
        <v>44082.416666666664</v>
      </c>
      <c r="F8641" s="32">
        <v>4.2300000000000004</v>
      </c>
      <c r="G8641" s="32">
        <v>20.38</v>
      </c>
      <c r="H8641" s="32">
        <v>4.3099999999999996</v>
      </c>
      <c r="I8641" s="32">
        <v>48.3</v>
      </c>
      <c r="J8641" s="32">
        <f t="shared" si="1058"/>
        <v>0</v>
      </c>
      <c r="K8641" s="32">
        <v>8</v>
      </c>
      <c r="L8641" s="32">
        <f t="shared" si="1059"/>
        <v>0</v>
      </c>
      <c r="M8641" s="32">
        <f t="shared" si="1063"/>
        <v>1</v>
      </c>
      <c r="N8641" s="34" t="s">
        <v>64</v>
      </c>
      <c r="O8641">
        <f t="shared" si="1060"/>
        <v>6.0000000000002274E-2</v>
      </c>
      <c r="P8641">
        <f t="shared" si="1061"/>
        <v>4.0000000000000036E-2</v>
      </c>
      <c r="R8641" s="2">
        <f t="shared" si="1062"/>
        <v>1.0416666664241347E-2</v>
      </c>
      <c r="S8641" s="4">
        <f t="shared" si="1057"/>
        <v>44082.416666666664</v>
      </c>
    </row>
    <row r="8642" spans="1:19" x14ac:dyDescent="0.35">
      <c r="A8642" s="32">
        <v>2020</v>
      </c>
      <c r="B8642" s="32" t="s">
        <v>62</v>
      </c>
      <c r="C8642" s="32" t="s">
        <v>63</v>
      </c>
      <c r="D8642" s="32">
        <v>5839</v>
      </c>
      <c r="E8642" s="33">
        <v>44082.427083333336</v>
      </c>
      <c r="F8642" s="32">
        <v>4.2699999999999996</v>
      </c>
      <c r="G8642" s="32">
        <v>20.440000000000001</v>
      </c>
      <c r="H8642" s="32">
        <v>4.3499999999999996</v>
      </c>
      <c r="I8642" s="32">
        <v>48.8</v>
      </c>
      <c r="J8642" s="32">
        <f t="shared" si="1058"/>
        <v>0</v>
      </c>
      <c r="K8642" s="32">
        <v>8</v>
      </c>
      <c r="L8642" s="32">
        <f t="shared" si="1059"/>
        <v>0</v>
      </c>
      <c r="M8642" s="32">
        <f t="shared" si="1063"/>
        <v>1</v>
      </c>
      <c r="N8642" s="34" t="s">
        <v>64</v>
      </c>
      <c r="O8642">
        <f t="shared" si="1060"/>
        <v>5.9999999999998721E-2</v>
      </c>
      <c r="P8642">
        <f t="shared" si="1061"/>
        <v>9.9999999999997868E-3</v>
      </c>
      <c r="R8642" s="2">
        <f t="shared" si="1062"/>
        <v>1.0416666671517305E-2</v>
      </c>
      <c r="S8642" s="4">
        <f t="shared" ref="S8642:S8705" si="1064">MROUND(E8642,"0:15")</f>
        <v>44082.427083333328</v>
      </c>
    </row>
    <row r="8643" spans="1:19" x14ac:dyDescent="0.35">
      <c r="A8643" s="32">
        <v>2020</v>
      </c>
      <c r="B8643" s="32" t="s">
        <v>62</v>
      </c>
      <c r="C8643" s="32" t="s">
        <v>63</v>
      </c>
      <c r="D8643" s="32">
        <v>5840</v>
      </c>
      <c r="E8643" s="33">
        <v>44082.4375</v>
      </c>
      <c r="F8643" s="32">
        <v>4.26</v>
      </c>
      <c r="G8643" s="32">
        <v>20.5</v>
      </c>
      <c r="H8643" s="32">
        <v>4.34</v>
      </c>
      <c r="I8643" s="32">
        <v>48.8</v>
      </c>
      <c r="J8643" s="32">
        <f t="shared" ref="J8643:J8706" si="1065">IF(G8643="",0.5,IF(G8643&lt;=0,2,IF(G8643&gt;=40,2, IF(AND(G8643&gt;0,G8643&lt;1),5,IF(AND(G8643&gt;35,G8643&lt;40),5,IF(O8643&gt;=1.5,1.5,0))))))</f>
        <v>0</v>
      </c>
      <c r="K8643" s="32">
        <v>8</v>
      </c>
      <c r="L8643" s="32">
        <f t="shared" ref="L8643:L8706" si="1066">IF(A8643="",0.5,IF(B8643="",0.5,IF(C8643="",0.5,IF(E8643="",0.5,IF(Q8643="Y",0.01,0)))))</f>
        <v>0</v>
      </c>
      <c r="M8643" s="32">
        <f t="shared" si="1063"/>
        <v>1</v>
      </c>
      <c r="N8643" s="34" t="s">
        <v>64</v>
      </c>
      <c r="O8643">
        <f t="shared" ref="O8643:O8706" si="1067">IF(G8643="","",ABS(G8644-G8643))</f>
        <v>7.9999999999998295E-2</v>
      </c>
      <c r="P8643">
        <f t="shared" ref="P8643:P8706" si="1068">IF(H8643="","",ABS(H8644-H8643))</f>
        <v>4.9999999999999822E-2</v>
      </c>
      <c r="R8643" s="2">
        <f t="shared" ref="R8643:R8706" si="1069">E8643-E8642</f>
        <v>1.0416666664241347E-2</v>
      </c>
      <c r="S8643" s="4">
        <f t="shared" si="1064"/>
        <v>44082.4375</v>
      </c>
    </row>
    <row r="8644" spans="1:19" x14ac:dyDescent="0.35">
      <c r="A8644" s="32">
        <v>2020</v>
      </c>
      <c r="B8644" s="32" t="s">
        <v>62</v>
      </c>
      <c r="C8644" s="32" t="s">
        <v>63</v>
      </c>
      <c r="D8644" s="32">
        <v>5841</v>
      </c>
      <c r="E8644" s="33">
        <v>44082.447916666664</v>
      </c>
      <c r="F8644" s="32">
        <v>4.21</v>
      </c>
      <c r="G8644" s="32">
        <v>20.58</v>
      </c>
      <c r="H8644" s="32">
        <v>4.29</v>
      </c>
      <c r="I8644" s="32">
        <v>48.3</v>
      </c>
      <c r="J8644" s="32">
        <f t="shared" si="1065"/>
        <v>0</v>
      </c>
      <c r="K8644" s="32">
        <v>8</v>
      </c>
      <c r="L8644" s="32">
        <f t="shared" si="1066"/>
        <v>0</v>
      </c>
      <c r="M8644" s="32">
        <f t="shared" si="1063"/>
        <v>1</v>
      </c>
      <c r="N8644" s="34" t="s">
        <v>64</v>
      </c>
      <c r="O8644">
        <f t="shared" si="1067"/>
        <v>8.0000000000001847E-2</v>
      </c>
      <c r="P8644">
        <f t="shared" si="1068"/>
        <v>0.11000000000000032</v>
      </c>
      <c r="R8644" s="2">
        <f t="shared" si="1069"/>
        <v>1.0416666664241347E-2</v>
      </c>
      <c r="S8644" s="4">
        <f t="shared" si="1064"/>
        <v>44082.447916666664</v>
      </c>
    </row>
    <row r="8645" spans="1:19" x14ac:dyDescent="0.35">
      <c r="A8645" s="32">
        <v>2020</v>
      </c>
      <c r="B8645" s="32" t="s">
        <v>62</v>
      </c>
      <c r="C8645" s="32" t="s">
        <v>63</v>
      </c>
      <c r="D8645" s="32">
        <v>5842</v>
      </c>
      <c r="E8645" s="33">
        <v>44082.458333333336</v>
      </c>
      <c r="F8645" s="32">
        <v>4.32</v>
      </c>
      <c r="G8645" s="32">
        <v>20.66</v>
      </c>
      <c r="H8645" s="32">
        <v>4.4000000000000004</v>
      </c>
      <c r="I8645" s="32">
        <v>49.6</v>
      </c>
      <c r="J8645" s="32">
        <f t="shared" si="1065"/>
        <v>0</v>
      </c>
      <c r="K8645" s="32">
        <v>8</v>
      </c>
      <c r="L8645" s="32">
        <f t="shared" si="1066"/>
        <v>0</v>
      </c>
      <c r="M8645" s="32">
        <f t="shared" si="1063"/>
        <v>1</v>
      </c>
      <c r="N8645" s="34" t="s">
        <v>64</v>
      </c>
      <c r="O8645">
        <f t="shared" si="1067"/>
        <v>0.10000000000000142</v>
      </c>
      <c r="P8645">
        <f t="shared" si="1068"/>
        <v>5.9999999999999609E-2</v>
      </c>
      <c r="R8645" s="2">
        <f t="shared" si="1069"/>
        <v>1.0416666671517305E-2</v>
      </c>
      <c r="S8645" s="4">
        <f t="shared" si="1064"/>
        <v>44082.458333333328</v>
      </c>
    </row>
    <row r="8646" spans="1:19" x14ac:dyDescent="0.35">
      <c r="A8646" s="32">
        <v>2020</v>
      </c>
      <c r="B8646" s="32" t="s">
        <v>62</v>
      </c>
      <c r="C8646" s="32" t="s">
        <v>63</v>
      </c>
      <c r="D8646" s="32">
        <v>5843</v>
      </c>
      <c r="E8646" s="33">
        <v>44082.46875</v>
      </c>
      <c r="F8646" s="32">
        <v>4.38</v>
      </c>
      <c r="G8646" s="32">
        <v>20.76</v>
      </c>
      <c r="H8646" s="32">
        <v>4.46</v>
      </c>
      <c r="I8646" s="32">
        <v>50.4</v>
      </c>
      <c r="J8646" s="32">
        <f t="shared" si="1065"/>
        <v>0</v>
      </c>
      <c r="K8646" s="32">
        <v>8</v>
      </c>
      <c r="L8646" s="32">
        <f t="shared" si="1066"/>
        <v>0</v>
      </c>
      <c r="M8646" s="32">
        <f t="shared" si="1063"/>
        <v>1</v>
      </c>
      <c r="N8646" s="34" t="s">
        <v>64</v>
      </c>
      <c r="O8646">
        <f t="shared" si="1067"/>
        <v>9.9999999999997868E-2</v>
      </c>
      <c r="P8646">
        <f t="shared" si="1068"/>
        <v>0</v>
      </c>
      <c r="R8646" s="2">
        <f t="shared" si="1069"/>
        <v>1.0416666664241347E-2</v>
      </c>
      <c r="S8646" s="4">
        <f t="shared" si="1064"/>
        <v>44082.46875</v>
      </c>
    </row>
    <row r="8647" spans="1:19" x14ac:dyDescent="0.35">
      <c r="A8647" s="32">
        <v>2020</v>
      </c>
      <c r="B8647" s="32" t="s">
        <v>62</v>
      </c>
      <c r="C8647" s="32" t="s">
        <v>63</v>
      </c>
      <c r="D8647" s="32">
        <v>5844</v>
      </c>
      <c r="E8647" s="33">
        <v>44082.479166666664</v>
      </c>
      <c r="F8647" s="32">
        <v>4.38</v>
      </c>
      <c r="G8647" s="32">
        <v>20.86</v>
      </c>
      <c r="H8647" s="32">
        <v>4.46</v>
      </c>
      <c r="I8647" s="32">
        <v>50.5</v>
      </c>
      <c r="J8647" s="32">
        <f t="shared" si="1065"/>
        <v>0</v>
      </c>
      <c r="K8647" s="32">
        <v>8</v>
      </c>
      <c r="L8647" s="32">
        <f t="shared" si="1066"/>
        <v>0</v>
      </c>
      <c r="M8647" s="32">
        <f t="shared" si="1063"/>
        <v>1</v>
      </c>
      <c r="N8647" s="34" t="s">
        <v>64</v>
      </c>
      <c r="O8647">
        <f t="shared" si="1067"/>
        <v>0.14000000000000057</v>
      </c>
      <c r="P8647">
        <f t="shared" si="1068"/>
        <v>9.9999999999997868E-3</v>
      </c>
      <c r="R8647" s="2">
        <f t="shared" si="1069"/>
        <v>1.0416666664241347E-2</v>
      </c>
      <c r="S8647" s="4">
        <f t="shared" si="1064"/>
        <v>44082.479166666664</v>
      </c>
    </row>
    <row r="8648" spans="1:19" x14ac:dyDescent="0.35">
      <c r="A8648" s="32">
        <v>2020</v>
      </c>
      <c r="B8648" s="32" t="s">
        <v>62</v>
      </c>
      <c r="C8648" s="32" t="s">
        <v>63</v>
      </c>
      <c r="D8648" s="32">
        <v>5845</v>
      </c>
      <c r="E8648" s="33">
        <v>44082.489583333336</v>
      </c>
      <c r="F8648" s="32">
        <v>4.37</v>
      </c>
      <c r="G8648" s="32">
        <v>21</v>
      </c>
      <c r="H8648" s="32">
        <v>4.45</v>
      </c>
      <c r="I8648" s="32">
        <v>50.5</v>
      </c>
      <c r="J8648" s="32">
        <f t="shared" si="1065"/>
        <v>0</v>
      </c>
      <c r="K8648" s="32">
        <v>8</v>
      </c>
      <c r="L8648" s="32">
        <f t="shared" si="1066"/>
        <v>0</v>
      </c>
      <c r="M8648" s="32">
        <f t="shared" si="1063"/>
        <v>1</v>
      </c>
      <c r="N8648" s="34" t="s">
        <v>64</v>
      </c>
      <c r="O8648">
        <f t="shared" si="1067"/>
        <v>0.12000000000000099</v>
      </c>
      <c r="P8648">
        <f t="shared" si="1068"/>
        <v>5.9999999999999609E-2</v>
      </c>
      <c r="R8648" s="2">
        <f t="shared" si="1069"/>
        <v>1.0416666671517305E-2</v>
      </c>
      <c r="S8648" s="4">
        <f t="shared" si="1064"/>
        <v>44082.489583333328</v>
      </c>
    </row>
    <row r="8649" spans="1:19" x14ac:dyDescent="0.35">
      <c r="A8649" s="32">
        <v>2020</v>
      </c>
      <c r="B8649" s="32" t="s">
        <v>62</v>
      </c>
      <c r="C8649" s="32" t="s">
        <v>63</v>
      </c>
      <c r="D8649" s="32">
        <v>5846</v>
      </c>
      <c r="E8649" s="33">
        <v>44082.5</v>
      </c>
      <c r="F8649" s="32">
        <v>4.43</v>
      </c>
      <c r="G8649" s="32">
        <v>21.12</v>
      </c>
      <c r="H8649" s="32">
        <v>4.51</v>
      </c>
      <c r="I8649" s="32">
        <v>51.3</v>
      </c>
      <c r="J8649" s="32">
        <f t="shared" si="1065"/>
        <v>0</v>
      </c>
      <c r="K8649" s="32">
        <v>8</v>
      </c>
      <c r="L8649" s="32">
        <f t="shared" si="1066"/>
        <v>0</v>
      </c>
      <c r="M8649" s="32">
        <f t="shared" si="1063"/>
        <v>1</v>
      </c>
      <c r="N8649" s="34" t="s">
        <v>64</v>
      </c>
      <c r="O8649">
        <f t="shared" si="1067"/>
        <v>0.16000000000000014</v>
      </c>
      <c r="P8649">
        <f t="shared" si="1068"/>
        <v>8.0000000000000071E-2</v>
      </c>
      <c r="R8649" s="2">
        <f t="shared" si="1069"/>
        <v>1.0416666664241347E-2</v>
      </c>
      <c r="S8649" s="4">
        <f t="shared" si="1064"/>
        <v>44082.5</v>
      </c>
    </row>
    <row r="8650" spans="1:19" x14ac:dyDescent="0.35">
      <c r="A8650" s="32">
        <v>2020</v>
      </c>
      <c r="B8650" s="32" t="s">
        <v>62</v>
      </c>
      <c r="C8650" s="32" t="s">
        <v>63</v>
      </c>
      <c r="D8650" s="32">
        <v>5847</v>
      </c>
      <c r="E8650" s="33">
        <v>44082.510416666664</v>
      </c>
      <c r="F8650" s="32">
        <v>4.51</v>
      </c>
      <c r="G8650" s="32">
        <v>21.28</v>
      </c>
      <c r="H8650" s="32">
        <v>4.59</v>
      </c>
      <c r="I8650" s="32">
        <v>52.4</v>
      </c>
      <c r="J8650" s="32">
        <f t="shared" si="1065"/>
        <v>0</v>
      </c>
      <c r="K8650" s="32">
        <v>8</v>
      </c>
      <c r="L8650" s="32">
        <f t="shared" si="1066"/>
        <v>0</v>
      </c>
      <c r="M8650" s="32">
        <f t="shared" si="1063"/>
        <v>1</v>
      </c>
      <c r="N8650" s="34" t="s">
        <v>64</v>
      </c>
      <c r="O8650">
        <f t="shared" si="1067"/>
        <v>0.16000000000000014</v>
      </c>
      <c r="P8650">
        <f t="shared" si="1068"/>
        <v>0.11000000000000032</v>
      </c>
      <c r="R8650" s="2">
        <f t="shared" si="1069"/>
        <v>1.0416666664241347E-2</v>
      </c>
      <c r="S8650" s="4">
        <f t="shared" si="1064"/>
        <v>44082.510416666664</v>
      </c>
    </row>
    <row r="8651" spans="1:19" x14ac:dyDescent="0.35">
      <c r="A8651" s="32">
        <v>2020</v>
      </c>
      <c r="B8651" s="32" t="s">
        <v>62</v>
      </c>
      <c r="C8651" s="32" t="s">
        <v>63</v>
      </c>
      <c r="D8651" s="32">
        <v>5848</v>
      </c>
      <c r="E8651" s="33">
        <v>44082.520833333336</v>
      </c>
      <c r="F8651" s="32">
        <v>4.62</v>
      </c>
      <c r="G8651" s="32">
        <v>21.44</v>
      </c>
      <c r="H8651" s="32">
        <v>4.7</v>
      </c>
      <c r="I8651" s="32">
        <v>53.9</v>
      </c>
      <c r="J8651" s="32">
        <f t="shared" si="1065"/>
        <v>0</v>
      </c>
      <c r="K8651" s="32">
        <v>8</v>
      </c>
      <c r="L8651" s="32">
        <f t="shared" si="1066"/>
        <v>0</v>
      </c>
      <c r="M8651" s="32">
        <f t="shared" si="1063"/>
        <v>1</v>
      </c>
      <c r="N8651" s="34" t="s">
        <v>64</v>
      </c>
      <c r="O8651">
        <f t="shared" si="1067"/>
        <v>0.16000000000000014</v>
      </c>
      <c r="P8651">
        <f t="shared" si="1068"/>
        <v>1.9999999999999574E-2</v>
      </c>
      <c r="R8651" s="2">
        <f t="shared" si="1069"/>
        <v>1.0416666671517305E-2</v>
      </c>
      <c r="S8651" s="4">
        <f t="shared" si="1064"/>
        <v>44082.520833333328</v>
      </c>
    </row>
    <row r="8652" spans="1:19" x14ac:dyDescent="0.35">
      <c r="A8652" s="32">
        <v>2020</v>
      </c>
      <c r="B8652" s="32" t="s">
        <v>62</v>
      </c>
      <c r="C8652" s="32" t="s">
        <v>63</v>
      </c>
      <c r="D8652" s="32">
        <v>5849</v>
      </c>
      <c r="E8652" s="33">
        <v>44082.53125</v>
      </c>
      <c r="F8652" s="32">
        <v>4.63</v>
      </c>
      <c r="G8652" s="32">
        <v>21.6</v>
      </c>
      <c r="H8652" s="32">
        <v>4.72</v>
      </c>
      <c r="I8652" s="32">
        <v>54.2</v>
      </c>
      <c r="J8652" s="32">
        <f t="shared" si="1065"/>
        <v>0</v>
      </c>
      <c r="K8652" s="32">
        <v>8</v>
      </c>
      <c r="L8652" s="32">
        <f t="shared" si="1066"/>
        <v>0</v>
      </c>
      <c r="M8652" s="32">
        <f t="shared" si="1063"/>
        <v>1</v>
      </c>
      <c r="N8652" s="34" t="s">
        <v>64</v>
      </c>
      <c r="O8652">
        <f t="shared" si="1067"/>
        <v>0.17999999999999972</v>
      </c>
      <c r="P8652">
        <f t="shared" si="1068"/>
        <v>1.9999999999999574E-2</v>
      </c>
      <c r="R8652" s="2">
        <f t="shared" si="1069"/>
        <v>1.0416666664241347E-2</v>
      </c>
      <c r="S8652" s="4">
        <f t="shared" si="1064"/>
        <v>44082.53125</v>
      </c>
    </row>
    <row r="8653" spans="1:19" x14ac:dyDescent="0.35">
      <c r="A8653" s="32">
        <v>2020</v>
      </c>
      <c r="B8653" s="32" t="s">
        <v>62</v>
      </c>
      <c r="C8653" s="32" t="s">
        <v>63</v>
      </c>
      <c r="D8653" s="32">
        <v>5850</v>
      </c>
      <c r="E8653" s="33">
        <v>44082.541666666664</v>
      </c>
      <c r="F8653" s="32">
        <v>4.62</v>
      </c>
      <c r="G8653" s="32">
        <v>21.78</v>
      </c>
      <c r="H8653" s="32">
        <v>4.7</v>
      </c>
      <c r="I8653" s="32">
        <v>54.2</v>
      </c>
      <c r="J8653" s="32">
        <f t="shared" si="1065"/>
        <v>0</v>
      </c>
      <c r="K8653" s="32">
        <v>8</v>
      </c>
      <c r="L8653" s="32">
        <f t="shared" si="1066"/>
        <v>0</v>
      </c>
      <c r="M8653" s="32">
        <f t="shared" si="1063"/>
        <v>1</v>
      </c>
      <c r="N8653" s="34" t="s">
        <v>64</v>
      </c>
      <c r="O8653">
        <f t="shared" si="1067"/>
        <v>0.16000000000000014</v>
      </c>
      <c r="P8653">
        <f t="shared" si="1068"/>
        <v>0.16999999999999993</v>
      </c>
      <c r="R8653" s="2">
        <f t="shared" si="1069"/>
        <v>1.0416666664241347E-2</v>
      </c>
      <c r="S8653" s="4">
        <f t="shared" si="1064"/>
        <v>44082.541666666664</v>
      </c>
    </row>
    <row r="8654" spans="1:19" x14ac:dyDescent="0.35">
      <c r="A8654" s="32">
        <v>2020</v>
      </c>
      <c r="B8654" s="32" t="s">
        <v>62</v>
      </c>
      <c r="C8654" s="32" t="s">
        <v>63</v>
      </c>
      <c r="D8654" s="32">
        <v>5851</v>
      </c>
      <c r="E8654" s="33">
        <v>44082.552083333336</v>
      </c>
      <c r="F8654" s="32">
        <v>4.45</v>
      </c>
      <c r="G8654" s="32">
        <v>21.94</v>
      </c>
      <c r="H8654" s="32">
        <v>4.53</v>
      </c>
      <c r="I8654" s="32">
        <v>52.4</v>
      </c>
      <c r="J8654" s="32">
        <f t="shared" si="1065"/>
        <v>1.5</v>
      </c>
      <c r="K8654" s="32">
        <f t="shared" ref="K8654:K8706" si="1070">IF(H8654="",0.5,IF(H8654&lt;=0.1,2,IF(H8654&gt;=20,2, IF(AND(H8654&gt;0.1,H8654&lt;0.2),5,IF(AND(H8654&gt;16,H8654&lt;20),5,IF(P8654&gt;=2,1.5,0))))))</f>
        <v>1.5</v>
      </c>
      <c r="L8654" s="32">
        <f t="shared" si="1066"/>
        <v>0</v>
      </c>
      <c r="M8654" s="32">
        <f t="shared" si="1063"/>
        <v>2</v>
      </c>
      <c r="N8654" s="34" t="s">
        <v>64</v>
      </c>
      <c r="O8654">
        <f t="shared" si="1067"/>
        <v>21.94</v>
      </c>
      <c r="P8654">
        <f t="shared" si="1068"/>
        <v>4.53</v>
      </c>
      <c r="R8654" s="2">
        <f t="shared" si="1069"/>
        <v>1.0416666671517305E-2</v>
      </c>
      <c r="S8654" s="4">
        <f t="shared" si="1064"/>
        <v>44082.552083333328</v>
      </c>
    </row>
    <row r="8655" spans="1:19" x14ac:dyDescent="0.35">
      <c r="N8655" s="25"/>
      <c r="R8655" s="2"/>
    </row>
    <row r="8656" spans="1:19" x14ac:dyDescent="0.35">
      <c r="N8656" s="25"/>
      <c r="R8656" s="2"/>
    </row>
    <row r="8657" spans="14:18" x14ac:dyDescent="0.35">
      <c r="N8657" s="25"/>
      <c r="R8657" s="2"/>
    </row>
    <row r="8658" spans="14:18" x14ac:dyDescent="0.35">
      <c r="N8658" s="25"/>
      <c r="R8658" s="2"/>
    </row>
    <row r="8659" spans="14:18" x14ac:dyDescent="0.35">
      <c r="N8659" s="25"/>
      <c r="R8659" s="2"/>
    </row>
    <row r="8660" spans="14:18" x14ac:dyDescent="0.35">
      <c r="N8660" s="25"/>
      <c r="R8660" s="2"/>
    </row>
    <row r="8661" spans="14:18" x14ac:dyDescent="0.35">
      <c r="N8661" s="25"/>
      <c r="R8661" s="2"/>
    </row>
    <row r="8662" spans="14:18" x14ac:dyDescent="0.35">
      <c r="N8662" s="25"/>
      <c r="R8662" s="2"/>
    </row>
    <row r="8663" spans="14:18" x14ac:dyDescent="0.35">
      <c r="N8663" s="25"/>
      <c r="R8663" s="2"/>
    </row>
    <row r="8664" spans="14:18" x14ac:dyDescent="0.35">
      <c r="N8664" s="25"/>
      <c r="R8664" s="2"/>
    </row>
    <row r="8665" spans="14:18" x14ac:dyDescent="0.35">
      <c r="N8665" s="25"/>
      <c r="R8665" s="2"/>
    </row>
    <row r="8666" spans="14:18" x14ac:dyDescent="0.35">
      <c r="N8666" s="25"/>
      <c r="R8666" s="2"/>
    </row>
    <row r="8667" spans="14:18" x14ac:dyDescent="0.35">
      <c r="N8667" s="25"/>
      <c r="R8667" s="2"/>
    </row>
    <row r="8668" spans="14:18" x14ac:dyDescent="0.35">
      <c r="N8668" s="25"/>
      <c r="R8668" s="2"/>
    </row>
    <row r="8669" spans="14:18" x14ac:dyDescent="0.35">
      <c r="N8669" s="25"/>
      <c r="R8669" s="2"/>
    </row>
    <row r="8670" spans="14:18" x14ac:dyDescent="0.35">
      <c r="N8670" s="25"/>
      <c r="R8670" s="2"/>
    </row>
    <row r="8671" spans="14:18" x14ac:dyDescent="0.35">
      <c r="N8671" s="25"/>
      <c r="R8671" s="2"/>
    </row>
    <row r="8672" spans="14:18" x14ac:dyDescent="0.35">
      <c r="N8672" s="25"/>
      <c r="R8672" s="2"/>
    </row>
    <row r="8673" spans="14:22" x14ac:dyDescent="0.35">
      <c r="N8673" s="25"/>
      <c r="R8673" s="2"/>
    </row>
    <row r="8674" spans="14:22" x14ac:dyDescent="0.35">
      <c r="N8674" s="25"/>
      <c r="R8674" s="2"/>
    </row>
    <row r="8675" spans="14:22" x14ac:dyDescent="0.35">
      <c r="N8675" s="25"/>
      <c r="R8675" s="2"/>
    </row>
    <row r="8676" spans="14:22" x14ac:dyDescent="0.35">
      <c r="N8676" s="25"/>
      <c r="R8676" s="2"/>
    </row>
    <row r="8677" spans="14:22" x14ac:dyDescent="0.35">
      <c r="N8677" s="25"/>
      <c r="R8677" s="2"/>
    </row>
    <row r="8678" spans="14:22" x14ac:dyDescent="0.35">
      <c r="N8678" s="25"/>
      <c r="R8678" s="2"/>
    </row>
    <row r="8679" spans="14:22" x14ac:dyDescent="0.35">
      <c r="N8679" s="25"/>
      <c r="R8679" s="2"/>
    </row>
    <row r="8680" spans="14:22" x14ac:dyDescent="0.35">
      <c r="N8680" s="25"/>
      <c r="R8680" s="2"/>
      <c r="U8680" s="5"/>
      <c r="V8680" s="6"/>
    </row>
    <row r="8681" spans="14:22" x14ac:dyDescent="0.35">
      <c r="N8681" s="25"/>
      <c r="R8681" s="2"/>
    </row>
    <row r="8682" spans="14:22" x14ac:dyDescent="0.35">
      <c r="N8682" s="25"/>
      <c r="R8682" s="2"/>
    </row>
    <row r="8683" spans="14:22" x14ac:dyDescent="0.35">
      <c r="N8683" s="25"/>
      <c r="R8683" s="2"/>
    </row>
    <row r="8684" spans="14:22" x14ac:dyDescent="0.35">
      <c r="N8684" s="25"/>
      <c r="R8684" s="2"/>
    </row>
    <row r="8685" spans="14:22" x14ac:dyDescent="0.35">
      <c r="N8685" s="25"/>
      <c r="R8685" s="2"/>
    </row>
    <row r="8686" spans="14:22" x14ac:dyDescent="0.35">
      <c r="N8686" s="25"/>
      <c r="R8686" s="2"/>
    </row>
    <row r="8687" spans="14:22" x14ac:dyDescent="0.35">
      <c r="N8687" s="25"/>
      <c r="R8687" s="2"/>
    </row>
    <row r="8688" spans="14:22" x14ac:dyDescent="0.35">
      <c r="N8688" s="25"/>
      <c r="R8688" s="2"/>
    </row>
    <row r="8689" spans="14:18" x14ac:dyDescent="0.35">
      <c r="N8689" s="25"/>
      <c r="R8689" s="2"/>
    </row>
    <row r="8690" spans="14:18" x14ac:dyDescent="0.35">
      <c r="N8690" s="25"/>
      <c r="R8690" s="2"/>
    </row>
    <row r="8691" spans="14:18" x14ac:dyDescent="0.35">
      <c r="N8691" s="25"/>
      <c r="R8691" s="2"/>
    </row>
    <row r="8692" spans="14:18" x14ac:dyDescent="0.35">
      <c r="N8692" s="25"/>
      <c r="R8692" s="2"/>
    </row>
    <row r="8693" spans="14:18" x14ac:dyDescent="0.35">
      <c r="N8693" s="25"/>
      <c r="R8693" s="2"/>
    </row>
    <row r="8694" spans="14:18" x14ac:dyDescent="0.35">
      <c r="N8694" s="25"/>
      <c r="R8694" s="2"/>
    </row>
    <row r="8695" spans="14:18" x14ac:dyDescent="0.35">
      <c r="N8695" s="25"/>
      <c r="R8695" s="2"/>
    </row>
    <row r="8696" spans="14:18" x14ac:dyDescent="0.35">
      <c r="N8696" s="25"/>
      <c r="R8696" s="2"/>
    </row>
    <row r="8697" spans="14:18" x14ac:dyDescent="0.35">
      <c r="N8697" s="25"/>
      <c r="R8697" s="2"/>
    </row>
    <row r="8698" spans="14:18" x14ac:dyDescent="0.35">
      <c r="N8698" s="25"/>
      <c r="R8698" s="2"/>
    </row>
    <row r="8699" spans="14:18" x14ac:dyDescent="0.35">
      <c r="N8699" s="25"/>
      <c r="R8699" s="2"/>
    </row>
    <row r="8700" spans="14:18" x14ac:dyDescent="0.35">
      <c r="N8700" s="25"/>
      <c r="R8700" s="2"/>
    </row>
    <row r="8701" spans="14:18" x14ac:dyDescent="0.35">
      <c r="N8701" s="25"/>
      <c r="R8701" s="2"/>
    </row>
    <row r="8702" spans="14:18" x14ac:dyDescent="0.35">
      <c r="N8702" s="25"/>
      <c r="R8702" s="2"/>
    </row>
    <row r="8703" spans="14:18" x14ac:dyDescent="0.35">
      <c r="N8703" s="25"/>
      <c r="R8703" s="2"/>
    </row>
    <row r="8704" spans="14:18" x14ac:dyDescent="0.35">
      <c r="N8704" s="25"/>
      <c r="R8704" s="2"/>
    </row>
    <row r="8705" spans="14:18" x14ac:dyDescent="0.35">
      <c r="N8705" s="25"/>
      <c r="R8705" s="2"/>
    </row>
    <row r="8706" spans="14:18" x14ac:dyDescent="0.35">
      <c r="N8706" s="25"/>
      <c r="R8706" s="2"/>
    </row>
    <row r="8707" spans="14:18" x14ac:dyDescent="0.35">
      <c r="N8707" s="25"/>
      <c r="R8707" s="2"/>
    </row>
    <row r="8708" spans="14:18" x14ac:dyDescent="0.35">
      <c r="N8708" s="25"/>
      <c r="R8708" s="2"/>
    </row>
    <row r="8709" spans="14:18" x14ac:dyDescent="0.35">
      <c r="N8709" s="25"/>
      <c r="R8709" s="2"/>
    </row>
    <row r="8710" spans="14:18" x14ac:dyDescent="0.35">
      <c r="N8710" s="25"/>
      <c r="R8710" s="2"/>
    </row>
    <row r="8711" spans="14:18" x14ac:dyDescent="0.35">
      <c r="N8711" s="25"/>
      <c r="R8711" s="2"/>
    </row>
    <row r="8712" spans="14:18" x14ac:dyDescent="0.35">
      <c r="N8712" s="25"/>
      <c r="R8712" s="2"/>
    </row>
    <row r="8713" spans="14:18" x14ac:dyDescent="0.35">
      <c r="N8713" s="25"/>
      <c r="R8713" s="2"/>
    </row>
    <row r="8714" spans="14:18" x14ac:dyDescent="0.35">
      <c r="N8714" s="25"/>
      <c r="R8714" s="2"/>
    </row>
    <row r="8715" spans="14:18" x14ac:dyDescent="0.35">
      <c r="N8715" s="25"/>
      <c r="R8715" s="2"/>
    </row>
    <row r="8716" spans="14:18" x14ac:dyDescent="0.35">
      <c r="N8716" s="25"/>
      <c r="R8716" s="2"/>
    </row>
    <row r="8717" spans="14:18" x14ac:dyDescent="0.35">
      <c r="N8717" s="25"/>
      <c r="R8717" s="2"/>
    </row>
    <row r="8718" spans="14:18" x14ac:dyDescent="0.35">
      <c r="N8718" s="25"/>
      <c r="R8718" s="2"/>
    </row>
    <row r="8719" spans="14:18" x14ac:dyDescent="0.35">
      <c r="N8719" s="25"/>
      <c r="R8719" s="2"/>
    </row>
    <row r="8720" spans="14:18" x14ac:dyDescent="0.35">
      <c r="N8720" s="25"/>
      <c r="R8720" s="2"/>
    </row>
    <row r="8721" spans="14:18" x14ac:dyDescent="0.35">
      <c r="N8721" s="25"/>
      <c r="R8721" s="2"/>
    </row>
    <row r="8722" spans="14:18" x14ac:dyDescent="0.35">
      <c r="N8722" s="25"/>
      <c r="R8722" s="2"/>
    </row>
    <row r="8723" spans="14:18" x14ac:dyDescent="0.35">
      <c r="N8723" s="25"/>
      <c r="R8723" s="2"/>
    </row>
    <row r="8724" spans="14:18" x14ac:dyDescent="0.35">
      <c r="N8724" s="25"/>
      <c r="R8724" s="2"/>
    </row>
    <row r="8725" spans="14:18" x14ac:dyDescent="0.35">
      <c r="N8725" s="25"/>
      <c r="R8725" s="2"/>
    </row>
    <row r="8726" spans="14:18" x14ac:dyDescent="0.35">
      <c r="N8726" s="25"/>
      <c r="R8726" s="2"/>
    </row>
    <row r="8727" spans="14:18" x14ac:dyDescent="0.35">
      <c r="N8727" s="25"/>
      <c r="R8727" s="2"/>
    </row>
    <row r="8728" spans="14:18" x14ac:dyDescent="0.35">
      <c r="N8728" s="25"/>
      <c r="R8728" s="2"/>
    </row>
    <row r="8729" spans="14:18" x14ac:dyDescent="0.35">
      <c r="N8729" s="25"/>
      <c r="R8729" s="2"/>
    </row>
    <row r="8730" spans="14:18" x14ac:dyDescent="0.35">
      <c r="N8730" s="25"/>
      <c r="R8730" s="2"/>
    </row>
    <row r="8731" spans="14:18" x14ac:dyDescent="0.35">
      <c r="N8731" s="25"/>
      <c r="R8731" s="2"/>
    </row>
    <row r="8732" spans="14:18" x14ac:dyDescent="0.35">
      <c r="N8732" s="25"/>
      <c r="R8732" s="2"/>
    </row>
    <row r="8733" spans="14:18" x14ac:dyDescent="0.35">
      <c r="N8733" s="25"/>
      <c r="R8733" s="2"/>
    </row>
    <row r="8734" spans="14:18" x14ac:dyDescent="0.35">
      <c r="N8734" s="25"/>
      <c r="R8734" s="2"/>
    </row>
    <row r="8735" spans="14:18" x14ac:dyDescent="0.35">
      <c r="N8735" s="25"/>
      <c r="R8735" s="2"/>
    </row>
    <row r="8736" spans="14:18" x14ac:dyDescent="0.35">
      <c r="N8736" s="25"/>
      <c r="R8736" s="2"/>
    </row>
    <row r="8737" spans="14:18" x14ac:dyDescent="0.35">
      <c r="N8737" s="25"/>
      <c r="R8737" s="2"/>
    </row>
    <row r="8738" spans="14:18" x14ac:dyDescent="0.35">
      <c r="N8738" s="25"/>
      <c r="R8738" s="2"/>
    </row>
    <row r="8739" spans="14:18" x14ac:dyDescent="0.35">
      <c r="N8739" s="25"/>
      <c r="R8739" s="2"/>
    </row>
    <row r="8740" spans="14:18" x14ac:dyDescent="0.35">
      <c r="N8740" s="25"/>
      <c r="R8740" s="2"/>
    </row>
    <row r="8741" spans="14:18" x14ac:dyDescent="0.35">
      <c r="N8741" s="25"/>
      <c r="R8741" s="2"/>
    </row>
    <row r="8742" spans="14:18" x14ac:dyDescent="0.35">
      <c r="N8742" s="25"/>
      <c r="R8742" s="2"/>
    </row>
    <row r="8743" spans="14:18" x14ac:dyDescent="0.35">
      <c r="N8743" s="25"/>
      <c r="R8743" s="2"/>
    </row>
    <row r="8744" spans="14:18" x14ac:dyDescent="0.35">
      <c r="N8744" s="25"/>
      <c r="R8744" s="2"/>
    </row>
    <row r="8745" spans="14:18" x14ac:dyDescent="0.35">
      <c r="N8745" s="25"/>
      <c r="R8745" s="2"/>
    </row>
    <row r="8746" spans="14:18" x14ac:dyDescent="0.35">
      <c r="N8746" s="25"/>
      <c r="R8746" s="2"/>
    </row>
    <row r="8747" spans="14:18" x14ac:dyDescent="0.35">
      <c r="N8747" s="25"/>
      <c r="R8747" s="2"/>
    </row>
    <row r="8748" spans="14:18" x14ac:dyDescent="0.35">
      <c r="N8748" s="25"/>
      <c r="R8748" s="2"/>
    </row>
    <row r="8749" spans="14:18" x14ac:dyDescent="0.35">
      <c r="N8749" s="25"/>
      <c r="R8749" s="2"/>
    </row>
    <row r="8750" spans="14:18" x14ac:dyDescent="0.35">
      <c r="N8750" s="25"/>
      <c r="R8750" s="2"/>
    </row>
    <row r="8751" spans="14:18" x14ac:dyDescent="0.35">
      <c r="N8751" s="25"/>
      <c r="R8751" s="2"/>
    </row>
    <row r="8752" spans="14:18" x14ac:dyDescent="0.35">
      <c r="N8752" s="25"/>
      <c r="R8752" s="2"/>
    </row>
    <row r="8753" spans="14:18" x14ac:dyDescent="0.35">
      <c r="N8753" s="25"/>
      <c r="R8753" s="2"/>
    </row>
    <row r="8754" spans="14:18" x14ac:dyDescent="0.35">
      <c r="N8754" s="25"/>
      <c r="R8754" s="2"/>
    </row>
    <row r="8755" spans="14:18" x14ac:dyDescent="0.35">
      <c r="N8755" s="25"/>
      <c r="R8755" s="2"/>
    </row>
    <row r="8756" spans="14:18" x14ac:dyDescent="0.35">
      <c r="N8756" s="25"/>
      <c r="R8756" s="2"/>
    </row>
    <row r="8757" spans="14:18" x14ac:dyDescent="0.35">
      <c r="N8757" s="25"/>
      <c r="R8757" s="2"/>
    </row>
    <row r="8758" spans="14:18" x14ac:dyDescent="0.35">
      <c r="N8758" s="25"/>
      <c r="R8758" s="2"/>
    </row>
    <row r="8759" spans="14:18" x14ac:dyDescent="0.35">
      <c r="N8759" s="25"/>
      <c r="R8759" s="2"/>
    </row>
    <row r="8760" spans="14:18" x14ac:dyDescent="0.35">
      <c r="N8760" s="25"/>
      <c r="R8760" s="2"/>
    </row>
    <row r="8761" spans="14:18" x14ac:dyDescent="0.35">
      <c r="N8761" s="25"/>
      <c r="R8761" s="2"/>
    </row>
    <row r="8762" spans="14:18" x14ac:dyDescent="0.35">
      <c r="N8762" s="25"/>
      <c r="R8762" s="2"/>
    </row>
    <row r="8763" spans="14:18" x14ac:dyDescent="0.35">
      <c r="N8763" s="25"/>
      <c r="R8763" s="2"/>
    </row>
    <row r="8764" spans="14:18" x14ac:dyDescent="0.35">
      <c r="N8764" s="25"/>
      <c r="R8764" s="2"/>
    </row>
    <row r="8765" spans="14:18" x14ac:dyDescent="0.35">
      <c r="N8765" s="25"/>
      <c r="R8765" s="2"/>
    </row>
    <row r="8766" spans="14:18" x14ac:dyDescent="0.35">
      <c r="N8766" s="25"/>
      <c r="R8766" s="2"/>
    </row>
    <row r="8767" spans="14:18" x14ac:dyDescent="0.35">
      <c r="N8767" s="25"/>
      <c r="R8767" s="2"/>
    </row>
    <row r="8768" spans="14:18" x14ac:dyDescent="0.35">
      <c r="N8768" s="25"/>
      <c r="R8768" s="2"/>
    </row>
    <row r="8769" spans="14:22" x14ac:dyDescent="0.35">
      <c r="N8769" s="25"/>
      <c r="R8769" s="2"/>
    </row>
    <row r="8770" spans="14:22" x14ac:dyDescent="0.35">
      <c r="N8770" s="25"/>
      <c r="R8770" s="2"/>
    </row>
    <row r="8771" spans="14:22" x14ac:dyDescent="0.35">
      <c r="N8771" s="25"/>
      <c r="R8771" s="2"/>
    </row>
    <row r="8772" spans="14:22" x14ac:dyDescent="0.35">
      <c r="N8772" s="25"/>
      <c r="R8772" s="2"/>
    </row>
    <row r="8773" spans="14:22" x14ac:dyDescent="0.35">
      <c r="N8773" s="25"/>
      <c r="R8773" s="2"/>
    </row>
    <row r="8774" spans="14:22" x14ac:dyDescent="0.35">
      <c r="N8774" s="25"/>
      <c r="R8774" s="2"/>
    </row>
    <row r="8775" spans="14:22" x14ac:dyDescent="0.35">
      <c r="N8775" s="25"/>
      <c r="R8775" s="2"/>
    </row>
    <row r="8776" spans="14:22" x14ac:dyDescent="0.35">
      <c r="N8776" s="25"/>
      <c r="R8776" s="2"/>
      <c r="U8776" s="5"/>
      <c r="V8776" s="6"/>
    </row>
    <row r="8777" spans="14:22" x14ac:dyDescent="0.35">
      <c r="N8777" s="25"/>
      <c r="R8777" s="2"/>
    </row>
    <row r="8778" spans="14:22" x14ac:dyDescent="0.35">
      <c r="N8778" s="25"/>
      <c r="R8778" s="2"/>
    </row>
    <row r="8779" spans="14:22" x14ac:dyDescent="0.35">
      <c r="N8779" s="25"/>
      <c r="R8779" s="2"/>
    </row>
    <row r="8780" spans="14:22" x14ac:dyDescent="0.35">
      <c r="N8780" s="25"/>
      <c r="R8780" s="2"/>
    </row>
    <row r="8781" spans="14:22" x14ac:dyDescent="0.35">
      <c r="N8781" s="25"/>
      <c r="R8781" s="2"/>
    </row>
    <row r="8782" spans="14:22" x14ac:dyDescent="0.35">
      <c r="N8782" s="25"/>
      <c r="R8782" s="2"/>
    </row>
    <row r="8783" spans="14:22" x14ac:dyDescent="0.35">
      <c r="N8783" s="25"/>
      <c r="R8783" s="2"/>
    </row>
    <row r="8784" spans="14:22" x14ac:dyDescent="0.35">
      <c r="N8784" s="25"/>
      <c r="R8784" s="2"/>
    </row>
    <row r="8785" spans="14:18" x14ac:dyDescent="0.35">
      <c r="N8785" s="25"/>
      <c r="R8785" s="2"/>
    </row>
    <row r="8786" spans="14:18" x14ac:dyDescent="0.35">
      <c r="N8786" s="25"/>
      <c r="R8786" s="2"/>
    </row>
    <row r="8787" spans="14:18" x14ac:dyDescent="0.35">
      <c r="N8787" s="25"/>
      <c r="R8787" s="2"/>
    </row>
    <row r="8788" spans="14:18" x14ac:dyDescent="0.35">
      <c r="N8788" s="25"/>
      <c r="R8788" s="2"/>
    </row>
    <row r="8789" spans="14:18" x14ac:dyDescent="0.35">
      <c r="N8789" s="25"/>
      <c r="R8789" s="2"/>
    </row>
    <row r="8790" spans="14:18" x14ac:dyDescent="0.35">
      <c r="N8790" s="25"/>
      <c r="R8790" s="2"/>
    </row>
    <row r="8791" spans="14:18" x14ac:dyDescent="0.35">
      <c r="N8791" s="25"/>
      <c r="R8791" s="2"/>
    </row>
    <row r="8792" spans="14:18" x14ac:dyDescent="0.35">
      <c r="N8792" s="25"/>
      <c r="R8792" s="2"/>
    </row>
    <row r="8793" spans="14:18" x14ac:dyDescent="0.35">
      <c r="N8793" s="25"/>
      <c r="R8793" s="2"/>
    </row>
    <row r="8794" spans="14:18" x14ac:dyDescent="0.35">
      <c r="N8794" s="25"/>
      <c r="R8794" s="2"/>
    </row>
    <row r="8795" spans="14:18" x14ac:dyDescent="0.35">
      <c r="N8795" s="25"/>
      <c r="R8795" s="2"/>
    </row>
    <row r="8796" spans="14:18" x14ac:dyDescent="0.35">
      <c r="N8796" s="25"/>
      <c r="R8796" s="2"/>
    </row>
    <row r="8797" spans="14:18" x14ac:dyDescent="0.35">
      <c r="N8797" s="25"/>
      <c r="R8797" s="2"/>
    </row>
    <row r="8798" spans="14:18" x14ac:dyDescent="0.35">
      <c r="N8798" s="25"/>
      <c r="R8798" s="2"/>
    </row>
    <row r="8799" spans="14:18" x14ac:dyDescent="0.35">
      <c r="N8799" s="25"/>
      <c r="R8799" s="2"/>
    </row>
    <row r="8800" spans="14:18" x14ac:dyDescent="0.35">
      <c r="N8800" s="25"/>
      <c r="R8800" s="2"/>
    </row>
    <row r="8801" spans="14:18" x14ac:dyDescent="0.35">
      <c r="N8801" s="25"/>
      <c r="R8801" s="2"/>
    </row>
    <row r="8802" spans="14:18" x14ac:dyDescent="0.35">
      <c r="N8802" s="25"/>
      <c r="R8802" s="2"/>
    </row>
    <row r="8803" spans="14:18" x14ac:dyDescent="0.35">
      <c r="N8803" s="25"/>
      <c r="R8803" s="2"/>
    </row>
    <row r="8804" spans="14:18" x14ac:dyDescent="0.35">
      <c r="N8804" s="25"/>
      <c r="R8804" s="2"/>
    </row>
    <row r="8805" spans="14:18" x14ac:dyDescent="0.35">
      <c r="N8805" s="25"/>
      <c r="R8805" s="2"/>
    </row>
    <row r="8806" spans="14:18" x14ac:dyDescent="0.35">
      <c r="N8806" s="25"/>
      <c r="R8806" s="2"/>
    </row>
    <row r="8807" spans="14:18" x14ac:dyDescent="0.35">
      <c r="N8807" s="25"/>
      <c r="R8807" s="2"/>
    </row>
    <row r="8808" spans="14:18" x14ac:dyDescent="0.35">
      <c r="N8808" s="25"/>
      <c r="R8808" s="2"/>
    </row>
    <row r="8809" spans="14:18" x14ac:dyDescent="0.35">
      <c r="N8809" s="25"/>
      <c r="R8809" s="2"/>
    </row>
    <row r="8810" spans="14:18" x14ac:dyDescent="0.35">
      <c r="N8810" s="25"/>
      <c r="R8810" s="2"/>
    </row>
    <row r="8811" spans="14:18" x14ac:dyDescent="0.35">
      <c r="N8811" s="25"/>
      <c r="R8811" s="2"/>
    </row>
    <row r="8812" spans="14:18" x14ac:dyDescent="0.35">
      <c r="N8812" s="25"/>
      <c r="R8812" s="2"/>
    </row>
    <row r="8813" spans="14:18" x14ac:dyDescent="0.35">
      <c r="N8813" s="25"/>
      <c r="R8813" s="2"/>
    </row>
    <row r="8814" spans="14:18" x14ac:dyDescent="0.35">
      <c r="N8814" s="25"/>
      <c r="R8814" s="2"/>
    </row>
    <row r="8815" spans="14:18" x14ac:dyDescent="0.35">
      <c r="N8815" s="25"/>
      <c r="R8815" s="2"/>
    </row>
    <row r="8816" spans="14:18" x14ac:dyDescent="0.35">
      <c r="N8816" s="25"/>
      <c r="R8816" s="2"/>
    </row>
    <row r="8817" spans="14:18" x14ac:dyDescent="0.35">
      <c r="N8817" s="25"/>
      <c r="R8817" s="2"/>
    </row>
    <row r="8818" spans="14:18" x14ac:dyDescent="0.35">
      <c r="N8818" s="25"/>
      <c r="R8818" s="2"/>
    </row>
    <row r="8819" spans="14:18" x14ac:dyDescent="0.35">
      <c r="N8819" s="25"/>
      <c r="R8819" s="2"/>
    </row>
    <row r="8820" spans="14:18" x14ac:dyDescent="0.35">
      <c r="N8820" s="25"/>
      <c r="R8820" s="2"/>
    </row>
    <row r="8821" spans="14:18" x14ac:dyDescent="0.35">
      <c r="N8821" s="25"/>
      <c r="R8821" s="2"/>
    </row>
    <row r="8822" spans="14:18" x14ac:dyDescent="0.35">
      <c r="N8822" s="25"/>
      <c r="R8822" s="2"/>
    </row>
    <row r="8823" spans="14:18" x14ac:dyDescent="0.35">
      <c r="N8823" s="25"/>
      <c r="R8823" s="2"/>
    </row>
    <row r="8824" spans="14:18" x14ac:dyDescent="0.35">
      <c r="N8824" s="25"/>
      <c r="R8824" s="2"/>
    </row>
    <row r="8825" spans="14:18" x14ac:dyDescent="0.35">
      <c r="N8825" s="25"/>
      <c r="R8825" s="2"/>
    </row>
    <row r="8826" spans="14:18" x14ac:dyDescent="0.35">
      <c r="N8826" s="25"/>
      <c r="R8826" s="2"/>
    </row>
    <row r="8827" spans="14:18" x14ac:dyDescent="0.35">
      <c r="N8827" s="25"/>
      <c r="R8827" s="2"/>
    </row>
    <row r="8828" spans="14:18" x14ac:dyDescent="0.35">
      <c r="N8828" s="25"/>
      <c r="R8828" s="2"/>
    </row>
    <row r="8829" spans="14:18" x14ac:dyDescent="0.35">
      <c r="N8829" s="25"/>
      <c r="R8829" s="2"/>
    </row>
    <row r="8830" spans="14:18" x14ac:dyDescent="0.35">
      <c r="N8830" s="25"/>
      <c r="R8830" s="2"/>
    </row>
    <row r="8831" spans="14:18" x14ac:dyDescent="0.35">
      <c r="N8831" s="25"/>
      <c r="R8831" s="2"/>
    </row>
    <row r="8832" spans="14:18" x14ac:dyDescent="0.35">
      <c r="N8832" s="25"/>
      <c r="R8832" s="2"/>
    </row>
    <row r="8833" spans="14:18" x14ac:dyDescent="0.35">
      <c r="N8833" s="25"/>
      <c r="R8833" s="2"/>
    </row>
    <row r="8834" spans="14:18" x14ac:dyDescent="0.35">
      <c r="N8834" s="25"/>
      <c r="R8834" s="2"/>
    </row>
    <row r="8835" spans="14:18" x14ac:dyDescent="0.35">
      <c r="N8835" s="25"/>
      <c r="R8835" s="2"/>
    </row>
    <row r="8836" spans="14:18" x14ac:dyDescent="0.35">
      <c r="N8836" s="25"/>
      <c r="R8836" s="2"/>
    </row>
    <row r="8837" spans="14:18" x14ac:dyDescent="0.35">
      <c r="N8837" s="25"/>
      <c r="R8837" s="2"/>
    </row>
    <row r="8838" spans="14:18" x14ac:dyDescent="0.35">
      <c r="N8838" s="25"/>
      <c r="R8838" s="2"/>
    </row>
    <row r="8839" spans="14:18" x14ac:dyDescent="0.35">
      <c r="N8839" s="25"/>
      <c r="R8839" s="2"/>
    </row>
    <row r="8840" spans="14:18" x14ac:dyDescent="0.35">
      <c r="N8840" s="25"/>
      <c r="R8840" s="2"/>
    </row>
    <row r="8841" spans="14:18" x14ac:dyDescent="0.35">
      <c r="N8841" s="25"/>
      <c r="R8841" s="2"/>
    </row>
    <row r="8842" spans="14:18" x14ac:dyDescent="0.35">
      <c r="N8842" s="25"/>
      <c r="R8842" s="2"/>
    </row>
    <row r="8843" spans="14:18" x14ac:dyDescent="0.35">
      <c r="N8843" s="25"/>
      <c r="R8843" s="2"/>
    </row>
    <row r="8844" spans="14:18" x14ac:dyDescent="0.35">
      <c r="N8844" s="25"/>
      <c r="R8844" s="2"/>
    </row>
    <row r="8845" spans="14:18" x14ac:dyDescent="0.35">
      <c r="N8845" s="25"/>
      <c r="R8845" s="2"/>
    </row>
    <row r="8846" spans="14:18" x14ac:dyDescent="0.35">
      <c r="N8846" s="25"/>
      <c r="R8846" s="2"/>
    </row>
    <row r="8847" spans="14:18" x14ac:dyDescent="0.35">
      <c r="N8847" s="25"/>
      <c r="R8847" s="2"/>
    </row>
    <row r="8848" spans="14:18" x14ac:dyDescent="0.35">
      <c r="N8848" s="25"/>
      <c r="R8848" s="2"/>
    </row>
    <row r="8849" spans="14:18" x14ac:dyDescent="0.35">
      <c r="N8849" s="25"/>
      <c r="R8849" s="2"/>
    </row>
    <row r="8850" spans="14:18" x14ac:dyDescent="0.35">
      <c r="N8850" s="25"/>
      <c r="R8850" s="2"/>
    </row>
    <row r="8851" spans="14:18" x14ac:dyDescent="0.35">
      <c r="N8851" s="25"/>
      <c r="R8851" s="2"/>
    </row>
    <row r="8852" spans="14:18" x14ac:dyDescent="0.35">
      <c r="N8852" s="25"/>
      <c r="R8852" s="2"/>
    </row>
    <row r="8853" spans="14:18" x14ac:dyDescent="0.35">
      <c r="N8853" s="25"/>
      <c r="R8853" s="2"/>
    </row>
    <row r="8854" spans="14:18" x14ac:dyDescent="0.35">
      <c r="N8854" s="25"/>
      <c r="R8854" s="2"/>
    </row>
    <row r="8855" spans="14:18" x14ac:dyDescent="0.35">
      <c r="N8855" s="25"/>
      <c r="R8855" s="2"/>
    </row>
    <row r="8856" spans="14:18" x14ac:dyDescent="0.35">
      <c r="N8856" s="25"/>
      <c r="R8856" s="2"/>
    </row>
    <row r="8857" spans="14:18" x14ac:dyDescent="0.35">
      <c r="N8857" s="25"/>
      <c r="R8857" s="2"/>
    </row>
    <row r="8858" spans="14:18" x14ac:dyDescent="0.35">
      <c r="N8858" s="25"/>
      <c r="R8858" s="2"/>
    </row>
    <row r="8859" spans="14:18" x14ac:dyDescent="0.35">
      <c r="N8859" s="25"/>
      <c r="R8859" s="2"/>
    </row>
    <row r="8860" spans="14:18" x14ac:dyDescent="0.35">
      <c r="N8860" s="25"/>
      <c r="R8860" s="2"/>
    </row>
    <row r="8861" spans="14:18" x14ac:dyDescent="0.35">
      <c r="N8861" s="25"/>
      <c r="R8861" s="2"/>
    </row>
    <row r="8862" spans="14:18" x14ac:dyDescent="0.35">
      <c r="N8862" s="25"/>
      <c r="R8862" s="2"/>
    </row>
    <row r="8863" spans="14:18" x14ac:dyDescent="0.35">
      <c r="N8863" s="25"/>
      <c r="R8863" s="2"/>
    </row>
    <row r="8864" spans="14:18" x14ac:dyDescent="0.35">
      <c r="N8864" s="25"/>
      <c r="R8864" s="2"/>
    </row>
    <row r="8865" spans="14:22" x14ac:dyDescent="0.35">
      <c r="N8865" s="25"/>
      <c r="R8865" s="2"/>
    </row>
    <row r="8866" spans="14:22" x14ac:dyDescent="0.35">
      <c r="N8866" s="25"/>
      <c r="R8866" s="2"/>
    </row>
    <row r="8867" spans="14:22" x14ac:dyDescent="0.35">
      <c r="N8867" s="25"/>
      <c r="R8867" s="2"/>
    </row>
    <row r="8868" spans="14:22" x14ac:dyDescent="0.35">
      <c r="N8868" s="25"/>
      <c r="R8868" s="2"/>
    </row>
    <row r="8869" spans="14:22" x14ac:dyDescent="0.35">
      <c r="N8869" s="25"/>
      <c r="R8869" s="2"/>
    </row>
    <row r="8870" spans="14:22" x14ac:dyDescent="0.35">
      <c r="N8870" s="25"/>
      <c r="R8870" s="2"/>
    </row>
    <row r="8871" spans="14:22" x14ac:dyDescent="0.35">
      <c r="N8871" s="25"/>
      <c r="R8871" s="2"/>
    </row>
    <row r="8872" spans="14:22" x14ac:dyDescent="0.35">
      <c r="N8872" s="25"/>
      <c r="R8872" s="2"/>
      <c r="U8872" s="5"/>
      <c r="V8872" s="6"/>
    </row>
    <row r="8873" spans="14:22" x14ac:dyDescent="0.35">
      <c r="N8873" s="25"/>
      <c r="R8873" s="2"/>
    </row>
    <row r="8874" spans="14:22" x14ac:dyDescent="0.35">
      <c r="N8874" s="25"/>
      <c r="R8874" s="2"/>
    </row>
    <row r="8875" spans="14:22" x14ac:dyDescent="0.35">
      <c r="N8875" s="25"/>
      <c r="R8875" s="2"/>
    </row>
    <row r="8876" spans="14:22" x14ac:dyDescent="0.35">
      <c r="N8876" s="25"/>
      <c r="R8876" s="2"/>
    </row>
    <row r="8877" spans="14:22" x14ac:dyDescent="0.35">
      <c r="N8877" s="25"/>
      <c r="R8877" s="2"/>
    </row>
    <row r="8878" spans="14:22" x14ac:dyDescent="0.35">
      <c r="N8878" s="25"/>
      <c r="R8878" s="2"/>
    </row>
    <row r="8879" spans="14:22" x14ac:dyDescent="0.35">
      <c r="N8879" s="25"/>
      <c r="R8879" s="2"/>
    </row>
    <row r="8880" spans="14:22" x14ac:dyDescent="0.35">
      <c r="N8880" s="25"/>
      <c r="R8880" s="2"/>
    </row>
    <row r="8881" spans="14:18" x14ac:dyDescent="0.35">
      <c r="N8881" s="25"/>
      <c r="R8881" s="2"/>
    </row>
    <row r="8882" spans="14:18" x14ac:dyDescent="0.35">
      <c r="N8882" s="25"/>
      <c r="R8882" s="2"/>
    </row>
    <row r="8883" spans="14:18" x14ac:dyDescent="0.35">
      <c r="N8883" s="25"/>
      <c r="R8883" s="2"/>
    </row>
    <row r="8884" spans="14:18" x14ac:dyDescent="0.35">
      <c r="N8884" s="25"/>
      <c r="R8884" s="2"/>
    </row>
    <row r="8885" spans="14:18" x14ac:dyDescent="0.35">
      <c r="N8885" s="25"/>
      <c r="R8885" s="2"/>
    </row>
    <row r="8886" spans="14:18" x14ac:dyDescent="0.35">
      <c r="N8886" s="25"/>
      <c r="R8886" s="2"/>
    </row>
    <row r="8887" spans="14:18" x14ac:dyDescent="0.35">
      <c r="N8887" s="25"/>
      <c r="R8887" s="2"/>
    </row>
    <row r="8888" spans="14:18" x14ac:dyDescent="0.35">
      <c r="N8888" s="25"/>
      <c r="R8888" s="2"/>
    </row>
    <row r="8889" spans="14:18" x14ac:dyDescent="0.35">
      <c r="N8889" s="25"/>
      <c r="R8889" s="2"/>
    </row>
    <row r="8890" spans="14:18" x14ac:dyDescent="0.35">
      <c r="N8890" s="25"/>
      <c r="R8890" s="2"/>
    </row>
    <row r="8891" spans="14:18" x14ac:dyDescent="0.35">
      <c r="N8891" s="25"/>
      <c r="R8891" s="2"/>
    </row>
    <row r="8892" spans="14:18" x14ac:dyDescent="0.35">
      <c r="N8892" s="25"/>
      <c r="R8892" s="2"/>
    </row>
    <row r="8893" spans="14:18" x14ac:dyDescent="0.35">
      <c r="N8893" s="25"/>
      <c r="R8893" s="2"/>
    </row>
    <row r="8894" spans="14:18" x14ac:dyDescent="0.35">
      <c r="N8894" s="25"/>
      <c r="R8894" s="2"/>
    </row>
    <row r="8895" spans="14:18" x14ac:dyDescent="0.35">
      <c r="N8895" s="25"/>
      <c r="R8895" s="2"/>
    </row>
    <row r="8896" spans="14:18" x14ac:dyDescent="0.35">
      <c r="N8896" s="25"/>
      <c r="R8896" s="2"/>
    </row>
    <row r="8897" spans="14:18" x14ac:dyDescent="0.35">
      <c r="N8897" s="25"/>
      <c r="R8897" s="2"/>
    </row>
    <row r="8898" spans="14:18" x14ac:dyDescent="0.35">
      <c r="N8898" s="25"/>
      <c r="R8898" s="2"/>
    </row>
    <row r="8899" spans="14:18" x14ac:dyDescent="0.35">
      <c r="N8899" s="25"/>
      <c r="R8899" s="2"/>
    </row>
    <row r="8900" spans="14:18" x14ac:dyDescent="0.35">
      <c r="N8900" s="25"/>
      <c r="R8900" s="2"/>
    </row>
    <row r="8901" spans="14:18" x14ac:dyDescent="0.35">
      <c r="N8901" s="25"/>
      <c r="R8901" s="2"/>
    </row>
    <row r="8902" spans="14:18" x14ac:dyDescent="0.35">
      <c r="N8902" s="25"/>
      <c r="R8902" s="2"/>
    </row>
    <row r="8903" spans="14:18" x14ac:dyDescent="0.35">
      <c r="N8903" s="25"/>
      <c r="R8903" s="2"/>
    </row>
    <row r="8904" spans="14:18" x14ac:dyDescent="0.35">
      <c r="N8904" s="25"/>
      <c r="R8904" s="2"/>
    </row>
    <row r="8905" spans="14:18" x14ac:dyDescent="0.35">
      <c r="N8905" s="25"/>
      <c r="R8905" s="2"/>
    </row>
    <row r="8906" spans="14:18" x14ac:dyDescent="0.35">
      <c r="N8906" s="25"/>
      <c r="R8906" s="2"/>
    </row>
    <row r="8907" spans="14:18" x14ac:dyDescent="0.35">
      <c r="N8907" s="25"/>
      <c r="R8907" s="2"/>
    </row>
    <row r="8908" spans="14:18" x14ac:dyDescent="0.35">
      <c r="N8908" s="25"/>
      <c r="R8908" s="2"/>
    </row>
    <row r="8909" spans="14:18" x14ac:dyDescent="0.35">
      <c r="N8909" s="25"/>
      <c r="R8909" s="2"/>
    </row>
    <row r="8910" spans="14:18" x14ac:dyDescent="0.35">
      <c r="N8910" s="25"/>
      <c r="R8910" s="2"/>
    </row>
    <row r="8911" spans="14:18" x14ac:dyDescent="0.35">
      <c r="N8911" s="25"/>
      <c r="R8911" s="2"/>
    </row>
    <row r="8912" spans="14:18" x14ac:dyDescent="0.35">
      <c r="N8912" s="25"/>
      <c r="R8912" s="2"/>
    </row>
    <row r="8913" spans="14:18" x14ac:dyDescent="0.35">
      <c r="N8913" s="25"/>
      <c r="R8913" s="2"/>
    </row>
    <row r="8914" spans="14:18" x14ac:dyDescent="0.35">
      <c r="N8914" s="25"/>
      <c r="R8914" s="2"/>
    </row>
    <row r="8915" spans="14:18" x14ac:dyDescent="0.35">
      <c r="N8915" s="25"/>
      <c r="R8915" s="2"/>
    </row>
    <row r="8916" spans="14:18" x14ac:dyDescent="0.35">
      <c r="N8916" s="25"/>
      <c r="R8916" s="2"/>
    </row>
    <row r="8917" spans="14:18" x14ac:dyDescent="0.35">
      <c r="N8917" s="25"/>
      <c r="R8917" s="2"/>
    </row>
    <row r="8918" spans="14:18" x14ac:dyDescent="0.35">
      <c r="N8918" s="25"/>
      <c r="R8918" s="2"/>
    </row>
    <row r="8919" spans="14:18" x14ac:dyDescent="0.35">
      <c r="N8919" s="25"/>
      <c r="R8919" s="2"/>
    </row>
    <row r="8920" spans="14:18" x14ac:dyDescent="0.35">
      <c r="N8920" s="25"/>
      <c r="R8920" s="2"/>
    </row>
    <row r="8921" spans="14:18" x14ac:dyDescent="0.35">
      <c r="N8921" s="25"/>
      <c r="R8921" s="2"/>
    </row>
    <row r="8922" spans="14:18" x14ac:dyDescent="0.35">
      <c r="N8922" s="25"/>
      <c r="R8922" s="2"/>
    </row>
    <row r="8923" spans="14:18" x14ac:dyDescent="0.35">
      <c r="N8923" s="25"/>
      <c r="R8923" s="2"/>
    </row>
    <row r="8924" spans="14:18" x14ac:dyDescent="0.35">
      <c r="N8924" s="25"/>
      <c r="R8924" s="2"/>
    </row>
    <row r="8925" spans="14:18" x14ac:dyDescent="0.35">
      <c r="N8925" s="25"/>
      <c r="R8925" s="2"/>
    </row>
    <row r="8926" spans="14:18" x14ac:dyDescent="0.35">
      <c r="N8926" s="25"/>
      <c r="R8926" s="2"/>
    </row>
    <row r="8927" spans="14:18" x14ac:dyDescent="0.35">
      <c r="N8927" s="25"/>
      <c r="R8927" s="2"/>
    </row>
    <row r="8928" spans="14:18" x14ac:dyDescent="0.35">
      <c r="N8928" s="25"/>
      <c r="R8928" s="2"/>
    </row>
    <row r="8929" spans="14:18" x14ac:dyDescent="0.35">
      <c r="N8929" s="25"/>
      <c r="R8929" s="2"/>
    </row>
    <row r="8930" spans="14:18" x14ac:dyDescent="0.35">
      <c r="N8930" s="25"/>
      <c r="R8930" s="2"/>
    </row>
    <row r="8931" spans="14:18" x14ac:dyDescent="0.35">
      <c r="N8931" s="25"/>
      <c r="R8931" s="2"/>
    </row>
    <row r="8932" spans="14:18" x14ac:dyDescent="0.35">
      <c r="N8932" s="25"/>
      <c r="R8932" s="2"/>
    </row>
    <row r="8933" spans="14:18" x14ac:dyDescent="0.35">
      <c r="N8933" s="25"/>
      <c r="R8933" s="2"/>
    </row>
    <row r="8934" spans="14:18" x14ac:dyDescent="0.35">
      <c r="N8934" s="25"/>
      <c r="R8934" s="2"/>
    </row>
    <row r="8935" spans="14:18" x14ac:dyDescent="0.35">
      <c r="N8935" s="25"/>
      <c r="R8935" s="2"/>
    </row>
    <row r="8936" spans="14:18" x14ac:dyDescent="0.35">
      <c r="N8936" s="25"/>
      <c r="R8936" s="2"/>
    </row>
    <row r="8937" spans="14:18" x14ac:dyDescent="0.35">
      <c r="N8937" s="25"/>
      <c r="R8937" s="2"/>
    </row>
    <row r="8938" spans="14:18" x14ac:dyDescent="0.35">
      <c r="N8938" s="25"/>
      <c r="R8938" s="2"/>
    </row>
    <row r="8939" spans="14:18" x14ac:dyDescent="0.35">
      <c r="N8939" s="25"/>
      <c r="R8939" s="2"/>
    </row>
    <row r="8940" spans="14:18" x14ac:dyDescent="0.35">
      <c r="N8940" s="25"/>
      <c r="R8940" s="2"/>
    </row>
    <row r="8941" spans="14:18" x14ac:dyDescent="0.35">
      <c r="N8941" s="25"/>
      <c r="R8941" s="2"/>
    </row>
    <row r="8942" spans="14:18" x14ac:dyDescent="0.35">
      <c r="N8942" s="25"/>
      <c r="R8942" s="2"/>
    </row>
    <row r="8943" spans="14:18" x14ac:dyDescent="0.35">
      <c r="N8943" s="25"/>
      <c r="R8943" s="2"/>
    </row>
    <row r="8944" spans="14:18" x14ac:dyDescent="0.35">
      <c r="N8944" s="25"/>
      <c r="R8944" s="2"/>
    </row>
    <row r="8945" spans="14:18" x14ac:dyDescent="0.35">
      <c r="N8945" s="25"/>
      <c r="R8945" s="2"/>
    </row>
    <row r="8946" spans="14:18" x14ac:dyDescent="0.35">
      <c r="N8946" s="25"/>
      <c r="R8946" s="2"/>
    </row>
    <row r="8947" spans="14:18" x14ac:dyDescent="0.35">
      <c r="N8947" s="25"/>
      <c r="R8947" s="2"/>
    </row>
    <row r="8948" spans="14:18" x14ac:dyDescent="0.35">
      <c r="N8948" s="25"/>
      <c r="R8948" s="2"/>
    </row>
    <row r="8949" spans="14:18" x14ac:dyDescent="0.35">
      <c r="N8949" s="25"/>
      <c r="R8949" s="2"/>
    </row>
    <row r="8950" spans="14:18" x14ac:dyDescent="0.35">
      <c r="N8950" s="25"/>
      <c r="R8950" s="2"/>
    </row>
    <row r="8951" spans="14:18" x14ac:dyDescent="0.35">
      <c r="N8951" s="25"/>
      <c r="R8951" s="2"/>
    </row>
    <row r="8952" spans="14:18" x14ac:dyDescent="0.35">
      <c r="N8952" s="25"/>
      <c r="R8952" s="2"/>
    </row>
    <row r="8953" spans="14:18" x14ac:dyDescent="0.35">
      <c r="N8953" s="25"/>
      <c r="R8953" s="2"/>
    </row>
    <row r="8954" spans="14:18" x14ac:dyDescent="0.35">
      <c r="N8954" s="25"/>
      <c r="R8954" s="2"/>
    </row>
    <row r="8955" spans="14:18" x14ac:dyDescent="0.35">
      <c r="N8955" s="25"/>
      <c r="R8955" s="2"/>
    </row>
    <row r="8956" spans="14:18" x14ac:dyDescent="0.35">
      <c r="N8956" s="25"/>
      <c r="R8956" s="2"/>
    </row>
    <row r="8957" spans="14:18" x14ac:dyDescent="0.35">
      <c r="N8957" s="25"/>
      <c r="R8957" s="2"/>
    </row>
    <row r="8958" spans="14:18" x14ac:dyDescent="0.35">
      <c r="N8958" s="25"/>
      <c r="R8958" s="2"/>
    </row>
    <row r="8959" spans="14:18" x14ac:dyDescent="0.35">
      <c r="N8959" s="25"/>
      <c r="R8959" s="2"/>
    </row>
    <row r="8960" spans="14:18" x14ac:dyDescent="0.35">
      <c r="N8960" s="25"/>
      <c r="R8960" s="2"/>
    </row>
    <row r="8961" spans="14:22" x14ac:dyDescent="0.35">
      <c r="N8961" s="25"/>
      <c r="R8961" s="2"/>
    </row>
    <row r="8962" spans="14:22" x14ac:dyDescent="0.35">
      <c r="N8962" s="25"/>
      <c r="R8962" s="2"/>
    </row>
    <row r="8963" spans="14:22" x14ac:dyDescent="0.35">
      <c r="N8963" s="25"/>
      <c r="R8963" s="2"/>
    </row>
    <row r="8964" spans="14:22" x14ac:dyDescent="0.35">
      <c r="N8964" s="25"/>
      <c r="R8964" s="2"/>
    </row>
    <row r="8965" spans="14:22" x14ac:dyDescent="0.35">
      <c r="N8965" s="25"/>
      <c r="R8965" s="2"/>
    </row>
    <row r="8966" spans="14:22" x14ac:dyDescent="0.35">
      <c r="N8966" s="25"/>
      <c r="R8966" s="2"/>
    </row>
    <row r="8967" spans="14:22" x14ac:dyDescent="0.35">
      <c r="N8967" s="25"/>
      <c r="R8967" s="2"/>
    </row>
    <row r="8968" spans="14:22" x14ac:dyDescent="0.35">
      <c r="N8968" s="25"/>
      <c r="R8968" s="2"/>
      <c r="U8968" s="5"/>
      <c r="V8968" s="6"/>
    </row>
    <row r="8969" spans="14:22" x14ac:dyDescent="0.35">
      <c r="N8969" s="25"/>
      <c r="R8969" s="2"/>
    </row>
    <row r="8970" spans="14:22" x14ac:dyDescent="0.35">
      <c r="N8970" s="25"/>
      <c r="R8970" s="2"/>
    </row>
    <row r="8971" spans="14:22" x14ac:dyDescent="0.35">
      <c r="N8971" s="25"/>
      <c r="R8971" s="2"/>
    </row>
    <row r="8972" spans="14:22" x14ac:dyDescent="0.35">
      <c r="N8972" s="25"/>
      <c r="R8972" s="2"/>
    </row>
    <row r="8973" spans="14:22" x14ac:dyDescent="0.35">
      <c r="N8973" s="25"/>
      <c r="R8973" s="2"/>
    </row>
    <row r="8974" spans="14:22" x14ac:dyDescent="0.35">
      <c r="N8974" s="25"/>
      <c r="R8974" s="2"/>
    </row>
    <row r="8975" spans="14:22" x14ac:dyDescent="0.35">
      <c r="N8975" s="25"/>
      <c r="R8975" s="2"/>
    </row>
    <row r="8976" spans="14:22" x14ac:dyDescent="0.35">
      <c r="N8976" s="25"/>
      <c r="R8976" s="2"/>
    </row>
    <row r="8977" spans="14:18" x14ac:dyDescent="0.35">
      <c r="N8977" s="25"/>
      <c r="R8977" s="2"/>
    </row>
    <row r="8978" spans="14:18" x14ac:dyDescent="0.35">
      <c r="N8978" s="25"/>
      <c r="R8978" s="2"/>
    </row>
    <row r="8979" spans="14:18" x14ac:dyDescent="0.35">
      <c r="N8979" s="25"/>
      <c r="R8979" s="2"/>
    </row>
    <row r="8980" spans="14:18" x14ac:dyDescent="0.35">
      <c r="N8980" s="25"/>
      <c r="R8980" s="2"/>
    </row>
    <row r="8981" spans="14:18" x14ac:dyDescent="0.35">
      <c r="N8981" s="25"/>
      <c r="R8981" s="2"/>
    </row>
    <row r="8982" spans="14:18" x14ac:dyDescent="0.35">
      <c r="N8982" s="25"/>
      <c r="R8982" s="2"/>
    </row>
    <row r="8983" spans="14:18" x14ac:dyDescent="0.35">
      <c r="N8983" s="25"/>
      <c r="R8983" s="2"/>
    </row>
    <row r="8984" spans="14:18" x14ac:dyDescent="0.35">
      <c r="N8984" s="25"/>
      <c r="R8984" s="2"/>
    </row>
    <row r="8985" spans="14:18" x14ac:dyDescent="0.35">
      <c r="N8985" s="25"/>
      <c r="R8985" s="2"/>
    </row>
    <row r="8986" spans="14:18" x14ac:dyDescent="0.35">
      <c r="N8986" s="25"/>
      <c r="R8986" s="2"/>
    </row>
    <row r="8987" spans="14:18" x14ac:dyDescent="0.35">
      <c r="N8987" s="25"/>
      <c r="R8987" s="2"/>
    </row>
    <row r="8988" spans="14:18" x14ac:dyDescent="0.35">
      <c r="N8988" s="25"/>
      <c r="R8988" s="2"/>
    </row>
    <row r="8989" spans="14:18" x14ac:dyDescent="0.35">
      <c r="N8989" s="25"/>
      <c r="R8989" s="2"/>
    </row>
    <row r="8990" spans="14:18" x14ac:dyDescent="0.35">
      <c r="N8990" s="25"/>
      <c r="R8990" s="2"/>
    </row>
    <row r="8991" spans="14:18" x14ac:dyDescent="0.35">
      <c r="N8991" s="25"/>
      <c r="R8991" s="2"/>
    </row>
    <row r="8992" spans="14:18" x14ac:dyDescent="0.35">
      <c r="N8992" s="25"/>
      <c r="R8992" s="2"/>
    </row>
    <row r="8993" spans="14:18" x14ac:dyDescent="0.35">
      <c r="N8993" s="25"/>
      <c r="R8993" s="2"/>
    </row>
    <row r="8994" spans="14:18" x14ac:dyDescent="0.35">
      <c r="N8994" s="25"/>
      <c r="R8994" s="2"/>
    </row>
    <row r="8995" spans="14:18" x14ac:dyDescent="0.35">
      <c r="N8995" s="25"/>
      <c r="R8995" s="2"/>
    </row>
    <row r="8996" spans="14:18" x14ac:dyDescent="0.35">
      <c r="N8996" s="25"/>
      <c r="R8996" s="2"/>
    </row>
    <row r="8997" spans="14:18" x14ac:dyDescent="0.35">
      <c r="N8997" s="25"/>
      <c r="R8997" s="2"/>
    </row>
    <row r="8998" spans="14:18" x14ac:dyDescent="0.35">
      <c r="N8998" s="25"/>
      <c r="R8998" s="2"/>
    </row>
    <row r="8999" spans="14:18" x14ac:dyDescent="0.35">
      <c r="N8999" s="25"/>
      <c r="R8999" s="2"/>
    </row>
    <row r="9000" spans="14:18" x14ac:dyDescent="0.35">
      <c r="N9000" s="25"/>
      <c r="R9000" s="2"/>
    </row>
    <row r="9001" spans="14:18" x14ac:dyDescent="0.35">
      <c r="N9001" s="25"/>
      <c r="R9001" s="2"/>
    </row>
    <row r="9002" spans="14:18" x14ac:dyDescent="0.35">
      <c r="N9002" s="25"/>
      <c r="R9002" s="2"/>
    </row>
    <row r="9003" spans="14:18" x14ac:dyDescent="0.35">
      <c r="N9003" s="25"/>
      <c r="R9003" s="2"/>
    </row>
    <row r="9004" spans="14:18" x14ac:dyDescent="0.35">
      <c r="N9004" s="25"/>
      <c r="R9004" s="2"/>
    </row>
    <row r="9005" spans="14:18" x14ac:dyDescent="0.35">
      <c r="N9005" s="25"/>
      <c r="R9005" s="2"/>
    </row>
    <row r="9006" spans="14:18" x14ac:dyDescent="0.35">
      <c r="N9006" s="25"/>
      <c r="R9006" s="2"/>
    </row>
    <row r="9007" spans="14:18" x14ac:dyDescent="0.35">
      <c r="N9007" s="25"/>
      <c r="R9007" s="2"/>
    </row>
    <row r="9008" spans="14:18" x14ac:dyDescent="0.35">
      <c r="N9008" s="25"/>
      <c r="R9008" s="2"/>
    </row>
    <row r="9009" spans="14:18" x14ac:dyDescent="0.35">
      <c r="N9009" s="25"/>
      <c r="R9009" s="2"/>
    </row>
    <row r="9010" spans="14:18" x14ac:dyDescent="0.35">
      <c r="N9010" s="25"/>
      <c r="R9010" s="2"/>
    </row>
    <row r="9011" spans="14:18" x14ac:dyDescent="0.35">
      <c r="N9011" s="25"/>
      <c r="R9011" s="2"/>
    </row>
    <row r="9012" spans="14:18" x14ac:dyDescent="0.35">
      <c r="N9012" s="25"/>
      <c r="R9012" s="2"/>
    </row>
    <row r="9013" spans="14:18" x14ac:dyDescent="0.35">
      <c r="N9013" s="25"/>
      <c r="R9013" s="2"/>
    </row>
    <row r="9014" spans="14:18" x14ac:dyDescent="0.35">
      <c r="N9014" s="25"/>
      <c r="R9014" s="2"/>
    </row>
    <row r="9015" spans="14:18" x14ac:dyDescent="0.35">
      <c r="N9015" s="25"/>
      <c r="R9015" s="2"/>
    </row>
    <row r="9016" spans="14:18" x14ac:dyDescent="0.35">
      <c r="N9016" s="25"/>
      <c r="R9016" s="2"/>
    </row>
    <row r="9017" spans="14:18" x14ac:dyDescent="0.35">
      <c r="N9017" s="25"/>
      <c r="R9017" s="2"/>
    </row>
    <row r="9018" spans="14:18" x14ac:dyDescent="0.35">
      <c r="N9018" s="25"/>
      <c r="R9018" s="2"/>
    </row>
    <row r="9019" spans="14:18" x14ac:dyDescent="0.35">
      <c r="N9019" s="25"/>
      <c r="R9019" s="2"/>
    </row>
    <row r="9020" spans="14:18" x14ac:dyDescent="0.35">
      <c r="N9020" s="25"/>
      <c r="R9020" s="2"/>
    </row>
    <row r="9021" spans="14:18" x14ac:dyDescent="0.35">
      <c r="N9021" s="25"/>
      <c r="R9021" s="2"/>
    </row>
    <row r="9022" spans="14:18" x14ac:dyDescent="0.35">
      <c r="N9022" s="25"/>
      <c r="R9022" s="2"/>
    </row>
    <row r="9023" spans="14:18" x14ac:dyDescent="0.35">
      <c r="N9023" s="25"/>
      <c r="R9023" s="2"/>
    </row>
    <row r="9024" spans="14:18" x14ac:dyDescent="0.35">
      <c r="N9024" s="25"/>
      <c r="R9024" s="2"/>
    </row>
    <row r="9025" spans="14:18" x14ac:dyDescent="0.35">
      <c r="N9025" s="25"/>
      <c r="R9025" s="2"/>
    </row>
    <row r="9026" spans="14:18" x14ac:dyDescent="0.35">
      <c r="N9026" s="25"/>
      <c r="R9026" s="2"/>
    </row>
    <row r="9027" spans="14:18" x14ac:dyDescent="0.35">
      <c r="N9027" s="25"/>
      <c r="R9027" s="2"/>
    </row>
    <row r="9028" spans="14:18" x14ac:dyDescent="0.35">
      <c r="N9028" s="25"/>
      <c r="R9028" s="2"/>
    </row>
    <row r="9029" spans="14:18" x14ac:dyDescent="0.35">
      <c r="N9029" s="25"/>
      <c r="R9029" s="2"/>
    </row>
    <row r="9030" spans="14:18" x14ac:dyDescent="0.35">
      <c r="N9030" s="25"/>
      <c r="R9030" s="2"/>
    </row>
    <row r="9031" spans="14:18" x14ac:dyDescent="0.35">
      <c r="N9031" s="25"/>
      <c r="R9031" s="2"/>
    </row>
    <row r="9032" spans="14:18" x14ac:dyDescent="0.35">
      <c r="N9032" s="25"/>
      <c r="R9032" s="2"/>
    </row>
    <row r="9033" spans="14:18" x14ac:dyDescent="0.35">
      <c r="N9033" s="25"/>
      <c r="R9033" s="2"/>
    </row>
    <row r="9034" spans="14:18" x14ac:dyDescent="0.35">
      <c r="N9034" s="25"/>
      <c r="R9034" s="2"/>
    </row>
    <row r="9035" spans="14:18" x14ac:dyDescent="0.35">
      <c r="N9035" s="25"/>
      <c r="R9035" s="2"/>
    </row>
    <row r="9036" spans="14:18" x14ac:dyDescent="0.35">
      <c r="N9036" s="25"/>
      <c r="R9036" s="2"/>
    </row>
    <row r="9037" spans="14:18" x14ac:dyDescent="0.35">
      <c r="N9037" s="25"/>
      <c r="R9037" s="2"/>
    </row>
    <row r="9038" spans="14:18" x14ac:dyDescent="0.35">
      <c r="N9038" s="25"/>
      <c r="R9038" s="2"/>
    </row>
    <row r="9039" spans="14:18" x14ac:dyDescent="0.35">
      <c r="N9039" s="25"/>
      <c r="R9039" s="2"/>
    </row>
    <row r="9040" spans="14:18" x14ac:dyDescent="0.35">
      <c r="N9040" s="25"/>
      <c r="R9040" s="2"/>
    </row>
    <row r="9041" spans="14:18" x14ac:dyDescent="0.35">
      <c r="N9041" s="25"/>
      <c r="R9041" s="2"/>
    </row>
    <row r="9042" spans="14:18" x14ac:dyDescent="0.35">
      <c r="N9042" s="25"/>
      <c r="R9042" s="2"/>
    </row>
    <row r="9043" spans="14:18" x14ac:dyDescent="0.35">
      <c r="N9043" s="25"/>
      <c r="R9043" s="2"/>
    </row>
    <row r="9044" spans="14:18" x14ac:dyDescent="0.35">
      <c r="N9044" s="25"/>
      <c r="R9044" s="2"/>
    </row>
    <row r="9045" spans="14:18" x14ac:dyDescent="0.35">
      <c r="N9045" s="25"/>
      <c r="R9045" s="2"/>
    </row>
    <row r="9046" spans="14:18" x14ac:dyDescent="0.35">
      <c r="N9046" s="25"/>
      <c r="R9046" s="2"/>
    </row>
    <row r="9047" spans="14:18" x14ac:dyDescent="0.35">
      <c r="N9047" s="25"/>
      <c r="R9047" s="2"/>
    </row>
    <row r="9048" spans="14:18" x14ac:dyDescent="0.35">
      <c r="N9048" s="25"/>
      <c r="R9048" s="2"/>
    </row>
    <row r="9049" spans="14:18" x14ac:dyDescent="0.35">
      <c r="N9049" s="25"/>
      <c r="R9049" s="2"/>
    </row>
    <row r="9050" spans="14:18" x14ac:dyDescent="0.35">
      <c r="N9050" s="25"/>
      <c r="R9050" s="2"/>
    </row>
    <row r="9051" spans="14:18" x14ac:dyDescent="0.35">
      <c r="N9051" s="25"/>
      <c r="R9051" s="2"/>
    </row>
    <row r="9052" spans="14:18" x14ac:dyDescent="0.35">
      <c r="N9052" s="25"/>
      <c r="R9052" s="2"/>
    </row>
    <row r="9053" spans="14:18" x14ac:dyDescent="0.35">
      <c r="N9053" s="25"/>
      <c r="R9053" s="2"/>
    </row>
    <row r="9054" spans="14:18" x14ac:dyDescent="0.35">
      <c r="N9054" s="25"/>
      <c r="R9054" s="2"/>
    </row>
    <row r="9055" spans="14:18" x14ac:dyDescent="0.35">
      <c r="N9055" s="25"/>
      <c r="R9055" s="2"/>
    </row>
    <row r="9056" spans="14:18" x14ac:dyDescent="0.35">
      <c r="N9056" s="25"/>
      <c r="R9056" s="2"/>
    </row>
    <row r="9057" spans="14:22" x14ac:dyDescent="0.35">
      <c r="N9057" s="25"/>
      <c r="R9057" s="2"/>
    </row>
    <row r="9058" spans="14:22" x14ac:dyDescent="0.35">
      <c r="N9058" s="25"/>
      <c r="R9058" s="2"/>
    </row>
    <row r="9059" spans="14:22" x14ac:dyDescent="0.35">
      <c r="N9059" s="25"/>
      <c r="R9059" s="2"/>
    </row>
    <row r="9060" spans="14:22" x14ac:dyDescent="0.35">
      <c r="N9060" s="25"/>
      <c r="R9060" s="2"/>
    </row>
    <row r="9061" spans="14:22" x14ac:dyDescent="0.35">
      <c r="N9061" s="25"/>
      <c r="R9061" s="2"/>
    </row>
    <row r="9062" spans="14:22" x14ac:dyDescent="0.35">
      <c r="N9062" s="25"/>
      <c r="R9062" s="2"/>
    </row>
    <row r="9063" spans="14:22" x14ac:dyDescent="0.35">
      <c r="N9063" s="25"/>
      <c r="R9063" s="2"/>
    </row>
    <row r="9064" spans="14:22" x14ac:dyDescent="0.35">
      <c r="N9064" s="25"/>
      <c r="R9064" s="2"/>
      <c r="U9064" s="5"/>
      <c r="V9064" s="6"/>
    </row>
    <row r="9065" spans="14:22" x14ac:dyDescent="0.35">
      <c r="N9065" s="25"/>
      <c r="R9065" s="2"/>
    </row>
    <row r="9066" spans="14:22" x14ac:dyDescent="0.35">
      <c r="N9066" s="25"/>
      <c r="R9066" s="2"/>
    </row>
    <row r="9067" spans="14:22" x14ac:dyDescent="0.35">
      <c r="N9067" s="25"/>
      <c r="R9067" s="2"/>
    </row>
    <row r="9068" spans="14:22" x14ac:dyDescent="0.35">
      <c r="N9068" s="25"/>
      <c r="R9068" s="2"/>
    </row>
    <row r="9069" spans="14:22" x14ac:dyDescent="0.35">
      <c r="N9069" s="25"/>
      <c r="R9069" s="2"/>
    </row>
    <row r="9070" spans="14:22" x14ac:dyDescent="0.35">
      <c r="N9070" s="25"/>
      <c r="R9070" s="2"/>
    </row>
    <row r="9071" spans="14:22" x14ac:dyDescent="0.35">
      <c r="N9071" s="25"/>
      <c r="R9071" s="2"/>
    </row>
    <row r="9072" spans="14:22" x14ac:dyDescent="0.35">
      <c r="N9072" s="25"/>
      <c r="R9072" s="2"/>
    </row>
    <row r="9073" spans="14:18" x14ac:dyDescent="0.35">
      <c r="N9073" s="25"/>
      <c r="R9073" s="2"/>
    </row>
    <row r="9074" spans="14:18" x14ac:dyDescent="0.35">
      <c r="N9074" s="25"/>
      <c r="R9074" s="2"/>
    </row>
    <row r="9075" spans="14:18" x14ac:dyDescent="0.35">
      <c r="N9075" s="25"/>
      <c r="R9075" s="2"/>
    </row>
    <row r="9076" spans="14:18" x14ac:dyDescent="0.35">
      <c r="N9076" s="25"/>
      <c r="R9076" s="2"/>
    </row>
    <row r="9077" spans="14:18" x14ac:dyDescent="0.35">
      <c r="N9077" s="25"/>
      <c r="R9077" s="2"/>
    </row>
    <row r="9078" spans="14:18" x14ac:dyDescent="0.35">
      <c r="N9078" s="25"/>
      <c r="R9078" s="2"/>
    </row>
    <row r="9079" spans="14:18" x14ac:dyDescent="0.35">
      <c r="N9079" s="25"/>
      <c r="R9079" s="2"/>
    </row>
    <row r="9080" spans="14:18" x14ac:dyDescent="0.35">
      <c r="N9080" s="25"/>
      <c r="R9080" s="2"/>
    </row>
    <row r="9081" spans="14:18" x14ac:dyDescent="0.35">
      <c r="N9081" s="25"/>
      <c r="R9081" s="2"/>
    </row>
    <row r="9082" spans="14:18" x14ac:dyDescent="0.35">
      <c r="N9082" s="25"/>
      <c r="R9082" s="2"/>
    </row>
    <row r="9083" spans="14:18" x14ac:dyDescent="0.35">
      <c r="N9083" s="25"/>
      <c r="R9083" s="2"/>
    </row>
    <row r="9084" spans="14:18" x14ac:dyDescent="0.35">
      <c r="N9084" s="25"/>
      <c r="R9084" s="2"/>
    </row>
    <row r="9085" spans="14:18" x14ac:dyDescent="0.35">
      <c r="N9085" s="25"/>
      <c r="R9085" s="2"/>
    </row>
    <row r="9086" spans="14:18" x14ac:dyDescent="0.35">
      <c r="N9086" s="25"/>
      <c r="R9086" s="2"/>
    </row>
    <row r="9087" spans="14:18" x14ac:dyDescent="0.35">
      <c r="N9087" s="25"/>
      <c r="R9087" s="2"/>
    </row>
    <row r="9088" spans="14:18" x14ac:dyDescent="0.35">
      <c r="N9088" s="25"/>
      <c r="R9088" s="2"/>
    </row>
    <row r="9089" spans="14:18" x14ac:dyDescent="0.35">
      <c r="N9089" s="25"/>
      <c r="R9089" s="2"/>
    </row>
    <row r="9090" spans="14:18" x14ac:dyDescent="0.35">
      <c r="N9090" s="25"/>
      <c r="R9090" s="2"/>
    </row>
    <row r="9091" spans="14:18" x14ac:dyDescent="0.35">
      <c r="N9091" s="25"/>
      <c r="R9091" s="2"/>
    </row>
    <row r="9092" spans="14:18" x14ac:dyDescent="0.35">
      <c r="N9092" s="25"/>
      <c r="R9092" s="2"/>
    </row>
    <row r="9093" spans="14:18" x14ac:dyDescent="0.35">
      <c r="N9093" s="25"/>
      <c r="R9093" s="2"/>
    </row>
    <row r="9094" spans="14:18" x14ac:dyDescent="0.35">
      <c r="N9094" s="25"/>
      <c r="R9094" s="2"/>
    </row>
    <row r="9095" spans="14:18" x14ac:dyDescent="0.35">
      <c r="N9095" s="25"/>
      <c r="R9095" s="2"/>
    </row>
    <row r="9096" spans="14:18" x14ac:dyDescent="0.35">
      <c r="N9096" s="25"/>
      <c r="R9096" s="2"/>
    </row>
    <row r="9097" spans="14:18" x14ac:dyDescent="0.35">
      <c r="N9097" s="25"/>
      <c r="R9097" s="2"/>
    </row>
    <row r="9098" spans="14:18" x14ac:dyDescent="0.35">
      <c r="N9098" s="25"/>
      <c r="R9098" s="2"/>
    </row>
    <row r="9099" spans="14:18" x14ac:dyDescent="0.35">
      <c r="N9099" s="25"/>
      <c r="R9099" s="2"/>
    </row>
    <row r="9100" spans="14:18" x14ac:dyDescent="0.35">
      <c r="N9100" s="25"/>
      <c r="R9100" s="2"/>
    </row>
    <row r="9101" spans="14:18" x14ac:dyDescent="0.35">
      <c r="N9101" s="25"/>
      <c r="R9101" s="2"/>
    </row>
    <row r="9102" spans="14:18" x14ac:dyDescent="0.35">
      <c r="N9102" s="25"/>
      <c r="R9102" s="2"/>
    </row>
    <row r="9103" spans="14:18" x14ac:dyDescent="0.35">
      <c r="N9103" s="25"/>
      <c r="R9103" s="2"/>
    </row>
    <row r="9104" spans="14:18" x14ac:dyDescent="0.35">
      <c r="N9104" s="25"/>
      <c r="R9104" s="2"/>
    </row>
    <row r="9105" spans="14:18" x14ac:dyDescent="0.35">
      <c r="N9105" s="25"/>
      <c r="R9105" s="2"/>
    </row>
    <row r="9106" spans="14:18" x14ac:dyDescent="0.35">
      <c r="N9106" s="25"/>
      <c r="R9106" s="2"/>
    </row>
    <row r="9107" spans="14:18" x14ac:dyDescent="0.35">
      <c r="N9107" s="25"/>
      <c r="R9107" s="2"/>
    </row>
    <row r="9108" spans="14:18" x14ac:dyDescent="0.35">
      <c r="N9108" s="25"/>
      <c r="R9108" s="2"/>
    </row>
    <row r="9109" spans="14:18" x14ac:dyDescent="0.35">
      <c r="N9109" s="25"/>
      <c r="R9109" s="2"/>
    </row>
    <row r="9110" spans="14:18" x14ac:dyDescent="0.35">
      <c r="N9110" s="25"/>
      <c r="R9110" s="2"/>
    </row>
    <row r="9111" spans="14:18" x14ac:dyDescent="0.35">
      <c r="N9111" s="25"/>
      <c r="R9111" s="2"/>
    </row>
    <row r="9112" spans="14:18" x14ac:dyDescent="0.35">
      <c r="N9112" s="25"/>
      <c r="R9112" s="2"/>
    </row>
    <row r="9113" spans="14:18" x14ac:dyDescent="0.35">
      <c r="N9113" s="25"/>
      <c r="R9113" s="2"/>
    </row>
    <row r="9114" spans="14:18" x14ac:dyDescent="0.35">
      <c r="N9114" s="25"/>
      <c r="R9114" s="2"/>
    </row>
    <row r="9115" spans="14:18" x14ac:dyDescent="0.35">
      <c r="N9115" s="25"/>
      <c r="R9115" s="2"/>
    </row>
    <row r="9116" spans="14:18" x14ac:dyDescent="0.35">
      <c r="N9116" s="25"/>
      <c r="R9116" s="2"/>
    </row>
    <row r="9117" spans="14:18" x14ac:dyDescent="0.35">
      <c r="N9117" s="25"/>
      <c r="R9117" s="2"/>
    </row>
    <row r="9118" spans="14:18" x14ac:dyDescent="0.35">
      <c r="N9118" s="25"/>
      <c r="R9118" s="2"/>
    </row>
    <row r="9119" spans="14:18" x14ac:dyDescent="0.35">
      <c r="N9119" s="25"/>
      <c r="R9119" s="2"/>
    </row>
    <row r="9120" spans="14:18" x14ac:dyDescent="0.35">
      <c r="N9120" s="25"/>
      <c r="R9120" s="2"/>
    </row>
    <row r="9121" spans="14:18" x14ac:dyDescent="0.35">
      <c r="N9121" s="25"/>
      <c r="R9121" s="2"/>
    </row>
    <row r="9122" spans="14:18" x14ac:dyDescent="0.35">
      <c r="N9122" s="25"/>
      <c r="R9122" s="2"/>
    </row>
    <row r="9123" spans="14:18" x14ac:dyDescent="0.35">
      <c r="N9123" s="25"/>
      <c r="R9123" s="2"/>
    </row>
    <row r="9124" spans="14:18" x14ac:dyDescent="0.35">
      <c r="N9124" s="25"/>
      <c r="R9124" s="2"/>
    </row>
    <row r="9125" spans="14:18" x14ac:dyDescent="0.35">
      <c r="N9125" s="25"/>
      <c r="R9125" s="2"/>
    </row>
    <row r="9126" spans="14:18" x14ac:dyDescent="0.35">
      <c r="N9126" s="25"/>
      <c r="R9126" s="2"/>
    </row>
    <row r="9127" spans="14:18" x14ac:dyDescent="0.35">
      <c r="N9127" s="25"/>
      <c r="R9127" s="2"/>
    </row>
    <row r="9128" spans="14:18" x14ac:dyDescent="0.35">
      <c r="N9128" s="25"/>
      <c r="R9128" s="2"/>
    </row>
    <row r="9129" spans="14:18" x14ac:dyDescent="0.35">
      <c r="N9129" s="25"/>
      <c r="R9129" s="2"/>
    </row>
    <row r="9130" spans="14:18" x14ac:dyDescent="0.35">
      <c r="N9130" s="25"/>
      <c r="R9130" s="2"/>
    </row>
    <row r="9131" spans="14:18" x14ac:dyDescent="0.35">
      <c r="N9131" s="25"/>
      <c r="R9131" s="2"/>
    </row>
    <row r="9132" spans="14:18" x14ac:dyDescent="0.35">
      <c r="N9132" s="25"/>
      <c r="R9132" s="2"/>
    </row>
    <row r="9133" spans="14:18" x14ac:dyDescent="0.35">
      <c r="N9133" s="25"/>
      <c r="R9133" s="2"/>
    </row>
    <row r="9134" spans="14:18" x14ac:dyDescent="0.35">
      <c r="N9134" s="25"/>
      <c r="R9134" s="2"/>
    </row>
    <row r="9135" spans="14:18" x14ac:dyDescent="0.35">
      <c r="N9135" s="25"/>
      <c r="R9135" s="2"/>
    </row>
    <row r="9136" spans="14:18" x14ac:dyDescent="0.35">
      <c r="N9136" s="25"/>
      <c r="R9136" s="2"/>
    </row>
    <row r="9137" spans="14:18" x14ac:dyDescent="0.35">
      <c r="N9137" s="25"/>
      <c r="R9137" s="2"/>
    </row>
    <row r="9138" spans="14:18" x14ac:dyDescent="0.35">
      <c r="N9138" s="25"/>
      <c r="R9138" s="2"/>
    </row>
    <row r="9139" spans="14:18" x14ac:dyDescent="0.35">
      <c r="N9139" s="25"/>
      <c r="R9139" s="2"/>
    </row>
    <row r="9140" spans="14:18" x14ac:dyDescent="0.35">
      <c r="N9140" s="25"/>
      <c r="R9140" s="2"/>
    </row>
    <row r="9141" spans="14:18" x14ac:dyDescent="0.35">
      <c r="N9141" s="25"/>
      <c r="R9141" s="2"/>
    </row>
    <row r="9142" spans="14:18" x14ac:dyDescent="0.35">
      <c r="N9142" s="25"/>
      <c r="R9142" s="2"/>
    </row>
    <row r="9143" spans="14:18" x14ac:dyDescent="0.35">
      <c r="N9143" s="25"/>
      <c r="R9143" s="2"/>
    </row>
    <row r="9144" spans="14:18" x14ac:dyDescent="0.35">
      <c r="N9144" s="25"/>
      <c r="R9144" s="2"/>
    </row>
    <row r="9145" spans="14:18" x14ac:dyDescent="0.35">
      <c r="N9145" s="25"/>
      <c r="R9145" s="2"/>
    </row>
    <row r="9146" spans="14:18" x14ac:dyDescent="0.35">
      <c r="N9146" s="25"/>
      <c r="R9146" s="2"/>
    </row>
    <row r="9147" spans="14:18" x14ac:dyDescent="0.35">
      <c r="N9147" s="25"/>
      <c r="R9147" s="2"/>
    </row>
    <row r="9148" spans="14:18" x14ac:dyDescent="0.35">
      <c r="N9148" s="25"/>
      <c r="R9148" s="2"/>
    </row>
    <row r="9149" spans="14:18" x14ac:dyDescent="0.35">
      <c r="N9149" s="25"/>
      <c r="R9149" s="2"/>
    </row>
    <row r="9150" spans="14:18" x14ac:dyDescent="0.35">
      <c r="N9150" s="25"/>
      <c r="R9150" s="2"/>
    </row>
    <row r="9151" spans="14:18" x14ac:dyDescent="0.35">
      <c r="N9151" s="25"/>
      <c r="R9151" s="2"/>
    </row>
    <row r="9152" spans="14:18" x14ac:dyDescent="0.35">
      <c r="N9152" s="25"/>
      <c r="R9152" s="2"/>
    </row>
    <row r="9153" spans="14:22" x14ac:dyDescent="0.35">
      <c r="N9153" s="25"/>
      <c r="R9153" s="2"/>
    </row>
    <row r="9154" spans="14:22" x14ac:dyDescent="0.35">
      <c r="N9154" s="25"/>
      <c r="R9154" s="2"/>
    </row>
    <row r="9155" spans="14:22" x14ac:dyDescent="0.35">
      <c r="N9155" s="25"/>
      <c r="R9155" s="2"/>
    </row>
    <row r="9156" spans="14:22" x14ac:dyDescent="0.35">
      <c r="N9156" s="25"/>
      <c r="R9156" s="2"/>
    </row>
    <row r="9157" spans="14:22" x14ac:dyDescent="0.35">
      <c r="N9157" s="25"/>
      <c r="R9157" s="2"/>
    </row>
    <row r="9158" spans="14:22" x14ac:dyDescent="0.35">
      <c r="N9158" s="25"/>
      <c r="R9158" s="2"/>
    </row>
    <row r="9159" spans="14:22" x14ac:dyDescent="0.35">
      <c r="N9159" s="25"/>
      <c r="R9159" s="2"/>
    </row>
    <row r="9160" spans="14:22" x14ac:dyDescent="0.35">
      <c r="N9160" s="25"/>
      <c r="R9160" s="2"/>
      <c r="U9160" s="5"/>
      <c r="V9160" s="6"/>
    </row>
    <row r="9161" spans="14:22" x14ac:dyDescent="0.35">
      <c r="N9161" s="25"/>
      <c r="R9161" s="2"/>
    </row>
    <row r="9162" spans="14:22" x14ac:dyDescent="0.35">
      <c r="N9162" s="25"/>
      <c r="R9162" s="2"/>
    </row>
    <row r="9163" spans="14:22" x14ac:dyDescent="0.35">
      <c r="N9163" s="25"/>
      <c r="R9163" s="2"/>
    </row>
    <row r="9164" spans="14:22" x14ac:dyDescent="0.35">
      <c r="N9164" s="25"/>
      <c r="R9164" s="2"/>
    </row>
    <row r="9165" spans="14:22" x14ac:dyDescent="0.35">
      <c r="N9165" s="25"/>
      <c r="R9165" s="2"/>
    </row>
    <row r="9166" spans="14:22" x14ac:dyDescent="0.35">
      <c r="N9166" s="25"/>
      <c r="R9166" s="2"/>
    </row>
    <row r="9167" spans="14:22" x14ac:dyDescent="0.35">
      <c r="N9167" s="25"/>
      <c r="R9167" s="2"/>
    </row>
    <row r="9168" spans="14:22" x14ac:dyDescent="0.35">
      <c r="N9168" s="25"/>
      <c r="R9168" s="2"/>
    </row>
    <row r="9169" spans="14:18" x14ac:dyDescent="0.35">
      <c r="N9169" s="25"/>
      <c r="R9169" s="2"/>
    </row>
    <row r="9170" spans="14:18" x14ac:dyDescent="0.35">
      <c r="N9170" s="25"/>
      <c r="R9170" s="2"/>
    </row>
    <row r="9171" spans="14:18" x14ac:dyDescent="0.35">
      <c r="N9171" s="25"/>
      <c r="R9171" s="2"/>
    </row>
    <row r="9172" spans="14:18" x14ac:dyDescent="0.35">
      <c r="N9172" s="25"/>
      <c r="R9172" s="2"/>
    </row>
    <row r="9173" spans="14:18" x14ac:dyDescent="0.35">
      <c r="N9173" s="25"/>
      <c r="R9173" s="2"/>
    </row>
    <row r="9174" spans="14:18" x14ac:dyDescent="0.35">
      <c r="N9174" s="25"/>
      <c r="R9174" s="2"/>
    </row>
    <row r="9175" spans="14:18" x14ac:dyDescent="0.35">
      <c r="N9175" s="25"/>
      <c r="R9175" s="2"/>
    </row>
    <row r="9176" spans="14:18" x14ac:dyDescent="0.35">
      <c r="N9176" s="25"/>
      <c r="R9176" s="2"/>
    </row>
    <row r="9177" spans="14:18" x14ac:dyDescent="0.35">
      <c r="N9177" s="25"/>
      <c r="R9177" s="2"/>
    </row>
    <row r="9178" spans="14:18" x14ac:dyDescent="0.35">
      <c r="N9178" s="25"/>
      <c r="R9178" s="2"/>
    </row>
    <row r="9179" spans="14:18" x14ac:dyDescent="0.35">
      <c r="N9179" s="25"/>
      <c r="R9179" s="2"/>
    </row>
    <row r="9180" spans="14:18" x14ac:dyDescent="0.35">
      <c r="N9180" s="25"/>
      <c r="R9180" s="2"/>
    </row>
    <row r="9181" spans="14:18" x14ac:dyDescent="0.35">
      <c r="N9181" s="25"/>
      <c r="R9181" s="2"/>
    </row>
    <row r="9182" spans="14:18" x14ac:dyDescent="0.35">
      <c r="N9182" s="25"/>
      <c r="R9182" s="2"/>
    </row>
    <row r="9183" spans="14:18" x14ac:dyDescent="0.35">
      <c r="N9183" s="25"/>
      <c r="R9183" s="2"/>
    </row>
    <row r="9184" spans="14:18" x14ac:dyDescent="0.35">
      <c r="N9184" s="25"/>
      <c r="R9184" s="2"/>
    </row>
    <row r="9185" spans="14:18" x14ac:dyDescent="0.35">
      <c r="N9185" s="25"/>
      <c r="R9185" s="2"/>
    </row>
    <row r="9186" spans="14:18" x14ac:dyDescent="0.35">
      <c r="N9186" s="25"/>
      <c r="R9186" s="2"/>
    </row>
    <row r="9187" spans="14:18" x14ac:dyDescent="0.35">
      <c r="N9187" s="25"/>
      <c r="R9187" s="2"/>
    </row>
    <row r="9188" spans="14:18" x14ac:dyDescent="0.35">
      <c r="N9188" s="25"/>
      <c r="R9188" s="2"/>
    </row>
    <row r="9189" spans="14:18" x14ac:dyDescent="0.35">
      <c r="N9189" s="25"/>
      <c r="R9189" s="2"/>
    </row>
    <row r="9190" spans="14:18" x14ac:dyDescent="0.35">
      <c r="N9190" s="25"/>
      <c r="R9190" s="2"/>
    </row>
    <row r="9191" spans="14:18" x14ac:dyDescent="0.35">
      <c r="N9191" s="25"/>
      <c r="R9191" s="2"/>
    </row>
    <row r="9192" spans="14:18" x14ac:dyDescent="0.35">
      <c r="N9192" s="25"/>
      <c r="R9192" s="2"/>
    </row>
    <row r="9193" spans="14:18" x14ac:dyDescent="0.35">
      <c r="N9193" s="25"/>
      <c r="R9193" s="2"/>
    </row>
    <row r="9194" spans="14:18" x14ac:dyDescent="0.35">
      <c r="N9194" s="25"/>
      <c r="R9194" s="2"/>
    </row>
    <row r="9195" spans="14:18" x14ac:dyDescent="0.35">
      <c r="N9195" s="25"/>
      <c r="R9195" s="2"/>
    </row>
    <row r="9196" spans="14:18" x14ac:dyDescent="0.35">
      <c r="N9196" s="25"/>
      <c r="R9196" s="2"/>
    </row>
    <row r="9197" spans="14:18" x14ac:dyDescent="0.35">
      <c r="N9197" s="25"/>
      <c r="R9197" s="2"/>
    </row>
    <row r="9198" spans="14:18" x14ac:dyDescent="0.35">
      <c r="N9198" s="25"/>
      <c r="R9198" s="2"/>
    </row>
    <row r="9199" spans="14:18" x14ac:dyDescent="0.35">
      <c r="N9199" s="25"/>
      <c r="R9199" s="2"/>
    </row>
    <row r="9200" spans="14:18" x14ac:dyDescent="0.35">
      <c r="N9200" s="25"/>
      <c r="R9200" s="2"/>
    </row>
    <row r="9201" spans="14:18" x14ac:dyDescent="0.35">
      <c r="N9201" s="25"/>
      <c r="R9201" s="2"/>
    </row>
    <row r="9202" spans="14:18" x14ac:dyDescent="0.35">
      <c r="N9202" s="25"/>
      <c r="R9202" s="2"/>
    </row>
    <row r="9203" spans="14:18" x14ac:dyDescent="0.35">
      <c r="N9203" s="25"/>
      <c r="R9203" s="2"/>
    </row>
    <row r="9204" spans="14:18" x14ac:dyDescent="0.35">
      <c r="N9204" s="25"/>
      <c r="R9204" s="2"/>
    </row>
    <row r="9205" spans="14:18" x14ac:dyDescent="0.35">
      <c r="N9205" s="25"/>
      <c r="R9205" s="2"/>
    </row>
    <row r="9206" spans="14:18" x14ac:dyDescent="0.35">
      <c r="N9206" s="25"/>
      <c r="R9206" s="2"/>
    </row>
    <row r="9207" spans="14:18" x14ac:dyDescent="0.35">
      <c r="N9207" s="25"/>
      <c r="R9207" s="2"/>
    </row>
    <row r="9208" spans="14:18" x14ac:dyDescent="0.35">
      <c r="N9208" s="25"/>
      <c r="R9208" s="2"/>
    </row>
    <row r="9209" spans="14:18" x14ac:dyDescent="0.35">
      <c r="N9209" s="25"/>
      <c r="R9209" s="2"/>
    </row>
    <row r="9210" spans="14:18" x14ac:dyDescent="0.35">
      <c r="N9210" s="25"/>
      <c r="R9210" s="2"/>
    </row>
    <row r="9211" spans="14:18" x14ac:dyDescent="0.35">
      <c r="N9211" s="25"/>
      <c r="R9211" s="2"/>
    </row>
    <row r="9212" spans="14:18" x14ac:dyDescent="0.35">
      <c r="N9212" s="25"/>
      <c r="R9212" s="2"/>
    </row>
    <row r="9213" spans="14:18" x14ac:dyDescent="0.35">
      <c r="N9213" s="25"/>
      <c r="R9213" s="2"/>
    </row>
    <row r="9214" spans="14:18" x14ac:dyDescent="0.35">
      <c r="N9214" s="25"/>
      <c r="R9214" s="2"/>
    </row>
    <row r="9215" spans="14:18" x14ac:dyDescent="0.35">
      <c r="N9215" s="25"/>
      <c r="R9215" s="2"/>
    </row>
    <row r="9216" spans="14:18" x14ac:dyDescent="0.35">
      <c r="N9216" s="25"/>
      <c r="R9216" s="2"/>
    </row>
    <row r="9217" spans="14:18" x14ac:dyDescent="0.35">
      <c r="N9217" s="25"/>
      <c r="R9217" s="2"/>
    </row>
    <row r="9218" spans="14:18" x14ac:dyDescent="0.35">
      <c r="N9218" s="25"/>
      <c r="R9218" s="2"/>
    </row>
    <row r="9219" spans="14:18" x14ac:dyDescent="0.35">
      <c r="N9219" s="25"/>
      <c r="R9219" s="2"/>
    </row>
    <row r="9220" spans="14:18" x14ac:dyDescent="0.35">
      <c r="N9220" s="25"/>
      <c r="R9220" s="2"/>
    </row>
    <row r="9221" spans="14:18" x14ac:dyDescent="0.35">
      <c r="N9221" s="25"/>
      <c r="R9221" s="2"/>
    </row>
    <row r="9222" spans="14:18" x14ac:dyDescent="0.35">
      <c r="N9222" s="25"/>
      <c r="R9222" s="2"/>
    </row>
    <row r="9223" spans="14:18" x14ac:dyDescent="0.35">
      <c r="N9223" s="25"/>
      <c r="R9223" s="2"/>
    </row>
    <row r="9224" spans="14:18" x14ac:dyDescent="0.35">
      <c r="N9224" s="25"/>
      <c r="R9224" s="2"/>
    </row>
    <row r="9225" spans="14:18" x14ac:dyDescent="0.35">
      <c r="N9225" s="25"/>
      <c r="R9225" s="2"/>
    </row>
    <row r="9226" spans="14:18" x14ac:dyDescent="0.35">
      <c r="N9226" s="25"/>
      <c r="R9226" s="2"/>
    </row>
    <row r="9227" spans="14:18" x14ac:dyDescent="0.35">
      <c r="N9227" s="25"/>
      <c r="R9227" s="2"/>
    </row>
    <row r="9228" spans="14:18" x14ac:dyDescent="0.35">
      <c r="N9228" s="25"/>
      <c r="R9228" s="2"/>
    </row>
    <row r="9229" spans="14:18" x14ac:dyDescent="0.35">
      <c r="N9229" s="25"/>
      <c r="R9229" s="2"/>
    </row>
    <row r="9230" spans="14:18" x14ac:dyDescent="0.35">
      <c r="N9230" s="25"/>
      <c r="R9230" s="2"/>
    </row>
    <row r="9231" spans="14:18" x14ac:dyDescent="0.35">
      <c r="N9231" s="25"/>
      <c r="R9231" s="2"/>
    </row>
    <row r="9232" spans="14:18" x14ac:dyDescent="0.35">
      <c r="N9232" s="25"/>
      <c r="R9232" s="2"/>
    </row>
    <row r="9233" spans="14:18" x14ac:dyDescent="0.35">
      <c r="N9233" s="25"/>
      <c r="R9233" s="2"/>
    </row>
    <row r="9234" spans="14:18" x14ac:dyDescent="0.35">
      <c r="N9234" s="25"/>
      <c r="R9234" s="2"/>
    </row>
    <row r="9235" spans="14:18" x14ac:dyDescent="0.35">
      <c r="N9235" s="25"/>
      <c r="R9235" s="2"/>
    </row>
    <row r="9236" spans="14:18" x14ac:dyDescent="0.35">
      <c r="N9236" s="25"/>
      <c r="R9236" s="2"/>
    </row>
    <row r="9237" spans="14:18" x14ac:dyDescent="0.35">
      <c r="N9237" s="25"/>
      <c r="R9237" s="2"/>
    </row>
    <row r="9238" spans="14:18" x14ac:dyDescent="0.35">
      <c r="N9238" s="25"/>
      <c r="R9238" s="2"/>
    </row>
    <row r="9239" spans="14:18" x14ac:dyDescent="0.35">
      <c r="N9239" s="25"/>
      <c r="R9239" s="2"/>
    </row>
    <row r="9240" spans="14:18" x14ac:dyDescent="0.35">
      <c r="N9240" s="25"/>
      <c r="R9240" s="2"/>
    </row>
    <row r="9241" spans="14:18" x14ac:dyDescent="0.35">
      <c r="N9241" s="25"/>
      <c r="R9241" s="2"/>
    </row>
    <row r="9242" spans="14:18" x14ac:dyDescent="0.35">
      <c r="N9242" s="25"/>
      <c r="R9242" s="2"/>
    </row>
    <row r="9243" spans="14:18" x14ac:dyDescent="0.35">
      <c r="N9243" s="25"/>
      <c r="R9243" s="2"/>
    </row>
    <row r="9244" spans="14:18" x14ac:dyDescent="0.35">
      <c r="N9244" s="25"/>
      <c r="R9244" s="2"/>
    </row>
    <row r="9245" spans="14:18" x14ac:dyDescent="0.35">
      <c r="N9245" s="25"/>
      <c r="R9245" s="2"/>
    </row>
    <row r="9246" spans="14:18" x14ac:dyDescent="0.35">
      <c r="N9246" s="25"/>
      <c r="R9246" s="2"/>
    </row>
    <row r="9247" spans="14:18" x14ac:dyDescent="0.35">
      <c r="N9247" s="25"/>
      <c r="R9247" s="2"/>
    </row>
    <row r="9248" spans="14:18" x14ac:dyDescent="0.35">
      <c r="N9248" s="25"/>
      <c r="R9248" s="2"/>
    </row>
    <row r="9249" spans="14:22" x14ac:dyDescent="0.35">
      <c r="N9249" s="25"/>
      <c r="R9249" s="2"/>
    </row>
    <row r="9250" spans="14:22" x14ac:dyDescent="0.35">
      <c r="N9250" s="25"/>
      <c r="R9250" s="2"/>
    </row>
    <row r="9251" spans="14:22" x14ac:dyDescent="0.35">
      <c r="N9251" s="25"/>
      <c r="R9251" s="2"/>
    </row>
    <row r="9252" spans="14:22" x14ac:dyDescent="0.35">
      <c r="N9252" s="25"/>
      <c r="R9252" s="2"/>
    </row>
    <row r="9253" spans="14:22" x14ac:dyDescent="0.35">
      <c r="N9253" s="25"/>
      <c r="R9253" s="2"/>
    </row>
    <row r="9254" spans="14:22" x14ac:dyDescent="0.35">
      <c r="N9254" s="25"/>
      <c r="R9254" s="2"/>
    </row>
    <row r="9255" spans="14:22" x14ac:dyDescent="0.35">
      <c r="N9255" s="25"/>
      <c r="R9255" s="2"/>
    </row>
    <row r="9256" spans="14:22" x14ac:dyDescent="0.35">
      <c r="N9256" s="25"/>
      <c r="R9256" s="2"/>
      <c r="U9256" s="5"/>
      <c r="V9256" s="6"/>
    </row>
    <row r="9257" spans="14:22" x14ac:dyDescent="0.35">
      <c r="N9257" s="25"/>
      <c r="R9257" s="2"/>
    </row>
    <row r="9258" spans="14:22" x14ac:dyDescent="0.35">
      <c r="N9258" s="25"/>
      <c r="R9258" s="2"/>
    </row>
    <row r="9259" spans="14:22" x14ac:dyDescent="0.35">
      <c r="N9259" s="25"/>
      <c r="R9259" s="2"/>
    </row>
    <row r="9260" spans="14:22" x14ac:dyDescent="0.35">
      <c r="N9260" s="25"/>
      <c r="R9260" s="2"/>
    </row>
    <row r="9261" spans="14:22" x14ac:dyDescent="0.35">
      <c r="N9261" s="25"/>
      <c r="R9261" s="2"/>
    </row>
    <row r="9262" spans="14:22" x14ac:dyDescent="0.35">
      <c r="N9262" s="25"/>
      <c r="R9262" s="2"/>
    </row>
    <row r="9263" spans="14:22" x14ac:dyDescent="0.35">
      <c r="N9263" s="25"/>
      <c r="R9263" s="2"/>
    </row>
    <row r="9264" spans="14:22" x14ac:dyDescent="0.35">
      <c r="N9264" s="25"/>
      <c r="R9264" s="2"/>
    </row>
    <row r="9265" spans="14:18" x14ac:dyDescent="0.35">
      <c r="N9265" s="25"/>
      <c r="R9265" s="2"/>
    </row>
    <row r="9266" spans="14:18" x14ac:dyDescent="0.35">
      <c r="N9266" s="25"/>
      <c r="R9266" s="2"/>
    </row>
    <row r="9267" spans="14:18" x14ac:dyDescent="0.35">
      <c r="N9267" s="25"/>
      <c r="R9267" s="2"/>
    </row>
    <row r="9268" spans="14:18" x14ac:dyDescent="0.35">
      <c r="N9268" s="25"/>
      <c r="R9268" s="2"/>
    </row>
    <row r="9269" spans="14:18" x14ac:dyDescent="0.35">
      <c r="N9269" s="25"/>
      <c r="R9269" s="2"/>
    </row>
    <row r="9270" spans="14:18" x14ac:dyDescent="0.35">
      <c r="N9270" s="25"/>
      <c r="R9270" s="2"/>
    </row>
    <row r="9271" spans="14:18" x14ac:dyDescent="0.35">
      <c r="N9271" s="25"/>
      <c r="R9271" s="2"/>
    </row>
    <row r="9272" spans="14:18" x14ac:dyDescent="0.35">
      <c r="N9272" s="25"/>
      <c r="R9272" s="2"/>
    </row>
    <row r="9273" spans="14:18" x14ac:dyDescent="0.35">
      <c r="N9273" s="25"/>
      <c r="R9273" s="2"/>
    </row>
    <row r="9274" spans="14:18" x14ac:dyDescent="0.35">
      <c r="N9274" s="25"/>
      <c r="R9274" s="2"/>
    </row>
    <row r="9275" spans="14:18" x14ac:dyDescent="0.35">
      <c r="N9275" s="25"/>
      <c r="R9275" s="2"/>
    </row>
    <row r="9276" spans="14:18" x14ac:dyDescent="0.35">
      <c r="N9276" s="25"/>
      <c r="R9276" s="2"/>
    </row>
    <row r="9277" spans="14:18" x14ac:dyDescent="0.35">
      <c r="N9277" s="25"/>
      <c r="R9277" s="2"/>
    </row>
    <row r="9278" spans="14:18" x14ac:dyDescent="0.35">
      <c r="N9278" s="25"/>
      <c r="R9278" s="2"/>
    </row>
    <row r="9279" spans="14:18" x14ac:dyDescent="0.35">
      <c r="N9279" s="25"/>
      <c r="R9279" s="2"/>
    </row>
    <row r="9280" spans="14:18" x14ac:dyDescent="0.35">
      <c r="N9280" s="25"/>
      <c r="R9280" s="2"/>
    </row>
    <row r="9281" spans="14:18" x14ac:dyDescent="0.35">
      <c r="N9281" s="25"/>
      <c r="R9281" s="2"/>
    </row>
    <row r="9282" spans="14:18" x14ac:dyDescent="0.35">
      <c r="N9282" s="25"/>
      <c r="R9282" s="2"/>
    </row>
    <row r="9283" spans="14:18" x14ac:dyDescent="0.35">
      <c r="N9283" s="25"/>
      <c r="R9283" s="2"/>
    </row>
    <row r="9284" spans="14:18" x14ac:dyDescent="0.35">
      <c r="N9284" s="25"/>
      <c r="R9284" s="2"/>
    </row>
    <row r="9285" spans="14:18" x14ac:dyDescent="0.35">
      <c r="N9285" s="25"/>
      <c r="R9285" s="2"/>
    </row>
    <row r="9286" spans="14:18" x14ac:dyDescent="0.35">
      <c r="N9286" s="25"/>
      <c r="R9286" s="2"/>
    </row>
    <row r="9287" spans="14:18" x14ac:dyDescent="0.35">
      <c r="N9287" s="25"/>
      <c r="R9287" s="2"/>
    </row>
    <row r="9288" spans="14:18" x14ac:dyDescent="0.35">
      <c r="N9288" s="25"/>
      <c r="R9288" s="2"/>
    </row>
    <row r="9289" spans="14:18" x14ac:dyDescent="0.35">
      <c r="N9289" s="25"/>
      <c r="R9289" s="2"/>
    </row>
    <row r="9290" spans="14:18" x14ac:dyDescent="0.35">
      <c r="N9290" s="25"/>
      <c r="R9290" s="2"/>
    </row>
    <row r="9291" spans="14:18" x14ac:dyDescent="0.35">
      <c r="N9291" s="25"/>
      <c r="R9291" s="2"/>
    </row>
    <row r="9292" spans="14:18" x14ac:dyDescent="0.35">
      <c r="N9292" s="25"/>
      <c r="R9292" s="2"/>
    </row>
    <row r="9293" spans="14:18" x14ac:dyDescent="0.35">
      <c r="N9293" s="25"/>
      <c r="R9293" s="2"/>
    </row>
    <row r="9294" spans="14:18" x14ac:dyDescent="0.35">
      <c r="N9294" s="25"/>
      <c r="R9294" s="2"/>
    </row>
    <row r="9295" spans="14:18" x14ac:dyDescent="0.35">
      <c r="N9295" s="25"/>
      <c r="R9295" s="2"/>
    </row>
    <row r="9296" spans="14:18" x14ac:dyDescent="0.35">
      <c r="N9296" s="25"/>
      <c r="R9296" s="2"/>
    </row>
    <row r="9297" spans="14:18" x14ac:dyDescent="0.35">
      <c r="N9297" s="25"/>
      <c r="R9297" s="2"/>
    </row>
    <row r="9298" spans="14:18" x14ac:dyDescent="0.35">
      <c r="N9298" s="25"/>
      <c r="R9298" s="2"/>
    </row>
    <row r="9299" spans="14:18" x14ac:dyDescent="0.35">
      <c r="N9299" s="25"/>
      <c r="R9299" s="2"/>
    </row>
    <row r="9300" spans="14:18" x14ac:dyDescent="0.35">
      <c r="N9300" s="25"/>
      <c r="R9300" s="2"/>
    </row>
    <row r="9301" spans="14:18" x14ac:dyDescent="0.35">
      <c r="N9301" s="25"/>
      <c r="R9301" s="2"/>
    </row>
    <row r="9302" spans="14:18" x14ac:dyDescent="0.35">
      <c r="N9302" s="25"/>
      <c r="R9302" s="2"/>
    </row>
    <row r="9303" spans="14:18" x14ac:dyDescent="0.35">
      <c r="N9303" s="25"/>
      <c r="R9303" s="2"/>
    </row>
    <row r="9304" spans="14:18" x14ac:dyDescent="0.35">
      <c r="N9304" s="25"/>
      <c r="R9304" s="2"/>
    </row>
    <row r="9305" spans="14:18" x14ac:dyDescent="0.35">
      <c r="N9305" s="25"/>
      <c r="R9305" s="2"/>
    </row>
    <row r="9306" spans="14:18" x14ac:dyDescent="0.35">
      <c r="N9306" s="25"/>
      <c r="R9306" s="2"/>
    </row>
    <row r="9307" spans="14:18" x14ac:dyDescent="0.35">
      <c r="N9307" s="25"/>
      <c r="R9307" s="2"/>
    </row>
    <row r="9308" spans="14:18" x14ac:dyDescent="0.35">
      <c r="N9308" s="25"/>
      <c r="R9308" s="2"/>
    </row>
    <row r="9309" spans="14:18" x14ac:dyDescent="0.35">
      <c r="N9309" s="25"/>
      <c r="R9309" s="2"/>
    </row>
    <row r="9310" spans="14:18" x14ac:dyDescent="0.35">
      <c r="N9310" s="25"/>
      <c r="R9310" s="2"/>
    </row>
    <row r="9311" spans="14:18" x14ac:dyDescent="0.35">
      <c r="N9311" s="25"/>
      <c r="R9311" s="2"/>
    </row>
    <row r="9312" spans="14:18" x14ac:dyDescent="0.35">
      <c r="N9312" s="25"/>
      <c r="R9312" s="2"/>
    </row>
    <row r="9313" spans="14:18" x14ac:dyDescent="0.35">
      <c r="N9313" s="25"/>
      <c r="R9313" s="2"/>
    </row>
    <row r="9314" spans="14:18" x14ac:dyDescent="0.35">
      <c r="N9314" s="25"/>
      <c r="R9314" s="2"/>
    </row>
    <row r="9315" spans="14:18" x14ac:dyDescent="0.35">
      <c r="N9315" s="25"/>
      <c r="R9315" s="2"/>
    </row>
    <row r="9316" spans="14:18" x14ac:dyDescent="0.35">
      <c r="N9316" s="25"/>
      <c r="R9316" s="2"/>
    </row>
    <row r="9317" spans="14:18" x14ac:dyDescent="0.35">
      <c r="N9317" s="25"/>
      <c r="R9317" s="2"/>
    </row>
    <row r="9318" spans="14:18" x14ac:dyDescent="0.35">
      <c r="N9318" s="25"/>
      <c r="R9318" s="2"/>
    </row>
    <row r="9319" spans="14:18" x14ac:dyDescent="0.35">
      <c r="N9319" s="25"/>
      <c r="R9319" s="2"/>
    </row>
    <row r="9320" spans="14:18" x14ac:dyDescent="0.35">
      <c r="N9320" s="25"/>
      <c r="R9320" s="2"/>
    </row>
    <row r="9321" spans="14:18" x14ac:dyDescent="0.35">
      <c r="N9321" s="25"/>
      <c r="R9321" s="2"/>
    </row>
    <row r="9322" spans="14:18" x14ac:dyDescent="0.35">
      <c r="N9322" s="25"/>
      <c r="R9322" s="2"/>
    </row>
    <row r="9323" spans="14:18" x14ac:dyDescent="0.35">
      <c r="N9323" s="25"/>
      <c r="R9323" s="2"/>
    </row>
    <row r="9324" spans="14:18" x14ac:dyDescent="0.35">
      <c r="N9324" s="25"/>
      <c r="R9324" s="2"/>
    </row>
    <row r="9325" spans="14:18" x14ac:dyDescent="0.35">
      <c r="N9325" s="25"/>
      <c r="R9325" s="2"/>
    </row>
    <row r="9326" spans="14:18" x14ac:dyDescent="0.35">
      <c r="N9326" s="25"/>
      <c r="R9326" s="2"/>
    </row>
    <row r="9327" spans="14:18" x14ac:dyDescent="0.35">
      <c r="N9327" s="25"/>
      <c r="R9327" s="2"/>
    </row>
    <row r="9328" spans="14:18" x14ac:dyDescent="0.35">
      <c r="N9328" s="25"/>
      <c r="R9328" s="2"/>
    </row>
    <row r="9329" spans="14:18" x14ac:dyDescent="0.35">
      <c r="N9329" s="25"/>
      <c r="R9329" s="2"/>
    </row>
    <row r="9330" spans="14:18" x14ac:dyDescent="0.35">
      <c r="N9330" s="25"/>
      <c r="R9330" s="2"/>
    </row>
    <row r="9331" spans="14:18" x14ac:dyDescent="0.35">
      <c r="N9331" s="25"/>
      <c r="R9331" s="2"/>
    </row>
    <row r="9332" spans="14:18" x14ac:dyDescent="0.35">
      <c r="N9332" s="25"/>
      <c r="R9332" s="2"/>
    </row>
    <row r="9333" spans="14:18" x14ac:dyDescent="0.35">
      <c r="N9333" s="25"/>
      <c r="R9333" s="2"/>
    </row>
    <row r="9334" spans="14:18" x14ac:dyDescent="0.35">
      <c r="N9334" s="25"/>
      <c r="R9334" s="2"/>
    </row>
    <row r="9335" spans="14:18" x14ac:dyDescent="0.35">
      <c r="N9335" s="25"/>
      <c r="R9335" s="2"/>
    </row>
    <row r="9336" spans="14:18" x14ac:dyDescent="0.35">
      <c r="N9336" s="25"/>
      <c r="R9336" s="2"/>
    </row>
    <row r="9337" spans="14:18" x14ac:dyDescent="0.35">
      <c r="N9337" s="25"/>
      <c r="R9337" s="2"/>
    </row>
    <row r="9338" spans="14:18" x14ac:dyDescent="0.35">
      <c r="N9338" s="25"/>
      <c r="R9338" s="2"/>
    </row>
    <row r="9339" spans="14:18" x14ac:dyDescent="0.35">
      <c r="N9339" s="25"/>
      <c r="R9339" s="2"/>
    </row>
    <row r="9340" spans="14:18" x14ac:dyDescent="0.35">
      <c r="N9340" s="25"/>
      <c r="R9340" s="2"/>
    </row>
    <row r="9341" spans="14:18" x14ac:dyDescent="0.35">
      <c r="N9341" s="25"/>
      <c r="R9341" s="2"/>
    </row>
    <row r="9342" spans="14:18" x14ac:dyDescent="0.35">
      <c r="N9342" s="25"/>
      <c r="R9342" s="2"/>
    </row>
    <row r="9343" spans="14:18" x14ac:dyDescent="0.35">
      <c r="N9343" s="25"/>
      <c r="R9343" s="2"/>
    </row>
    <row r="9344" spans="14:18" x14ac:dyDescent="0.35">
      <c r="N9344" s="25"/>
      <c r="R9344" s="2"/>
    </row>
    <row r="9345" spans="14:22" x14ac:dyDescent="0.35">
      <c r="N9345" s="25"/>
      <c r="R9345" s="2"/>
    </row>
    <row r="9346" spans="14:22" x14ac:dyDescent="0.35">
      <c r="N9346" s="25"/>
      <c r="R9346" s="2"/>
    </row>
    <row r="9347" spans="14:22" x14ac:dyDescent="0.35">
      <c r="N9347" s="25"/>
      <c r="R9347" s="2"/>
    </row>
    <row r="9348" spans="14:22" x14ac:dyDescent="0.35">
      <c r="N9348" s="25"/>
      <c r="R9348" s="2"/>
    </row>
    <row r="9349" spans="14:22" x14ac:dyDescent="0.35">
      <c r="N9349" s="25"/>
      <c r="R9349" s="2"/>
    </row>
    <row r="9350" spans="14:22" x14ac:dyDescent="0.35">
      <c r="N9350" s="25"/>
      <c r="R9350" s="2"/>
    </row>
    <row r="9351" spans="14:22" x14ac:dyDescent="0.35">
      <c r="N9351" s="25"/>
      <c r="R9351" s="2"/>
    </row>
    <row r="9352" spans="14:22" x14ac:dyDescent="0.35">
      <c r="N9352" s="25"/>
      <c r="R9352" s="2"/>
      <c r="U9352" s="5"/>
      <c r="V9352" s="6"/>
    </row>
    <row r="9353" spans="14:22" x14ac:dyDescent="0.35">
      <c r="N9353" s="25"/>
      <c r="R9353" s="2"/>
    </row>
    <row r="9354" spans="14:22" x14ac:dyDescent="0.35">
      <c r="N9354" s="25"/>
      <c r="R9354" s="2"/>
    </row>
    <row r="9355" spans="14:22" x14ac:dyDescent="0.35">
      <c r="N9355" s="25"/>
      <c r="R9355" s="2"/>
    </row>
    <row r="9356" spans="14:22" x14ac:dyDescent="0.35">
      <c r="N9356" s="25"/>
      <c r="R9356" s="2"/>
    </row>
    <row r="9357" spans="14:22" x14ac:dyDescent="0.35">
      <c r="N9357" s="25"/>
      <c r="R9357" s="2"/>
    </row>
    <row r="9358" spans="14:22" x14ac:dyDescent="0.35">
      <c r="N9358" s="25"/>
      <c r="R9358" s="2"/>
    </row>
    <row r="9359" spans="14:22" x14ac:dyDescent="0.35">
      <c r="N9359" s="25"/>
      <c r="R9359" s="2"/>
    </row>
    <row r="9360" spans="14:22" x14ac:dyDescent="0.35">
      <c r="N9360" s="25"/>
      <c r="R9360" s="2"/>
    </row>
    <row r="9361" spans="14:18" x14ac:dyDescent="0.35">
      <c r="N9361" s="25"/>
      <c r="R9361" s="2"/>
    </row>
    <row r="9362" spans="14:18" x14ac:dyDescent="0.35">
      <c r="N9362" s="25"/>
      <c r="R9362" s="2"/>
    </row>
    <row r="9363" spans="14:18" x14ac:dyDescent="0.35">
      <c r="N9363" s="25"/>
      <c r="R9363" s="2"/>
    </row>
    <row r="9364" spans="14:18" x14ac:dyDescent="0.35">
      <c r="N9364" s="25"/>
      <c r="R9364" s="2"/>
    </row>
    <row r="9365" spans="14:18" x14ac:dyDescent="0.35">
      <c r="N9365" s="25"/>
      <c r="R9365" s="2"/>
    </row>
    <row r="9366" spans="14:18" x14ac:dyDescent="0.35">
      <c r="N9366" s="25"/>
      <c r="R9366" s="2"/>
    </row>
    <row r="9367" spans="14:18" x14ac:dyDescent="0.35">
      <c r="N9367" s="25"/>
      <c r="R9367" s="2"/>
    </row>
    <row r="9368" spans="14:18" x14ac:dyDescent="0.35">
      <c r="N9368" s="25"/>
      <c r="R9368" s="2"/>
    </row>
    <row r="9369" spans="14:18" x14ac:dyDescent="0.35">
      <c r="N9369" s="25"/>
      <c r="R9369" s="2"/>
    </row>
    <row r="9370" spans="14:18" x14ac:dyDescent="0.35">
      <c r="N9370" s="25"/>
      <c r="R9370" s="2"/>
    </row>
    <row r="9371" spans="14:18" x14ac:dyDescent="0.35">
      <c r="N9371" s="25"/>
      <c r="R9371" s="2"/>
    </row>
    <row r="9372" spans="14:18" x14ac:dyDescent="0.35">
      <c r="N9372" s="25"/>
      <c r="R9372" s="2"/>
    </row>
    <row r="9373" spans="14:18" x14ac:dyDescent="0.35">
      <c r="N9373" s="25"/>
      <c r="R9373" s="2"/>
    </row>
    <row r="9374" spans="14:18" x14ac:dyDescent="0.35">
      <c r="N9374" s="25"/>
      <c r="R9374" s="2"/>
    </row>
    <row r="9375" spans="14:18" x14ac:dyDescent="0.35">
      <c r="N9375" s="25"/>
      <c r="R9375" s="2"/>
    </row>
    <row r="9376" spans="14:18" x14ac:dyDescent="0.35">
      <c r="N9376" s="25"/>
      <c r="R9376" s="2"/>
    </row>
    <row r="9377" spans="14:18" x14ac:dyDescent="0.35">
      <c r="N9377" s="25"/>
      <c r="R9377" s="2"/>
    </row>
    <row r="9378" spans="14:18" x14ac:dyDescent="0.35">
      <c r="N9378" s="25"/>
      <c r="R9378" s="2"/>
    </row>
    <row r="9379" spans="14:18" x14ac:dyDescent="0.35">
      <c r="N9379" s="25"/>
      <c r="R9379" s="2"/>
    </row>
    <row r="9380" spans="14:18" x14ac:dyDescent="0.35">
      <c r="N9380" s="25"/>
      <c r="R9380" s="2"/>
    </row>
    <row r="9381" spans="14:18" x14ac:dyDescent="0.35">
      <c r="N9381" s="25"/>
      <c r="R9381" s="2"/>
    </row>
    <row r="9382" spans="14:18" x14ac:dyDescent="0.35">
      <c r="N9382" s="25"/>
      <c r="R9382" s="2"/>
    </row>
    <row r="9383" spans="14:18" x14ac:dyDescent="0.35">
      <c r="N9383" s="25"/>
      <c r="R9383" s="2"/>
    </row>
    <row r="9384" spans="14:18" x14ac:dyDescent="0.35">
      <c r="N9384" s="25"/>
      <c r="R9384" s="2"/>
    </row>
    <row r="9385" spans="14:18" x14ac:dyDescent="0.35">
      <c r="N9385" s="25"/>
      <c r="R9385" s="2"/>
    </row>
    <row r="9386" spans="14:18" x14ac:dyDescent="0.35">
      <c r="N9386" s="25"/>
      <c r="R9386" s="2"/>
    </row>
    <row r="9387" spans="14:18" x14ac:dyDescent="0.35">
      <c r="N9387" s="25"/>
      <c r="R9387" s="2"/>
    </row>
    <row r="9388" spans="14:18" x14ac:dyDescent="0.35">
      <c r="N9388" s="25"/>
      <c r="R9388" s="2"/>
    </row>
    <row r="9389" spans="14:18" x14ac:dyDescent="0.35">
      <c r="N9389" s="25"/>
      <c r="R9389" s="2"/>
    </row>
    <row r="9390" spans="14:18" x14ac:dyDescent="0.35">
      <c r="N9390" s="25"/>
      <c r="R9390" s="2"/>
    </row>
    <row r="9391" spans="14:18" x14ac:dyDescent="0.35">
      <c r="N9391" s="25"/>
      <c r="R9391" s="2"/>
    </row>
    <row r="9392" spans="14:18" x14ac:dyDescent="0.35">
      <c r="N9392" s="25"/>
      <c r="R9392" s="2"/>
    </row>
    <row r="9393" spans="14:18" x14ac:dyDescent="0.35">
      <c r="N9393" s="25"/>
      <c r="R9393" s="2"/>
    </row>
    <row r="9394" spans="14:18" x14ac:dyDescent="0.35">
      <c r="N9394" s="25"/>
      <c r="R9394" s="2"/>
    </row>
    <row r="9395" spans="14:18" x14ac:dyDescent="0.35">
      <c r="N9395" s="25"/>
      <c r="R9395" s="2"/>
    </row>
    <row r="9396" spans="14:18" x14ac:dyDescent="0.35">
      <c r="N9396" s="25"/>
      <c r="R9396" s="2"/>
    </row>
    <row r="9397" spans="14:18" x14ac:dyDescent="0.35">
      <c r="N9397" s="25"/>
      <c r="R9397" s="2"/>
    </row>
    <row r="9398" spans="14:18" x14ac:dyDescent="0.35">
      <c r="N9398" s="25"/>
      <c r="R9398" s="2"/>
    </row>
    <row r="9399" spans="14:18" x14ac:dyDescent="0.35">
      <c r="N9399" s="25"/>
      <c r="R9399" s="2"/>
    </row>
    <row r="9400" spans="14:18" x14ac:dyDescent="0.35">
      <c r="N9400" s="25"/>
      <c r="R9400" s="2"/>
    </row>
    <row r="9401" spans="14:18" x14ac:dyDescent="0.35">
      <c r="N9401" s="25"/>
      <c r="R9401" s="2"/>
    </row>
    <row r="9402" spans="14:18" x14ac:dyDescent="0.35">
      <c r="N9402" s="25"/>
      <c r="R9402" s="2"/>
    </row>
    <row r="9403" spans="14:18" x14ac:dyDescent="0.35">
      <c r="N9403" s="25"/>
      <c r="R9403" s="2"/>
    </row>
    <row r="9404" spans="14:18" x14ac:dyDescent="0.35">
      <c r="N9404" s="25"/>
      <c r="R9404" s="2"/>
    </row>
    <row r="9405" spans="14:18" x14ac:dyDescent="0.35">
      <c r="N9405" s="25"/>
      <c r="R9405" s="2"/>
    </row>
    <row r="9406" spans="14:18" x14ac:dyDescent="0.35">
      <c r="N9406" s="25"/>
      <c r="R9406" s="2"/>
    </row>
    <row r="9407" spans="14:18" x14ac:dyDescent="0.35">
      <c r="N9407" s="25"/>
      <c r="R9407" s="2"/>
    </row>
    <row r="9408" spans="14:18" x14ac:dyDescent="0.35">
      <c r="N9408" s="25"/>
      <c r="R9408" s="2"/>
    </row>
    <row r="9409" spans="14:18" x14ac:dyDescent="0.35">
      <c r="N9409" s="25"/>
      <c r="R9409" s="2"/>
    </row>
    <row r="9410" spans="14:18" x14ac:dyDescent="0.35">
      <c r="N9410" s="25"/>
      <c r="R9410" s="2"/>
    </row>
    <row r="9411" spans="14:18" x14ac:dyDescent="0.35">
      <c r="N9411" s="25"/>
      <c r="R9411" s="2"/>
    </row>
    <row r="9412" spans="14:18" x14ac:dyDescent="0.35">
      <c r="N9412" s="25"/>
      <c r="R9412" s="2"/>
    </row>
    <row r="9413" spans="14:18" x14ac:dyDescent="0.35">
      <c r="N9413" s="25"/>
      <c r="R9413" s="2"/>
    </row>
    <row r="9414" spans="14:18" x14ac:dyDescent="0.35">
      <c r="N9414" s="25"/>
      <c r="R9414" s="2"/>
    </row>
    <row r="9415" spans="14:18" x14ac:dyDescent="0.35">
      <c r="N9415" s="25"/>
      <c r="R9415" s="2"/>
    </row>
    <row r="9416" spans="14:18" x14ac:dyDescent="0.35">
      <c r="N9416" s="25"/>
      <c r="R9416" s="2"/>
    </row>
    <row r="9417" spans="14:18" x14ac:dyDescent="0.35">
      <c r="N9417" s="25"/>
      <c r="R9417" s="2"/>
    </row>
    <row r="9418" spans="14:18" x14ac:dyDescent="0.35">
      <c r="N9418" s="25"/>
      <c r="R9418" s="2"/>
    </row>
    <row r="9419" spans="14:18" x14ac:dyDescent="0.35">
      <c r="N9419" s="25"/>
      <c r="R9419" s="2"/>
    </row>
    <row r="9420" spans="14:18" x14ac:dyDescent="0.35">
      <c r="N9420" s="25"/>
      <c r="R9420" s="2"/>
    </row>
    <row r="9421" spans="14:18" x14ac:dyDescent="0.35">
      <c r="N9421" s="25"/>
      <c r="R9421" s="2"/>
    </row>
    <row r="9422" spans="14:18" x14ac:dyDescent="0.35">
      <c r="N9422" s="25"/>
      <c r="R9422" s="2"/>
    </row>
    <row r="9423" spans="14:18" x14ac:dyDescent="0.35">
      <c r="N9423" s="25"/>
      <c r="R9423" s="2"/>
    </row>
    <row r="9424" spans="14:18" x14ac:dyDescent="0.35">
      <c r="N9424" s="25"/>
      <c r="R9424" s="2"/>
    </row>
    <row r="9425" spans="14:18" x14ac:dyDescent="0.35">
      <c r="N9425" s="25"/>
      <c r="R9425" s="2"/>
    </row>
    <row r="9426" spans="14:18" x14ac:dyDescent="0.35">
      <c r="N9426" s="25"/>
      <c r="R9426" s="2"/>
    </row>
    <row r="9427" spans="14:18" x14ac:dyDescent="0.35">
      <c r="N9427" s="25"/>
      <c r="R9427" s="2"/>
    </row>
    <row r="9428" spans="14:18" x14ac:dyDescent="0.35">
      <c r="N9428" s="25"/>
      <c r="R9428" s="2"/>
    </row>
    <row r="9429" spans="14:18" x14ac:dyDescent="0.35">
      <c r="N9429" s="25"/>
      <c r="R9429" s="2"/>
    </row>
    <row r="9430" spans="14:18" x14ac:dyDescent="0.35">
      <c r="N9430" s="25"/>
      <c r="R9430" s="2"/>
    </row>
    <row r="9431" spans="14:18" x14ac:dyDescent="0.35">
      <c r="N9431" s="25"/>
      <c r="R9431" s="2"/>
    </row>
    <row r="9432" spans="14:18" x14ac:dyDescent="0.35">
      <c r="N9432" s="25"/>
      <c r="R9432" s="2"/>
    </row>
    <row r="9433" spans="14:18" x14ac:dyDescent="0.35">
      <c r="N9433" s="25"/>
      <c r="R9433" s="2"/>
    </row>
    <row r="9434" spans="14:18" x14ac:dyDescent="0.35">
      <c r="N9434" s="25"/>
      <c r="R9434" s="2"/>
    </row>
    <row r="9435" spans="14:18" x14ac:dyDescent="0.35">
      <c r="N9435" s="25"/>
      <c r="R9435" s="2"/>
    </row>
    <row r="9436" spans="14:18" x14ac:dyDescent="0.35">
      <c r="N9436" s="25"/>
      <c r="R9436" s="2"/>
    </row>
    <row r="9437" spans="14:18" x14ac:dyDescent="0.35">
      <c r="N9437" s="25"/>
      <c r="R9437" s="2"/>
    </row>
    <row r="9438" spans="14:18" x14ac:dyDescent="0.35">
      <c r="N9438" s="25"/>
      <c r="R9438" s="2"/>
    </row>
    <row r="9439" spans="14:18" x14ac:dyDescent="0.35">
      <c r="N9439" s="25"/>
      <c r="R9439" s="2"/>
    </row>
    <row r="9440" spans="14:18" x14ac:dyDescent="0.35">
      <c r="N9440" s="25"/>
      <c r="R9440" s="2"/>
    </row>
    <row r="9441" spans="14:22" x14ac:dyDescent="0.35">
      <c r="N9441" s="25"/>
      <c r="R9441" s="2"/>
    </row>
    <row r="9442" spans="14:22" x14ac:dyDescent="0.35">
      <c r="N9442" s="25"/>
      <c r="R9442" s="2"/>
    </row>
    <row r="9443" spans="14:22" x14ac:dyDescent="0.35">
      <c r="N9443" s="25"/>
      <c r="R9443" s="2"/>
    </row>
    <row r="9444" spans="14:22" x14ac:dyDescent="0.35">
      <c r="N9444" s="25"/>
      <c r="R9444" s="2"/>
    </row>
    <row r="9445" spans="14:22" x14ac:dyDescent="0.35">
      <c r="N9445" s="25"/>
      <c r="R9445" s="2"/>
    </row>
    <row r="9446" spans="14:22" x14ac:dyDescent="0.35">
      <c r="N9446" s="25"/>
      <c r="R9446" s="2"/>
      <c r="U9446" s="5"/>
      <c r="V9446" s="6"/>
    </row>
    <row r="9447" spans="14:22" x14ac:dyDescent="0.35">
      <c r="N9447" s="25"/>
      <c r="R9447" s="2"/>
    </row>
    <row r="9448" spans="14:22" x14ac:dyDescent="0.35">
      <c r="N9448" s="25"/>
      <c r="R9448" s="2"/>
    </row>
    <row r="9449" spans="14:22" x14ac:dyDescent="0.35">
      <c r="N9449" s="25"/>
      <c r="R9449" s="2"/>
    </row>
    <row r="9450" spans="14:22" x14ac:dyDescent="0.35">
      <c r="N9450" s="25"/>
      <c r="R9450" s="2"/>
    </row>
    <row r="9451" spans="14:22" x14ac:dyDescent="0.35">
      <c r="N9451" s="25"/>
      <c r="R9451" s="2"/>
    </row>
    <row r="9452" spans="14:22" x14ac:dyDescent="0.35">
      <c r="N9452" s="25"/>
      <c r="R9452" s="2"/>
    </row>
    <row r="9453" spans="14:22" x14ac:dyDescent="0.35">
      <c r="N9453" s="25"/>
      <c r="R9453" s="2"/>
    </row>
    <row r="9454" spans="14:22" x14ac:dyDescent="0.35">
      <c r="N9454" s="25"/>
      <c r="R9454" s="2"/>
    </row>
    <row r="9455" spans="14:22" x14ac:dyDescent="0.35">
      <c r="N9455" s="25"/>
      <c r="R9455" s="2"/>
    </row>
    <row r="9456" spans="14:22" x14ac:dyDescent="0.35">
      <c r="N9456" s="25"/>
      <c r="R9456" s="2"/>
    </row>
    <row r="9457" spans="14:18" x14ac:dyDescent="0.35">
      <c r="N9457" s="25"/>
      <c r="R9457" s="2"/>
    </row>
    <row r="9458" spans="14:18" x14ac:dyDescent="0.35">
      <c r="N9458" s="25"/>
      <c r="R9458" s="2"/>
    </row>
    <row r="9459" spans="14:18" x14ac:dyDescent="0.35">
      <c r="N9459" s="25"/>
      <c r="R9459" s="2"/>
    </row>
    <row r="9460" spans="14:18" x14ac:dyDescent="0.35">
      <c r="N9460" s="25"/>
      <c r="R9460" s="2"/>
    </row>
    <row r="9461" spans="14:18" x14ac:dyDescent="0.35">
      <c r="N9461" s="25"/>
      <c r="R9461" s="2"/>
    </row>
    <row r="9462" spans="14:18" x14ac:dyDescent="0.35">
      <c r="N9462" s="25"/>
      <c r="R9462" s="2"/>
    </row>
    <row r="9463" spans="14:18" x14ac:dyDescent="0.35">
      <c r="N9463" s="25"/>
      <c r="R9463" s="2"/>
    </row>
    <row r="9464" spans="14:18" x14ac:dyDescent="0.35">
      <c r="N9464" s="25"/>
      <c r="R9464" s="2"/>
    </row>
    <row r="9465" spans="14:18" x14ac:dyDescent="0.35">
      <c r="N9465" s="25"/>
      <c r="R9465" s="2"/>
    </row>
    <row r="9466" spans="14:18" x14ac:dyDescent="0.35">
      <c r="N9466" s="25"/>
      <c r="R9466" s="2"/>
    </row>
    <row r="9467" spans="14:18" x14ac:dyDescent="0.35">
      <c r="N9467" s="25"/>
      <c r="R9467" s="2"/>
    </row>
    <row r="9468" spans="14:18" x14ac:dyDescent="0.35">
      <c r="N9468" s="25"/>
      <c r="R9468" s="2"/>
    </row>
    <row r="9469" spans="14:18" x14ac:dyDescent="0.35">
      <c r="N9469" s="25"/>
      <c r="R9469" s="2"/>
    </row>
    <row r="9470" spans="14:18" x14ac:dyDescent="0.35">
      <c r="N9470" s="25"/>
      <c r="R9470" s="2"/>
    </row>
    <row r="9471" spans="14:18" x14ac:dyDescent="0.35">
      <c r="N9471" s="25"/>
      <c r="R9471" s="2"/>
    </row>
    <row r="9472" spans="14:18" x14ac:dyDescent="0.35">
      <c r="N9472" s="25"/>
      <c r="R9472" s="2"/>
    </row>
    <row r="9473" spans="14:18" x14ac:dyDescent="0.35">
      <c r="N9473" s="25"/>
      <c r="R9473" s="2"/>
    </row>
    <row r="9474" spans="14:18" x14ac:dyDescent="0.35">
      <c r="N9474" s="25"/>
      <c r="R9474" s="2"/>
    </row>
    <row r="9475" spans="14:18" x14ac:dyDescent="0.35">
      <c r="N9475" s="25"/>
      <c r="R9475" s="2"/>
    </row>
    <row r="9476" spans="14:18" x14ac:dyDescent="0.35">
      <c r="N9476" s="25"/>
      <c r="R9476" s="2"/>
    </row>
    <row r="9477" spans="14:18" x14ac:dyDescent="0.35">
      <c r="N9477" s="25"/>
      <c r="R9477" s="2"/>
    </row>
    <row r="9478" spans="14:18" x14ac:dyDescent="0.35">
      <c r="N9478" s="25"/>
      <c r="R9478" s="2"/>
    </row>
    <row r="9479" spans="14:18" x14ac:dyDescent="0.35">
      <c r="N9479" s="25"/>
      <c r="R9479" s="2"/>
    </row>
    <row r="9480" spans="14:18" x14ac:dyDescent="0.35">
      <c r="N9480" s="25"/>
      <c r="R9480" s="2"/>
    </row>
    <row r="9481" spans="14:18" x14ac:dyDescent="0.35">
      <c r="N9481" s="25"/>
      <c r="R9481" s="2"/>
    </row>
    <row r="9482" spans="14:18" x14ac:dyDescent="0.35">
      <c r="N9482" s="25"/>
      <c r="R9482" s="2"/>
    </row>
    <row r="9483" spans="14:18" x14ac:dyDescent="0.35">
      <c r="N9483" s="25"/>
      <c r="R9483" s="2"/>
    </row>
    <row r="9484" spans="14:18" x14ac:dyDescent="0.35">
      <c r="N9484" s="25"/>
      <c r="R9484" s="2"/>
    </row>
    <row r="9485" spans="14:18" x14ac:dyDescent="0.35">
      <c r="N9485" s="25"/>
      <c r="R9485" s="2"/>
    </row>
    <row r="9486" spans="14:18" x14ac:dyDescent="0.35">
      <c r="N9486" s="25"/>
      <c r="R9486" s="2"/>
    </row>
    <row r="9487" spans="14:18" x14ac:dyDescent="0.35">
      <c r="N9487" s="25"/>
      <c r="R9487" s="2"/>
    </row>
    <row r="9488" spans="14:18" x14ac:dyDescent="0.35">
      <c r="N9488" s="25"/>
      <c r="R9488" s="2"/>
    </row>
    <row r="9489" spans="14:18" x14ac:dyDescent="0.35">
      <c r="N9489" s="25"/>
      <c r="R9489" s="2"/>
    </row>
    <row r="9490" spans="14:18" x14ac:dyDescent="0.35">
      <c r="N9490" s="25"/>
      <c r="R9490" s="2"/>
    </row>
    <row r="9491" spans="14:18" x14ac:dyDescent="0.35">
      <c r="N9491" s="25"/>
      <c r="R9491" s="2"/>
    </row>
    <row r="9492" spans="14:18" x14ac:dyDescent="0.35">
      <c r="N9492" s="25"/>
      <c r="R9492" s="2"/>
    </row>
    <row r="9493" spans="14:18" x14ac:dyDescent="0.35">
      <c r="N9493" s="25"/>
      <c r="R9493" s="2"/>
    </row>
    <row r="9494" spans="14:18" x14ac:dyDescent="0.35">
      <c r="N9494" s="25"/>
      <c r="R9494" s="2"/>
    </row>
    <row r="9495" spans="14:18" x14ac:dyDescent="0.35">
      <c r="N9495" s="25"/>
      <c r="R9495" s="2"/>
    </row>
    <row r="9496" spans="14:18" x14ac:dyDescent="0.35">
      <c r="N9496" s="25"/>
      <c r="R9496" s="2"/>
    </row>
    <row r="9497" spans="14:18" x14ac:dyDescent="0.35">
      <c r="N9497" s="25"/>
      <c r="R9497" s="2"/>
    </row>
    <row r="9498" spans="14:18" x14ac:dyDescent="0.35">
      <c r="N9498" s="25"/>
      <c r="R9498" s="2"/>
    </row>
    <row r="9499" spans="14:18" x14ac:dyDescent="0.35">
      <c r="N9499" s="25"/>
      <c r="R9499" s="2"/>
    </row>
    <row r="9500" spans="14:18" x14ac:dyDescent="0.35">
      <c r="N9500" s="25"/>
      <c r="R9500" s="2"/>
    </row>
    <row r="9501" spans="14:18" x14ac:dyDescent="0.35">
      <c r="N9501" s="25"/>
      <c r="R9501" s="2"/>
    </row>
    <row r="9502" spans="14:18" x14ac:dyDescent="0.35">
      <c r="N9502" s="25"/>
      <c r="R9502" s="2"/>
    </row>
    <row r="9503" spans="14:18" x14ac:dyDescent="0.35">
      <c r="N9503" s="25"/>
      <c r="R9503" s="2"/>
    </row>
    <row r="9504" spans="14:18" x14ac:dyDescent="0.35">
      <c r="N9504" s="25"/>
      <c r="R9504" s="2"/>
    </row>
    <row r="9505" spans="14:18" x14ac:dyDescent="0.35">
      <c r="N9505" s="25"/>
      <c r="R9505" s="2"/>
    </row>
    <row r="9506" spans="14:18" x14ac:dyDescent="0.35">
      <c r="N9506" s="25"/>
      <c r="R9506" s="2"/>
    </row>
    <row r="9507" spans="14:18" x14ac:dyDescent="0.35">
      <c r="N9507" s="25"/>
      <c r="R9507" s="2"/>
    </row>
    <row r="9508" spans="14:18" x14ac:dyDescent="0.35">
      <c r="N9508" s="25"/>
      <c r="R9508" s="2"/>
    </row>
    <row r="9509" spans="14:18" x14ac:dyDescent="0.35">
      <c r="N9509" s="25"/>
      <c r="R9509" s="2"/>
    </row>
    <row r="9510" spans="14:18" x14ac:dyDescent="0.35">
      <c r="N9510" s="25"/>
      <c r="R9510" s="2"/>
    </row>
    <row r="9511" spans="14:18" x14ac:dyDescent="0.35">
      <c r="N9511" s="25"/>
      <c r="R9511" s="2"/>
    </row>
    <row r="9512" spans="14:18" x14ac:dyDescent="0.35">
      <c r="N9512" s="25"/>
      <c r="R9512" s="2"/>
    </row>
    <row r="9513" spans="14:18" x14ac:dyDescent="0.35">
      <c r="N9513" s="25"/>
      <c r="R9513" s="2"/>
    </row>
    <row r="9514" spans="14:18" x14ac:dyDescent="0.35">
      <c r="N9514" s="25"/>
      <c r="R9514" s="2"/>
    </row>
    <row r="9515" spans="14:18" x14ac:dyDescent="0.35">
      <c r="N9515" s="25"/>
      <c r="R9515" s="2"/>
    </row>
    <row r="9516" spans="14:18" x14ac:dyDescent="0.35">
      <c r="N9516" s="25"/>
      <c r="R9516" s="2"/>
    </row>
    <row r="9517" spans="14:18" x14ac:dyDescent="0.35">
      <c r="N9517" s="25"/>
      <c r="R9517" s="2"/>
    </row>
    <row r="9518" spans="14:18" x14ac:dyDescent="0.35">
      <c r="N9518" s="25"/>
      <c r="R9518" s="2"/>
    </row>
    <row r="9519" spans="14:18" x14ac:dyDescent="0.35">
      <c r="N9519" s="25"/>
      <c r="R9519" s="2"/>
    </row>
    <row r="9520" spans="14:18" x14ac:dyDescent="0.35">
      <c r="N9520" s="25"/>
      <c r="R9520" s="2"/>
    </row>
    <row r="9521" spans="14:18" x14ac:dyDescent="0.35">
      <c r="N9521" s="25"/>
      <c r="R9521" s="2"/>
    </row>
    <row r="9522" spans="14:18" x14ac:dyDescent="0.35">
      <c r="N9522" s="25"/>
      <c r="R9522" s="2"/>
    </row>
    <row r="9523" spans="14:18" x14ac:dyDescent="0.35">
      <c r="N9523" s="25"/>
      <c r="R9523" s="2"/>
    </row>
    <row r="9524" spans="14:18" x14ac:dyDescent="0.35">
      <c r="N9524" s="25"/>
      <c r="R9524" s="2"/>
    </row>
    <row r="9525" spans="14:18" x14ac:dyDescent="0.35">
      <c r="N9525" s="25"/>
      <c r="R9525" s="2"/>
    </row>
    <row r="9526" spans="14:18" x14ac:dyDescent="0.35">
      <c r="N9526" s="25"/>
      <c r="R9526" s="2"/>
    </row>
    <row r="9527" spans="14:18" x14ac:dyDescent="0.35">
      <c r="N9527" s="25"/>
      <c r="R9527" s="2"/>
    </row>
    <row r="9528" spans="14:18" x14ac:dyDescent="0.35">
      <c r="N9528" s="25"/>
      <c r="R9528" s="2"/>
    </row>
    <row r="9529" spans="14:18" x14ac:dyDescent="0.35">
      <c r="N9529" s="25"/>
      <c r="R9529" s="2"/>
    </row>
    <row r="9530" spans="14:18" x14ac:dyDescent="0.35">
      <c r="N9530" s="25"/>
      <c r="R9530" s="2"/>
    </row>
    <row r="9531" spans="14:18" x14ac:dyDescent="0.35">
      <c r="N9531" s="25"/>
      <c r="R9531" s="2"/>
    </row>
    <row r="9532" spans="14:18" x14ac:dyDescent="0.35">
      <c r="N9532" s="25"/>
      <c r="R9532" s="2"/>
    </row>
    <row r="9533" spans="14:18" x14ac:dyDescent="0.35">
      <c r="N9533" s="25"/>
      <c r="R9533" s="2"/>
    </row>
    <row r="9534" spans="14:18" x14ac:dyDescent="0.35">
      <c r="N9534" s="25"/>
      <c r="R9534" s="2"/>
    </row>
    <row r="9535" spans="14:18" x14ac:dyDescent="0.35">
      <c r="N9535" s="25"/>
      <c r="R9535" s="2"/>
    </row>
    <row r="9536" spans="14:18" x14ac:dyDescent="0.35">
      <c r="N9536" s="25"/>
      <c r="R9536" s="2"/>
    </row>
    <row r="9537" spans="14:22" x14ac:dyDescent="0.35">
      <c r="N9537" s="25"/>
      <c r="R9537" s="2"/>
    </row>
    <row r="9538" spans="14:22" x14ac:dyDescent="0.35">
      <c r="N9538" s="25"/>
      <c r="R9538" s="2"/>
    </row>
    <row r="9539" spans="14:22" x14ac:dyDescent="0.35">
      <c r="N9539" s="25"/>
      <c r="R9539" s="2"/>
    </row>
    <row r="9540" spans="14:22" x14ac:dyDescent="0.35">
      <c r="N9540" s="25"/>
      <c r="R9540" s="2"/>
    </row>
    <row r="9541" spans="14:22" x14ac:dyDescent="0.35">
      <c r="N9541" s="25"/>
      <c r="R9541" s="2"/>
    </row>
    <row r="9542" spans="14:22" x14ac:dyDescent="0.35">
      <c r="N9542" s="25"/>
      <c r="R9542" s="2"/>
      <c r="U9542" s="5"/>
      <c r="V9542" s="6"/>
    </row>
    <row r="9543" spans="14:22" x14ac:dyDescent="0.35">
      <c r="N9543" s="25"/>
      <c r="R9543" s="2"/>
    </row>
    <row r="9544" spans="14:22" x14ac:dyDescent="0.35">
      <c r="N9544" s="25"/>
      <c r="R9544" s="2"/>
    </row>
    <row r="9545" spans="14:22" x14ac:dyDescent="0.35">
      <c r="N9545" s="25"/>
      <c r="R9545" s="2"/>
    </row>
    <row r="9546" spans="14:22" x14ac:dyDescent="0.35">
      <c r="N9546" s="25"/>
      <c r="R9546" s="2"/>
    </row>
    <row r="9547" spans="14:22" x14ac:dyDescent="0.35">
      <c r="N9547" s="25"/>
      <c r="R9547" s="2"/>
    </row>
    <row r="9548" spans="14:22" x14ac:dyDescent="0.35">
      <c r="N9548" s="25"/>
      <c r="R9548" s="2"/>
    </row>
    <row r="9549" spans="14:22" x14ac:dyDescent="0.35">
      <c r="N9549" s="25"/>
      <c r="R9549" s="2"/>
    </row>
    <row r="9550" spans="14:22" x14ac:dyDescent="0.35">
      <c r="N9550" s="25"/>
      <c r="R9550" s="2"/>
    </row>
    <row r="9551" spans="14:22" x14ac:dyDescent="0.35">
      <c r="N9551" s="25"/>
      <c r="R9551" s="2"/>
    </row>
    <row r="9552" spans="14:22" x14ac:dyDescent="0.35">
      <c r="N9552" s="25"/>
      <c r="R9552" s="2"/>
    </row>
    <row r="9553" spans="14:18" x14ac:dyDescent="0.35">
      <c r="N9553" s="25"/>
      <c r="R9553" s="2"/>
    </row>
    <row r="9554" spans="14:18" x14ac:dyDescent="0.35">
      <c r="N9554" s="25"/>
      <c r="R9554" s="2"/>
    </row>
    <row r="9555" spans="14:18" x14ac:dyDescent="0.35">
      <c r="N9555" s="25"/>
      <c r="R9555" s="2"/>
    </row>
    <row r="9556" spans="14:18" x14ac:dyDescent="0.35">
      <c r="N9556" s="25"/>
      <c r="R9556" s="2"/>
    </row>
    <row r="9557" spans="14:18" x14ac:dyDescent="0.35">
      <c r="N9557" s="25"/>
      <c r="R9557" s="2"/>
    </row>
    <row r="9558" spans="14:18" x14ac:dyDescent="0.35">
      <c r="N9558" s="25"/>
      <c r="R9558" s="2"/>
    </row>
    <row r="9559" spans="14:18" x14ac:dyDescent="0.35">
      <c r="N9559" s="25"/>
      <c r="R9559" s="2"/>
    </row>
    <row r="9560" spans="14:18" x14ac:dyDescent="0.35">
      <c r="N9560" s="25"/>
      <c r="R9560" s="2"/>
    </row>
    <row r="9561" spans="14:18" x14ac:dyDescent="0.35">
      <c r="N9561" s="25"/>
      <c r="R9561" s="2"/>
    </row>
    <row r="9562" spans="14:18" x14ac:dyDescent="0.35">
      <c r="N9562" s="25"/>
      <c r="R9562" s="2"/>
    </row>
    <row r="9563" spans="14:18" x14ac:dyDescent="0.35">
      <c r="N9563" s="25"/>
      <c r="R9563" s="2"/>
    </row>
    <row r="9564" spans="14:18" x14ac:dyDescent="0.35">
      <c r="N9564" s="25"/>
      <c r="R9564" s="2"/>
    </row>
    <row r="9565" spans="14:18" x14ac:dyDescent="0.35">
      <c r="N9565" s="25"/>
      <c r="R9565" s="2"/>
    </row>
    <row r="9566" spans="14:18" x14ac:dyDescent="0.35">
      <c r="N9566" s="25"/>
      <c r="R9566" s="2"/>
    </row>
    <row r="9567" spans="14:18" x14ac:dyDescent="0.35">
      <c r="N9567" s="25"/>
      <c r="R9567" s="2"/>
    </row>
    <row r="9568" spans="14:18" x14ac:dyDescent="0.35">
      <c r="N9568" s="25"/>
      <c r="R9568" s="2"/>
    </row>
    <row r="9569" spans="14:18" x14ac:dyDescent="0.35">
      <c r="N9569" s="25"/>
      <c r="R9569" s="2"/>
    </row>
    <row r="9570" spans="14:18" x14ac:dyDescent="0.35">
      <c r="N9570" s="25"/>
      <c r="R9570" s="2"/>
    </row>
    <row r="9571" spans="14:18" x14ac:dyDescent="0.35">
      <c r="N9571" s="25"/>
      <c r="R9571" s="2"/>
    </row>
    <row r="9572" spans="14:18" x14ac:dyDescent="0.35">
      <c r="N9572" s="25"/>
      <c r="R9572" s="2"/>
    </row>
    <row r="9573" spans="14:18" x14ac:dyDescent="0.35">
      <c r="N9573" s="25"/>
      <c r="R9573" s="2"/>
    </row>
    <row r="9574" spans="14:18" x14ac:dyDescent="0.35">
      <c r="N9574" s="25"/>
      <c r="R9574" s="2"/>
    </row>
    <row r="9575" spans="14:18" x14ac:dyDescent="0.35">
      <c r="N9575" s="25"/>
      <c r="R9575" s="2"/>
    </row>
    <row r="9576" spans="14:18" x14ac:dyDescent="0.35">
      <c r="N9576" s="25"/>
      <c r="R9576" s="2"/>
    </row>
    <row r="9577" spans="14:18" x14ac:dyDescent="0.35">
      <c r="N9577" s="25"/>
      <c r="R9577" s="2"/>
    </row>
    <row r="9578" spans="14:18" x14ac:dyDescent="0.35">
      <c r="N9578" s="25"/>
      <c r="R9578" s="2"/>
    </row>
    <row r="9579" spans="14:18" x14ac:dyDescent="0.35">
      <c r="N9579" s="25"/>
      <c r="R9579" s="2"/>
    </row>
    <row r="9580" spans="14:18" x14ac:dyDescent="0.35">
      <c r="N9580" s="25"/>
      <c r="R9580" s="2"/>
    </row>
    <row r="9581" spans="14:18" x14ac:dyDescent="0.35">
      <c r="N9581" s="25"/>
      <c r="R9581" s="2"/>
    </row>
    <row r="9582" spans="14:18" x14ac:dyDescent="0.35">
      <c r="N9582" s="25"/>
      <c r="R9582" s="2"/>
    </row>
    <row r="9583" spans="14:18" x14ac:dyDescent="0.35">
      <c r="N9583" s="25"/>
      <c r="R9583" s="2"/>
    </row>
    <row r="9584" spans="14:18" x14ac:dyDescent="0.35">
      <c r="N9584" s="25"/>
      <c r="R9584" s="2"/>
    </row>
    <row r="9585" spans="14:18" x14ac:dyDescent="0.35">
      <c r="N9585" s="25"/>
      <c r="R9585" s="2"/>
    </row>
    <row r="9586" spans="14:18" x14ac:dyDescent="0.35">
      <c r="N9586" s="25"/>
      <c r="R9586" s="2"/>
    </row>
    <row r="9587" spans="14:18" x14ac:dyDescent="0.35">
      <c r="N9587" s="25"/>
      <c r="R9587" s="2"/>
    </row>
    <row r="9588" spans="14:18" x14ac:dyDescent="0.35">
      <c r="N9588" s="25"/>
      <c r="R9588" s="2"/>
    </row>
    <row r="9589" spans="14:18" x14ac:dyDescent="0.35">
      <c r="N9589" s="25"/>
      <c r="R9589" s="2"/>
    </row>
    <row r="9590" spans="14:18" x14ac:dyDescent="0.35">
      <c r="N9590" s="25"/>
      <c r="R9590" s="2"/>
    </row>
    <row r="9591" spans="14:18" x14ac:dyDescent="0.35">
      <c r="N9591" s="25"/>
      <c r="R9591" s="2"/>
    </row>
    <row r="9592" spans="14:18" x14ac:dyDescent="0.35">
      <c r="N9592" s="25"/>
      <c r="R9592" s="2"/>
    </row>
    <row r="9593" spans="14:18" x14ac:dyDescent="0.35">
      <c r="N9593" s="25"/>
      <c r="R9593" s="2"/>
    </row>
    <row r="9594" spans="14:18" x14ac:dyDescent="0.35">
      <c r="N9594" s="25"/>
      <c r="R9594" s="2"/>
    </row>
    <row r="9595" spans="14:18" x14ac:dyDescent="0.35">
      <c r="N9595" s="25"/>
      <c r="R9595" s="2"/>
    </row>
    <row r="9596" spans="14:18" x14ac:dyDescent="0.35">
      <c r="N9596" s="25"/>
      <c r="R9596" s="2"/>
    </row>
    <row r="9597" spans="14:18" x14ac:dyDescent="0.35">
      <c r="N9597" s="25"/>
      <c r="R9597" s="2"/>
    </row>
    <row r="9598" spans="14:18" x14ac:dyDescent="0.35">
      <c r="N9598" s="25"/>
      <c r="R9598" s="2"/>
    </row>
    <row r="9599" spans="14:18" x14ac:dyDescent="0.35">
      <c r="N9599" s="25"/>
      <c r="R9599" s="2"/>
    </row>
    <row r="9600" spans="14:18" x14ac:dyDescent="0.35">
      <c r="N9600" s="25"/>
      <c r="R9600" s="2"/>
    </row>
    <row r="9601" spans="14:18" x14ac:dyDescent="0.35">
      <c r="N9601" s="25"/>
      <c r="R9601" s="2"/>
    </row>
    <row r="9602" spans="14:18" x14ac:dyDescent="0.35">
      <c r="N9602" s="25"/>
      <c r="R9602" s="2"/>
    </row>
    <row r="9603" spans="14:18" x14ac:dyDescent="0.35">
      <c r="N9603" s="25"/>
      <c r="R9603" s="2"/>
    </row>
    <row r="9604" spans="14:18" x14ac:dyDescent="0.35">
      <c r="N9604" s="25"/>
      <c r="R9604" s="2"/>
    </row>
    <row r="9605" spans="14:18" x14ac:dyDescent="0.35">
      <c r="N9605" s="25"/>
      <c r="R9605" s="2"/>
    </row>
    <row r="9606" spans="14:18" x14ac:dyDescent="0.35">
      <c r="N9606" s="25"/>
      <c r="R9606" s="2"/>
    </row>
    <row r="9607" spans="14:18" x14ac:dyDescent="0.35">
      <c r="N9607" s="25"/>
      <c r="R9607" s="2"/>
    </row>
    <row r="9608" spans="14:18" x14ac:dyDescent="0.35">
      <c r="N9608" s="25"/>
      <c r="R9608" s="2"/>
    </row>
    <row r="9609" spans="14:18" x14ac:dyDescent="0.35">
      <c r="N9609" s="25"/>
      <c r="R9609" s="2"/>
    </row>
    <row r="9610" spans="14:18" x14ac:dyDescent="0.35">
      <c r="N9610" s="25"/>
      <c r="R9610" s="2"/>
    </row>
    <row r="9611" spans="14:18" x14ac:dyDescent="0.35">
      <c r="N9611" s="25"/>
      <c r="R9611" s="2"/>
    </row>
    <row r="9612" spans="14:18" x14ac:dyDescent="0.35">
      <c r="N9612" s="25"/>
      <c r="R9612" s="2"/>
    </row>
    <row r="9613" spans="14:18" x14ac:dyDescent="0.35">
      <c r="N9613" s="25"/>
      <c r="R9613" s="2"/>
    </row>
    <row r="9614" spans="14:18" x14ac:dyDescent="0.35">
      <c r="N9614" s="25"/>
      <c r="R9614" s="2"/>
    </row>
    <row r="9615" spans="14:18" x14ac:dyDescent="0.35">
      <c r="N9615" s="25"/>
      <c r="R9615" s="2"/>
    </row>
    <row r="9616" spans="14:18" x14ac:dyDescent="0.35">
      <c r="N9616" s="25"/>
      <c r="R9616" s="2"/>
    </row>
    <row r="9617" spans="14:18" x14ac:dyDescent="0.35">
      <c r="N9617" s="25"/>
      <c r="R9617" s="2"/>
    </row>
    <row r="9618" spans="14:18" x14ac:dyDescent="0.35">
      <c r="N9618" s="25"/>
      <c r="R9618" s="2"/>
    </row>
    <row r="9619" spans="14:18" x14ac:dyDescent="0.35">
      <c r="N9619" s="25"/>
      <c r="R9619" s="2"/>
    </row>
    <row r="9620" spans="14:18" x14ac:dyDescent="0.35">
      <c r="N9620" s="25"/>
      <c r="R9620" s="2"/>
    </row>
    <row r="9621" spans="14:18" x14ac:dyDescent="0.35">
      <c r="N9621" s="25"/>
      <c r="R9621" s="2"/>
    </row>
    <row r="9622" spans="14:18" x14ac:dyDescent="0.35">
      <c r="N9622" s="25"/>
      <c r="R9622" s="2"/>
    </row>
    <row r="9623" spans="14:18" x14ac:dyDescent="0.35">
      <c r="N9623" s="25"/>
      <c r="R9623" s="2"/>
    </row>
    <row r="9624" spans="14:18" x14ac:dyDescent="0.35">
      <c r="N9624" s="25"/>
      <c r="R9624" s="2"/>
    </row>
    <row r="9625" spans="14:18" x14ac:dyDescent="0.35">
      <c r="N9625" s="25"/>
      <c r="R9625" s="2"/>
    </row>
    <row r="9626" spans="14:18" x14ac:dyDescent="0.35">
      <c r="N9626" s="25"/>
      <c r="R9626" s="2"/>
    </row>
    <row r="9627" spans="14:18" x14ac:dyDescent="0.35">
      <c r="N9627" s="25"/>
      <c r="R9627" s="2"/>
    </row>
    <row r="9628" spans="14:18" x14ac:dyDescent="0.35">
      <c r="N9628" s="25"/>
      <c r="R9628" s="2"/>
    </row>
    <row r="9629" spans="14:18" x14ac:dyDescent="0.35">
      <c r="N9629" s="25"/>
      <c r="R9629" s="2"/>
    </row>
    <row r="9630" spans="14:18" x14ac:dyDescent="0.35">
      <c r="N9630" s="25"/>
      <c r="R9630" s="2"/>
    </row>
    <row r="9631" spans="14:18" x14ac:dyDescent="0.35">
      <c r="N9631" s="25"/>
      <c r="R9631" s="2"/>
    </row>
    <row r="9632" spans="14:18" x14ac:dyDescent="0.35">
      <c r="N9632" s="25"/>
      <c r="R9632" s="2"/>
    </row>
    <row r="9633" spans="14:22" x14ac:dyDescent="0.35">
      <c r="N9633" s="25"/>
      <c r="R9633" s="2"/>
    </row>
    <row r="9634" spans="14:22" x14ac:dyDescent="0.35">
      <c r="N9634" s="25"/>
      <c r="R9634" s="2"/>
    </row>
    <row r="9635" spans="14:22" x14ac:dyDescent="0.35">
      <c r="N9635" s="25"/>
      <c r="R9635" s="2"/>
    </row>
    <row r="9636" spans="14:22" x14ac:dyDescent="0.35">
      <c r="N9636" s="25"/>
      <c r="R9636" s="2"/>
    </row>
    <row r="9637" spans="14:22" x14ac:dyDescent="0.35">
      <c r="N9637" s="25"/>
      <c r="R9637" s="2"/>
    </row>
    <row r="9638" spans="14:22" x14ac:dyDescent="0.35">
      <c r="N9638" s="25"/>
      <c r="R9638" s="2"/>
      <c r="U9638" s="5"/>
      <c r="V9638" s="6"/>
    </row>
    <row r="9639" spans="14:22" x14ac:dyDescent="0.35">
      <c r="N9639" s="25"/>
      <c r="R9639" s="2"/>
    </row>
    <row r="9640" spans="14:22" x14ac:dyDescent="0.35">
      <c r="N9640" s="25"/>
      <c r="R9640" s="2"/>
    </row>
    <row r="9641" spans="14:22" x14ac:dyDescent="0.35">
      <c r="N9641" s="25"/>
      <c r="R9641" s="2"/>
    </row>
    <row r="9642" spans="14:22" x14ac:dyDescent="0.35">
      <c r="N9642" s="25"/>
      <c r="R9642" s="2"/>
    </row>
    <row r="9643" spans="14:22" x14ac:dyDescent="0.35">
      <c r="N9643" s="25"/>
      <c r="R9643" s="2"/>
    </row>
    <row r="9644" spans="14:22" x14ac:dyDescent="0.35">
      <c r="N9644" s="25"/>
      <c r="R9644" s="2"/>
    </row>
    <row r="9645" spans="14:22" x14ac:dyDescent="0.35">
      <c r="N9645" s="25"/>
      <c r="R9645" s="2"/>
    </row>
    <row r="9646" spans="14:22" x14ac:dyDescent="0.35">
      <c r="N9646" s="25"/>
      <c r="R9646" s="2"/>
    </row>
    <row r="9647" spans="14:22" x14ac:dyDescent="0.35">
      <c r="N9647" s="25"/>
      <c r="R9647" s="2"/>
    </row>
    <row r="9648" spans="14:22" x14ac:dyDescent="0.35">
      <c r="N9648" s="25"/>
      <c r="R9648" s="2"/>
    </row>
    <row r="9649" spans="14:18" x14ac:dyDescent="0.35">
      <c r="N9649" s="25"/>
      <c r="R9649" s="2"/>
    </row>
    <row r="9650" spans="14:18" x14ac:dyDescent="0.35">
      <c r="N9650" s="25"/>
      <c r="R9650" s="2"/>
    </row>
    <row r="9651" spans="14:18" x14ac:dyDescent="0.35">
      <c r="N9651" s="25"/>
      <c r="R9651" s="2"/>
    </row>
    <row r="9652" spans="14:18" x14ac:dyDescent="0.35">
      <c r="N9652" s="25"/>
      <c r="R9652" s="2"/>
    </row>
    <row r="9653" spans="14:18" x14ac:dyDescent="0.35">
      <c r="N9653" s="25"/>
      <c r="R9653" s="2"/>
    </row>
    <row r="9654" spans="14:18" x14ac:dyDescent="0.35">
      <c r="N9654" s="25"/>
      <c r="R9654" s="2"/>
    </row>
    <row r="9655" spans="14:18" x14ac:dyDescent="0.35">
      <c r="N9655" s="25"/>
      <c r="R9655" s="2"/>
    </row>
    <row r="9656" spans="14:18" x14ac:dyDescent="0.35">
      <c r="N9656" s="25"/>
      <c r="R9656" s="2"/>
    </row>
    <row r="9657" spans="14:18" x14ac:dyDescent="0.35">
      <c r="N9657" s="25"/>
      <c r="R9657" s="2"/>
    </row>
    <row r="9658" spans="14:18" x14ac:dyDescent="0.35">
      <c r="N9658" s="25"/>
      <c r="R9658" s="2"/>
    </row>
    <row r="9659" spans="14:18" x14ac:dyDescent="0.35">
      <c r="N9659" s="25"/>
      <c r="R9659" s="2"/>
    </row>
    <row r="9660" spans="14:18" x14ac:dyDescent="0.35">
      <c r="N9660" s="25"/>
      <c r="R9660" s="2"/>
    </row>
    <row r="9661" spans="14:18" x14ac:dyDescent="0.35">
      <c r="N9661" s="25"/>
      <c r="R9661" s="2"/>
    </row>
    <row r="9662" spans="14:18" x14ac:dyDescent="0.35">
      <c r="N9662" s="25"/>
      <c r="R9662" s="2"/>
    </row>
    <row r="9663" spans="14:18" x14ac:dyDescent="0.35">
      <c r="N9663" s="25"/>
      <c r="R9663" s="2"/>
    </row>
    <row r="9664" spans="14:18" x14ac:dyDescent="0.35">
      <c r="N9664" s="25"/>
      <c r="R9664" s="2"/>
    </row>
    <row r="9665" spans="14:18" x14ac:dyDescent="0.35">
      <c r="N9665" s="25"/>
      <c r="R9665" s="2"/>
    </row>
    <row r="9666" spans="14:18" x14ac:dyDescent="0.35">
      <c r="N9666" s="25"/>
      <c r="R9666" s="2"/>
    </row>
    <row r="9667" spans="14:18" x14ac:dyDescent="0.35">
      <c r="N9667" s="25"/>
      <c r="R9667" s="2"/>
    </row>
    <row r="9668" spans="14:18" x14ac:dyDescent="0.35">
      <c r="N9668" s="25"/>
      <c r="R9668" s="2"/>
    </row>
    <row r="9669" spans="14:18" x14ac:dyDescent="0.35">
      <c r="N9669" s="25"/>
      <c r="R9669" s="2"/>
    </row>
    <row r="9670" spans="14:18" x14ac:dyDescent="0.35">
      <c r="N9670" s="25"/>
      <c r="R9670" s="2"/>
    </row>
    <row r="9671" spans="14:18" x14ac:dyDescent="0.35">
      <c r="N9671" s="25"/>
      <c r="R9671" s="2"/>
    </row>
    <row r="9672" spans="14:18" x14ac:dyDescent="0.35">
      <c r="N9672" s="25"/>
      <c r="R9672" s="2"/>
    </row>
    <row r="9673" spans="14:18" x14ac:dyDescent="0.35">
      <c r="N9673" s="25"/>
      <c r="R9673" s="2"/>
    </row>
    <row r="9674" spans="14:18" x14ac:dyDescent="0.35">
      <c r="N9674" s="25"/>
      <c r="R9674" s="2"/>
    </row>
    <row r="9675" spans="14:18" x14ac:dyDescent="0.35">
      <c r="N9675" s="25"/>
      <c r="R9675" s="2"/>
    </row>
    <row r="9676" spans="14:18" x14ac:dyDescent="0.35">
      <c r="N9676" s="25"/>
      <c r="R9676" s="2"/>
    </row>
    <row r="9677" spans="14:18" x14ac:dyDescent="0.35">
      <c r="N9677" s="25"/>
      <c r="R9677" s="2"/>
    </row>
    <row r="9678" spans="14:18" x14ac:dyDescent="0.35">
      <c r="N9678" s="25"/>
      <c r="R9678" s="2"/>
    </row>
    <row r="9679" spans="14:18" x14ac:dyDescent="0.35">
      <c r="N9679" s="25"/>
      <c r="R9679" s="2"/>
    </row>
    <row r="9680" spans="14:18" x14ac:dyDescent="0.35">
      <c r="N9680" s="25"/>
      <c r="R9680" s="2"/>
    </row>
    <row r="9681" spans="14:18" x14ac:dyDescent="0.35">
      <c r="N9681" s="25"/>
      <c r="R9681" s="2"/>
    </row>
    <row r="9682" spans="14:18" x14ac:dyDescent="0.35">
      <c r="N9682" s="25"/>
      <c r="R9682" s="2"/>
    </row>
    <row r="9683" spans="14:18" x14ac:dyDescent="0.35">
      <c r="N9683" s="25"/>
      <c r="R9683" s="2"/>
    </row>
    <row r="9684" spans="14:18" x14ac:dyDescent="0.35">
      <c r="N9684" s="25"/>
      <c r="R9684" s="2"/>
    </row>
    <row r="9685" spans="14:18" x14ac:dyDescent="0.35">
      <c r="N9685" s="25"/>
      <c r="R9685" s="2"/>
    </row>
    <row r="9686" spans="14:18" x14ac:dyDescent="0.35">
      <c r="N9686" s="25"/>
      <c r="R9686" s="2"/>
    </row>
    <row r="9687" spans="14:18" x14ac:dyDescent="0.35">
      <c r="N9687" s="25"/>
      <c r="R9687" s="2"/>
    </row>
    <row r="9688" spans="14:18" x14ac:dyDescent="0.35">
      <c r="N9688" s="25"/>
      <c r="R9688" s="2"/>
    </row>
    <row r="9689" spans="14:18" x14ac:dyDescent="0.35">
      <c r="N9689" s="25"/>
      <c r="R9689" s="2"/>
    </row>
    <row r="9690" spans="14:18" x14ac:dyDescent="0.35">
      <c r="N9690" s="25"/>
      <c r="R9690" s="2"/>
    </row>
    <row r="9691" spans="14:18" x14ac:dyDescent="0.35">
      <c r="N9691" s="25"/>
      <c r="R9691" s="2"/>
    </row>
    <row r="9692" spans="14:18" x14ac:dyDescent="0.35">
      <c r="N9692" s="25"/>
      <c r="R9692" s="2"/>
    </row>
    <row r="9693" spans="14:18" x14ac:dyDescent="0.35">
      <c r="N9693" s="25"/>
      <c r="R9693" s="2"/>
    </row>
    <row r="9694" spans="14:18" x14ac:dyDescent="0.35">
      <c r="N9694" s="25"/>
      <c r="R9694" s="2"/>
    </row>
    <row r="9695" spans="14:18" x14ac:dyDescent="0.35">
      <c r="N9695" s="25"/>
      <c r="R9695" s="2"/>
    </row>
    <row r="9696" spans="14:18" x14ac:dyDescent="0.35">
      <c r="N9696" s="25"/>
      <c r="R9696" s="2"/>
    </row>
    <row r="9697" spans="14:18" x14ac:dyDescent="0.35">
      <c r="N9697" s="25"/>
      <c r="R9697" s="2"/>
    </row>
    <row r="9698" spans="14:18" x14ac:dyDescent="0.35">
      <c r="N9698" s="25"/>
      <c r="R9698" s="2"/>
    </row>
    <row r="9699" spans="14:18" x14ac:dyDescent="0.35">
      <c r="N9699" s="25"/>
      <c r="R9699" s="2"/>
    </row>
    <row r="9700" spans="14:18" x14ac:dyDescent="0.35">
      <c r="N9700" s="25"/>
      <c r="R9700" s="2"/>
    </row>
    <row r="9701" spans="14:18" x14ac:dyDescent="0.35">
      <c r="N9701" s="25"/>
      <c r="R9701" s="2"/>
    </row>
    <row r="9702" spans="14:18" x14ac:dyDescent="0.35">
      <c r="N9702" s="25"/>
      <c r="R9702" s="2"/>
    </row>
    <row r="9703" spans="14:18" x14ac:dyDescent="0.35">
      <c r="N9703" s="25"/>
      <c r="R9703" s="2"/>
    </row>
    <row r="9704" spans="14:18" x14ac:dyDescent="0.35">
      <c r="N9704" s="25"/>
      <c r="R9704" s="2"/>
    </row>
    <row r="9705" spans="14:18" x14ac:dyDescent="0.35">
      <c r="N9705" s="25"/>
      <c r="R9705" s="2"/>
    </row>
    <row r="9706" spans="14:18" x14ac:dyDescent="0.35">
      <c r="N9706" s="25"/>
      <c r="R9706" s="2"/>
    </row>
    <row r="9707" spans="14:18" x14ac:dyDescent="0.35">
      <c r="N9707" s="25"/>
      <c r="R9707" s="2"/>
    </row>
    <row r="9708" spans="14:18" x14ac:dyDescent="0.35">
      <c r="N9708" s="25"/>
      <c r="R9708" s="2"/>
    </row>
    <row r="9709" spans="14:18" x14ac:dyDescent="0.35">
      <c r="N9709" s="25"/>
      <c r="R9709" s="2"/>
    </row>
    <row r="9710" spans="14:18" x14ac:dyDescent="0.35">
      <c r="N9710" s="25"/>
      <c r="R9710" s="2"/>
    </row>
    <row r="9711" spans="14:18" x14ac:dyDescent="0.35">
      <c r="N9711" s="25"/>
      <c r="R9711" s="2"/>
    </row>
    <row r="9712" spans="14:18" x14ac:dyDescent="0.35">
      <c r="N9712" s="25"/>
      <c r="R9712" s="2"/>
    </row>
    <row r="9713" spans="14:18" x14ac:dyDescent="0.35">
      <c r="N9713" s="25"/>
      <c r="R9713" s="2"/>
    </row>
    <row r="9714" spans="14:18" x14ac:dyDescent="0.35">
      <c r="N9714" s="25"/>
      <c r="R9714" s="2"/>
    </row>
    <row r="9715" spans="14:18" x14ac:dyDescent="0.35">
      <c r="N9715" s="25"/>
      <c r="R9715" s="2"/>
    </row>
    <row r="9716" spans="14:18" x14ac:dyDescent="0.35">
      <c r="N9716" s="25"/>
      <c r="R9716" s="2"/>
    </row>
    <row r="9717" spans="14:18" x14ac:dyDescent="0.35">
      <c r="N9717" s="25"/>
      <c r="R9717" s="2"/>
    </row>
    <row r="9718" spans="14:18" x14ac:dyDescent="0.35">
      <c r="N9718" s="25"/>
      <c r="R9718" s="2"/>
    </row>
    <row r="9719" spans="14:18" x14ac:dyDescent="0.35">
      <c r="N9719" s="25"/>
      <c r="R9719" s="2"/>
    </row>
    <row r="9720" spans="14:18" x14ac:dyDescent="0.35">
      <c r="N9720" s="25"/>
      <c r="R9720" s="2"/>
    </row>
    <row r="9721" spans="14:18" x14ac:dyDescent="0.35">
      <c r="N9721" s="25"/>
      <c r="R9721" s="2"/>
    </row>
    <row r="9722" spans="14:18" x14ac:dyDescent="0.35">
      <c r="N9722" s="25"/>
      <c r="R9722" s="2"/>
    </row>
    <row r="9723" spans="14:18" x14ac:dyDescent="0.35">
      <c r="N9723" s="25"/>
      <c r="R9723" s="2"/>
    </row>
    <row r="9724" spans="14:18" x14ac:dyDescent="0.35">
      <c r="N9724" s="25"/>
      <c r="R9724" s="2"/>
    </row>
    <row r="9725" spans="14:18" x14ac:dyDescent="0.35">
      <c r="N9725" s="25"/>
      <c r="R9725" s="2"/>
    </row>
    <row r="9726" spans="14:18" x14ac:dyDescent="0.35">
      <c r="N9726" s="25"/>
      <c r="R9726" s="2"/>
    </row>
    <row r="9727" spans="14:18" x14ac:dyDescent="0.35">
      <c r="N9727" s="25"/>
      <c r="R9727" s="2"/>
    </row>
    <row r="9728" spans="14:18" x14ac:dyDescent="0.35">
      <c r="N9728" s="25"/>
      <c r="R9728" s="2"/>
    </row>
    <row r="9729" spans="14:22" x14ac:dyDescent="0.35">
      <c r="N9729" s="25"/>
      <c r="R9729" s="2"/>
    </row>
    <row r="9730" spans="14:22" x14ac:dyDescent="0.35">
      <c r="N9730" s="25"/>
      <c r="R9730" s="2"/>
    </row>
    <row r="9731" spans="14:22" x14ac:dyDescent="0.35">
      <c r="N9731" s="25"/>
      <c r="R9731" s="2"/>
    </row>
    <row r="9732" spans="14:22" x14ac:dyDescent="0.35">
      <c r="N9732" s="25"/>
      <c r="R9732" s="2"/>
    </row>
    <row r="9733" spans="14:22" x14ac:dyDescent="0.35">
      <c r="N9733" s="25"/>
      <c r="R9733" s="2"/>
    </row>
    <row r="9734" spans="14:22" x14ac:dyDescent="0.35">
      <c r="N9734" s="25"/>
      <c r="R9734" s="2"/>
      <c r="U9734" s="5"/>
      <c r="V9734" s="6"/>
    </row>
    <row r="9735" spans="14:22" x14ac:dyDescent="0.35">
      <c r="N9735" s="25"/>
      <c r="R9735" s="2"/>
    </row>
    <row r="9736" spans="14:22" x14ac:dyDescent="0.35">
      <c r="N9736" s="25"/>
      <c r="R9736" s="2"/>
    </row>
    <row r="9737" spans="14:22" x14ac:dyDescent="0.35">
      <c r="N9737" s="25"/>
      <c r="R9737" s="2"/>
    </row>
    <row r="9738" spans="14:22" x14ac:dyDescent="0.35">
      <c r="N9738" s="25"/>
      <c r="R9738" s="2"/>
    </row>
    <row r="9739" spans="14:22" x14ac:dyDescent="0.35">
      <c r="N9739" s="25"/>
      <c r="R9739" s="2"/>
    </row>
    <row r="9740" spans="14:22" x14ac:dyDescent="0.35">
      <c r="N9740" s="25"/>
      <c r="R9740" s="2"/>
    </row>
    <row r="9741" spans="14:22" x14ac:dyDescent="0.35">
      <c r="N9741" s="25"/>
      <c r="R9741" s="2"/>
    </row>
    <row r="9742" spans="14:22" x14ac:dyDescent="0.35">
      <c r="N9742" s="25"/>
      <c r="R9742" s="2"/>
    </row>
    <row r="9743" spans="14:22" x14ac:dyDescent="0.35">
      <c r="N9743" s="25"/>
      <c r="R9743" s="2"/>
    </row>
    <row r="9744" spans="14:22" x14ac:dyDescent="0.35">
      <c r="N9744" s="25"/>
      <c r="R9744" s="2"/>
    </row>
    <row r="9745" spans="14:18" x14ac:dyDescent="0.35">
      <c r="N9745" s="25"/>
      <c r="R9745" s="2"/>
    </row>
    <row r="9746" spans="14:18" x14ac:dyDescent="0.35">
      <c r="N9746" s="25"/>
      <c r="R9746" s="2"/>
    </row>
    <row r="9747" spans="14:18" x14ac:dyDescent="0.35">
      <c r="N9747" s="25"/>
      <c r="R9747" s="2"/>
    </row>
    <row r="9748" spans="14:18" x14ac:dyDescent="0.35">
      <c r="N9748" s="25"/>
      <c r="R9748" s="2"/>
    </row>
    <row r="9749" spans="14:18" x14ac:dyDescent="0.35">
      <c r="N9749" s="25"/>
      <c r="R9749" s="2"/>
    </row>
    <row r="9750" spans="14:18" x14ac:dyDescent="0.35">
      <c r="N9750" s="25"/>
      <c r="R9750" s="2"/>
    </row>
    <row r="9751" spans="14:18" x14ac:dyDescent="0.35">
      <c r="N9751" s="25"/>
      <c r="R9751" s="2"/>
    </row>
    <row r="9752" spans="14:18" x14ac:dyDescent="0.35">
      <c r="N9752" s="25"/>
      <c r="R9752" s="2"/>
    </row>
    <row r="9753" spans="14:18" x14ac:dyDescent="0.35">
      <c r="N9753" s="25"/>
      <c r="R9753" s="2"/>
    </row>
    <row r="9754" spans="14:18" x14ac:dyDescent="0.35">
      <c r="N9754" s="25"/>
      <c r="R9754" s="2"/>
    </row>
    <row r="9755" spans="14:18" x14ac:dyDescent="0.35">
      <c r="N9755" s="25"/>
      <c r="R9755" s="2"/>
    </row>
    <row r="9756" spans="14:18" x14ac:dyDescent="0.35">
      <c r="N9756" s="25"/>
      <c r="R9756" s="2"/>
    </row>
    <row r="9757" spans="14:18" x14ac:dyDescent="0.35">
      <c r="N9757" s="25"/>
      <c r="R9757" s="2"/>
    </row>
    <row r="9758" spans="14:18" x14ac:dyDescent="0.35">
      <c r="N9758" s="25"/>
      <c r="R9758" s="2"/>
    </row>
    <row r="9759" spans="14:18" x14ac:dyDescent="0.35">
      <c r="N9759" s="25"/>
      <c r="R9759" s="2"/>
    </row>
    <row r="9760" spans="14:18" x14ac:dyDescent="0.35">
      <c r="N9760" s="25"/>
      <c r="R9760" s="2"/>
    </row>
    <row r="9761" spans="14:18" x14ac:dyDescent="0.35">
      <c r="N9761" s="25"/>
      <c r="R9761" s="2"/>
    </row>
    <row r="9762" spans="14:18" x14ac:dyDescent="0.35">
      <c r="N9762" s="25"/>
      <c r="R9762" s="2"/>
    </row>
    <row r="9763" spans="14:18" x14ac:dyDescent="0.35">
      <c r="N9763" s="25"/>
      <c r="R9763" s="2"/>
    </row>
    <row r="9764" spans="14:18" x14ac:dyDescent="0.35">
      <c r="N9764" s="25"/>
      <c r="R9764" s="2"/>
    </row>
    <row r="9765" spans="14:18" x14ac:dyDescent="0.35">
      <c r="N9765" s="25"/>
      <c r="R9765" s="2"/>
    </row>
    <row r="9766" spans="14:18" x14ac:dyDescent="0.35">
      <c r="N9766" s="25"/>
      <c r="R9766" s="2"/>
    </row>
    <row r="9767" spans="14:18" x14ac:dyDescent="0.35">
      <c r="N9767" s="25"/>
      <c r="R9767" s="2"/>
    </row>
    <row r="9768" spans="14:18" x14ac:dyDescent="0.35">
      <c r="N9768" s="25"/>
      <c r="R9768" s="2"/>
    </row>
    <row r="9769" spans="14:18" x14ac:dyDescent="0.35">
      <c r="N9769" s="25"/>
      <c r="R9769" s="2"/>
    </row>
    <row r="9770" spans="14:18" x14ac:dyDescent="0.35">
      <c r="N9770" s="25"/>
      <c r="R9770" s="2"/>
    </row>
    <row r="9771" spans="14:18" x14ac:dyDescent="0.35">
      <c r="N9771" s="25"/>
      <c r="R9771" s="2"/>
    </row>
    <row r="9772" spans="14:18" x14ac:dyDescent="0.35">
      <c r="N9772" s="25"/>
      <c r="R9772" s="2"/>
    </row>
    <row r="9773" spans="14:18" x14ac:dyDescent="0.35">
      <c r="N9773" s="25"/>
      <c r="R9773" s="2"/>
    </row>
    <row r="9774" spans="14:18" x14ac:dyDescent="0.35">
      <c r="N9774" s="25"/>
      <c r="R9774" s="2"/>
    </row>
    <row r="9775" spans="14:18" x14ac:dyDescent="0.35">
      <c r="N9775" s="25"/>
      <c r="R9775" s="2"/>
    </row>
    <row r="9776" spans="14:18" x14ac:dyDescent="0.35">
      <c r="N9776" s="25"/>
      <c r="R9776" s="2"/>
    </row>
    <row r="9777" spans="14:18" x14ac:dyDescent="0.35">
      <c r="N9777" s="25"/>
      <c r="R9777" s="2"/>
    </row>
    <row r="9778" spans="14:18" x14ac:dyDescent="0.35">
      <c r="N9778" s="25"/>
      <c r="R9778" s="2"/>
    </row>
    <row r="9779" spans="14:18" x14ac:dyDescent="0.35">
      <c r="N9779" s="25"/>
      <c r="R9779" s="2"/>
    </row>
    <row r="9780" spans="14:18" x14ac:dyDescent="0.35">
      <c r="N9780" s="25"/>
      <c r="R9780" s="2"/>
    </row>
    <row r="9781" spans="14:18" x14ac:dyDescent="0.35">
      <c r="N9781" s="25"/>
      <c r="R9781" s="2"/>
    </row>
    <row r="9782" spans="14:18" x14ac:dyDescent="0.35">
      <c r="N9782" s="25"/>
      <c r="R9782" s="2"/>
    </row>
    <row r="9783" spans="14:18" x14ac:dyDescent="0.35">
      <c r="N9783" s="25"/>
      <c r="R9783" s="2"/>
    </row>
    <row r="9784" spans="14:18" x14ac:dyDescent="0.35">
      <c r="N9784" s="25"/>
      <c r="R9784" s="2"/>
    </row>
    <row r="9785" spans="14:18" x14ac:dyDescent="0.35">
      <c r="N9785" s="25"/>
      <c r="R9785" s="2"/>
    </row>
    <row r="9786" spans="14:18" x14ac:dyDescent="0.35">
      <c r="N9786" s="25"/>
      <c r="R9786" s="2"/>
    </row>
    <row r="9787" spans="14:18" x14ac:dyDescent="0.35">
      <c r="N9787" s="25"/>
      <c r="R9787" s="2"/>
    </row>
    <row r="9788" spans="14:18" x14ac:dyDescent="0.35">
      <c r="N9788" s="25"/>
      <c r="R9788" s="2"/>
    </row>
    <row r="9789" spans="14:18" x14ac:dyDescent="0.35">
      <c r="N9789" s="25"/>
      <c r="R9789" s="2"/>
    </row>
    <row r="9790" spans="14:18" x14ac:dyDescent="0.35">
      <c r="N9790" s="25"/>
      <c r="R9790" s="2"/>
    </row>
    <row r="9791" spans="14:18" x14ac:dyDescent="0.35">
      <c r="N9791" s="25"/>
      <c r="R9791" s="2"/>
    </row>
    <row r="9792" spans="14:18" x14ac:dyDescent="0.35">
      <c r="N9792" s="25"/>
      <c r="R9792" s="2"/>
    </row>
    <row r="9793" spans="14:18" x14ac:dyDescent="0.35">
      <c r="N9793" s="25"/>
      <c r="R9793" s="2"/>
    </row>
    <row r="9794" spans="14:18" x14ac:dyDescent="0.35">
      <c r="N9794" s="25"/>
      <c r="R9794" s="2"/>
    </row>
    <row r="9795" spans="14:18" x14ac:dyDescent="0.35">
      <c r="N9795" s="25"/>
      <c r="R9795" s="2"/>
    </row>
    <row r="9796" spans="14:18" x14ac:dyDescent="0.35">
      <c r="N9796" s="25"/>
      <c r="R9796" s="2"/>
    </row>
    <row r="9797" spans="14:18" x14ac:dyDescent="0.35">
      <c r="N9797" s="25"/>
      <c r="R9797" s="2"/>
    </row>
    <row r="9798" spans="14:18" x14ac:dyDescent="0.35">
      <c r="N9798" s="25"/>
      <c r="R9798" s="2"/>
    </row>
    <row r="9799" spans="14:18" x14ac:dyDescent="0.35">
      <c r="N9799" s="25"/>
      <c r="R9799" s="2"/>
    </row>
    <row r="9800" spans="14:18" x14ac:dyDescent="0.35">
      <c r="N9800" s="25"/>
      <c r="R9800" s="2"/>
    </row>
    <row r="9801" spans="14:18" x14ac:dyDescent="0.35">
      <c r="N9801" s="25"/>
      <c r="R9801" s="2"/>
    </row>
    <row r="9802" spans="14:18" x14ac:dyDescent="0.35">
      <c r="N9802" s="25"/>
      <c r="R9802" s="2"/>
    </row>
    <row r="9803" spans="14:18" x14ac:dyDescent="0.35">
      <c r="N9803" s="25"/>
      <c r="R9803" s="2"/>
    </row>
    <row r="9804" spans="14:18" x14ac:dyDescent="0.35">
      <c r="N9804" s="25"/>
      <c r="R9804" s="2"/>
    </row>
    <row r="9805" spans="14:18" x14ac:dyDescent="0.35">
      <c r="N9805" s="25"/>
      <c r="R9805" s="2"/>
    </row>
    <row r="9806" spans="14:18" x14ac:dyDescent="0.35">
      <c r="N9806" s="25"/>
      <c r="R9806" s="2"/>
    </row>
    <row r="9807" spans="14:18" x14ac:dyDescent="0.35">
      <c r="N9807" s="25"/>
      <c r="R9807" s="2"/>
    </row>
    <row r="9808" spans="14:18" x14ac:dyDescent="0.35">
      <c r="N9808" s="25"/>
      <c r="R9808" s="2"/>
    </row>
    <row r="9809" spans="14:18" x14ac:dyDescent="0.35">
      <c r="N9809" s="25"/>
      <c r="R9809" s="2"/>
    </row>
    <row r="9810" spans="14:18" x14ac:dyDescent="0.35">
      <c r="N9810" s="25"/>
      <c r="R9810" s="2"/>
    </row>
    <row r="9811" spans="14:18" x14ac:dyDescent="0.35">
      <c r="N9811" s="25"/>
      <c r="R9811" s="2"/>
    </row>
    <row r="9812" spans="14:18" x14ac:dyDescent="0.35">
      <c r="N9812" s="25"/>
      <c r="R9812" s="2"/>
    </row>
    <row r="9813" spans="14:18" x14ac:dyDescent="0.35">
      <c r="N9813" s="25"/>
      <c r="R9813" s="2"/>
    </row>
    <row r="9814" spans="14:18" x14ac:dyDescent="0.35">
      <c r="N9814" s="25"/>
      <c r="R9814" s="2"/>
    </row>
    <row r="9815" spans="14:18" x14ac:dyDescent="0.35">
      <c r="N9815" s="25"/>
      <c r="R9815" s="2"/>
    </row>
    <row r="9816" spans="14:18" x14ac:dyDescent="0.35">
      <c r="N9816" s="25"/>
      <c r="R9816" s="2"/>
    </row>
    <row r="9817" spans="14:18" x14ac:dyDescent="0.35">
      <c r="N9817" s="25"/>
      <c r="R9817" s="2"/>
    </row>
    <row r="9818" spans="14:18" x14ac:dyDescent="0.35">
      <c r="N9818" s="25"/>
      <c r="R9818" s="2"/>
    </row>
    <row r="9819" spans="14:18" x14ac:dyDescent="0.35">
      <c r="N9819" s="25"/>
      <c r="R9819" s="2"/>
    </row>
    <row r="9820" spans="14:18" x14ac:dyDescent="0.35">
      <c r="N9820" s="25"/>
      <c r="R9820" s="2"/>
    </row>
    <row r="9821" spans="14:18" x14ac:dyDescent="0.35">
      <c r="N9821" s="25"/>
      <c r="R9821" s="2"/>
    </row>
    <row r="9822" spans="14:18" x14ac:dyDescent="0.35">
      <c r="N9822" s="25"/>
      <c r="R9822" s="2"/>
    </row>
    <row r="9823" spans="14:18" x14ac:dyDescent="0.35">
      <c r="N9823" s="25"/>
      <c r="R9823" s="2"/>
    </row>
    <row r="9824" spans="14:18" x14ac:dyDescent="0.35">
      <c r="N9824" s="25"/>
      <c r="R9824" s="2"/>
    </row>
    <row r="9825" spans="14:22" x14ac:dyDescent="0.35">
      <c r="N9825" s="25"/>
      <c r="R9825" s="2"/>
    </row>
    <row r="9826" spans="14:22" x14ac:dyDescent="0.35">
      <c r="N9826" s="25"/>
      <c r="R9826" s="2"/>
    </row>
    <row r="9827" spans="14:22" x14ac:dyDescent="0.35">
      <c r="N9827" s="25"/>
      <c r="R9827" s="2"/>
    </row>
    <row r="9828" spans="14:22" x14ac:dyDescent="0.35">
      <c r="N9828" s="25"/>
      <c r="R9828" s="2"/>
    </row>
    <row r="9829" spans="14:22" x14ac:dyDescent="0.35">
      <c r="N9829" s="25"/>
      <c r="R9829" s="2"/>
    </row>
    <row r="9830" spans="14:22" x14ac:dyDescent="0.35">
      <c r="N9830" s="25"/>
      <c r="R9830" s="2"/>
      <c r="U9830" s="5"/>
      <c r="V9830" s="6"/>
    </row>
    <row r="9831" spans="14:22" x14ac:dyDescent="0.35">
      <c r="N9831" s="25"/>
      <c r="R9831" s="2"/>
    </row>
    <row r="9832" spans="14:22" x14ac:dyDescent="0.35">
      <c r="N9832" s="25"/>
      <c r="R9832" s="2"/>
    </row>
    <row r="9833" spans="14:22" x14ac:dyDescent="0.35">
      <c r="N9833" s="25"/>
      <c r="R9833" s="2"/>
    </row>
    <row r="9834" spans="14:22" x14ac:dyDescent="0.35">
      <c r="N9834" s="25"/>
      <c r="R9834" s="2"/>
    </row>
    <row r="9835" spans="14:22" x14ac:dyDescent="0.35">
      <c r="N9835" s="25"/>
      <c r="R9835" s="2"/>
    </row>
    <row r="9836" spans="14:22" x14ac:dyDescent="0.35">
      <c r="N9836" s="25"/>
      <c r="R9836" s="2"/>
    </row>
    <row r="9837" spans="14:22" x14ac:dyDescent="0.35">
      <c r="N9837" s="25"/>
      <c r="R9837" s="2"/>
    </row>
    <row r="9838" spans="14:22" x14ac:dyDescent="0.35">
      <c r="N9838" s="25"/>
      <c r="R9838" s="2"/>
    </row>
    <row r="9839" spans="14:22" x14ac:dyDescent="0.35">
      <c r="N9839" s="25"/>
      <c r="R9839" s="2"/>
    </row>
    <row r="9840" spans="14:22" x14ac:dyDescent="0.35">
      <c r="N9840" s="25"/>
      <c r="R9840" s="2"/>
    </row>
    <row r="9841" spans="14:18" x14ac:dyDescent="0.35">
      <c r="N9841" s="25"/>
      <c r="R9841" s="2"/>
    </row>
    <row r="9842" spans="14:18" x14ac:dyDescent="0.35">
      <c r="N9842" s="25"/>
      <c r="R9842" s="2"/>
    </row>
    <row r="9843" spans="14:18" x14ac:dyDescent="0.35">
      <c r="N9843" s="25"/>
      <c r="R9843" s="2"/>
    </row>
    <row r="9844" spans="14:18" x14ac:dyDescent="0.35">
      <c r="N9844" s="25"/>
      <c r="R9844" s="2"/>
    </row>
    <row r="9845" spans="14:18" x14ac:dyDescent="0.35">
      <c r="N9845" s="25"/>
      <c r="R9845" s="2"/>
    </row>
    <row r="9846" spans="14:18" x14ac:dyDescent="0.35">
      <c r="N9846" s="25"/>
      <c r="R9846" s="2"/>
    </row>
    <row r="9847" spans="14:18" x14ac:dyDescent="0.35">
      <c r="N9847" s="25"/>
      <c r="R9847" s="2"/>
    </row>
    <row r="9848" spans="14:18" x14ac:dyDescent="0.35">
      <c r="N9848" s="25"/>
      <c r="R9848" s="2"/>
    </row>
    <row r="9849" spans="14:18" x14ac:dyDescent="0.35">
      <c r="N9849" s="25"/>
      <c r="R9849" s="2"/>
    </row>
    <row r="9850" spans="14:18" x14ac:dyDescent="0.35">
      <c r="N9850" s="25"/>
      <c r="R9850" s="2"/>
    </row>
    <row r="9851" spans="14:18" x14ac:dyDescent="0.35">
      <c r="N9851" s="25"/>
      <c r="R9851" s="2"/>
    </row>
    <row r="9852" spans="14:18" x14ac:dyDescent="0.35">
      <c r="N9852" s="25"/>
      <c r="R9852" s="2"/>
    </row>
    <row r="9853" spans="14:18" x14ac:dyDescent="0.35">
      <c r="N9853" s="25"/>
      <c r="R9853" s="2"/>
    </row>
    <row r="9854" spans="14:18" x14ac:dyDescent="0.35">
      <c r="N9854" s="25"/>
      <c r="R9854" s="2"/>
    </row>
    <row r="9855" spans="14:18" x14ac:dyDescent="0.35">
      <c r="N9855" s="25"/>
      <c r="R9855" s="2"/>
    </row>
    <row r="9856" spans="14:18" x14ac:dyDescent="0.35">
      <c r="N9856" s="25"/>
      <c r="R9856" s="2"/>
    </row>
    <row r="9857" spans="14:18" x14ac:dyDescent="0.35">
      <c r="N9857" s="25"/>
      <c r="R9857" s="2"/>
    </row>
    <row r="9858" spans="14:18" x14ac:dyDescent="0.35">
      <c r="N9858" s="25"/>
      <c r="R9858" s="2"/>
    </row>
    <row r="9859" spans="14:18" x14ac:dyDescent="0.35">
      <c r="N9859" s="25"/>
      <c r="R9859" s="2"/>
    </row>
    <row r="9860" spans="14:18" x14ac:dyDescent="0.35">
      <c r="N9860" s="25"/>
      <c r="R9860" s="2"/>
    </row>
    <row r="9861" spans="14:18" x14ac:dyDescent="0.35">
      <c r="N9861" s="25"/>
      <c r="R9861" s="2"/>
    </row>
    <row r="9862" spans="14:18" x14ac:dyDescent="0.35">
      <c r="N9862" s="25"/>
      <c r="R9862" s="2"/>
    </row>
    <row r="9863" spans="14:18" x14ac:dyDescent="0.35">
      <c r="N9863" s="25"/>
      <c r="R9863" s="2"/>
    </row>
    <row r="9864" spans="14:18" x14ac:dyDescent="0.35">
      <c r="N9864" s="25"/>
      <c r="R9864" s="2"/>
    </row>
    <row r="9865" spans="14:18" x14ac:dyDescent="0.35">
      <c r="N9865" s="25"/>
      <c r="R9865" s="2"/>
    </row>
    <row r="9866" spans="14:18" x14ac:dyDescent="0.35">
      <c r="N9866" s="25"/>
      <c r="R9866" s="2"/>
    </row>
    <row r="9867" spans="14:18" x14ac:dyDescent="0.35">
      <c r="N9867" s="25"/>
      <c r="R9867" s="2"/>
    </row>
    <row r="9868" spans="14:18" x14ac:dyDescent="0.35">
      <c r="N9868" s="25"/>
      <c r="R9868" s="2"/>
    </row>
    <row r="9869" spans="14:18" x14ac:dyDescent="0.35">
      <c r="N9869" s="25"/>
      <c r="R9869" s="2"/>
    </row>
    <row r="9870" spans="14:18" x14ac:dyDescent="0.35">
      <c r="N9870" s="25"/>
      <c r="R9870" s="2"/>
    </row>
    <row r="9871" spans="14:18" x14ac:dyDescent="0.35">
      <c r="N9871" s="25"/>
      <c r="R9871" s="2"/>
    </row>
    <row r="9872" spans="14:18" x14ac:dyDescent="0.35">
      <c r="N9872" s="25"/>
      <c r="R9872" s="2"/>
    </row>
    <row r="9873" spans="14:18" x14ac:dyDescent="0.35">
      <c r="N9873" s="25"/>
      <c r="R9873" s="2"/>
    </row>
    <row r="9874" spans="14:18" x14ac:dyDescent="0.35">
      <c r="N9874" s="25"/>
      <c r="R9874" s="2"/>
    </row>
    <row r="9875" spans="14:18" x14ac:dyDescent="0.35">
      <c r="N9875" s="25"/>
      <c r="R9875" s="2"/>
    </row>
    <row r="9876" spans="14:18" x14ac:dyDescent="0.35">
      <c r="N9876" s="25"/>
      <c r="R9876" s="2"/>
    </row>
    <row r="9877" spans="14:18" x14ac:dyDescent="0.35">
      <c r="N9877" s="25"/>
      <c r="R9877" s="2"/>
    </row>
    <row r="9878" spans="14:18" x14ac:dyDescent="0.35">
      <c r="N9878" s="25"/>
      <c r="R9878" s="2"/>
    </row>
    <row r="9879" spans="14:18" x14ac:dyDescent="0.35">
      <c r="N9879" s="25"/>
      <c r="R9879" s="2"/>
    </row>
    <row r="9880" spans="14:18" x14ac:dyDescent="0.35">
      <c r="N9880" s="25"/>
      <c r="R9880" s="2"/>
    </row>
    <row r="9881" spans="14:18" x14ac:dyDescent="0.35">
      <c r="N9881" s="25"/>
      <c r="R9881" s="2"/>
    </row>
    <row r="9882" spans="14:18" x14ac:dyDescent="0.35">
      <c r="N9882" s="25"/>
      <c r="R9882" s="2"/>
    </row>
    <row r="9883" spans="14:18" x14ac:dyDescent="0.35">
      <c r="N9883" s="25"/>
      <c r="R9883" s="2"/>
    </row>
    <row r="9884" spans="14:18" x14ac:dyDescent="0.35">
      <c r="N9884" s="25"/>
      <c r="R9884" s="2"/>
    </row>
    <row r="9885" spans="14:18" x14ac:dyDescent="0.35">
      <c r="N9885" s="25"/>
      <c r="R9885" s="2"/>
    </row>
    <row r="9886" spans="14:18" x14ac:dyDescent="0.35">
      <c r="N9886" s="25"/>
      <c r="R9886" s="2"/>
    </row>
    <row r="9887" spans="14:18" x14ac:dyDescent="0.35">
      <c r="N9887" s="25"/>
      <c r="R9887" s="2"/>
    </row>
    <row r="9888" spans="14:18" x14ac:dyDescent="0.35">
      <c r="N9888" s="25"/>
      <c r="R9888" s="2"/>
    </row>
    <row r="9889" spans="14:18" x14ac:dyDescent="0.35">
      <c r="N9889" s="25"/>
      <c r="R9889" s="2"/>
    </row>
    <row r="9890" spans="14:18" x14ac:dyDescent="0.35">
      <c r="N9890" s="25"/>
      <c r="R9890" s="2"/>
    </row>
    <row r="9891" spans="14:18" x14ac:dyDescent="0.35">
      <c r="N9891" s="25"/>
      <c r="R9891" s="2"/>
    </row>
    <row r="9892" spans="14:18" x14ac:dyDescent="0.35">
      <c r="N9892" s="25"/>
      <c r="R9892" s="2"/>
    </row>
    <row r="9893" spans="14:18" x14ac:dyDescent="0.35">
      <c r="N9893" s="25"/>
      <c r="R9893" s="2"/>
    </row>
    <row r="9894" spans="14:18" x14ac:dyDescent="0.35">
      <c r="N9894" s="25"/>
      <c r="R9894" s="2"/>
    </row>
    <row r="9895" spans="14:18" x14ac:dyDescent="0.35">
      <c r="N9895" s="25"/>
      <c r="R9895" s="2"/>
    </row>
    <row r="9896" spans="14:18" x14ac:dyDescent="0.35">
      <c r="N9896" s="25"/>
      <c r="R9896" s="2"/>
    </row>
    <row r="9897" spans="14:18" x14ac:dyDescent="0.35">
      <c r="N9897" s="25"/>
      <c r="R9897" s="2"/>
    </row>
    <row r="9898" spans="14:18" x14ac:dyDescent="0.35">
      <c r="N9898" s="25"/>
      <c r="R9898" s="2"/>
    </row>
    <row r="9899" spans="14:18" x14ac:dyDescent="0.35">
      <c r="N9899" s="25"/>
      <c r="R9899" s="2"/>
    </row>
    <row r="9900" spans="14:18" x14ac:dyDescent="0.35">
      <c r="N9900" s="25"/>
      <c r="R9900" s="2"/>
    </row>
    <row r="9901" spans="14:18" x14ac:dyDescent="0.35">
      <c r="N9901" s="25"/>
      <c r="R9901" s="2"/>
    </row>
    <row r="9902" spans="14:18" x14ac:dyDescent="0.35">
      <c r="N9902" s="25"/>
      <c r="R9902" s="2"/>
    </row>
    <row r="9903" spans="14:18" x14ac:dyDescent="0.35">
      <c r="N9903" s="25"/>
      <c r="R9903" s="2"/>
    </row>
    <row r="9904" spans="14:18" x14ac:dyDescent="0.35">
      <c r="N9904" s="25"/>
      <c r="R9904" s="2"/>
    </row>
    <row r="9905" spans="14:18" x14ac:dyDescent="0.35">
      <c r="N9905" s="25"/>
      <c r="R9905" s="2"/>
    </row>
    <row r="9906" spans="14:18" x14ac:dyDescent="0.35">
      <c r="N9906" s="25"/>
      <c r="R9906" s="2"/>
    </row>
    <row r="9907" spans="14:18" x14ac:dyDescent="0.35">
      <c r="N9907" s="25"/>
      <c r="R9907" s="2"/>
    </row>
    <row r="9908" spans="14:18" x14ac:dyDescent="0.35">
      <c r="N9908" s="25"/>
      <c r="R9908" s="2"/>
    </row>
    <row r="9909" spans="14:18" x14ac:dyDescent="0.35">
      <c r="N9909" s="25"/>
      <c r="R9909" s="2"/>
    </row>
    <row r="9910" spans="14:18" x14ac:dyDescent="0.35">
      <c r="N9910" s="25"/>
      <c r="R9910" s="2"/>
    </row>
    <row r="9911" spans="14:18" x14ac:dyDescent="0.35">
      <c r="N9911" s="25"/>
      <c r="R9911" s="2"/>
    </row>
    <row r="9912" spans="14:18" x14ac:dyDescent="0.35">
      <c r="N9912" s="25"/>
      <c r="R9912" s="2"/>
    </row>
    <row r="9913" spans="14:18" x14ac:dyDescent="0.35">
      <c r="N9913" s="25"/>
      <c r="R9913" s="2"/>
    </row>
    <row r="9914" spans="14:18" x14ac:dyDescent="0.35">
      <c r="N9914" s="25"/>
      <c r="R9914" s="2"/>
    </row>
    <row r="9915" spans="14:18" x14ac:dyDescent="0.35">
      <c r="N9915" s="25"/>
      <c r="R9915" s="2"/>
    </row>
    <row r="9916" spans="14:18" x14ac:dyDescent="0.35">
      <c r="N9916" s="25"/>
      <c r="R9916" s="2"/>
    </row>
    <row r="9917" spans="14:18" x14ac:dyDescent="0.35">
      <c r="N9917" s="25"/>
      <c r="R9917" s="2"/>
    </row>
    <row r="9918" spans="14:18" x14ac:dyDescent="0.35">
      <c r="N9918" s="25"/>
      <c r="R9918" s="2"/>
    </row>
    <row r="9919" spans="14:18" x14ac:dyDescent="0.35">
      <c r="N9919" s="25"/>
      <c r="R9919" s="2"/>
    </row>
    <row r="9920" spans="14:18" x14ac:dyDescent="0.35">
      <c r="N9920" s="25"/>
      <c r="R9920" s="2"/>
    </row>
    <row r="9921" spans="14:22" x14ac:dyDescent="0.35">
      <c r="N9921" s="25"/>
      <c r="R9921" s="2"/>
    </row>
    <row r="9922" spans="14:22" x14ac:dyDescent="0.35">
      <c r="N9922" s="25"/>
      <c r="R9922" s="2"/>
    </row>
    <row r="9923" spans="14:22" x14ac:dyDescent="0.35">
      <c r="N9923" s="25"/>
      <c r="R9923" s="2"/>
    </row>
    <row r="9924" spans="14:22" x14ac:dyDescent="0.35">
      <c r="N9924" s="25"/>
      <c r="R9924" s="2"/>
    </row>
    <row r="9925" spans="14:22" x14ac:dyDescent="0.35">
      <c r="N9925" s="25"/>
      <c r="R9925" s="2"/>
    </row>
    <row r="9926" spans="14:22" x14ac:dyDescent="0.35">
      <c r="N9926" s="25"/>
      <c r="R9926" s="2"/>
      <c r="U9926" s="5"/>
      <c r="V9926" s="6"/>
    </row>
    <row r="9927" spans="14:22" x14ac:dyDescent="0.35">
      <c r="N9927" s="25"/>
      <c r="R9927" s="2"/>
    </row>
    <row r="9928" spans="14:22" x14ac:dyDescent="0.35">
      <c r="N9928" s="25"/>
      <c r="R9928" s="2"/>
    </row>
    <row r="9929" spans="14:22" x14ac:dyDescent="0.35">
      <c r="N9929" s="25"/>
      <c r="R9929" s="2"/>
    </row>
    <row r="9930" spans="14:22" x14ac:dyDescent="0.35">
      <c r="N9930" s="25"/>
      <c r="R9930" s="2"/>
    </row>
    <row r="9931" spans="14:22" x14ac:dyDescent="0.35">
      <c r="N9931" s="25"/>
      <c r="R9931" s="2"/>
    </row>
    <row r="9932" spans="14:22" x14ac:dyDescent="0.35">
      <c r="N9932" s="25"/>
      <c r="R9932" s="2"/>
    </row>
    <row r="9933" spans="14:22" x14ac:dyDescent="0.35">
      <c r="N9933" s="25"/>
      <c r="R9933" s="2"/>
    </row>
    <row r="9934" spans="14:22" x14ac:dyDescent="0.35">
      <c r="N9934" s="25"/>
      <c r="R9934" s="2"/>
    </row>
    <row r="9935" spans="14:22" x14ac:dyDescent="0.35">
      <c r="N9935" s="25"/>
      <c r="R9935" s="2"/>
    </row>
    <row r="9936" spans="14:22" x14ac:dyDescent="0.35">
      <c r="N9936" s="25"/>
      <c r="R9936" s="2"/>
    </row>
    <row r="9937" spans="14:18" x14ac:dyDescent="0.35">
      <c r="N9937" s="25"/>
      <c r="R9937" s="2"/>
    </row>
    <row r="9938" spans="14:18" x14ac:dyDescent="0.35">
      <c r="N9938" s="25"/>
      <c r="R9938" s="2"/>
    </row>
    <row r="9939" spans="14:18" x14ac:dyDescent="0.35">
      <c r="N9939" s="25"/>
      <c r="R9939" s="2"/>
    </row>
    <row r="9940" spans="14:18" x14ac:dyDescent="0.35">
      <c r="N9940" s="25"/>
      <c r="R9940" s="2"/>
    </row>
    <row r="9941" spans="14:18" x14ac:dyDescent="0.35">
      <c r="N9941" s="25"/>
      <c r="R9941" s="2"/>
    </row>
    <row r="9942" spans="14:18" x14ac:dyDescent="0.35">
      <c r="N9942" s="25"/>
      <c r="R9942" s="2"/>
    </row>
    <row r="9943" spans="14:18" x14ac:dyDescent="0.35">
      <c r="N9943" s="25"/>
      <c r="R9943" s="2"/>
    </row>
    <row r="9944" spans="14:18" x14ac:dyDescent="0.35">
      <c r="N9944" s="25"/>
      <c r="R9944" s="2"/>
    </row>
    <row r="9945" spans="14:18" x14ac:dyDescent="0.35">
      <c r="N9945" s="25"/>
      <c r="R9945" s="2"/>
    </row>
    <row r="9946" spans="14:18" x14ac:dyDescent="0.35">
      <c r="N9946" s="25"/>
      <c r="R9946" s="2"/>
    </row>
    <row r="9947" spans="14:18" x14ac:dyDescent="0.35">
      <c r="N9947" s="25"/>
      <c r="R9947" s="2"/>
    </row>
    <row r="9948" spans="14:18" x14ac:dyDescent="0.35">
      <c r="N9948" s="25"/>
      <c r="R9948" s="2"/>
    </row>
    <row r="9949" spans="14:18" x14ac:dyDescent="0.35">
      <c r="N9949" s="25"/>
      <c r="R9949" s="2"/>
    </row>
    <row r="9950" spans="14:18" x14ac:dyDescent="0.35">
      <c r="N9950" s="25"/>
      <c r="R9950" s="2"/>
    </row>
    <row r="9951" spans="14:18" x14ac:dyDescent="0.35">
      <c r="N9951" s="25"/>
      <c r="R9951" s="2"/>
    </row>
    <row r="9952" spans="14:18" x14ac:dyDescent="0.35">
      <c r="N9952" s="25"/>
      <c r="R9952" s="2"/>
    </row>
    <row r="9953" spans="14:18" x14ac:dyDescent="0.35">
      <c r="N9953" s="25"/>
      <c r="R9953" s="2"/>
    </row>
    <row r="9954" spans="14:18" x14ac:dyDescent="0.35">
      <c r="N9954" s="25"/>
      <c r="R9954" s="2"/>
    </row>
    <row r="9955" spans="14:18" x14ac:dyDescent="0.35">
      <c r="N9955" s="25"/>
      <c r="R9955" s="2"/>
    </row>
    <row r="9956" spans="14:18" x14ac:dyDescent="0.35">
      <c r="N9956" s="25"/>
      <c r="R9956" s="2"/>
    </row>
    <row r="9957" spans="14:18" x14ac:dyDescent="0.35">
      <c r="N9957" s="25"/>
      <c r="R9957" s="2"/>
    </row>
    <row r="9958" spans="14:18" x14ac:dyDescent="0.35">
      <c r="N9958" s="25"/>
      <c r="R9958" s="2"/>
    </row>
    <row r="9959" spans="14:18" x14ac:dyDescent="0.35">
      <c r="N9959" s="25"/>
      <c r="R9959" s="2"/>
    </row>
    <row r="9960" spans="14:18" x14ac:dyDescent="0.35">
      <c r="N9960" s="25"/>
      <c r="R9960" s="2"/>
    </row>
    <row r="9961" spans="14:18" x14ac:dyDescent="0.35">
      <c r="N9961" s="25"/>
      <c r="R9961" s="2"/>
    </row>
    <row r="9962" spans="14:18" x14ac:dyDescent="0.35">
      <c r="N9962" s="25"/>
      <c r="R9962" s="2"/>
    </row>
    <row r="9963" spans="14:18" x14ac:dyDescent="0.35">
      <c r="N9963" s="25"/>
      <c r="R9963" s="2"/>
    </row>
    <row r="9964" spans="14:18" x14ac:dyDescent="0.35">
      <c r="N9964" s="25"/>
      <c r="R9964" s="2"/>
    </row>
    <row r="9965" spans="14:18" x14ac:dyDescent="0.35">
      <c r="N9965" s="25"/>
      <c r="R9965" s="2"/>
    </row>
    <row r="9966" spans="14:18" x14ac:dyDescent="0.35">
      <c r="N9966" s="25"/>
      <c r="R9966" s="2"/>
    </row>
    <row r="9967" spans="14:18" x14ac:dyDescent="0.35">
      <c r="N9967" s="25"/>
      <c r="R9967" s="2"/>
    </row>
    <row r="9968" spans="14:18" x14ac:dyDescent="0.35">
      <c r="N9968" s="25"/>
      <c r="R9968" s="2"/>
    </row>
    <row r="9969" spans="14:18" x14ac:dyDescent="0.35">
      <c r="N9969" s="25"/>
      <c r="R9969" s="2"/>
    </row>
    <row r="9970" spans="14:18" x14ac:dyDescent="0.35">
      <c r="N9970" s="25"/>
      <c r="R9970" s="2"/>
    </row>
    <row r="9971" spans="14:18" x14ac:dyDescent="0.35">
      <c r="N9971" s="25"/>
      <c r="R9971" s="2"/>
    </row>
    <row r="9972" spans="14:18" x14ac:dyDescent="0.35">
      <c r="N9972" s="25"/>
      <c r="R9972" s="2"/>
    </row>
    <row r="9973" spans="14:18" x14ac:dyDescent="0.35">
      <c r="N9973" s="25"/>
      <c r="R9973" s="2"/>
    </row>
    <row r="9974" spans="14:18" x14ac:dyDescent="0.35">
      <c r="N9974" s="25"/>
      <c r="R9974" s="2"/>
    </row>
    <row r="9975" spans="14:18" x14ac:dyDescent="0.35">
      <c r="N9975" s="25"/>
      <c r="R9975" s="2"/>
    </row>
    <row r="9976" spans="14:18" x14ac:dyDescent="0.35">
      <c r="N9976" s="25"/>
      <c r="R9976" s="2"/>
    </row>
    <row r="9977" spans="14:18" x14ac:dyDescent="0.35">
      <c r="N9977" s="25"/>
      <c r="R9977" s="2"/>
    </row>
    <row r="9978" spans="14:18" x14ac:dyDescent="0.35">
      <c r="N9978" s="25"/>
      <c r="R9978" s="2"/>
    </row>
    <row r="9979" spans="14:18" x14ac:dyDescent="0.35">
      <c r="N9979" s="25"/>
      <c r="R9979" s="2"/>
    </row>
    <row r="9980" spans="14:18" x14ac:dyDescent="0.35">
      <c r="N9980" s="25"/>
      <c r="R9980" s="2"/>
    </row>
    <row r="9981" spans="14:18" x14ac:dyDescent="0.35">
      <c r="N9981" s="25"/>
      <c r="R9981" s="2"/>
    </row>
    <row r="9982" spans="14:18" x14ac:dyDescent="0.35">
      <c r="N9982" s="25"/>
      <c r="R9982" s="2"/>
    </row>
    <row r="9983" spans="14:18" x14ac:dyDescent="0.35">
      <c r="N9983" s="25"/>
      <c r="R9983" s="2"/>
    </row>
    <row r="9984" spans="14:18" x14ac:dyDescent="0.35">
      <c r="N9984" s="25"/>
      <c r="R9984" s="2"/>
    </row>
    <row r="9985" spans="14:18" x14ac:dyDescent="0.35">
      <c r="N9985" s="25"/>
      <c r="R9985" s="2"/>
    </row>
    <row r="9986" spans="14:18" x14ac:dyDescent="0.35">
      <c r="N9986" s="25"/>
      <c r="R9986" s="2"/>
    </row>
    <row r="9987" spans="14:18" x14ac:dyDescent="0.35">
      <c r="N9987" s="25"/>
      <c r="R9987" s="2"/>
    </row>
    <row r="9988" spans="14:18" x14ac:dyDescent="0.35">
      <c r="N9988" s="25"/>
      <c r="R9988" s="2"/>
    </row>
    <row r="9989" spans="14:18" x14ac:dyDescent="0.35">
      <c r="N9989" s="25"/>
      <c r="R9989" s="2"/>
    </row>
    <row r="9990" spans="14:18" x14ac:dyDescent="0.35">
      <c r="N9990" s="25"/>
      <c r="R9990" s="2"/>
    </row>
    <row r="9991" spans="14:18" x14ac:dyDescent="0.35">
      <c r="N9991" s="25"/>
      <c r="R9991" s="2"/>
    </row>
    <row r="9992" spans="14:18" x14ac:dyDescent="0.35">
      <c r="N9992" s="25"/>
      <c r="R9992" s="2"/>
    </row>
    <row r="9993" spans="14:18" x14ac:dyDescent="0.35">
      <c r="N9993" s="25"/>
      <c r="R9993" s="2"/>
    </row>
    <row r="9994" spans="14:18" x14ac:dyDescent="0.35">
      <c r="N9994" s="25"/>
      <c r="R9994" s="2"/>
    </row>
    <row r="9995" spans="14:18" x14ac:dyDescent="0.35">
      <c r="N9995" s="25"/>
      <c r="R9995" s="2"/>
    </row>
    <row r="9996" spans="14:18" x14ac:dyDescent="0.35">
      <c r="N9996" s="25"/>
      <c r="R9996" s="2"/>
    </row>
    <row r="9997" spans="14:18" x14ac:dyDescent="0.35">
      <c r="N9997" s="25"/>
      <c r="R9997" s="2"/>
    </row>
    <row r="9998" spans="14:18" x14ac:dyDescent="0.35">
      <c r="N9998" s="25"/>
      <c r="R9998" s="2"/>
    </row>
    <row r="9999" spans="14:18" x14ac:dyDescent="0.35">
      <c r="N9999" s="25"/>
      <c r="R9999" s="2"/>
    </row>
    <row r="10000" spans="14:18" x14ac:dyDescent="0.35">
      <c r="N10000" s="25"/>
      <c r="R10000" s="2"/>
    </row>
    <row r="10001" spans="14:18" x14ac:dyDescent="0.35">
      <c r="N10001" s="25"/>
      <c r="R10001" s="2"/>
    </row>
    <row r="10002" spans="14:18" x14ac:dyDescent="0.35">
      <c r="N10002" s="25"/>
      <c r="R10002" s="2"/>
    </row>
    <row r="10003" spans="14:18" x14ac:dyDescent="0.35">
      <c r="N10003" s="25"/>
      <c r="R10003" s="2"/>
    </row>
    <row r="10004" spans="14:18" x14ac:dyDescent="0.35">
      <c r="N10004" s="25"/>
      <c r="R10004" s="2"/>
    </row>
    <row r="10005" spans="14:18" x14ac:dyDescent="0.35">
      <c r="N10005" s="25"/>
      <c r="R10005" s="2"/>
    </row>
    <row r="10006" spans="14:18" x14ac:dyDescent="0.35">
      <c r="N10006" s="25"/>
      <c r="R10006" s="2"/>
    </row>
    <row r="10007" spans="14:18" x14ac:dyDescent="0.35">
      <c r="N10007" s="25"/>
      <c r="R10007" s="2"/>
    </row>
    <row r="10008" spans="14:18" x14ac:dyDescent="0.35">
      <c r="N10008" s="25"/>
      <c r="R10008" s="2"/>
    </row>
    <row r="10009" spans="14:18" x14ac:dyDescent="0.35">
      <c r="N10009" s="25"/>
      <c r="R10009" s="2"/>
    </row>
    <row r="10010" spans="14:18" x14ac:dyDescent="0.35">
      <c r="N10010" s="25"/>
      <c r="R10010" s="2"/>
    </row>
    <row r="10011" spans="14:18" x14ac:dyDescent="0.35">
      <c r="N10011" s="25"/>
      <c r="R10011" s="2"/>
    </row>
    <row r="10012" spans="14:18" x14ac:dyDescent="0.35">
      <c r="N10012" s="25"/>
      <c r="R10012" s="2"/>
    </row>
    <row r="10013" spans="14:18" x14ac:dyDescent="0.35">
      <c r="N10013" s="25"/>
      <c r="R10013" s="2"/>
    </row>
    <row r="10014" spans="14:18" x14ac:dyDescent="0.35">
      <c r="N10014" s="25"/>
      <c r="R10014" s="2"/>
    </row>
    <row r="10015" spans="14:18" x14ac:dyDescent="0.35">
      <c r="N10015" s="25"/>
      <c r="R10015" s="2"/>
    </row>
    <row r="10016" spans="14:18" x14ac:dyDescent="0.35">
      <c r="N10016" s="25"/>
      <c r="R10016" s="2"/>
    </row>
    <row r="10017" spans="14:22" x14ac:dyDescent="0.35">
      <c r="N10017" s="25"/>
      <c r="R10017" s="2"/>
    </row>
    <row r="10018" spans="14:22" x14ac:dyDescent="0.35">
      <c r="N10018" s="25"/>
      <c r="R10018" s="2"/>
    </row>
    <row r="10019" spans="14:22" x14ac:dyDescent="0.35">
      <c r="N10019" s="25"/>
      <c r="R10019" s="2"/>
    </row>
    <row r="10020" spans="14:22" x14ac:dyDescent="0.35">
      <c r="N10020" s="25"/>
      <c r="R10020" s="2"/>
    </row>
    <row r="10021" spans="14:22" x14ac:dyDescent="0.35">
      <c r="N10021" s="25"/>
      <c r="R10021" s="2"/>
    </row>
    <row r="10022" spans="14:22" x14ac:dyDescent="0.35">
      <c r="N10022" s="25"/>
      <c r="R10022" s="2"/>
      <c r="U10022" s="5"/>
      <c r="V10022" s="6"/>
    </row>
    <row r="10023" spans="14:22" x14ac:dyDescent="0.35">
      <c r="N10023" s="25"/>
      <c r="R10023" s="2"/>
    </row>
    <row r="10024" spans="14:22" x14ac:dyDescent="0.35">
      <c r="N10024" s="25"/>
      <c r="R10024" s="2"/>
    </row>
    <row r="10025" spans="14:22" x14ac:dyDescent="0.35">
      <c r="N10025" s="25"/>
      <c r="R10025" s="2"/>
    </row>
    <row r="10026" spans="14:22" x14ac:dyDescent="0.35">
      <c r="N10026" s="25"/>
      <c r="R10026" s="2"/>
    </row>
    <row r="10027" spans="14:22" x14ac:dyDescent="0.35">
      <c r="N10027" s="25"/>
      <c r="R10027" s="2"/>
    </row>
    <row r="10028" spans="14:22" x14ac:dyDescent="0.35">
      <c r="N10028" s="25"/>
      <c r="R10028" s="2"/>
    </row>
    <row r="10029" spans="14:22" x14ac:dyDescent="0.35">
      <c r="N10029" s="25"/>
      <c r="R10029" s="2"/>
    </row>
    <row r="10030" spans="14:22" x14ac:dyDescent="0.35">
      <c r="N10030" s="25"/>
      <c r="R10030" s="2"/>
    </row>
    <row r="10031" spans="14:22" x14ac:dyDescent="0.35">
      <c r="N10031" s="25"/>
      <c r="R10031" s="2"/>
    </row>
    <row r="10032" spans="14:22" x14ac:dyDescent="0.35">
      <c r="N10032" s="25"/>
      <c r="R10032" s="2"/>
    </row>
    <row r="10033" spans="14:18" x14ac:dyDescent="0.35">
      <c r="N10033" s="25"/>
      <c r="R10033" s="2"/>
    </row>
    <row r="10034" spans="14:18" x14ac:dyDescent="0.35">
      <c r="N10034" s="25"/>
      <c r="R10034" s="2"/>
    </row>
    <row r="10035" spans="14:18" x14ac:dyDescent="0.35">
      <c r="N10035" s="25"/>
      <c r="R10035" s="2"/>
    </row>
    <row r="10036" spans="14:18" x14ac:dyDescent="0.35">
      <c r="N10036" s="25"/>
      <c r="R10036" s="2"/>
    </row>
    <row r="10037" spans="14:18" x14ac:dyDescent="0.35">
      <c r="N10037" s="25"/>
      <c r="R10037" s="2"/>
    </row>
    <row r="10038" spans="14:18" x14ac:dyDescent="0.35">
      <c r="N10038" s="25"/>
      <c r="R10038" s="2"/>
    </row>
    <row r="10039" spans="14:18" x14ac:dyDescent="0.35">
      <c r="N10039" s="25"/>
      <c r="R10039" s="2"/>
    </row>
    <row r="10040" spans="14:18" x14ac:dyDescent="0.35">
      <c r="N10040" s="25"/>
      <c r="R10040" s="2"/>
    </row>
    <row r="10041" spans="14:18" x14ac:dyDescent="0.35">
      <c r="N10041" s="25"/>
      <c r="R10041" s="2"/>
    </row>
    <row r="10042" spans="14:18" x14ac:dyDescent="0.35">
      <c r="N10042" s="25"/>
      <c r="R10042" s="2"/>
    </row>
    <row r="10043" spans="14:18" x14ac:dyDescent="0.35">
      <c r="N10043" s="25"/>
      <c r="R10043" s="2"/>
    </row>
    <row r="10044" spans="14:18" x14ac:dyDescent="0.35">
      <c r="N10044" s="25"/>
      <c r="R10044" s="2"/>
    </row>
    <row r="10045" spans="14:18" x14ac:dyDescent="0.35">
      <c r="N10045" s="25"/>
      <c r="R10045" s="2"/>
    </row>
    <row r="10046" spans="14:18" x14ac:dyDescent="0.35">
      <c r="N10046" s="25"/>
      <c r="R10046" s="2"/>
    </row>
    <row r="10047" spans="14:18" x14ac:dyDescent="0.35">
      <c r="N10047" s="25"/>
      <c r="R10047" s="2"/>
    </row>
    <row r="10048" spans="14:18" x14ac:dyDescent="0.35">
      <c r="N10048" s="25"/>
      <c r="R10048" s="2"/>
    </row>
    <row r="10049" spans="14:18" x14ac:dyDescent="0.35">
      <c r="N10049" s="25"/>
      <c r="R10049" s="2"/>
    </row>
    <row r="10050" spans="14:18" x14ac:dyDescent="0.35">
      <c r="N10050" s="25"/>
      <c r="R10050" s="2"/>
    </row>
    <row r="10051" spans="14:18" x14ac:dyDescent="0.35">
      <c r="N10051" s="25"/>
      <c r="R10051" s="2"/>
    </row>
    <row r="10052" spans="14:18" x14ac:dyDescent="0.35">
      <c r="N10052" s="25"/>
      <c r="R10052" s="2"/>
    </row>
    <row r="10053" spans="14:18" x14ac:dyDescent="0.35">
      <c r="N10053" s="25"/>
      <c r="R10053" s="2"/>
    </row>
    <row r="10054" spans="14:18" x14ac:dyDescent="0.35">
      <c r="N10054" s="25"/>
      <c r="R10054" s="2"/>
    </row>
    <row r="10055" spans="14:18" x14ac:dyDescent="0.35">
      <c r="N10055" s="25"/>
      <c r="R10055" s="2"/>
    </row>
    <row r="10056" spans="14:18" x14ac:dyDescent="0.35">
      <c r="N10056" s="25"/>
      <c r="R10056" s="2"/>
    </row>
    <row r="10057" spans="14:18" x14ac:dyDescent="0.35">
      <c r="N10057" s="25"/>
      <c r="R10057" s="2"/>
    </row>
    <row r="10058" spans="14:18" x14ac:dyDescent="0.35">
      <c r="N10058" s="25"/>
      <c r="R10058" s="2"/>
    </row>
    <row r="10059" spans="14:18" x14ac:dyDescent="0.35">
      <c r="N10059" s="25"/>
      <c r="R10059" s="2"/>
    </row>
    <row r="10060" spans="14:18" x14ac:dyDescent="0.35">
      <c r="N10060" s="25"/>
      <c r="R10060" s="2"/>
    </row>
    <row r="10061" spans="14:18" x14ac:dyDescent="0.35">
      <c r="N10061" s="25"/>
      <c r="R10061" s="2"/>
    </row>
    <row r="10062" spans="14:18" x14ac:dyDescent="0.35">
      <c r="N10062" s="25"/>
      <c r="R10062" s="2"/>
    </row>
    <row r="10063" spans="14:18" x14ac:dyDescent="0.35">
      <c r="N10063" s="25"/>
      <c r="R10063" s="2"/>
    </row>
    <row r="10064" spans="14:18" x14ac:dyDescent="0.35">
      <c r="N10064" s="25"/>
      <c r="R10064" s="2"/>
    </row>
    <row r="10065" spans="14:18" x14ac:dyDescent="0.35">
      <c r="N10065" s="25"/>
      <c r="R10065" s="2"/>
    </row>
    <row r="10066" spans="14:18" x14ac:dyDescent="0.35">
      <c r="N10066" s="25"/>
      <c r="R10066" s="2"/>
    </row>
    <row r="10067" spans="14:18" x14ac:dyDescent="0.35">
      <c r="N10067" s="25"/>
      <c r="R10067" s="2"/>
    </row>
    <row r="10068" spans="14:18" x14ac:dyDescent="0.35">
      <c r="N10068" s="25"/>
      <c r="R10068" s="2"/>
    </row>
    <row r="10069" spans="14:18" x14ac:dyDescent="0.35">
      <c r="N10069" s="25"/>
      <c r="R10069" s="2"/>
    </row>
    <row r="10070" spans="14:18" x14ac:dyDescent="0.35">
      <c r="N10070" s="25"/>
      <c r="R10070" s="2"/>
    </row>
    <row r="10071" spans="14:18" x14ac:dyDescent="0.35">
      <c r="N10071" s="25"/>
      <c r="R10071" s="2"/>
    </row>
    <row r="10072" spans="14:18" x14ac:dyDescent="0.35">
      <c r="N10072" s="25"/>
      <c r="R10072" s="2"/>
    </row>
    <row r="10073" spans="14:18" x14ac:dyDescent="0.35">
      <c r="N10073" s="25"/>
      <c r="R10073" s="2"/>
    </row>
    <row r="10074" spans="14:18" x14ac:dyDescent="0.35">
      <c r="N10074" s="25"/>
      <c r="R10074" s="2"/>
    </row>
    <row r="10075" spans="14:18" x14ac:dyDescent="0.35">
      <c r="N10075" s="25"/>
      <c r="R10075" s="2"/>
    </row>
    <row r="10076" spans="14:18" x14ac:dyDescent="0.35">
      <c r="N10076" s="25"/>
      <c r="R10076" s="2"/>
    </row>
    <row r="10077" spans="14:18" x14ac:dyDescent="0.35">
      <c r="N10077" s="25"/>
      <c r="R10077" s="2"/>
    </row>
    <row r="10078" spans="14:18" x14ac:dyDescent="0.35">
      <c r="N10078" s="25"/>
      <c r="R10078" s="2"/>
    </row>
    <row r="10079" spans="14:18" x14ac:dyDescent="0.35">
      <c r="N10079" s="25"/>
      <c r="R10079" s="2"/>
    </row>
    <row r="10080" spans="14:18" x14ac:dyDescent="0.35">
      <c r="N10080" s="25"/>
      <c r="R10080" s="2"/>
    </row>
    <row r="10081" spans="14:18" x14ac:dyDescent="0.35">
      <c r="N10081" s="25"/>
      <c r="R10081" s="2"/>
    </row>
    <row r="10082" spans="14:18" x14ac:dyDescent="0.35">
      <c r="N10082" s="25"/>
      <c r="R10082" s="2"/>
    </row>
    <row r="10083" spans="14:18" x14ac:dyDescent="0.35">
      <c r="N10083" s="25"/>
      <c r="R10083" s="2"/>
    </row>
    <row r="10084" spans="14:18" x14ac:dyDescent="0.35">
      <c r="N10084" s="25"/>
      <c r="R10084" s="2"/>
    </row>
    <row r="10085" spans="14:18" x14ac:dyDescent="0.35">
      <c r="N10085" s="25"/>
      <c r="R10085" s="2"/>
    </row>
    <row r="10086" spans="14:18" x14ac:dyDescent="0.35">
      <c r="N10086" s="25"/>
      <c r="R10086" s="2"/>
    </row>
    <row r="10087" spans="14:18" x14ac:dyDescent="0.35">
      <c r="N10087" s="25"/>
      <c r="R10087" s="2"/>
    </row>
    <row r="10088" spans="14:18" x14ac:dyDescent="0.35">
      <c r="N10088" s="25"/>
      <c r="R10088" s="2"/>
    </row>
    <row r="10089" spans="14:18" x14ac:dyDescent="0.35">
      <c r="N10089" s="25"/>
      <c r="R10089" s="2"/>
    </row>
    <row r="10090" spans="14:18" x14ac:dyDescent="0.35">
      <c r="N10090" s="25"/>
      <c r="R10090" s="2"/>
    </row>
    <row r="10091" spans="14:18" x14ac:dyDescent="0.35">
      <c r="N10091" s="25"/>
      <c r="R10091" s="2"/>
    </row>
    <row r="10092" spans="14:18" x14ac:dyDescent="0.35">
      <c r="N10092" s="25"/>
      <c r="R10092" s="2"/>
    </row>
    <row r="10093" spans="14:18" x14ac:dyDescent="0.35">
      <c r="N10093" s="25"/>
      <c r="R10093" s="2"/>
    </row>
    <row r="10094" spans="14:18" x14ac:dyDescent="0.35">
      <c r="N10094" s="25"/>
      <c r="R10094" s="2"/>
    </row>
    <row r="10095" spans="14:18" x14ac:dyDescent="0.35">
      <c r="N10095" s="25"/>
      <c r="R10095" s="2"/>
    </row>
    <row r="10096" spans="14:18" x14ac:dyDescent="0.35">
      <c r="N10096" s="25"/>
      <c r="R10096" s="2"/>
    </row>
    <row r="10097" spans="14:18" x14ac:dyDescent="0.35">
      <c r="N10097" s="25"/>
      <c r="R10097" s="2"/>
    </row>
    <row r="10098" spans="14:18" x14ac:dyDescent="0.35">
      <c r="N10098" s="25"/>
      <c r="R10098" s="2"/>
    </row>
    <row r="10099" spans="14:18" x14ac:dyDescent="0.35">
      <c r="N10099" s="25"/>
      <c r="R10099" s="2"/>
    </row>
    <row r="10100" spans="14:18" x14ac:dyDescent="0.35">
      <c r="N10100" s="25"/>
      <c r="R10100" s="2"/>
    </row>
    <row r="10101" spans="14:18" x14ac:dyDescent="0.35">
      <c r="N10101" s="25"/>
      <c r="R10101" s="2"/>
    </row>
    <row r="10102" spans="14:18" x14ac:dyDescent="0.35">
      <c r="N10102" s="25"/>
      <c r="R10102" s="2"/>
    </row>
    <row r="10103" spans="14:18" x14ac:dyDescent="0.35">
      <c r="N10103" s="25"/>
      <c r="R10103" s="2"/>
    </row>
    <row r="10104" spans="14:18" x14ac:dyDescent="0.35">
      <c r="N10104" s="25"/>
      <c r="R10104" s="2"/>
    </row>
    <row r="10105" spans="14:18" x14ac:dyDescent="0.35">
      <c r="N10105" s="25"/>
      <c r="R10105" s="2"/>
    </row>
    <row r="10106" spans="14:18" x14ac:dyDescent="0.35">
      <c r="N10106" s="25"/>
      <c r="R10106" s="2"/>
    </row>
    <row r="10107" spans="14:18" x14ac:dyDescent="0.35">
      <c r="N10107" s="25"/>
      <c r="R10107" s="2"/>
    </row>
    <row r="10108" spans="14:18" x14ac:dyDescent="0.35">
      <c r="N10108" s="25"/>
      <c r="R10108" s="2"/>
    </row>
    <row r="10109" spans="14:18" x14ac:dyDescent="0.35">
      <c r="N10109" s="25"/>
      <c r="R10109" s="2"/>
    </row>
    <row r="10110" spans="14:18" x14ac:dyDescent="0.35">
      <c r="N10110" s="25"/>
      <c r="R10110" s="2"/>
    </row>
    <row r="10111" spans="14:18" x14ac:dyDescent="0.35">
      <c r="N10111" s="25"/>
      <c r="R10111" s="2"/>
    </row>
    <row r="10112" spans="14:18" x14ac:dyDescent="0.35">
      <c r="N10112" s="25"/>
      <c r="R10112" s="2"/>
    </row>
    <row r="10113" spans="14:22" x14ac:dyDescent="0.35">
      <c r="N10113" s="25"/>
      <c r="R10113" s="2"/>
    </row>
    <row r="10114" spans="14:22" x14ac:dyDescent="0.35">
      <c r="N10114" s="25"/>
      <c r="R10114" s="2"/>
    </row>
    <row r="10115" spans="14:22" x14ac:dyDescent="0.35">
      <c r="N10115" s="25"/>
      <c r="R10115" s="2"/>
    </row>
    <row r="10116" spans="14:22" x14ac:dyDescent="0.35">
      <c r="N10116" s="25"/>
      <c r="R10116" s="2"/>
    </row>
    <row r="10117" spans="14:22" x14ac:dyDescent="0.35">
      <c r="N10117" s="25"/>
      <c r="R10117" s="2"/>
    </row>
    <row r="10118" spans="14:22" x14ac:dyDescent="0.35">
      <c r="N10118" s="25"/>
      <c r="R10118" s="2"/>
      <c r="U10118" s="5"/>
      <c r="V10118" s="6"/>
    </row>
    <row r="10119" spans="14:22" x14ac:dyDescent="0.35">
      <c r="N10119" s="25"/>
      <c r="R10119" s="2"/>
    </row>
    <row r="10120" spans="14:22" x14ac:dyDescent="0.35">
      <c r="N10120" s="25"/>
      <c r="R10120" s="2"/>
    </row>
    <row r="10121" spans="14:22" x14ac:dyDescent="0.35">
      <c r="N10121" s="25"/>
      <c r="R10121" s="2"/>
    </row>
    <row r="10122" spans="14:22" x14ac:dyDescent="0.35">
      <c r="N10122" s="25"/>
      <c r="R10122" s="2"/>
    </row>
    <row r="10123" spans="14:22" x14ac:dyDescent="0.35">
      <c r="N10123" s="25"/>
      <c r="R10123" s="2"/>
    </row>
    <row r="10124" spans="14:22" x14ac:dyDescent="0.35">
      <c r="N10124" s="25"/>
      <c r="R10124" s="2"/>
    </row>
    <row r="10125" spans="14:22" x14ac:dyDescent="0.35">
      <c r="N10125" s="25"/>
      <c r="R10125" s="2"/>
    </row>
    <row r="10126" spans="14:22" x14ac:dyDescent="0.35">
      <c r="N10126" s="25"/>
      <c r="R10126" s="2"/>
    </row>
    <row r="10127" spans="14:22" x14ac:dyDescent="0.35">
      <c r="N10127" s="25"/>
      <c r="R10127" s="2"/>
    </row>
    <row r="10128" spans="14:22" x14ac:dyDescent="0.35">
      <c r="N10128" s="25"/>
      <c r="R10128" s="2"/>
    </row>
    <row r="10129" spans="14:18" x14ac:dyDescent="0.35">
      <c r="N10129" s="25"/>
      <c r="R10129" s="2"/>
    </row>
    <row r="10130" spans="14:18" x14ac:dyDescent="0.35">
      <c r="N10130" s="25"/>
      <c r="R10130" s="2"/>
    </row>
    <row r="10131" spans="14:18" x14ac:dyDescent="0.35">
      <c r="N10131" s="25"/>
      <c r="R10131" s="2"/>
    </row>
    <row r="10132" spans="14:18" x14ac:dyDescent="0.35">
      <c r="N10132" s="25"/>
      <c r="R10132" s="2"/>
    </row>
    <row r="10133" spans="14:18" x14ac:dyDescent="0.35">
      <c r="N10133" s="25"/>
      <c r="R10133" s="2"/>
    </row>
    <row r="10134" spans="14:18" x14ac:dyDescent="0.35">
      <c r="N10134" s="25"/>
      <c r="R10134" s="2"/>
    </row>
    <row r="10135" spans="14:18" x14ac:dyDescent="0.35">
      <c r="N10135" s="25"/>
      <c r="R10135" s="2"/>
    </row>
    <row r="10136" spans="14:18" x14ac:dyDescent="0.35">
      <c r="N10136" s="25"/>
      <c r="R10136" s="2"/>
    </row>
    <row r="10137" spans="14:18" x14ac:dyDescent="0.35">
      <c r="N10137" s="25"/>
      <c r="R10137" s="2"/>
    </row>
    <row r="10138" spans="14:18" x14ac:dyDescent="0.35">
      <c r="N10138" s="25"/>
      <c r="R10138" s="2"/>
    </row>
    <row r="10139" spans="14:18" x14ac:dyDescent="0.35">
      <c r="N10139" s="25"/>
      <c r="R10139" s="2"/>
    </row>
    <row r="10140" spans="14:18" x14ac:dyDescent="0.35">
      <c r="N10140" s="25"/>
      <c r="R10140" s="2"/>
    </row>
    <row r="10141" spans="14:18" x14ac:dyDescent="0.35">
      <c r="N10141" s="25"/>
      <c r="R10141" s="2"/>
    </row>
    <row r="10142" spans="14:18" x14ac:dyDescent="0.35">
      <c r="N10142" s="25"/>
      <c r="R10142" s="2"/>
    </row>
    <row r="10143" spans="14:18" x14ac:dyDescent="0.35">
      <c r="N10143" s="25"/>
      <c r="R10143" s="2"/>
    </row>
    <row r="10144" spans="14:18" x14ac:dyDescent="0.35">
      <c r="N10144" s="25"/>
      <c r="R10144" s="2"/>
    </row>
    <row r="10145" spans="14:18" x14ac:dyDescent="0.35">
      <c r="N10145" s="25"/>
      <c r="R10145" s="2"/>
    </row>
    <row r="10146" spans="14:18" x14ac:dyDescent="0.35">
      <c r="N10146" s="25"/>
      <c r="R10146" s="2"/>
    </row>
    <row r="10147" spans="14:18" x14ac:dyDescent="0.35">
      <c r="N10147" s="25"/>
      <c r="R10147" s="2"/>
    </row>
    <row r="10148" spans="14:18" x14ac:dyDescent="0.35">
      <c r="N10148" s="25"/>
      <c r="R10148" s="2"/>
    </row>
    <row r="10149" spans="14:18" x14ac:dyDescent="0.35">
      <c r="N10149" s="25"/>
      <c r="R10149" s="2"/>
    </row>
    <row r="10150" spans="14:18" x14ac:dyDescent="0.35">
      <c r="N10150" s="25"/>
      <c r="R10150" s="2"/>
    </row>
    <row r="10151" spans="14:18" x14ac:dyDescent="0.35">
      <c r="N10151" s="25"/>
      <c r="R10151" s="2"/>
    </row>
    <row r="10152" spans="14:18" x14ac:dyDescent="0.35">
      <c r="N10152" s="25"/>
      <c r="R10152" s="2"/>
    </row>
    <row r="10153" spans="14:18" x14ac:dyDescent="0.35">
      <c r="N10153" s="25"/>
      <c r="R10153" s="2"/>
    </row>
    <row r="10154" spans="14:18" x14ac:dyDescent="0.35">
      <c r="N10154" s="25"/>
      <c r="R10154" s="2"/>
    </row>
    <row r="10155" spans="14:18" x14ac:dyDescent="0.35">
      <c r="N10155" s="25"/>
      <c r="R10155" s="2"/>
    </row>
    <row r="10156" spans="14:18" x14ac:dyDescent="0.35">
      <c r="N10156" s="25"/>
      <c r="R10156" s="2"/>
    </row>
    <row r="10157" spans="14:18" x14ac:dyDescent="0.35">
      <c r="N10157" s="25"/>
      <c r="R10157" s="2"/>
    </row>
    <row r="10158" spans="14:18" x14ac:dyDescent="0.35">
      <c r="N10158" s="25"/>
      <c r="R10158" s="2"/>
    </row>
    <row r="10159" spans="14:18" x14ac:dyDescent="0.35">
      <c r="N10159" s="25"/>
      <c r="R10159" s="2"/>
    </row>
    <row r="10160" spans="14:18" x14ac:dyDescent="0.35">
      <c r="N10160" s="25"/>
      <c r="R10160" s="2"/>
    </row>
    <row r="10161" spans="14:18" x14ac:dyDescent="0.35">
      <c r="N10161" s="25"/>
      <c r="R10161" s="2"/>
    </row>
    <row r="10162" spans="14:18" x14ac:dyDescent="0.35">
      <c r="N10162" s="25"/>
      <c r="R10162" s="2"/>
    </row>
    <row r="10163" spans="14:18" x14ac:dyDescent="0.35">
      <c r="N10163" s="25"/>
      <c r="R10163" s="2"/>
    </row>
    <row r="10164" spans="14:18" x14ac:dyDescent="0.35">
      <c r="N10164" s="25"/>
      <c r="R10164" s="2"/>
    </row>
    <row r="10165" spans="14:18" x14ac:dyDescent="0.35">
      <c r="N10165" s="25"/>
      <c r="R10165" s="2"/>
    </row>
    <row r="10166" spans="14:18" x14ac:dyDescent="0.35">
      <c r="N10166" s="25"/>
      <c r="R10166" s="2"/>
    </row>
    <row r="10167" spans="14:18" x14ac:dyDescent="0.35">
      <c r="N10167" s="25"/>
      <c r="R10167" s="2"/>
    </row>
    <row r="10168" spans="14:18" x14ac:dyDescent="0.35">
      <c r="N10168" s="25"/>
      <c r="R10168" s="2"/>
    </row>
    <row r="10169" spans="14:18" x14ac:dyDescent="0.35">
      <c r="N10169" s="25"/>
      <c r="R10169" s="2"/>
    </row>
    <row r="10170" spans="14:18" x14ac:dyDescent="0.35">
      <c r="N10170" s="25"/>
      <c r="R10170" s="2"/>
    </row>
    <row r="10171" spans="14:18" x14ac:dyDescent="0.35">
      <c r="N10171" s="25"/>
      <c r="R10171" s="2"/>
    </row>
    <row r="10172" spans="14:18" x14ac:dyDescent="0.35">
      <c r="N10172" s="25"/>
      <c r="R10172" s="2"/>
    </row>
    <row r="10173" spans="14:18" x14ac:dyDescent="0.35">
      <c r="N10173" s="25"/>
      <c r="R10173" s="2"/>
    </row>
    <row r="10174" spans="14:18" x14ac:dyDescent="0.35">
      <c r="N10174" s="25"/>
      <c r="R10174" s="2"/>
    </row>
    <row r="10175" spans="14:18" x14ac:dyDescent="0.35">
      <c r="N10175" s="25"/>
      <c r="R10175" s="2"/>
    </row>
    <row r="10176" spans="14:18" x14ac:dyDescent="0.35">
      <c r="N10176" s="25"/>
      <c r="R10176" s="2"/>
    </row>
    <row r="10177" spans="14:18" x14ac:dyDescent="0.35">
      <c r="N10177" s="25"/>
      <c r="R10177" s="2"/>
    </row>
    <row r="10178" spans="14:18" x14ac:dyDescent="0.35">
      <c r="N10178" s="25"/>
      <c r="R10178" s="2"/>
    </row>
    <row r="10179" spans="14:18" x14ac:dyDescent="0.35">
      <c r="N10179" s="25"/>
      <c r="R10179" s="2"/>
    </row>
    <row r="10180" spans="14:18" x14ac:dyDescent="0.35">
      <c r="N10180" s="25"/>
      <c r="R10180" s="2"/>
    </row>
    <row r="10181" spans="14:18" x14ac:dyDescent="0.35">
      <c r="N10181" s="25"/>
      <c r="R10181" s="2"/>
    </row>
    <row r="10182" spans="14:18" x14ac:dyDescent="0.35">
      <c r="N10182" s="25"/>
      <c r="R10182" s="2"/>
    </row>
    <row r="10183" spans="14:18" x14ac:dyDescent="0.35">
      <c r="N10183" s="25"/>
      <c r="R10183" s="2"/>
    </row>
    <row r="10184" spans="14:18" x14ac:dyDescent="0.35">
      <c r="N10184" s="25"/>
      <c r="R10184" s="2"/>
    </row>
    <row r="10185" spans="14:18" x14ac:dyDescent="0.35">
      <c r="N10185" s="25"/>
      <c r="R10185" s="2"/>
    </row>
    <row r="10186" spans="14:18" x14ac:dyDescent="0.35">
      <c r="N10186" s="25"/>
      <c r="R10186" s="2"/>
    </row>
    <row r="10187" spans="14:18" x14ac:dyDescent="0.35">
      <c r="N10187" s="25"/>
      <c r="R10187" s="2"/>
    </row>
    <row r="10188" spans="14:18" x14ac:dyDescent="0.35">
      <c r="N10188" s="25"/>
      <c r="R10188" s="2"/>
    </row>
    <row r="10189" spans="14:18" x14ac:dyDescent="0.35">
      <c r="N10189" s="25"/>
      <c r="R10189" s="2"/>
    </row>
    <row r="10190" spans="14:18" x14ac:dyDescent="0.35">
      <c r="N10190" s="25"/>
      <c r="R10190" s="2"/>
    </row>
    <row r="10191" spans="14:18" x14ac:dyDescent="0.35">
      <c r="N10191" s="25"/>
      <c r="R10191" s="2"/>
    </row>
    <row r="10192" spans="14:18" x14ac:dyDescent="0.35">
      <c r="N10192" s="25"/>
      <c r="R10192" s="2"/>
    </row>
    <row r="10193" spans="14:18" x14ac:dyDescent="0.35">
      <c r="N10193" s="25"/>
      <c r="R10193" s="2"/>
    </row>
    <row r="10194" spans="14:18" x14ac:dyDescent="0.35">
      <c r="N10194" s="25"/>
      <c r="R10194" s="2"/>
    </row>
    <row r="10195" spans="14:18" x14ac:dyDescent="0.35">
      <c r="N10195" s="25"/>
      <c r="R10195" s="2"/>
    </row>
    <row r="10196" spans="14:18" x14ac:dyDescent="0.35">
      <c r="N10196" s="25"/>
      <c r="R10196" s="2"/>
    </row>
    <row r="10197" spans="14:18" x14ac:dyDescent="0.35">
      <c r="N10197" s="25"/>
      <c r="R10197" s="2"/>
    </row>
    <row r="10198" spans="14:18" x14ac:dyDescent="0.35">
      <c r="N10198" s="25"/>
      <c r="R10198" s="2"/>
    </row>
    <row r="10199" spans="14:18" x14ac:dyDescent="0.35">
      <c r="N10199" s="25"/>
      <c r="R10199" s="2"/>
    </row>
    <row r="10200" spans="14:18" x14ac:dyDescent="0.35">
      <c r="N10200" s="25"/>
      <c r="R10200" s="2"/>
    </row>
    <row r="10201" spans="14:18" x14ac:dyDescent="0.35">
      <c r="N10201" s="25"/>
      <c r="R10201" s="2"/>
    </row>
    <row r="10202" spans="14:18" x14ac:dyDescent="0.35">
      <c r="N10202" s="25"/>
      <c r="R10202" s="2"/>
    </row>
    <row r="10203" spans="14:18" x14ac:dyDescent="0.35">
      <c r="N10203" s="25"/>
      <c r="R10203" s="2"/>
    </row>
    <row r="10204" spans="14:18" x14ac:dyDescent="0.35">
      <c r="N10204" s="25"/>
      <c r="R10204" s="2"/>
    </row>
    <row r="10205" spans="14:18" x14ac:dyDescent="0.35">
      <c r="N10205" s="25"/>
      <c r="R10205" s="2"/>
    </row>
    <row r="10206" spans="14:18" x14ac:dyDescent="0.35">
      <c r="N10206" s="25"/>
      <c r="R10206" s="2"/>
    </row>
    <row r="10207" spans="14:18" x14ac:dyDescent="0.35">
      <c r="N10207" s="25"/>
      <c r="R10207" s="2"/>
    </row>
    <row r="10208" spans="14:18" x14ac:dyDescent="0.35">
      <c r="N10208" s="25"/>
      <c r="R10208" s="2"/>
    </row>
    <row r="10209" spans="14:22" x14ac:dyDescent="0.35">
      <c r="N10209" s="25"/>
      <c r="R10209" s="2"/>
    </row>
    <row r="10210" spans="14:22" x14ac:dyDescent="0.35">
      <c r="N10210" s="25"/>
      <c r="R10210" s="2"/>
    </row>
    <row r="10211" spans="14:22" x14ac:dyDescent="0.35">
      <c r="N10211" s="25"/>
      <c r="R10211" s="2"/>
    </row>
    <row r="10212" spans="14:22" x14ac:dyDescent="0.35">
      <c r="N10212" s="25"/>
      <c r="R10212" s="2"/>
    </row>
    <row r="10213" spans="14:22" x14ac:dyDescent="0.35">
      <c r="N10213" s="25"/>
      <c r="R10213" s="2"/>
    </row>
    <row r="10214" spans="14:22" x14ac:dyDescent="0.35">
      <c r="N10214" s="25"/>
      <c r="R10214" s="2"/>
      <c r="U10214" s="5"/>
      <c r="V10214" s="6"/>
    </row>
    <row r="10215" spans="14:22" x14ac:dyDescent="0.35">
      <c r="N10215" s="25"/>
      <c r="R10215" s="2"/>
    </row>
    <row r="10216" spans="14:22" x14ac:dyDescent="0.35">
      <c r="N10216" s="25"/>
      <c r="R10216" s="2"/>
    </row>
    <row r="10217" spans="14:22" x14ac:dyDescent="0.35">
      <c r="N10217" s="25"/>
      <c r="R10217" s="2"/>
    </row>
    <row r="10218" spans="14:22" x14ac:dyDescent="0.35">
      <c r="N10218" s="25"/>
      <c r="R10218" s="2"/>
    </row>
    <row r="10219" spans="14:22" x14ac:dyDescent="0.35">
      <c r="N10219" s="25"/>
      <c r="R10219" s="2"/>
    </row>
    <row r="10220" spans="14:22" x14ac:dyDescent="0.35">
      <c r="N10220" s="25"/>
      <c r="R10220" s="2"/>
    </row>
    <row r="10221" spans="14:22" x14ac:dyDescent="0.35">
      <c r="N10221" s="25"/>
      <c r="R10221" s="2"/>
    </row>
    <row r="10222" spans="14:22" x14ac:dyDescent="0.35">
      <c r="N10222" s="25"/>
      <c r="R10222" s="2"/>
    </row>
    <row r="10223" spans="14:22" x14ac:dyDescent="0.35">
      <c r="N10223" s="25"/>
      <c r="R10223" s="2"/>
    </row>
    <row r="10224" spans="14:22" x14ac:dyDescent="0.35">
      <c r="N10224" s="25"/>
      <c r="R10224" s="2"/>
    </row>
    <row r="10225" spans="14:18" x14ac:dyDescent="0.35">
      <c r="N10225" s="25"/>
      <c r="R10225" s="2"/>
    </row>
    <row r="10226" spans="14:18" x14ac:dyDescent="0.35">
      <c r="N10226" s="25"/>
      <c r="R10226" s="2"/>
    </row>
    <row r="10227" spans="14:18" x14ac:dyDescent="0.35">
      <c r="N10227" s="25"/>
      <c r="R10227" s="2"/>
    </row>
    <row r="10228" spans="14:18" x14ac:dyDescent="0.35">
      <c r="N10228" s="25"/>
      <c r="R10228" s="2"/>
    </row>
    <row r="10229" spans="14:18" x14ac:dyDescent="0.35">
      <c r="N10229" s="25"/>
      <c r="R10229" s="2"/>
    </row>
    <row r="10230" spans="14:18" x14ac:dyDescent="0.35">
      <c r="N10230" s="25"/>
      <c r="R10230" s="2"/>
    </row>
    <row r="10231" spans="14:18" x14ac:dyDescent="0.35">
      <c r="N10231" s="25"/>
      <c r="R10231" s="2"/>
    </row>
    <row r="10232" spans="14:18" x14ac:dyDescent="0.35">
      <c r="N10232" s="25"/>
      <c r="R10232" s="2"/>
    </row>
    <row r="10233" spans="14:18" x14ac:dyDescent="0.35">
      <c r="N10233" s="25"/>
      <c r="R10233" s="2"/>
    </row>
    <row r="10234" spans="14:18" x14ac:dyDescent="0.35">
      <c r="N10234" s="25"/>
      <c r="R10234" s="2"/>
    </row>
    <row r="10235" spans="14:18" x14ac:dyDescent="0.35">
      <c r="N10235" s="25"/>
      <c r="R10235" s="2"/>
    </row>
    <row r="10236" spans="14:18" x14ac:dyDescent="0.35">
      <c r="N10236" s="25"/>
      <c r="R10236" s="2"/>
    </row>
    <row r="10237" spans="14:18" x14ac:dyDescent="0.35">
      <c r="N10237" s="25"/>
      <c r="R10237" s="2"/>
    </row>
    <row r="10238" spans="14:18" x14ac:dyDescent="0.35">
      <c r="N10238" s="25"/>
      <c r="R10238" s="2"/>
    </row>
    <row r="10239" spans="14:18" x14ac:dyDescent="0.35">
      <c r="N10239" s="25"/>
      <c r="R10239" s="2"/>
    </row>
    <row r="10240" spans="14:18" x14ac:dyDescent="0.35">
      <c r="N10240" s="25"/>
      <c r="R10240" s="2"/>
    </row>
    <row r="10241" spans="14:18" x14ac:dyDescent="0.35">
      <c r="N10241" s="25"/>
      <c r="R10241" s="2"/>
    </row>
    <row r="10242" spans="14:18" x14ac:dyDescent="0.35">
      <c r="N10242" s="25"/>
      <c r="R10242" s="2"/>
    </row>
    <row r="10243" spans="14:18" x14ac:dyDescent="0.35">
      <c r="N10243" s="25"/>
      <c r="R10243" s="2"/>
    </row>
    <row r="10244" spans="14:18" x14ac:dyDescent="0.35">
      <c r="N10244" s="25"/>
      <c r="R10244" s="2"/>
    </row>
    <row r="10245" spans="14:18" x14ac:dyDescent="0.35">
      <c r="N10245" s="25"/>
      <c r="R10245" s="2"/>
    </row>
    <row r="10246" spans="14:18" x14ac:dyDescent="0.35">
      <c r="N10246" s="25"/>
      <c r="R10246" s="2"/>
    </row>
    <row r="10247" spans="14:18" x14ac:dyDescent="0.35">
      <c r="N10247" s="25"/>
      <c r="R10247" s="2"/>
    </row>
    <row r="10248" spans="14:18" x14ac:dyDescent="0.35">
      <c r="N10248" s="25"/>
      <c r="R10248" s="2"/>
    </row>
    <row r="10249" spans="14:18" x14ac:dyDescent="0.35">
      <c r="N10249" s="25"/>
      <c r="R10249" s="2"/>
    </row>
    <row r="10250" spans="14:18" x14ac:dyDescent="0.35">
      <c r="N10250" s="25"/>
      <c r="R10250" s="2"/>
    </row>
    <row r="10251" spans="14:18" x14ac:dyDescent="0.35">
      <c r="N10251" s="25"/>
      <c r="R10251" s="2"/>
    </row>
    <row r="10252" spans="14:18" x14ac:dyDescent="0.35">
      <c r="N10252" s="25"/>
      <c r="R10252" s="2"/>
    </row>
    <row r="10253" spans="14:18" x14ac:dyDescent="0.35">
      <c r="N10253" s="25"/>
      <c r="R10253" s="2"/>
    </row>
    <row r="10254" spans="14:18" x14ac:dyDescent="0.35">
      <c r="N10254" s="25"/>
      <c r="R10254" s="2"/>
    </row>
    <row r="10255" spans="14:18" x14ac:dyDescent="0.35">
      <c r="N10255" s="25"/>
      <c r="R10255" s="2"/>
    </row>
    <row r="10256" spans="14:18" x14ac:dyDescent="0.35">
      <c r="N10256" s="25"/>
      <c r="R10256" s="2"/>
    </row>
    <row r="10257" spans="14:18" x14ac:dyDescent="0.35">
      <c r="N10257" s="25"/>
      <c r="R10257" s="2"/>
    </row>
    <row r="10258" spans="14:18" x14ac:dyDescent="0.35">
      <c r="N10258" s="25"/>
      <c r="R10258" s="2"/>
    </row>
    <row r="10259" spans="14:18" x14ac:dyDescent="0.35">
      <c r="N10259" s="25"/>
      <c r="R10259" s="2"/>
    </row>
    <row r="10260" spans="14:18" x14ac:dyDescent="0.35">
      <c r="N10260" s="25"/>
      <c r="R10260" s="2"/>
    </row>
    <row r="10261" spans="14:18" x14ac:dyDescent="0.35">
      <c r="N10261" s="25"/>
      <c r="R10261" s="2"/>
    </row>
    <row r="10262" spans="14:18" x14ac:dyDescent="0.35">
      <c r="N10262" s="25"/>
      <c r="R10262" s="2"/>
    </row>
    <row r="10263" spans="14:18" x14ac:dyDescent="0.35">
      <c r="N10263" s="25"/>
      <c r="R10263" s="2"/>
    </row>
    <row r="10264" spans="14:18" x14ac:dyDescent="0.35">
      <c r="N10264" s="25"/>
      <c r="R10264" s="2"/>
    </row>
    <row r="10265" spans="14:18" x14ac:dyDescent="0.35">
      <c r="N10265" s="25"/>
      <c r="R10265" s="2"/>
    </row>
    <row r="10266" spans="14:18" x14ac:dyDescent="0.35">
      <c r="N10266" s="25"/>
      <c r="R10266" s="2"/>
    </row>
    <row r="10267" spans="14:18" x14ac:dyDescent="0.35">
      <c r="N10267" s="25"/>
      <c r="R10267" s="2"/>
    </row>
    <row r="10268" spans="14:18" x14ac:dyDescent="0.35">
      <c r="N10268" s="25"/>
      <c r="R10268" s="2"/>
    </row>
    <row r="10269" spans="14:18" x14ac:dyDescent="0.35">
      <c r="N10269" s="25"/>
      <c r="R10269" s="2"/>
    </row>
    <row r="10270" spans="14:18" x14ac:dyDescent="0.35">
      <c r="N10270" s="25"/>
      <c r="R10270" s="2"/>
    </row>
    <row r="10271" spans="14:18" x14ac:dyDescent="0.35">
      <c r="N10271" s="25"/>
      <c r="R10271" s="2"/>
    </row>
    <row r="10272" spans="14:18" x14ac:dyDescent="0.35">
      <c r="N10272" s="25"/>
      <c r="R10272" s="2"/>
    </row>
    <row r="10273" spans="14:18" x14ac:dyDescent="0.35">
      <c r="N10273" s="25"/>
      <c r="R10273" s="2"/>
    </row>
    <row r="10274" spans="14:18" x14ac:dyDescent="0.35">
      <c r="N10274" s="25"/>
      <c r="R10274" s="2"/>
    </row>
    <row r="10275" spans="14:18" x14ac:dyDescent="0.35">
      <c r="N10275" s="25"/>
      <c r="R10275" s="2"/>
    </row>
    <row r="10276" spans="14:18" x14ac:dyDescent="0.35">
      <c r="N10276" s="25"/>
      <c r="R10276" s="2"/>
    </row>
    <row r="10277" spans="14:18" x14ac:dyDescent="0.35">
      <c r="N10277" s="25"/>
      <c r="R10277" s="2"/>
    </row>
    <row r="10278" spans="14:18" x14ac:dyDescent="0.35">
      <c r="N10278" s="25"/>
      <c r="R10278" s="2"/>
    </row>
    <row r="10279" spans="14:18" x14ac:dyDescent="0.35">
      <c r="N10279" s="25"/>
      <c r="R10279" s="2"/>
    </row>
    <row r="10280" spans="14:18" x14ac:dyDescent="0.35">
      <c r="N10280" s="25"/>
      <c r="R10280" s="2"/>
    </row>
    <row r="10281" spans="14:18" x14ac:dyDescent="0.35">
      <c r="N10281" s="25"/>
      <c r="R10281" s="2"/>
    </row>
    <row r="10282" spans="14:18" x14ac:dyDescent="0.35">
      <c r="N10282" s="25"/>
      <c r="R10282" s="2"/>
    </row>
    <row r="10283" spans="14:18" x14ac:dyDescent="0.35">
      <c r="N10283" s="25"/>
      <c r="R10283" s="2"/>
    </row>
    <row r="10284" spans="14:18" x14ac:dyDescent="0.35">
      <c r="N10284" s="25"/>
      <c r="R10284" s="2"/>
    </row>
    <row r="10285" spans="14:18" x14ac:dyDescent="0.35">
      <c r="N10285" s="25"/>
      <c r="R10285" s="2"/>
    </row>
    <row r="10286" spans="14:18" x14ac:dyDescent="0.35">
      <c r="N10286" s="25"/>
      <c r="R10286" s="2"/>
    </row>
    <row r="10287" spans="14:18" x14ac:dyDescent="0.35">
      <c r="N10287" s="25"/>
      <c r="R10287" s="2"/>
    </row>
    <row r="10288" spans="14:18" x14ac:dyDescent="0.35">
      <c r="N10288" s="25"/>
      <c r="R10288" s="2"/>
    </row>
    <row r="10289" spans="14:18" x14ac:dyDescent="0.35">
      <c r="N10289" s="25"/>
      <c r="R10289" s="2"/>
    </row>
    <row r="10290" spans="14:18" x14ac:dyDescent="0.35">
      <c r="N10290" s="25"/>
      <c r="R10290" s="2"/>
    </row>
    <row r="10291" spans="14:18" x14ac:dyDescent="0.35">
      <c r="N10291" s="25"/>
      <c r="R10291" s="2"/>
    </row>
    <row r="10292" spans="14:18" x14ac:dyDescent="0.35">
      <c r="N10292" s="25"/>
      <c r="R10292" s="2"/>
    </row>
    <row r="10293" spans="14:18" x14ac:dyDescent="0.35">
      <c r="N10293" s="25"/>
      <c r="R10293" s="2"/>
    </row>
    <row r="10294" spans="14:18" x14ac:dyDescent="0.35">
      <c r="N10294" s="25"/>
      <c r="R10294" s="2"/>
    </row>
    <row r="10295" spans="14:18" x14ac:dyDescent="0.35">
      <c r="N10295" s="25"/>
      <c r="R10295" s="2"/>
    </row>
    <row r="10296" spans="14:18" x14ac:dyDescent="0.35">
      <c r="N10296" s="25"/>
      <c r="R10296" s="2"/>
    </row>
    <row r="10297" spans="14:18" x14ac:dyDescent="0.35">
      <c r="N10297" s="25"/>
      <c r="R10297" s="2"/>
    </row>
    <row r="10298" spans="14:18" x14ac:dyDescent="0.35">
      <c r="N10298" s="25"/>
      <c r="R10298" s="2"/>
    </row>
    <row r="10299" spans="14:18" x14ac:dyDescent="0.35">
      <c r="N10299" s="25"/>
      <c r="R10299" s="2"/>
    </row>
    <row r="10300" spans="14:18" x14ac:dyDescent="0.35">
      <c r="N10300" s="25"/>
      <c r="R10300" s="2"/>
    </row>
    <row r="10301" spans="14:18" x14ac:dyDescent="0.35">
      <c r="N10301" s="25"/>
      <c r="R10301" s="2"/>
    </row>
    <row r="10302" spans="14:18" x14ac:dyDescent="0.35">
      <c r="N10302" s="25"/>
      <c r="R10302" s="2"/>
    </row>
    <row r="10303" spans="14:18" x14ac:dyDescent="0.35">
      <c r="N10303" s="25"/>
      <c r="R10303" s="2"/>
    </row>
    <row r="10304" spans="14:18" x14ac:dyDescent="0.35">
      <c r="N10304" s="25"/>
      <c r="R10304" s="2"/>
    </row>
    <row r="10305" spans="14:22" x14ac:dyDescent="0.35">
      <c r="N10305" s="25"/>
      <c r="R10305" s="2"/>
    </row>
    <row r="10306" spans="14:22" x14ac:dyDescent="0.35">
      <c r="N10306" s="25"/>
      <c r="R10306" s="2"/>
    </row>
    <row r="10307" spans="14:22" x14ac:dyDescent="0.35">
      <c r="N10307" s="25"/>
      <c r="R10307" s="2"/>
    </row>
    <row r="10308" spans="14:22" x14ac:dyDescent="0.35">
      <c r="N10308" s="25"/>
      <c r="R10308" s="2"/>
    </row>
    <row r="10309" spans="14:22" x14ac:dyDescent="0.35">
      <c r="N10309" s="25"/>
      <c r="R10309" s="2"/>
    </row>
    <row r="10310" spans="14:22" x14ac:dyDescent="0.35">
      <c r="N10310" s="25"/>
      <c r="R10310" s="2"/>
      <c r="U10310" s="5"/>
      <c r="V10310" s="6"/>
    </row>
    <row r="10311" spans="14:22" x14ac:dyDescent="0.35">
      <c r="N10311" s="25"/>
      <c r="R10311" s="2"/>
    </row>
    <row r="10312" spans="14:22" x14ac:dyDescent="0.35">
      <c r="N10312" s="25"/>
      <c r="R10312" s="2"/>
    </row>
    <row r="10313" spans="14:22" x14ac:dyDescent="0.35">
      <c r="N10313" s="25"/>
      <c r="R10313" s="2"/>
    </row>
    <row r="10314" spans="14:22" x14ac:dyDescent="0.35">
      <c r="N10314" s="25"/>
      <c r="R10314" s="2"/>
    </row>
    <row r="10315" spans="14:22" x14ac:dyDescent="0.35">
      <c r="N10315" s="25"/>
      <c r="R10315" s="2"/>
    </row>
    <row r="10316" spans="14:22" x14ac:dyDescent="0.35">
      <c r="N10316" s="25"/>
      <c r="R10316" s="2"/>
    </row>
    <row r="10317" spans="14:22" x14ac:dyDescent="0.35">
      <c r="N10317" s="25"/>
      <c r="R10317" s="2"/>
    </row>
    <row r="10318" spans="14:22" x14ac:dyDescent="0.35">
      <c r="N10318" s="25"/>
      <c r="R10318" s="2"/>
    </row>
    <row r="10319" spans="14:22" x14ac:dyDescent="0.35">
      <c r="N10319" s="25"/>
      <c r="R10319" s="2"/>
    </row>
    <row r="10320" spans="14:22" x14ac:dyDescent="0.35">
      <c r="N10320" s="25"/>
      <c r="R10320" s="2"/>
    </row>
    <row r="10321" spans="14:18" x14ac:dyDescent="0.35">
      <c r="N10321" s="25"/>
      <c r="R10321" s="2"/>
    </row>
    <row r="10322" spans="14:18" x14ac:dyDescent="0.35">
      <c r="N10322" s="25"/>
      <c r="R10322" s="2"/>
    </row>
    <row r="10323" spans="14:18" x14ac:dyDescent="0.35">
      <c r="N10323" s="25"/>
      <c r="R10323" s="2"/>
    </row>
    <row r="10324" spans="14:18" x14ac:dyDescent="0.35">
      <c r="N10324" s="25"/>
      <c r="R10324" s="2"/>
    </row>
    <row r="10325" spans="14:18" x14ac:dyDescent="0.35">
      <c r="N10325" s="25"/>
      <c r="R10325" s="2"/>
    </row>
    <row r="10326" spans="14:18" x14ac:dyDescent="0.35">
      <c r="N10326" s="25"/>
      <c r="R10326" s="2"/>
    </row>
    <row r="10327" spans="14:18" x14ac:dyDescent="0.35">
      <c r="N10327" s="25"/>
      <c r="R10327" s="2"/>
    </row>
    <row r="10328" spans="14:18" x14ac:dyDescent="0.35">
      <c r="N10328" s="25"/>
      <c r="R10328" s="2"/>
    </row>
    <row r="10329" spans="14:18" x14ac:dyDescent="0.35">
      <c r="N10329" s="25"/>
      <c r="R10329" s="2"/>
    </row>
    <row r="10330" spans="14:18" x14ac:dyDescent="0.35">
      <c r="N10330" s="25"/>
      <c r="R10330" s="2"/>
    </row>
    <row r="10331" spans="14:18" x14ac:dyDescent="0.35">
      <c r="N10331" s="25"/>
      <c r="R10331" s="2"/>
    </row>
    <row r="10332" spans="14:18" x14ac:dyDescent="0.35">
      <c r="N10332" s="25"/>
      <c r="R10332" s="2"/>
    </row>
    <row r="10333" spans="14:18" x14ac:dyDescent="0.35">
      <c r="N10333" s="25"/>
      <c r="R10333" s="2"/>
    </row>
    <row r="10334" spans="14:18" x14ac:dyDescent="0.35">
      <c r="N10334" s="25"/>
      <c r="R10334" s="2"/>
    </row>
    <row r="10335" spans="14:18" x14ac:dyDescent="0.35">
      <c r="N10335" s="25"/>
      <c r="R10335" s="2"/>
    </row>
    <row r="10336" spans="14:18" x14ac:dyDescent="0.35">
      <c r="N10336" s="25"/>
      <c r="R10336" s="2"/>
    </row>
    <row r="10337" spans="14:18" x14ac:dyDescent="0.35">
      <c r="N10337" s="25"/>
      <c r="R10337" s="2"/>
    </row>
    <row r="10338" spans="14:18" x14ac:dyDescent="0.35">
      <c r="N10338" s="25"/>
      <c r="R10338" s="2"/>
    </row>
    <row r="10339" spans="14:18" x14ac:dyDescent="0.35">
      <c r="N10339" s="25"/>
      <c r="R10339" s="2"/>
    </row>
    <row r="10340" spans="14:18" x14ac:dyDescent="0.35">
      <c r="N10340" s="25"/>
      <c r="R10340" s="2"/>
    </row>
    <row r="10341" spans="14:18" x14ac:dyDescent="0.35">
      <c r="N10341" s="25"/>
      <c r="R10341" s="2"/>
    </row>
    <row r="10342" spans="14:18" x14ac:dyDescent="0.35">
      <c r="N10342" s="25"/>
      <c r="R10342" s="2"/>
    </row>
    <row r="10343" spans="14:18" x14ac:dyDescent="0.35">
      <c r="N10343" s="25"/>
      <c r="R10343" s="2"/>
    </row>
    <row r="10344" spans="14:18" x14ac:dyDescent="0.35">
      <c r="N10344" s="25"/>
      <c r="R10344" s="2"/>
    </row>
    <row r="10345" spans="14:18" x14ac:dyDescent="0.35">
      <c r="N10345" s="25"/>
      <c r="R10345" s="2"/>
    </row>
    <row r="10346" spans="14:18" x14ac:dyDescent="0.35">
      <c r="N10346" s="25"/>
      <c r="R10346" s="2"/>
    </row>
    <row r="10347" spans="14:18" x14ac:dyDescent="0.35">
      <c r="N10347" s="25"/>
      <c r="R10347" s="2"/>
    </row>
    <row r="10348" spans="14:18" x14ac:dyDescent="0.35">
      <c r="N10348" s="25"/>
      <c r="R10348" s="2"/>
    </row>
    <row r="10349" spans="14:18" x14ac:dyDescent="0.35">
      <c r="N10349" s="25"/>
      <c r="R10349" s="2"/>
    </row>
    <row r="10350" spans="14:18" x14ac:dyDescent="0.35">
      <c r="N10350" s="25"/>
      <c r="R10350" s="2"/>
    </row>
    <row r="10351" spans="14:18" x14ac:dyDescent="0.35">
      <c r="N10351" s="25"/>
      <c r="R10351" s="2"/>
    </row>
    <row r="10352" spans="14:18" x14ac:dyDescent="0.35">
      <c r="N10352" s="25"/>
      <c r="R10352" s="2"/>
    </row>
    <row r="10353" spans="14:18" x14ac:dyDescent="0.35">
      <c r="N10353" s="25"/>
      <c r="R10353" s="2"/>
    </row>
    <row r="10354" spans="14:18" x14ac:dyDescent="0.35">
      <c r="N10354" s="25"/>
      <c r="R10354" s="2"/>
    </row>
    <row r="10355" spans="14:18" x14ac:dyDescent="0.35">
      <c r="N10355" s="25"/>
      <c r="R10355" s="2"/>
    </row>
    <row r="10356" spans="14:18" x14ac:dyDescent="0.35">
      <c r="N10356" s="25"/>
      <c r="R10356" s="2"/>
    </row>
    <row r="10357" spans="14:18" x14ac:dyDescent="0.35">
      <c r="N10357" s="25"/>
      <c r="R10357" s="2"/>
    </row>
    <row r="10358" spans="14:18" x14ac:dyDescent="0.35">
      <c r="N10358" s="25"/>
      <c r="R10358" s="2"/>
    </row>
    <row r="10359" spans="14:18" x14ac:dyDescent="0.35">
      <c r="N10359" s="25"/>
      <c r="R10359" s="2"/>
    </row>
    <row r="10360" spans="14:18" x14ac:dyDescent="0.35">
      <c r="N10360" s="25"/>
      <c r="R10360" s="2"/>
    </row>
    <row r="10361" spans="14:18" x14ac:dyDescent="0.35">
      <c r="N10361" s="25"/>
      <c r="R10361" s="2"/>
    </row>
    <row r="10362" spans="14:18" x14ac:dyDescent="0.35">
      <c r="N10362" s="25"/>
      <c r="R10362" s="2"/>
    </row>
    <row r="10363" spans="14:18" x14ac:dyDescent="0.35">
      <c r="N10363" s="25"/>
      <c r="R10363" s="2"/>
    </row>
    <row r="10364" spans="14:18" x14ac:dyDescent="0.35">
      <c r="N10364" s="25"/>
      <c r="R10364" s="2"/>
    </row>
    <row r="10365" spans="14:18" x14ac:dyDescent="0.35">
      <c r="N10365" s="25"/>
      <c r="R10365" s="2"/>
    </row>
    <row r="10366" spans="14:18" x14ac:dyDescent="0.35">
      <c r="N10366" s="25"/>
      <c r="R10366" s="2"/>
    </row>
    <row r="10367" spans="14:18" x14ac:dyDescent="0.35">
      <c r="N10367" s="25"/>
      <c r="R10367" s="2"/>
    </row>
    <row r="10368" spans="14:18" x14ac:dyDescent="0.35">
      <c r="N10368" s="25"/>
      <c r="R10368" s="2"/>
    </row>
    <row r="10369" spans="14:18" x14ac:dyDescent="0.35">
      <c r="N10369" s="25"/>
      <c r="R10369" s="2"/>
    </row>
    <row r="10370" spans="14:18" x14ac:dyDescent="0.35">
      <c r="N10370" s="25"/>
      <c r="R10370" s="2"/>
    </row>
    <row r="10371" spans="14:18" x14ac:dyDescent="0.35">
      <c r="N10371" s="25"/>
      <c r="R10371" s="2"/>
    </row>
    <row r="10372" spans="14:18" x14ac:dyDescent="0.35">
      <c r="N10372" s="25"/>
      <c r="R10372" s="2"/>
    </row>
    <row r="10373" spans="14:18" x14ac:dyDescent="0.35">
      <c r="N10373" s="25"/>
      <c r="R10373" s="2"/>
    </row>
    <row r="10374" spans="14:18" x14ac:dyDescent="0.35">
      <c r="N10374" s="25"/>
      <c r="R10374" s="2"/>
    </row>
    <row r="10375" spans="14:18" x14ac:dyDescent="0.35">
      <c r="N10375" s="25"/>
      <c r="R10375" s="2"/>
    </row>
    <row r="10376" spans="14:18" x14ac:dyDescent="0.35">
      <c r="N10376" s="25"/>
      <c r="R10376" s="2"/>
    </row>
    <row r="10377" spans="14:18" x14ac:dyDescent="0.35">
      <c r="N10377" s="25"/>
      <c r="R10377" s="2"/>
    </row>
    <row r="10378" spans="14:18" x14ac:dyDescent="0.35">
      <c r="N10378" s="25"/>
      <c r="R10378" s="2"/>
    </row>
    <row r="10379" spans="14:18" x14ac:dyDescent="0.35">
      <c r="N10379" s="25"/>
      <c r="R10379" s="2"/>
    </row>
    <row r="10380" spans="14:18" x14ac:dyDescent="0.35">
      <c r="N10380" s="25"/>
      <c r="R10380" s="2"/>
    </row>
    <row r="10381" spans="14:18" x14ac:dyDescent="0.35">
      <c r="N10381" s="25"/>
      <c r="R10381" s="2"/>
    </row>
    <row r="10382" spans="14:18" x14ac:dyDescent="0.35">
      <c r="N10382" s="25"/>
      <c r="R10382" s="2"/>
    </row>
    <row r="10383" spans="14:18" x14ac:dyDescent="0.35">
      <c r="N10383" s="25"/>
      <c r="R10383" s="2"/>
    </row>
    <row r="10384" spans="14:18" x14ac:dyDescent="0.35">
      <c r="N10384" s="25"/>
      <c r="R10384" s="2"/>
    </row>
    <row r="10385" spans="14:18" x14ac:dyDescent="0.35">
      <c r="N10385" s="25"/>
      <c r="R10385" s="2"/>
    </row>
    <row r="10386" spans="14:18" x14ac:dyDescent="0.35">
      <c r="N10386" s="25"/>
      <c r="R10386" s="2"/>
    </row>
    <row r="10387" spans="14:18" x14ac:dyDescent="0.35">
      <c r="N10387" s="25"/>
      <c r="R10387" s="2"/>
    </row>
    <row r="10388" spans="14:18" x14ac:dyDescent="0.35">
      <c r="N10388" s="25"/>
      <c r="R10388" s="2"/>
    </row>
    <row r="10389" spans="14:18" x14ac:dyDescent="0.35">
      <c r="N10389" s="25"/>
      <c r="R10389" s="2"/>
    </row>
    <row r="10390" spans="14:18" x14ac:dyDescent="0.35">
      <c r="N10390" s="25"/>
      <c r="R10390" s="2"/>
    </row>
    <row r="10391" spans="14:18" x14ac:dyDescent="0.35">
      <c r="N10391" s="25"/>
      <c r="R10391" s="2"/>
    </row>
    <row r="10392" spans="14:18" x14ac:dyDescent="0.35">
      <c r="N10392" s="25"/>
      <c r="R10392" s="2"/>
    </row>
    <row r="10393" spans="14:18" x14ac:dyDescent="0.35">
      <c r="N10393" s="25"/>
      <c r="R10393" s="2"/>
    </row>
    <row r="10394" spans="14:18" x14ac:dyDescent="0.35">
      <c r="N10394" s="25"/>
      <c r="R10394" s="2"/>
    </row>
    <row r="10395" spans="14:18" x14ac:dyDescent="0.35">
      <c r="N10395" s="25"/>
      <c r="R10395" s="2"/>
    </row>
    <row r="10396" spans="14:18" x14ac:dyDescent="0.35">
      <c r="N10396" s="25"/>
      <c r="R10396" s="2"/>
    </row>
    <row r="10397" spans="14:18" x14ac:dyDescent="0.35">
      <c r="N10397" s="25"/>
      <c r="R10397" s="2"/>
    </row>
    <row r="10398" spans="14:18" x14ac:dyDescent="0.35">
      <c r="N10398" s="25"/>
      <c r="R10398" s="2"/>
    </row>
    <row r="10399" spans="14:18" x14ac:dyDescent="0.35">
      <c r="N10399" s="25"/>
      <c r="R10399" s="2"/>
    </row>
    <row r="10400" spans="14:18" x14ac:dyDescent="0.35">
      <c r="N10400" s="25"/>
      <c r="R10400" s="2"/>
    </row>
    <row r="10401" spans="14:22" x14ac:dyDescent="0.35">
      <c r="N10401" s="25"/>
      <c r="R10401" s="2"/>
    </row>
    <row r="10402" spans="14:22" x14ac:dyDescent="0.35">
      <c r="N10402" s="25"/>
      <c r="R10402" s="2"/>
    </row>
    <row r="10403" spans="14:22" x14ac:dyDescent="0.35">
      <c r="N10403" s="25"/>
      <c r="R10403" s="2"/>
    </row>
    <row r="10404" spans="14:22" x14ac:dyDescent="0.35">
      <c r="N10404" s="25"/>
      <c r="R10404" s="2"/>
    </row>
    <row r="10405" spans="14:22" x14ac:dyDescent="0.35">
      <c r="N10405" s="25"/>
      <c r="R10405" s="2"/>
    </row>
    <row r="10406" spans="14:22" x14ac:dyDescent="0.35">
      <c r="N10406" s="25"/>
      <c r="R10406" s="2"/>
      <c r="U10406" s="5"/>
      <c r="V10406" s="6"/>
    </row>
    <row r="10407" spans="14:22" x14ac:dyDescent="0.35">
      <c r="N10407" s="25"/>
      <c r="R10407" s="2"/>
    </row>
    <row r="10408" spans="14:22" x14ac:dyDescent="0.35">
      <c r="N10408" s="25"/>
      <c r="R10408" s="2"/>
    </row>
    <row r="10409" spans="14:22" x14ac:dyDescent="0.35">
      <c r="N10409" s="25"/>
      <c r="R10409" s="2"/>
    </row>
    <row r="10410" spans="14:22" x14ac:dyDescent="0.35">
      <c r="N10410" s="25"/>
      <c r="R10410" s="2"/>
    </row>
    <row r="10411" spans="14:22" x14ac:dyDescent="0.35">
      <c r="N10411" s="25"/>
      <c r="R10411" s="2"/>
    </row>
    <row r="10412" spans="14:22" x14ac:dyDescent="0.35">
      <c r="N10412" s="25"/>
      <c r="R10412" s="2"/>
    </row>
    <row r="10413" spans="14:22" x14ac:dyDescent="0.35">
      <c r="N10413" s="25"/>
      <c r="R10413" s="2"/>
    </row>
    <row r="10414" spans="14:22" x14ac:dyDescent="0.35">
      <c r="N10414" s="25"/>
      <c r="R10414" s="2"/>
    </row>
    <row r="10415" spans="14:22" x14ac:dyDescent="0.35">
      <c r="N10415" s="25"/>
      <c r="R10415" s="2"/>
    </row>
    <row r="10416" spans="14:22" x14ac:dyDescent="0.35">
      <c r="N10416" s="25"/>
      <c r="R10416" s="2"/>
    </row>
    <row r="10417" spans="14:18" x14ac:dyDescent="0.35">
      <c r="N10417" s="25"/>
      <c r="R10417" s="2"/>
    </row>
    <row r="10418" spans="14:18" x14ac:dyDescent="0.35">
      <c r="N10418" s="25"/>
      <c r="R10418" s="2"/>
    </row>
    <row r="10419" spans="14:18" x14ac:dyDescent="0.35">
      <c r="N10419" s="25"/>
      <c r="R10419" s="2"/>
    </row>
    <row r="10420" spans="14:18" x14ac:dyDescent="0.35">
      <c r="N10420" s="25"/>
      <c r="R10420" s="2"/>
    </row>
    <row r="10421" spans="14:18" x14ac:dyDescent="0.35">
      <c r="N10421" s="25"/>
      <c r="R10421" s="2"/>
    </row>
    <row r="10422" spans="14:18" x14ac:dyDescent="0.35">
      <c r="N10422" s="25"/>
      <c r="R10422" s="2"/>
    </row>
    <row r="10423" spans="14:18" x14ac:dyDescent="0.35">
      <c r="N10423" s="25"/>
      <c r="R10423" s="2"/>
    </row>
    <row r="10424" spans="14:18" x14ac:dyDescent="0.35">
      <c r="N10424" s="25"/>
      <c r="R10424" s="2"/>
    </row>
    <row r="10425" spans="14:18" x14ac:dyDescent="0.35">
      <c r="N10425" s="25"/>
      <c r="R10425" s="2"/>
    </row>
    <row r="10426" spans="14:18" x14ac:dyDescent="0.35">
      <c r="N10426" s="25"/>
      <c r="R10426" s="2"/>
    </row>
    <row r="10427" spans="14:18" x14ac:dyDescent="0.35">
      <c r="N10427" s="25"/>
      <c r="R10427" s="2"/>
    </row>
    <row r="10428" spans="14:18" x14ac:dyDescent="0.35">
      <c r="N10428" s="25"/>
      <c r="R10428" s="2"/>
    </row>
    <row r="10429" spans="14:18" x14ac:dyDescent="0.35">
      <c r="N10429" s="25"/>
      <c r="R10429" s="2"/>
    </row>
    <row r="10430" spans="14:18" x14ac:dyDescent="0.35">
      <c r="N10430" s="25"/>
      <c r="R10430" s="2"/>
    </row>
    <row r="10431" spans="14:18" x14ac:dyDescent="0.35">
      <c r="N10431" s="25"/>
      <c r="R10431" s="2"/>
    </row>
    <row r="10432" spans="14:18" x14ac:dyDescent="0.35">
      <c r="N10432" s="25"/>
      <c r="R10432" s="2"/>
    </row>
    <row r="10433" spans="14:18" x14ac:dyDescent="0.35">
      <c r="N10433" s="25"/>
      <c r="R10433" s="2"/>
    </row>
    <row r="10434" spans="14:18" x14ac:dyDescent="0.35">
      <c r="N10434" s="25"/>
      <c r="R10434" s="2"/>
    </row>
    <row r="10435" spans="14:18" x14ac:dyDescent="0.35">
      <c r="N10435" s="25"/>
      <c r="R10435" s="2"/>
    </row>
    <row r="10436" spans="14:18" x14ac:dyDescent="0.35">
      <c r="N10436" s="25"/>
      <c r="R10436" s="2"/>
    </row>
    <row r="10437" spans="14:18" x14ac:dyDescent="0.35">
      <c r="N10437" s="25"/>
      <c r="R10437" s="2"/>
    </row>
    <row r="10438" spans="14:18" x14ac:dyDescent="0.35">
      <c r="N10438" s="25"/>
      <c r="R10438" s="2"/>
    </row>
    <row r="10439" spans="14:18" x14ac:dyDescent="0.35">
      <c r="N10439" s="25"/>
      <c r="R10439" s="2"/>
    </row>
    <row r="10440" spans="14:18" x14ac:dyDescent="0.35">
      <c r="N10440" s="25"/>
      <c r="R10440" s="2"/>
    </row>
    <row r="10441" spans="14:18" x14ac:dyDescent="0.35">
      <c r="N10441" s="25"/>
      <c r="R10441" s="2"/>
    </row>
    <row r="10442" spans="14:18" x14ac:dyDescent="0.35">
      <c r="N10442" s="25"/>
      <c r="R10442" s="2"/>
    </row>
    <row r="10443" spans="14:18" x14ac:dyDescent="0.35">
      <c r="N10443" s="25"/>
      <c r="R10443" s="2"/>
    </row>
    <row r="10444" spans="14:18" x14ac:dyDescent="0.35">
      <c r="N10444" s="25"/>
      <c r="R10444" s="2"/>
    </row>
    <row r="10445" spans="14:18" x14ac:dyDescent="0.35">
      <c r="N10445" s="25"/>
      <c r="R10445" s="2"/>
    </row>
    <row r="10446" spans="14:18" x14ac:dyDescent="0.35">
      <c r="N10446" s="25"/>
      <c r="R10446" s="2"/>
    </row>
    <row r="10447" spans="14:18" x14ac:dyDescent="0.35">
      <c r="N10447" s="25"/>
      <c r="R10447" s="2"/>
    </row>
    <row r="10448" spans="14:18" x14ac:dyDescent="0.35">
      <c r="N10448" s="25"/>
      <c r="R10448" s="2"/>
    </row>
    <row r="10449" spans="14:18" x14ac:dyDescent="0.35">
      <c r="N10449" s="25"/>
      <c r="R10449" s="2"/>
    </row>
    <row r="10450" spans="14:18" x14ac:dyDescent="0.35">
      <c r="N10450" s="25"/>
      <c r="R10450" s="2"/>
    </row>
    <row r="10451" spans="14:18" x14ac:dyDescent="0.35">
      <c r="N10451" s="25"/>
      <c r="R10451" s="2"/>
    </row>
    <row r="10452" spans="14:18" x14ac:dyDescent="0.35">
      <c r="N10452" s="25"/>
      <c r="R10452" s="2"/>
    </row>
    <row r="10453" spans="14:18" x14ac:dyDescent="0.35">
      <c r="N10453" s="25"/>
      <c r="R10453" s="2"/>
    </row>
    <row r="10454" spans="14:18" x14ac:dyDescent="0.35">
      <c r="N10454" s="25"/>
      <c r="R10454" s="2"/>
    </row>
    <row r="10455" spans="14:18" x14ac:dyDescent="0.35">
      <c r="N10455" s="25"/>
      <c r="R10455" s="2"/>
    </row>
    <row r="10456" spans="14:18" x14ac:dyDescent="0.35">
      <c r="N10456" s="25"/>
      <c r="R10456" s="2"/>
    </row>
    <row r="10457" spans="14:18" x14ac:dyDescent="0.35">
      <c r="N10457" s="25"/>
      <c r="R10457" s="2"/>
    </row>
    <row r="10458" spans="14:18" x14ac:dyDescent="0.35">
      <c r="N10458" s="25"/>
      <c r="R10458" s="2"/>
    </row>
    <row r="10459" spans="14:18" x14ac:dyDescent="0.35">
      <c r="N10459" s="25"/>
      <c r="R10459" s="2"/>
    </row>
    <row r="10460" spans="14:18" x14ac:dyDescent="0.35">
      <c r="N10460" s="25"/>
      <c r="R10460" s="2"/>
    </row>
    <row r="10461" spans="14:18" x14ac:dyDescent="0.35">
      <c r="N10461" s="25"/>
      <c r="R10461" s="2"/>
    </row>
    <row r="10462" spans="14:18" x14ac:dyDescent="0.35">
      <c r="N10462" s="25"/>
      <c r="R10462" s="2"/>
    </row>
    <row r="10463" spans="14:18" x14ac:dyDescent="0.35">
      <c r="N10463" s="25"/>
      <c r="R10463" s="2"/>
    </row>
    <row r="10464" spans="14:18" x14ac:dyDescent="0.35">
      <c r="N10464" s="25"/>
      <c r="R10464" s="2"/>
    </row>
    <row r="10465" spans="14:18" x14ac:dyDescent="0.35">
      <c r="N10465" s="25"/>
      <c r="R10465" s="2"/>
    </row>
    <row r="10466" spans="14:18" x14ac:dyDescent="0.35">
      <c r="N10466" s="25"/>
      <c r="R10466" s="2"/>
    </row>
    <row r="10467" spans="14:18" x14ac:dyDescent="0.35">
      <c r="N10467" s="25"/>
      <c r="R10467" s="2"/>
    </row>
    <row r="10468" spans="14:18" x14ac:dyDescent="0.35">
      <c r="N10468" s="25"/>
      <c r="R10468" s="2"/>
    </row>
    <row r="10469" spans="14:18" x14ac:dyDescent="0.35">
      <c r="N10469" s="25"/>
      <c r="R10469" s="2"/>
    </row>
    <row r="10470" spans="14:18" x14ac:dyDescent="0.35">
      <c r="N10470" s="25"/>
      <c r="R10470" s="2"/>
    </row>
    <row r="10471" spans="14:18" x14ac:dyDescent="0.35">
      <c r="N10471" s="25"/>
      <c r="R10471" s="2"/>
    </row>
    <row r="10472" spans="14:18" x14ac:dyDescent="0.35">
      <c r="N10472" s="25"/>
      <c r="R10472" s="2"/>
    </row>
    <row r="10473" spans="14:18" x14ac:dyDescent="0.35">
      <c r="N10473" s="25"/>
      <c r="R10473" s="2"/>
    </row>
    <row r="10474" spans="14:18" x14ac:dyDescent="0.35">
      <c r="N10474" s="25"/>
      <c r="R10474" s="2"/>
    </row>
    <row r="10475" spans="14:18" x14ac:dyDescent="0.35">
      <c r="N10475" s="25"/>
      <c r="R10475" s="2"/>
    </row>
    <row r="10476" spans="14:18" x14ac:dyDescent="0.35">
      <c r="N10476" s="25"/>
      <c r="R10476" s="2"/>
    </row>
    <row r="10477" spans="14:18" x14ac:dyDescent="0.35">
      <c r="N10477" s="25"/>
      <c r="R10477" s="2"/>
    </row>
    <row r="10478" spans="14:18" x14ac:dyDescent="0.35">
      <c r="N10478" s="25"/>
      <c r="R10478" s="2"/>
    </row>
    <row r="10479" spans="14:18" x14ac:dyDescent="0.35">
      <c r="N10479" s="25"/>
      <c r="R10479" s="2"/>
    </row>
    <row r="10480" spans="14:18" x14ac:dyDescent="0.35">
      <c r="N10480" s="25"/>
      <c r="R10480" s="2"/>
    </row>
    <row r="10481" spans="14:18" x14ac:dyDescent="0.35">
      <c r="N10481" s="25"/>
      <c r="R10481" s="2"/>
    </row>
    <row r="10482" spans="14:18" x14ac:dyDescent="0.35">
      <c r="N10482" s="25"/>
      <c r="R10482" s="2"/>
    </row>
    <row r="10483" spans="14:18" x14ac:dyDescent="0.35">
      <c r="N10483" s="25"/>
      <c r="R10483" s="2"/>
    </row>
    <row r="10484" spans="14:18" x14ac:dyDescent="0.35">
      <c r="N10484" s="25"/>
      <c r="R10484" s="2"/>
    </row>
    <row r="10485" spans="14:18" x14ac:dyDescent="0.35">
      <c r="N10485" s="25"/>
      <c r="R10485" s="2"/>
    </row>
    <row r="10486" spans="14:18" x14ac:dyDescent="0.35">
      <c r="N10486" s="25"/>
      <c r="R10486" s="2"/>
    </row>
    <row r="10487" spans="14:18" x14ac:dyDescent="0.35">
      <c r="N10487" s="25"/>
      <c r="R10487" s="2"/>
    </row>
    <row r="10488" spans="14:18" x14ac:dyDescent="0.35">
      <c r="N10488" s="25"/>
      <c r="R10488" s="2"/>
    </row>
    <row r="10489" spans="14:18" x14ac:dyDescent="0.35">
      <c r="N10489" s="25"/>
      <c r="R10489" s="2"/>
    </row>
    <row r="10490" spans="14:18" x14ac:dyDescent="0.35">
      <c r="N10490" s="25"/>
      <c r="R10490" s="2"/>
    </row>
    <row r="10491" spans="14:18" x14ac:dyDescent="0.35">
      <c r="N10491" s="25"/>
      <c r="R10491" s="2"/>
    </row>
    <row r="10492" spans="14:18" x14ac:dyDescent="0.35">
      <c r="N10492" s="25"/>
      <c r="R10492" s="2"/>
    </row>
    <row r="10493" spans="14:18" x14ac:dyDescent="0.35">
      <c r="N10493" s="25"/>
      <c r="R10493" s="2"/>
    </row>
    <row r="10494" spans="14:18" x14ac:dyDescent="0.35">
      <c r="N10494" s="25"/>
      <c r="R10494" s="2"/>
    </row>
    <row r="10495" spans="14:18" x14ac:dyDescent="0.35">
      <c r="N10495" s="25"/>
      <c r="R10495" s="2"/>
    </row>
    <row r="10496" spans="14:18" x14ac:dyDescent="0.35">
      <c r="N10496" s="25"/>
      <c r="R10496" s="2"/>
    </row>
    <row r="10497" spans="14:22" x14ac:dyDescent="0.35">
      <c r="N10497" s="25"/>
      <c r="R10497" s="2"/>
    </row>
    <row r="10498" spans="14:22" x14ac:dyDescent="0.35">
      <c r="N10498" s="25"/>
      <c r="R10498" s="2"/>
    </row>
    <row r="10499" spans="14:22" x14ac:dyDescent="0.35">
      <c r="N10499" s="25"/>
      <c r="R10499" s="2"/>
    </row>
    <row r="10500" spans="14:22" x14ac:dyDescent="0.35">
      <c r="N10500" s="25"/>
      <c r="R10500" s="2"/>
    </row>
    <row r="10501" spans="14:22" x14ac:dyDescent="0.35">
      <c r="N10501" s="25"/>
      <c r="R10501" s="2"/>
    </row>
    <row r="10502" spans="14:22" x14ac:dyDescent="0.35">
      <c r="N10502" s="25"/>
      <c r="R10502" s="2"/>
      <c r="U10502" s="5"/>
      <c r="V10502" s="6"/>
    </row>
    <row r="10503" spans="14:22" x14ac:dyDescent="0.35">
      <c r="N10503" s="25"/>
      <c r="R10503" s="2"/>
    </row>
    <row r="10504" spans="14:22" x14ac:dyDescent="0.35">
      <c r="N10504" s="25"/>
      <c r="R10504" s="2"/>
    </row>
    <row r="10505" spans="14:22" x14ac:dyDescent="0.35">
      <c r="N10505" s="25"/>
      <c r="R10505" s="2"/>
    </row>
    <row r="10506" spans="14:22" x14ac:dyDescent="0.35">
      <c r="N10506" s="25"/>
      <c r="R10506" s="2"/>
    </row>
    <row r="10507" spans="14:22" x14ac:dyDescent="0.35">
      <c r="N10507" s="25"/>
      <c r="R10507" s="2"/>
    </row>
    <row r="10508" spans="14:22" x14ac:dyDescent="0.35">
      <c r="N10508" s="25"/>
      <c r="R10508" s="2"/>
    </row>
    <row r="10509" spans="14:22" x14ac:dyDescent="0.35">
      <c r="N10509" s="25"/>
      <c r="R10509" s="2"/>
    </row>
    <row r="10510" spans="14:22" x14ac:dyDescent="0.35">
      <c r="N10510" s="25"/>
      <c r="R10510" s="2"/>
    </row>
    <row r="10511" spans="14:22" x14ac:dyDescent="0.35">
      <c r="N10511" s="25"/>
      <c r="R10511" s="2"/>
    </row>
    <row r="10512" spans="14:22" x14ac:dyDescent="0.35">
      <c r="N10512" s="25"/>
      <c r="R10512" s="2"/>
    </row>
    <row r="10513" spans="14:18" x14ac:dyDescent="0.35">
      <c r="N10513" s="25"/>
      <c r="R10513" s="2"/>
    </row>
    <row r="10514" spans="14:18" x14ac:dyDescent="0.35">
      <c r="N10514" s="25"/>
      <c r="R10514" s="2"/>
    </row>
    <row r="10515" spans="14:18" x14ac:dyDescent="0.35">
      <c r="N10515" s="25"/>
      <c r="R10515" s="2"/>
    </row>
    <row r="10516" spans="14:18" x14ac:dyDescent="0.35">
      <c r="N10516" s="25"/>
      <c r="R10516" s="2"/>
    </row>
    <row r="10517" spans="14:18" x14ac:dyDescent="0.35">
      <c r="N10517" s="25"/>
      <c r="R10517" s="2"/>
    </row>
    <row r="10518" spans="14:18" x14ac:dyDescent="0.35">
      <c r="N10518" s="25"/>
      <c r="R10518" s="2"/>
    </row>
    <row r="10519" spans="14:18" x14ac:dyDescent="0.35">
      <c r="N10519" s="25"/>
      <c r="R10519" s="2"/>
    </row>
    <row r="10520" spans="14:18" x14ac:dyDescent="0.35">
      <c r="N10520" s="25"/>
      <c r="R10520" s="2"/>
    </row>
    <row r="10521" spans="14:18" x14ac:dyDescent="0.35">
      <c r="N10521" s="25"/>
      <c r="R10521" s="2"/>
    </row>
    <row r="10522" spans="14:18" x14ac:dyDescent="0.35">
      <c r="N10522" s="25"/>
      <c r="R10522" s="2"/>
    </row>
    <row r="10523" spans="14:18" x14ac:dyDescent="0.35">
      <c r="N10523" s="25"/>
      <c r="R10523" s="2"/>
    </row>
    <row r="10524" spans="14:18" x14ac:dyDescent="0.35">
      <c r="N10524" s="25"/>
      <c r="R10524" s="2"/>
    </row>
    <row r="10525" spans="14:18" x14ac:dyDescent="0.35">
      <c r="N10525" s="25"/>
      <c r="R10525" s="2"/>
    </row>
    <row r="10526" spans="14:18" x14ac:dyDescent="0.35">
      <c r="N10526" s="25"/>
      <c r="R10526" s="2"/>
    </row>
    <row r="10527" spans="14:18" x14ac:dyDescent="0.35">
      <c r="N10527" s="25"/>
      <c r="R10527" s="2"/>
    </row>
    <row r="10528" spans="14:18" x14ac:dyDescent="0.35">
      <c r="N10528" s="25"/>
      <c r="R10528" s="2"/>
    </row>
    <row r="10529" spans="14:18" x14ac:dyDescent="0.35">
      <c r="N10529" s="25"/>
      <c r="R10529" s="2"/>
    </row>
    <row r="10530" spans="14:18" x14ac:dyDescent="0.35">
      <c r="N10530" s="25"/>
      <c r="R10530" s="2"/>
    </row>
    <row r="10531" spans="14:18" x14ac:dyDescent="0.35">
      <c r="N10531" s="25"/>
      <c r="R10531" s="2"/>
    </row>
    <row r="10532" spans="14:18" x14ac:dyDescent="0.35">
      <c r="N10532" s="25"/>
      <c r="R10532" s="2"/>
    </row>
    <row r="10533" spans="14:18" x14ac:dyDescent="0.35">
      <c r="N10533" s="25"/>
      <c r="R10533" s="2"/>
    </row>
    <row r="10534" spans="14:18" x14ac:dyDescent="0.35">
      <c r="N10534" s="25"/>
      <c r="R10534" s="2"/>
    </row>
    <row r="10535" spans="14:18" x14ac:dyDescent="0.35">
      <c r="N10535" s="25"/>
      <c r="R10535" s="2"/>
    </row>
    <row r="10536" spans="14:18" x14ac:dyDescent="0.35">
      <c r="N10536" s="25"/>
      <c r="R10536" s="2"/>
    </row>
    <row r="10537" spans="14:18" x14ac:dyDescent="0.35">
      <c r="N10537" s="25"/>
      <c r="R10537" s="2"/>
    </row>
    <row r="10538" spans="14:18" x14ac:dyDescent="0.35">
      <c r="N10538" s="25"/>
      <c r="R10538" s="2"/>
    </row>
    <row r="10539" spans="14:18" x14ac:dyDescent="0.35">
      <c r="N10539" s="25"/>
      <c r="R10539" s="2"/>
    </row>
    <row r="10540" spans="14:18" x14ac:dyDescent="0.35">
      <c r="N10540" s="25"/>
      <c r="R10540" s="2"/>
    </row>
    <row r="10541" spans="14:18" x14ac:dyDescent="0.35">
      <c r="N10541" s="25"/>
      <c r="R10541" s="2"/>
    </row>
    <row r="10542" spans="14:18" x14ac:dyDescent="0.35">
      <c r="N10542" s="25"/>
      <c r="R10542" s="2"/>
    </row>
    <row r="10543" spans="14:18" x14ac:dyDescent="0.35">
      <c r="N10543" s="25"/>
      <c r="R10543" s="2"/>
    </row>
    <row r="10544" spans="14:18" x14ac:dyDescent="0.35">
      <c r="N10544" s="25"/>
      <c r="R10544" s="2"/>
    </row>
    <row r="10545" spans="14:18" x14ac:dyDescent="0.35">
      <c r="N10545" s="25"/>
      <c r="R10545" s="2"/>
    </row>
    <row r="10546" spans="14:18" x14ac:dyDescent="0.35">
      <c r="N10546" s="25"/>
      <c r="R10546" s="2"/>
    </row>
    <row r="10547" spans="14:18" x14ac:dyDescent="0.35">
      <c r="N10547" s="25"/>
      <c r="R10547" s="2"/>
    </row>
    <row r="10548" spans="14:18" x14ac:dyDescent="0.35">
      <c r="N10548" s="25"/>
      <c r="R10548" s="2"/>
    </row>
    <row r="10549" spans="14:18" x14ac:dyDescent="0.35">
      <c r="N10549" s="25"/>
      <c r="R10549" s="2"/>
    </row>
    <row r="10550" spans="14:18" x14ac:dyDescent="0.35">
      <c r="N10550" s="25"/>
      <c r="R10550" s="2"/>
    </row>
    <row r="10551" spans="14:18" x14ac:dyDescent="0.35">
      <c r="N10551" s="25"/>
      <c r="R10551" s="2"/>
    </row>
    <row r="10552" spans="14:18" x14ac:dyDescent="0.35">
      <c r="N10552" s="25"/>
      <c r="R10552" s="2"/>
    </row>
    <row r="10553" spans="14:18" x14ac:dyDescent="0.35">
      <c r="N10553" s="25"/>
      <c r="R10553" s="2"/>
    </row>
    <row r="10554" spans="14:18" x14ac:dyDescent="0.35">
      <c r="N10554" s="25"/>
      <c r="R10554" s="2"/>
    </row>
    <row r="10555" spans="14:18" x14ac:dyDescent="0.35">
      <c r="N10555" s="25"/>
      <c r="R10555" s="2"/>
    </row>
    <row r="10556" spans="14:18" x14ac:dyDescent="0.35">
      <c r="N10556" s="25"/>
      <c r="R10556" s="2"/>
    </row>
    <row r="10557" spans="14:18" x14ac:dyDescent="0.35">
      <c r="N10557" s="25"/>
      <c r="R10557" s="2"/>
    </row>
    <row r="10558" spans="14:18" x14ac:dyDescent="0.35">
      <c r="N10558" s="25"/>
      <c r="R10558" s="2"/>
    </row>
    <row r="10559" spans="14:18" x14ac:dyDescent="0.35">
      <c r="N10559" s="25"/>
      <c r="R10559" s="2"/>
    </row>
    <row r="10560" spans="14:18" x14ac:dyDescent="0.35">
      <c r="N10560" s="25"/>
      <c r="R10560" s="2"/>
    </row>
    <row r="10561" spans="14:18" x14ac:dyDescent="0.35">
      <c r="N10561" s="25"/>
      <c r="R10561" s="2"/>
    </row>
    <row r="10562" spans="14:18" x14ac:dyDescent="0.35">
      <c r="N10562" s="25"/>
      <c r="R10562" s="2"/>
    </row>
    <row r="10563" spans="14:18" x14ac:dyDescent="0.35">
      <c r="N10563" s="25"/>
      <c r="R10563" s="2"/>
    </row>
    <row r="10564" spans="14:18" x14ac:dyDescent="0.35">
      <c r="N10564" s="25"/>
      <c r="R10564" s="2"/>
    </row>
    <row r="10565" spans="14:18" x14ac:dyDescent="0.35">
      <c r="N10565" s="25"/>
      <c r="R10565" s="2"/>
    </row>
    <row r="10566" spans="14:18" x14ac:dyDescent="0.35">
      <c r="N10566" s="25"/>
      <c r="R10566" s="2"/>
    </row>
    <row r="10567" spans="14:18" x14ac:dyDescent="0.35">
      <c r="N10567" s="25"/>
      <c r="R10567" s="2"/>
    </row>
    <row r="10568" spans="14:18" x14ac:dyDescent="0.35">
      <c r="N10568" s="25"/>
      <c r="R10568" s="2"/>
    </row>
    <row r="10569" spans="14:18" x14ac:dyDescent="0.35">
      <c r="N10569" s="25"/>
      <c r="R10569" s="2"/>
    </row>
    <row r="10570" spans="14:18" x14ac:dyDescent="0.35">
      <c r="N10570" s="25"/>
      <c r="R10570" s="2"/>
    </row>
    <row r="10571" spans="14:18" x14ac:dyDescent="0.35">
      <c r="N10571" s="25"/>
      <c r="R10571" s="2"/>
    </row>
    <row r="10572" spans="14:18" x14ac:dyDescent="0.35">
      <c r="N10572" s="25"/>
      <c r="R10572" s="2"/>
    </row>
    <row r="10573" spans="14:18" x14ac:dyDescent="0.35">
      <c r="N10573" s="25"/>
      <c r="R10573" s="2"/>
    </row>
    <row r="10574" spans="14:18" x14ac:dyDescent="0.35">
      <c r="N10574" s="25"/>
      <c r="R10574" s="2"/>
    </row>
    <row r="10575" spans="14:18" x14ac:dyDescent="0.35">
      <c r="N10575" s="25"/>
      <c r="R10575" s="2"/>
    </row>
    <row r="10576" spans="14:18" x14ac:dyDescent="0.35">
      <c r="N10576" s="25"/>
      <c r="R10576" s="2"/>
    </row>
    <row r="10577" spans="14:18" x14ac:dyDescent="0.35">
      <c r="N10577" s="25"/>
      <c r="R10577" s="2"/>
    </row>
    <row r="10578" spans="14:18" x14ac:dyDescent="0.35">
      <c r="N10578" s="25"/>
      <c r="R10578" s="2"/>
    </row>
    <row r="10579" spans="14:18" x14ac:dyDescent="0.35">
      <c r="N10579" s="25"/>
      <c r="R10579" s="2"/>
    </row>
    <row r="10580" spans="14:18" x14ac:dyDescent="0.35">
      <c r="N10580" s="25"/>
      <c r="R10580" s="2"/>
    </row>
    <row r="10581" spans="14:18" x14ac:dyDescent="0.35">
      <c r="N10581" s="25"/>
      <c r="R10581" s="2"/>
    </row>
    <row r="10582" spans="14:18" x14ac:dyDescent="0.35">
      <c r="N10582" s="25"/>
      <c r="R10582" s="2"/>
    </row>
    <row r="10583" spans="14:18" x14ac:dyDescent="0.35">
      <c r="N10583" s="25"/>
      <c r="R10583" s="2"/>
    </row>
    <row r="10584" spans="14:18" x14ac:dyDescent="0.35">
      <c r="N10584" s="25"/>
      <c r="R10584" s="2"/>
    </row>
    <row r="10585" spans="14:18" x14ac:dyDescent="0.35">
      <c r="N10585" s="25"/>
      <c r="R10585" s="2"/>
    </row>
    <row r="10586" spans="14:18" x14ac:dyDescent="0.35">
      <c r="N10586" s="25"/>
      <c r="R10586" s="2"/>
    </row>
    <row r="10587" spans="14:18" x14ac:dyDescent="0.35">
      <c r="N10587" s="25"/>
      <c r="R10587" s="2"/>
    </row>
    <row r="10588" spans="14:18" x14ac:dyDescent="0.35">
      <c r="N10588" s="25"/>
      <c r="R10588" s="2"/>
    </row>
    <row r="10589" spans="14:18" x14ac:dyDescent="0.35">
      <c r="N10589" s="25"/>
      <c r="R10589" s="2"/>
    </row>
    <row r="10590" spans="14:18" x14ac:dyDescent="0.35">
      <c r="N10590" s="25"/>
      <c r="R10590" s="2"/>
    </row>
    <row r="10591" spans="14:18" x14ac:dyDescent="0.35">
      <c r="N10591" s="25"/>
      <c r="R10591" s="2"/>
    </row>
    <row r="10592" spans="14:18" x14ac:dyDescent="0.35">
      <c r="N10592" s="25"/>
      <c r="R10592" s="2"/>
    </row>
    <row r="10593" spans="14:22" x14ac:dyDescent="0.35">
      <c r="N10593" s="25"/>
      <c r="R10593" s="2"/>
    </row>
    <row r="10594" spans="14:22" x14ac:dyDescent="0.35">
      <c r="N10594" s="25"/>
      <c r="R10594" s="2"/>
    </row>
    <row r="10595" spans="14:22" x14ac:dyDescent="0.35">
      <c r="N10595" s="25"/>
      <c r="R10595" s="2"/>
    </row>
    <row r="10596" spans="14:22" x14ac:dyDescent="0.35">
      <c r="N10596" s="25"/>
      <c r="R10596" s="2"/>
    </row>
    <row r="10597" spans="14:22" x14ac:dyDescent="0.35">
      <c r="N10597" s="25"/>
      <c r="R10597" s="2"/>
    </row>
    <row r="10598" spans="14:22" x14ac:dyDescent="0.35">
      <c r="N10598" s="25"/>
      <c r="R10598" s="2"/>
      <c r="U10598" s="5"/>
      <c r="V10598" s="6"/>
    </row>
    <row r="10599" spans="14:22" x14ac:dyDescent="0.35">
      <c r="N10599" s="25"/>
      <c r="R10599" s="2"/>
    </row>
    <row r="10600" spans="14:22" x14ac:dyDescent="0.35">
      <c r="N10600" s="25"/>
      <c r="R10600" s="2"/>
    </row>
    <row r="10601" spans="14:22" x14ac:dyDescent="0.35">
      <c r="N10601" s="25"/>
      <c r="R10601" s="2"/>
    </row>
    <row r="10602" spans="14:22" x14ac:dyDescent="0.35">
      <c r="N10602" s="25"/>
      <c r="R10602" s="2"/>
    </row>
    <row r="10603" spans="14:22" x14ac:dyDescent="0.35">
      <c r="N10603" s="25"/>
      <c r="R10603" s="2"/>
    </row>
    <row r="10604" spans="14:22" x14ac:dyDescent="0.35">
      <c r="N10604" s="25"/>
      <c r="R10604" s="2"/>
    </row>
    <row r="10605" spans="14:22" x14ac:dyDescent="0.35">
      <c r="N10605" s="25"/>
      <c r="R10605" s="2"/>
    </row>
    <row r="10606" spans="14:22" x14ac:dyDescent="0.35">
      <c r="N10606" s="25"/>
      <c r="R10606" s="2"/>
    </row>
    <row r="10607" spans="14:22" x14ac:dyDescent="0.35">
      <c r="N10607" s="25"/>
      <c r="R10607" s="2"/>
    </row>
    <row r="10608" spans="14:22" x14ac:dyDescent="0.35">
      <c r="N10608" s="25"/>
      <c r="R10608" s="2"/>
    </row>
    <row r="10609" spans="14:18" x14ac:dyDescent="0.35">
      <c r="N10609" s="25"/>
      <c r="R10609" s="2"/>
    </row>
    <row r="10610" spans="14:18" x14ac:dyDescent="0.35">
      <c r="N10610" s="25"/>
      <c r="R10610" s="2"/>
    </row>
    <row r="10611" spans="14:18" x14ac:dyDescent="0.35">
      <c r="N10611" s="25"/>
      <c r="R10611" s="2"/>
    </row>
    <row r="10612" spans="14:18" x14ac:dyDescent="0.35">
      <c r="N10612" s="25"/>
      <c r="R10612" s="2"/>
    </row>
    <row r="10613" spans="14:18" x14ac:dyDescent="0.35">
      <c r="N10613" s="25"/>
      <c r="R10613" s="2"/>
    </row>
    <row r="10614" spans="14:18" x14ac:dyDescent="0.35">
      <c r="N10614" s="25"/>
      <c r="R10614" s="2"/>
    </row>
    <row r="10615" spans="14:18" x14ac:dyDescent="0.35">
      <c r="N10615" s="25"/>
      <c r="R10615" s="2"/>
    </row>
    <row r="10616" spans="14:18" x14ac:dyDescent="0.35">
      <c r="N10616" s="25"/>
      <c r="R10616" s="2"/>
    </row>
    <row r="10617" spans="14:18" x14ac:dyDescent="0.35">
      <c r="N10617" s="25"/>
      <c r="R10617" s="2"/>
    </row>
    <row r="10618" spans="14:18" x14ac:dyDescent="0.35">
      <c r="N10618" s="25"/>
      <c r="R10618" s="2"/>
    </row>
    <row r="10619" spans="14:18" x14ac:dyDescent="0.35">
      <c r="N10619" s="25"/>
      <c r="R10619" s="2"/>
    </row>
    <row r="10620" spans="14:18" x14ac:dyDescent="0.35">
      <c r="N10620" s="25"/>
      <c r="R10620" s="2"/>
    </row>
    <row r="10621" spans="14:18" x14ac:dyDescent="0.35">
      <c r="N10621" s="25"/>
      <c r="R10621" s="2"/>
    </row>
    <row r="10622" spans="14:18" x14ac:dyDescent="0.35">
      <c r="N10622" s="25"/>
      <c r="R10622" s="2"/>
    </row>
    <row r="10623" spans="14:18" x14ac:dyDescent="0.35">
      <c r="N10623" s="25"/>
      <c r="R10623" s="2"/>
    </row>
    <row r="10624" spans="14:18" x14ac:dyDescent="0.35">
      <c r="N10624" s="25"/>
      <c r="R10624" s="2"/>
    </row>
    <row r="10625" spans="14:18" x14ac:dyDescent="0.35">
      <c r="N10625" s="25"/>
      <c r="R10625" s="2"/>
    </row>
    <row r="10626" spans="14:18" x14ac:dyDescent="0.35">
      <c r="N10626" s="25"/>
      <c r="R10626" s="2"/>
    </row>
    <row r="10627" spans="14:18" x14ac:dyDescent="0.35">
      <c r="N10627" s="25"/>
      <c r="R10627" s="2"/>
    </row>
    <row r="10628" spans="14:18" x14ac:dyDescent="0.35">
      <c r="N10628" s="25"/>
      <c r="R10628" s="2"/>
    </row>
    <row r="10629" spans="14:18" x14ac:dyDescent="0.35">
      <c r="N10629" s="25"/>
      <c r="R10629" s="2"/>
    </row>
    <row r="10630" spans="14:18" x14ac:dyDescent="0.35">
      <c r="N10630" s="25"/>
      <c r="R10630" s="2"/>
    </row>
    <row r="10631" spans="14:18" x14ac:dyDescent="0.35">
      <c r="N10631" s="25"/>
      <c r="R10631" s="2"/>
    </row>
    <row r="10632" spans="14:18" x14ac:dyDescent="0.35">
      <c r="N10632" s="25"/>
      <c r="R10632" s="2"/>
    </row>
    <row r="10633" spans="14:18" x14ac:dyDescent="0.35">
      <c r="N10633" s="25"/>
      <c r="R10633" s="2"/>
    </row>
    <row r="10634" spans="14:18" x14ac:dyDescent="0.35">
      <c r="N10634" s="25"/>
      <c r="R10634" s="2"/>
    </row>
    <row r="10635" spans="14:18" x14ac:dyDescent="0.35">
      <c r="N10635" s="25"/>
      <c r="R10635" s="2"/>
    </row>
    <row r="10636" spans="14:18" x14ac:dyDescent="0.35">
      <c r="N10636" s="25"/>
      <c r="R10636" s="2"/>
    </row>
    <row r="10637" spans="14:18" x14ac:dyDescent="0.35">
      <c r="N10637" s="25"/>
      <c r="R10637" s="2"/>
    </row>
    <row r="10638" spans="14:18" x14ac:dyDescent="0.35">
      <c r="N10638" s="25"/>
      <c r="R10638" s="2"/>
    </row>
    <row r="10639" spans="14:18" x14ac:dyDescent="0.35">
      <c r="N10639" s="25"/>
      <c r="R10639" s="2"/>
    </row>
    <row r="10640" spans="14:18" x14ac:dyDescent="0.35">
      <c r="N10640" s="25"/>
      <c r="R10640" s="2"/>
    </row>
    <row r="10641" spans="14:18" x14ac:dyDescent="0.35">
      <c r="N10641" s="25"/>
      <c r="R10641" s="2"/>
    </row>
    <row r="10642" spans="14:18" x14ac:dyDescent="0.35">
      <c r="N10642" s="25"/>
      <c r="R10642" s="2"/>
    </row>
    <row r="10643" spans="14:18" x14ac:dyDescent="0.35">
      <c r="N10643" s="25"/>
      <c r="R10643" s="2"/>
    </row>
    <row r="10644" spans="14:18" x14ac:dyDescent="0.35">
      <c r="N10644" s="25"/>
      <c r="R10644" s="2"/>
    </row>
    <row r="10645" spans="14:18" x14ac:dyDescent="0.35">
      <c r="N10645" s="25"/>
      <c r="R10645" s="2"/>
    </row>
    <row r="10646" spans="14:18" x14ac:dyDescent="0.35">
      <c r="N10646" s="25"/>
      <c r="R10646" s="2"/>
    </row>
    <row r="10647" spans="14:18" x14ac:dyDescent="0.35">
      <c r="N10647" s="25"/>
      <c r="R10647" s="2"/>
    </row>
    <row r="10648" spans="14:18" x14ac:dyDescent="0.35">
      <c r="N10648" s="25"/>
      <c r="R10648" s="2"/>
    </row>
    <row r="10649" spans="14:18" x14ac:dyDescent="0.35">
      <c r="N10649" s="25"/>
      <c r="R10649" s="2"/>
    </row>
    <row r="10650" spans="14:18" x14ac:dyDescent="0.35">
      <c r="N10650" s="25"/>
      <c r="R10650" s="2"/>
    </row>
    <row r="10651" spans="14:18" x14ac:dyDescent="0.35">
      <c r="N10651" s="25"/>
      <c r="R10651" s="2"/>
    </row>
    <row r="10652" spans="14:18" x14ac:dyDescent="0.35">
      <c r="N10652" s="25"/>
      <c r="R10652" s="2"/>
    </row>
    <row r="10653" spans="14:18" x14ac:dyDescent="0.35">
      <c r="N10653" s="25"/>
      <c r="R10653" s="2"/>
    </row>
    <row r="10654" spans="14:18" x14ac:dyDescent="0.35">
      <c r="N10654" s="25"/>
      <c r="R10654" s="2"/>
    </row>
    <row r="10655" spans="14:18" x14ac:dyDescent="0.35">
      <c r="N10655" s="25"/>
      <c r="R10655" s="2"/>
    </row>
    <row r="10656" spans="14:18" x14ac:dyDescent="0.35">
      <c r="N10656" s="25"/>
      <c r="R10656" s="2"/>
    </row>
    <row r="10657" spans="14:18" x14ac:dyDescent="0.35">
      <c r="N10657" s="25"/>
      <c r="R10657" s="2"/>
    </row>
    <row r="10658" spans="14:18" x14ac:dyDescent="0.35">
      <c r="N10658" s="25"/>
      <c r="R10658" s="2"/>
    </row>
    <row r="10659" spans="14:18" x14ac:dyDescent="0.35">
      <c r="N10659" s="25"/>
      <c r="R10659" s="2"/>
    </row>
    <row r="10660" spans="14:18" x14ac:dyDescent="0.35">
      <c r="N10660" s="25"/>
      <c r="R10660" s="2"/>
    </row>
    <row r="10661" spans="14:18" x14ac:dyDescent="0.35">
      <c r="N10661" s="25"/>
      <c r="R10661" s="2"/>
    </row>
    <row r="10662" spans="14:18" x14ac:dyDescent="0.35">
      <c r="N10662" s="25"/>
      <c r="R10662" s="2"/>
    </row>
    <row r="10663" spans="14:18" x14ac:dyDescent="0.35">
      <c r="N10663" s="25"/>
      <c r="R10663" s="2"/>
    </row>
    <row r="10664" spans="14:18" x14ac:dyDescent="0.35">
      <c r="N10664" s="25"/>
      <c r="R10664" s="2"/>
    </row>
    <row r="10665" spans="14:18" x14ac:dyDescent="0.35">
      <c r="N10665" s="25"/>
      <c r="R10665" s="2"/>
    </row>
    <row r="10666" spans="14:18" x14ac:dyDescent="0.35">
      <c r="N10666" s="25"/>
      <c r="R10666" s="2"/>
    </row>
    <row r="10667" spans="14:18" x14ac:dyDescent="0.35">
      <c r="N10667" s="25"/>
      <c r="R10667" s="2"/>
    </row>
    <row r="10668" spans="14:18" x14ac:dyDescent="0.35">
      <c r="N10668" s="25"/>
      <c r="R10668" s="2"/>
    </row>
    <row r="10669" spans="14:18" x14ac:dyDescent="0.35">
      <c r="N10669" s="25"/>
      <c r="R10669" s="2"/>
    </row>
    <row r="10670" spans="14:18" x14ac:dyDescent="0.35">
      <c r="N10670" s="25"/>
      <c r="R10670" s="2"/>
    </row>
    <row r="10671" spans="14:18" x14ac:dyDescent="0.35">
      <c r="N10671" s="25"/>
      <c r="R10671" s="2"/>
    </row>
    <row r="10672" spans="14:18" x14ac:dyDescent="0.35">
      <c r="N10672" s="25"/>
      <c r="R10672" s="2"/>
    </row>
    <row r="10673" spans="14:18" x14ac:dyDescent="0.35">
      <c r="N10673" s="25"/>
      <c r="R10673" s="2"/>
    </row>
    <row r="10674" spans="14:18" x14ac:dyDescent="0.35">
      <c r="N10674" s="25"/>
      <c r="R10674" s="2"/>
    </row>
    <row r="10675" spans="14:18" x14ac:dyDescent="0.35">
      <c r="N10675" s="25"/>
      <c r="R10675" s="2"/>
    </row>
    <row r="10676" spans="14:18" x14ac:dyDescent="0.35">
      <c r="N10676" s="25"/>
      <c r="R10676" s="2"/>
    </row>
    <row r="10677" spans="14:18" x14ac:dyDescent="0.35">
      <c r="N10677" s="25"/>
      <c r="R10677" s="2"/>
    </row>
    <row r="10678" spans="14:18" x14ac:dyDescent="0.35">
      <c r="N10678" s="25"/>
      <c r="R10678" s="2"/>
    </row>
    <row r="10679" spans="14:18" x14ac:dyDescent="0.35">
      <c r="N10679" s="25"/>
      <c r="R10679" s="2"/>
    </row>
    <row r="10680" spans="14:18" x14ac:dyDescent="0.35">
      <c r="N10680" s="25"/>
      <c r="R10680" s="2"/>
    </row>
    <row r="10681" spans="14:18" x14ac:dyDescent="0.35">
      <c r="N10681" s="25"/>
      <c r="R10681" s="2"/>
    </row>
    <row r="10682" spans="14:18" x14ac:dyDescent="0.35">
      <c r="N10682" s="25"/>
      <c r="R10682" s="2"/>
    </row>
    <row r="10683" spans="14:18" x14ac:dyDescent="0.35">
      <c r="N10683" s="25"/>
      <c r="R10683" s="2"/>
    </row>
    <row r="10684" spans="14:18" x14ac:dyDescent="0.35">
      <c r="N10684" s="25"/>
      <c r="R10684" s="2"/>
    </row>
    <row r="10685" spans="14:18" x14ac:dyDescent="0.35">
      <c r="N10685" s="25"/>
      <c r="R10685" s="2"/>
    </row>
    <row r="10686" spans="14:18" x14ac:dyDescent="0.35">
      <c r="N10686" s="25"/>
      <c r="R10686" s="2"/>
    </row>
    <row r="10687" spans="14:18" x14ac:dyDescent="0.35">
      <c r="N10687" s="25"/>
      <c r="R10687" s="2"/>
    </row>
    <row r="10688" spans="14:18" x14ac:dyDescent="0.35">
      <c r="N10688" s="25"/>
      <c r="R10688" s="2"/>
    </row>
    <row r="10689" spans="14:22" x14ac:dyDescent="0.35">
      <c r="N10689" s="25"/>
      <c r="R10689" s="2"/>
    </row>
    <row r="10690" spans="14:22" x14ac:dyDescent="0.35">
      <c r="N10690" s="25"/>
      <c r="R10690" s="2"/>
    </row>
    <row r="10691" spans="14:22" x14ac:dyDescent="0.35">
      <c r="N10691" s="25"/>
      <c r="R10691" s="2"/>
    </row>
    <row r="10692" spans="14:22" x14ac:dyDescent="0.35">
      <c r="N10692" s="25"/>
      <c r="R10692" s="2"/>
    </row>
    <row r="10693" spans="14:22" x14ac:dyDescent="0.35">
      <c r="N10693" s="25"/>
      <c r="R10693" s="2"/>
    </row>
    <row r="10694" spans="14:22" x14ac:dyDescent="0.35">
      <c r="N10694" s="25"/>
      <c r="R10694" s="2"/>
      <c r="U10694" s="5"/>
      <c r="V10694" s="6"/>
    </row>
    <row r="10695" spans="14:22" x14ac:dyDescent="0.35">
      <c r="N10695" s="25"/>
      <c r="R10695" s="2"/>
    </row>
    <row r="10696" spans="14:22" x14ac:dyDescent="0.35">
      <c r="N10696" s="25"/>
      <c r="R10696" s="2"/>
    </row>
    <row r="10697" spans="14:22" x14ac:dyDescent="0.35">
      <c r="N10697" s="25"/>
      <c r="R10697" s="2"/>
    </row>
    <row r="10698" spans="14:22" x14ac:dyDescent="0.35">
      <c r="N10698" s="25"/>
      <c r="R10698" s="2"/>
    </row>
    <row r="10699" spans="14:22" x14ac:dyDescent="0.35">
      <c r="N10699" s="25"/>
      <c r="R10699" s="2"/>
    </row>
    <row r="10700" spans="14:22" x14ac:dyDescent="0.35">
      <c r="N10700" s="25"/>
      <c r="R10700" s="2"/>
    </row>
    <row r="10701" spans="14:22" x14ac:dyDescent="0.35">
      <c r="N10701" s="25"/>
      <c r="R10701" s="2"/>
    </row>
    <row r="10702" spans="14:22" x14ac:dyDescent="0.35">
      <c r="N10702" s="25"/>
      <c r="R10702" s="2"/>
    </row>
    <row r="10703" spans="14:22" x14ac:dyDescent="0.35">
      <c r="N10703" s="25"/>
      <c r="R10703" s="2"/>
    </row>
    <row r="10704" spans="14:22" x14ac:dyDescent="0.35">
      <c r="N10704" s="25"/>
      <c r="R10704" s="2"/>
    </row>
    <row r="10705" spans="14:18" x14ac:dyDescent="0.35">
      <c r="N10705" s="25"/>
      <c r="R10705" s="2"/>
    </row>
    <row r="10706" spans="14:18" x14ac:dyDescent="0.35">
      <c r="N10706" s="25"/>
      <c r="R10706" s="2"/>
    </row>
    <row r="10707" spans="14:18" x14ac:dyDescent="0.35">
      <c r="N10707" s="25"/>
      <c r="R10707" s="2"/>
    </row>
    <row r="10708" spans="14:18" x14ac:dyDescent="0.35">
      <c r="N10708" s="25"/>
      <c r="R10708" s="2"/>
    </row>
    <row r="10709" spans="14:18" x14ac:dyDescent="0.35">
      <c r="N10709" s="25"/>
      <c r="R10709" s="2"/>
    </row>
    <row r="10710" spans="14:18" x14ac:dyDescent="0.35">
      <c r="N10710" s="25"/>
      <c r="R10710" s="2"/>
    </row>
    <row r="10711" spans="14:18" x14ac:dyDescent="0.35">
      <c r="N10711" s="25"/>
      <c r="R10711" s="2"/>
    </row>
    <row r="10712" spans="14:18" x14ac:dyDescent="0.35">
      <c r="N10712" s="25"/>
      <c r="R10712" s="2"/>
    </row>
    <row r="10713" spans="14:18" x14ac:dyDescent="0.35">
      <c r="N10713" s="25"/>
      <c r="R10713" s="2"/>
    </row>
    <row r="10714" spans="14:18" x14ac:dyDescent="0.35">
      <c r="N10714" s="25"/>
      <c r="R10714" s="2"/>
    </row>
    <row r="10715" spans="14:18" x14ac:dyDescent="0.35">
      <c r="N10715" s="25"/>
      <c r="R10715" s="2"/>
    </row>
    <row r="10716" spans="14:18" x14ac:dyDescent="0.35">
      <c r="N10716" s="25"/>
      <c r="R10716" s="2"/>
    </row>
    <row r="10717" spans="14:18" x14ac:dyDescent="0.35">
      <c r="N10717" s="25"/>
      <c r="R10717" s="2"/>
    </row>
    <row r="10718" spans="14:18" x14ac:dyDescent="0.35">
      <c r="N10718" s="25"/>
      <c r="R10718" s="2"/>
    </row>
    <row r="10719" spans="14:18" x14ac:dyDescent="0.35">
      <c r="N10719" s="25"/>
      <c r="R10719" s="2"/>
    </row>
    <row r="10720" spans="14:18" x14ac:dyDescent="0.35">
      <c r="N10720" s="25"/>
      <c r="R10720" s="2"/>
    </row>
    <row r="10721" spans="14:18" x14ac:dyDescent="0.35">
      <c r="N10721" s="25"/>
      <c r="R10721" s="2"/>
    </row>
    <row r="10722" spans="14:18" x14ac:dyDescent="0.35">
      <c r="N10722" s="25"/>
      <c r="R10722" s="2"/>
    </row>
    <row r="10723" spans="14:18" x14ac:dyDescent="0.35">
      <c r="N10723" s="25"/>
      <c r="R10723" s="2"/>
    </row>
    <row r="10724" spans="14:18" x14ac:dyDescent="0.35">
      <c r="N10724" s="25"/>
      <c r="R10724" s="2"/>
    </row>
    <row r="10725" spans="14:18" x14ac:dyDescent="0.35">
      <c r="N10725" s="25"/>
      <c r="R10725" s="2"/>
    </row>
    <row r="10726" spans="14:18" x14ac:dyDescent="0.35">
      <c r="N10726" s="25"/>
      <c r="R10726" s="2"/>
    </row>
    <row r="10727" spans="14:18" x14ac:dyDescent="0.35">
      <c r="N10727" s="25"/>
      <c r="R10727" s="2"/>
    </row>
    <row r="10728" spans="14:18" x14ac:dyDescent="0.35">
      <c r="N10728" s="25"/>
      <c r="R10728" s="2"/>
    </row>
    <row r="10729" spans="14:18" x14ac:dyDescent="0.35">
      <c r="N10729" s="25"/>
      <c r="R10729" s="2"/>
    </row>
    <row r="10730" spans="14:18" x14ac:dyDescent="0.35">
      <c r="N10730" s="25"/>
      <c r="R10730" s="2"/>
    </row>
    <row r="10731" spans="14:18" x14ac:dyDescent="0.35">
      <c r="N10731" s="25"/>
      <c r="R10731" s="2"/>
    </row>
    <row r="10732" spans="14:18" x14ac:dyDescent="0.35">
      <c r="N10732" s="25"/>
      <c r="R10732" s="2"/>
    </row>
    <row r="10733" spans="14:18" x14ac:dyDescent="0.35">
      <c r="N10733" s="25"/>
      <c r="R10733" s="2"/>
    </row>
    <row r="10734" spans="14:18" x14ac:dyDescent="0.35">
      <c r="N10734" s="25"/>
      <c r="R10734" s="2"/>
    </row>
    <row r="10735" spans="14:18" x14ac:dyDescent="0.35">
      <c r="N10735" s="25"/>
      <c r="R10735" s="2"/>
    </row>
    <row r="10736" spans="14:18" x14ac:dyDescent="0.35">
      <c r="N10736" s="25"/>
      <c r="R10736" s="2"/>
    </row>
    <row r="10737" spans="14:18" x14ac:dyDescent="0.35">
      <c r="N10737" s="25"/>
      <c r="R10737" s="2"/>
    </row>
    <row r="10738" spans="14:18" x14ac:dyDescent="0.35">
      <c r="N10738" s="25"/>
      <c r="R10738" s="2"/>
    </row>
    <row r="10739" spans="14:18" x14ac:dyDescent="0.35">
      <c r="N10739" s="25"/>
      <c r="R10739" s="2"/>
    </row>
    <row r="10740" spans="14:18" x14ac:dyDescent="0.35">
      <c r="N10740" s="25"/>
      <c r="R10740" s="2"/>
    </row>
    <row r="10741" spans="14:18" x14ac:dyDescent="0.35">
      <c r="N10741" s="25"/>
      <c r="R10741" s="2"/>
    </row>
    <row r="10742" spans="14:18" x14ac:dyDescent="0.35">
      <c r="N10742" s="25"/>
      <c r="R10742" s="2"/>
    </row>
    <row r="10743" spans="14:18" x14ac:dyDescent="0.35">
      <c r="N10743" s="25"/>
      <c r="R10743" s="2"/>
    </row>
    <row r="10744" spans="14:18" x14ac:dyDescent="0.35">
      <c r="N10744" s="25"/>
      <c r="R10744" s="2"/>
    </row>
    <row r="10745" spans="14:18" x14ac:dyDescent="0.35">
      <c r="N10745" s="25"/>
      <c r="R10745" s="2"/>
    </row>
    <row r="10746" spans="14:18" x14ac:dyDescent="0.35">
      <c r="N10746" s="25"/>
      <c r="R10746" s="2"/>
    </row>
    <row r="10747" spans="14:18" x14ac:dyDescent="0.35">
      <c r="N10747" s="25"/>
      <c r="R10747" s="2"/>
    </row>
    <row r="10748" spans="14:18" x14ac:dyDescent="0.35">
      <c r="N10748" s="25"/>
      <c r="R10748" s="2"/>
    </row>
    <row r="10749" spans="14:18" x14ac:dyDescent="0.35">
      <c r="N10749" s="25"/>
      <c r="R10749" s="2"/>
    </row>
    <row r="10750" spans="14:18" x14ac:dyDescent="0.35">
      <c r="N10750" s="25"/>
      <c r="R10750" s="2"/>
    </row>
    <row r="10751" spans="14:18" x14ac:dyDescent="0.35">
      <c r="N10751" s="25"/>
      <c r="R10751" s="2"/>
    </row>
    <row r="10752" spans="14:18" x14ac:dyDescent="0.35">
      <c r="N10752" s="25"/>
      <c r="R10752" s="2"/>
    </row>
    <row r="10753" spans="14:18" x14ac:dyDescent="0.35">
      <c r="N10753" s="25"/>
      <c r="R10753" s="2"/>
    </row>
    <row r="10754" spans="14:18" x14ac:dyDescent="0.35">
      <c r="N10754" s="25"/>
      <c r="R10754" s="2"/>
    </row>
    <row r="10755" spans="14:18" x14ac:dyDescent="0.35">
      <c r="N10755" s="25"/>
      <c r="R10755" s="2"/>
    </row>
    <row r="10756" spans="14:18" x14ac:dyDescent="0.35">
      <c r="N10756" s="25"/>
      <c r="R10756" s="2"/>
    </row>
    <row r="10757" spans="14:18" x14ac:dyDescent="0.35">
      <c r="N10757" s="25"/>
      <c r="R10757" s="2"/>
    </row>
    <row r="10758" spans="14:18" x14ac:dyDescent="0.35">
      <c r="N10758" s="25"/>
      <c r="R10758" s="2"/>
    </row>
    <row r="10759" spans="14:18" x14ac:dyDescent="0.35">
      <c r="N10759" s="25"/>
      <c r="R10759" s="2"/>
    </row>
    <row r="10760" spans="14:18" x14ac:dyDescent="0.35">
      <c r="N10760" s="25"/>
      <c r="R10760" s="2"/>
    </row>
    <row r="10761" spans="14:18" x14ac:dyDescent="0.35">
      <c r="N10761" s="25"/>
      <c r="R10761" s="2"/>
    </row>
    <row r="10762" spans="14:18" x14ac:dyDescent="0.35">
      <c r="N10762" s="25"/>
      <c r="R10762" s="2"/>
    </row>
    <row r="10763" spans="14:18" x14ac:dyDescent="0.35">
      <c r="N10763" s="25"/>
      <c r="R10763" s="2"/>
    </row>
    <row r="10764" spans="14:18" x14ac:dyDescent="0.35">
      <c r="N10764" s="25"/>
      <c r="R10764" s="2"/>
    </row>
    <row r="10765" spans="14:18" x14ac:dyDescent="0.35">
      <c r="N10765" s="25"/>
      <c r="R10765" s="2"/>
    </row>
    <row r="10766" spans="14:18" x14ac:dyDescent="0.35">
      <c r="N10766" s="25"/>
      <c r="R10766" s="2"/>
    </row>
    <row r="10767" spans="14:18" x14ac:dyDescent="0.35">
      <c r="N10767" s="25"/>
      <c r="R10767" s="2"/>
    </row>
    <row r="10768" spans="14:18" x14ac:dyDescent="0.35">
      <c r="N10768" s="25"/>
      <c r="R10768" s="2"/>
    </row>
    <row r="10769" spans="14:18" x14ac:dyDescent="0.35">
      <c r="N10769" s="25"/>
      <c r="R10769" s="2"/>
    </row>
    <row r="10770" spans="14:18" x14ac:dyDescent="0.35">
      <c r="N10770" s="25"/>
      <c r="R10770" s="2"/>
    </row>
    <row r="10771" spans="14:18" x14ac:dyDescent="0.35">
      <c r="N10771" s="25"/>
      <c r="R10771" s="2"/>
    </row>
    <row r="10772" spans="14:18" x14ac:dyDescent="0.35">
      <c r="N10772" s="25"/>
      <c r="R10772" s="2"/>
    </row>
    <row r="10773" spans="14:18" x14ac:dyDescent="0.35">
      <c r="N10773" s="25"/>
      <c r="R10773" s="2"/>
    </row>
    <row r="10774" spans="14:18" x14ac:dyDescent="0.35">
      <c r="N10774" s="25"/>
      <c r="R10774" s="2"/>
    </row>
    <row r="10775" spans="14:18" x14ac:dyDescent="0.35">
      <c r="N10775" s="25"/>
      <c r="R10775" s="2"/>
    </row>
    <row r="10776" spans="14:18" x14ac:dyDescent="0.35">
      <c r="N10776" s="25"/>
      <c r="R10776" s="2"/>
    </row>
    <row r="10777" spans="14:18" x14ac:dyDescent="0.35">
      <c r="N10777" s="25"/>
      <c r="R10777" s="2"/>
    </row>
    <row r="10778" spans="14:18" x14ac:dyDescent="0.35">
      <c r="N10778" s="25"/>
      <c r="R10778" s="2"/>
    </row>
    <row r="10779" spans="14:18" x14ac:dyDescent="0.35">
      <c r="N10779" s="25"/>
      <c r="R10779" s="2"/>
    </row>
    <row r="10780" spans="14:18" x14ac:dyDescent="0.35">
      <c r="N10780" s="25"/>
      <c r="R10780" s="2"/>
    </row>
    <row r="10781" spans="14:18" x14ac:dyDescent="0.35">
      <c r="N10781" s="25"/>
      <c r="R10781" s="2"/>
    </row>
    <row r="10782" spans="14:18" x14ac:dyDescent="0.35">
      <c r="N10782" s="25"/>
      <c r="R10782" s="2"/>
    </row>
    <row r="10783" spans="14:18" x14ac:dyDescent="0.35">
      <c r="N10783" s="25"/>
      <c r="R10783" s="2"/>
    </row>
    <row r="10784" spans="14:18" x14ac:dyDescent="0.35">
      <c r="N10784" s="25"/>
      <c r="R10784" s="2"/>
    </row>
    <row r="10785" spans="14:22" x14ac:dyDescent="0.35">
      <c r="N10785" s="25"/>
      <c r="R10785" s="2"/>
    </row>
    <row r="10786" spans="14:22" x14ac:dyDescent="0.35">
      <c r="N10786" s="25"/>
      <c r="R10786" s="2"/>
    </row>
    <row r="10787" spans="14:22" x14ac:dyDescent="0.35">
      <c r="N10787" s="25"/>
      <c r="R10787" s="2"/>
    </row>
    <row r="10788" spans="14:22" x14ac:dyDescent="0.35">
      <c r="N10788" s="25"/>
      <c r="R10788" s="2"/>
    </row>
    <row r="10789" spans="14:22" x14ac:dyDescent="0.35">
      <c r="N10789" s="25"/>
      <c r="R10789" s="2"/>
    </row>
    <row r="10790" spans="14:22" x14ac:dyDescent="0.35">
      <c r="N10790" s="25"/>
      <c r="R10790" s="2"/>
      <c r="U10790" s="5"/>
      <c r="V10790" s="6"/>
    </row>
    <row r="10791" spans="14:22" x14ac:dyDescent="0.35">
      <c r="N10791" s="25"/>
      <c r="R10791" s="2"/>
    </row>
    <row r="10792" spans="14:22" x14ac:dyDescent="0.35">
      <c r="N10792" s="25"/>
      <c r="R10792" s="2"/>
    </row>
    <row r="10793" spans="14:22" x14ac:dyDescent="0.35">
      <c r="N10793" s="25"/>
      <c r="R10793" s="2"/>
    </row>
    <row r="10794" spans="14:22" x14ac:dyDescent="0.35">
      <c r="N10794" s="25"/>
      <c r="R10794" s="2"/>
    </row>
    <row r="10795" spans="14:22" x14ac:dyDescent="0.35">
      <c r="N10795" s="25"/>
      <c r="R10795" s="2"/>
    </row>
    <row r="10796" spans="14:22" x14ac:dyDescent="0.35">
      <c r="N10796" s="25"/>
      <c r="R10796" s="2"/>
    </row>
    <row r="10797" spans="14:22" x14ac:dyDescent="0.35">
      <c r="N10797" s="25"/>
      <c r="R10797" s="2"/>
    </row>
    <row r="10798" spans="14:22" x14ac:dyDescent="0.35">
      <c r="N10798" s="25"/>
      <c r="R10798" s="2"/>
    </row>
    <row r="10799" spans="14:22" x14ac:dyDescent="0.35">
      <c r="N10799" s="25"/>
      <c r="R10799" s="2"/>
    </row>
    <row r="10800" spans="14:22" x14ac:dyDescent="0.35">
      <c r="N10800" s="25"/>
      <c r="R10800" s="2"/>
    </row>
    <row r="10801" spans="14:18" x14ac:dyDescent="0.35">
      <c r="N10801" s="25"/>
      <c r="R10801" s="2"/>
    </row>
    <row r="10802" spans="14:18" x14ac:dyDescent="0.35">
      <c r="N10802" s="25"/>
      <c r="R10802" s="2"/>
    </row>
    <row r="10803" spans="14:18" x14ac:dyDescent="0.35">
      <c r="N10803" s="25"/>
      <c r="R10803" s="2"/>
    </row>
    <row r="10804" spans="14:18" x14ac:dyDescent="0.35">
      <c r="N10804" s="25"/>
      <c r="R10804" s="2"/>
    </row>
    <row r="10805" spans="14:18" x14ac:dyDescent="0.35">
      <c r="N10805" s="25"/>
      <c r="R10805" s="2"/>
    </row>
    <row r="10806" spans="14:18" x14ac:dyDescent="0.35">
      <c r="N10806" s="25"/>
      <c r="R10806" s="2"/>
    </row>
    <row r="10807" spans="14:18" x14ac:dyDescent="0.35">
      <c r="N10807" s="25"/>
      <c r="R10807" s="2"/>
    </row>
    <row r="10808" spans="14:18" x14ac:dyDescent="0.35">
      <c r="N10808" s="25"/>
      <c r="R10808" s="2"/>
    </row>
    <row r="10809" spans="14:18" x14ac:dyDescent="0.35">
      <c r="N10809" s="25"/>
      <c r="R10809" s="2"/>
    </row>
    <row r="10810" spans="14:18" x14ac:dyDescent="0.35">
      <c r="N10810" s="25"/>
      <c r="R10810" s="2"/>
    </row>
    <row r="10811" spans="14:18" x14ac:dyDescent="0.35">
      <c r="N10811" s="25"/>
      <c r="R10811" s="2"/>
    </row>
    <row r="10812" spans="14:18" x14ac:dyDescent="0.35">
      <c r="N10812" s="25"/>
      <c r="R10812" s="2"/>
    </row>
    <row r="10813" spans="14:18" x14ac:dyDescent="0.35">
      <c r="N10813" s="25"/>
      <c r="R10813" s="2"/>
    </row>
    <row r="10814" spans="14:18" x14ac:dyDescent="0.35">
      <c r="N10814" s="25"/>
      <c r="R10814" s="2"/>
    </row>
    <row r="10815" spans="14:18" x14ac:dyDescent="0.35">
      <c r="N10815" s="25"/>
      <c r="R10815" s="2"/>
    </row>
    <row r="10816" spans="14:18" x14ac:dyDescent="0.35">
      <c r="N10816" s="25"/>
      <c r="R10816" s="2"/>
    </row>
    <row r="10817" spans="14:18" x14ac:dyDescent="0.35">
      <c r="N10817" s="25"/>
      <c r="R10817" s="2"/>
    </row>
    <row r="10818" spans="14:18" x14ac:dyDescent="0.35">
      <c r="N10818" s="25"/>
      <c r="R10818" s="2"/>
    </row>
    <row r="10819" spans="14:18" x14ac:dyDescent="0.35">
      <c r="N10819" s="25"/>
      <c r="R10819" s="2"/>
    </row>
    <row r="10820" spans="14:18" x14ac:dyDescent="0.35">
      <c r="N10820" s="25"/>
      <c r="R10820" s="2"/>
    </row>
    <row r="10821" spans="14:18" x14ac:dyDescent="0.35">
      <c r="N10821" s="25"/>
      <c r="R10821" s="2"/>
    </row>
    <row r="10822" spans="14:18" x14ac:dyDescent="0.35">
      <c r="N10822" s="25"/>
      <c r="R10822" s="2"/>
    </row>
    <row r="10823" spans="14:18" x14ac:dyDescent="0.35">
      <c r="N10823" s="25"/>
      <c r="R10823" s="2"/>
    </row>
    <row r="10824" spans="14:18" x14ac:dyDescent="0.35">
      <c r="N10824" s="25"/>
      <c r="R10824" s="2"/>
    </row>
    <row r="10825" spans="14:18" x14ac:dyDescent="0.35">
      <c r="N10825" s="25"/>
      <c r="R10825" s="2"/>
    </row>
    <row r="10826" spans="14:18" x14ac:dyDescent="0.35">
      <c r="N10826" s="25"/>
      <c r="R10826" s="2"/>
    </row>
    <row r="10827" spans="14:18" x14ac:dyDescent="0.35">
      <c r="N10827" s="25"/>
      <c r="R10827" s="2"/>
    </row>
    <row r="10828" spans="14:18" x14ac:dyDescent="0.35">
      <c r="N10828" s="25"/>
      <c r="R10828" s="2"/>
    </row>
    <row r="10829" spans="14:18" x14ac:dyDescent="0.35">
      <c r="N10829" s="25"/>
      <c r="R10829" s="2"/>
    </row>
    <row r="10830" spans="14:18" x14ac:dyDescent="0.35">
      <c r="N10830" s="25"/>
      <c r="R10830" s="2"/>
    </row>
    <row r="10831" spans="14:18" x14ac:dyDescent="0.35">
      <c r="N10831" s="25"/>
      <c r="R10831" s="2"/>
    </row>
    <row r="10832" spans="14:18" x14ac:dyDescent="0.35">
      <c r="N10832" s="25"/>
      <c r="R10832" s="2"/>
    </row>
    <row r="10833" spans="14:18" x14ac:dyDescent="0.35">
      <c r="N10833" s="25"/>
      <c r="R10833" s="2"/>
    </row>
    <row r="10834" spans="14:18" x14ac:dyDescent="0.35">
      <c r="N10834" s="25"/>
      <c r="R10834" s="2"/>
    </row>
    <row r="10835" spans="14:18" x14ac:dyDescent="0.35">
      <c r="N10835" s="25"/>
      <c r="R10835" s="2"/>
    </row>
    <row r="10836" spans="14:18" x14ac:dyDescent="0.35">
      <c r="N10836" s="25"/>
      <c r="R10836" s="2"/>
    </row>
    <row r="10837" spans="14:18" x14ac:dyDescent="0.35">
      <c r="N10837" s="25"/>
      <c r="R10837" s="2"/>
    </row>
    <row r="10838" spans="14:18" x14ac:dyDescent="0.35">
      <c r="N10838" s="25"/>
      <c r="R10838" s="2"/>
    </row>
    <row r="10839" spans="14:18" x14ac:dyDescent="0.35">
      <c r="N10839" s="25"/>
      <c r="R10839" s="2"/>
    </row>
    <row r="10840" spans="14:18" x14ac:dyDescent="0.35">
      <c r="N10840" s="25"/>
      <c r="R10840" s="2"/>
    </row>
    <row r="10841" spans="14:18" x14ac:dyDescent="0.35">
      <c r="N10841" s="25"/>
      <c r="R10841" s="2"/>
    </row>
    <row r="10842" spans="14:18" x14ac:dyDescent="0.35">
      <c r="N10842" s="25"/>
      <c r="R10842" s="2"/>
    </row>
    <row r="10843" spans="14:18" x14ac:dyDescent="0.35">
      <c r="N10843" s="25"/>
      <c r="R10843" s="2"/>
    </row>
    <row r="10844" spans="14:18" x14ac:dyDescent="0.35">
      <c r="N10844" s="25"/>
      <c r="R10844" s="2"/>
    </row>
    <row r="10845" spans="14:18" x14ac:dyDescent="0.35">
      <c r="N10845" s="25"/>
      <c r="R10845" s="2"/>
    </row>
    <row r="10846" spans="14:18" x14ac:dyDescent="0.35">
      <c r="N10846" s="25"/>
      <c r="R10846" s="2"/>
    </row>
    <row r="10847" spans="14:18" x14ac:dyDescent="0.35">
      <c r="N10847" s="25"/>
      <c r="R10847" s="2"/>
    </row>
    <row r="10848" spans="14:18" x14ac:dyDescent="0.35">
      <c r="N10848" s="25"/>
      <c r="R10848" s="2"/>
    </row>
    <row r="10849" spans="14:18" x14ac:dyDescent="0.35">
      <c r="N10849" s="25"/>
      <c r="R10849" s="2"/>
    </row>
    <row r="10850" spans="14:18" x14ac:dyDescent="0.35">
      <c r="N10850" s="25"/>
      <c r="R10850" s="2"/>
    </row>
    <row r="10851" spans="14:18" x14ac:dyDescent="0.35">
      <c r="N10851" s="25"/>
      <c r="R10851" s="2"/>
    </row>
    <row r="10852" spans="14:18" x14ac:dyDescent="0.35">
      <c r="N10852" s="25"/>
      <c r="R10852" s="2"/>
    </row>
    <row r="10853" spans="14:18" x14ac:dyDescent="0.35">
      <c r="N10853" s="25"/>
      <c r="R10853" s="2"/>
    </row>
    <row r="10854" spans="14:18" x14ac:dyDescent="0.35">
      <c r="N10854" s="25"/>
      <c r="R10854" s="2"/>
    </row>
    <row r="10855" spans="14:18" x14ac:dyDescent="0.35">
      <c r="N10855" s="25"/>
      <c r="R10855" s="2"/>
    </row>
    <row r="10856" spans="14:18" x14ac:dyDescent="0.35">
      <c r="N10856" s="25"/>
      <c r="R10856" s="2"/>
    </row>
    <row r="10857" spans="14:18" x14ac:dyDescent="0.35">
      <c r="N10857" s="25"/>
      <c r="R10857" s="2"/>
    </row>
    <row r="10858" spans="14:18" x14ac:dyDescent="0.35">
      <c r="N10858" s="25"/>
      <c r="R10858" s="2"/>
    </row>
    <row r="10859" spans="14:18" x14ac:dyDescent="0.35">
      <c r="N10859" s="25"/>
      <c r="R10859" s="2"/>
    </row>
    <row r="10860" spans="14:18" x14ac:dyDescent="0.35">
      <c r="N10860" s="25"/>
      <c r="R10860" s="2"/>
    </row>
    <row r="10861" spans="14:18" x14ac:dyDescent="0.35">
      <c r="N10861" s="25"/>
      <c r="R10861" s="2"/>
    </row>
    <row r="10862" spans="14:18" x14ac:dyDescent="0.35">
      <c r="N10862" s="25"/>
      <c r="R10862" s="2"/>
    </row>
    <row r="10863" spans="14:18" x14ac:dyDescent="0.35">
      <c r="N10863" s="25"/>
      <c r="R10863" s="2"/>
    </row>
    <row r="10864" spans="14:18" x14ac:dyDescent="0.35">
      <c r="N10864" s="25"/>
      <c r="R10864" s="2"/>
    </row>
    <row r="10865" spans="14:18" x14ac:dyDescent="0.35">
      <c r="N10865" s="25"/>
      <c r="R10865" s="2"/>
    </row>
    <row r="10866" spans="14:18" x14ac:dyDescent="0.35">
      <c r="N10866" s="25"/>
      <c r="R10866" s="2"/>
    </row>
    <row r="10867" spans="14:18" x14ac:dyDescent="0.35">
      <c r="N10867" s="25"/>
      <c r="R10867" s="2"/>
    </row>
    <row r="10868" spans="14:18" x14ac:dyDescent="0.35">
      <c r="N10868" s="25"/>
      <c r="R10868" s="2"/>
    </row>
    <row r="10869" spans="14:18" x14ac:dyDescent="0.35">
      <c r="N10869" s="25"/>
      <c r="R10869" s="2"/>
    </row>
    <row r="10870" spans="14:18" x14ac:dyDescent="0.35">
      <c r="N10870" s="25"/>
      <c r="R10870" s="2"/>
    </row>
    <row r="10871" spans="14:18" x14ac:dyDescent="0.35">
      <c r="N10871" s="25"/>
      <c r="R10871" s="2"/>
    </row>
    <row r="10872" spans="14:18" x14ac:dyDescent="0.35">
      <c r="N10872" s="25"/>
      <c r="R10872" s="2"/>
    </row>
    <row r="10873" spans="14:18" x14ac:dyDescent="0.35">
      <c r="N10873" s="25"/>
      <c r="R10873" s="2"/>
    </row>
    <row r="10874" spans="14:18" x14ac:dyDescent="0.35">
      <c r="N10874" s="25"/>
      <c r="R10874" s="2"/>
    </row>
    <row r="10875" spans="14:18" x14ac:dyDescent="0.35">
      <c r="N10875" s="25"/>
      <c r="R10875" s="2"/>
    </row>
    <row r="10876" spans="14:18" x14ac:dyDescent="0.35">
      <c r="N10876" s="25"/>
      <c r="R10876" s="2"/>
    </row>
    <row r="10877" spans="14:18" x14ac:dyDescent="0.35">
      <c r="N10877" s="25"/>
      <c r="R10877" s="2"/>
    </row>
    <row r="10878" spans="14:18" x14ac:dyDescent="0.35">
      <c r="N10878" s="25"/>
      <c r="R10878" s="2"/>
    </row>
    <row r="10879" spans="14:18" x14ac:dyDescent="0.35">
      <c r="N10879" s="25"/>
      <c r="R10879" s="2"/>
    </row>
    <row r="10880" spans="14:18" x14ac:dyDescent="0.35">
      <c r="N10880" s="25"/>
      <c r="R10880" s="2"/>
    </row>
    <row r="10881" spans="14:22" x14ac:dyDescent="0.35">
      <c r="N10881" s="25"/>
      <c r="R10881" s="2"/>
    </row>
    <row r="10882" spans="14:22" x14ac:dyDescent="0.35">
      <c r="N10882" s="25"/>
      <c r="R10882" s="2"/>
    </row>
    <row r="10883" spans="14:22" x14ac:dyDescent="0.35">
      <c r="N10883" s="25"/>
      <c r="R10883" s="2"/>
    </row>
    <row r="10884" spans="14:22" x14ac:dyDescent="0.35">
      <c r="N10884" s="25"/>
      <c r="R10884" s="2"/>
    </row>
    <row r="10885" spans="14:22" x14ac:dyDescent="0.35">
      <c r="N10885" s="25"/>
      <c r="R10885" s="2"/>
    </row>
    <row r="10886" spans="14:22" x14ac:dyDescent="0.35">
      <c r="N10886" s="25"/>
      <c r="R10886" s="2"/>
      <c r="U10886" s="5"/>
      <c r="V10886" s="6"/>
    </row>
    <row r="10887" spans="14:22" x14ac:dyDescent="0.35">
      <c r="N10887" s="25"/>
      <c r="R10887" s="2"/>
    </row>
    <row r="10888" spans="14:22" x14ac:dyDescent="0.35">
      <c r="N10888" s="25"/>
      <c r="R10888" s="2"/>
    </row>
    <row r="10889" spans="14:22" x14ac:dyDescent="0.35">
      <c r="N10889" s="25"/>
      <c r="R10889" s="2"/>
    </row>
    <row r="10890" spans="14:22" x14ac:dyDescent="0.35">
      <c r="N10890" s="25"/>
      <c r="R10890" s="2"/>
    </row>
    <row r="10891" spans="14:22" x14ac:dyDescent="0.35">
      <c r="N10891" s="25"/>
      <c r="R10891" s="2"/>
    </row>
    <row r="10892" spans="14:22" x14ac:dyDescent="0.35">
      <c r="N10892" s="25"/>
      <c r="R10892" s="2"/>
    </row>
    <row r="10893" spans="14:22" x14ac:dyDescent="0.35">
      <c r="N10893" s="25"/>
      <c r="R10893" s="2"/>
    </row>
    <row r="10894" spans="14:22" x14ac:dyDescent="0.35">
      <c r="N10894" s="25"/>
      <c r="R10894" s="2"/>
    </row>
    <row r="10895" spans="14:22" x14ac:dyDescent="0.35">
      <c r="N10895" s="25"/>
      <c r="R10895" s="2"/>
    </row>
    <row r="10896" spans="14:22" x14ac:dyDescent="0.35">
      <c r="N10896" s="25"/>
      <c r="R10896" s="2"/>
    </row>
    <row r="10897" spans="14:18" x14ac:dyDescent="0.35">
      <c r="N10897" s="25"/>
      <c r="R10897" s="2"/>
    </row>
    <row r="10898" spans="14:18" x14ac:dyDescent="0.35">
      <c r="N10898" s="25"/>
      <c r="R10898" s="2"/>
    </row>
    <row r="10899" spans="14:18" x14ac:dyDescent="0.35">
      <c r="N10899" s="25"/>
      <c r="R10899" s="2"/>
    </row>
    <row r="10900" spans="14:18" x14ac:dyDescent="0.35">
      <c r="N10900" s="25"/>
      <c r="R10900" s="2"/>
    </row>
    <row r="10901" spans="14:18" x14ac:dyDescent="0.35">
      <c r="N10901" s="25"/>
      <c r="R10901" s="2"/>
    </row>
    <row r="10902" spans="14:18" x14ac:dyDescent="0.35">
      <c r="N10902" s="25"/>
      <c r="R10902" s="2"/>
    </row>
    <row r="10903" spans="14:18" x14ac:dyDescent="0.35">
      <c r="N10903" s="25"/>
      <c r="R10903" s="2"/>
    </row>
    <row r="10904" spans="14:18" x14ac:dyDescent="0.35">
      <c r="N10904" s="25"/>
      <c r="R10904" s="2"/>
    </row>
    <row r="10905" spans="14:18" x14ac:dyDescent="0.35">
      <c r="N10905" s="25"/>
      <c r="R10905" s="2"/>
    </row>
    <row r="10906" spans="14:18" x14ac:dyDescent="0.35">
      <c r="N10906" s="25"/>
      <c r="R10906" s="2"/>
    </row>
    <row r="10907" spans="14:18" x14ac:dyDescent="0.35">
      <c r="N10907" s="25"/>
      <c r="R10907" s="2"/>
    </row>
    <row r="10908" spans="14:18" x14ac:dyDescent="0.35">
      <c r="N10908" s="25"/>
      <c r="R10908" s="2"/>
    </row>
    <row r="10909" spans="14:18" x14ac:dyDescent="0.35">
      <c r="N10909" s="25"/>
      <c r="R10909" s="2"/>
    </row>
    <row r="10910" spans="14:18" x14ac:dyDescent="0.35">
      <c r="N10910" s="25"/>
      <c r="R10910" s="2"/>
    </row>
    <row r="10911" spans="14:18" x14ac:dyDescent="0.35">
      <c r="N10911" s="25"/>
      <c r="R10911" s="2"/>
    </row>
    <row r="10912" spans="14:18" x14ac:dyDescent="0.35">
      <c r="N10912" s="25"/>
      <c r="R10912" s="2"/>
    </row>
    <row r="10913" spans="14:18" x14ac:dyDescent="0.35">
      <c r="N10913" s="25"/>
      <c r="R10913" s="2"/>
    </row>
    <row r="10914" spans="14:18" x14ac:dyDescent="0.35">
      <c r="N10914" s="25"/>
      <c r="R10914" s="2"/>
    </row>
    <row r="10915" spans="14:18" x14ac:dyDescent="0.35">
      <c r="N10915" s="25"/>
      <c r="R10915" s="2"/>
    </row>
    <row r="10916" spans="14:18" x14ac:dyDescent="0.35">
      <c r="N10916" s="25"/>
      <c r="R10916" s="2"/>
    </row>
    <row r="10917" spans="14:18" x14ac:dyDescent="0.35">
      <c r="N10917" s="25"/>
      <c r="R10917" s="2"/>
    </row>
    <row r="10918" spans="14:18" x14ac:dyDescent="0.35">
      <c r="N10918" s="25"/>
      <c r="R10918" s="2"/>
    </row>
    <row r="10919" spans="14:18" x14ac:dyDescent="0.35">
      <c r="N10919" s="25"/>
      <c r="R10919" s="2"/>
    </row>
    <row r="10920" spans="14:18" x14ac:dyDescent="0.35">
      <c r="N10920" s="25"/>
      <c r="R10920" s="2"/>
    </row>
    <row r="10921" spans="14:18" x14ac:dyDescent="0.35">
      <c r="N10921" s="25"/>
      <c r="R10921" s="2"/>
    </row>
    <row r="10922" spans="14:18" x14ac:dyDescent="0.35">
      <c r="N10922" s="25"/>
      <c r="R10922" s="2"/>
    </row>
    <row r="10923" spans="14:18" x14ac:dyDescent="0.35">
      <c r="N10923" s="25"/>
      <c r="R10923" s="2"/>
    </row>
    <row r="10924" spans="14:18" x14ac:dyDescent="0.35">
      <c r="N10924" s="25"/>
      <c r="R10924" s="2"/>
    </row>
    <row r="10925" spans="14:18" x14ac:dyDescent="0.35">
      <c r="N10925" s="25"/>
      <c r="R10925" s="2"/>
    </row>
    <row r="10926" spans="14:18" x14ac:dyDescent="0.35">
      <c r="N10926" s="25"/>
      <c r="R10926" s="2"/>
    </row>
    <row r="10927" spans="14:18" x14ac:dyDescent="0.35">
      <c r="N10927" s="25"/>
      <c r="R10927" s="2"/>
    </row>
    <row r="10928" spans="14:18" x14ac:dyDescent="0.35">
      <c r="N10928" s="25"/>
      <c r="R10928" s="2"/>
    </row>
    <row r="10929" spans="14:18" x14ac:dyDescent="0.35">
      <c r="N10929" s="25"/>
      <c r="R10929" s="2"/>
    </row>
    <row r="10930" spans="14:18" x14ac:dyDescent="0.35">
      <c r="N10930" s="25"/>
      <c r="R10930" s="2"/>
    </row>
    <row r="10931" spans="14:18" x14ac:dyDescent="0.35">
      <c r="N10931" s="25"/>
      <c r="R10931" s="2"/>
    </row>
    <row r="10932" spans="14:18" x14ac:dyDescent="0.35">
      <c r="N10932" s="25"/>
      <c r="R10932" s="2"/>
    </row>
    <row r="10933" spans="14:18" x14ac:dyDescent="0.35">
      <c r="N10933" s="25"/>
      <c r="R10933" s="2"/>
    </row>
    <row r="10934" spans="14:18" x14ac:dyDescent="0.35">
      <c r="N10934" s="25"/>
      <c r="R10934" s="2"/>
    </row>
    <row r="10935" spans="14:18" x14ac:dyDescent="0.35">
      <c r="N10935" s="25"/>
      <c r="R10935" s="2"/>
    </row>
    <row r="10936" spans="14:18" x14ac:dyDescent="0.35">
      <c r="N10936" s="25"/>
      <c r="R10936" s="2"/>
    </row>
    <row r="10937" spans="14:18" x14ac:dyDescent="0.35">
      <c r="N10937" s="25"/>
      <c r="R10937" s="2"/>
    </row>
    <row r="10938" spans="14:18" x14ac:dyDescent="0.35">
      <c r="N10938" s="25"/>
      <c r="R10938" s="2"/>
    </row>
    <row r="10939" spans="14:18" x14ac:dyDescent="0.35">
      <c r="N10939" s="25"/>
      <c r="R10939" s="2"/>
    </row>
    <row r="10940" spans="14:18" x14ac:dyDescent="0.35">
      <c r="N10940" s="25"/>
      <c r="R10940" s="2"/>
    </row>
    <row r="10941" spans="14:18" x14ac:dyDescent="0.35">
      <c r="N10941" s="25"/>
      <c r="R10941" s="2"/>
    </row>
    <row r="10942" spans="14:18" x14ac:dyDescent="0.35">
      <c r="N10942" s="25"/>
      <c r="R10942" s="2"/>
    </row>
    <row r="10943" spans="14:18" x14ac:dyDescent="0.35">
      <c r="N10943" s="25"/>
      <c r="R10943" s="2"/>
    </row>
    <row r="10944" spans="14:18" x14ac:dyDescent="0.35">
      <c r="N10944" s="25"/>
      <c r="R10944" s="2"/>
    </row>
    <row r="10945" spans="14:18" x14ac:dyDescent="0.35">
      <c r="N10945" s="25"/>
      <c r="R10945" s="2"/>
    </row>
    <row r="10946" spans="14:18" x14ac:dyDescent="0.35">
      <c r="N10946" s="25"/>
      <c r="R10946" s="2"/>
    </row>
    <row r="10947" spans="14:18" x14ac:dyDescent="0.35">
      <c r="N10947" s="25"/>
      <c r="R10947" s="2"/>
    </row>
    <row r="10948" spans="14:18" x14ac:dyDescent="0.35">
      <c r="N10948" s="25"/>
      <c r="R10948" s="2"/>
    </row>
    <row r="10949" spans="14:18" x14ac:dyDescent="0.35">
      <c r="N10949" s="25"/>
      <c r="R10949" s="2"/>
    </row>
    <row r="10950" spans="14:18" x14ac:dyDescent="0.35">
      <c r="N10950" s="25"/>
      <c r="R10950" s="2"/>
    </row>
    <row r="10951" spans="14:18" x14ac:dyDescent="0.35">
      <c r="N10951" s="25"/>
      <c r="R10951" s="2"/>
    </row>
    <row r="10952" spans="14:18" x14ac:dyDescent="0.35">
      <c r="N10952" s="25"/>
      <c r="R10952" s="2"/>
    </row>
    <row r="10953" spans="14:18" x14ac:dyDescent="0.35">
      <c r="N10953" s="25"/>
      <c r="R10953" s="2"/>
    </row>
    <row r="10954" spans="14:18" x14ac:dyDescent="0.35">
      <c r="N10954" s="25"/>
      <c r="R10954" s="2"/>
    </row>
    <row r="10955" spans="14:18" x14ac:dyDescent="0.35">
      <c r="N10955" s="25"/>
      <c r="R10955" s="2"/>
    </row>
    <row r="10956" spans="14:18" x14ac:dyDescent="0.35">
      <c r="N10956" s="25"/>
      <c r="R10956" s="2"/>
    </row>
    <row r="10957" spans="14:18" x14ac:dyDescent="0.35">
      <c r="N10957" s="25"/>
      <c r="R10957" s="2"/>
    </row>
    <row r="10958" spans="14:18" x14ac:dyDescent="0.35">
      <c r="N10958" s="25"/>
      <c r="R10958" s="2"/>
    </row>
    <row r="10959" spans="14:18" x14ac:dyDescent="0.35">
      <c r="N10959" s="25"/>
      <c r="R10959" s="2"/>
    </row>
    <row r="10960" spans="14:18" x14ac:dyDescent="0.35">
      <c r="N10960" s="25"/>
      <c r="R10960" s="2"/>
    </row>
    <row r="10961" spans="14:18" x14ac:dyDescent="0.35">
      <c r="N10961" s="25"/>
      <c r="R10961" s="2"/>
    </row>
    <row r="10962" spans="14:18" x14ac:dyDescent="0.35">
      <c r="N10962" s="25"/>
      <c r="R10962" s="2"/>
    </row>
    <row r="10963" spans="14:18" x14ac:dyDescent="0.35">
      <c r="N10963" s="25"/>
      <c r="R10963" s="2"/>
    </row>
    <row r="10964" spans="14:18" x14ac:dyDescent="0.35">
      <c r="N10964" s="25"/>
      <c r="R10964" s="2"/>
    </row>
    <row r="10965" spans="14:18" x14ac:dyDescent="0.35">
      <c r="N10965" s="25"/>
      <c r="R10965" s="2"/>
    </row>
    <row r="10966" spans="14:18" x14ac:dyDescent="0.35">
      <c r="N10966" s="25"/>
      <c r="R10966" s="2"/>
    </row>
    <row r="10967" spans="14:18" x14ac:dyDescent="0.35">
      <c r="N10967" s="25"/>
      <c r="R10967" s="2"/>
    </row>
    <row r="10968" spans="14:18" x14ac:dyDescent="0.35">
      <c r="N10968" s="25"/>
      <c r="R10968" s="2"/>
    </row>
    <row r="10969" spans="14:18" x14ac:dyDescent="0.35">
      <c r="N10969" s="25"/>
      <c r="R10969" s="2"/>
    </row>
    <row r="10970" spans="14:18" x14ac:dyDescent="0.35">
      <c r="N10970" s="25"/>
      <c r="R10970" s="2"/>
    </row>
    <row r="10971" spans="14:18" x14ac:dyDescent="0.35">
      <c r="N10971" s="25"/>
      <c r="R10971" s="2"/>
    </row>
    <row r="10972" spans="14:18" x14ac:dyDescent="0.35">
      <c r="N10972" s="25"/>
      <c r="R10972" s="2"/>
    </row>
    <row r="10973" spans="14:18" x14ac:dyDescent="0.35">
      <c r="N10973" s="25"/>
      <c r="R10973" s="2"/>
    </row>
    <row r="10974" spans="14:18" x14ac:dyDescent="0.35">
      <c r="N10974" s="25"/>
      <c r="R10974" s="2"/>
    </row>
    <row r="10975" spans="14:18" x14ac:dyDescent="0.35">
      <c r="N10975" s="25"/>
      <c r="R10975" s="2"/>
    </row>
    <row r="10976" spans="14:18" x14ac:dyDescent="0.35">
      <c r="N10976" s="25"/>
      <c r="R10976" s="2"/>
    </row>
    <row r="10977" spans="14:22" x14ac:dyDescent="0.35">
      <c r="N10977" s="25"/>
      <c r="R10977" s="2"/>
    </row>
    <row r="10978" spans="14:22" x14ac:dyDescent="0.35">
      <c r="N10978" s="25"/>
      <c r="R10978" s="2"/>
    </row>
    <row r="10979" spans="14:22" x14ac:dyDescent="0.35">
      <c r="N10979" s="25"/>
      <c r="R10979" s="2"/>
    </row>
    <row r="10980" spans="14:22" x14ac:dyDescent="0.35">
      <c r="N10980" s="25"/>
      <c r="R10980" s="2"/>
    </row>
    <row r="10981" spans="14:22" x14ac:dyDescent="0.35">
      <c r="N10981" s="25"/>
      <c r="R10981" s="2"/>
    </row>
    <row r="10982" spans="14:22" x14ac:dyDescent="0.35">
      <c r="N10982" s="25"/>
      <c r="R10982" s="2"/>
      <c r="U10982" s="5"/>
      <c r="V10982" s="6"/>
    </row>
    <row r="10983" spans="14:22" x14ac:dyDescent="0.35">
      <c r="N10983" s="25"/>
      <c r="R10983" s="2"/>
    </row>
    <row r="10984" spans="14:22" x14ac:dyDescent="0.35">
      <c r="N10984" s="25"/>
      <c r="R10984" s="2"/>
    </row>
    <row r="10985" spans="14:22" x14ac:dyDescent="0.35">
      <c r="N10985" s="25"/>
      <c r="R10985" s="2"/>
    </row>
    <row r="10986" spans="14:22" x14ac:dyDescent="0.35">
      <c r="N10986" s="25"/>
      <c r="R10986" s="2"/>
    </row>
    <row r="10987" spans="14:22" x14ac:dyDescent="0.35">
      <c r="N10987" s="25"/>
      <c r="R10987" s="2"/>
    </row>
    <row r="10988" spans="14:22" x14ac:dyDescent="0.35">
      <c r="N10988" s="25"/>
      <c r="R10988" s="2"/>
    </row>
    <row r="10989" spans="14:22" x14ac:dyDescent="0.35">
      <c r="N10989" s="25"/>
      <c r="R10989" s="2"/>
    </row>
    <row r="10990" spans="14:22" x14ac:dyDescent="0.35">
      <c r="N10990" s="25"/>
      <c r="R10990" s="2"/>
    </row>
    <row r="10991" spans="14:22" x14ac:dyDescent="0.35">
      <c r="N10991" s="25"/>
      <c r="R10991" s="2"/>
    </row>
    <row r="10992" spans="14:22" x14ac:dyDescent="0.35">
      <c r="N10992" s="25"/>
      <c r="R10992" s="2"/>
    </row>
    <row r="10993" spans="14:18" x14ac:dyDescent="0.35">
      <c r="N10993" s="25"/>
      <c r="R10993" s="2"/>
    </row>
    <row r="10994" spans="14:18" x14ac:dyDescent="0.35">
      <c r="N10994" s="25"/>
      <c r="R10994" s="2"/>
    </row>
    <row r="10995" spans="14:18" x14ac:dyDescent="0.35">
      <c r="N10995" s="25"/>
      <c r="R10995" s="2"/>
    </row>
    <row r="10996" spans="14:18" x14ac:dyDescent="0.35">
      <c r="N10996" s="25"/>
      <c r="R10996" s="2"/>
    </row>
    <row r="10997" spans="14:18" x14ac:dyDescent="0.35">
      <c r="N10997" s="25"/>
      <c r="R10997" s="2"/>
    </row>
    <row r="10998" spans="14:18" x14ac:dyDescent="0.35">
      <c r="N10998" s="25"/>
      <c r="R10998" s="2"/>
    </row>
    <row r="10999" spans="14:18" x14ac:dyDescent="0.35">
      <c r="N10999" s="25"/>
      <c r="R10999" s="2"/>
    </row>
    <row r="11000" spans="14:18" x14ac:dyDescent="0.35">
      <c r="N11000" s="25"/>
      <c r="R11000" s="2"/>
    </row>
    <row r="11001" spans="14:18" x14ac:dyDescent="0.35">
      <c r="N11001" s="25"/>
      <c r="R11001" s="2"/>
    </row>
    <row r="11002" spans="14:18" x14ac:dyDescent="0.35">
      <c r="N11002" s="25"/>
      <c r="R11002" s="2"/>
    </row>
    <row r="11003" spans="14:18" x14ac:dyDescent="0.35">
      <c r="N11003" s="25"/>
      <c r="R11003" s="2"/>
    </row>
    <row r="11004" spans="14:18" x14ac:dyDescent="0.35">
      <c r="N11004" s="25"/>
      <c r="R11004" s="2"/>
    </row>
    <row r="11005" spans="14:18" x14ac:dyDescent="0.35">
      <c r="N11005" s="25"/>
      <c r="R11005" s="2"/>
    </row>
    <row r="11006" spans="14:18" x14ac:dyDescent="0.35">
      <c r="N11006" s="25"/>
      <c r="R11006" s="2"/>
    </row>
    <row r="11007" spans="14:18" x14ac:dyDescent="0.35">
      <c r="N11007" s="25"/>
      <c r="R11007" s="2"/>
    </row>
    <row r="11008" spans="14:18" x14ac:dyDescent="0.35">
      <c r="N11008" s="25"/>
      <c r="R11008" s="2"/>
    </row>
    <row r="11009" spans="14:18" x14ac:dyDescent="0.35">
      <c r="N11009" s="25"/>
      <c r="R11009" s="2"/>
    </row>
    <row r="11010" spans="14:18" x14ac:dyDescent="0.35">
      <c r="N11010" s="25"/>
      <c r="R11010" s="2"/>
    </row>
    <row r="11011" spans="14:18" x14ac:dyDescent="0.35">
      <c r="N11011" s="25"/>
      <c r="R11011" s="2"/>
    </row>
    <row r="11012" spans="14:18" x14ac:dyDescent="0.35">
      <c r="N11012" s="25"/>
      <c r="R11012" s="2"/>
    </row>
    <row r="11013" spans="14:18" x14ac:dyDescent="0.35">
      <c r="N11013" s="25"/>
      <c r="R11013" s="2"/>
    </row>
    <row r="11014" spans="14:18" x14ac:dyDescent="0.35">
      <c r="N11014" s="25"/>
      <c r="R11014" s="2"/>
    </row>
    <row r="11015" spans="14:18" x14ac:dyDescent="0.35">
      <c r="N11015" s="25"/>
      <c r="R11015" s="2"/>
    </row>
    <row r="11016" spans="14:18" x14ac:dyDescent="0.35">
      <c r="N11016" s="25"/>
      <c r="R11016" s="2"/>
    </row>
    <row r="11017" spans="14:18" x14ac:dyDescent="0.35">
      <c r="N11017" s="25"/>
      <c r="R11017" s="2"/>
    </row>
    <row r="11018" spans="14:18" x14ac:dyDescent="0.35">
      <c r="N11018" s="25"/>
      <c r="R11018" s="2"/>
    </row>
    <row r="11019" spans="14:18" x14ac:dyDescent="0.35">
      <c r="N11019" s="25"/>
      <c r="R11019" s="2"/>
    </row>
    <row r="11020" spans="14:18" x14ac:dyDescent="0.35">
      <c r="N11020" s="25"/>
      <c r="R11020" s="2"/>
    </row>
    <row r="11021" spans="14:18" x14ac:dyDescent="0.35">
      <c r="N11021" s="25"/>
      <c r="R11021" s="2"/>
    </row>
    <row r="11022" spans="14:18" x14ac:dyDescent="0.35">
      <c r="N11022" s="25"/>
      <c r="R11022" s="2"/>
    </row>
    <row r="11023" spans="14:18" x14ac:dyDescent="0.35">
      <c r="N11023" s="25"/>
      <c r="R11023" s="2"/>
    </row>
    <row r="11024" spans="14:18" x14ac:dyDescent="0.35">
      <c r="N11024" s="25"/>
      <c r="R11024" s="2"/>
    </row>
    <row r="11025" spans="14:18" x14ac:dyDescent="0.35">
      <c r="N11025" s="25"/>
      <c r="R11025" s="2"/>
    </row>
    <row r="11026" spans="14:18" x14ac:dyDescent="0.35">
      <c r="N11026" s="25"/>
      <c r="R11026" s="2"/>
    </row>
    <row r="11027" spans="14:18" x14ac:dyDescent="0.35">
      <c r="N11027" s="25"/>
      <c r="R11027" s="2"/>
    </row>
    <row r="11028" spans="14:18" x14ac:dyDescent="0.35">
      <c r="N11028" s="25"/>
      <c r="R11028" s="2"/>
    </row>
    <row r="11029" spans="14:18" x14ac:dyDescent="0.35">
      <c r="N11029" s="25"/>
      <c r="R11029" s="2"/>
    </row>
    <row r="11030" spans="14:18" x14ac:dyDescent="0.35">
      <c r="N11030" s="25"/>
      <c r="R11030" s="2"/>
    </row>
    <row r="11031" spans="14:18" x14ac:dyDescent="0.35">
      <c r="N11031" s="25"/>
      <c r="R11031" s="2"/>
    </row>
    <row r="11032" spans="14:18" x14ac:dyDescent="0.35">
      <c r="N11032" s="25"/>
      <c r="R11032" s="2"/>
    </row>
    <row r="11033" spans="14:18" x14ac:dyDescent="0.35">
      <c r="N11033" s="25"/>
      <c r="R11033" s="2"/>
    </row>
    <row r="11034" spans="14:18" x14ac:dyDescent="0.35">
      <c r="N11034" s="25"/>
      <c r="R11034" s="2"/>
    </row>
    <row r="11035" spans="14:18" x14ac:dyDescent="0.35">
      <c r="N11035" s="25"/>
      <c r="R11035" s="2"/>
    </row>
    <row r="11036" spans="14:18" x14ac:dyDescent="0.35">
      <c r="N11036" s="25"/>
      <c r="R11036" s="2"/>
    </row>
    <row r="11037" spans="14:18" x14ac:dyDescent="0.35">
      <c r="N11037" s="25"/>
      <c r="R11037" s="2"/>
    </row>
    <row r="11038" spans="14:18" x14ac:dyDescent="0.35">
      <c r="N11038" s="25"/>
      <c r="R11038" s="2"/>
    </row>
    <row r="11039" spans="14:18" x14ac:dyDescent="0.35">
      <c r="N11039" s="25"/>
      <c r="R11039" s="2"/>
    </row>
    <row r="11040" spans="14:18" x14ac:dyDescent="0.35">
      <c r="N11040" s="25"/>
      <c r="R11040" s="2"/>
    </row>
    <row r="11041" spans="14:18" x14ac:dyDescent="0.35">
      <c r="N11041" s="25"/>
      <c r="R11041" s="2"/>
    </row>
    <row r="11042" spans="14:18" x14ac:dyDescent="0.35">
      <c r="N11042" s="25"/>
      <c r="R11042" s="2"/>
    </row>
    <row r="11043" spans="14:18" x14ac:dyDescent="0.35">
      <c r="N11043" s="25"/>
      <c r="R11043" s="2"/>
    </row>
    <row r="11044" spans="14:18" x14ac:dyDescent="0.35">
      <c r="N11044" s="25"/>
      <c r="R11044" s="2"/>
    </row>
    <row r="11045" spans="14:18" x14ac:dyDescent="0.35">
      <c r="N11045" s="25"/>
      <c r="R11045" s="2"/>
    </row>
    <row r="11046" spans="14:18" x14ac:dyDescent="0.35">
      <c r="N11046" s="25"/>
      <c r="R11046" s="2"/>
    </row>
    <row r="11047" spans="14:18" x14ac:dyDescent="0.35">
      <c r="N11047" s="25"/>
      <c r="R11047" s="2"/>
    </row>
    <row r="11048" spans="14:18" x14ac:dyDescent="0.35">
      <c r="N11048" s="25"/>
      <c r="R11048" s="2"/>
    </row>
    <row r="11049" spans="14:18" x14ac:dyDescent="0.35">
      <c r="N11049" s="25"/>
      <c r="R11049" s="2"/>
    </row>
    <row r="11050" spans="14:18" x14ac:dyDescent="0.35">
      <c r="N11050" s="25"/>
      <c r="R11050" s="2"/>
    </row>
    <row r="11051" spans="14:18" x14ac:dyDescent="0.35">
      <c r="N11051" s="25"/>
      <c r="R11051" s="2"/>
    </row>
    <row r="11052" spans="14:18" x14ac:dyDescent="0.35">
      <c r="N11052" s="25"/>
      <c r="R11052" s="2"/>
    </row>
    <row r="11053" spans="14:18" x14ac:dyDescent="0.35">
      <c r="N11053" s="25"/>
      <c r="R11053" s="2"/>
    </row>
    <row r="11054" spans="14:18" x14ac:dyDescent="0.35">
      <c r="N11054" s="25"/>
      <c r="R11054" s="2"/>
    </row>
    <row r="11055" spans="14:18" x14ac:dyDescent="0.35">
      <c r="N11055" s="25"/>
      <c r="R11055" s="2"/>
    </row>
    <row r="11056" spans="14:18" x14ac:dyDescent="0.35">
      <c r="N11056" s="25"/>
      <c r="R11056" s="2"/>
    </row>
    <row r="11057" spans="14:18" x14ac:dyDescent="0.35">
      <c r="N11057" s="25"/>
      <c r="R11057" s="2"/>
    </row>
    <row r="11058" spans="14:18" x14ac:dyDescent="0.35">
      <c r="N11058" s="25"/>
      <c r="R11058" s="2"/>
    </row>
    <row r="11059" spans="14:18" x14ac:dyDescent="0.35">
      <c r="N11059" s="25"/>
      <c r="R11059" s="2"/>
    </row>
    <row r="11060" spans="14:18" x14ac:dyDescent="0.35">
      <c r="N11060" s="25"/>
      <c r="R11060" s="2"/>
    </row>
    <row r="11061" spans="14:18" x14ac:dyDescent="0.35">
      <c r="N11061" s="25"/>
      <c r="R11061" s="2"/>
    </row>
    <row r="11062" spans="14:18" x14ac:dyDescent="0.35">
      <c r="N11062" s="25"/>
      <c r="R11062" s="2"/>
    </row>
    <row r="11063" spans="14:18" x14ac:dyDescent="0.35">
      <c r="N11063" s="25"/>
      <c r="R11063" s="2"/>
    </row>
    <row r="11064" spans="14:18" x14ac:dyDescent="0.35">
      <c r="N11064" s="25"/>
      <c r="R11064" s="2"/>
    </row>
    <row r="11065" spans="14:18" x14ac:dyDescent="0.35">
      <c r="N11065" s="25"/>
      <c r="R11065" s="2"/>
    </row>
    <row r="11066" spans="14:18" x14ac:dyDescent="0.35">
      <c r="N11066" s="25"/>
      <c r="R11066" s="2"/>
    </row>
    <row r="11067" spans="14:18" x14ac:dyDescent="0.35">
      <c r="N11067" s="25"/>
      <c r="R11067" s="2"/>
    </row>
    <row r="11068" spans="14:18" x14ac:dyDescent="0.35">
      <c r="N11068" s="25"/>
      <c r="R11068" s="2"/>
    </row>
    <row r="11069" spans="14:18" x14ac:dyDescent="0.35">
      <c r="N11069" s="25"/>
      <c r="R11069" s="2"/>
    </row>
    <row r="11070" spans="14:18" x14ac:dyDescent="0.35">
      <c r="N11070" s="25"/>
      <c r="R11070" s="2"/>
    </row>
    <row r="11071" spans="14:18" x14ac:dyDescent="0.35">
      <c r="N11071" s="25"/>
      <c r="R11071" s="2"/>
    </row>
    <row r="11072" spans="14:18" x14ac:dyDescent="0.35">
      <c r="N11072" s="25"/>
      <c r="R11072" s="2"/>
    </row>
    <row r="11073" spans="14:22" x14ac:dyDescent="0.35">
      <c r="N11073" s="25"/>
      <c r="R11073" s="2"/>
    </row>
    <row r="11074" spans="14:22" x14ac:dyDescent="0.35">
      <c r="N11074" s="25"/>
      <c r="R11074" s="2"/>
    </row>
    <row r="11075" spans="14:22" x14ac:dyDescent="0.35">
      <c r="N11075" s="25"/>
      <c r="R11075" s="2"/>
    </row>
    <row r="11076" spans="14:22" x14ac:dyDescent="0.35">
      <c r="N11076" s="25"/>
      <c r="R11076" s="2"/>
    </row>
    <row r="11077" spans="14:22" x14ac:dyDescent="0.35">
      <c r="N11077" s="25"/>
      <c r="R11077" s="2"/>
    </row>
    <row r="11078" spans="14:22" x14ac:dyDescent="0.35">
      <c r="N11078" s="25"/>
      <c r="R11078" s="2"/>
      <c r="U11078" s="5"/>
      <c r="V11078" s="6"/>
    </row>
    <row r="11079" spans="14:22" x14ac:dyDescent="0.35">
      <c r="N11079" s="25"/>
      <c r="R11079" s="2"/>
    </row>
    <row r="11080" spans="14:22" x14ac:dyDescent="0.35">
      <c r="N11080" s="25"/>
      <c r="R11080" s="2"/>
    </row>
    <row r="11081" spans="14:22" x14ac:dyDescent="0.35">
      <c r="N11081" s="25"/>
      <c r="R11081" s="2"/>
    </row>
    <row r="11082" spans="14:22" x14ac:dyDescent="0.35">
      <c r="N11082" s="25"/>
      <c r="R11082" s="2"/>
    </row>
    <row r="11083" spans="14:22" x14ac:dyDescent="0.35">
      <c r="N11083" s="25"/>
      <c r="R11083" s="2"/>
    </row>
    <row r="11084" spans="14:22" x14ac:dyDescent="0.35">
      <c r="N11084" s="25"/>
      <c r="R11084" s="2"/>
    </row>
    <row r="11085" spans="14:22" x14ac:dyDescent="0.35">
      <c r="N11085" s="25"/>
      <c r="R11085" s="2"/>
    </row>
    <row r="11086" spans="14:22" x14ac:dyDescent="0.35">
      <c r="N11086" s="25"/>
      <c r="R11086" s="2"/>
    </row>
    <row r="11087" spans="14:22" x14ac:dyDescent="0.35">
      <c r="N11087" s="25"/>
      <c r="R11087" s="2"/>
    </row>
    <row r="11088" spans="14:22" x14ac:dyDescent="0.35">
      <c r="N11088" s="25"/>
      <c r="R11088" s="2"/>
    </row>
    <row r="11089" spans="14:18" x14ac:dyDescent="0.35">
      <c r="N11089" s="25"/>
      <c r="R11089" s="2"/>
    </row>
    <row r="11090" spans="14:18" x14ac:dyDescent="0.35">
      <c r="N11090" s="25"/>
      <c r="R11090" s="2"/>
    </row>
    <row r="11091" spans="14:18" x14ac:dyDescent="0.35">
      <c r="N11091" s="25"/>
      <c r="R11091" s="2"/>
    </row>
    <row r="11092" spans="14:18" x14ac:dyDescent="0.35">
      <c r="N11092" s="25"/>
      <c r="R11092" s="2"/>
    </row>
    <row r="11093" spans="14:18" x14ac:dyDescent="0.35">
      <c r="N11093" s="25"/>
      <c r="R11093" s="2"/>
    </row>
    <row r="11094" spans="14:18" x14ac:dyDescent="0.35">
      <c r="N11094" s="25"/>
      <c r="R11094" s="2"/>
    </row>
    <row r="11095" spans="14:18" x14ac:dyDescent="0.35">
      <c r="N11095" s="25"/>
      <c r="R11095" s="2"/>
    </row>
    <row r="11096" spans="14:18" x14ac:dyDescent="0.35">
      <c r="N11096" s="25"/>
      <c r="R11096" s="2"/>
    </row>
    <row r="11097" spans="14:18" x14ac:dyDescent="0.35">
      <c r="N11097" s="25"/>
      <c r="R11097" s="2"/>
    </row>
    <row r="11098" spans="14:18" x14ac:dyDescent="0.35">
      <c r="N11098" s="25"/>
      <c r="R11098" s="2"/>
    </row>
    <row r="11099" spans="14:18" x14ac:dyDescent="0.35">
      <c r="N11099" s="25"/>
      <c r="R11099" s="2"/>
    </row>
    <row r="11100" spans="14:18" x14ac:dyDescent="0.35">
      <c r="N11100" s="25"/>
      <c r="R11100" s="2"/>
    </row>
    <row r="11101" spans="14:18" x14ac:dyDescent="0.35">
      <c r="N11101" s="25"/>
      <c r="R11101" s="2"/>
    </row>
    <row r="11102" spans="14:18" x14ac:dyDescent="0.35">
      <c r="N11102" s="25"/>
      <c r="R11102" s="2"/>
    </row>
    <row r="11103" spans="14:18" x14ac:dyDescent="0.35">
      <c r="N11103" s="25"/>
      <c r="R11103" s="2"/>
    </row>
    <row r="11104" spans="14:18" x14ac:dyDescent="0.35">
      <c r="N11104" s="25"/>
      <c r="R11104" s="2"/>
    </row>
    <row r="11105" spans="14:18" x14ac:dyDescent="0.35">
      <c r="N11105" s="25"/>
      <c r="R11105" s="2"/>
    </row>
    <row r="11106" spans="14:18" x14ac:dyDescent="0.35">
      <c r="N11106" s="25"/>
      <c r="R11106" s="2"/>
    </row>
    <row r="11107" spans="14:18" x14ac:dyDescent="0.35">
      <c r="N11107" s="25"/>
      <c r="R11107" s="2"/>
    </row>
    <row r="11108" spans="14:18" x14ac:dyDescent="0.35">
      <c r="N11108" s="25"/>
      <c r="R11108" s="2"/>
    </row>
    <row r="11109" spans="14:18" x14ac:dyDescent="0.35">
      <c r="N11109" s="25"/>
      <c r="R11109" s="2"/>
    </row>
    <row r="11110" spans="14:18" x14ac:dyDescent="0.35">
      <c r="N11110" s="25"/>
      <c r="R11110" s="2"/>
    </row>
    <row r="11111" spans="14:18" x14ac:dyDescent="0.35">
      <c r="N11111" s="25"/>
      <c r="R11111" s="2"/>
    </row>
    <row r="11112" spans="14:18" x14ac:dyDescent="0.35">
      <c r="N11112" s="25"/>
      <c r="R11112" s="2"/>
    </row>
    <row r="11113" spans="14:18" x14ac:dyDescent="0.35">
      <c r="N11113" s="25"/>
      <c r="R11113" s="2"/>
    </row>
    <row r="11114" spans="14:18" x14ac:dyDescent="0.35">
      <c r="N11114" s="25"/>
      <c r="R11114" s="2"/>
    </row>
    <row r="11115" spans="14:18" x14ac:dyDescent="0.35">
      <c r="N11115" s="25"/>
      <c r="R11115" s="2"/>
    </row>
    <row r="11116" spans="14:18" x14ac:dyDescent="0.35">
      <c r="N11116" s="25"/>
      <c r="R11116" s="2"/>
    </row>
    <row r="11117" spans="14:18" x14ac:dyDescent="0.35">
      <c r="N11117" s="25"/>
      <c r="R11117" s="2"/>
    </row>
    <row r="11118" spans="14:18" x14ac:dyDescent="0.35">
      <c r="N11118" s="25"/>
      <c r="R11118" s="2"/>
    </row>
    <row r="11119" spans="14:18" x14ac:dyDescent="0.35">
      <c r="N11119" s="25"/>
      <c r="R11119" s="2"/>
    </row>
    <row r="11120" spans="14:18" x14ac:dyDescent="0.35">
      <c r="N11120" s="25"/>
      <c r="R11120" s="2"/>
    </row>
    <row r="11121" spans="14:18" x14ac:dyDescent="0.35">
      <c r="N11121" s="25"/>
      <c r="R11121" s="2"/>
    </row>
    <row r="11122" spans="14:18" x14ac:dyDescent="0.35">
      <c r="N11122" s="25"/>
      <c r="R11122" s="2"/>
    </row>
    <row r="11123" spans="14:18" x14ac:dyDescent="0.35">
      <c r="N11123" s="25"/>
      <c r="R11123" s="2"/>
    </row>
    <row r="11124" spans="14:18" x14ac:dyDescent="0.35">
      <c r="N11124" s="25"/>
      <c r="R11124" s="2"/>
    </row>
    <row r="11125" spans="14:18" x14ac:dyDescent="0.35">
      <c r="N11125" s="25"/>
      <c r="R11125" s="2"/>
    </row>
    <row r="11126" spans="14:18" x14ac:dyDescent="0.35">
      <c r="N11126" s="25"/>
      <c r="R11126" s="2"/>
    </row>
    <row r="11127" spans="14:18" x14ac:dyDescent="0.35">
      <c r="N11127" s="25"/>
      <c r="R11127" s="2"/>
    </row>
    <row r="11128" spans="14:18" x14ac:dyDescent="0.35">
      <c r="N11128" s="25"/>
      <c r="R11128" s="2"/>
    </row>
    <row r="11129" spans="14:18" x14ac:dyDescent="0.35">
      <c r="N11129" s="25"/>
      <c r="R11129" s="2"/>
    </row>
    <row r="11130" spans="14:18" x14ac:dyDescent="0.35">
      <c r="N11130" s="25"/>
      <c r="R11130" s="2"/>
    </row>
    <row r="11131" spans="14:18" x14ac:dyDescent="0.35">
      <c r="N11131" s="25"/>
      <c r="R11131" s="2"/>
    </row>
    <row r="11132" spans="14:18" x14ac:dyDescent="0.35">
      <c r="N11132" s="25"/>
      <c r="R11132" s="2"/>
    </row>
    <row r="11133" spans="14:18" x14ac:dyDescent="0.35">
      <c r="N11133" s="25"/>
      <c r="R11133" s="2"/>
    </row>
    <row r="11134" spans="14:18" x14ac:dyDescent="0.35">
      <c r="N11134" s="25"/>
      <c r="R11134" s="2"/>
    </row>
    <row r="11135" spans="14:18" x14ac:dyDescent="0.35">
      <c r="N11135" s="25"/>
      <c r="R11135" s="2"/>
    </row>
    <row r="11136" spans="14:18" x14ac:dyDescent="0.35">
      <c r="N11136" s="25"/>
      <c r="R11136" s="2"/>
    </row>
    <row r="11137" spans="14:18" x14ac:dyDescent="0.35">
      <c r="N11137" s="25"/>
      <c r="R11137" s="2"/>
    </row>
    <row r="11138" spans="14:18" x14ac:dyDescent="0.35">
      <c r="N11138" s="25"/>
      <c r="R11138" s="2"/>
    </row>
    <row r="11139" spans="14:18" x14ac:dyDescent="0.35">
      <c r="N11139" s="25"/>
      <c r="R11139" s="2"/>
    </row>
    <row r="11140" spans="14:18" x14ac:dyDescent="0.35">
      <c r="N11140" s="25"/>
      <c r="R11140" s="2"/>
    </row>
    <row r="11141" spans="14:18" x14ac:dyDescent="0.35">
      <c r="N11141" s="25"/>
      <c r="R11141" s="2"/>
    </row>
    <row r="11142" spans="14:18" x14ac:dyDescent="0.35">
      <c r="N11142" s="25"/>
      <c r="R11142" s="2"/>
    </row>
    <row r="11143" spans="14:18" x14ac:dyDescent="0.35">
      <c r="N11143" s="25"/>
      <c r="R11143" s="2"/>
    </row>
    <row r="11144" spans="14:18" x14ac:dyDescent="0.35">
      <c r="N11144" s="25"/>
      <c r="R11144" s="2"/>
    </row>
    <row r="11145" spans="14:18" x14ac:dyDescent="0.35">
      <c r="N11145" s="25"/>
      <c r="R11145" s="2"/>
    </row>
    <row r="11146" spans="14:18" x14ac:dyDescent="0.35">
      <c r="N11146" s="25"/>
      <c r="R11146" s="2"/>
    </row>
    <row r="11147" spans="14:18" x14ac:dyDescent="0.35">
      <c r="N11147" s="25"/>
      <c r="R11147" s="2"/>
    </row>
    <row r="11148" spans="14:18" x14ac:dyDescent="0.35">
      <c r="N11148" s="25"/>
      <c r="R11148" s="2"/>
    </row>
    <row r="11149" spans="14:18" x14ac:dyDescent="0.35">
      <c r="N11149" s="25"/>
      <c r="R11149" s="2"/>
    </row>
    <row r="11150" spans="14:18" x14ac:dyDescent="0.35">
      <c r="N11150" s="25"/>
      <c r="R11150" s="2"/>
    </row>
    <row r="11151" spans="14:18" x14ac:dyDescent="0.35">
      <c r="N11151" s="25"/>
      <c r="R11151" s="2"/>
    </row>
    <row r="11152" spans="14:18" x14ac:dyDescent="0.35">
      <c r="N11152" s="25"/>
      <c r="R11152" s="2"/>
    </row>
    <row r="11153" spans="14:18" x14ac:dyDescent="0.35">
      <c r="N11153" s="25"/>
      <c r="R11153" s="2"/>
    </row>
    <row r="11154" spans="14:18" x14ac:dyDescent="0.35">
      <c r="N11154" s="25"/>
      <c r="R11154" s="2"/>
    </row>
    <row r="11155" spans="14:18" x14ac:dyDescent="0.35">
      <c r="N11155" s="25"/>
      <c r="R11155" s="2"/>
    </row>
    <row r="11156" spans="14:18" x14ac:dyDescent="0.35">
      <c r="N11156" s="25"/>
      <c r="R11156" s="2"/>
    </row>
    <row r="11157" spans="14:18" x14ac:dyDescent="0.35">
      <c r="N11157" s="25"/>
      <c r="R11157" s="2"/>
    </row>
    <row r="11158" spans="14:18" x14ac:dyDescent="0.35">
      <c r="N11158" s="25"/>
      <c r="R11158" s="2"/>
    </row>
    <row r="11159" spans="14:18" x14ac:dyDescent="0.35">
      <c r="N11159" s="25"/>
      <c r="R11159" s="2"/>
    </row>
    <row r="11160" spans="14:18" x14ac:dyDescent="0.35">
      <c r="N11160" s="25"/>
      <c r="R11160" s="2"/>
    </row>
    <row r="11161" spans="14:18" x14ac:dyDescent="0.35">
      <c r="N11161" s="25"/>
      <c r="R11161" s="2"/>
    </row>
    <row r="11162" spans="14:18" x14ac:dyDescent="0.35">
      <c r="N11162" s="25"/>
      <c r="R11162" s="2"/>
    </row>
    <row r="11163" spans="14:18" x14ac:dyDescent="0.35">
      <c r="N11163" s="25"/>
      <c r="R11163" s="2"/>
    </row>
    <row r="11164" spans="14:18" x14ac:dyDescent="0.35">
      <c r="N11164" s="25"/>
      <c r="R11164" s="2"/>
    </row>
    <row r="11165" spans="14:18" x14ac:dyDescent="0.35">
      <c r="N11165" s="25"/>
      <c r="R11165" s="2"/>
    </row>
    <row r="11166" spans="14:18" x14ac:dyDescent="0.35">
      <c r="N11166" s="25"/>
      <c r="R11166" s="2"/>
    </row>
    <row r="11167" spans="14:18" x14ac:dyDescent="0.35">
      <c r="N11167" s="25"/>
      <c r="R11167" s="2"/>
    </row>
    <row r="11168" spans="14:18" x14ac:dyDescent="0.35">
      <c r="N11168" s="25"/>
      <c r="R11168" s="2"/>
    </row>
    <row r="11169" spans="14:22" x14ac:dyDescent="0.35">
      <c r="N11169" s="25"/>
      <c r="R11169" s="2"/>
    </row>
    <row r="11170" spans="14:22" x14ac:dyDescent="0.35">
      <c r="N11170" s="25"/>
      <c r="R11170" s="2"/>
    </row>
    <row r="11171" spans="14:22" x14ac:dyDescent="0.35">
      <c r="N11171" s="25"/>
      <c r="R11171" s="2"/>
    </row>
    <row r="11172" spans="14:22" x14ac:dyDescent="0.35">
      <c r="N11172" s="25"/>
      <c r="R11172" s="2"/>
    </row>
    <row r="11173" spans="14:22" x14ac:dyDescent="0.35">
      <c r="N11173" s="25"/>
      <c r="R11173" s="2"/>
    </row>
    <row r="11174" spans="14:22" x14ac:dyDescent="0.35">
      <c r="N11174" s="25"/>
      <c r="R11174" s="2"/>
      <c r="U11174" s="5"/>
      <c r="V11174" s="6"/>
    </row>
    <row r="11175" spans="14:22" x14ac:dyDescent="0.35">
      <c r="N11175" s="25"/>
      <c r="R11175" s="2"/>
    </row>
    <row r="11176" spans="14:22" x14ac:dyDescent="0.35">
      <c r="N11176" s="25"/>
      <c r="R11176" s="2"/>
    </row>
    <row r="11177" spans="14:22" x14ac:dyDescent="0.35">
      <c r="N11177" s="25"/>
      <c r="R11177" s="2"/>
    </row>
    <row r="11178" spans="14:22" x14ac:dyDescent="0.35">
      <c r="N11178" s="25"/>
      <c r="R11178" s="2"/>
    </row>
    <row r="11179" spans="14:22" x14ac:dyDescent="0.35">
      <c r="N11179" s="25"/>
      <c r="R11179" s="2"/>
    </row>
    <row r="11180" spans="14:22" x14ac:dyDescent="0.35">
      <c r="N11180" s="25"/>
      <c r="R11180" s="2"/>
    </row>
    <row r="11181" spans="14:22" x14ac:dyDescent="0.35">
      <c r="N11181" s="25"/>
      <c r="R11181" s="2"/>
    </row>
    <row r="11182" spans="14:22" x14ac:dyDescent="0.35">
      <c r="N11182" s="25"/>
      <c r="R11182" s="2"/>
    </row>
    <row r="11183" spans="14:22" x14ac:dyDescent="0.35">
      <c r="N11183" s="25"/>
      <c r="R11183" s="2"/>
    </row>
    <row r="11184" spans="14:22" x14ac:dyDescent="0.35">
      <c r="N11184" s="25"/>
      <c r="R11184" s="2"/>
    </row>
    <row r="11185" spans="14:18" x14ac:dyDescent="0.35">
      <c r="N11185" s="25"/>
      <c r="R11185" s="2"/>
    </row>
    <row r="11186" spans="14:18" x14ac:dyDescent="0.35">
      <c r="N11186" s="25"/>
      <c r="R11186" s="2"/>
    </row>
    <row r="11187" spans="14:18" x14ac:dyDescent="0.35">
      <c r="N11187" s="25"/>
      <c r="R11187" s="2"/>
    </row>
    <row r="11188" spans="14:18" x14ac:dyDescent="0.35">
      <c r="N11188" s="25"/>
      <c r="R11188" s="2"/>
    </row>
    <row r="11189" spans="14:18" x14ac:dyDescent="0.35">
      <c r="N11189" s="25"/>
      <c r="R11189" s="2"/>
    </row>
    <row r="11190" spans="14:18" x14ac:dyDescent="0.35">
      <c r="N11190" s="25"/>
      <c r="R11190" s="2"/>
    </row>
    <row r="11191" spans="14:18" x14ac:dyDescent="0.35">
      <c r="N11191" s="25"/>
      <c r="R11191" s="2"/>
    </row>
    <row r="11192" spans="14:18" x14ac:dyDescent="0.35">
      <c r="N11192" s="25"/>
      <c r="R11192" s="2"/>
    </row>
    <row r="11193" spans="14:18" x14ac:dyDescent="0.35">
      <c r="N11193" s="25"/>
      <c r="R11193" s="2"/>
    </row>
    <row r="11194" spans="14:18" x14ac:dyDescent="0.35">
      <c r="N11194" s="25"/>
      <c r="R11194" s="2"/>
    </row>
    <row r="11195" spans="14:18" x14ac:dyDescent="0.35">
      <c r="N11195" s="25"/>
      <c r="R11195" s="2"/>
    </row>
    <row r="11196" spans="14:18" x14ac:dyDescent="0.35">
      <c r="N11196" s="25"/>
      <c r="R11196" s="2"/>
    </row>
    <row r="11197" spans="14:18" x14ac:dyDescent="0.35">
      <c r="N11197" s="25"/>
      <c r="R11197" s="2"/>
    </row>
    <row r="11198" spans="14:18" x14ac:dyDescent="0.35">
      <c r="N11198" s="25"/>
      <c r="R11198" s="2"/>
    </row>
    <row r="11199" spans="14:18" x14ac:dyDescent="0.35">
      <c r="N11199" s="25"/>
      <c r="R11199" s="2"/>
    </row>
    <row r="11200" spans="14:18" x14ac:dyDescent="0.35">
      <c r="N11200" s="25"/>
      <c r="R11200" s="2"/>
    </row>
    <row r="11201" spans="14:18" x14ac:dyDescent="0.35">
      <c r="N11201" s="25"/>
      <c r="R11201" s="2"/>
    </row>
    <row r="11202" spans="14:18" x14ac:dyDescent="0.35">
      <c r="N11202" s="25"/>
      <c r="R11202" s="2"/>
    </row>
    <row r="11203" spans="14:18" x14ac:dyDescent="0.35">
      <c r="N11203" s="25"/>
      <c r="R11203" s="2"/>
    </row>
    <row r="11204" spans="14:18" x14ac:dyDescent="0.35">
      <c r="N11204" s="25"/>
      <c r="R11204" s="2"/>
    </row>
    <row r="11205" spans="14:18" x14ac:dyDescent="0.35">
      <c r="N11205" s="25"/>
      <c r="R11205" s="2"/>
    </row>
    <row r="11206" spans="14:18" x14ac:dyDescent="0.35">
      <c r="N11206" s="25"/>
      <c r="R11206" s="2"/>
    </row>
    <row r="11207" spans="14:18" x14ac:dyDescent="0.35">
      <c r="N11207" s="25"/>
      <c r="R11207" s="2"/>
    </row>
    <row r="11208" spans="14:18" x14ac:dyDescent="0.35">
      <c r="N11208" s="25"/>
      <c r="R11208" s="2"/>
    </row>
    <row r="11209" spans="14:18" x14ac:dyDescent="0.35">
      <c r="N11209" s="25"/>
      <c r="R11209" s="2"/>
    </row>
    <row r="11210" spans="14:18" x14ac:dyDescent="0.35">
      <c r="N11210" s="25"/>
      <c r="R11210" s="2"/>
    </row>
    <row r="11211" spans="14:18" x14ac:dyDescent="0.35">
      <c r="N11211" s="25"/>
      <c r="R11211" s="2"/>
    </row>
    <row r="11212" spans="14:18" x14ac:dyDescent="0.35">
      <c r="N11212" s="25"/>
      <c r="R11212" s="2"/>
    </row>
    <row r="11213" spans="14:18" x14ac:dyDescent="0.35">
      <c r="N11213" s="25"/>
      <c r="R11213" s="2"/>
    </row>
    <row r="11214" spans="14:18" x14ac:dyDescent="0.35">
      <c r="N11214" s="25"/>
      <c r="R11214" s="2"/>
    </row>
    <row r="11215" spans="14:18" x14ac:dyDescent="0.35">
      <c r="N11215" s="25"/>
      <c r="R11215" s="2"/>
    </row>
    <row r="11216" spans="14:18" x14ac:dyDescent="0.35">
      <c r="N11216" s="25"/>
      <c r="R11216" s="2"/>
    </row>
    <row r="11217" spans="14:18" x14ac:dyDescent="0.35">
      <c r="N11217" s="25"/>
      <c r="R11217" s="2"/>
    </row>
    <row r="11218" spans="14:18" x14ac:dyDescent="0.35">
      <c r="N11218" s="25"/>
      <c r="R11218" s="2"/>
    </row>
    <row r="11219" spans="14:18" x14ac:dyDescent="0.35">
      <c r="N11219" s="25"/>
      <c r="R11219" s="2"/>
    </row>
    <row r="11220" spans="14:18" x14ac:dyDescent="0.35">
      <c r="N11220" s="25"/>
      <c r="R11220" s="2"/>
    </row>
    <row r="11221" spans="14:18" x14ac:dyDescent="0.35">
      <c r="N11221" s="25"/>
      <c r="R11221" s="2"/>
    </row>
    <row r="11222" spans="14:18" x14ac:dyDescent="0.35">
      <c r="N11222" s="25"/>
      <c r="R11222" s="2"/>
    </row>
    <row r="11223" spans="14:18" x14ac:dyDescent="0.35">
      <c r="N11223" s="25"/>
      <c r="R11223" s="2"/>
    </row>
    <row r="11224" spans="14:18" x14ac:dyDescent="0.35">
      <c r="N11224" s="25"/>
      <c r="R11224" s="2"/>
    </row>
    <row r="11225" spans="14:18" x14ac:dyDescent="0.35">
      <c r="N11225" s="25"/>
      <c r="R11225" s="2"/>
    </row>
    <row r="11226" spans="14:18" x14ac:dyDescent="0.35">
      <c r="N11226" s="25"/>
      <c r="R11226" s="2"/>
    </row>
    <row r="11227" spans="14:18" x14ac:dyDescent="0.35">
      <c r="N11227" s="25"/>
      <c r="R11227" s="2"/>
    </row>
    <row r="11228" spans="14:18" x14ac:dyDescent="0.35">
      <c r="N11228" s="25"/>
      <c r="R11228" s="2"/>
    </row>
    <row r="11229" spans="14:18" x14ac:dyDescent="0.35">
      <c r="N11229" s="25"/>
      <c r="R11229" s="2"/>
    </row>
    <row r="11230" spans="14:18" x14ac:dyDescent="0.35">
      <c r="N11230" s="25"/>
      <c r="R11230" s="2"/>
    </row>
    <row r="11231" spans="14:18" x14ac:dyDescent="0.35">
      <c r="N11231" s="25"/>
      <c r="R11231" s="2"/>
    </row>
    <row r="11232" spans="14:18" x14ac:dyDescent="0.35">
      <c r="N11232" s="25"/>
      <c r="R11232" s="2"/>
    </row>
    <row r="11233" spans="14:18" x14ac:dyDescent="0.35">
      <c r="N11233" s="25"/>
      <c r="R11233" s="2"/>
    </row>
    <row r="11234" spans="14:18" x14ac:dyDescent="0.35">
      <c r="N11234" s="25"/>
      <c r="R11234" s="2"/>
    </row>
    <row r="11235" spans="14:18" x14ac:dyDescent="0.35">
      <c r="N11235" s="25"/>
      <c r="R11235" s="2"/>
    </row>
    <row r="11236" spans="14:18" x14ac:dyDescent="0.35">
      <c r="N11236" s="25"/>
      <c r="R11236" s="2"/>
    </row>
    <row r="11237" spans="14:18" x14ac:dyDescent="0.35">
      <c r="N11237" s="25"/>
      <c r="R11237" s="2"/>
    </row>
    <row r="11238" spans="14:18" x14ac:dyDescent="0.35">
      <c r="N11238" s="25"/>
      <c r="R11238" s="2"/>
    </row>
    <row r="11239" spans="14:18" x14ac:dyDescent="0.35">
      <c r="N11239" s="25"/>
      <c r="R11239" s="2"/>
    </row>
    <row r="11240" spans="14:18" x14ac:dyDescent="0.35">
      <c r="N11240" s="25"/>
      <c r="R11240" s="2"/>
    </row>
    <row r="11241" spans="14:18" x14ac:dyDescent="0.35">
      <c r="N11241" s="25"/>
      <c r="R11241" s="2"/>
    </row>
    <row r="11242" spans="14:18" x14ac:dyDescent="0.35">
      <c r="N11242" s="25"/>
      <c r="R11242" s="2"/>
    </row>
    <row r="11243" spans="14:18" x14ac:dyDescent="0.35">
      <c r="N11243" s="25"/>
      <c r="R11243" s="2"/>
    </row>
    <row r="11244" spans="14:18" x14ac:dyDescent="0.35">
      <c r="N11244" s="25"/>
      <c r="R11244" s="2"/>
    </row>
    <row r="11245" spans="14:18" x14ac:dyDescent="0.35">
      <c r="N11245" s="25"/>
      <c r="R11245" s="2"/>
    </row>
    <row r="11246" spans="14:18" x14ac:dyDescent="0.35">
      <c r="N11246" s="25"/>
      <c r="R11246" s="2"/>
    </row>
    <row r="11247" spans="14:18" x14ac:dyDescent="0.35">
      <c r="N11247" s="25"/>
      <c r="R11247" s="2"/>
    </row>
    <row r="11248" spans="14:18" x14ac:dyDescent="0.35">
      <c r="N11248" s="25"/>
      <c r="R11248" s="2"/>
    </row>
    <row r="11249" spans="14:18" x14ac:dyDescent="0.35">
      <c r="N11249" s="25"/>
      <c r="R11249" s="2"/>
    </row>
    <row r="11250" spans="14:18" x14ac:dyDescent="0.35">
      <c r="N11250" s="25"/>
      <c r="R11250" s="2"/>
    </row>
    <row r="11251" spans="14:18" x14ac:dyDescent="0.35">
      <c r="N11251" s="25"/>
      <c r="R11251" s="2"/>
    </row>
    <row r="11252" spans="14:18" x14ac:dyDescent="0.35">
      <c r="N11252" s="25"/>
      <c r="R11252" s="2"/>
    </row>
    <row r="11253" spans="14:18" x14ac:dyDescent="0.35">
      <c r="N11253" s="25"/>
      <c r="R11253" s="2"/>
    </row>
    <row r="11254" spans="14:18" x14ac:dyDescent="0.35">
      <c r="N11254" s="25"/>
      <c r="R11254" s="2"/>
    </row>
    <row r="11255" spans="14:18" x14ac:dyDescent="0.35">
      <c r="N11255" s="25"/>
      <c r="R11255" s="2"/>
    </row>
    <row r="11256" spans="14:18" x14ac:dyDescent="0.35">
      <c r="N11256" s="25"/>
      <c r="R11256" s="2"/>
    </row>
    <row r="11257" spans="14:18" x14ac:dyDescent="0.35">
      <c r="N11257" s="25"/>
      <c r="R11257" s="2"/>
    </row>
    <row r="11258" spans="14:18" x14ac:dyDescent="0.35">
      <c r="N11258" s="25"/>
      <c r="R11258" s="2"/>
    </row>
    <row r="11259" spans="14:18" x14ac:dyDescent="0.35">
      <c r="N11259" s="25"/>
      <c r="R11259" s="2"/>
    </row>
    <row r="11260" spans="14:18" x14ac:dyDescent="0.35">
      <c r="N11260" s="25"/>
      <c r="R11260" s="2"/>
    </row>
    <row r="11261" spans="14:18" x14ac:dyDescent="0.35">
      <c r="N11261" s="25"/>
      <c r="R11261" s="2"/>
    </row>
    <row r="11262" spans="14:18" x14ac:dyDescent="0.35">
      <c r="N11262" s="25"/>
      <c r="R11262" s="2"/>
    </row>
    <row r="11263" spans="14:18" x14ac:dyDescent="0.35">
      <c r="N11263" s="25"/>
      <c r="R11263" s="2"/>
    </row>
    <row r="11264" spans="14:18" x14ac:dyDescent="0.35">
      <c r="N11264" s="25"/>
      <c r="R11264" s="2"/>
    </row>
    <row r="11265" spans="14:22" x14ac:dyDescent="0.35">
      <c r="N11265" s="25"/>
      <c r="R11265" s="2"/>
    </row>
    <row r="11266" spans="14:22" x14ac:dyDescent="0.35">
      <c r="N11266" s="25"/>
      <c r="R11266" s="2"/>
    </row>
    <row r="11267" spans="14:22" x14ac:dyDescent="0.35">
      <c r="N11267" s="25"/>
      <c r="R11267" s="2"/>
    </row>
    <row r="11268" spans="14:22" x14ac:dyDescent="0.35">
      <c r="N11268" s="25"/>
      <c r="R11268" s="2"/>
    </row>
    <row r="11269" spans="14:22" x14ac:dyDescent="0.35">
      <c r="N11269" s="25"/>
      <c r="R11269" s="2"/>
    </row>
    <row r="11270" spans="14:22" x14ac:dyDescent="0.35">
      <c r="N11270" s="25"/>
      <c r="R11270" s="2"/>
      <c r="U11270" s="5"/>
      <c r="V11270" s="6"/>
    </row>
    <row r="11271" spans="14:22" x14ac:dyDescent="0.35">
      <c r="N11271" s="25"/>
      <c r="R11271" s="2"/>
    </row>
    <row r="11272" spans="14:22" x14ac:dyDescent="0.35">
      <c r="N11272" s="25"/>
      <c r="R11272" s="2"/>
    </row>
    <row r="11273" spans="14:22" x14ac:dyDescent="0.35">
      <c r="N11273" s="25"/>
      <c r="R11273" s="2"/>
    </row>
    <row r="11274" spans="14:22" x14ac:dyDescent="0.35">
      <c r="N11274" s="25"/>
      <c r="R11274" s="2"/>
    </row>
    <row r="11275" spans="14:22" x14ac:dyDescent="0.35">
      <c r="N11275" s="25"/>
      <c r="R11275" s="2"/>
    </row>
    <row r="11276" spans="14:22" x14ac:dyDescent="0.35">
      <c r="N11276" s="25"/>
      <c r="R11276" s="2"/>
    </row>
    <row r="11277" spans="14:22" x14ac:dyDescent="0.35">
      <c r="N11277" s="25"/>
      <c r="R11277" s="2"/>
    </row>
    <row r="11278" spans="14:22" x14ac:dyDescent="0.35">
      <c r="N11278" s="25"/>
      <c r="R11278" s="2"/>
    </row>
    <row r="11279" spans="14:22" x14ac:dyDescent="0.35">
      <c r="N11279" s="25"/>
      <c r="R11279" s="2"/>
    </row>
    <row r="11280" spans="14:22" x14ac:dyDescent="0.35">
      <c r="N11280" s="25"/>
      <c r="R11280" s="2"/>
    </row>
    <row r="11281" spans="14:18" x14ac:dyDescent="0.35">
      <c r="N11281" s="25"/>
      <c r="R11281" s="2"/>
    </row>
    <row r="11282" spans="14:18" x14ac:dyDescent="0.35">
      <c r="N11282" s="25"/>
      <c r="R11282" s="2"/>
    </row>
    <row r="11283" spans="14:18" x14ac:dyDescent="0.35">
      <c r="N11283" s="25"/>
      <c r="R11283" s="2"/>
    </row>
    <row r="11284" spans="14:18" x14ac:dyDescent="0.35">
      <c r="N11284" s="25"/>
      <c r="R11284" s="2"/>
    </row>
    <row r="11285" spans="14:18" x14ac:dyDescent="0.35">
      <c r="N11285" s="25"/>
      <c r="R11285" s="2"/>
    </row>
    <row r="11286" spans="14:18" x14ac:dyDescent="0.35">
      <c r="N11286" s="25"/>
      <c r="R11286" s="2"/>
    </row>
    <row r="11287" spans="14:18" x14ac:dyDescent="0.35">
      <c r="N11287" s="25"/>
      <c r="R11287" s="2"/>
    </row>
    <row r="11288" spans="14:18" x14ac:dyDescent="0.35">
      <c r="N11288" s="25"/>
      <c r="R11288" s="2"/>
    </row>
    <row r="11289" spans="14:18" x14ac:dyDescent="0.35">
      <c r="N11289" s="25"/>
      <c r="R11289" s="2"/>
    </row>
    <row r="11290" spans="14:18" x14ac:dyDescent="0.35">
      <c r="N11290" s="25"/>
      <c r="R11290" s="2"/>
    </row>
    <row r="11291" spans="14:18" x14ac:dyDescent="0.35">
      <c r="N11291" s="25"/>
      <c r="R11291" s="2"/>
    </row>
    <row r="11292" spans="14:18" x14ac:dyDescent="0.35">
      <c r="N11292" s="25"/>
      <c r="R11292" s="2"/>
    </row>
    <row r="11293" spans="14:18" x14ac:dyDescent="0.35">
      <c r="N11293" s="25"/>
      <c r="R11293" s="2"/>
    </row>
    <row r="11294" spans="14:18" x14ac:dyDescent="0.35">
      <c r="N11294" s="25"/>
      <c r="R11294" s="2"/>
    </row>
    <row r="11295" spans="14:18" x14ac:dyDescent="0.35">
      <c r="N11295" s="25"/>
      <c r="R11295" s="2"/>
    </row>
    <row r="11296" spans="14:18" x14ac:dyDescent="0.35">
      <c r="N11296" s="25"/>
      <c r="R11296" s="2"/>
    </row>
    <row r="11297" spans="14:18" x14ac:dyDescent="0.35">
      <c r="N11297" s="25"/>
      <c r="R11297" s="2"/>
    </row>
    <row r="11298" spans="14:18" x14ac:dyDescent="0.35">
      <c r="N11298" s="25"/>
      <c r="R11298" s="2"/>
    </row>
    <row r="11299" spans="14:18" x14ac:dyDescent="0.35">
      <c r="N11299" s="25"/>
      <c r="R11299" s="2"/>
    </row>
    <row r="11300" spans="14:18" x14ac:dyDescent="0.35">
      <c r="N11300" s="25"/>
      <c r="R11300" s="2"/>
    </row>
    <row r="11301" spans="14:18" x14ac:dyDescent="0.35">
      <c r="N11301" s="25"/>
      <c r="R11301" s="2"/>
    </row>
    <row r="11302" spans="14:18" x14ac:dyDescent="0.35">
      <c r="N11302" s="25"/>
      <c r="R11302" s="2"/>
    </row>
    <row r="11303" spans="14:18" x14ac:dyDescent="0.35">
      <c r="N11303" s="25"/>
      <c r="R11303" s="2"/>
    </row>
    <row r="11304" spans="14:18" x14ac:dyDescent="0.35">
      <c r="N11304" s="25"/>
      <c r="R11304" s="2"/>
    </row>
    <row r="11305" spans="14:18" x14ac:dyDescent="0.35">
      <c r="N11305" s="25"/>
      <c r="R11305" s="2"/>
    </row>
    <row r="11306" spans="14:18" x14ac:dyDescent="0.35">
      <c r="N11306" s="25"/>
      <c r="R11306" s="2"/>
    </row>
    <row r="11307" spans="14:18" x14ac:dyDescent="0.35">
      <c r="N11307" s="25"/>
      <c r="R11307" s="2"/>
    </row>
    <row r="11308" spans="14:18" x14ac:dyDescent="0.35">
      <c r="N11308" s="25"/>
      <c r="R11308" s="2"/>
    </row>
    <row r="11309" spans="14:18" x14ac:dyDescent="0.35">
      <c r="N11309" s="25"/>
      <c r="R11309" s="2"/>
    </row>
    <row r="11310" spans="14:18" x14ac:dyDescent="0.35">
      <c r="N11310" s="25"/>
      <c r="R11310" s="2"/>
    </row>
    <row r="11311" spans="14:18" x14ac:dyDescent="0.35">
      <c r="N11311" s="25"/>
      <c r="R11311" s="2"/>
    </row>
    <row r="11312" spans="14:18" x14ac:dyDescent="0.35">
      <c r="N11312" s="25"/>
      <c r="R11312" s="2"/>
    </row>
    <row r="11313" spans="14:18" x14ac:dyDescent="0.35">
      <c r="N11313" s="25"/>
      <c r="R11313" s="2"/>
    </row>
    <row r="11314" spans="14:18" x14ac:dyDescent="0.35">
      <c r="N11314" s="25"/>
      <c r="R11314" s="2"/>
    </row>
    <row r="11315" spans="14:18" x14ac:dyDescent="0.35">
      <c r="N11315" s="25"/>
      <c r="R11315" s="2"/>
    </row>
    <row r="11316" spans="14:18" x14ac:dyDescent="0.35">
      <c r="N11316" s="25"/>
      <c r="R11316" s="2"/>
    </row>
    <row r="11317" spans="14:18" x14ac:dyDescent="0.35">
      <c r="N11317" s="25"/>
      <c r="R11317" s="2"/>
    </row>
    <row r="11318" spans="14:18" x14ac:dyDescent="0.35">
      <c r="N11318" s="25"/>
      <c r="R11318" s="2"/>
    </row>
    <row r="11319" spans="14:18" x14ac:dyDescent="0.35">
      <c r="N11319" s="25"/>
      <c r="R11319" s="2"/>
    </row>
    <row r="11320" spans="14:18" x14ac:dyDescent="0.35">
      <c r="N11320" s="25"/>
      <c r="R11320" s="2"/>
    </row>
    <row r="11321" spans="14:18" x14ac:dyDescent="0.35">
      <c r="N11321" s="25"/>
      <c r="R11321" s="2"/>
    </row>
    <row r="11322" spans="14:18" x14ac:dyDescent="0.35">
      <c r="N11322" s="25"/>
      <c r="R11322" s="2"/>
    </row>
    <row r="11323" spans="14:18" x14ac:dyDescent="0.35">
      <c r="N11323" s="25"/>
      <c r="R11323" s="2"/>
    </row>
    <row r="11324" spans="14:18" x14ac:dyDescent="0.35">
      <c r="N11324" s="25"/>
      <c r="R11324" s="2"/>
    </row>
    <row r="11325" spans="14:18" x14ac:dyDescent="0.35">
      <c r="N11325" s="25"/>
      <c r="R11325" s="2"/>
    </row>
    <row r="11326" spans="14:18" x14ac:dyDescent="0.35">
      <c r="N11326" s="25"/>
      <c r="R11326" s="2"/>
    </row>
    <row r="11327" spans="14:18" x14ac:dyDescent="0.35">
      <c r="N11327" s="25"/>
      <c r="R11327" s="2"/>
    </row>
    <row r="11328" spans="14:18" x14ac:dyDescent="0.35">
      <c r="N11328" s="25"/>
      <c r="R11328" s="2"/>
    </row>
    <row r="11329" spans="14:18" x14ac:dyDescent="0.35">
      <c r="N11329" s="25"/>
      <c r="R11329" s="2"/>
    </row>
    <row r="11330" spans="14:18" x14ac:dyDescent="0.35">
      <c r="N11330" s="25"/>
      <c r="R11330" s="2"/>
    </row>
    <row r="11331" spans="14:18" x14ac:dyDescent="0.35">
      <c r="N11331" s="25"/>
      <c r="R11331" s="2"/>
    </row>
    <row r="11332" spans="14:18" x14ac:dyDescent="0.35">
      <c r="N11332" s="25"/>
      <c r="R11332" s="2"/>
    </row>
    <row r="11333" spans="14:18" x14ac:dyDescent="0.35">
      <c r="N11333" s="25"/>
      <c r="R11333" s="2"/>
    </row>
    <row r="11334" spans="14:18" x14ac:dyDescent="0.35">
      <c r="N11334" s="25"/>
      <c r="R11334" s="2"/>
    </row>
    <row r="11335" spans="14:18" x14ac:dyDescent="0.35">
      <c r="N11335" s="25"/>
      <c r="R11335" s="2"/>
    </row>
    <row r="11336" spans="14:18" x14ac:dyDescent="0.35">
      <c r="N11336" s="25"/>
      <c r="R11336" s="2"/>
    </row>
    <row r="11337" spans="14:18" x14ac:dyDescent="0.35">
      <c r="N11337" s="25"/>
      <c r="R11337" s="2"/>
    </row>
    <row r="11338" spans="14:18" x14ac:dyDescent="0.35">
      <c r="N11338" s="25"/>
      <c r="R11338" s="2"/>
    </row>
    <row r="11339" spans="14:18" x14ac:dyDescent="0.35">
      <c r="N11339" s="25"/>
      <c r="R11339" s="2"/>
    </row>
    <row r="11340" spans="14:18" x14ac:dyDescent="0.35">
      <c r="N11340" s="25"/>
      <c r="R11340" s="2"/>
    </row>
    <row r="11341" spans="14:18" x14ac:dyDescent="0.35">
      <c r="N11341" s="25"/>
      <c r="R11341" s="2"/>
    </row>
    <row r="11342" spans="14:18" x14ac:dyDescent="0.35">
      <c r="N11342" s="25"/>
      <c r="R11342" s="2"/>
    </row>
    <row r="11343" spans="14:18" x14ac:dyDescent="0.35">
      <c r="N11343" s="25"/>
      <c r="R11343" s="2"/>
    </row>
    <row r="11344" spans="14:18" x14ac:dyDescent="0.35">
      <c r="N11344" s="25"/>
      <c r="R11344" s="2"/>
    </row>
    <row r="11345" spans="14:18" x14ac:dyDescent="0.35">
      <c r="N11345" s="25"/>
      <c r="R11345" s="2"/>
    </row>
    <row r="11346" spans="14:18" x14ac:dyDescent="0.35">
      <c r="N11346" s="25"/>
      <c r="R11346" s="2"/>
    </row>
    <row r="11347" spans="14:18" x14ac:dyDescent="0.35">
      <c r="N11347" s="25"/>
      <c r="R11347" s="2"/>
    </row>
    <row r="11348" spans="14:18" x14ac:dyDescent="0.35">
      <c r="N11348" s="25"/>
      <c r="R11348" s="2"/>
    </row>
    <row r="11349" spans="14:18" x14ac:dyDescent="0.35">
      <c r="N11349" s="25"/>
      <c r="R11349" s="2"/>
    </row>
    <row r="11350" spans="14:18" x14ac:dyDescent="0.35">
      <c r="N11350" s="25"/>
      <c r="R11350" s="2"/>
    </row>
    <row r="11351" spans="14:18" x14ac:dyDescent="0.35">
      <c r="N11351" s="25"/>
      <c r="R11351" s="2"/>
    </row>
    <row r="11352" spans="14:18" x14ac:dyDescent="0.35">
      <c r="N11352" s="25"/>
      <c r="R11352" s="2"/>
    </row>
    <row r="11353" spans="14:18" x14ac:dyDescent="0.35">
      <c r="N11353" s="25"/>
      <c r="R11353" s="2"/>
    </row>
    <row r="11354" spans="14:18" x14ac:dyDescent="0.35">
      <c r="N11354" s="25"/>
      <c r="R11354" s="2"/>
    </row>
    <row r="11355" spans="14:18" x14ac:dyDescent="0.35">
      <c r="N11355" s="25"/>
      <c r="R11355" s="2"/>
    </row>
    <row r="11356" spans="14:18" x14ac:dyDescent="0.35">
      <c r="N11356" s="25"/>
      <c r="R11356" s="2"/>
    </row>
    <row r="11357" spans="14:18" x14ac:dyDescent="0.35">
      <c r="N11357" s="25"/>
      <c r="R11357" s="2"/>
    </row>
    <row r="11358" spans="14:18" x14ac:dyDescent="0.35">
      <c r="N11358" s="25"/>
      <c r="R11358" s="2"/>
    </row>
    <row r="11359" spans="14:18" x14ac:dyDescent="0.35">
      <c r="N11359" s="25"/>
      <c r="R11359" s="2"/>
    </row>
    <row r="11360" spans="14:18" x14ac:dyDescent="0.35">
      <c r="N11360" s="25"/>
      <c r="R11360" s="2"/>
    </row>
    <row r="11361" spans="14:22" x14ac:dyDescent="0.35">
      <c r="N11361" s="25"/>
      <c r="R11361" s="2"/>
    </row>
    <row r="11362" spans="14:22" x14ac:dyDescent="0.35">
      <c r="N11362" s="25"/>
      <c r="R11362" s="2"/>
    </row>
    <row r="11363" spans="14:22" x14ac:dyDescent="0.35">
      <c r="N11363" s="25"/>
      <c r="R11363" s="2"/>
    </row>
    <row r="11364" spans="14:22" x14ac:dyDescent="0.35">
      <c r="N11364" s="25"/>
      <c r="R11364" s="2"/>
    </row>
    <row r="11365" spans="14:22" x14ac:dyDescent="0.35">
      <c r="N11365" s="25"/>
      <c r="R11365" s="2"/>
    </row>
    <row r="11366" spans="14:22" x14ac:dyDescent="0.35">
      <c r="N11366" s="25"/>
      <c r="R11366" s="2"/>
      <c r="U11366" s="5"/>
      <c r="V11366" s="6"/>
    </row>
    <row r="11367" spans="14:22" x14ac:dyDescent="0.35">
      <c r="N11367" s="25"/>
      <c r="R11367" s="2"/>
    </row>
    <row r="11368" spans="14:22" x14ac:dyDescent="0.35">
      <c r="N11368" s="25"/>
      <c r="R11368" s="2"/>
    </row>
    <row r="11369" spans="14:22" x14ac:dyDescent="0.35">
      <c r="N11369" s="25"/>
      <c r="R11369" s="2"/>
    </row>
    <row r="11370" spans="14:22" x14ac:dyDescent="0.35">
      <c r="N11370" s="25"/>
      <c r="R11370" s="2"/>
    </row>
    <row r="11371" spans="14:22" x14ac:dyDescent="0.35">
      <c r="N11371" s="25"/>
      <c r="R11371" s="2"/>
    </row>
    <row r="11372" spans="14:22" x14ac:dyDescent="0.35">
      <c r="N11372" s="25"/>
      <c r="R11372" s="2"/>
    </row>
    <row r="11373" spans="14:22" x14ac:dyDescent="0.35">
      <c r="N11373" s="25"/>
      <c r="R11373" s="2"/>
    </row>
    <row r="11374" spans="14:22" x14ac:dyDescent="0.35">
      <c r="N11374" s="25"/>
      <c r="R11374" s="2"/>
    </row>
    <row r="11375" spans="14:22" x14ac:dyDescent="0.35">
      <c r="N11375" s="25"/>
      <c r="R11375" s="2"/>
    </row>
    <row r="11376" spans="14:22" x14ac:dyDescent="0.35">
      <c r="N11376" s="25"/>
      <c r="R11376" s="2"/>
    </row>
    <row r="11377" spans="14:18" x14ac:dyDescent="0.35">
      <c r="N11377" s="25"/>
      <c r="R11377" s="2"/>
    </row>
    <row r="11378" spans="14:18" x14ac:dyDescent="0.35">
      <c r="N11378" s="25"/>
      <c r="R11378" s="2"/>
    </row>
    <row r="11379" spans="14:18" x14ac:dyDescent="0.35">
      <c r="N11379" s="25"/>
      <c r="R11379" s="2"/>
    </row>
    <row r="11380" spans="14:18" x14ac:dyDescent="0.35">
      <c r="N11380" s="25"/>
      <c r="R11380" s="2"/>
    </row>
    <row r="11381" spans="14:18" x14ac:dyDescent="0.35">
      <c r="N11381" s="25"/>
      <c r="R11381" s="2"/>
    </row>
    <row r="11382" spans="14:18" x14ac:dyDescent="0.35">
      <c r="N11382" s="25"/>
      <c r="R11382" s="2"/>
    </row>
    <row r="11383" spans="14:18" x14ac:dyDescent="0.35">
      <c r="N11383" s="25"/>
      <c r="R11383" s="2"/>
    </row>
    <row r="11384" spans="14:18" x14ac:dyDescent="0.35">
      <c r="N11384" s="25"/>
      <c r="R11384" s="2"/>
    </row>
    <row r="11385" spans="14:18" x14ac:dyDescent="0.35">
      <c r="N11385" s="25"/>
      <c r="R11385" s="2"/>
    </row>
    <row r="11386" spans="14:18" x14ac:dyDescent="0.35">
      <c r="N11386" s="25"/>
      <c r="R11386" s="2"/>
    </row>
    <row r="11387" spans="14:18" x14ac:dyDescent="0.35">
      <c r="N11387" s="25"/>
      <c r="R11387" s="2"/>
    </row>
    <row r="11388" spans="14:18" x14ac:dyDescent="0.35">
      <c r="N11388" s="25"/>
      <c r="R11388" s="2"/>
    </row>
    <row r="11389" spans="14:18" x14ac:dyDescent="0.35">
      <c r="N11389" s="25"/>
      <c r="R11389" s="2"/>
    </row>
    <row r="11390" spans="14:18" x14ac:dyDescent="0.35">
      <c r="N11390" s="25"/>
      <c r="R11390" s="2"/>
    </row>
    <row r="11391" spans="14:18" x14ac:dyDescent="0.35">
      <c r="N11391" s="25"/>
      <c r="R11391" s="2"/>
    </row>
    <row r="11392" spans="14:18" x14ac:dyDescent="0.35">
      <c r="N11392" s="25"/>
      <c r="R11392" s="2"/>
    </row>
    <row r="11393" spans="14:18" x14ac:dyDescent="0.35">
      <c r="N11393" s="25"/>
      <c r="R11393" s="2"/>
    </row>
    <row r="11394" spans="14:18" x14ac:dyDescent="0.35">
      <c r="N11394" s="25"/>
      <c r="R11394" s="2"/>
    </row>
    <row r="11395" spans="14:18" x14ac:dyDescent="0.35">
      <c r="N11395" s="25"/>
      <c r="R11395" s="2"/>
    </row>
    <row r="11396" spans="14:18" x14ac:dyDescent="0.35">
      <c r="N11396" s="25"/>
      <c r="R11396" s="2"/>
    </row>
    <row r="11397" spans="14:18" x14ac:dyDescent="0.35">
      <c r="N11397" s="25"/>
      <c r="R11397" s="2"/>
    </row>
    <row r="11398" spans="14:18" x14ac:dyDescent="0.35">
      <c r="N11398" s="25"/>
      <c r="R11398" s="2"/>
    </row>
    <row r="11399" spans="14:18" x14ac:dyDescent="0.35">
      <c r="N11399" s="25"/>
      <c r="R11399" s="2"/>
    </row>
    <row r="11400" spans="14:18" x14ac:dyDescent="0.35">
      <c r="N11400" s="25"/>
      <c r="R11400" s="2"/>
    </row>
    <row r="11401" spans="14:18" x14ac:dyDescent="0.35">
      <c r="N11401" s="25"/>
      <c r="R11401" s="2"/>
    </row>
    <row r="11402" spans="14:18" x14ac:dyDescent="0.35">
      <c r="N11402" s="25"/>
      <c r="R11402" s="2"/>
    </row>
    <row r="11403" spans="14:18" x14ac:dyDescent="0.35">
      <c r="N11403" s="25"/>
      <c r="R11403" s="2"/>
    </row>
    <row r="11404" spans="14:18" x14ac:dyDescent="0.35">
      <c r="N11404" s="25"/>
      <c r="R11404" s="2"/>
    </row>
    <row r="11405" spans="14:18" x14ac:dyDescent="0.35">
      <c r="N11405" s="25"/>
      <c r="R11405" s="2"/>
    </row>
    <row r="11406" spans="14:18" x14ac:dyDescent="0.35">
      <c r="N11406" s="25"/>
      <c r="R11406" s="2"/>
    </row>
    <row r="11407" spans="14:18" x14ac:dyDescent="0.35">
      <c r="N11407" s="25"/>
      <c r="R11407" s="2"/>
    </row>
    <row r="11408" spans="14:18" x14ac:dyDescent="0.35">
      <c r="N11408" s="25"/>
      <c r="R11408" s="2"/>
    </row>
    <row r="11409" spans="14:18" x14ac:dyDescent="0.35">
      <c r="N11409" s="25"/>
      <c r="R11409" s="2"/>
    </row>
    <row r="11410" spans="14:18" x14ac:dyDescent="0.35">
      <c r="N11410" s="25"/>
      <c r="R11410" s="2"/>
    </row>
    <row r="11411" spans="14:18" x14ac:dyDescent="0.35">
      <c r="N11411" s="25"/>
      <c r="R11411" s="2"/>
    </row>
    <row r="11412" spans="14:18" x14ac:dyDescent="0.35">
      <c r="N11412" s="25"/>
      <c r="R11412" s="2"/>
    </row>
    <row r="11413" spans="14:18" x14ac:dyDescent="0.35">
      <c r="N11413" s="25"/>
      <c r="R11413" s="2"/>
    </row>
    <row r="11414" spans="14:18" x14ac:dyDescent="0.35">
      <c r="N11414" s="25"/>
      <c r="R11414" s="2"/>
    </row>
    <row r="11415" spans="14:18" x14ac:dyDescent="0.35">
      <c r="N11415" s="25"/>
      <c r="R11415" s="2"/>
    </row>
    <row r="11416" spans="14:18" x14ac:dyDescent="0.35">
      <c r="N11416" s="25"/>
      <c r="R11416" s="2"/>
    </row>
    <row r="11417" spans="14:18" x14ac:dyDescent="0.35">
      <c r="N11417" s="25"/>
      <c r="R11417" s="2"/>
    </row>
    <row r="11418" spans="14:18" x14ac:dyDescent="0.35">
      <c r="N11418" s="25"/>
      <c r="R11418" s="2"/>
    </row>
    <row r="11419" spans="14:18" x14ac:dyDescent="0.35">
      <c r="N11419" s="25"/>
      <c r="R11419" s="2"/>
    </row>
    <row r="11420" spans="14:18" x14ac:dyDescent="0.35">
      <c r="N11420" s="25"/>
      <c r="R11420" s="2"/>
    </row>
    <row r="11421" spans="14:18" x14ac:dyDescent="0.35">
      <c r="N11421" s="25"/>
      <c r="R11421" s="2"/>
    </row>
    <row r="11422" spans="14:18" x14ac:dyDescent="0.35">
      <c r="N11422" s="25"/>
      <c r="R11422" s="2"/>
    </row>
    <row r="11423" spans="14:18" x14ac:dyDescent="0.35">
      <c r="N11423" s="25"/>
      <c r="R11423" s="2"/>
    </row>
    <row r="11424" spans="14:18" x14ac:dyDescent="0.35">
      <c r="N11424" s="25"/>
      <c r="R11424" s="2"/>
    </row>
    <row r="11425" spans="14:18" x14ac:dyDescent="0.35">
      <c r="N11425" s="25"/>
      <c r="R11425" s="2"/>
    </row>
    <row r="11426" spans="14:18" x14ac:dyDescent="0.35">
      <c r="N11426" s="25"/>
      <c r="R11426" s="2"/>
    </row>
    <row r="11427" spans="14:18" x14ac:dyDescent="0.35">
      <c r="N11427" s="25"/>
      <c r="R11427" s="2"/>
    </row>
    <row r="11428" spans="14:18" x14ac:dyDescent="0.35">
      <c r="N11428" s="25"/>
      <c r="R11428" s="2"/>
    </row>
    <row r="11429" spans="14:18" x14ac:dyDescent="0.35">
      <c r="N11429" s="25"/>
      <c r="R11429" s="2"/>
    </row>
    <row r="11430" spans="14:18" x14ac:dyDescent="0.35">
      <c r="N11430" s="25"/>
      <c r="R11430" s="2"/>
    </row>
    <row r="11431" spans="14:18" x14ac:dyDescent="0.35">
      <c r="N11431" s="25"/>
      <c r="R11431" s="2"/>
    </row>
    <row r="11432" spans="14:18" x14ac:dyDescent="0.35">
      <c r="N11432" s="25"/>
      <c r="R11432" s="2"/>
    </row>
    <row r="11433" spans="14:18" x14ac:dyDescent="0.35">
      <c r="N11433" s="25"/>
      <c r="R11433" s="2"/>
    </row>
    <row r="11434" spans="14:18" x14ac:dyDescent="0.35">
      <c r="N11434" s="25"/>
      <c r="R11434" s="2"/>
    </row>
    <row r="11435" spans="14:18" x14ac:dyDescent="0.35">
      <c r="N11435" s="25"/>
      <c r="R11435" s="2"/>
    </row>
    <row r="11436" spans="14:18" x14ac:dyDescent="0.35">
      <c r="N11436" s="25"/>
      <c r="R11436" s="2"/>
    </row>
    <row r="11437" spans="14:18" x14ac:dyDescent="0.35">
      <c r="N11437" s="25"/>
      <c r="R11437" s="2"/>
    </row>
    <row r="11438" spans="14:18" x14ac:dyDescent="0.35">
      <c r="N11438" s="25"/>
      <c r="R11438" s="2"/>
    </row>
    <row r="11439" spans="14:18" x14ac:dyDescent="0.35">
      <c r="N11439" s="25"/>
      <c r="R11439" s="2"/>
    </row>
    <row r="11440" spans="14:18" x14ac:dyDescent="0.35">
      <c r="N11440" s="25"/>
      <c r="R11440" s="2"/>
    </row>
    <row r="11441" spans="14:18" x14ac:dyDescent="0.35">
      <c r="N11441" s="25"/>
      <c r="R11441" s="2"/>
    </row>
    <row r="11442" spans="14:18" x14ac:dyDescent="0.35">
      <c r="N11442" s="25"/>
      <c r="R11442" s="2"/>
    </row>
    <row r="11443" spans="14:18" x14ac:dyDescent="0.35">
      <c r="N11443" s="25"/>
      <c r="R11443" s="2"/>
    </row>
    <row r="11444" spans="14:18" x14ac:dyDescent="0.35">
      <c r="N11444" s="25"/>
      <c r="R11444" s="2"/>
    </row>
    <row r="11445" spans="14:18" x14ac:dyDescent="0.35">
      <c r="N11445" s="25"/>
      <c r="R11445" s="2"/>
    </row>
    <row r="11446" spans="14:18" x14ac:dyDescent="0.35">
      <c r="N11446" s="25"/>
      <c r="R11446" s="2"/>
    </row>
    <row r="11447" spans="14:18" x14ac:dyDescent="0.35">
      <c r="N11447" s="25"/>
      <c r="R11447" s="2"/>
    </row>
    <row r="11448" spans="14:18" x14ac:dyDescent="0.35">
      <c r="N11448" s="25"/>
      <c r="R11448" s="2"/>
    </row>
    <row r="11449" spans="14:18" x14ac:dyDescent="0.35">
      <c r="N11449" s="25"/>
      <c r="R11449" s="2"/>
    </row>
    <row r="11450" spans="14:18" x14ac:dyDescent="0.35">
      <c r="N11450" s="25"/>
      <c r="R11450" s="2"/>
    </row>
    <row r="11451" spans="14:18" x14ac:dyDescent="0.35">
      <c r="N11451" s="25"/>
      <c r="R11451" s="2"/>
    </row>
    <row r="11452" spans="14:18" x14ac:dyDescent="0.35">
      <c r="N11452" s="25"/>
      <c r="R11452" s="2"/>
    </row>
    <row r="11453" spans="14:18" x14ac:dyDescent="0.35">
      <c r="N11453" s="25"/>
      <c r="R11453" s="2"/>
    </row>
    <row r="11454" spans="14:18" x14ac:dyDescent="0.35">
      <c r="N11454" s="25"/>
      <c r="R11454" s="2"/>
    </row>
    <row r="11455" spans="14:18" x14ac:dyDescent="0.35">
      <c r="N11455" s="25"/>
      <c r="R11455" s="2"/>
    </row>
    <row r="11456" spans="14:18" x14ac:dyDescent="0.35">
      <c r="N11456" s="25"/>
      <c r="R11456" s="2"/>
    </row>
    <row r="11457" spans="14:22" x14ac:dyDescent="0.35">
      <c r="N11457" s="25"/>
      <c r="R11457" s="2"/>
    </row>
    <row r="11458" spans="14:22" x14ac:dyDescent="0.35">
      <c r="N11458" s="25"/>
      <c r="R11458" s="2"/>
    </row>
    <row r="11459" spans="14:22" x14ac:dyDescent="0.35">
      <c r="N11459" s="25"/>
      <c r="R11459" s="2"/>
    </row>
    <row r="11460" spans="14:22" x14ac:dyDescent="0.35">
      <c r="N11460" s="25"/>
      <c r="R11460" s="2"/>
    </row>
    <row r="11461" spans="14:22" x14ac:dyDescent="0.35">
      <c r="N11461" s="25"/>
      <c r="R11461" s="2"/>
    </row>
    <row r="11462" spans="14:22" x14ac:dyDescent="0.35">
      <c r="N11462" s="25"/>
      <c r="R11462" s="2"/>
      <c r="U11462" s="5"/>
      <c r="V11462" s="6"/>
    </row>
    <row r="11463" spans="14:22" x14ac:dyDescent="0.35">
      <c r="N11463" s="25"/>
      <c r="R11463" s="2"/>
    </row>
    <row r="11464" spans="14:22" x14ac:dyDescent="0.35">
      <c r="N11464" s="25"/>
      <c r="R11464" s="2"/>
    </row>
    <row r="11465" spans="14:22" x14ac:dyDescent="0.35">
      <c r="N11465" s="25"/>
      <c r="R11465" s="2"/>
    </row>
    <row r="11466" spans="14:22" x14ac:dyDescent="0.35">
      <c r="N11466" s="25"/>
      <c r="R11466" s="2"/>
    </row>
    <row r="11467" spans="14:22" x14ac:dyDescent="0.35">
      <c r="N11467" s="25"/>
      <c r="R11467" s="2"/>
    </row>
    <row r="11468" spans="14:22" x14ac:dyDescent="0.35">
      <c r="N11468" s="25"/>
      <c r="R11468" s="2"/>
    </row>
    <row r="11469" spans="14:22" x14ac:dyDescent="0.35">
      <c r="N11469" s="25"/>
      <c r="R11469" s="2"/>
    </row>
    <row r="11470" spans="14:22" x14ac:dyDescent="0.35">
      <c r="N11470" s="25"/>
      <c r="R11470" s="2"/>
    </row>
    <row r="11471" spans="14:22" x14ac:dyDescent="0.35">
      <c r="N11471" s="25"/>
      <c r="R11471" s="2"/>
    </row>
    <row r="11472" spans="14:22" x14ac:dyDescent="0.35">
      <c r="N11472" s="25"/>
      <c r="R11472" s="2"/>
    </row>
    <row r="11473" spans="14:18" x14ac:dyDescent="0.35">
      <c r="N11473" s="25"/>
      <c r="R11473" s="2"/>
    </row>
    <row r="11474" spans="14:18" x14ac:dyDescent="0.35">
      <c r="N11474" s="25"/>
      <c r="R11474" s="2"/>
    </row>
    <row r="11475" spans="14:18" x14ac:dyDescent="0.35">
      <c r="N11475" s="25"/>
      <c r="R11475" s="2"/>
    </row>
    <row r="11476" spans="14:18" x14ac:dyDescent="0.35">
      <c r="N11476" s="25"/>
      <c r="R11476" s="2"/>
    </row>
    <row r="11477" spans="14:18" x14ac:dyDescent="0.35">
      <c r="N11477" s="25"/>
      <c r="R11477" s="2"/>
    </row>
    <row r="11478" spans="14:18" x14ac:dyDescent="0.35">
      <c r="N11478" s="25"/>
      <c r="R11478" s="2"/>
    </row>
    <row r="11479" spans="14:18" x14ac:dyDescent="0.35">
      <c r="N11479" s="25"/>
      <c r="R11479" s="2"/>
    </row>
    <row r="11480" spans="14:18" x14ac:dyDescent="0.35">
      <c r="N11480" s="25"/>
      <c r="R11480" s="2"/>
    </row>
    <row r="11481" spans="14:18" x14ac:dyDescent="0.35">
      <c r="N11481" s="25"/>
      <c r="R11481" s="2"/>
    </row>
    <row r="11482" spans="14:18" x14ac:dyDescent="0.35">
      <c r="N11482" s="25"/>
      <c r="R11482" s="2"/>
    </row>
    <row r="11483" spans="14:18" x14ac:dyDescent="0.35">
      <c r="N11483" s="25"/>
      <c r="R11483" s="2"/>
    </row>
    <row r="11484" spans="14:18" x14ac:dyDescent="0.35">
      <c r="N11484" s="25"/>
      <c r="R11484" s="2"/>
    </row>
    <row r="11485" spans="14:18" x14ac:dyDescent="0.35">
      <c r="N11485" s="25"/>
      <c r="R11485" s="2"/>
    </row>
    <row r="11486" spans="14:18" x14ac:dyDescent="0.35">
      <c r="N11486" s="25"/>
      <c r="R11486" s="2"/>
    </row>
    <row r="11487" spans="14:18" x14ac:dyDescent="0.35">
      <c r="N11487" s="25"/>
      <c r="R11487" s="2"/>
    </row>
    <row r="11488" spans="14:18" x14ac:dyDescent="0.35">
      <c r="N11488" s="25"/>
      <c r="R11488" s="2"/>
    </row>
    <row r="11489" spans="14:18" x14ac:dyDescent="0.35">
      <c r="N11489" s="25"/>
      <c r="R11489" s="2"/>
    </row>
    <row r="11490" spans="14:18" x14ac:dyDescent="0.35">
      <c r="N11490" s="25"/>
      <c r="R11490" s="2"/>
    </row>
    <row r="11491" spans="14:18" x14ac:dyDescent="0.35">
      <c r="N11491" s="25"/>
      <c r="R11491" s="2"/>
    </row>
    <row r="11492" spans="14:18" x14ac:dyDescent="0.35">
      <c r="N11492" s="25"/>
      <c r="R11492" s="2"/>
    </row>
    <row r="11493" spans="14:18" x14ac:dyDescent="0.35">
      <c r="N11493" s="25"/>
      <c r="R11493" s="2"/>
    </row>
    <row r="11494" spans="14:18" x14ac:dyDescent="0.35">
      <c r="N11494" s="25"/>
      <c r="R11494" s="2"/>
    </row>
    <row r="11495" spans="14:18" x14ac:dyDescent="0.35">
      <c r="N11495" s="25"/>
      <c r="R11495" s="2"/>
    </row>
    <row r="11496" spans="14:18" x14ac:dyDescent="0.35">
      <c r="N11496" s="25"/>
      <c r="R11496" s="2"/>
    </row>
    <row r="11497" spans="14:18" x14ac:dyDescent="0.35">
      <c r="N11497" s="25"/>
      <c r="R11497" s="2"/>
    </row>
    <row r="11498" spans="14:18" x14ac:dyDescent="0.35">
      <c r="N11498" s="25"/>
      <c r="R11498" s="2"/>
    </row>
    <row r="11499" spans="14:18" x14ac:dyDescent="0.35">
      <c r="N11499" s="25"/>
      <c r="R11499" s="2"/>
    </row>
    <row r="11500" spans="14:18" x14ac:dyDescent="0.35">
      <c r="N11500" s="25"/>
      <c r="R11500" s="2"/>
    </row>
    <row r="11501" spans="14:18" x14ac:dyDescent="0.35">
      <c r="N11501" s="25"/>
      <c r="R11501" s="2"/>
    </row>
    <row r="11502" spans="14:18" x14ac:dyDescent="0.35">
      <c r="N11502" s="25"/>
      <c r="R11502" s="2"/>
    </row>
    <row r="11503" spans="14:18" x14ac:dyDescent="0.35">
      <c r="N11503" s="25"/>
      <c r="R11503" s="2"/>
    </row>
    <row r="11504" spans="14:18" x14ac:dyDescent="0.35">
      <c r="N11504" s="25"/>
      <c r="R11504" s="2"/>
    </row>
    <row r="11505" spans="14:18" x14ac:dyDescent="0.35">
      <c r="N11505" s="25"/>
      <c r="R11505" s="2"/>
    </row>
    <row r="11506" spans="14:18" x14ac:dyDescent="0.35">
      <c r="N11506" s="25"/>
      <c r="R11506" s="2"/>
    </row>
    <row r="11507" spans="14:18" x14ac:dyDescent="0.35">
      <c r="N11507" s="25"/>
      <c r="R11507" s="2"/>
    </row>
    <row r="11508" spans="14:18" x14ac:dyDescent="0.35">
      <c r="N11508" s="25"/>
      <c r="R11508" s="2"/>
    </row>
    <row r="11509" spans="14:18" x14ac:dyDescent="0.35">
      <c r="N11509" s="25"/>
      <c r="R11509" s="2"/>
    </row>
    <row r="11510" spans="14:18" x14ac:dyDescent="0.35">
      <c r="N11510" s="25"/>
      <c r="R11510" s="2"/>
    </row>
    <row r="11511" spans="14:18" x14ac:dyDescent="0.35">
      <c r="N11511" s="25"/>
      <c r="R11511" s="2"/>
    </row>
    <row r="11512" spans="14:18" x14ac:dyDescent="0.35">
      <c r="N11512" s="25"/>
      <c r="R11512" s="2"/>
    </row>
    <row r="11513" spans="14:18" x14ac:dyDescent="0.35">
      <c r="N11513" s="25"/>
      <c r="R11513" s="2"/>
    </row>
    <row r="11514" spans="14:18" x14ac:dyDescent="0.35">
      <c r="N11514" s="25"/>
      <c r="R11514" s="2"/>
    </row>
    <row r="11515" spans="14:18" x14ac:dyDescent="0.35">
      <c r="N11515" s="25"/>
      <c r="R11515" s="2"/>
    </row>
    <row r="11516" spans="14:18" x14ac:dyDescent="0.35">
      <c r="N11516" s="25"/>
      <c r="R11516" s="2"/>
    </row>
    <row r="11517" spans="14:18" x14ac:dyDescent="0.35">
      <c r="N11517" s="25"/>
      <c r="R11517" s="2"/>
    </row>
    <row r="11518" spans="14:18" x14ac:dyDescent="0.35">
      <c r="N11518" s="25"/>
      <c r="R11518" s="2"/>
    </row>
    <row r="11519" spans="14:18" x14ac:dyDescent="0.35">
      <c r="N11519" s="25"/>
      <c r="R11519" s="2"/>
    </row>
    <row r="11520" spans="14:18" x14ac:dyDescent="0.35">
      <c r="N11520" s="25"/>
      <c r="R11520" s="2"/>
    </row>
    <row r="11521" spans="14:18" x14ac:dyDescent="0.35">
      <c r="N11521" s="25"/>
      <c r="R11521" s="2"/>
    </row>
    <row r="11522" spans="14:18" x14ac:dyDescent="0.35">
      <c r="N11522" s="25"/>
      <c r="R11522" s="2"/>
    </row>
    <row r="11523" spans="14:18" x14ac:dyDescent="0.35">
      <c r="N11523" s="25"/>
      <c r="R11523" s="2"/>
    </row>
    <row r="11524" spans="14:18" x14ac:dyDescent="0.35">
      <c r="N11524" s="25"/>
      <c r="R11524" s="2"/>
    </row>
    <row r="11525" spans="14:18" x14ac:dyDescent="0.35">
      <c r="N11525" s="25"/>
      <c r="R11525" s="2"/>
    </row>
    <row r="11526" spans="14:18" x14ac:dyDescent="0.35">
      <c r="N11526" s="25"/>
      <c r="R11526" s="2"/>
    </row>
    <row r="11527" spans="14:18" x14ac:dyDescent="0.35">
      <c r="N11527" s="25"/>
      <c r="R11527" s="2"/>
    </row>
    <row r="11528" spans="14:18" x14ac:dyDescent="0.35">
      <c r="N11528" s="25"/>
      <c r="R11528" s="2"/>
    </row>
    <row r="11529" spans="14:18" x14ac:dyDescent="0.35">
      <c r="N11529" s="25"/>
      <c r="R11529" s="2"/>
    </row>
    <row r="11530" spans="14:18" x14ac:dyDescent="0.35">
      <c r="N11530" s="25"/>
      <c r="R11530" s="2"/>
    </row>
    <row r="11531" spans="14:18" x14ac:dyDescent="0.35">
      <c r="N11531" s="25"/>
      <c r="R11531" s="2"/>
    </row>
    <row r="11532" spans="14:18" x14ac:dyDescent="0.35">
      <c r="N11532" s="25"/>
      <c r="R11532" s="2"/>
    </row>
    <row r="11533" spans="14:18" x14ac:dyDescent="0.35">
      <c r="N11533" s="25"/>
      <c r="R11533" s="2"/>
    </row>
    <row r="11534" spans="14:18" x14ac:dyDescent="0.35">
      <c r="N11534" s="25"/>
      <c r="R11534" s="2"/>
    </row>
    <row r="11535" spans="14:18" x14ac:dyDescent="0.35">
      <c r="N11535" s="25"/>
      <c r="R11535" s="2"/>
    </row>
    <row r="11536" spans="14:18" x14ac:dyDescent="0.35">
      <c r="N11536" s="25"/>
      <c r="R11536" s="2"/>
    </row>
    <row r="11537" spans="14:18" x14ac:dyDescent="0.35">
      <c r="N11537" s="25"/>
      <c r="R11537" s="2"/>
    </row>
    <row r="11538" spans="14:18" x14ac:dyDescent="0.35">
      <c r="N11538" s="25"/>
      <c r="R11538" s="2"/>
    </row>
    <row r="11539" spans="14:18" x14ac:dyDescent="0.35">
      <c r="N11539" s="25"/>
      <c r="R11539" s="2"/>
    </row>
    <row r="11540" spans="14:18" x14ac:dyDescent="0.35">
      <c r="N11540" s="25"/>
      <c r="R11540" s="2"/>
    </row>
    <row r="11541" spans="14:18" x14ac:dyDescent="0.35">
      <c r="N11541" s="25"/>
      <c r="R11541" s="2"/>
    </row>
    <row r="11542" spans="14:18" x14ac:dyDescent="0.35">
      <c r="N11542" s="25"/>
      <c r="R11542" s="2"/>
    </row>
    <row r="11543" spans="14:18" x14ac:dyDescent="0.35">
      <c r="N11543" s="25"/>
      <c r="R11543" s="2"/>
    </row>
    <row r="11544" spans="14:18" x14ac:dyDescent="0.35">
      <c r="N11544" s="25"/>
      <c r="R11544" s="2"/>
    </row>
    <row r="11545" spans="14:18" x14ac:dyDescent="0.35">
      <c r="N11545" s="25"/>
      <c r="R11545" s="2"/>
    </row>
    <row r="11546" spans="14:18" x14ac:dyDescent="0.35">
      <c r="N11546" s="25"/>
      <c r="R11546" s="2"/>
    </row>
    <row r="11547" spans="14:18" x14ac:dyDescent="0.35">
      <c r="N11547" s="25"/>
      <c r="R11547" s="2"/>
    </row>
    <row r="11548" spans="14:18" x14ac:dyDescent="0.35">
      <c r="N11548" s="25"/>
      <c r="R11548" s="2"/>
    </row>
    <row r="11549" spans="14:18" x14ac:dyDescent="0.35">
      <c r="N11549" s="25"/>
      <c r="R11549" s="2"/>
    </row>
    <row r="11550" spans="14:18" x14ac:dyDescent="0.35">
      <c r="N11550" s="25"/>
      <c r="R11550" s="2"/>
    </row>
    <row r="11551" spans="14:18" x14ac:dyDescent="0.35">
      <c r="N11551" s="25"/>
      <c r="R11551" s="2"/>
    </row>
    <row r="11552" spans="14:18" x14ac:dyDescent="0.35">
      <c r="N11552" s="25"/>
      <c r="R11552" s="2"/>
    </row>
    <row r="11553" spans="14:22" x14ac:dyDescent="0.35">
      <c r="N11553" s="25"/>
      <c r="R11553" s="2"/>
    </row>
    <row r="11554" spans="14:22" x14ac:dyDescent="0.35">
      <c r="N11554" s="25"/>
      <c r="R11554" s="2"/>
    </row>
    <row r="11555" spans="14:22" x14ac:dyDescent="0.35">
      <c r="N11555" s="25"/>
      <c r="R11555" s="2"/>
    </row>
    <row r="11556" spans="14:22" x14ac:dyDescent="0.35">
      <c r="N11556" s="25"/>
      <c r="R11556" s="2"/>
    </row>
    <row r="11557" spans="14:22" x14ac:dyDescent="0.35">
      <c r="N11557" s="25"/>
      <c r="R11557" s="2"/>
    </row>
    <row r="11558" spans="14:22" x14ac:dyDescent="0.35">
      <c r="N11558" s="25"/>
      <c r="R11558" s="2"/>
      <c r="U11558" s="5"/>
      <c r="V11558" s="6"/>
    </row>
    <row r="11559" spans="14:22" x14ac:dyDescent="0.35">
      <c r="N11559" s="25"/>
      <c r="R11559" s="2"/>
    </row>
    <row r="11560" spans="14:22" x14ac:dyDescent="0.35">
      <c r="N11560" s="25"/>
      <c r="R11560" s="2"/>
    </row>
    <row r="11561" spans="14:22" x14ac:dyDescent="0.35">
      <c r="N11561" s="25"/>
      <c r="R11561" s="2"/>
    </row>
    <row r="11562" spans="14:22" x14ac:dyDescent="0.35">
      <c r="N11562" s="25"/>
      <c r="R11562" s="2"/>
    </row>
    <row r="11563" spans="14:22" x14ac:dyDescent="0.35">
      <c r="N11563" s="25"/>
      <c r="R11563" s="2"/>
    </row>
    <row r="11564" spans="14:22" x14ac:dyDescent="0.35">
      <c r="N11564" s="25"/>
      <c r="R11564" s="2"/>
    </row>
    <row r="11565" spans="14:22" x14ac:dyDescent="0.35">
      <c r="N11565" s="25"/>
      <c r="R11565" s="2"/>
    </row>
    <row r="11566" spans="14:22" x14ac:dyDescent="0.35">
      <c r="N11566" s="25"/>
      <c r="R11566" s="2"/>
    </row>
    <row r="11567" spans="14:22" x14ac:dyDescent="0.35">
      <c r="N11567" s="25"/>
      <c r="R11567" s="2"/>
    </row>
    <row r="11568" spans="14:22" x14ac:dyDescent="0.35">
      <c r="N11568" s="25"/>
      <c r="R11568" s="2"/>
    </row>
    <row r="11569" spans="14:18" x14ac:dyDescent="0.35">
      <c r="N11569" s="25"/>
      <c r="R11569" s="2"/>
    </row>
    <row r="11570" spans="14:18" x14ac:dyDescent="0.35">
      <c r="N11570" s="25"/>
      <c r="R11570" s="2"/>
    </row>
    <row r="11571" spans="14:18" x14ac:dyDescent="0.35">
      <c r="N11571" s="25"/>
      <c r="R11571" s="2"/>
    </row>
    <row r="11572" spans="14:18" x14ac:dyDescent="0.35">
      <c r="N11572" s="25"/>
      <c r="R11572" s="2"/>
    </row>
    <row r="11573" spans="14:18" x14ac:dyDescent="0.35">
      <c r="N11573" s="25"/>
      <c r="R11573" s="2"/>
    </row>
    <row r="11574" spans="14:18" x14ac:dyDescent="0.35">
      <c r="N11574" s="25"/>
      <c r="R11574" s="2"/>
    </row>
    <row r="11575" spans="14:18" x14ac:dyDescent="0.35">
      <c r="N11575" s="25"/>
      <c r="R11575" s="2"/>
    </row>
    <row r="11576" spans="14:18" x14ac:dyDescent="0.35">
      <c r="N11576" s="25"/>
      <c r="R11576" s="2"/>
    </row>
    <row r="11577" spans="14:18" x14ac:dyDescent="0.35">
      <c r="N11577" s="25"/>
      <c r="R11577" s="2"/>
    </row>
    <row r="11578" spans="14:18" x14ac:dyDescent="0.35">
      <c r="N11578" s="25"/>
      <c r="R11578" s="2"/>
    </row>
    <row r="11579" spans="14:18" x14ac:dyDescent="0.35">
      <c r="N11579" s="25"/>
      <c r="R11579" s="2"/>
    </row>
    <row r="11580" spans="14:18" x14ac:dyDescent="0.35">
      <c r="N11580" s="25"/>
      <c r="R11580" s="2"/>
    </row>
    <row r="11581" spans="14:18" x14ac:dyDescent="0.35">
      <c r="N11581" s="25"/>
      <c r="R11581" s="2"/>
    </row>
    <row r="11582" spans="14:18" x14ac:dyDescent="0.35">
      <c r="N11582" s="25"/>
      <c r="R11582" s="2"/>
    </row>
    <row r="11583" spans="14:18" x14ac:dyDescent="0.35">
      <c r="N11583" s="25"/>
      <c r="R11583" s="2"/>
    </row>
    <row r="11584" spans="14:18" x14ac:dyDescent="0.35">
      <c r="N11584" s="25"/>
      <c r="R11584" s="2"/>
    </row>
    <row r="11585" spans="14:18" x14ac:dyDescent="0.35">
      <c r="N11585" s="25"/>
      <c r="R11585" s="2"/>
    </row>
    <row r="11586" spans="14:18" x14ac:dyDescent="0.35">
      <c r="N11586" s="25"/>
      <c r="R11586" s="2"/>
    </row>
    <row r="11587" spans="14:18" x14ac:dyDescent="0.35">
      <c r="N11587" s="25"/>
      <c r="R11587" s="2"/>
    </row>
    <row r="11588" spans="14:18" x14ac:dyDescent="0.35">
      <c r="N11588" s="25"/>
      <c r="R11588" s="2"/>
    </row>
    <row r="11589" spans="14:18" x14ac:dyDescent="0.35">
      <c r="N11589" s="25"/>
      <c r="R11589" s="2"/>
    </row>
    <row r="11590" spans="14:18" x14ac:dyDescent="0.35">
      <c r="N11590" s="25"/>
      <c r="R11590" s="2"/>
    </row>
    <row r="11591" spans="14:18" x14ac:dyDescent="0.35">
      <c r="N11591" s="25"/>
      <c r="R11591" s="2"/>
    </row>
    <row r="11592" spans="14:18" x14ac:dyDescent="0.35">
      <c r="N11592" s="25"/>
      <c r="R11592" s="2"/>
    </row>
    <row r="11593" spans="14:18" x14ac:dyDescent="0.35">
      <c r="N11593" s="25"/>
      <c r="R11593" s="2"/>
    </row>
    <row r="11594" spans="14:18" x14ac:dyDescent="0.35">
      <c r="N11594" s="25"/>
      <c r="R11594" s="2"/>
    </row>
    <row r="11595" spans="14:18" x14ac:dyDescent="0.35">
      <c r="N11595" s="25"/>
      <c r="R11595" s="2"/>
    </row>
    <row r="11596" spans="14:18" x14ac:dyDescent="0.35">
      <c r="N11596" s="25"/>
      <c r="R11596" s="2"/>
    </row>
    <row r="11597" spans="14:18" x14ac:dyDescent="0.35">
      <c r="N11597" s="25"/>
      <c r="R11597" s="2"/>
    </row>
    <row r="11598" spans="14:18" x14ac:dyDescent="0.35">
      <c r="N11598" s="25"/>
      <c r="R11598" s="2"/>
    </row>
    <row r="11599" spans="14:18" x14ac:dyDescent="0.35">
      <c r="N11599" s="25"/>
      <c r="R11599" s="2"/>
    </row>
    <row r="11600" spans="14:18" x14ac:dyDescent="0.35">
      <c r="N11600" s="25"/>
      <c r="R11600" s="2"/>
    </row>
    <row r="11601" spans="14:18" x14ac:dyDescent="0.35">
      <c r="N11601" s="25"/>
      <c r="R11601" s="2"/>
    </row>
    <row r="11602" spans="14:18" x14ac:dyDescent="0.35">
      <c r="N11602" s="25"/>
      <c r="R11602" s="2"/>
    </row>
    <row r="11603" spans="14:18" x14ac:dyDescent="0.35">
      <c r="N11603" s="25"/>
      <c r="R11603" s="2"/>
    </row>
    <row r="11604" spans="14:18" x14ac:dyDescent="0.35">
      <c r="N11604" s="25"/>
      <c r="R11604" s="2"/>
    </row>
    <row r="11605" spans="14:18" x14ac:dyDescent="0.35">
      <c r="N11605" s="25"/>
      <c r="R11605" s="2"/>
    </row>
    <row r="11606" spans="14:18" x14ac:dyDescent="0.35">
      <c r="N11606" s="25"/>
      <c r="R11606" s="2"/>
    </row>
    <row r="11607" spans="14:18" x14ac:dyDescent="0.35">
      <c r="N11607" s="25"/>
      <c r="R11607" s="2"/>
    </row>
    <row r="11608" spans="14:18" x14ac:dyDescent="0.35">
      <c r="N11608" s="25"/>
      <c r="R11608" s="2"/>
    </row>
    <row r="11609" spans="14:18" x14ac:dyDescent="0.35">
      <c r="N11609" s="25"/>
      <c r="R11609" s="2"/>
    </row>
    <row r="11610" spans="14:18" x14ac:dyDescent="0.35">
      <c r="N11610" s="25"/>
      <c r="R11610" s="2"/>
    </row>
    <row r="11611" spans="14:18" x14ac:dyDescent="0.35">
      <c r="N11611" s="25"/>
      <c r="R11611" s="2"/>
    </row>
    <row r="11612" spans="14:18" x14ac:dyDescent="0.35">
      <c r="N11612" s="25"/>
      <c r="R11612" s="2"/>
    </row>
    <row r="11613" spans="14:18" x14ac:dyDescent="0.35">
      <c r="N11613" s="25"/>
      <c r="R11613" s="2"/>
    </row>
    <row r="11614" spans="14:18" x14ac:dyDescent="0.35">
      <c r="N11614" s="25"/>
      <c r="R11614" s="2"/>
    </row>
    <row r="11615" spans="14:18" x14ac:dyDescent="0.35">
      <c r="N11615" s="25"/>
      <c r="R11615" s="2"/>
    </row>
    <row r="11616" spans="14:18" x14ac:dyDescent="0.35">
      <c r="N11616" s="25"/>
      <c r="R11616" s="2"/>
    </row>
    <row r="11617" spans="14:18" x14ac:dyDescent="0.35">
      <c r="N11617" s="25"/>
      <c r="R11617" s="2"/>
    </row>
    <row r="11618" spans="14:18" x14ac:dyDescent="0.35">
      <c r="N11618" s="25"/>
      <c r="R11618" s="2"/>
    </row>
    <row r="11619" spans="14:18" x14ac:dyDescent="0.35">
      <c r="N11619" s="25"/>
      <c r="R11619" s="2"/>
    </row>
    <row r="11620" spans="14:18" x14ac:dyDescent="0.35">
      <c r="N11620" s="25"/>
      <c r="R11620" s="2"/>
    </row>
    <row r="11621" spans="14:18" x14ac:dyDescent="0.35">
      <c r="N11621" s="25"/>
      <c r="R11621" s="2"/>
    </row>
    <row r="11622" spans="14:18" x14ac:dyDescent="0.35">
      <c r="N11622" s="25"/>
      <c r="R11622" s="2"/>
    </row>
    <row r="11623" spans="14:18" x14ac:dyDescent="0.35">
      <c r="N11623" s="25"/>
      <c r="R11623" s="2"/>
    </row>
    <row r="11624" spans="14:18" x14ac:dyDescent="0.35">
      <c r="N11624" s="25"/>
      <c r="R11624" s="2"/>
    </row>
    <row r="11625" spans="14:18" x14ac:dyDescent="0.35">
      <c r="N11625" s="25"/>
      <c r="R11625" s="2"/>
    </row>
    <row r="11626" spans="14:18" x14ac:dyDescent="0.35">
      <c r="N11626" s="25"/>
      <c r="R11626" s="2"/>
    </row>
    <row r="11627" spans="14:18" x14ac:dyDescent="0.35">
      <c r="N11627" s="25"/>
      <c r="R11627" s="2"/>
    </row>
    <row r="11628" spans="14:18" x14ac:dyDescent="0.35">
      <c r="N11628" s="25"/>
      <c r="R11628" s="2"/>
    </row>
    <row r="11629" spans="14:18" x14ac:dyDescent="0.35">
      <c r="N11629" s="25"/>
      <c r="R11629" s="2"/>
    </row>
    <row r="11630" spans="14:18" x14ac:dyDescent="0.35">
      <c r="N11630" s="25"/>
      <c r="R11630" s="2"/>
    </row>
    <row r="11631" spans="14:18" x14ac:dyDescent="0.35">
      <c r="N11631" s="25"/>
      <c r="R11631" s="2"/>
    </row>
    <row r="11632" spans="14:18" x14ac:dyDescent="0.35">
      <c r="N11632" s="25"/>
      <c r="R11632" s="2"/>
    </row>
    <row r="11633" spans="14:18" x14ac:dyDescent="0.35">
      <c r="N11633" s="25"/>
      <c r="R11633" s="2"/>
    </row>
    <row r="11634" spans="14:18" x14ac:dyDescent="0.35">
      <c r="N11634" s="25"/>
      <c r="R11634" s="2"/>
    </row>
    <row r="11635" spans="14:18" x14ac:dyDescent="0.35">
      <c r="N11635" s="25"/>
      <c r="R11635" s="2"/>
    </row>
    <row r="11636" spans="14:18" x14ac:dyDescent="0.35">
      <c r="N11636" s="25"/>
      <c r="R11636" s="2"/>
    </row>
    <row r="11637" spans="14:18" x14ac:dyDescent="0.35">
      <c r="N11637" s="25"/>
      <c r="R11637" s="2"/>
    </row>
    <row r="11638" spans="14:18" x14ac:dyDescent="0.35">
      <c r="N11638" s="25"/>
      <c r="R11638" s="2"/>
    </row>
    <row r="11639" spans="14:18" x14ac:dyDescent="0.35">
      <c r="N11639" s="25"/>
      <c r="R11639" s="2"/>
    </row>
    <row r="11640" spans="14:18" x14ac:dyDescent="0.35">
      <c r="N11640" s="25"/>
      <c r="R11640" s="2"/>
    </row>
    <row r="11641" spans="14:18" x14ac:dyDescent="0.35">
      <c r="N11641" s="25"/>
      <c r="R11641" s="2"/>
    </row>
    <row r="11642" spans="14:18" x14ac:dyDescent="0.35">
      <c r="N11642" s="25"/>
      <c r="R11642" s="2"/>
    </row>
    <row r="11643" spans="14:18" x14ac:dyDescent="0.35">
      <c r="N11643" s="25"/>
      <c r="R11643" s="2"/>
    </row>
    <row r="11644" spans="14:18" x14ac:dyDescent="0.35">
      <c r="N11644" s="25"/>
      <c r="R11644" s="2"/>
    </row>
    <row r="11645" spans="14:18" x14ac:dyDescent="0.35">
      <c r="N11645" s="25"/>
      <c r="R11645" s="2"/>
    </row>
    <row r="11646" spans="14:18" x14ac:dyDescent="0.35">
      <c r="N11646" s="25"/>
      <c r="R11646" s="2"/>
    </row>
    <row r="11647" spans="14:18" x14ac:dyDescent="0.35">
      <c r="N11647" s="25"/>
      <c r="R11647" s="2"/>
    </row>
    <row r="11648" spans="14:18" x14ac:dyDescent="0.35">
      <c r="N11648" s="25"/>
      <c r="R11648" s="2"/>
    </row>
    <row r="11649" spans="14:22" x14ac:dyDescent="0.35">
      <c r="N11649" s="25"/>
      <c r="R11649" s="2"/>
    </row>
    <row r="11650" spans="14:22" x14ac:dyDescent="0.35">
      <c r="N11650" s="25"/>
      <c r="R11650" s="2"/>
    </row>
    <row r="11651" spans="14:22" x14ac:dyDescent="0.35">
      <c r="N11651" s="25"/>
      <c r="R11651" s="2"/>
    </row>
    <row r="11652" spans="14:22" x14ac:dyDescent="0.35">
      <c r="N11652" s="25"/>
      <c r="R11652" s="2"/>
    </row>
    <row r="11653" spans="14:22" x14ac:dyDescent="0.35">
      <c r="N11653" s="25"/>
      <c r="R11653" s="2"/>
    </row>
    <row r="11654" spans="14:22" x14ac:dyDescent="0.35">
      <c r="N11654" s="25"/>
      <c r="R11654" s="2"/>
      <c r="U11654" s="5"/>
      <c r="V11654" s="6"/>
    </row>
    <row r="11655" spans="14:22" x14ac:dyDescent="0.35">
      <c r="N11655" s="25"/>
      <c r="R11655" s="2"/>
    </row>
    <row r="11656" spans="14:22" x14ac:dyDescent="0.35">
      <c r="N11656" s="25"/>
      <c r="R11656" s="2"/>
    </row>
    <row r="11657" spans="14:22" x14ac:dyDescent="0.35">
      <c r="N11657" s="25"/>
      <c r="R11657" s="2"/>
    </row>
    <row r="11658" spans="14:22" x14ac:dyDescent="0.35">
      <c r="N11658" s="25"/>
      <c r="R11658" s="2"/>
    </row>
    <row r="11659" spans="14:22" x14ac:dyDescent="0.35">
      <c r="N11659" s="25"/>
      <c r="R11659" s="2"/>
    </row>
    <row r="11660" spans="14:22" x14ac:dyDescent="0.35">
      <c r="N11660" s="25"/>
      <c r="R11660" s="2"/>
    </row>
    <row r="11661" spans="14:22" x14ac:dyDescent="0.35">
      <c r="N11661" s="25"/>
      <c r="R11661" s="2"/>
    </row>
    <row r="11662" spans="14:22" x14ac:dyDescent="0.35">
      <c r="N11662" s="25"/>
      <c r="R11662" s="2"/>
    </row>
    <row r="11663" spans="14:22" x14ac:dyDescent="0.35">
      <c r="N11663" s="25"/>
      <c r="R11663" s="2"/>
    </row>
    <row r="11664" spans="14:22" x14ac:dyDescent="0.35">
      <c r="N11664" s="25"/>
      <c r="R11664" s="2"/>
    </row>
    <row r="11665" spans="14:18" x14ac:dyDescent="0.35">
      <c r="N11665" s="25"/>
      <c r="R11665" s="2"/>
    </row>
    <row r="11666" spans="14:18" x14ac:dyDescent="0.35">
      <c r="N11666" s="25"/>
      <c r="R11666" s="2"/>
    </row>
    <row r="11667" spans="14:18" x14ac:dyDescent="0.35">
      <c r="N11667" s="25"/>
      <c r="R11667" s="2"/>
    </row>
    <row r="11668" spans="14:18" x14ac:dyDescent="0.35">
      <c r="N11668" s="25"/>
      <c r="R11668" s="2"/>
    </row>
    <row r="11669" spans="14:18" x14ac:dyDescent="0.35">
      <c r="N11669" s="25"/>
      <c r="R11669" s="2"/>
    </row>
    <row r="11670" spans="14:18" x14ac:dyDescent="0.35">
      <c r="N11670" s="25"/>
      <c r="R11670" s="2"/>
    </row>
    <row r="11671" spans="14:18" x14ac:dyDescent="0.35">
      <c r="N11671" s="25"/>
      <c r="R11671" s="2"/>
    </row>
    <row r="11672" spans="14:18" x14ac:dyDescent="0.35">
      <c r="N11672" s="25"/>
      <c r="R11672" s="2"/>
    </row>
    <row r="11673" spans="14:18" x14ac:dyDescent="0.35">
      <c r="N11673" s="25"/>
      <c r="R11673" s="2"/>
    </row>
    <row r="11674" spans="14:18" x14ac:dyDescent="0.35">
      <c r="N11674" s="25"/>
      <c r="R11674" s="2"/>
    </row>
    <row r="11675" spans="14:18" x14ac:dyDescent="0.35">
      <c r="N11675" s="25"/>
      <c r="R11675" s="2"/>
    </row>
    <row r="11676" spans="14:18" x14ac:dyDescent="0.35">
      <c r="N11676" s="25"/>
      <c r="R11676" s="2"/>
    </row>
    <row r="11677" spans="14:18" x14ac:dyDescent="0.35">
      <c r="N11677" s="25"/>
      <c r="R11677" s="2"/>
    </row>
    <row r="11678" spans="14:18" x14ac:dyDescent="0.35">
      <c r="N11678" s="25"/>
      <c r="R11678" s="2"/>
    </row>
    <row r="11679" spans="14:18" x14ac:dyDescent="0.35">
      <c r="N11679" s="25"/>
      <c r="R11679" s="2"/>
    </row>
    <row r="11680" spans="14:18" x14ac:dyDescent="0.35">
      <c r="N11680" s="25"/>
      <c r="R11680" s="2"/>
    </row>
    <row r="11681" spans="14:18" x14ac:dyDescent="0.35">
      <c r="N11681" s="25"/>
      <c r="R11681" s="2"/>
    </row>
    <row r="11682" spans="14:18" x14ac:dyDescent="0.35">
      <c r="N11682" s="25"/>
      <c r="R11682" s="2"/>
    </row>
    <row r="11683" spans="14:18" x14ac:dyDescent="0.35">
      <c r="N11683" s="25"/>
      <c r="R11683" s="2"/>
    </row>
    <row r="11684" spans="14:18" x14ac:dyDescent="0.35">
      <c r="N11684" s="25"/>
      <c r="R11684" s="2"/>
    </row>
    <row r="11685" spans="14:18" x14ac:dyDescent="0.35">
      <c r="N11685" s="25"/>
      <c r="R11685" s="2"/>
    </row>
    <row r="11686" spans="14:18" x14ac:dyDescent="0.35">
      <c r="N11686" s="25"/>
      <c r="R11686" s="2"/>
    </row>
    <row r="11687" spans="14:18" x14ac:dyDescent="0.35">
      <c r="N11687" s="25"/>
      <c r="R11687" s="2"/>
    </row>
    <row r="11688" spans="14:18" x14ac:dyDescent="0.35">
      <c r="N11688" s="25"/>
      <c r="R11688" s="2"/>
    </row>
    <row r="11689" spans="14:18" x14ac:dyDescent="0.35">
      <c r="N11689" s="25"/>
      <c r="R11689" s="2"/>
    </row>
    <row r="11690" spans="14:18" x14ac:dyDescent="0.35">
      <c r="N11690" s="25"/>
      <c r="R11690" s="2"/>
    </row>
    <row r="11691" spans="14:18" x14ac:dyDescent="0.35">
      <c r="N11691" s="25"/>
      <c r="R11691" s="2"/>
    </row>
    <row r="11692" spans="14:18" x14ac:dyDescent="0.35">
      <c r="N11692" s="25"/>
      <c r="R11692" s="2"/>
    </row>
    <row r="11693" spans="14:18" x14ac:dyDescent="0.35">
      <c r="N11693" s="25"/>
      <c r="R11693" s="2"/>
    </row>
    <row r="11694" spans="14:18" x14ac:dyDescent="0.35">
      <c r="N11694" s="25"/>
      <c r="R11694" s="2"/>
    </row>
    <row r="11695" spans="14:18" x14ac:dyDescent="0.35">
      <c r="N11695" s="25"/>
      <c r="R11695" s="2"/>
    </row>
    <row r="11696" spans="14:18" x14ac:dyDescent="0.35">
      <c r="N11696" s="25"/>
      <c r="R11696" s="2"/>
    </row>
    <row r="11697" spans="14:18" x14ac:dyDescent="0.35">
      <c r="N11697" s="25"/>
      <c r="R11697" s="2"/>
    </row>
    <row r="11698" spans="14:18" x14ac:dyDescent="0.35">
      <c r="N11698" s="25"/>
      <c r="R11698" s="2"/>
    </row>
    <row r="11699" spans="14:18" x14ac:dyDescent="0.35">
      <c r="N11699" s="25"/>
      <c r="R11699" s="2"/>
    </row>
    <row r="11700" spans="14:18" x14ac:dyDescent="0.35">
      <c r="N11700" s="25"/>
      <c r="R11700" s="2"/>
    </row>
    <row r="11701" spans="14:18" x14ac:dyDescent="0.35">
      <c r="N11701" s="25"/>
      <c r="R11701" s="2"/>
    </row>
    <row r="11702" spans="14:18" x14ac:dyDescent="0.35">
      <c r="N11702" s="25"/>
      <c r="R11702" s="2"/>
    </row>
    <row r="11703" spans="14:18" x14ac:dyDescent="0.35">
      <c r="N11703" s="25"/>
      <c r="R11703" s="2"/>
    </row>
    <row r="11704" spans="14:18" x14ac:dyDescent="0.35">
      <c r="N11704" s="25"/>
      <c r="R11704" s="2"/>
    </row>
    <row r="11705" spans="14:18" x14ac:dyDescent="0.35">
      <c r="N11705" s="25"/>
      <c r="R11705" s="2"/>
    </row>
    <row r="11706" spans="14:18" x14ac:dyDescent="0.35">
      <c r="N11706" s="25"/>
      <c r="R11706" s="2"/>
    </row>
    <row r="11707" spans="14:18" x14ac:dyDescent="0.35">
      <c r="N11707" s="25"/>
      <c r="R11707" s="2"/>
    </row>
    <row r="11708" spans="14:18" x14ac:dyDescent="0.35">
      <c r="N11708" s="25"/>
      <c r="R11708" s="2"/>
    </row>
    <row r="11709" spans="14:18" x14ac:dyDescent="0.35">
      <c r="N11709" s="25"/>
      <c r="R11709" s="2"/>
    </row>
    <row r="11710" spans="14:18" x14ac:dyDescent="0.35">
      <c r="N11710" s="25"/>
      <c r="R11710" s="2"/>
    </row>
    <row r="11711" spans="14:18" x14ac:dyDescent="0.35">
      <c r="N11711" s="25"/>
      <c r="R11711" s="2"/>
    </row>
    <row r="11712" spans="14:18" x14ac:dyDescent="0.35">
      <c r="N11712" s="25"/>
      <c r="R11712" s="2"/>
    </row>
    <row r="11713" spans="14:18" x14ac:dyDescent="0.35">
      <c r="N11713" s="25"/>
      <c r="R11713" s="2"/>
    </row>
    <row r="11714" spans="14:18" x14ac:dyDescent="0.35">
      <c r="N11714" s="25"/>
      <c r="R11714" s="2"/>
    </row>
    <row r="11715" spans="14:18" x14ac:dyDescent="0.35">
      <c r="N11715" s="25"/>
      <c r="R11715" s="2"/>
    </row>
    <row r="11716" spans="14:18" x14ac:dyDescent="0.35">
      <c r="N11716" s="25"/>
      <c r="R11716" s="2"/>
    </row>
    <row r="11717" spans="14:18" x14ac:dyDescent="0.35">
      <c r="N11717" s="25"/>
      <c r="R11717" s="2"/>
    </row>
    <row r="11718" spans="14:18" x14ac:dyDescent="0.35">
      <c r="N11718" s="25"/>
      <c r="R11718" s="2"/>
    </row>
    <row r="11719" spans="14:18" x14ac:dyDescent="0.35">
      <c r="N11719" s="25"/>
      <c r="R11719" s="2"/>
    </row>
    <row r="11720" spans="14:18" x14ac:dyDescent="0.35">
      <c r="N11720" s="25"/>
      <c r="R11720" s="2"/>
    </row>
    <row r="11721" spans="14:18" x14ac:dyDescent="0.35">
      <c r="N11721" s="25"/>
      <c r="R11721" s="2"/>
    </row>
    <row r="11722" spans="14:18" x14ac:dyDescent="0.35">
      <c r="N11722" s="25"/>
      <c r="R11722" s="2"/>
    </row>
    <row r="11723" spans="14:18" x14ac:dyDescent="0.35">
      <c r="N11723" s="25"/>
      <c r="R11723" s="2"/>
    </row>
    <row r="11724" spans="14:18" x14ac:dyDescent="0.35">
      <c r="N11724" s="25"/>
      <c r="R11724" s="2"/>
    </row>
    <row r="11725" spans="14:18" x14ac:dyDescent="0.35">
      <c r="N11725" s="25"/>
      <c r="R11725" s="2"/>
    </row>
    <row r="11726" spans="14:18" x14ac:dyDescent="0.35">
      <c r="N11726" s="25"/>
      <c r="R11726" s="2"/>
    </row>
    <row r="11727" spans="14:18" x14ac:dyDescent="0.35">
      <c r="N11727" s="25"/>
      <c r="R11727" s="2"/>
    </row>
    <row r="11728" spans="14:18" x14ac:dyDescent="0.35">
      <c r="N11728" s="25"/>
      <c r="R11728" s="2"/>
    </row>
    <row r="11729" spans="14:18" x14ac:dyDescent="0.35">
      <c r="N11729" s="25"/>
      <c r="R11729" s="2"/>
    </row>
    <row r="11730" spans="14:18" x14ac:dyDescent="0.35">
      <c r="N11730" s="25"/>
      <c r="R11730" s="2"/>
    </row>
    <row r="11731" spans="14:18" x14ac:dyDescent="0.35">
      <c r="N11731" s="25"/>
      <c r="R11731" s="2"/>
    </row>
    <row r="11732" spans="14:18" x14ac:dyDescent="0.35">
      <c r="N11732" s="25"/>
      <c r="R11732" s="2"/>
    </row>
    <row r="11733" spans="14:18" x14ac:dyDescent="0.35">
      <c r="N11733" s="25"/>
      <c r="R11733" s="2"/>
    </row>
    <row r="11734" spans="14:18" x14ac:dyDescent="0.35">
      <c r="N11734" s="25"/>
      <c r="R11734" s="2"/>
    </row>
    <row r="11735" spans="14:18" x14ac:dyDescent="0.35">
      <c r="N11735" s="25"/>
      <c r="R11735" s="2"/>
    </row>
    <row r="11736" spans="14:18" x14ac:dyDescent="0.35">
      <c r="N11736" s="25"/>
      <c r="R11736" s="2"/>
    </row>
    <row r="11737" spans="14:18" x14ac:dyDescent="0.35">
      <c r="N11737" s="25"/>
      <c r="R11737" s="2"/>
    </row>
    <row r="11738" spans="14:18" x14ac:dyDescent="0.35">
      <c r="N11738" s="25"/>
      <c r="R11738" s="2"/>
    </row>
    <row r="11739" spans="14:18" x14ac:dyDescent="0.35">
      <c r="N11739" s="25"/>
      <c r="R11739" s="2"/>
    </row>
    <row r="11740" spans="14:18" x14ac:dyDescent="0.35">
      <c r="N11740" s="25"/>
      <c r="R11740" s="2"/>
    </row>
    <row r="11741" spans="14:18" x14ac:dyDescent="0.35">
      <c r="N11741" s="25"/>
      <c r="R11741" s="2"/>
    </row>
    <row r="11742" spans="14:18" x14ac:dyDescent="0.35">
      <c r="N11742" s="25"/>
      <c r="R11742" s="2"/>
    </row>
    <row r="11743" spans="14:18" x14ac:dyDescent="0.35">
      <c r="N11743" s="25"/>
      <c r="R11743" s="2"/>
    </row>
    <row r="11744" spans="14:18" x14ac:dyDescent="0.35">
      <c r="N11744" s="25"/>
      <c r="R11744" s="2"/>
    </row>
    <row r="11745" spans="14:22" x14ac:dyDescent="0.35">
      <c r="N11745" s="25"/>
      <c r="R11745" s="2"/>
    </row>
    <row r="11746" spans="14:22" x14ac:dyDescent="0.35">
      <c r="N11746" s="25"/>
      <c r="R11746" s="2"/>
    </row>
    <row r="11747" spans="14:22" x14ac:dyDescent="0.35">
      <c r="N11747" s="25"/>
      <c r="R11747" s="2"/>
    </row>
    <row r="11748" spans="14:22" x14ac:dyDescent="0.35">
      <c r="N11748" s="25"/>
      <c r="R11748" s="2"/>
    </row>
    <row r="11749" spans="14:22" x14ac:dyDescent="0.35">
      <c r="N11749" s="25"/>
      <c r="R11749" s="2"/>
    </row>
    <row r="11750" spans="14:22" x14ac:dyDescent="0.35">
      <c r="N11750" s="25"/>
      <c r="R11750" s="2"/>
      <c r="U11750" s="5"/>
      <c r="V11750" s="6"/>
    </row>
    <row r="11751" spans="14:22" x14ac:dyDescent="0.35">
      <c r="N11751" s="25"/>
      <c r="R11751" s="2"/>
    </row>
    <row r="11752" spans="14:22" x14ac:dyDescent="0.35">
      <c r="N11752" s="25"/>
      <c r="R11752" s="2"/>
    </row>
    <row r="11753" spans="14:22" x14ac:dyDescent="0.35">
      <c r="N11753" s="25"/>
      <c r="R11753" s="2"/>
    </row>
    <row r="11754" spans="14:22" x14ac:dyDescent="0.35">
      <c r="N11754" s="25"/>
      <c r="R11754" s="2"/>
    </row>
    <row r="11755" spans="14:22" x14ac:dyDescent="0.35">
      <c r="N11755" s="25"/>
      <c r="R11755" s="2"/>
    </row>
    <row r="11756" spans="14:22" x14ac:dyDescent="0.35">
      <c r="N11756" s="25"/>
      <c r="R11756" s="2"/>
    </row>
    <row r="11757" spans="14:22" x14ac:dyDescent="0.35">
      <c r="N11757" s="25"/>
      <c r="R11757" s="2"/>
    </row>
    <row r="11758" spans="14:22" x14ac:dyDescent="0.35">
      <c r="N11758" s="25"/>
      <c r="R11758" s="2"/>
    </row>
    <row r="11759" spans="14:22" x14ac:dyDescent="0.35">
      <c r="N11759" s="25"/>
      <c r="R11759" s="2"/>
    </row>
    <row r="11760" spans="14:22" x14ac:dyDescent="0.35">
      <c r="N11760" s="25"/>
      <c r="R11760" s="2"/>
    </row>
    <row r="11761" spans="14:18" x14ac:dyDescent="0.35">
      <c r="N11761" s="25"/>
      <c r="R11761" s="2"/>
    </row>
    <row r="11762" spans="14:18" x14ac:dyDescent="0.35">
      <c r="N11762" s="25"/>
      <c r="R11762" s="2"/>
    </row>
    <row r="11763" spans="14:18" x14ac:dyDescent="0.35">
      <c r="N11763" s="25"/>
      <c r="R11763" s="2"/>
    </row>
    <row r="11764" spans="14:18" x14ac:dyDescent="0.35">
      <c r="N11764" s="25"/>
      <c r="R11764" s="2"/>
    </row>
    <row r="11765" spans="14:18" x14ac:dyDescent="0.35">
      <c r="N11765" s="25"/>
      <c r="R11765" s="2"/>
    </row>
    <row r="11766" spans="14:18" x14ac:dyDescent="0.35">
      <c r="N11766" s="25"/>
      <c r="R11766" s="2"/>
    </row>
    <row r="11767" spans="14:18" x14ac:dyDescent="0.35">
      <c r="N11767" s="25"/>
      <c r="R11767" s="2"/>
    </row>
    <row r="11768" spans="14:18" x14ac:dyDescent="0.35">
      <c r="N11768" s="25"/>
      <c r="R11768" s="2"/>
    </row>
    <row r="11769" spans="14:18" x14ac:dyDescent="0.35">
      <c r="N11769" s="25"/>
      <c r="R11769" s="2"/>
    </row>
    <row r="11770" spans="14:18" x14ac:dyDescent="0.35">
      <c r="N11770" s="25"/>
      <c r="R11770" s="2"/>
    </row>
    <row r="11771" spans="14:18" x14ac:dyDescent="0.35">
      <c r="N11771" s="25"/>
      <c r="R11771" s="2"/>
    </row>
    <row r="11772" spans="14:18" x14ac:dyDescent="0.35">
      <c r="N11772" s="25"/>
      <c r="R11772" s="2"/>
    </row>
    <row r="11773" spans="14:18" x14ac:dyDescent="0.35">
      <c r="N11773" s="25"/>
      <c r="R11773" s="2"/>
    </row>
    <row r="11774" spans="14:18" x14ac:dyDescent="0.35">
      <c r="N11774" s="25"/>
      <c r="R11774" s="2"/>
    </row>
    <row r="11775" spans="14:18" x14ac:dyDescent="0.35">
      <c r="N11775" s="25"/>
      <c r="R11775" s="2"/>
    </row>
    <row r="11776" spans="14:18" x14ac:dyDescent="0.35">
      <c r="N11776" s="25"/>
      <c r="R11776" s="2"/>
    </row>
    <row r="11777" spans="14:18" x14ac:dyDescent="0.35">
      <c r="N11777" s="25"/>
      <c r="R11777" s="2"/>
    </row>
    <row r="11778" spans="14:18" x14ac:dyDescent="0.35">
      <c r="N11778" s="25"/>
      <c r="R11778" s="2"/>
    </row>
    <row r="11779" spans="14:18" x14ac:dyDescent="0.35">
      <c r="N11779" s="25"/>
      <c r="R11779" s="2"/>
    </row>
    <row r="11780" spans="14:18" x14ac:dyDescent="0.35">
      <c r="N11780" s="25"/>
      <c r="R11780" s="2"/>
    </row>
    <row r="11781" spans="14:18" x14ac:dyDescent="0.35">
      <c r="N11781" s="25"/>
      <c r="R11781" s="2"/>
    </row>
    <row r="11782" spans="14:18" x14ac:dyDescent="0.35">
      <c r="N11782" s="25"/>
      <c r="R11782" s="2"/>
    </row>
    <row r="11783" spans="14:18" x14ac:dyDescent="0.35">
      <c r="N11783" s="25"/>
      <c r="R11783" s="2"/>
    </row>
    <row r="11784" spans="14:18" x14ac:dyDescent="0.35">
      <c r="N11784" s="25"/>
      <c r="R11784" s="2"/>
    </row>
    <row r="11785" spans="14:18" x14ac:dyDescent="0.35">
      <c r="N11785" s="25"/>
      <c r="R11785" s="2"/>
    </row>
    <row r="11786" spans="14:18" x14ac:dyDescent="0.35">
      <c r="N11786" s="25"/>
      <c r="R11786" s="2"/>
    </row>
    <row r="11787" spans="14:18" x14ac:dyDescent="0.35">
      <c r="N11787" s="25"/>
      <c r="R11787" s="2"/>
    </row>
    <row r="11788" spans="14:18" x14ac:dyDescent="0.35">
      <c r="N11788" s="25"/>
      <c r="R11788" s="2"/>
    </row>
    <row r="11789" spans="14:18" x14ac:dyDescent="0.35">
      <c r="N11789" s="25"/>
      <c r="R11789" s="2"/>
    </row>
    <row r="11790" spans="14:18" x14ac:dyDescent="0.35">
      <c r="N11790" s="25"/>
      <c r="R11790" s="2"/>
    </row>
    <row r="11791" spans="14:18" x14ac:dyDescent="0.35">
      <c r="N11791" s="25"/>
      <c r="R11791" s="2"/>
    </row>
    <row r="11792" spans="14:18" x14ac:dyDescent="0.35">
      <c r="N11792" s="25"/>
      <c r="R11792" s="2"/>
    </row>
    <row r="11793" spans="14:18" x14ac:dyDescent="0.35">
      <c r="N11793" s="25"/>
      <c r="R11793" s="2"/>
    </row>
    <row r="11794" spans="14:18" x14ac:dyDescent="0.35">
      <c r="N11794" s="25"/>
      <c r="R11794" s="2"/>
    </row>
    <row r="11795" spans="14:18" x14ac:dyDescent="0.35">
      <c r="N11795" s="25"/>
      <c r="R11795" s="2"/>
    </row>
    <row r="11796" spans="14:18" x14ac:dyDescent="0.35">
      <c r="N11796" s="25"/>
      <c r="R11796" s="2"/>
    </row>
    <row r="11797" spans="14:18" x14ac:dyDescent="0.35">
      <c r="N11797" s="25"/>
      <c r="R11797" s="2"/>
    </row>
    <row r="11798" spans="14:18" x14ac:dyDescent="0.35">
      <c r="N11798" s="25"/>
      <c r="R11798" s="2"/>
    </row>
    <row r="11799" spans="14:18" x14ac:dyDescent="0.35">
      <c r="N11799" s="25"/>
      <c r="R11799" s="2"/>
    </row>
    <row r="11800" spans="14:18" x14ac:dyDescent="0.35">
      <c r="N11800" s="25"/>
      <c r="R11800" s="2"/>
    </row>
    <row r="11801" spans="14:18" x14ac:dyDescent="0.35">
      <c r="N11801" s="25"/>
      <c r="R11801" s="2"/>
    </row>
    <row r="11802" spans="14:18" x14ac:dyDescent="0.35">
      <c r="N11802" s="25"/>
      <c r="R11802" s="2"/>
    </row>
    <row r="11803" spans="14:18" x14ac:dyDescent="0.35">
      <c r="N11803" s="25"/>
      <c r="R11803" s="2"/>
    </row>
    <row r="11804" spans="14:18" x14ac:dyDescent="0.35">
      <c r="N11804" s="25"/>
      <c r="R11804" s="2"/>
    </row>
    <row r="11805" spans="14:18" x14ac:dyDescent="0.35">
      <c r="N11805" s="25"/>
      <c r="R11805" s="2"/>
    </row>
    <row r="11806" spans="14:18" x14ac:dyDescent="0.35">
      <c r="N11806" s="25"/>
      <c r="R11806" s="2"/>
    </row>
    <row r="11807" spans="14:18" x14ac:dyDescent="0.35">
      <c r="N11807" s="25"/>
      <c r="R11807" s="2"/>
    </row>
    <row r="11808" spans="14:18" x14ac:dyDescent="0.35">
      <c r="N11808" s="25"/>
      <c r="R11808" s="2"/>
    </row>
    <row r="11809" spans="14:18" x14ac:dyDescent="0.35">
      <c r="N11809" s="25"/>
      <c r="R11809" s="2"/>
    </row>
    <row r="11810" spans="14:18" x14ac:dyDescent="0.35">
      <c r="N11810" s="25"/>
      <c r="R11810" s="2"/>
    </row>
    <row r="11811" spans="14:18" x14ac:dyDescent="0.35">
      <c r="N11811" s="25"/>
      <c r="R11811" s="2"/>
    </row>
    <row r="11812" spans="14:18" x14ac:dyDescent="0.35">
      <c r="N11812" s="25"/>
      <c r="R11812" s="2"/>
    </row>
    <row r="11813" spans="14:18" x14ac:dyDescent="0.35">
      <c r="N11813" s="25"/>
      <c r="R11813" s="2"/>
    </row>
    <row r="11814" spans="14:18" x14ac:dyDescent="0.35">
      <c r="N11814" s="25"/>
      <c r="R11814" s="2"/>
    </row>
    <row r="11815" spans="14:18" x14ac:dyDescent="0.35">
      <c r="N11815" s="25"/>
      <c r="R11815" s="2"/>
    </row>
    <row r="11816" spans="14:18" x14ac:dyDescent="0.35">
      <c r="N11816" s="25"/>
      <c r="R11816" s="2"/>
    </row>
    <row r="11817" spans="14:18" x14ac:dyDescent="0.35">
      <c r="N11817" s="25"/>
      <c r="R11817" s="2"/>
    </row>
    <row r="11818" spans="14:18" x14ac:dyDescent="0.35">
      <c r="N11818" s="25"/>
      <c r="R11818" s="2"/>
    </row>
    <row r="11819" spans="14:18" x14ac:dyDescent="0.35">
      <c r="N11819" s="25"/>
      <c r="R11819" s="2"/>
    </row>
    <row r="11820" spans="14:18" x14ac:dyDescent="0.35">
      <c r="N11820" s="25"/>
      <c r="R11820" s="2"/>
    </row>
    <row r="11821" spans="14:18" x14ac:dyDescent="0.35">
      <c r="N11821" s="25"/>
      <c r="R11821" s="2"/>
    </row>
    <row r="11822" spans="14:18" x14ac:dyDescent="0.35">
      <c r="N11822" s="25"/>
      <c r="R11822" s="2"/>
    </row>
    <row r="11823" spans="14:18" x14ac:dyDescent="0.35">
      <c r="N11823" s="25"/>
      <c r="R11823" s="2"/>
    </row>
    <row r="11824" spans="14:18" x14ac:dyDescent="0.35">
      <c r="N11824" s="25"/>
      <c r="R11824" s="2"/>
    </row>
    <row r="11825" spans="14:18" x14ac:dyDescent="0.35">
      <c r="N11825" s="25"/>
      <c r="R11825" s="2"/>
    </row>
    <row r="11826" spans="14:18" x14ac:dyDescent="0.35">
      <c r="N11826" s="25"/>
      <c r="R11826" s="2"/>
    </row>
    <row r="11827" spans="14:18" x14ac:dyDescent="0.35">
      <c r="N11827" s="25"/>
      <c r="R11827" s="2"/>
    </row>
    <row r="11828" spans="14:18" x14ac:dyDescent="0.35">
      <c r="N11828" s="25"/>
      <c r="R11828" s="2"/>
    </row>
    <row r="11829" spans="14:18" x14ac:dyDescent="0.35">
      <c r="N11829" s="25"/>
      <c r="R11829" s="2"/>
    </row>
    <row r="11830" spans="14:18" x14ac:dyDescent="0.35">
      <c r="N11830" s="25"/>
      <c r="R11830" s="2"/>
    </row>
    <row r="11831" spans="14:18" x14ac:dyDescent="0.35">
      <c r="N11831" s="25"/>
      <c r="R11831" s="2"/>
    </row>
    <row r="11832" spans="14:18" x14ac:dyDescent="0.35">
      <c r="N11832" s="25"/>
      <c r="R11832" s="2"/>
    </row>
    <row r="11833" spans="14:18" x14ac:dyDescent="0.35">
      <c r="N11833" s="25"/>
      <c r="R11833" s="2"/>
    </row>
    <row r="11834" spans="14:18" x14ac:dyDescent="0.35">
      <c r="N11834" s="25"/>
      <c r="R11834" s="2"/>
    </row>
    <row r="11835" spans="14:18" x14ac:dyDescent="0.35">
      <c r="N11835" s="25"/>
      <c r="R11835" s="2"/>
    </row>
    <row r="11836" spans="14:18" x14ac:dyDescent="0.35">
      <c r="N11836" s="25"/>
      <c r="R11836" s="2"/>
    </row>
    <row r="11837" spans="14:18" x14ac:dyDescent="0.35">
      <c r="N11837" s="25"/>
      <c r="R11837" s="2"/>
    </row>
    <row r="11838" spans="14:18" x14ac:dyDescent="0.35">
      <c r="N11838" s="25"/>
      <c r="R11838" s="2"/>
    </row>
    <row r="11839" spans="14:18" x14ac:dyDescent="0.35">
      <c r="N11839" s="25"/>
      <c r="R11839" s="2"/>
    </row>
    <row r="11840" spans="14:18" x14ac:dyDescent="0.35">
      <c r="N11840" s="25"/>
      <c r="R11840" s="2"/>
    </row>
    <row r="11841" spans="14:22" x14ac:dyDescent="0.35">
      <c r="N11841" s="25"/>
      <c r="R11841" s="2"/>
    </row>
    <row r="11842" spans="14:22" x14ac:dyDescent="0.35">
      <c r="N11842" s="25"/>
      <c r="R11842" s="2"/>
    </row>
    <row r="11843" spans="14:22" x14ac:dyDescent="0.35">
      <c r="N11843" s="25"/>
      <c r="R11843" s="2"/>
    </row>
    <row r="11844" spans="14:22" x14ac:dyDescent="0.35">
      <c r="N11844" s="25"/>
      <c r="R11844" s="2"/>
    </row>
    <row r="11845" spans="14:22" x14ac:dyDescent="0.35">
      <c r="N11845" s="25"/>
      <c r="R11845" s="2"/>
    </row>
    <row r="11846" spans="14:22" x14ac:dyDescent="0.35">
      <c r="N11846" s="25"/>
      <c r="R11846" s="2"/>
      <c r="U11846" s="5"/>
      <c r="V11846" s="6"/>
    </row>
    <row r="11847" spans="14:22" x14ac:dyDescent="0.35">
      <c r="N11847" s="25"/>
      <c r="R11847" s="2"/>
    </row>
    <row r="11848" spans="14:22" x14ac:dyDescent="0.35">
      <c r="N11848" s="25"/>
      <c r="R11848" s="2"/>
    </row>
    <row r="11849" spans="14:22" x14ac:dyDescent="0.35">
      <c r="N11849" s="25"/>
      <c r="R11849" s="2"/>
    </row>
    <row r="11850" spans="14:22" x14ac:dyDescent="0.35">
      <c r="N11850" s="25"/>
      <c r="R11850" s="2"/>
    </row>
    <row r="11851" spans="14:22" x14ac:dyDescent="0.35">
      <c r="N11851" s="25"/>
      <c r="R11851" s="2"/>
    </row>
    <row r="11852" spans="14:22" x14ac:dyDescent="0.35">
      <c r="N11852" s="25"/>
      <c r="R11852" s="2"/>
    </row>
    <row r="11853" spans="14:22" x14ac:dyDescent="0.35">
      <c r="N11853" s="25"/>
      <c r="R11853" s="2"/>
    </row>
    <row r="11854" spans="14:22" x14ac:dyDescent="0.35">
      <c r="N11854" s="25"/>
      <c r="R11854" s="2"/>
    </row>
    <row r="11855" spans="14:22" x14ac:dyDescent="0.35">
      <c r="N11855" s="25"/>
      <c r="R11855" s="2"/>
    </row>
    <row r="11856" spans="14:22" x14ac:dyDescent="0.35">
      <c r="N11856" s="25"/>
      <c r="R11856" s="2"/>
    </row>
    <row r="11857" spans="14:18" x14ac:dyDescent="0.35">
      <c r="N11857" s="25"/>
      <c r="R11857" s="2"/>
    </row>
    <row r="11858" spans="14:18" x14ac:dyDescent="0.35">
      <c r="N11858" s="25"/>
      <c r="R11858" s="2"/>
    </row>
    <row r="11859" spans="14:18" x14ac:dyDescent="0.35">
      <c r="N11859" s="25"/>
      <c r="R11859" s="2"/>
    </row>
    <row r="11860" spans="14:18" x14ac:dyDescent="0.35">
      <c r="N11860" s="25"/>
      <c r="R11860" s="2"/>
    </row>
    <row r="11861" spans="14:18" x14ac:dyDescent="0.35">
      <c r="N11861" s="25"/>
      <c r="R11861" s="2"/>
    </row>
    <row r="11862" spans="14:18" x14ac:dyDescent="0.35">
      <c r="N11862" s="25"/>
      <c r="R11862" s="2"/>
    </row>
    <row r="11863" spans="14:18" x14ac:dyDescent="0.35">
      <c r="N11863" s="25"/>
      <c r="R11863" s="2"/>
    </row>
    <row r="11864" spans="14:18" x14ac:dyDescent="0.35">
      <c r="N11864" s="25"/>
      <c r="R11864" s="2"/>
    </row>
    <row r="11865" spans="14:18" x14ac:dyDescent="0.35">
      <c r="N11865" s="25"/>
      <c r="R11865" s="2"/>
    </row>
    <row r="11866" spans="14:18" x14ac:dyDescent="0.35">
      <c r="N11866" s="25"/>
      <c r="R11866" s="2"/>
    </row>
    <row r="11867" spans="14:18" x14ac:dyDescent="0.35">
      <c r="N11867" s="25"/>
      <c r="R11867" s="2"/>
    </row>
    <row r="11868" spans="14:18" x14ac:dyDescent="0.35">
      <c r="N11868" s="25"/>
      <c r="R11868" s="2"/>
    </row>
    <row r="11869" spans="14:18" x14ac:dyDescent="0.35">
      <c r="N11869" s="25"/>
      <c r="R11869" s="2"/>
    </row>
    <row r="11870" spans="14:18" x14ac:dyDescent="0.35">
      <c r="N11870" s="25"/>
      <c r="R11870" s="2"/>
    </row>
    <row r="11871" spans="14:18" x14ac:dyDescent="0.35">
      <c r="N11871" s="25"/>
      <c r="R11871" s="2"/>
    </row>
    <row r="11872" spans="14:18" x14ac:dyDescent="0.35">
      <c r="N11872" s="25"/>
      <c r="R11872" s="2"/>
    </row>
    <row r="11873" spans="14:18" x14ac:dyDescent="0.35">
      <c r="N11873" s="25"/>
      <c r="R11873" s="2"/>
    </row>
    <row r="11874" spans="14:18" x14ac:dyDescent="0.35">
      <c r="N11874" s="25"/>
      <c r="R11874" s="2"/>
    </row>
    <row r="11875" spans="14:18" x14ac:dyDescent="0.35">
      <c r="N11875" s="25"/>
      <c r="R11875" s="2"/>
    </row>
    <row r="11876" spans="14:18" x14ac:dyDescent="0.35">
      <c r="N11876" s="25"/>
      <c r="R11876" s="2"/>
    </row>
    <row r="11877" spans="14:18" x14ac:dyDescent="0.35">
      <c r="N11877" s="25"/>
      <c r="R11877" s="2"/>
    </row>
    <row r="11878" spans="14:18" x14ac:dyDescent="0.35">
      <c r="N11878" s="25"/>
      <c r="R11878" s="2"/>
    </row>
    <row r="11879" spans="14:18" x14ac:dyDescent="0.35">
      <c r="N11879" s="25"/>
      <c r="R11879" s="2"/>
    </row>
    <row r="11880" spans="14:18" x14ac:dyDescent="0.35">
      <c r="N11880" s="25"/>
      <c r="R11880" s="2"/>
    </row>
    <row r="11881" spans="14:18" x14ac:dyDescent="0.35">
      <c r="N11881" s="25"/>
      <c r="R11881" s="2"/>
    </row>
    <row r="11882" spans="14:18" x14ac:dyDescent="0.35">
      <c r="N11882" s="25"/>
      <c r="R11882" s="2"/>
    </row>
    <row r="11883" spans="14:18" x14ac:dyDescent="0.35">
      <c r="N11883" s="25"/>
      <c r="R11883" s="2"/>
    </row>
    <row r="11884" spans="14:18" x14ac:dyDescent="0.35">
      <c r="N11884" s="25"/>
      <c r="R11884" s="2"/>
    </row>
    <row r="11885" spans="14:18" x14ac:dyDescent="0.35">
      <c r="N11885" s="25"/>
      <c r="R11885" s="2"/>
    </row>
    <row r="11886" spans="14:18" x14ac:dyDescent="0.35">
      <c r="N11886" s="25"/>
      <c r="R11886" s="2"/>
    </row>
    <row r="11887" spans="14:18" x14ac:dyDescent="0.35">
      <c r="N11887" s="25"/>
      <c r="R11887" s="2"/>
    </row>
    <row r="11888" spans="14:18" x14ac:dyDescent="0.35">
      <c r="N11888" s="25"/>
      <c r="R11888" s="2"/>
    </row>
    <row r="11889" spans="14:18" x14ac:dyDescent="0.35">
      <c r="N11889" s="25"/>
      <c r="R11889" s="2"/>
    </row>
    <row r="11890" spans="14:18" x14ac:dyDescent="0.35">
      <c r="N11890" s="25"/>
      <c r="R11890" s="2"/>
    </row>
    <row r="11891" spans="14:18" x14ac:dyDescent="0.35">
      <c r="N11891" s="25"/>
      <c r="R11891" s="2"/>
    </row>
    <row r="11892" spans="14:18" x14ac:dyDescent="0.35">
      <c r="N11892" s="25"/>
      <c r="R11892" s="2"/>
    </row>
    <row r="11893" spans="14:18" x14ac:dyDescent="0.35">
      <c r="N11893" s="25"/>
      <c r="R11893" s="2"/>
    </row>
    <row r="11894" spans="14:18" x14ac:dyDescent="0.35">
      <c r="N11894" s="25"/>
      <c r="R11894" s="2"/>
    </row>
    <row r="11895" spans="14:18" x14ac:dyDescent="0.35">
      <c r="N11895" s="25"/>
      <c r="R11895" s="2"/>
    </row>
    <row r="11896" spans="14:18" x14ac:dyDescent="0.35">
      <c r="N11896" s="25"/>
      <c r="R11896" s="2"/>
    </row>
    <row r="11897" spans="14:18" x14ac:dyDescent="0.35">
      <c r="N11897" s="25"/>
      <c r="R11897" s="2"/>
    </row>
    <row r="11898" spans="14:18" x14ac:dyDescent="0.35">
      <c r="N11898" s="25"/>
      <c r="R11898" s="2"/>
    </row>
    <row r="11899" spans="14:18" x14ac:dyDescent="0.35">
      <c r="N11899" s="25"/>
      <c r="R11899" s="2"/>
    </row>
    <row r="11900" spans="14:18" x14ac:dyDescent="0.35">
      <c r="N11900" s="25"/>
      <c r="R11900" s="2"/>
    </row>
    <row r="11901" spans="14:18" x14ac:dyDescent="0.35">
      <c r="N11901" s="25"/>
      <c r="R11901" s="2"/>
    </row>
    <row r="11902" spans="14:18" x14ac:dyDescent="0.35">
      <c r="N11902" s="25"/>
      <c r="R11902" s="2"/>
    </row>
    <row r="11903" spans="14:18" x14ac:dyDescent="0.35">
      <c r="N11903" s="25"/>
      <c r="R11903" s="2"/>
    </row>
    <row r="11904" spans="14:18" x14ac:dyDescent="0.35">
      <c r="N11904" s="25"/>
      <c r="R11904" s="2"/>
    </row>
    <row r="11905" spans="14:18" x14ac:dyDescent="0.35">
      <c r="N11905" s="25"/>
      <c r="R11905" s="2"/>
    </row>
    <row r="11906" spans="14:18" x14ac:dyDescent="0.35">
      <c r="N11906" s="25"/>
      <c r="R11906" s="2"/>
    </row>
    <row r="11907" spans="14:18" x14ac:dyDescent="0.35">
      <c r="N11907" s="25"/>
      <c r="R11907" s="2"/>
    </row>
    <row r="11908" spans="14:18" x14ac:dyDescent="0.35">
      <c r="N11908" s="25"/>
      <c r="R11908" s="2"/>
    </row>
    <row r="11909" spans="14:18" x14ac:dyDescent="0.35">
      <c r="N11909" s="25"/>
      <c r="R11909" s="2"/>
    </row>
    <row r="11910" spans="14:18" x14ac:dyDescent="0.35">
      <c r="N11910" s="25"/>
      <c r="R11910" s="2"/>
    </row>
    <row r="11911" spans="14:18" x14ac:dyDescent="0.35">
      <c r="N11911" s="25"/>
      <c r="R11911" s="2"/>
    </row>
    <row r="11912" spans="14:18" x14ac:dyDescent="0.35">
      <c r="N11912" s="25"/>
      <c r="R11912" s="2"/>
    </row>
    <row r="11913" spans="14:18" x14ac:dyDescent="0.35">
      <c r="N11913" s="25"/>
      <c r="R11913" s="2"/>
    </row>
    <row r="11914" spans="14:18" x14ac:dyDescent="0.35">
      <c r="N11914" s="25"/>
      <c r="R11914" s="2"/>
    </row>
    <row r="11915" spans="14:18" x14ac:dyDescent="0.35">
      <c r="N11915" s="25"/>
      <c r="R11915" s="2"/>
    </row>
    <row r="11916" spans="14:18" x14ac:dyDescent="0.35">
      <c r="N11916" s="25"/>
      <c r="R11916" s="2"/>
    </row>
    <row r="11917" spans="14:18" x14ac:dyDescent="0.35">
      <c r="N11917" s="25"/>
      <c r="R11917" s="2"/>
    </row>
    <row r="11918" spans="14:18" x14ac:dyDescent="0.35">
      <c r="N11918" s="25"/>
      <c r="R11918" s="2"/>
    </row>
    <row r="11919" spans="14:18" x14ac:dyDescent="0.35">
      <c r="N11919" s="25"/>
      <c r="R11919" s="2"/>
    </row>
    <row r="11920" spans="14:18" x14ac:dyDescent="0.35">
      <c r="N11920" s="25"/>
      <c r="R11920" s="2"/>
    </row>
    <row r="11921" spans="14:18" x14ac:dyDescent="0.35">
      <c r="N11921" s="25"/>
      <c r="R11921" s="2"/>
    </row>
    <row r="11922" spans="14:18" x14ac:dyDescent="0.35">
      <c r="N11922" s="25"/>
      <c r="R11922" s="2"/>
    </row>
    <row r="11923" spans="14:18" x14ac:dyDescent="0.35">
      <c r="N11923" s="25"/>
      <c r="R11923" s="2"/>
    </row>
    <row r="11924" spans="14:18" x14ac:dyDescent="0.35">
      <c r="N11924" s="25"/>
      <c r="R11924" s="2"/>
    </row>
    <row r="11925" spans="14:18" x14ac:dyDescent="0.35">
      <c r="N11925" s="25"/>
      <c r="R11925" s="2"/>
    </row>
    <row r="11926" spans="14:18" x14ac:dyDescent="0.35">
      <c r="N11926" s="25"/>
      <c r="R11926" s="2"/>
    </row>
    <row r="11927" spans="14:18" x14ac:dyDescent="0.35">
      <c r="N11927" s="25"/>
      <c r="R11927" s="2"/>
    </row>
    <row r="11928" spans="14:18" x14ac:dyDescent="0.35">
      <c r="N11928" s="25"/>
      <c r="R11928" s="2"/>
    </row>
    <row r="11929" spans="14:18" x14ac:dyDescent="0.35">
      <c r="N11929" s="25"/>
      <c r="R11929" s="2"/>
    </row>
    <row r="11930" spans="14:18" x14ac:dyDescent="0.35">
      <c r="N11930" s="25"/>
      <c r="R11930" s="2"/>
    </row>
    <row r="11931" spans="14:18" x14ac:dyDescent="0.35">
      <c r="N11931" s="25"/>
      <c r="R11931" s="2"/>
    </row>
    <row r="11932" spans="14:18" x14ac:dyDescent="0.35">
      <c r="N11932" s="25"/>
      <c r="R11932" s="2"/>
    </row>
    <row r="11933" spans="14:18" x14ac:dyDescent="0.35">
      <c r="N11933" s="25"/>
      <c r="R11933" s="2"/>
    </row>
    <row r="11934" spans="14:18" x14ac:dyDescent="0.35">
      <c r="N11934" s="25"/>
      <c r="R11934" s="2"/>
    </row>
    <row r="11935" spans="14:18" x14ac:dyDescent="0.35">
      <c r="N11935" s="25"/>
      <c r="R11935" s="2"/>
    </row>
    <row r="11936" spans="14:18" x14ac:dyDescent="0.35">
      <c r="N11936" s="25"/>
      <c r="R11936" s="2"/>
    </row>
    <row r="11937" spans="14:22" x14ac:dyDescent="0.35">
      <c r="N11937" s="25"/>
      <c r="R11937" s="2"/>
    </row>
    <row r="11938" spans="14:22" x14ac:dyDescent="0.35">
      <c r="N11938" s="25"/>
      <c r="R11938" s="2"/>
    </row>
    <row r="11939" spans="14:22" x14ac:dyDescent="0.35">
      <c r="N11939" s="25"/>
      <c r="R11939" s="2"/>
    </row>
    <row r="11940" spans="14:22" x14ac:dyDescent="0.35">
      <c r="N11940" s="25"/>
      <c r="R11940" s="2"/>
    </row>
    <row r="11941" spans="14:22" x14ac:dyDescent="0.35">
      <c r="N11941" s="25"/>
      <c r="R11941" s="2"/>
    </row>
    <row r="11942" spans="14:22" x14ac:dyDescent="0.35">
      <c r="N11942" s="25"/>
      <c r="R11942" s="2"/>
      <c r="U11942" s="5"/>
      <c r="V11942" s="6"/>
    </row>
    <row r="11943" spans="14:22" x14ac:dyDescent="0.35">
      <c r="N11943" s="25"/>
      <c r="R11943" s="2"/>
    </row>
    <row r="11944" spans="14:22" x14ac:dyDescent="0.35">
      <c r="N11944" s="25"/>
      <c r="R11944" s="2"/>
    </row>
    <row r="11945" spans="14:22" x14ac:dyDescent="0.35">
      <c r="N11945" s="25"/>
      <c r="R11945" s="2"/>
    </row>
    <row r="11946" spans="14:22" x14ac:dyDescent="0.35">
      <c r="N11946" s="25"/>
      <c r="R11946" s="2"/>
    </row>
    <row r="11947" spans="14:22" x14ac:dyDescent="0.35">
      <c r="N11947" s="25"/>
      <c r="R11947" s="2"/>
    </row>
    <row r="11948" spans="14:22" x14ac:dyDescent="0.35">
      <c r="N11948" s="25"/>
      <c r="R11948" s="2"/>
    </row>
    <row r="11949" spans="14:22" x14ac:dyDescent="0.35">
      <c r="N11949" s="25"/>
      <c r="R11949" s="2"/>
    </row>
    <row r="11950" spans="14:22" x14ac:dyDescent="0.35">
      <c r="N11950" s="25"/>
      <c r="R11950" s="2"/>
    </row>
    <row r="11951" spans="14:22" x14ac:dyDescent="0.35">
      <c r="N11951" s="25"/>
      <c r="R11951" s="2"/>
    </row>
    <row r="11952" spans="14:22" x14ac:dyDescent="0.35">
      <c r="N11952" s="25"/>
      <c r="R11952" s="2"/>
    </row>
    <row r="11953" spans="14:18" x14ac:dyDescent="0.35">
      <c r="N11953" s="25"/>
      <c r="R11953" s="2"/>
    </row>
    <row r="11954" spans="14:18" x14ac:dyDescent="0.35">
      <c r="N11954" s="25"/>
      <c r="R11954" s="2"/>
    </row>
    <row r="11955" spans="14:18" x14ac:dyDescent="0.35">
      <c r="N11955" s="25"/>
      <c r="R11955" s="2"/>
    </row>
    <row r="11956" spans="14:18" x14ac:dyDescent="0.35">
      <c r="N11956" s="25"/>
      <c r="R11956" s="2"/>
    </row>
    <row r="11957" spans="14:18" x14ac:dyDescent="0.35">
      <c r="N11957" s="25"/>
      <c r="R11957" s="2"/>
    </row>
    <row r="11958" spans="14:18" x14ac:dyDescent="0.35">
      <c r="N11958" s="25"/>
      <c r="R11958" s="2"/>
    </row>
    <row r="11959" spans="14:18" x14ac:dyDescent="0.35">
      <c r="N11959" s="25"/>
      <c r="R11959" s="2"/>
    </row>
    <row r="11960" spans="14:18" x14ac:dyDescent="0.35">
      <c r="N11960" s="25"/>
      <c r="R11960" s="2"/>
    </row>
    <row r="11961" spans="14:18" x14ac:dyDescent="0.35">
      <c r="N11961" s="25"/>
      <c r="R11961" s="2"/>
    </row>
    <row r="11962" spans="14:18" x14ac:dyDescent="0.35">
      <c r="N11962" s="25"/>
      <c r="R11962" s="2"/>
    </row>
    <row r="11963" spans="14:18" x14ac:dyDescent="0.35">
      <c r="N11963" s="25"/>
      <c r="R11963" s="2"/>
    </row>
    <row r="11964" spans="14:18" x14ac:dyDescent="0.35">
      <c r="N11964" s="25"/>
      <c r="R11964" s="2"/>
    </row>
    <row r="11965" spans="14:18" x14ac:dyDescent="0.35">
      <c r="N11965" s="25"/>
      <c r="R11965" s="2"/>
    </row>
    <row r="11966" spans="14:18" x14ac:dyDescent="0.35">
      <c r="N11966" s="25"/>
      <c r="R11966" s="2"/>
    </row>
    <row r="11967" spans="14:18" x14ac:dyDescent="0.35">
      <c r="N11967" s="25"/>
      <c r="R11967" s="2"/>
    </row>
    <row r="11968" spans="14:18" x14ac:dyDescent="0.35">
      <c r="N11968" s="25"/>
      <c r="R11968" s="2"/>
    </row>
    <row r="11969" spans="14:18" x14ac:dyDescent="0.35">
      <c r="N11969" s="25"/>
      <c r="R11969" s="2"/>
    </row>
    <row r="11970" spans="14:18" x14ac:dyDescent="0.35">
      <c r="N11970" s="25"/>
      <c r="R11970" s="2"/>
    </row>
    <row r="11971" spans="14:18" x14ac:dyDescent="0.35">
      <c r="N11971" s="25"/>
      <c r="R11971" s="2"/>
    </row>
    <row r="11972" spans="14:18" x14ac:dyDescent="0.35">
      <c r="N11972" s="25"/>
      <c r="R11972" s="2"/>
    </row>
    <row r="11973" spans="14:18" x14ac:dyDescent="0.35">
      <c r="N11973" s="25"/>
      <c r="R11973" s="2"/>
    </row>
    <row r="11974" spans="14:18" x14ac:dyDescent="0.35">
      <c r="N11974" s="25"/>
      <c r="R11974" s="2"/>
    </row>
    <row r="11975" spans="14:18" x14ac:dyDescent="0.35">
      <c r="N11975" s="25"/>
      <c r="R11975" s="2"/>
    </row>
    <row r="11976" spans="14:18" x14ac:dyDescent="0.35">
      <c r="N11976" s="25"/>
      <c r="R11976" s="2"/>
    </row>
    <row r="11977" spans="14:18" x14ac:dyDescent="0.35">
      <c r="N11977" s="25"/>
      <c r="R11977" s="2"/>
    </row>
    <row r="11978" spans="14:18" x14ac:dyDescent="0.35">
      <c r="N11978" s="25"/>
      <c r="R11978" s="2"/>
    </row>
    <row r="11979" spans="14:18" x14ac:dyDescent="0.35">
      <c r="N11979" s="25"/>
      <c r="R11979" s="2"/>
    </row>
    <row r="11980" spans="14:18" x14ac:dyDescent="0.35">
      <c r="N11980" s="25"/>
      <c r="R11980" s="2"/>
    </row>
    <row r="11981" spans="14:18" x14ac:dyDescent="0.35">
      <c r="N11981" s="25"/>
      <c r="R11981" s="2"/>
    </row>
    <row r="11982" spans="14:18" x14ac:dyDescent="0.35">
      <c r="N11982" s="25"/>
      <c r="R11982" s="2"/>
    </row>
    <row r="11983" spans="14:18" x14ac:dyDescent="0.35">
      <c r="N11983" s="25"/>
      <c r="R11983" s="2"/>
    </row>
    <row r="11984" spans="14:18" x14ac:dyDescent="0.35">
      <c r="N11984" s="25"/>
      <c r="R11984" s="2"/>
    </row>
    <row r="11985" spans="14:18" x14ac:dyDescent="0.35">
      <c r="N11985" s="25"/>
      <c r="R11985" s="2"/>
    </row>
    <row r="11986" spans="14:18" x14ac:dyDescent="0.35">
      <c r="N11986" s="25"/>
      <c r="R11986" s="2"/>
    </row>
    <row r="11987" spans="14:18" x14ac:dyDescent="0.35">
      <c r="N11987" s="25"/>
      <c r="R11987" s="2"/>
    </row>
    <row r="11988" spans="14:18" x14ac:dyDescent="0.35">
      <c r="N11988" s="25"/>
      <c r="R11988" s="2"/>
    </row>
    <row r="11989" spans="14:18" x14ac:dyDescent="0.35">
      <c r="N11989" s="25"/>
      <c r="R11989" s="2"/>
    </row>
    <row r="11990" spans="14:18" x14ac:dyDescent="0.35">
      <c r="N11990" s="25"/>
      <c r="R11990" s="2"/>
    </row>
    <row r="11991" spans="14:18" x14ac:dyDescent="0.35">
      <c r="N11991" s="25"/>
      <c r="R11991" s="2"/>
    </row>
    <row r="11992" spans="14:18" x14ac:dyDescent="0.35">
      <c r="N11992" s="25"/>
      <c r="R11992" s="2"/>
    </row>
    <row r="11993" spans="14:18" x14ac:dyDescent="0.35">
      <c r="N11993" s="25"/>
      <c r="R11993" s="2"/>
    </row>
    <row r="11994" spans="14:18" x14ac:dyDescent="0.35">
      <c r="N11994" s="25"/>
      <c r="R11994" s="2"/>
    </row>
    <row r="11995" spans="14:18" x14ac:dyDescent="0.35">
      <c r="N11995" s="25"/>
      <c r="R11995" s="2"/>
    </row>
    <row r="11996" spans="14:18" x14ac:dyDescent="0.35">
      <c r="N11996" s="25"/>
      <c r="R11996" s="2"/>
    </row>
    <row r="11997" spans="14:18" x14ac:dyDescent="0.35">
      <c r="N11997" s="25"/>
      <c r="R11997" s="2"/>
    </row>
    <row r="11998" spans="14:18" x14ac:dyDescent="0.35">
      <c r="N11998" s="25"/>
      <c r="R11998" s="2"/>
    </row>
    <row r="11999" spans="14:18" x14ac:dyDescent="0.35">
      <c r="N11999" s="25"/>
      <c r="R11999" s="2"/>
    </row>
    <row r="12000" spans="14:18" x14ac:dyDescent="0.35">
      <c r="N12000" s="25"/>
      <c r="R12000" s="2"/>
    </row>
    <row r="12001" spans="14:18" x14ac:dyDescent="0.35">
      <c r="N12001" s="25"/>
      <c r="R12001" s="2"/>
    </row>
    <row r="12002" spans="14:18" x14ac:dyDescent="0.35">
      <c r="N12002" s="25"/>
      <c r="R12002" s="2"/>
    </row>
    <row r="12003" spans="14:18" x14ac:dyDescent="0.35">
      <c r="N12003" s="25"/>
      <c r="R12003" s="2"/>
    </row>
    <row r="12004" spans="14:18" x14ac:dyDescent="0.35">
      <c r="N12004" s="25"/>
      <c r="R12004" s="2"/>
    </row>
    <row r="12005" spans="14:18" x14ac:dyDescent="0.35">
      <c r="N12005" s="25"/>
      <c r="R12005" s="2"/>
    </row>
    <row r="12006" spans="14:18" x14ac:dyDescent="0.35">
      <c r="N12006" s="25"/>
      <c r="R12006" s="2"/>
    </row>
    <row r="12007" spans="14:18" x14ac:dyDescent="0.35">
      <c r="N12007" s="25"/>
      <c r="R12007" s="2"/>
    </row>
    <row r="12008" spans="14:18" x14ac:dyDescent="0.35">
      <c r="N12008" s="25"/>
      <c r="R12008" s="2"/>
    </row>
    <row r="12009" spans="14:18" x14ac:dyDescent="0.35">
      <c r="N12009" s="25"/>
      <c r="R12009" s="2"/>
    </row>
    <row r="12010" spans="14:18" x14ac:dyDescent="0.35">
      <c r="N12010" s="25"/>
      <c r="R12010" s="2"/>
    </row>
    <row r="12011" spans="14:18" x14ac:dyDescent="0.35">
      <c r="N12011" s="25"/>
      <c r="R12011" s="2"/>
    </row>
    <row r="12012" spans="14:18" x14ac:dyDescent="0.35">
      <c r="N12012" s="25"/>
      <c r="R12012" s="2"/>
    </row>
    <row r="12013" spans="14:18" x14ac:dyDescent="0.35">
      <c r="N12013" s="25"/>
      <c r="R12013" s="2"/>
    </row>
    <row r="12014" spans="14:18" x14ac:dyDescent="0.35">
      <c r="N12014" s="25"/>
      <c r="R12014" s="2"/>
    </row>
    <row r="12015" spans="14:18" x14ac:dyDescent="0.35">
      <c r="N12015" s="25"/>
      <c r="R12015" s="2"/>
    </row>
    <row r="12016" spans="14:18" x14ac:dyDescent="0.35">
      <c r="N12016" s="25"/>
      <c r="R12016" s="2"/>
    </row>
    <row r="12017" spans="14:18" x14ac:dyDescent="0.35">
      <c r="N12017" s="25"/>
      <c r="R12017" s="2"/>
    </row>
    <row r="12018" spans="14:18" x14ac:dyDescent="0.35">
      <c r="N12018" s="25"/>
      <c r="R12018" s="2"/>
    </row>
    <row r="12019" spans="14:18" x14ac:dyDescent="0.35">
      <c r="N12019" s="25"/>
      <c r="R12019" s="2"/>
    </row>
    <row r="12020" spans="14:18" x14ac:dyDescent="0.35">
      <c r="N12020" s="25"/>
      <c r="R12020" s="2"/>
    </row>
    <row r="12021" spans="14:18" x14ac:dyDescent="0.35">
      <c r="N12021" s="25"/>
      <c r="R12021" s="2"/>
    </row>
    <row r="12022" spans="14:18" x14ac:dyDescent="0.35">
      <c r="N12022" s="25"/>
      <c r="R12022" s="2"/>
    </row>
    <row r="12023" spans="14:18" x14ac:dyDescent="0.35">
      <c r="N12023" s="25"/>
      <c r="R12023" s="2"/>
    </row>
    <row r="12024" spans="14:18" x14ac:dyDescent="0.35">
      <c r="N12024" s="25"/>
      <c r="R12024" s="2"/>
    </row>
    <row r="12025" spans="14:18" x14ac:dyDescent="0.35">
      <c r="N12025" s="25"/>
      <c r="R12025" s="2"/>
    </row>
    <row r="12026" spans="14:18" x14ac:dyDescent="0.35">
      <c r="N12026" s="25"/>
      <c r="R12026" s="2"/>
    </row>
    <row r="12027" spans="14:18" x14ac:dyDescent="0.35">
      <c r="N12027" s="25"/>
      <c r="R12027" s="2"/>
    </row>
    <row r="12028" spans="14:18" x14ac:dyDescent="0.35">
      <c r="N12028" s="25"/>
      <c r="R12028" s="2"/>
    </row>
    <row r="12029" spans="14:18" x14ac:dyDescent="0.35">
      <c r="N12029" s="25"/>
      <c r="R12029" s="2"/>
    </row>
    <row r="12030" spans="14:18" x14ac:dyDescent="0.35">
      <c r="N12030" s="25"/>
      <c r="R12030" s="2"/>
    </row>
    <row r="12031" spans="14:18" x14ac:dyDescent="0.35">
      <c r="N12031" s="25"/>
      <c r="R12031" s="2"/>
    </row>
    <row r="12032" spans="14:18" x14ac:dyDescent="0.35">
      <c r="N12032" s="25"/>
      <c r="R12032" s="2"/>
    </row>
    <row r="12033" spans="14:22" x14ac:dyDescent="0.35">
      <c r="N12033" s="25"/>
      <c r="R12033" s="2"/>
    </row>
    <row r="12034" spans="14:22" x14ac:dyDescent="0.35">
      <c r="N12034" s="25"/>
      <c r="R12034" s="2"/>
    </row>
    <row r="12035" spans="14:22" x14ac:dyDescent="0.35">
      <c r="N12035" s="25"/>
      <c r="R12035" s="2"/>
    </row>
    <row r="12036" spans="14:22" x14ac:dyDescent="0.35">
      <c r="N12036" s="25"/>
      <c r="R12036" s="2"/>
    </row>
    <row r="12037" spans="14:22" x14ac:dyDescent="0.35">
      <c r="N12037" s="25"/>
      <c r="R12037" s="2"/>
    </row>
    <row r="12038" spans="14:22" x14ac:dyDescent="0.35">
      <c r="N12038" s="25"/>
      <c r="R12038" s="2"/>
      <c r="U12038" s="5"/>
      <c r="V12038" s="6"/>
    </row>
    <row r="12039" spans="14:22" x14ac:dyDescent="0.35">
      <c r="N12039" s="25"/>
      <c r="R12039" s="2"/>
    </row>
    <row r="12040" spans="14:22" x14ac:dyDescent="0.35">
      <c r="N12040" s="25"/>
      <c r="R12040" s="2"/>
    </row>
    <row r="12041" spans="14:22" x14ac:dyDescent="0.35">
      <c r="N12041" s="25"/>
      <c r="R12041" s="2"/>
    </row>
    <row r="12042" spans="14:22" x14ac:dyDescent="0.35">
      <c r="N12042" s="25"/>
      <c r="R12042" s="2"/>
    </row>
    <row r="12043" spans="14:22" x14ac:dyDescent="0.35">
      <c r="N12043" s="25"/>
      <c r="R12043" s="2"/>
    </row>
    <row r="12044" spans="14:22" x14ac:dyDescent="0.35">
      <c r="N12044" s="25"/>
      <c r="R12044" s="2"/>
    </row>
    <row r="12045" spans="14:22" x14ac:dyDescent="0.35">
      <c r="N12045" s="25"/>
      <c r="R12045" s="2"/>
    </row>
    <row r="12046" spans="14:22" x14ac:dyDescent="0.35">
      <c r="N12046" s="25"/>
      <c r="R12046" s="2"/>
    </row>
    <row r="12047" spans="14:22" x14ac:dyDescent="0.35">
      <c r="N12047" s="25"/>
      <c r="R12047" s="2"/>
    </row>
    <row r="12048" spans="14:22" x14ac:dyDescent="0.35">
      <c r="N12048" s="25"/>
      <c r="R12048" s="2"/>
    </row>
    <row r="12049" spans="14:18" x14ac:dyDescent="0.35">
      <c r="N12049" s="25"/>
      <c r="R12049" s="2"/>
    </row>
    <row r="12050" spans="14:18" x14ac:dyDescent="0.35">
      <c r="N12050" s="25"/>
      <c r="R12050" s="2"/>
    </row>
    <row r="12051" spans="14:18" x14ac:dyDescent="0.35">
      <c r="N12051" s="25"/>
      <c r="R12051" s="2"/>
    </row>
    <row r="12052" spans="14:18" x14ac:dyDescent="0.35">
      <c r="N12052" s="25"/>
      <c r="R12052" s="2"/>
    </row>
    <row r="12053" spans="14:18" x14ac:dyDescent="0.35">
      <c r="N12053" s="25"/>
      <c r="R12053" s="2"/>
    </row>
    <row r="12054" spans="14:18" x14ac:dyDescent="0.35">
      <c r="N12054" s="25"/>
      <c r="R12054" s="2"/>
    </row>
    <row r="12055" spans="14:18" x14ac:dyDescent="0.35">
      <c r="N12055" s="25"/>
      <c r="R12055" s="2"/>
    </row>
    <row r="12056" spans="14:18" x14ac:dyDescent="0.35">
      <c r="N12056" s="25"/>
      <c r="R12056" s="2"/>
    </row>
    <row r="12057" spans="14:18" x14ac:dyDescent="0.35">
      <c r="N12057" s="25"/>
      <c r="R12057" s="2"/>
    </row>
    <row r="12058" spans="14:18" x14ac:dyDescent="0.35">
      <c r="N12058" s="25"/>
      <c r="R12058" s="2"/>
    </row>
    <row r="12059" spans="14:18" x14ac:dyDescent="0.35">
      <c r="N12059" s="25"/>
      <c r="R12059" s="2"/>
    </row>
    <row r="12060" spans="14:18" x14ac:dyDescent="0.35">
      <c r="N12060" s="25"/>
      <c r="R12060" s="2"/>
    </row>
    <row r="12061" spans="14:18" x14ac:dyDescent="0.35">
      <c r="N12061" s="25"/>
      <c r="R12061" s="2"/>
    </row>
    <row r="12062" spans="14:18" x14ac:dyDescent="0.35">
      <c r="N12062" s="25"/>
      <c r="R12062" s="2"/>
    </row>
    <row r="12063" spans="14:18" x14ac:dyDescent="0.35">
      <c r="N12063" s="25"/>
      <c r="R12063" s="2"/>
    </row>
    <row r="12064" spans="14:18" x14ac:dyDescent="0.35">
      <c r="N12064" s="25"/>
      <c r="R12064" s="2"/>
    </row>
    <row r="12065" spans="14:18" x14ac:dyDescent="0.35">
      <c r="N12065" s="25"/>
      <c r="R12065" s="2"/>
    </row>
    <row r="12066" spans="14:18" x14ac:dyDescent="0.35">
      <c r="N12066" s="25"/>
      <c r="R12066" s="2"/>
    </row>
    <row r="12067" spans="14:18" x14ac:dyDescent="0.35">
      <c r="N12067" s="25"/>
      <c r="R12067" s="2"/>
    </row>
    <row r="12068" spans="14:18" x14ac:dyDescent="0.35">
      <c r="N12068" s="25"/>
      <c r="R12068" s="2"/>
    </row>
    <row r="12069" spans="14:18" x14ac:dyDescent="0.35">
      <c r="N12069" s="25"/>
      <c r="R12069" s="2"/>
    </row>
    <row r="12070" spans="14:18" x14ac:dyDescent="0.35">
      <c r="N12070" s="25"/>
      <c r="R12070" s="2"/>
    </row>
    <row r="12071" spans="14:18" x14ac:dyDescent="0.35">
      <c r="N12071" s="25"/>
      <c r="R12071" s="2"/>
    </row>
    <row r="12072" spans="14:18" x14ac:dyDescent="0.35">
      <c r="N12072" s="25"/>
      <c r="R12072" s="2"/>
    </row>
    <row r="12073" spans="14:18" x14ac:dyDescent="0.35">
      <c r="N12073" s="25"/>
      <c r="R12073" s="2"/>
    </row>
    <row r="12074" spans="14:18" x14ac:dyDescent="0.35">
      <c r="N12074" s="25"/>
      <c r="R12074" s="2"/>
    </row>
    <row r="12075" spans="14:18" x14ac:dyDescent="0.35">
      <c r="N12075" s="25"/>
      <c r="R12075" s="2"/>
    </row>
    <row r="12076" spans="14:18" x14ac:dyDescent="0.35">
      <c r="N12076" s="25"/>
      <c r="R12076" s="2"/>
    </row>
    <row r="12077" spans="14:18" x14ac:dyDescent="0.35">
      <c r="N12077" s="25"/>
      <c r="R12077" s="2"/>
    </row>
    <row r="12078" spans="14:18" x14ac:dyDescent="0.35">
      <c r="N12078" s="25"/>
      <c r="R12078" s="2"/>
    </row>
    <row r="12079" spans="14:18" x14ac:dyDescent="0.35">
      <c r="N12079" s="25"/>
      <c r="R12079" s="2"/>
    </row>
    <row r="12080" spans="14:18" x14ac:dyDescent="0.35">
      <c r="N12080" s="25"/>
      <c r="R12080" s="2"/>
    </row>
    <row r="12081" spans="14:18" x14ac:dyDescent="0.35">
      <c r="N12081" s="25"/>
      <c r="R12081" s="2"/>
    </row>
    <row r="12082" spans="14:18" x14ac:dyDescent="0.35">
      <c r="N12082" s="25"/>
      <c r="R12082" s="2"/>
    </row>
    <row r="12083" spans="14:18" x14ac:dyDescent="0.35">
      <c r="N12083" s="25"/>
      <c r="R12083" s="2"/>
    </row>
    <row r="12084" spans="14:18" x14ac:dyDescent="0.35">
      <c r="N12084" s="25"/>
      <c r="R12084" s="2"/>
    </row>
    <row r="12085" spans="14:18" x14ac:dyDescent="0.35">
      <c r="N12085" s="25"/>
      <c r="R12085" s="2"/>
    </row>
    <row r="12086" spans="14:18" x14ac:dyDescent="0.35">
      <c r="N12086" s="25"/>
      <c r="R12086" s="2"/>
    </row>
    <row r="12087" spans="14:18" x14ac:dyDescent="0.35">
      <c r="N12087" s="25"/>
      <c r="R12087" s="2"/>
    </row>
    <row r="12088" spans="14:18" x14ac:dyDescent="0.35">
      <c r="N12088" s="25"/>
      <c r="R12088" s="2"/>
    </row>
    <row r="12089" spans="14:18" x14ac:dyDescent="0.35">
      <c r="N12089" s="25"/>
      <c r="R12089" s="2"/>
    </row>
    <row r="12090" spans="14:18" x14ac:dyDescent="0.35">
      <c r="N12090" s="25"/>
      <c r="R12090" s="2"/>
    </row>
    <row r="12091" spans="14:18" x14ac:dyDescent="0.35">
      <c r="N12091" s="25"/>
      <c r="R12091" s="2"/>
    </row>
    <row r="12092" spans="14:18" x14ac:dyDescent="0.35">
      <c r="N12092" s="25"/>
      <c r="R12092" s="2"/>
    </row>
    <row r="12093" spans="14:18" x14ac:dyDescent="0.35">
      <c r="N12093" s="25"/>
      <c r="R12093" s="2"/>
    </row>
    <row r="12094" spans="14:18" x14ac:dyDescent="0.35">
      <c r="N12094" s="25"/>
      <c r="R12094" s="2"/>
    </row>
    <row r="12095" spans="14:18" x14ac:dyDescent="0.35">
      <c r="N12095" s="25"/>
      <c r="R12095" s="2"/>
    </row>
    <row r="12096" spans="14:18" x14ac:dyDescent="0.35">
      <c r="N12096" s="25"/>
      <c r="R12096" s="2"/>
    </row>
    <row r="12097" spans="14:18" x14ac:dyDescent="0.35">
      <c r="N12097" s="25"/>
      <c r="R12097" s="2"/>
    </row>
    <row r="12098" spans="14:18" x14ac:dyDescent="0.35">
      <c r="N12098" s="25"/>
      <c r="R12098" s="2"/>
    </row>
    <row r="12099" spans="14:18" x14ac:dyDescent="0.35">
      <c r="N12099" s="25"/>
      <c r="R12099" s="2"/>
    </row>
    <row r="12100" spans="14:18" x14ac:dyDescent="0.35">
      <c r="N12100" s="25"/>
      <c r="R12100" s="2"/>
    </row>
    <row r="12101" spans="14:18" x14ac:dyDescent="0.35">
      <c r="N12101" s="25"/>
      <c r="R12101" s="2"/>
    </row>
    <row r="12102" spans="14:18" x14ac:dyDescent="0.35">
      <c r="N12102" s="25"/>
      <c r="R12102" s="2"/>
    </row>
    <row r="12103" spans="14:18" x14ac:dyDescent="0.35">
      <c r="N12103" s="25"/>
      <c r="R12103" s="2"/>
    </row>
    <row r="12104" spans="14:18" x14ac:dyDescent="0.35">
      <c r="N12104" s="25"/>
      <c r="R12104" s="2"/>
    </row>
    <row r="12105" spans="14:18" x14ac:dyDescent="0.35">
      <c r="N12105" s="25"/>
      <c r="R12105" s="2"/>
    </row>
    <row r="12106" spans="14:18" x14ac:dyDescent="0.35">
      <c r="N12106" s="25"/>
      <c r="R12106" s="2"/>
    </row>
    <row r="12107" spans="14:18" x14ac:dyDescent="0.35">
      <c r="N12107" s="25"/>
      <c r="R12107" s="2"/>
    </row>
    <row r="12108" spans="14:18" x14ac:dyDescent="0.35">
      <c r="N12108" s="25"/>
      <c r="R12108" s="2"/>
    </row>
    <row r="12109" spans="14:18" x14ac:dyDescent="0.35">
      <c r="N12109" s="25"/>
      <c r="R12109" s="2"/>
    </row>
    <row r="12110" spans="14:18" x14ac:dyDescent="0.35">
      <c r="N12110" s="25"/>
      <c r="R12110" s="2"/>
    </row>
    <row r="12111" spans="14:18" x14ac:dyDescent="0.35">
      <c r="N12111" s="25"/>
      <c r="R12111" s="2"/>
    </row>
    <row r="12112" spans="14:18" x14ac:dyDescent="0.35">
      <c r="N12112" s="25"/>
      <c r="R12112" s="2"/>
    </row>
    <row r="12113" spans="14:18" x14ac:dyDescent="0.35">
      <c r="N12113" s="25"/>
      <c r="R12113" s="2"/>
    </row>
    <row r="12114" spans="14:18" x14ac:dyDescent="0.35">
      <c r="N12114" s="25"/>
      <c r="R12114" s="2"/>
    </row>
    <row r="12115" spans="14:18" x14ac:dyDescent="0.35">
      <c r="N12115" s="25"/>
      <c r="R12115" s="2"/>
    </row>
    <row r="12116" spans="14:18" x14ac:dyDescent="0.35">
      <c r="N12116" s="25"/>
      <c r="R12116" s="2"/>
    </row>
    <row r="12117" spans="14:18" x14ac:dyDescent="0.35">
      <c r="N12117" s="25"/>
      <c r="R12117" s="2"/>
    </row>
    <row r="12118" spans="14:18" x14ac:dyDescent="0.35">
      <c r="N12118" s="25"/>
      <c r="R12118" s="2"/>
    </row>
    <row r="12119" spans="14:18" x14ac:dyDescent="0.35">
      <c r="N12119" s="25"/>
      <c r="R12119" s="2"/>
    </row>
    <row r="12120" spans="14:18" x14ac:dyDescent="0.35">
      <c r="N12120" s="25"/>
      <c r="R12120" s="2"/>
    </row>
    <row r="12121" spans="14:18" x14ac:dyDescent="0.35">
      <c r="N12121" s="25"/>
      <c r="R12121" s="2"/>
    </row>
    <row r="12122" spans="14:18" x14ac:dyDescent="0.35">
      <c r="N12122" s="25"/>
      <c r="R12122" s="2"/>
    </row>
    <row r="12123" spans="14:18" x14ac:dyDescent="0.35">
      <c r="N12123" s="25"/>
      <c r="R12123" s="2"/>
    </row>
    <row r="12124" spans="14:18" x14ac:dyDescent="0.35">
      <c r="N12124" s="25"/>
      <c r="R12124" s="2"/>
    </row>
    <row r="12125" spans="14:18" x14ac:dyDescent="0.35">
      <c r="N12125" s="25"/>
      <c r="R12125" s="2"/>
    </row>
    <row r="12126" spans="14:18" x14ac:dyDescent="0.35">
      <c r="N12126" s="25"/>
      <c r="R12126" s="2"/>
    </row>
    <row r="12127" spans="14:18" x14ac:dyDescent="0.35">
      <c r="N12127" s="25"/>
      <c r="R12127" s="2"/>
    </row>
    <row r="12128" spans="14:18" x14ac:dyDescent="0.35">
      <c r="N12128" s="25"/>
      <c r="R12128" s="2"/>
    </row>
    <row r="12129" spans="14:22" x14ac:dyDescent="0.35">
      <c r="N12129" s="25"/>
      <c r="R12129" s="2"/>
    </row>
    <row r="12130" spans="14:22" x14ac:dyDescent="0.35">
      <c r="N12130" s="25"/>
      <c r="R12130" s="2"/>
    </row>
    <row r="12131" spans="14:22" x14ac:dyDescent="0.35">
      <c r="N12131" s="25"/>
      <c r="R12131" s="2"/>
    </row>
    <row r="12132" spans="14:22" x14ac:dyDescent="0.35">
      <c r="N12132" s="25"/>
      <c r="R12132" s="2"/>
    </row>
    <row r="12133" spans="14:22" x14ac:dyDescent="0.35">
      <c r="N12133" s="25"/>
      <c r="R12133" s="2"/>
    </row>
    <row r="12134" spans="14:22" x14ac:dyDescent="0.35">
      <c r="N12134" s="25"/>
      <c r="R12134" s="2"/>
      <c r="U12134" s="5"/>
      <c r="V12134" s="6"/>
    </row>
    <row r="12135" spans="14:22" x14ac:dyDescent="0.35">
      <c r="N12135" s="25"/>
      <c r="R12135" s="2"/>
    </row>
    <row r="12136" spans="14:22" x14ac:dyDescent="0.35">
      <c r="N12136" s="25"/>
      <c r="R12136" s="2"/>
    </row>
    <row r="12137" spans="14:22" x14ac:dyDescent="0.35">
      <c r="N12137" s="25"/>
      <c r="R12137" s="2"/>
    </row>
    <row r="12138" spans="14:22" x14ac:dyDescent="0.35">
      <c r="N12138" s="25"/>
      <c r="R12138" s="2"/>
    </row>
    <row r="12139" spans="14:22" x14ac:dyDescent="0.35">
      <c r="N12139" s="25"/>
      <c r="R12139" s="2"/>
    </row>
    <row r="12140" spans="14:22" x14ac:dyDescent="0.35">
      <c r="N12140" s="25"/>
      <c r="R12140" s="2"/>
    </row>
    <row r="12141" spans="14:22" x14ac:dyDescent="0.35">
      <c r="N12141" s="25"/>
      <c r="R12141" s="2"/>
    </row>
    <row r="12142" spans="14:22" x14ac:dyDescent="0.35">
      <c r="N12142" s="25"/>
      <c r="R12142" s="2"/>
    </row>
    <row r="12143" spans="14:22" x14ac:dyDescent="0.35">
      <c r="N12143" s="25"/>
      <c r="R12143" s="2"/>
    </row>
    <row r="12144" spans="14:22" x14ac:dyDescent="0.35">
      <c r="N12144" s="25"/>
      <c r="R12144" s="2"/>
    </row>
    <row r="12145" spans="14:18" x14ac:dyDescent="0.35">
      <c r="N12145" s="25"/>
      <c r="R12145" s="2"/>
    </row>
    <row r="12146" spans="14:18" x14ac:dyDescent="0.35">
      <c r="N12146" s="25"/>
      <c r="R12146" s="2"/>
    </row>
    <row r="12147" spans="14:18" x14ac:dyDescent="0.35">
      <c r="N12147" s="25"/>
      <c r="R12147" s="2"/>
    </row>
    <row r="12148" spans="14:18" x14ac:dyDescent="0.35">
      <c r="N12148" s="25"/>
      <c r="R12148" s="2"/>
    </row>
    <row r="12149" spans="14:18" x14ac:dyDescent="0.35">
      <c r="N12149" s="25"/>
      <c r="R12149" s="2"/>
    </row>
    <row r="12150" spans="14:18" x14ac:dyDescent="0.35">
      <c r="N12150" s="25"/>
      <c r="R12150" s="2"/>
    </row>
    <row r="12151" spans="14:18" x14ac:dyDescent="0.35">
      <c r="N12151" s="25"/>
      <c r="R12151" s="2"/>
    </row>
    <row r="12152" spans="14:18" x14ac:dyDescent="0.35">
      <c r="N12152" s="25"/>
      <c r="R12152" s="2"/>
    </row>
    <row r="12153" spans="14:18" x14ac:dyDescent="0.35">
      <c r="N12153" s="25"/>
      <c r="R12153" s="2"/>
    </row>
    <row r="12154" spans="14:18" x14ac:dyDescent="0.35">
      <c r="N12154" s="25"/>
      <c r="R12154" s="2"/>
    </row>
    <row r="12155" spans="14:18" x14ac:dyDescent="0.35">
      <c r="N12155" s="25"/>
      <c r="R12155" s="2"/>
    </row>
    <row r="12156" spans="14:18" x14ac:dyDescent="0.35">
      <c r="N12156" s="25"/>
      <c r="R12156" s="2"/>
    </row>
    <row r="12157" spans="14:18" x14ac:dyDescent="0.35">
      <c r="N12157" s="25"/>
      <c r="R12157" s="2"/>
    </row>
    <row r="12158" spans="14:18" x14ac:dyDescent="0.35">
      <c r="N12158" s="25"/>
      <c r="R12158" s="2"/>
    </row>
    <row r="12159" spans="14:18" x14ac:dyDescent="0.35">
      <c r="N12159" s="25"/>
      <c r="R12159" s="2"/>
    </row>
    <row r="12160" spans="14:18" x14ac:dyDescent="0.35">
      <c r="N12160" s="25"/>
      <c r="R12160" s="2"/>
    </row>
    <row r="12161" spans="14:18" x14ac:dyDescent="0.35">
      <c r="N12161" s="25"/>
      <c r="R12161" s="2"/>
    </row>
    <row r="12162" spans="14:18" x14ac:dyDescent="0.35">
      <c r="N12162" s="25"/>
      <c r="R12162" s="2"/>
    </row>
    <row r="12163" spans="14:18" x14ac:dyDescent="0.35">
      <c r="N12163" s="25"/>
      <c r="R12163" s="2"/>
    </row>
    <row r="12164" spans="14:18" x14ac:dyDescent="0.35">
      <c r="N12164" s="25"/>
      <c r="R12164" s="2"/>
    </row>
    <row r="12165" spans="14:18" x14ac:dyDescent="0.35">
      <c r="N12165" s="25"/>
      <c r="R12165" s="2"/>
    </row>
    <row r="12166" spans="14:18" x14ac:dyDescent="0.35">
      <c r="N12166" s="25"/>
      <c r="R12166" s="2"/>
    </row>
    <row r="12167" spans="14:18" x14ac:dyDescent="0.35">
      <c r="N12167" s="25"/>
      <c r="R12167" s="2"/>
    </row>
    <row r="12168" spans="14:18" x14ac:dyDescent="0.35">
      <c r="N12168" s="25"/>
      <c r="R12168" s="2"/>
    </row>
    <row r="12169" spans="14:18" x14ac:dyDescent="0.35">
      <c r="N12169" s="25"/>
      <c r="R12169" s="2"/>
    </row>
    <row r="12170" spans="14:18" x14ac:dyDescent="0.35">
      <c r="N12170" s="25"/>
      <c r="R12170" s="2"/>
    </row>
    <row r="12171" spans="14:18" x14ac:dyDescent="0.35">
      <c r="N12171" s="25"/>
      <c r="R12171" s="2"/>
    </row>
    <row r="12172" spans="14:18" x14ac:dyDescent="0.35">
      <c r="N12172" s="25"/>
      <c r="R12172" s="2"/>
    </row>
    <row r="12173" spans="14:18" x14ac:dyDescent="0.35">
      <c r="N12173" s="25"/>
      <c r="R12173" s="2"/>
    </row>
    <row r="12174" spans="14:18" x14ac:dyDescent="0.35">
      <c r="N12174" s="25"/>
      <c r="R12174" s="2"/>
    </row>
    <row r="12175" spans="14:18" x14ac:dyDescent="0.35">
      <c r="N12175" s="25"/>
      <c r="R12175" s="2"/>
    </row>
    <row r="12176" spans="14:18" x14ac:dyDescent="0.35">
      <c r="N12176" s="25"/>
      <c r="R12176" s="2"/>
    </row>
    <row r="12177" spans="14:18" x14ac:dyDescent="0.35">
      <c r="N12177" s="25"/>
      <c r="R12177" s="2"/>
    </row>
    <row r="12178" spans="14:18" x14ac:dyDescent="0.35">
      <c r="N12178" s="25"/>
      <c r="R12178" s="2"/>
    </row>
    <row r="12179" spans="14:18" x14ac:dyDescent="0.35">
      <c r="N12179" s="25"/>
      <c r="R12179" s="2"/>
    </row>
    <row r="12180" spans="14:18" x14ac:dyDescent="0.35">
      <c r="N12180" s="25"/>
      <c r="R12180" s="2"/>
    </row>
    <row r="12181" spans="14:18" x14ac:dyDescent="0.35">
      <c r="N12181" s="25"/>
      <c r="R12181" s="2"/>
    </row>
    <row r="12182" spans="14:18" x14ac:dyDescent="0.35">
      <c r="N12182" s="25"/>
      <c r="R12182" s="2"/>
    </row>
    <row r="12183" spans="14:18" x14ac:dyDescent="0.35">
      <c r="N12183" s="25"/>
      <c r="R12183" s="2"/>
    </row>
    <row r="12184" spans="14:18" x14ac:dyDescent="0.35">
      <c r="N12184" s="25"/>
      <c r="R12184" s="2"/>
    </row>
    <row r="12185" spans="14:18" x14ac:dyDescent="0.35">
      <c r="N12185" s="25"/>
      <c r="R12185" s="2"/>
    </row>
    <row r="12186" spans="14:18" x14ac:dyDescent="0.35">
      <c r="N12186" s="25"/>
      <c r="R12186" s="2"/>
    </row>
    <row r="12187" spans="14:18" x14ac:dyDescent="0.35">
      <c r="N12187" s="25"/>
      <c r="R12187" s="2"/>
    </row>
    <row r="12188" spans="14:18" x14ac:dyDescent="0.35">
      <c r="N12188" s="25"/>
      <c r="R12188" s="2"/>
    </row>
    <row r="12189" spans="14:18" x14ac:dyDescent="0.35">
      <c r="N12189" s="25"/>
      <c r="R12189" s="2"/>
    </row>
    <row r="12190" spans="14:18" x14ac:dyDescent="0.35">
      <c r="N12190" s="25"/>
      <c r="R12190" s="2"/>
    </row>
    <row r="12191" spans="14:18" x14ac:dyDescent="0.35">
      <c r="N12191" s="25"/>
      <c r="R12191" s="2"/>
    </row>
    <row r="12192" spans="14:18" x14ac:dyDescent="0.35">
      <c r="N12192" s="25"/>
      <c r="R12192" s="2"/>
    </row>
    <row r="12193" spans="14:18" x14ac:dyDescent="0.35">
      <c r="N12193" s="25"/>
      <c r="R12193" s="2"/>
    </row>
    <row r="12194" spans="14:18" x14ac:dyDescent="0.35">
      <c r="N12194" s="25"/>
      <c r="R12194" s="2"/>
    </row>
    <row r="12195" spans="14:18" x14ac:dyDescent="0.35">
      <c r="N12195" s="25"/>
      <c r="R12195" s="2"/>
    </row>
    <row r="12196" spans="14:18" x14ac:dyDescent="0.35">
      <c r="N12196" s="25"/>
      <c r="R12196" s="2"/>
    </row>
    <row r="12197" spans="14:18" x14ac:dyDescent="0.35">
      <c r="N12197" s="25"/>
      <c r="R12197" s="2"/>
    </row>
    <row r="12198" spans="14:18" x14ac:dyDescent="0.35">
      <c r="N12198" s="25"/>
      <c r="R12198" s="2"/>
    </row>
    <row r="12199" spans="14:18" x14ac:dyDescent="0.35">
      <c r="N12199" s="25"/>
      <c r="R12199" s="2"/>
    </row>
    <row r="12200" spans="14:18" x14ac:dyDescent="0.35">
      <c r="N12200" s="25"/>
      <c r="R12200" s="2"/>
    </row>
    <row r="12201" spans="14:18" x14ac:dyDescent="0.35">
      <c r="N12201" s="25"/>
      <c r="R12201" s="2"/>
    </row>
    <row r="12202" spans="14:18" x14ac:dyDescent="0.35">
      <c r="N12202" s="25"/>
      <c r="R12202" s="2"/>
    </row>
    <row r="12203" spans="14:18" x14ac:dyDescent="0.35">
      <c r="N12203" s="25"/>
      <c r="R12203" s="2"/>
    </row>
    <row r="12204" spans="14:18" x14ac:dyDescent="0.35">
      <c r="N12204" s="25"/>
      <c r="R12204" s="2"/>
    </row>
    <row r="12205" spans="14:18" x14ac:dyDescent="0.35">
      <c r="N12205" s="25"/>
      <c r="R12205" s="2"/>
    </row>
    <row r="12206" spans="14:18" x14ac:dyDescent="0.35">
      <c r="N12206" s="25"/>
      <c r="R12206" s="2"/>
    </row>
    <row r="12207" spans="14:18" x14ac:dyDescent="0.35">
      <c r="N12207" s="25"/>
      <c r="R12207" s="2"/>
    </row>
    <row r="12208" spans="14:18" x14ac:dyDescent="0.35">
      <c r="N12208" s="25"/>
      <c r="R12208" s="2"/>
    </row>
    <row r="12209" spans="14:18" x14ac:dyDescent="0.35">
      <c r="N12209" s="25"/>
      <c r="R12209" s="2"/>
    </row>
    <row r="12210" spans="14:18" x14ac:dyDescent="0.35">
      <c r="N12210" s="25"/>
      <c r="R12210" s="2"/>
    </row>
    <row r="12211" spans="14:18" x14ac:dyDescent="0.35">
      <c r="N12211" s="25"/>
      <c r="R12211" s="2"/>
    </row>
    <row r="12212" spans="14:18" x14ac:dyDescent="0.35">
      <c r="N12212" s="25"/>
      <c r="R12212" s="2"/>
    </row>
    <row r="12213" spans="14:18" x14ac:dyDescent="0.35">
      <c r="N12213" s="25"/>
      <c r="R12213" s="2"/>
    </row>
    <row r="12214" spans="14:18" x14ac:dyDescent="0.35">
      <c r="N12214" s="25"/>
      <c r="R12214" s="2"/>
    </row>
    <row r="12215" spans="14:18" x14ac:dyDescent="0.35">
      <c r="N12215" s="25"/>
      <c r="R12215" s="2"/>
    </row>
    <row r="12216" spans="14:18" x14ac:dyDescent="0.35">
      <c r="N12216" s="25"/>
      <c r="R12216" s="2"/>
    </row>
    <row r="12217" spans="14:18" x14ac:dyDescent="0.35">
      <c r="N12217" s="25"/>
      <c r="R12217" s="2"/>
    </row>
    <row r="12218" spans="14:18" x14ac:dyDescent="0.35">
      <c r="N12218" s="25"/>
      <c r="R12218" s="2"/>
    </row>
    <row r="12219" spans="14:18" x14ac:dyDescent="0.35">
      <c r="N12219" s="25"/>
      <c r="R12219" s="2"/>
    </row>
    <row r="12220" spans="14:18" x14ac:dyDescent="0.35">
      <c r="N12220" s="25"/>
      <c r="R12220" s="2"/>
    </row>
    <row r="12221" spans="14:18" x14ac:dyDescent="0.35">
      <c r="N12221" s="25"/>
      <c r="R12221" s="2"/>
    </row>
    <row r="12222" spans="14:18" x14ac:dyDescent="0.35">
      <c r="N12222" s="25"/>
      <c r="R12222" s="2"/>
    </row>
    <row r="12223" spans="14:18" x14ac:dyDescent="0.35">
      <c r="N12223" s="25"/>
      <c r="R12223" s="2"/>
    </row>
    <row r="12224" spans="14:18" x14ac:dyDescent="0.35">
      <c r="N12224" s="25"/>
      <c r="R12224" s="2"/>
    </row>
    <row r="12225" spans="14:22" x14ac:dyDescent="0.35">
      <c r="N12225" s="25"/>
      <c r="R12225" s="2"/>
    </row>
    <row r="12226" spans="14:22" x14ac:dyDescent="0.35">
      <c r="N12226" s="25"/>
      <c r="R12226" s="2"/>
    </row>
    <row r="12227" spans="14:22" x14ac:dyDescent="0.35">
      <c r="N12227" s="25"/>
      <c r="R12227" s="2"/>
    </row>
    <row r="12228" spans="14:22" x14ac:dyDescent="0.35">
      <c r="N12228" s="25"/>
      <c r="R12228" s="2"/>
    </row>
    <row r="12229" spans="14:22" x14ac:dyDescent="0.35">
      <c r="N12229" s="25"/>
      <c r="R12229" s="2"/>
    </row>
    <row r="12230" spans="14:22" x14ac:dyDescent="0.35">
      <c r="N12230" s="25"/>
      <c r="R12230" s="2"/>
      <c r="U12230" s="5"/>
      <c r="V12230" s="6"/>
    </row>
    <row r="12231" spans="14:22" x14ac:dyDescent="0.35">
      <c r="N12231" s="25"/>
      <c r="R12231" s="2"/>
    </row>
    <row r="12232" spans="14:22" x14ac:dyDescent="0.35">
      <c r="N12232" s="25"/>
      <c r="R12232" s="2"/>
    </row>
    <row r="12233" spans="14:22" x14ac:dyDescent="0.35">
      <c r="N12233" s="25"/>
      <c r="R12233" s="2"/>
    </row>
    <row r="12234" spans="14:22" x14ac:dyDescent="0.35">
      <c r="N12234" s="25"/>
      <c r="R12234" s="2"/>
    </row>
    <row r="12235" spans="14:22" x14ac:dyDescent="0.35">
      <c r="N12235" s="25"/>
      <c r="R12235" s="2"/>
    </row>
    <row r="12236" spans="14:22" x14ac:dyDescent="0.35">
      <c r="N12236" s="25"/>
      <c r="R12236" s="2"/>
    </row>
    <row r="12237" spans="14:22" x14ac:dyDescent="0.35">
      <c r="N12237" s="25"/>
      <c r="R12237" s="2"/>
    </row>
    <row r="12238" spans="14:22" x14ac:dyDescent="0.35">
      <c r="N12238" s="25"/>
      <c r="R12238" s="2"/>
    </row>
    <row r="12239" spans="14:22" x14ac:dyDescent="0.35">
      <c r="N12239" s="25"/>
      <c r="R12239" s="2"/>
    </row>
    <row r="12240" spans="14:22" x14ac:dyDescent="0.35">
      <c r="N12240" s="25"/>
      <c r="R12240" s="2"/>
    </row>
    <row r="12241" spans="14:18" x14ac:dyDescent="0.35">
      <c r="N12241" s="25"/>
      <c r="R12241" s="2"/>
    </row>
    <row r="12242" spans="14:18" x14ac:dyDescent="0.35">
      <c r="N12242" s="25"/>
      <c r="R12242" s="2"/>
    </row>
    <row r="12243" spans="14:18" x14ac:dyDescent="0.35">
      <c r="N12243" s="25"/>
      <c r="R12243" s="2"/>
    </row>
    <row r="12244" spans="14:18" x14ac:dyDescent="0.35">
      <c r="N12244" s="25"/>
      <c r="R12244" s="2"/>
    </row>
    <row r="12245" spans="14:18" x14ac:dyDescent="0.35">
      <c r="N12245" s="25"/>
      <c r="R12245" s="2"/>
    </row>
    <row r="12246" spans="14:18" x14ac:dyDescent="0.35">
      <c r="N12246" s="25"/>
      <c r="R12246" s="2"/>
    </row>
    <row r="12247" spans="14:18" x14ac:dyDescent="0.35">
      <c r="N12247" s="25"/>
      <c r="R12247" s="2"/>
    </row>
    <row r="12248" spans="14:18" x14ac:dyDescent="0.35">
      <c r="N12248" s="25"/>
      <c r="R12248" s="2"/>
    </row>
    <row r="12249" spans="14:18" x14ac:dyDescent="0.35">
      <c r="N12249" s="25"/>
      <c r="R12249" s="2"/>
    </row>
    <row r="12250" spans="14:18" x14ac:dyDescent="0.35">
      <c r="N12250" s="25"/>
      <c r="R12250" s="2"/>
    </row>
    <row r="12251" spans="14:18" x14ac:dyDescent="0.35">
      <c r="N12251" s="25"/>
      <c r="R12251" s="2"/>
    </row>
    <row r="12252" spans="14:18" x14ac:dyDescent="0.35">
      <c r="N12252" s="25"/>
      <c r="R12252" s="2"/>
    </row>
    <row r="12253" spans="14:18" x14ac:dyDescent="0.35">
      <c r="N12253" s="25"/>
      <c r="R12253" s="2"/>
    </row>
    <row r="12254" spans="14:18" x14ac:dyDescent="0.35">
      <c r="N12254" s="25"/>
      <c r="R12254" s="2"/>
    </row>
    <row r="12255" spans="14:18" x14ac:dyDescent="0.35">
      <c r="N12255" s="25"/>
      <c r="R12255" s="2"/>
    </row>
    <row r="12256" spans="14:18" x14ac:dyDescent="0.35">
      <c r="N12256" s="25"/>
      <c r="R12256" s="2"/>
    </row>
    <row r="12257" spans="14:18" x14ac:dyDescent="0.35">
      <c r="N12257" s="25"/>
      <c r="R12257" s="2"/>
    </row>
    <row r="12258" spans="14:18" x14ac:dyDescent="0.35">
      <c r="N12258" s="25"/>
      <c r="R12258" s="2"/>
    </row>
    <row r="12259" spans="14:18" x14ac:dyDescent="0.35">
      <c r="N12259" s="25"/>
      <c r="R12259" s="2"/>
    </row>
    <row r="12260" spans="14:18" x14ac:dyDescent="0.35">
      <c r="N12260" s="25"/>
      <c r="R12260" s="2"/>
    </row>
    <row r="12261" spans="14:18" x14ac:dyDescent="0.35">
      <c r="N12261" s="25"/>
      <c r="R12261" s="2"/>
    </row>
    <row r="12262" spans="14:18" x14ac:dyDescent="0.35">
      <c r="N12262" s="25"/>
      <c r="R12262" s="2"/>
    </row>
    <row r="12263" spans="14:18" x14ac:dyDescent="0.35">
      <c r="N12263" s="25"/>
      <c r="R12263" s="2"/>
    </row>
    <row r="12264" spans="14:18" x14ac:dyDescent="0.35">
      <c r="N12264" s="25"/>
      <c r="R12264" s="2"/>
    </row>
    <row r="12265" spans="14:18" x14ac:dyDescent="0.35">
      <c r="N12265" s="25"/>
      <c r="R12265" s="2"/>
    </row>
    <row r="12266" spans="14:18" x14ac:dyDescent="0.35">
      <c r="N12266" s="25"/>
      <c r="R12266" s="2"/>
    </row>
    <row r="12267" spans="14:18" x14ac:dyDescent="0.35">
      <c r="N12267" s="25"/>
      <c r="R12267" s="2"/>
    </row>
    <row r="12268" spans="14:18" x14ac:dyDescent="0.35">
      <c r="N12268" s="25"/>
      <c r="R12268" s="2"/>
    </row>
    <row r="12269" spans="14:18" x14ac:dyDescent="0.35">
      <c r="N12269" s="25"/>
      <c r="R12269" s="2"/>
    </row>
    <row r="12270" spans="14:18" x14ac:dyDescent="0.35">
      <c r="N12270" s="25"/>
      <c r="R12270" s="2"/>
    </row>
    <row r="12271" spans="14:18" x14ac:dyDescent="0.35">
      <c r="N12271" s="25"/>
      <c r="R12271" s="2"/>
    </row>
    <row r="12272" spans="14:18" x14ac:dyDescent="0.35">
      <c r="N12272" s="25"/>
      <c r="R12272" s="2"/>
    </row>
    <row r="12273" spans="14:18" x14ac:dyDescent="0.35">
      <c r="N12273" s="25"/>
      <c r="R12273" s="2"/>
    </row>
    <row r="12274" spans="14:18" x14ac:dyDescent="0.35">
      <c r="N12274" s="25"/>
      <c r="R12274" s="2"/>
    </row>
    <row r="12275" spans="14:18" x14ac:dyDescent="0.35">
      <c r="N12275" s="25"/>
      <c r="R12275" s="2"/>
    </row>
    <row r="12276" spans="14:18" x14ac:dyDescent="0.35">
      <c r="N12276" s="25"/>
      <c r="R12276" s="2"/>
    </row>
    <row r="12277" spans="14:18" x14ac:dyDescent="0.35">
      <c r="N12277" s="25"/>
      <c r="R12277" s="2"/>
    </row>
    <row r="12278" spans="14:18" x14ac:dyDescent="0.35">
      <c r="N12278" s="25"/>
      <c r="R12278" s="2"/>
    </row>
    <row r="12279" spans="14:18" x14ac:dyDescent="0.35">
      <c r="N12279" s="25"/>
      <c r="R12279" s="2"/>
    </row>
    <row r="12280" spans="14:18" x14ac:dyDescent="0.35">
      <c r="N12280" s="25"/>
      <c r="R12280" s="2"/>
    </row>
    <row r="12281" spans="14:18" x14ac:dyDescent="0.35">
      <c r="N12281" s="25"/>
      <c r="R12281" s="2"/>
    </row>
    <row r="12282" spans="14:18" x14ac:dyDescent="0.35">
      <c r="N12282" s="25"/>
      <c r="R12282" s="2"/>
    </row>
    <row r="12283" spans="14:18" x14ac:dyDescent="0.35">
      <c r="N12283" s="25"/>
      <c r="R12283" s="2"/>
    </row>
    <row r="12284" spans="14:18" x14ac:dyDescent="0.35">
      <c r="N12284" s="25"/>
      <c r="R12284" s="2"/>
    </row>
    <row r="12285" spans="14:18" x14ac:dyDescent="0.35">
      <c r="N12285" s="25"/>
      <c r="R12285" s="2"/>
    </row>
    <row r="12286" spans="14:18" x14ac:dyDescent="0.35">
      <c r="N12286" s="25"/>
      <c r="R12286" s="2"/>
    </row>
    <row r="12287" spans="14:18" x14ac:dyDescent="0.35">
      <c r="N12287" s="25"/>
      <c r="R12287" s="2"/>
    </row>
    <row r="12288" spans="14:18" x14ac:dyDescent="0.35">
      <c r="N12288" s="25"/>
      <c r="R12288" s="2"/>
    </row>
    <row r="12289" spans="14:18" x14ac:dyDescent="0.35">
      <c r="N12289" s="25"/>
      <c r="R12289" s="2"/>
    </row>
    <row r="12290" spans="14:18" x14ac:dyDescent="0.35">
      <c r="N12290" s="25"/>
      <c r="R12290" s="2"/>
    </row>
    <row r="12291" spans="14:18" x14ac:dyDescent="0.35">
      <c r="N12291" s="25"/>
      <c r="R12291" s="2"/>
    </row>
    <row r="12292" spans="14:18" x14ac:dyDescent="0.35">
      <c r="N12292" s="25"/>
      <c r="R12292" s="2"/>
    </row>
    <row r="12293" spans="14:18" x14ac:dyDescent="0.35">
      <c r="N12293" s="25"/>
      <c r="R12293" s="2"/>
    </row>
    <row r="12294" spans="14:18" x14ac:dyDescent="0.35">
      <c r="N12294" s="25"/>
      <c r="R12294" s="2"/>
    </row>
    <row r="12295" spans="14:18" x14ac:dyDescent="0.35">
      <c r="N12295" s="25"/>
      <c r="R12295" s="2"/>
    </row>
    <row r="12296" spans="14:18" x14ac:dyDescent="0.35">
      <c r="N12296" s="25"/>
      <c r="R12296" s="2"/>
    </row>
    <row r="12297" spans="14:18" x14ac:dyDescent="0.35">
      <c r="N12297" s="25"/>
      <c r="R12297" s="2"/>
    </row>
    <row r="12298" spans="14:18" x14ac:dyDescent="0.35">
      <c r="N12298" s="25"/>
      <c r="R12298" s="2"/>
    </row>
    <row r="12299" spans="14:18" x14ac:dyDescent="0.35">
      <c r="N12299" s="25"/>
      <c r="R12299" s="2"/>
    </row>
    <row r="12300" spans="14:18" x14ac:dyDescent="0.35">
      <c r="N12300" s="25"/>
      <c r="R12300" s="2"/>
    </row>
    <row r="12301" spans="14:18" x14ac:dyDescent="0.35">
      <c r="N12301" s="25"/>
      <c r="R12301" s="2"/>
    </row>
    <row r="12302" spans="14:18" x14ac:dyDescent="0.35">
      <c r="N12302" s="25"/>
      <c r="R12302" s="2"/>
    </row>
    <row r="12303" spans="14:18" x14ac:dyDescent="0.35">
      <c r="N12303" s="25"/>
      <c r="R12303" s="2"/>
    </row>
    <row r="12304" spans="14:18" x14ac:dyDescent="0.35">
      <c r="N12304" s="25"/>
      <c r="R12304" s="2"/>
    </row>
    <row r="12305" spans="14:18" x14ac:dyDescent="0.35">
      <c r="N12305" s="25"/>
      <c r="R12305" s="2"/>
    </row>
    <row r="12306" spans="14:18" x14ac:dyDescent="0.35">
      <c r="N12306" s="25"/>
      <c r="R12306" s="2"/>
    </row>
    <row r="12307" spans="14:18" x14ac:dyDescent="0.35">
      <c r="N12307" s="25"/>
      <c r="R12307" s="2"/>
    </row>
    <row r="12308" spans="14:18" x14ac:dyDescent="0.35">
      <c r="N12308" s="25"/>
      <c r="R12308" s="2"/>
    </row>
    <row r="12309" spans="14:18" x14ac:dyDescent="0.35">
      <c r="N12309" s="25"/>
      <c r="R12309" s="2"/>
    </row>
    <row r="12310" spans="14:18" x14ac:dyDescent="0.35">
      <c r="N12310" s="25"/>
      <c r="R12310" s="2"/>
    </row>
    <row r="12311" spans="14:18" x14ac:dyDescent="0.35">
      <c r="N12311" s="25"/>
      <c r="R12311" s="2"/>
    </row>
    <row r="12312" spans="14:18" x14ac:dyDescent="0.35">
      <c r="N12312" s="25"/>
      <c r="R12312" s="2"/>
    </row>
    <row r="12313" spans="14:18" x14ac:dyDescent="0.35">
      <c r="N12313" s="25"/>
      <c r="R12313" s="2"/>
    </row>
    <row r="12314" spans="14:18" x14ac:dyDescent="0.35">
      <c r="N12314" s="25"/>
      <c r="R12314" s="2"/>
    </row>
    <row r="12315" spans="14:18" x14ac:dyDescent="0.35">
      <c r="N12315" s="25"/>
      <c r="R12315" s="2"/>
    </row>
    <row r="12316" spans="14:18" x14ac:dyDescent="0.35">
      <c r="N12316" s="25"/>
      <c r="R12316" s="2"/>
    </row>
    <row r="12317" spans="14:18" x14ac:dyDescent="0.35">
      <c r="N12317" s="25"/>
      <c r="R12317" s="2"/>
    </row>
    <row r="12318" spans="14:18" x14ac:dyDescent="0.35">
      <c r="N12318" s="25"/>
      <c r="R12318" s="2"/>
    </row>
    <row r="12319" spans="14:18" x14ac:dyDescent="0.35">
      <c r="N12319" s="25"/>
      <c r="R12319" s="2"/>
    </row>
    <row r="12320" spans="14:18" x14ac:dyDescent="0.35">
      <c r="N12320" s="25"/>
      <c r="R12320" s="2"/>
    </row>
    <row r="12321" spans="14:22" x14ac:dyDescent="0.35">
      <c r="N12321" s="25"/>
      <c r="R12321" s="2"/>
    </row>
    <row r="12322" spans="14:22" x14ac:dyDescent="0.35">
      <c r="N12322" s="25"/>
      <c r="R12322" s="2"/>
    </row>
    <row r="12323" spans="14:22" x14ac:dyDescent="0.35">
      <c r="N12323" s="25"/>
      <c r="R12323" s="2"/>
    </row>
    <row r="12324" spans="14:22" x14ac:dyDescent="0.35">
      <c r="N12324" s="25"/>
      <c r="R12324" s="2"/>
    </row>
    <row r="12325" spans="14:22" x14ac:dyDescent="0.35">
      <c r="N12325" s="25"/>
      <c r="R12325" s="2"/>
    </row>
    <row r="12326" spans="14:22" x14ac:dyDescent="0.35">
      <c r="N12326" s="25"/>
      <c r="R12326" s="2"/>
      <c r="U12326" s="5"/>
      <c r="V12326" s="6"/>
    </row>
    <row r="12327" spans="14:22" x14ac:dyDescent="0.35">
      <c r="N12327" s="25"/>
      <c r="R12327" s="2"/>
    </row>
    <row r="12328" spans="14:22" x14ac:dyDescent="0.35">
      <c r="N12328" s="25"/>
      <c r="R12328" s="2"/>
    </row>
    <row r="12329" spans="14:22" x14ac:dyDescent="0.35">
      <c r="N12329" s="25"/>
      <c r="R12329" s="2"/>
    </row>
    <row r="12330" spans="14:22" x14ac:dyDescent="0.35">
      <c r="N12330" s="25"/>
      <c r="R12330" s="2"/>
    </row>
    <row r="12331" spans="14:22" x14ac:dyDescent="0.35">
      <c r="N12331" s="25"/>
      <c r="R12331" s="2"/>
    </row>
    <row r="12332" spans="14:22" x14ac:dyDescent="0.35">
      <c r="N12332" s="25"/>
      <c r="R12332" s="2"/>
    </row>
    <row r="12333" spans="14:22" x14ac:dyDescent="0.35">
      <c r="N12333" s="25"/>
      <c r="R12333" s="2"/>
    </row>
    <row r="12334" spans="14:22" x14ac:dyDescent="0.35">
      <c r="N12334" s="25"/>
      <c r="R12334" s="2"/>
    </row>
    <row r="12335" spans="14:22" x14ac:dyDescent="0.35">
      <c r="N12335" s="25"/>
      <c r="R12335" s="2"/>
    </row>
    <row r="12336" spans="14:22" x14ac:dyDescent="0.35">
      <c r="N12336" s="25"/>
      <c r="R12336" s="2"/>
    </row>
    <row r="12337" spans="14:18" x14ac:dyDescent="0.35">
      <c r="N12337" s="25"/>
      <c r="R12337" s="2"/>
    </row>
    <row r="12338" spans="14:18" x14ac:dyDescent="0.35">
      <c r="N12338" s="25"/>
      <c r="R12338" s="2"/>
    </row>
    <row r="12339" spans="14:18" x14ac:dyDescent="0.35">
      <c r="N12339" s="25"/>
      <c r="R12339" s="2"/>
    </row>
    <row r="12340" spans="14:18" x14ac:dyDescent="0.35">
      <c r="N12340" s="25"/>
      <c r="R12340" s="2"/>
    </row>
    <row r="12341" spans="14:18" x14ac:dyDescent="0.35">
      <c r="N12341" s="25"/>
      <c r="R12341" s="2"/>
    </row>
    <row r="12342" spans="14:18" x14ac:dyDescent="0.35">
      <c r="N12342" s="25"/>
      <c r="R12342" s="2"/>
    </row>
    <row r="12343" spans="14:18" x14ac:dyDescent="0.35">
      <c r="N12343" s="25"/>
      <c r="R12343" s="2"/>
    </row>
    <row r="12344" spans="14:18" x14ac:dyDescent="0.35">
      <c r="N12344" s="25"/>
      <c r="R12344" s="2"/>
    </row>
    <row r="12345" spans="14:18" x14ac:dyDescent="0.35">
      <c r="N12345" s="25"/>
      <c r="R12345" s="2"/>
    </row>
    <row r="12346" spans="14:18" x14ac:dyDescent="0.35">
      <c r="N12346" s="25"/>
      <c r="R12346" s="2"/>
    </row>
    <row r="12347" spans="14:18" x14ac:dyDescent="0.35">
      <c r="N12347" s="25"/>
      <c r="R12347" s="2"/>
    </row>
    <row r="12348" spans="14:18" x14ac:dyDescent="0.35">
      <c r="N12348" s="25"/>
      <c r="R12348" s="2"/>
    </row>
    <row r="12349" spans="14:18" x14ac:dyDescent="0.35">
      <c r="N12349" s="25"/>
      <c r="R12349" s="2"/>
    </row>
    <row r="12350" spans="14:18" x14ac:dyDescent="0.35">
      <c r="N12350" s="25"/>
      <c r="R12350" s="2"/>
    </row>
    <row r="12351" spans="14:18" x14ac:dyDescent="0.35">
      <c r="N12351" s="25"/>
      <c r="R12351" s="2"/>
    </row>
    <row r="12352" spans="14:18" x14ac:dyDescent="0.35">
      <c r="N12352" s="25"/>
      <c r="R12352" s="2"/>
    </row>
    <row r="12353" spans="14:18" x14ac:dyDescent="0.35">
      <c r="N12353" s="25"/>
      <c r="R12353" s="2"/>
    </row>
    <row r="12354" spans="14:18" x14ac:dyDescent="0.35">
      <c r="N12354" s="25"/>
      <c r="R12354" s="2"/>
    </row>
    <row r="12355" spans="14:18" x14ac:dyDescent="0.35">
      <c r="N12355" s="25"/>
      <c r="R12355" s="2"/>
    </row>
    <row r="12356" spans="14:18" x14ac:dyDescent="0.35">
      <c r="N12356" s="25"/>
      <c r="R12356" s="2"/>
    </row>
    <row r="12357" spans="14:18" x14ac:dyDescent="0.35">
      <c r="N12357" s="25"/>
      <c r="R12357" s="2"/>
    </row>
    <row r="12358" spans="14:18" x14ac:dyDescent="0.35">
      <c r="N12358" s="25"/>
      <c r="R12358" s="2"/>
    </row>
    <row r="12359" spans="14:18" x14ac:dyDescent="0.35">
      <c r="N12359" s="25"/>
      <c r="R12359" s="2"/>
    </row>
    <row r="12360" spans="14:18" x14ac:dyDescent="0.35">
      <c r="N12360" s="25"/>
      <c r="R12360" s="2"/>
    </row>
    <row r="12361" spans="14:18" x14ac:dyDescent="0.35">
      <c r="N12361" s="25"/>
      <c r="R12361" s="2"/>
    </row>
    <row r="12362" spans="14:18" x14ac:dyDescent="0.35">
      <c r="N12362" s="25"/>
      <c r="R12362" s="2"/>
    </row>
    <row r="12363" spans="14:18" x14ac:dyDescent="0.35">
      <c r="N12363" s="25"/>
      <c r="R12363" s="2"/>
    </row>
    <row r="12364" spans="14:18" x14ac:dyDescent="0.35">
      <c r="N12364" s="25"/>
      <c r="R12364" s="2"/>
    </row>
    <row r="12365" spans="14:18" x14ac:dyDescent="0.35">
      <c r="N12365" s="25"/>
      <c r="R12365" s="2"/>
    </row>
    <row r="12366" spans="14:18" x14ac:dyDescent="0.35">
      <c r="N12366" s="25"/>
      <c r="R12366" s="2"/>
    </row>
    <row r="12367" spans="14:18" x14ac:dyDescent="0.35">
      <c r="N12367" s="25"/>
      <c r="R12367" s="2"/>
    </row>
    <row r="12368" spans="14:18" x14ac:dyDescent="0.35">
      <c r="N12368" s="25"/>
      <c r="R12368" s="2"/>
    </row>
    <row r="12369" spans="14:18" x14ac:dyDescent="0.35">
      <c r="N12369" s="25"/>
      <c r="R12369" s="2"/>
    </row>
    <row r="12370" spans="14:18" x14ac:dyDescent="0.35">
      <c r="N12370" s="25"/>
      <c r="R12370" s="2"/>
    </row>
    <row r="12371" spans="14:18" x14ac:dyDescent="0.35">
      <c r="N12371" s="25"/>
      <c r="R12371" s="2"/>
    </row>
    <row r="12372" spans="14:18" x14ac:dyDescent="0.35">
      <c r="N12372" s="25"/>
      <c r="R12372" s="2"/>
    </row>
    <row r="12373" spans="14:18" x14ac:dyDescent="0.35">
      <c r="N12373" s="25"/>
      <c r="R12373" s="2"/>
    </row>
    <row r="12374" spans="14:18" x14ac:dyDescent="0.35">
      <c r="N12374" s="25"/>
      <c r="R12374" s="2"/>
    </row>
    <row r="12375" spans="14:18" x14ac:dyDescent="0.35">
      <c r="N12375" s="25"/>
      <c r="R12375" s="2"/>
    </row>
    <row r="12376" spans="14:18" x14ac:dyDescent="0.35">
      <c r="N12376" s="25"/>
      <c r="R12376" s="2"/>
    </row>
    <row r="12377" spans="14:18" x14ac:dyDescent="0.35">
      <c r="N12377" s="25"/>
      <c r="R12377" s="2"/>
    </row>
    <row r="12378" spans="14:18" x14ac:dyDescent="0.35">
      <c r="N12378" s="25"/>
      <c r="R12378" s="2"/>
    </row>
    <row r="12379" spans="14:18" x14ac:dyDescent="0.35">
      <c r="N12379" s="25"/>
      <c r="R12379" s="2"/>
    </row>
    <row r="12380" spans="14:18" x14ac:dyDescent="0.35">
      <c r="N12380" s="25"/>
      <c r="R12380" s="2"/>
    </row>
    <row r="12381" spans="14:18" x14ac:dyDescent="0.35">
      <c r="N12381" s="25"/>
      <c r="R12381" s="2"/>
    </row>
    <row r="12382" spans="14:18" x14ac:dyDescent="0.35">
      <c r="N12382" s="25"/>
      <c r="R12382" s="2"/>
    </row>
    <row r="12383" spans="14:18" x14ac:dyDescent="0.35">
      <c r="N12383" s="25"/>
      <c r="R12383" s="2"/>
    </row>
    <row r="12384" spans="14:18" x14ac:dyDescent="0.35">
      <c r="N12384" s="25"/>
      <c r="R12384" s="2"/>
    </row>
    <row r="12385" spans="14:18" x14ac:dyDescent="0.35">
      <c r="N12385" s="25"/>
      <c r="R12385" s="2"/>
    </row>
    <row r="12386" spans="14:18" x14ac:dyDescent="0.35">
      <c r="N12386" s="25"/>
      <c r="R12386" s="2"/>
    </row>
    <row r="12387" spans="14:18" x14ac:dyDescent="0.35">
      <c r="N12387" s="25"/>
      <c r="R12387" s="2"/>
    </row>
    <row r="12388" spans="14:18" x14ac:dyDescent="0.35">
      <c r="N12388" s="25"/>
      <c r="R12388" s="2"/>
    </row>
    <row r="12389" spans="14:18" x14ac:dyDescent="0.35">
      <c r="N12389" s="25"/>
      <c r="R12389" s="2"/>
    </row>
    <row r="12390" spans="14:18" x14ac:dyDescent="0.35">
      <c r="N12390" s="25"/>
      <c r="R12390" s="2"/>
    </row>
    <row r="12391" spans="14:18" x14ac:dyDescent="0.35">
      <c r="N12391" s="25"/>
      <c r="R12391" s="2"/>
    </row>
    <row r="12392" spans="14:18" x14ac:dyDescent="0.35">
      <c r="N12392" s="25"/>
      <c r="R12392" s="2"/>
    </row>
    <row r="12393" spans="14:18" x14ac:dyDescent="0.35">
      <c r="N12393" s="25"/>
      <c r="R12393" s="2"/>
    </row>
    <row r="12394" spans="14:18" x14ac:dyDescent="0.35">
      <c r="N12394" s="25"/>
      <c r="R12394" s="2"/>
    </row>
    <row r="12395" spans="14:18" x14ac:dyDescent="0.35">
      <c r="N12395" s="25"/>
      <c r="R12395" s="2"/>
    </row>
    <row r="12396" spans="14:18" x14ac:dyDescent="0.35">
      <c r="N12396" s="25"/>
      <c r="R12396" s="2"/>
    </row>
    <row r="12397" spans="14:18" x14ac:dyDescent="0.35">
      <c r="N12397" s="25"/>
      <c r="R12397" s="2"/>
    </row>
    <row r="12398" spans="14:18" x14ac:dyDescent="0.35">
      <c r="N12398" s="25"/>
      <c r="R12398" s="2"/>
    </row>
    <row r="12399" spans="14:18" x14ac:dyDescent="0.35">
      <c r="N12399" s="25"/>
      <c r="R12399" s="2"/>
    </row>
    <row r="12400" spans="14:18" x14ac:dyDescent="0.35">
      <c r="N12400" s="25"/>
      <c r="R12400" s="2"/>
    </row>
    <row r="12401" spans="14:18" x14ac:dyDescent="0.35">
      <c r="N12401" s="25"/>
      <c r="R12401" s="2"/>
    </row>
    <row r="12402" spans="14:18" x14ac:dyDescent="0.35">
      <c r="N12402" s="25"/>
      <c r="R12402" s="2"/>
    </row>
    <row r="12403" spans="14:18" x14ac:dyDescent="0.35">
      <c r="N12403" s="25"/>
      <c r="R12403" s="2"/>
    </row>
    <row r="12404" spans="14:18" x14ac:dyDescent="0.35">
      <c r="N12404" s="25"/>
      <c r="R12404" s="2"/>
    </row>
    <row r="12405" spans="14:18" x14ac:dyDescent="0.35">
      <c r="N12405" s="25"/>
      <c r="R12405" s="2"/>
    </row>
    <row r="12406" spans="14:18" x14ac:dyDescent="0.35">
      <c r="N12406" s="25"/>
      <c r="R12406" s="2"/>
    </row>
    <row r="12407" spans="14:18" x14ac:dyDescent="0.35">
      <c r="N12407" s="25"/>
      <c r="R12407" s="2"/>
    </row>
    <row r="12408" spans="14:18" x14ac:dyDescent="0.35">
      <c r="N12408" s="25"/>
      <c r="R12408" s="2"/>
    </row>
    <row r="12409" spans="14:18" x14ac:dyDescent="0.35">
      <c r="N12409" s="25"/>
      <c r="R12409" s="2"/>
    </row>
    <row r="12410" spans="14:18" x14ac:dyDescent="0.35">
      <c r="N12410" s="25"/>
      <c r="R12410" s="2"/>
    </row>
    <row r="12411" spans="14:18" x14ac:dyDescent="0.35">
      <c r="N12411" s="25"/>
      <c r="R12411" s="2"/>
    </row>
    <row r="12412" spans="14:18" x14ac:dyDescent="0.35">
      <c r="N12412" s="25"/>
      <c r="R12412" s="2"/>
    </row>
    <row r="12413" spans="14:18" x14ac:dyDescent="0.35">
      <c r="N12413" s="25"/>
      <c r="R12413" s="2"/>
    </row>
    <row r="12414" spans="14:18" x14ac:dyDescent="0.35">
      <c r="N12414" s="25"/>
      <c r="R12414" s="2"/>
    </row>
    <row r="12415" spans="14:18" x14ac:dyDescent="0.35">
      <c r="N12415" s="25"/>
      <c r="R12415" s="2"/>
    </row>
    <row r="12416" spans="14:18" x14ac:dyDescent="0.35">
      <c r="N12416" s="25"/>
      <c r="R12416" s="2"/>
    </row>
    <row r="12417" spans="14:22" x14ac:dyDescent="0.35">
      <c r="N12417" s="25"/>
      <c r="R12417" s="2"/>
    </row>
    <row r="12418" spans="14:22" x14ac:dyDescent="0.35">
      <c r="N12418" s="25"/>
      <c r="R12418" s="2"/>
    </row>
    <row r="12419" spans="14:22" x14ac:dyDescent="0.35">
      <c r="N12419" s="25"/>
      <c r="R12419" s="2"/>
    </row>
    <row r="12420" spans="14:22" x14ac:dyDescent="0.35">
      <c r="N12420" s="25"/>
      <c r="R12420" s="2"/>
    </row>
    <row r="12421" spans="14:22" x14ac:dyDescent="0.35">
      <c r="N12421" s="25"/>
      <c r="R12421" s="2"/>
    </row>
    <row r="12422" spans="14:22" x14ac:dyDescent="0.35">
      <c r="N12422" s="25"/>
      <c r="R12422" s="2"/>
      <c r="U12422" s="5"/>
      <c r="V12422" s="6"/>
    </row>
    <row r="12423" spans="14:22" x14ac:dyDescent="0.35">
      <c r="N12423" s="25"/>
      <c r="R12423" s="2"/>
    </row>
    <row r="12424" spans="14:22" x14ac:dyDescent="0.35">
      <c r="N12424" s="25"/>
      <c r="R12424" s="2"/>
    </row>
    <row r="12425" spans="14:22" x14ac:dyDescent="0.35">
      <c r="N12425" s="25"/>
      <c r="R12425" s="2"/>
    </row>
    <row r="12426" spans="14:22" x14ac:dyDescent="0.35">
      <c r="N12426" s="25"/>
      <c r="R12426" s="2"/>
    </row>
    <row r="12427" spans="14:22" x14ac:dyDescent="0.35">
      <c r="N12427" s="25"/>
      <c r="R12427" s="2"/>
    </row>
    <row r="12428" spans="14:22" x14ac:dyDescent="0.35">
      <c r="N12428" s="25"/>
      <c r="R12428" s="2"/>
    </row>
    <row r="12429" spans="14:22" x14ac:dyDescent="0.35">
      <c r="N12429" s="25"/>
      <c r="R12429" s="2"/>
    </row>
    <row r="12430" spans="14:22" x14ac:dyDescent="0.35">
      <c r="N12430" s="25"/>
      <c r="R12430" s="2"/>
    </row>
    <row r="12431" spans="14:22" x14ac:dyDescent="0.35">
      <c r="N12431" s="25"/>
      <c r="R12431" s="2"/>
    </row>
    <row r="12432" spans="14:22" x14ac:dyDescent="0.35">
      <c r="N12432" s="25"/>
      <c r="R12432" s="2"/>
    </row>
    <row r="12433" spans="14:18" x14ac:dyDescent="0.35">
      <c r="N12433" s="25"/>
      <c r="R12433" s="2"/>
    </row>
    <row r="12434" spans="14:18" x14ac:dyDescent="0.35">
      <c r="N12434" s="25"/>
      <c r="R12434" s="2"/>
    </row>
    <row r="12435" spans="14:18" x14ac:dyDescent="0.35">
      <c r="N12435" s="25"/>
      <c r="R12435" s="2"/>
    </row>
    <row r="12436" spans="14:18" x14ac:dyDescent="0.35">
      <c r="N12436" s="25"/>
      <c r="R12436" s="2"/>
    </row>
    <row r="12437" spans="14:18" x14ac:dyDescent="0.35">
      <c r="N12437" s="25"/>
      <c r="R12437" s="2"/>
    </row>
    <row r="12438" spans="14:18" x14ac:dyDescent="0.35">
      <c r="N12438" s="25"/>
      <c r="R12438" s="2"/>
    </row>
    <row r="12439" spans="14:18" x14ac:dyDescent="0.35">
      <c r="N12439" s="25"/>
      <c r="R12439" s="2"/>
    </row>
    <row r="12440" spans="14:18" x14ac:dyDescent="0.35">
      <c r="N12440" s="25"/>
      <c r="R12440" s="2"/>
    </row>
    <row r="12441" spans="14:18" x14ac:dyDescent="0.35">
      <c r="N12441" s="25"/>
      <c r="R12441" s="2"/>
    </row>
    <row r="12442" spans="14:18" x14ac:dyDescent="0.35">
      <c r="N12442" s="25"/>
      <c r="R12442" s="2"/>
    </row>
    <row r="12443" spans="14:18" x14ac:dyDescent="0.35">
      <c r="N12443" s="25"/>
      <c r="R12443" s="2"/>
    </row>
    <row r="12444" spans="14:18" x14ac:dyDescent="0.35">
      <c r="N12444" s="25"/>
      <c r="R12444" s="2"/>
    </row>
    <row r="12445" spans="14:18" x14ac:dyDescent="0.35">
      <c r="N12445" s="25"/>
      <c r="R12445" s="2"/>
    </row>
    <row r="12446" spans="14:18" x14ac:dyDescent="0.35">
      <c r="N12446" s="25"/>
      <c r="R12446" s="2"/>
    </row>
    <row r="12447" spans="14:18" x14ac:dyDescent="0.35">
      <c r="N12447" s="25"/>
      <c r="R12447" s="2"/>
    </row>
    <row r="12448" spans="14:18" x14ac:dyDescent="0.35">
      <c r="N12448" s="25"/>
      <c r="R12448" s="2"/>
    </row>
    <row r="12449" spans="14:18" x14ac:dyDescent="0.35">
      <c r="N12449" s="25"/>
      <c r="R12449" s="2"/>
    </row>
    <row r="12450" spans="14:18" x14ac:dyDescent="0.35">
      <c r="N12450" s="25"/>
      <c r="R12450" s="2"/>
    </row>
    <row r="12451" spans="14:18" x14ac:dyDescent="0.35">
      <c r="N12451" s="25"/>
      <c r="R12451" s="2"/>
    </row>
    <row r="12452" spans="14:18" x14ac:dyDescent="0.35">
      <c r="N12452" s="25"/>
      <c r="R12452" s="2"/>
    </row>
    <row r="12453" spans="14:18" x14ac:dyDescent="0.35">
      <c r="N12453" s="25"/>
      <c r="R12453" s="2"/>
    </row>
    <row r="12454" spans="14:18" x14ac:dyDescent="0.35">
      <c r="N12454" s="25"/>
      <c r="R12454" s="2"/>
    </row>
    <row r="12455" spans="14:18" x14ac:dyDescent="0.35">
      <c r="N12455" s="25"/>
      <c r="R12455" s="2"/>
    </row>
    <row r="12456" spans="14:18" x14ac:dyDescent="0.35">
      <c r="N12456" s="25"/>
      <c r="R12456" s="2"/>
    </row>
    <row r="12457" spans="14:18" x14ac:dyDescent="0.35">
      <c r="N12457" s="25"/>
      <c r="R12457" s="2"/>
    </row>
    <row r="12458" spans="14:18" x14ac:dyDescent="0.35">
      <c r="N12458" s="25"/>
      <c r="R12458" s="2"/>
    </row>
    <row r="12459" spans="14:18" x14ac:dyDescent="0.35">
      <c r="N12459" s="25"/>
      <c r="R12459" s="2"/>
    </row>
    <row r="12460" spans="14:18" x14ac:dyDescent="0.35">
      <c r="N12460" s="25"/>
      <c r="R12460" s="2"/>
    </row>
    <row r="12461" spans="14:18" x14ac:dyDescent="0.35">
      <c r="N12461" s="25"/>
      <c r="R12461" s="2"/>
    </row>
    <row r="12462" spans="14:18" x14ac:dyDescent="0.35">
      <c r="N12462" s="25"/>
      <c r="R12462" s="2"/>
    </row>
    <row r="12463" spans="14:18" x14ac:dyDescent="0.35">
      <c r="N12463" s="25"/>
      <c r="R12463" s="2"/>
    </row>
    <row r="12464" spans="14:18" x14ac:dyDescent="0.35">
      <c r="N12464" s="25"/>
      <c r="R12464" s="2"/>
    </row>
    <row r="12465" spans="14:18" x14ac:dyDescent="0.35">
      <c r="N12465" s="25"/>
      <c r="R12465" s="2"/>
    </row>
    <row r="12466" spans="14:18" x14ac:dyDescent="0.35">
      <c r="N12466" s="25"/>
      <c r="R12466" s="2"/>
    </row>
    <row r="12467" spans="14:18" x14ac:dyDescent="0.35">
      <c r="N12467" s="25"/>
      <c r="R12467" s="2"/>
    </row>
    <row r="12468" spans="14:18" x14ac:dyDescent="0.35">
      <c r="N12468" s="25"/>
      <c r="R12468" s="2"/>
    </row>
    <row r="12469" spans="14:18" x14ac:dyDescent="0.35">
      <c r="N12469" s="25"/>
      <c r="R12469" s="2"/>
    </row>
    <row r="12470" spans="14:18" x14ac:dyDescent="0.35">
      <c r="N12470" s="25"/>
      <c r="R12470" s="2"/>
    </row>
    <row r="12471" spans="14:18" x14ac:dyDescent="0.35">
      <c r="N12471" s="25"/>
      <c r="R12471" s="2"/>
    </row>
    <row r="12472" spans="14:18" x14ac:dyDescent="0.35">
      <c r="N12472" s="25"/>
      <c r="R12472" s="2"/>
    </row>
    <row r="12473" spans="14:18" x14ac:dyDescent="0.35">
      <c r="N12473" s="25"/>
      <c r="R12473" s="2"/>
    </row>
    <row r="12474" spans="14:18" x14ac:dyDescent="0.35">
      <c r="N12474" s="25"/>
      <c r="R12474" s="2"/>
    </row>
    <row r="12475" spans="14:18" x14ac:dyDescent="0.35">
      <c r="N12475" s="25"/>
      <c r="R12475" s="2"/>
    </row>
    <row r="12476" spans="14:18" x14ac:dyDescent="0.35">
      <c r="N12476" s="25"/>
      <c r="R12476" s="2"/>
    </row>
    <row r="12477" spans="14:18" x14ac:dyDescent="0.35">
      <c r="N12477" s="25"/>
      <c r="R12477" s="2"/>
    </row>
    <row r="12478" spans="14:18" x14ac:dyDescent="0.35">
      <c r="N12478" s="25"/>
      <c r="R12478" s="2"/>
    </row>
    <row r="12479" spans="14:18" x14ac:dyDescent="0.35">
      <c r="N12479" s="25"/>
      <c r="R12479" s="2"/>
    </row>
    <row r="12480" spans="14:18" x14ac:dyDescent="0.35">
      <c r="N12480" s="25"/>
      <c r="R12480" s="2"/>
    </row>
    <row r="12481" spans="14:18" x14ac:dyDescent="0.35">
      <c r="N12481" s="25"/>
      <c r="R12481" s="2"/>
    </row>
    <row r="12482" spans="14:18" x14ac:dyDescent="0.35">
      <c r="N12482" s="25"/>
      <c r="R12482" s="2"/>
    </row>
    <row r="12483" spans="14:18" x14ac:dyDescent="0.35">
      <c r="N12483" s="25"/>
      <c r="R12483" s="2"/>
    </row>
    <row r="12484" spans="14:18" x14ac:dyDescent="0.35">
      <c r="N12484" s="25"/>
      <c r="R12484" s="2"/>
    </row>
    <row r="12485" spans="14:18" x14ac:dyDescent="0.35">
      <c r="N12485" s="25"/>
      <c r="R12485" s="2"/>
    </row>
    <row r="12486" spans="14:18" x14ac:dyDescent="0.35">
      <c r="N12486" s="25"/>
      <c r="R12486" s="2"/>
    </row>
    <row r="12487" spans="14:18" x14ac:dyDescent="0.35">
      <c r="N12487" s="25"/>
      <c r="R12487" s="2"/>
    </row>
    <row r="12488" spans="14:18" x14ac:dyDescent="0.35">
      <c r="N12488" s="25"/>
      <c r="R12488" s="2"/>
    </row>
    <row r="12489" spans="14:18" x14ac:dyDescent="0.35">
      <c r="N12489" s="25"/>
      <c r="R12489" s="2"/>
    </row>
    <row r="12490" spans="14:18" x14ac:dyDescent="0.35">
      <c r="N12490" s="25"/>
      <c r="R12490" s="2"/>
    </row>
    <row r="12491" spans="14:18" x14ac:dyDescent="0.35">
      <c r="N12491" s="25"/>
      <c r="R12491" s="2"/>
    </row>
    <row r="12492" spans="14:18" x14ac:dyDescent="0.35">
      <c r="N12492" s="25"/>
      <c r="R12492" s="2"/>
    </row>
    <row r="12493" spans="14:18" x14ac:dyDescent="0.35">
      <c r="N12493" s="25"/>
      <c r="R12493" s="2"/>
    </row>
    <row r="12494" spans="14:18" x14ac:dyDescent="0.35">
      <c r="N12494" s="25"/>
      <c r="R12494" s="2"/>
    </row>
    <row r="12495" spans="14:18" x14ac:dyDescent="0.35">
      <c r="N12495" s="25"/>
      <c r="R12495" s="2"/>
    </row>
    <row r="12496" spans="14:18" x14ac:dyDescent="0.35">
      <c r="N12496" s="25"/>
      <c r="R12496" s="2"/>
    </row>
    <row r="12497" spans="14:18" x14ac:dyDescent="0.35">
      <c r="N12497" s="25"/>
      <c r="R12497" s="2"/>
    </row>
    <row r="12498" spans="14:18" x14ac:dyDescent="0.35">
      <c r="N12498" s="25"/>
      <c r="R12498" s="2"/>
    </row>
    <row r="12499" spans="14:18" x14ac:dyDescent="0.35">
      <c r="N12499" s="25"/>
      <c r="R12499" s="2"/>
    </row>
    <row r="12500" spans="14:18" x14ac:dyDescent="0.35">
      <c r="N12500" s="25"/>
      <c r="R12500" s="2"/>
    </row>
    <row r="12501" spans="14:18" x14ac:dyDescent="0.35">
      <c r="N12501" s="25"/>
      <c r="R12501" s="2"/>
    </row>
    <row r="12502" spans="14:18" x14ac:dyDescent="0.35">
      <c r="N12502" s="25"/>
      <c r="R12502" s="2"/>
    </row>
    <row r="12503" spans="14:18" x14ac:dyDescent="0.35">
      <c r="N12503" s="25"/>
      <c r="R12503" s="2"/>
    </row>
    <row r="12504" spans="14:18" x14ac:dyDescent="0.35">
      <c r="N12504" s="25"/>
      <c r="R12504" s="2"/>
    </row>
    <row r="12505" spans="14:18" x14ac:dyDescent="0.35">
      <c r="N12505" s="25"/>
      <c r="R12505" s="2"/>
    </row>
    <row r="12506" spans="14:18" x14ac:dyDescent="0.35">
      <c r="N12506" s="25"/>
      <c r="R12506" s="2"/>
    </row>
    <row r="12507" spans="14:18" x14ac:dyDescent="0.35">
      <c r="N12507" s="25"/>
      <c r="R12507" s="2"/>
    </row>
    <row r="12508" spans="14:18" x14ac:dyDescent="0.35">
      <c r="N12508" s="25"/>
      <c r="R12508" s="2"/>
    </row>
    <row r="12509" spans="14:18" x14ac:dyDescent="0.35">
      <c r="N12509" s="25"/>
      <c r="R12509" s="2"/>
    </row>
    <row r="12510" spans="14:18" x14ac:dyDescent="0.35">
      <c r="N12510" s="25"/>
      <c r="R12510" s="2"/>
    </row>
    <row r="12511" spans="14:18" x14ac:dyDescent="0.35">
      <c r="N12511" s="25"/>
      <c r="R12511" s="2"/>
    </row>
    <row r="12512" spans="14:18" x14ac:dyDescent="0.35">
      <c r="N12512" s="25"/>
      <c r="R12512" s="2"/>
    </row>
    <row r="12513" spans="14:22" x14ac:dyDescent="0.35">
      <c r="N12513" s="25"/>
      <c r="R12513" s="2"/>
    </row>
    <row r="12514" spans="14:22" x14ac:dyDescent="0.35">
      <c r="N12514" s="25"/>
      <c r="R12514" s="2"/>
    </row>
    <row r="12515" spans="14:22" x14ac:dyDescent="0.35">
      <c r="N12515" s="25"/>
      <c r="R12515" s="2"/>
    </row>
    <row r="12516" spans="14:22" x14ac:dyDescent="0.35">
      <c r="N12516" s="25"/>
      <c r="R12516" s="2"/>
    </row>
    <row r="12517" spans="14:22" x14ac:dyDescent="0.35">
      <c r="N12517" s="25"/>
      <c r="R12517" s="2"/>
    </row>
    <row r="12518" spans="14:22" x14ac:dyDescent="0.35">
      <c r="N12518" s="25"/>
      <c r="R12518" s="2"/>
      <c r="U12518" s="5"/>
      <c r="V12518" s="6"/>
    </row>
    <row r="12519" spans="14:22" x14ac:dyDescent="0.35">
      <c r="N12519" s="25"/>
      <c r="R12519" s="2"/>
    </row>
    <row r="12520" spans="14:22" x14ac:dyDescent="0.35">
      <c r="N12520" s="25"/>
      <c r="R12520" s="2"/>
    </row>
    <row r="12521" spans="14:22" x14ac:dyDescent="0.35">
      <c r="N12521" s="25"/>
      <c r="R12521" s="2"/>
    </row>
    <row r="12522" spans="14:22" x14ac:dyDescent="0.35">
      <c r="N12522" s="25"/>
      <c r="R12522" s="2"/>
    </row>
    <row r="12523" spans="14:22" x14ac:dyDescent="0.35">
      <c r="N12523" s="25"/>
      <c r="R12523" s="2"/>
    </row>
    <row r="12524" spans="14:22" x14ac:dyDescent="0.35">
      <c r="N12524" s="25"/>
      <c r="R12524" s="2"/>
    </row>
    <row r="12525" spans="14:22" x14ac:dyDescent="0.35">
      <c r="N12525" s="25"/>
      <c r="R12525" s="2"/>
    </row>
    <row r="12526" spans="14:22" x14ac:dyDescent="0.35">
      <c r="N12526" s="25"/>
      <c r="R12526" s="2"/>
    </row>
    <row r="12527" spans="14:22" x14ac:dyDescent="0.35">
      <c r="N12527" s="25"/>
      <c r="R12527" s="2"/>
    </row>
    <row r="12528" spans="14:22" x14ac:dyDescent="0.35">
      <c r="N12528" s="25"/>
      <c r="R12528" s="2"/>
    </row>
    <row r="12529" spans="14:18" x14ac:dyDescent="0.35">
      <c r="N12529" s="25"/>
      <c r="R12529" s="2"/>
    </row>
    <row r="12530" spans="14:18" x14ac:dyDescent="0.35">
      <c r="N12530" s="25"/>
      <c r="R12530" s="2"/>
    </row>
    <row r="12531" spans="14:18" x14ac:dyDescent="0.35">
      <c r="N12531" s="25"/>
      <c r="R12531" s="2"/>
    </row>
    <row r="12532" spans="14:18" x14ac:dyDescent="0.35">
      <c r="N12532" s="25"/>
      <c r="R12532" s="2"/>
    </row>
    <row r="12533" spans="14:18" x14ac:dyDescent="0.35">
      <c r="N12533" s="25"/>
      <c r="R12533" s="2"/>
    </row>
    <row r="12534" spans="14:18" x14ac:dyDescent="0.35">
      <c r="N12534" s="25"/>
      <c r="R12534" s="2"/>
    </row>
    <row r="12535" spans="14:18" x14ac:dyDescent="0.35">
      <c r="N12535" s="25"/>
      <c r="R12535" s="2"/>
    </row>
    <row r="12536" spans="14:18" x14ac:dyDescent="0.35">
      <c r="N12536" s="25"/>
      <c r="R12536" s="2"/>
    </row>
    <row r="12537" spans="14:18" x14ac:dyDescent="0.35">
      <c r="N12537" s="25"/>
      <c r="R12537" s="2"/>
    </row>
    <row r="12538" spans="14:18" x14ac:dyDescent="0.35">
      <c r="N12538" s="25"/>
      <c r="R12538" s="2"/>
    </row>
    <row r="12539" spans="14:18" x14ac:dyDescent="0.35">
      <c r="N12539" s="25"/>
      <c r="R12539" s="2"/>
    </row>
    <row r="12540" spans="14:18" x14ac:dyDescent="0.35">
      <c r="N12540" s="25"/>
      <c r="R12540" s="2"/>
    </row>
    <row r="12541" spans="14:18" x14ac:dyDescent="0.35">
      <c r="N12541" s="25"/>
      <c r="R12541" s="2"/>
    </row>
    <row r="12542" spans="14:18" x14ac:dyDescent="0.35">
      <c r="N12542" s="25"/>
      <c r="R12542" s="2"/>
    </row>
    <row r="12543" spans="14:18" x14ac:dyDescent="0.35">
      <c r="N12543" s="25"/>
      <c r="R12543" s="2"/>
    </row>
    <row r="12544" spans="14:18" x14ac:dyDescent="0.35">
      <c r="N12544" s="25"/>
      <c r="R12544" s="2"/>
    </row>
    <row r="12545" spans="14:18" x14ac:dyDescent="0.35">
      <c r="N12545" s="25"/>
      <c r="R12545" s="2"/>
    </row>
    <row r="12546" spans="14:18" x14ac:dyDescent="0.35">
      <c r="N12546" s="25"/>
      <c r="R12546" s="2"/>
    </row>
    <row r="12547" spans="14:18" x14ac:dyDescent="0.35">
      <c r="N12547" s="25"/>
      <c r="R12547" s="2"/>
    </row>
    <row r="12548" spans="14:18" x14ac:dyDescent="0.35">
      <c r="N12548" s="25"/>
      <c r="R12548" s="2"/>
    </row>
    <row r="12549" spans="14:18" x14ac:dyDescent="0.35">
      <c r="N12549" s="25"/>
      <c r="R12549" s="2"/>
    </row>
    <row r="12550" spans="14:18" x14ac:dyDescent="0.35">
      <c r="N12550" s="25"/>
      <c r="R12550" s="2"/>
    </row>
    <row r="12551" spans="14:18" x14ac:dyDescent="0.35">
      <c r="N12551" s="25"/>
      <c r="R12551" s="2"/>
    </row>
    <row r="12552" spans="14:18" x14ac:dyDescent="0.35">
      <c r="N12552" s="25"/>
      <c r="R12552" s="2"/>
    </row>
    <row r="12553" spans="14:18" x14ac:dyDescent="0.35">
      <c r="N12553" s="25"/>
      <c r="R12553" s="2"/>
    </row>
    <row r="12554" spans="14:18" x14ac:dyDescent="0.35">
      <c r="N12554" s="25"/>
      <c r="R12554" s="2"/>
    </row>
    <row r="12555" spans="14:18" x14ac:dyDescent="0.35">
      <c r="N12555" s="25"/>
      <c r="R12555" s="2"/>
    </row>
    <row r="12556" spans="14:18" x14ac:dyDescent="0.35">
      <c r="N12556" s="25"/>
      <c r="R12556" s="2"/>
    </row>
    <row r="12557" spans="14:18" x14ac:dyDescent="0.35">
      <c r="N12557" s="25"/>
      <c r="R12557" s="2"/>
    </row>
    <row r="12558" spans="14:18" x14ac:dyDescent="0.35">
      <c r="N12558" s="25"/>
      <c r="R12558" s="2"/>
    </row>
    <row r="12559" spans="14:18" x14ac:dyDescent="0.35">
      <c r="N12559" s="25"/>
      <c r="R12559" s="2"/>
    </row>
    <row r="12560" spans="14:18" x14ac:dyDescent="0.35">
      <c r="N12560" s="25"/>
      <c r="R12560" s="2"/>
    </row>
    <row r="12561" spans="14:18" x14ac:dyDescent="0.35">
      <c r="N12561" s="25"/>
      <c r="R12561" s="2"/>
    </row>
    <row r="12562" spans="14:18" x14ac:dyDescent="0.35">
      <c r="N12562" s="25"/>
      <c r="R12562" s="2"/>
    </row>
    <row r="12563" spans="14:18" x14ac:dyDescent="0.35">
      <c r="N12563" s="25"/>
      <c r="R12563" s="2"/>
    </row>
    <row r="12564" spans="14:18" x14ac:dyDescent="0.35">
      <c r="N12564" s="25"/>
      <c r="R12564" s="2"/>
    </row>
    <row r="12565" spans="14:18" x14ac:dyDescent="0.35">
      <c r="N12565" s="25"/>
      <c r="R12565" s="2"/>
    </row>
    <row r="12566" spans="14:18" x14ac:dyDescent="0.35">
      <c r="N12566" s="25"/>
      <c r="R12566" s="2"/>
    </row>
    <row r="12567" spans="14:18" x14ac:dyDescent="0.35">
      <c r="N12567" s="25"/>
      <c r="R12567" s="2"/>
    </row>
    <row r="12568" spans="14:18" x14ac:dyDescent="0.35">
      <c r="N12568" s="25"/>
      <c r="R12568" s="2"/>
    </row>
    <row r="12569" spans="14:18" x14ac:dyDescent="0.35">
      <c r="N12569" s="25"/>
      <c r="R12569" s="2"/>
    </row>
    <row r="12570" spans="14:18" x14ac:dyDescent="0.35">
      <c r="N12570" s="25"/>
      <c r="R12570" s="2"/>
    </row>
    <row r="12571" spans="14:18" x14ac:dyDescent="0.35">
      <c r="N12571" s="25"/>
      <c r="R12571" s="2"/>
    </row>
    <row r="12572" spans="14:18" x14ac:dyDescent="0.35">
      <c r="N12572" s="25"/>
      <c r="R12572" s="2"/>
    </row>
    <row r="12573" spans="14:18" x14ac:dyDescent="0.35">
      <c r="N12573" s="25"/>
      <c r="R12573" s="2"/>
    </row>
    <row r="12574" spans="14:18" x14ac:dyDescent="0.35">
      <c r="N12574" s="25"/>
      <c r="R12574" s="2"/>
    </row>
    <row r="12575" spans="14:18" x14ac:dyDescent="0.35">
      <c r="N12575" s="25"/>
      <c r="R12575" s="2"/>
    </row>
    <row r="12576" spans="14:18" x14ac:dyDescent="0.35">
      <c r="N12576" s="25"/>
      <c r="R12576" s="2"/>
    </row>
    <row r="12577" spans="14:18" x14ac:dyDescent="0.35">
      <c r="N12577" s="25"/>
      <c r="R12577" s="2"/>
    </row>
    <row r="12578" spans="14:18" x14ac:dyDescent="0.35">
      <c r="N12578" s="25"/>
      <c r="R12578" s="2"/>
    </row>
    <row r="12579" spans="14:18" x14ac:dyDescent="0.35">
      <c r="N12579" s="25"/>
      <c r="R12579" s="2"/>
    </row>
    <row r="12580" spans="14:18" x14ac:dyDescent="0.35">
      <c r="N12580" s="25"/>
      <c r="R12580" s="2"/>
    </row>
    <row r="12581" spans="14:18" x14ac:dyDescent="0.35">
      <c r="N12581" s="25"/>
      <c r="R12581" s="2"/>
    </row>
    <row r="12582" spans="14:18" x14ac:dyDescent="0.35">
      <c r="N12582" s="25"/>
      <c r="R12582" s="2"/>
    </row>
    <row r="12583" spans="14:18" x14ac:dyDescent="0.35">
      <c r="N12583" s="25"/>
      <c r="R12583" s="2"/>
    </row>
    <row r="12584" spans="14:18" x14ac:dyDescent="0.35">
      <c r="N12584" s="25"/>
      <c r="R12584" s="2"/>
    </row>
    <row r="12585" spans="14:18" x14ac:dyDescent="0.35">
      <c r="N12585" s="25"/>
      <c r="R12585" s="2"/>
    </row>
    <row r="12586" spans="14:18" x14ac:dyDescent="0.35">
      <c r="N12586" s="25"/>
      <c r="R12586" s="2"/>
    </row>
    <row r="12587" spans="14:18" x14ac:dyDescent="0.35">
      <c r="N12587" s="25"/>
      <c r="R12587" s="2"/>
    </row>
    <row r="12588" spans="14:18" x14ac:dyDescent="0.35">
      <c r="N12588" s="25"/>
      <c r="R12588" s="2"/>
    </row>
    <row r="12589" spans="14:18" x14ac:dyDescent="0.35">
      <c r="N12589" s="25"/>
      <c r="R12589" s="2"/>
    </row>
    <row r="12590" spans="14:18" x14ac:dyDescent="0.35">
      <c r="N12590" s="25"/>
      <c r="R12590" s="2"/>
    </row>
    <row r="12591" spans="14:18" x14ac:dyDescent="0.35">
      <c r="N12591" s="25"/>
      <c r="R12591" s="2"/>
    </row>
    <row r="12592" spans="14:18" x14ac:dyDescent="0.35">
      <c r="N12592" s="25"/>
      <c r="R12592" s="2"/>
    </row>
    <row r="12593" spans="14:18" x14ac:dyDescent="0.35">
      <c r="N12593" s="25"/>
      <c r="R12593" s="2"/>
    </row>
    <row r="12594" spans="14:18" x14ac:dyDescent="0.35">
      <c r="N12594" s="25"/>
      <c r="R12594" s="2"/>
    </row>
    <row r="12595" spans="14:18" x14ac:dyDescent="0.35">
      <c r="N12595" s="25"/>
      <c r="R12595" s="2"/>
    </row>
    <row r="12596" spans="14:18" x14ac:dyDescent="0.35">
      <c r="N12596" s="25"/>
      <c r="R12596" s="2"/>
    </row>
    <row r="12597" spans="14:18" x14ac:dyDescent="0.35">
      <c r="N12597" s="25"/>
      <c r="R12597" s="2"/>
    </row>
    <row r="12598" spans="14:18" x14ac:dyDescent="0.35">
      <c r="N12598" s="25"/>
      <c r="R12598" s="2"/>
    </row>
    <row r="12599" spans="14:18" x14ac:dyDescent="0.35">
      <c r="N12599" s="25"/>
      <c r="R12599" s="2"/>
    </row>
    <row r="12600" spans="14:18" x14ac:dyDescent="0.35">
      <c r="N12600" s="25"/>
      <c r="R12600" s="2"/>
    </row>
    <row r="12601" spans="14:18" x14ac:dyDescent="0.35">
      <c r="N12601" s="25"/>
      <c r="R12601" s="2"/>
    </row>
    <row r="12602" spans="14:18" x14ac:dyDescent="0.35">
      <c r="N12602" s="25"/>
      <c r="R12602" s="2"/>
    </row>
    <row r="12603" spans="14:18" x14ac:dyDescent="0.35">
      <c r="N12603" s="25"/>
      <c r="R12603" s="2"/>
    </row>
    <row r="12604" spans="14:18" x14ac:dyDescent="0.35">
      <c r="N12604" s="25"/>
      <c r="R12604" s="2"/>
    </row>
    <row r="12605" spans="14:18" x14ac:dyDescent="0.35">
      <c r="N12605" s="25"/>
      <c r="R12605" s="2"/>
    </row>
    <row r="12606" spans="14:18" x14ac:dyDescent="0.35">
      <c r="N12606" s="25"/>
      <c r="R12606" s="2"/>
    </row>
    <row r="12607" spans="14:18" x14ac:dyDescent="0.35">
      <c r="N12607" s="25"/>
      <c r="R12607" s="2"/>
    </row>
    <row r="12608" spans="14:18" x14ac:dyDescent="0.35">
      <c r="N12608" s="25"/>
      <c r="R12608" s="2"/>
    </row>
    <row r="12609" spans="14:22" x14ac:dyDescent="0.35">
      <c r="N12609" s="25"/>
      <c r="R12609" s="2"/>
    </row>
    <row r="12610" spans="14:22" x14ac:dyDescent="0.35">
      <c r="N12610" s="25"/>
      <c r="R12610" s="2"/>
    </row>
    <row r="12611" spans="14:22" x14ac:dyDescent="0.35">
      <c r="N12611" s="25"/>
      <c r="R12611" s="2"/>
    </row>
    <row r="12612" spans="14:22" x14ac:dyDescent="0.35">
      <c r="N12612" s="25"/>
      <c r="R12612" s="2"/>
    </row>
    <row r="12613" spans="14:22" x14ac:dyDescent="0.35">
      <c r="N12613" s="25"/>
      <c r="R12613" s="2"/>
    </row>
    <row r="12614" spans="14:22" x14ac:dyDescent="0.35">
      <c r="N12614" s="25"/>
      <c r="R12614" s="2"/>
      <c r="U12614" s="5"/>
      <c r="V12614" s="6"/>
    </row>
    <row r="12615" spans="14:22" x14ac:dyDescent="0.35">
      <c r="N12615" s="25"/>
      <c r="R12615" s="2"/>
    </row>
    <row r="12616" spans="14:22" x14ac:dyDescent="0.35">
      <c r="N12616" s="25"/>
      <c r="R12616" s="2"/>
    </row>
    <row r="12617" spans="14:22" x14ac:dyDescent="0.35">
      <c r="N12617" s="25"/>
      <c r="R12617" s="2"/>
    </row>
    <row r="12618" spans="14:22" x14ac:dyDescent="0.35">
      <c r="N12618" s="25"/>
      <c r="R12618" s="2"/>
    </row>
    <row r="12619" spans="14:22" x14ac:dyDescent="0.35">
      <c r="N12619" s="25"/>
      <c r="R12619" s="2"/>
    </row>
    <row r="12620" spans="14:22" x14ac:dyDescent="0.35">
      <c r="N12620" s="25"/>
      <c r="R12620" s="2"/>
    </row>
    <row r="12621" spans="14:22" x14ac:dyDescent="0.35">
      <c r="N12621" s="25"/>
      <c r="R12621" s="2"/>
    </row>
    <row r="12622" spans="14:22" x14ac:dyDescent="0.35">
      <c r="N12622" s="25"/>
      <c r="R12622" s="2"/>
    </row>
    <row r="12623" spans="14:22" x14ac:dyDescent="0.35">
      <c r="N12623" s="25"/>
      <c r="R12623" s="2"/>
    </row>
    <row r="12624" spans="14:22" x14ac:dyDescent="0.35">
      <c r="N12624" s="25"/>
      <c r="R12624" s="2"/>
    </row>
    <row r="12625" spans="14:18" x14ac:dyDescent="0.35">
      <c r="N12625" s="25"/>
      <c r="R12625" s="2"/>
    </row>
    <row r="12626" spans="14:18" x14ac:dyDescent="0.35">
      <c r="N12626" s="25"/>
      <c r="R12626" s="2"/>
    </row>
    <row r="12627" spans="14:18" x14ac:dyDescent="0.35">
      <c r="N12627" s="25"/>
      <c r="R12627" s="2"/>
    </row>
    <row r="12628" spans="14:18" x14ac:dyDescent="0.35">
      <c r="N12628" s="25"/>
      <c r="R12628" s="2"/>
    </row>
    <row r="12629" spans="14:18" x14ac:dyDescent="0.35">
      <c r="N12629" s="25"/>
      <c r="R12629" s="2"/>
    </row>
    <row r="12630" spans="14:18" x14ac:dyDescent="0.35">
      <c r="N12630" s="25"/>
      <c r="R12630" s="2"/>
    </row>
    <row r="12631" spans="14:18" x14ac:dyDescent="0.35">
      <c r="N12631" s="25"/>
      <c r="R12631" s="2"/>
    </row>
    <row r="12632" spans="14:18" x14ac:dyDescent="0.35">
      <c r="N12632" s="25"/>
      <c r="R12632" s="2"/>
    </row>
    <row r="12633" spans="14:18" x14ac:dyDescent="0.35">
      <c r="N12633" s="25"/>
      <c r="R12633" s="2"/>
    </row>
    <row r="12634" spans="14:18" x14ac:dyDescent="0.35">
      <c r="N12634" s="25"/>
      <c r="R12634" s="2"/>
    </row>
    <row r="12635" spans="14:18" x14ac:dyDescent="0.35">
      <c r="N12635" s="25"/>
      <c r="R12635" s="2"/>
    </row>
    <row r="12636" spans="14:18" x14ac:dyDescent="0.35">
      <c r="N12636" s="25"/>
      <c r="R12636" s="2"/>
    </row>
    <row r="12637" spans="14:18" x14ac:dyDescent="0.35">
      <c r="N12637" s="25"/>
      <c r="R12637" s="2"/>
    </row>
    <row r="12638" spans="14:18" x14ac:dyDescent="0.35">
      <c r="N12638" s="25"/>
      <c r="R12638" s="2"/>
    </row>
    <row r="12639" spans="14:18" x14ac:dyDescent="0.35">
      <c r="N12639" s="25"/>
      <c r="R12639" s="2"/>
    </row>
    <row r="12640" spans="14:18" x14ac:dyDescent="0.35">
      <c r="N12640" s="25"/>
      <c r="R12640" s="2"/>
    </row>
    <row r="12641" spans="14:18" x14ac:dyDescent="0.35">
      <c r="N12641" s="25"/>
      <c r="R12641" s="2"/>
    </row>
    <row r="12642" spans="14:18" x14ac:dyDescent="0.35">
      <c r="N12642" s="25"/>
      <c r="R12642" s="2"/>
    </row>
    <row r="12643" spans="14:18" x14ac:dyDescent="0.35">
      <c r="N12643" s="25"/>
      <c r="R12643" s="2"/>
    </row>
    <row r="12644" spans="14:18" x14ac:dyDescent="0.35">
      <c r="N12644" s="25"/>
      <c r="R12644" s="2"/>
    </row>
    <row r="12645" spans="14:18" x14ac:dyDescent="0.35">
      <c r="N12645" s="25"/>
      <c r="R12645" s="2"/>
    </row>
    <row r="12646" spans="14:18" x14ac:dyDescent="0.35">
      <c r="N12646" s="25"/>
      <c r="R12646" s="2"/>
    </row>
    <row r="12647" spans="14:18" x14ac:dyDescent="0.35">
      <c r="N12647" s="25"/>
      <c r="R12647" s="2"/>
    </row>
    <row r="12648" spans="14:18" x14ac:dyDescent="0.35">
      <c r="N12648" s="25"/>
      <c r="R12648" s="2"/>
    </row>
    <row r="12649" spans="14:18" x14ac:dyDescent="0.35">
      <c r="N12649" s="25"/>
      <c r="R12649" s="2"/>
    </row>
    <row r="12650" spans="14:18" x14ac:dyDescent="0.35">
      <c r="N12650" s="25"/>
      <c r="R12650" s="2"/>
    </row>
    <row r="12651" spans="14:18" x14ac:dyDescent="0.35">
      <c r="N12651" s="25"/>
      <c r="R12651" s="2"/>
    </row>
    <row r="12652" spans="14:18" x14ac:dyDescent="0.35">
      <c r="N12652" s="25"/>
      <c r="R12652" s="2"/>
    </row>
    <row r="12653" spans="14:18" x14ac:dyDescent="0.35">
      <c r="N12653" s="25"/>
      <c r="R12653" s="2"/>
    </row>
    <row r="12654" spans="14:18" x14ac:dyDescent="0.35">
      <c r="N12654" s="25"/>
      <c r="R12654" s="2"/>
    </row>
    <row r="12655" spans="14:18" x14ac:dyDescent="0.35">
      <c r="N12655" s="25"/>
      <c r="R12655" s="2"/>
    </row>
    <row r="12656" spans="14:18" x14ac:dyDescent="0.35">
      <c r="N12656" s="25"/>
      <c r="R12656" s="2"/>
    </row>
    <row r="12657" spans="14:18" x14ac:dyDescent="0.35">
      <c r="N12657" s="25"/>
      <c r="R12657" s="2"/>
    </row>
    <row r="12658" spans="14:18" x14ac:dyDescent="0.35">
      <c r="N12658" s="25"/>
      <c r="R12658" s="2"/>
    </row>
    <row r="12659" spans="14:18" x14ac:dyDescent="0.35">
      <c r="N12659" s="25"/>
      <c r="R12659" s="2"/>
    </row>
    <row r="12660" spans="14:18" x14ac:dyDescent="0.35">
      <c r="N12660" s="25"/>
      <c r="R12660" s="2"/>
    </row>
    <row r="12661" spans="14:18" x14ac:dyDescent="0.35">
      <c r="N12661" s="25"/>
      <c r="R12661" s="2"/>
    </row>
    <row r="12662" spans="14:18" x14ac:dyDescent="0.35">
      <c r="N12662" s="25"/>
      <c r="R12662" s="2"/>
    </row>
    <row r="12663" spans="14:18" x14ac:dyDescent="0.35">
      <c r="N12663" s="25"/>
      <c r="R12663" s="2"/>
    </row>
    <row r="12664" spans="14:18" x14ac:dyDescent="0.35">
      <c r="N12664" s="25"/>
      <c r="R12664" s="2"/>
    </row>
    <row r="12665" spans="14:18" x14ac:dyDescent="0.35">
      <c r="N12665" s="25"/>
      <c r="R12665" s="2"/>
    </row>
    <row r="12666" spans="14:18" x14ac:dyDescent="0.35">
      <c r="N12666" s="25"/>
      <c r="R12666" s="2"/>
    </row>
    <row r="12667" spans="14:18" x14ac:dyDescent="0.35">
      <c r="N12667" s="25"/>
      <c r="R12667" s="2"/>
    </row>
    <row r="12668" spans="14:18" x14ac:dyDescent="0.35">
      <c r="N12668" s="25"/>
      <c r="R12668" s="2"/>
    </row>
    <row r="12669" spans="14:18" x14ac:dyDescent="0.35">
      <c r="N12669" s="25"/>
      <c r="R12669" s="2"/>
    </row>
    <row r="12670" spans="14:18" x14ac:dyDescent="0.35">
      <c r="N12670" s="25"/>
      <c r="R12670" s="2"/>
    </row>
    <row r="12671" spans="14:18" x14ac:dyDescent="0.35">
      <c r="N12671" s="25"/>
      <c r="R12671" s="2"/>
    </row>
    <row r="12672" spans="14:18" x14ac:dyDescent="0.35">
      <c r="N12672" s="25"/>
      <c r="R12672" s="2"/>
    </row>
    <row r="12673" spans="14:18" x14ac:dyDescent="0.35">
      <c r="N12673" s="25"/>
      <c r="R12673" s="2"/>
    </row>
    <row r="12674" spans="14:18" x14ac:dyDescent="0.35">
      <c r="N12674" s="25"/>
      <c r="R12674" s="2"/>
    </row>
    <row r="12675" spans="14:18" x14ac:dyDescent="0.35">
      <c r="N12675" s="25"/>
      <c r="R12675" s="2"/>
    </row>
    <row r="12676" spans="14:18" x14ac:dyDescent="0.35">
      <c r="N12676" s="25"/>
      <c r="R12676" s="2"/>
    </row>
    <row r="12677" spans="14:18" x14ac:dyDescent="0.35">
      <c r="N12677" s="25"/>
      <c r="R12677" s="2"/>
    </row>
    <row r="12678" spans="14:18" x14ac:dyDescent="0.35">
      <c r="N12678" s="25"/>
      <c r="R12678" s="2"/>
    </row>
    <row r="12679" spans="14:18" x14ac:dyDescent="0.35">
      <c r="N12679" s="25"/>
      <c r="R12679" s="2"/>
    </row>
    <row r="12680" spans="14:18" x14ac:dyDescent="0.35">
      <c r="N12680" s="25"/>
      <c r="R12680" s="2"/>
    </row>
    <row r="12681" spans="14:18" x14ac:dyDescent="0.35">
      <c r="N12681" s="25"/>
      <c r="R12681" s="2"/>
    </row>
    <row r="12682" spans="14:18" x14ac:dyDescent="0.35">
      <c r="N12682" s="25"/>
      <c r="R12682" s="2"/>
    </row>
    <row r="12683" spans="14:18" x14ac:dyDescent="0.35">
      <c r="N12683" s="25"/>
      <c r="R12683" s="2"/>
    </row>
    <row r="12684" spans="14:18" x14ac:dyDescent="0.35">
      <c r="N12684" s="25"/>
      <c r="R12684" s="2"/>
    </row>
    <row r="12685" spans="14:18" x14ac:dyDescent="0.35">
      <c r="N12685" s="25"/>
      <c r="R12685" s="2"/>
    </row>
    <row r="12686" spans="14:18" x14ac:dyDescent="0.35">
      <c r="N12686" s="25"/>
      <c r="R12686" s="2"/>
    </row>
    <row r="12687" spans="14:18" x14ac:dyDescent="0.35">
      <c r="N12687" s="25"/>
      <c r="R12687" s="2"/>
    </row>
    <row r="12688" spans="14:18" x14ac:dyDescent="0.35">
      <c r="N12688" s="25"/>
      <c r="R12688" s="2"/>
    </row>
    <row r="12689" spans="14:18" x14ac:dyDescent="0.35">
      <c r="N12689" s="25"/>
      <c r="R12689" s="2"/>
    </row>
    <row r="12690" spans="14:18" x14ac:dyDescent="0.35">
      <c r="N12690" s="25"/>
      <c r="R12690" s="2"/>
    </row>
    <row r="12691" spans="14:18" x14ac:dyDescent="0.35">
      <c r="N12691" s="25"/>
      <c r="R12691" s="2"/>
    </row>
    <row r="12692" spans="14:18" x14ac:dyDescent="0.35">
      <c r="N12692" s="25"/>
      <c r="R12692" s="2"/>
    </row>
    <row r="12693" spans="14:18" x14ac:dyDescent="0.35">
      <c r="N12693" s="25"/>
      <c r="R12693" s="2"/>
    </row>
    <row r="12694" spans="14:18" x14ac:dyDescent="0.35">
      <c r="N12694" s="25"/>
      <c r="R12694" s="2"/>
    </row>
    <row r="12695" spans="14:18" x14ac:dyDescent="0.35">
      <c r="N12695" s="25"/>
      <c r="R12695" s="2"/>
    </row>
    <row r="12696" spans="14:18" x14ac:dyDescent="0.35">
      <c r="N12696" s="25"/>
      <c r="R12696" s="2"/>
    </row>
    <row r="12697" spans="14:18" x14ac:dyDescent="0.35">
      <c r="N12697" s="25"/>
      <c r="R12697" s="2"/>
    </row>
    <row r="12698" spans="14:18" x14ac:dyDescent="0.35">
      <c r="N12698" s="25"/>
      <c r="R12698" s="2"/>
    </row>
    <row r="12699" spans="14:18" x14ac:dyDescent="0.35">
      <c r="N12699" s="25"/>
      <c r="R12699" s="2"/>
    </row>
    <row r="12700" spans="14:18" x14ac:dyDescent="0.35">
      <c r="N12700" s="25"/>
      <c r="R12700" s="2"/>
    </row>
    <row r="12701" spans="14:18" x14ac:dyDescent="0.35">
      <c r="N12701" s="25"/>
      <c r="R12701" s="2"/>
    </row>
    <row r="12702" spans="14:18" x14ac:dyDescent="0.35">
      <c r="N12702" s="25"/>
      <c r="R12702" s="2"/>
    </row>
    <row r="12703" spans="14:18" x14ac:dyDescent="0.35">
      <c r="N12703" s="25"/>
      <c r="R12703" s="2"/>
    </row>
    <row r="12704" spans="14:18" x14ac:dyDescent="0.35">
      <c r="N12704" s="25"/>
      <c r="R12704" s="2"/>
    </row>
    <row r="12705" spans="14:22" x14ac:dyDescent="0.35">
      <c r="N12705" s="25"/>
      <c r="R12705" s="2"/>
    </row>
    <row r="12706" spans="14:22" x14ac:dyDescent="0.35">
      <c r="N12706" s="25"/>
      <c r="R12706" s="2"/>
    </row>
    <row r="12707" spans="14:22" x14ac:dyDescent="0.35">
      <c r="N12707" s="25"/>
      <c r="R12707" s="2"/>
    </row>
    <row r="12708" spans="14:22" x14ac:dyDescent="0.35">
      <c r="N12708" s="25"/>
      <c r="R12708" s="2"/>
    </row>
    <row r="12709" spans="14:22" x14ac:dyDescent="0.35">
      <c r="N12709" s="25"/>
      <c r="R12709" s="2"/>
    </row>
    <row r="12710" spans="14:22" x14ac:dyDescent="0.35">
      <c r="N12710" s="25"/>
      <c r="R12710" s="2"/>
      <c r="U12710" s="5"/>
      <c r="V12710" s="6"/>
    </row>
    <row r="12711" spans="14:22" x14ac:dyDescent="0.35">
      <c r="N12711" s="25"/>
      <c r="R12711" s="2"/>
    </row>
    <row r="12712" spans="14:22" x14ac:dyDescent="0.35">
      <c r="N12712" s="25"/>
      <c r="R12712" s="2"/>
    </row>
    <row r="12713" spans="14:22" x14ac:dyDescent="0.35">
      <c r="N12713" s="25"/>
      <c r="R12713" s="2"/>
    </row>
    <row r="12714" spans="14:22" x14ac:dyDescent="0.35">
      <c r="N12714" s="25"/>
      <c r="R12714" s="2"/>
    </row>
    <row r="12715" spans="14:22" x14ac:dyDescent="0.35">
      <c r="N12715" s="25"/>
      <c r="R12715" s="2"/>
    </row>
    <row r="12716" spans="14:22" x14ac:dyDescent="0.35">
      <c r="N12716" s="25"/>
      <c r="R12716" s="2"/>
    </row>
    <row r="12717" spans="14:22" x14ac:dyDescent="0.35">
      <c r="N12717" s="25"/>
      <c r="R12717" s="2"/>
    </row>
    <row r="12718" spans="14:22" x14ac:dyDescent="0.35">
      <c r="N12718" s="25"/>
      <c r="R12718" s="2"/>
    </row>
    <row r="12719" spans="14:22" x14ac:dyDescent="0.35">
      <c r="N12719" s="25"/>
      <c r="R12719" s="2"/>
    </row>
    <row r="12720" spans="14:22" x14ac:dyDescent="0.35">
      <c r="N12720" s="25"/>
      <c r="R12720" s="2"/>
    </row>
    <row r="12721" spans="14:18" x14ac:dyDescent="0.35">
      <c r="N12721" s="25"/>
      <c r="R12721" s="2"/>
    </row>
    <row r="12722" spans="14:18" x14ac:dyDescent="0.35">
      <c r="N12722" s="25"/>
      <c r="R12722" s="2"/>
    </row>
    <row r="12723" spans="14:18" x14ac:dyDescent="0.35">
      <c r="N12723" s="25"/>
      <c r="R12723" s="2"/>
    </row>
    <row r="12724" spans="14:18" x14ac:dyDescent="0.35">
      <c r="N12724" s="25"/>
      <c r="R12724" s="2"/>
    </row>
    <row r="12725" spans="14:18" x14ac:dyDescent="0.35">
      <c r="N12725" s="25"/>
      <c r="R12725" s="2"/>
    </row>
    <row r="12726" spans="14:18" x14ac:dyDescent="0.35">
      <c r="N12726" s="25"/>
      <c r="R12726" s="2"/>
    </row>
    <row r="12727" spans="14:18" x14ac:dyDescent="0.35">
      <c r="N12727" s="25"/>
      <c r="R12727" s="2"/>
    </row>
    <row r="12728" spans="14:18" x14ac:dyDescent="0.35">
      <c r="N12728" s="25"/>
      <c r="R12728" s="2"/>
    </row>
    <row r="12729" spans="14:18" x14ac:dyDescent="0.35">
      <c r="N12729" s="25"/>
      <c r="R12729" s="2"/>
    </row>
    <row r="12730" spans="14:18" x14ac:dyDescent="0.35">
      <c r="N12730" s="25"/>
      <c r="R12730" s="2"/>
    </row>
    <row r="12731" spans="14:18" x14ac:dyDescent="0.35">
      <c r="N12731" s="25"/>
      <c r="R12731" s="2"/>
    </row>
    <row r="12732" spans="14:18" x14ac:dyDescent="0.35">
      <c r="N12732" s="25"/>
      <c r="R12732" s="2"/>
    </row>
    <row r="12733" spans="14:18" x14ac:dyDescent="0.35">
      <c r="N12733" s="25"/>
      <c r="R12733" s="2"/>
    </row>
    <row r="12734" spans="14:18" x14ac:dyDescent="0.35">
      <c r="N12734" s="25"/>
      <c r="R12734" s="2"/>
    </row>
    <row r="12735" spans="14:18" x14ac:dyDescent="0.35">
      <c r="N12735" s="25"/>
      <c r="R12735" s="2"/>
    </row>
    <row r="12736" spans="14:18" x14ac:dyDescent="0.35">
      <c r="N12736" s="25"/>
      <c r="R12736" s="2"/>
    </row>
    <row r="12737" spans="14:18" x14ac:dyDescent="0.35">
      <c r="N12737" s="25"/>
      <c r="R12737" s="2"/>
    </row>
    <row r="12738" spans="14:18" x14ac:dyDescent="0.35">
      <c r="N12738" s="25"/>
      <c r="R12738" s="2"/>
    </row>
    <row r="12739" spans="14:18" x14ac:dyDescent="0.35">
      <c r="N12739" s="25"/>
      <c r="R12739" s="2"/>
    </row>
    <row r="12740" spans="14:18" x14ac:dyDescent="0.35">
      <c r="N12740" s="25"/>
      <c r="R12740" s="2"/>
    </row>
    <row r="12741" spans="14:18" x14ac:dyDescent="0.35">
      <c r="N12741" s="25"/>
      <c r="R12741" s="2"/>
    </row>
    <row r="12742" spans="14:18" x14ac:dyDescent="0.35">
      <c r="N12742" s="25"/>
      <c r="R12742" s="2"/>
    </row>
    <row r="12743" spans="14:18" x14ac:dyDescent="0.35">
      <c r="N12743" s="25"/>
      <c r="R12743" s="2"/>
    </row>
    <row r="12744" spans="14:18" x14ac:dyDescent="0.35">
      <c r="N12744" s="25"/>
      <c r="R12744" s="2"/>
    </row>
    <row r="12745" spans="14:18" x14ac:dyDescent="0.35">
      <c r="N12745" s="25"/>
      <c r="R12745" s="2"/>
    </row>
    <row r="12746" spans="14:18" x14ac:dyDescent="0.35">
      <c r="N12746" s="25"/>
      <c r="R12746" s="2"/>
    </row>
    <row r="12747" spans="14:18" x14ac:dyDescent="0.35">
      <c r="N12747" s="25"/>
      <c r="R12747" s="2"/>
    </row>
    <row r="12748" spans="14:18" x14ac:dyDescent="0.35">
      <c r="N12748" s="25"/>
      <c r="R12748" s="2"/>
    </row>
    <row r="12749" spans="14:18" x14ac:dyDescent="0.35">
      <c r="N12749" s="25"/>
      <c r="R12749" s="2"/>
    </row>
    <row r="12750" spans="14:18" x14ac:dyDescent="0.35">
      <c r="N12750" s="25"/>
      <c r="R12750" s="2"/>
    </row>
    <row r="12751" spans="14:18" x14ac:dyDescent="0.35">
      <c r="N12751" s="25"/>
      <c r="R12751" s="2"/>
    </row>
    <row r="12752" spans="14:18" x14ac:dyDescent="0.35">
      <c r="N12752" s="25"/>
      <c r="R12752" s="2"/>
    </row>
    <row r="12753" spans="14:18" x14ac:dyDescent="0.35">
      <c r="N12753" s="25"/>
      <c r="R12753" s="2"/>
    </row>
    <row r="12754" spans="14:18" x14ac:dyDescent="0.35">
      <c r="N12754" s="25"/>
      <c r="R12754" s="2"/>
    </row>
    <row r="12755" spans="14:18" x14ac:dyDescent="0.35">
      <c r="N12755" s="25"/>
      <c r="R12755" s="2"/>
    </row>
    <row r="12756" spans="14:18" x14ac:dyDescent="0.35">
      <c r="N12756" s="25"/>
      <c r="R12756" s="2"/>
    </row>
    <row r="12757" spans="14:18" x14ac:dyDescent="0.35">
      <c r="N12757" s="25"/>
      <c r="R12757" s="2"/>
    </row>
    <row r="12758" spans="14:18" x14ac:dyDescent="0.35">
      <c r="N12758" s="25"/>
      <c r="R12758" s="2"/>
    </row>
    <row r="12759" spans="14:18" x14ac:dyDescent="0.35">
      <c r="N12759" s="25"/>
      <c r="R12759" s="2"/>
    </row>
    <row r="12760" spans="14:18" x14ac:dyDescent="0.35">
      <c r="N12760" s="25"/>
      <c r="R12760" s="2"/>
    </row>
    <row r="12761" spans="14:18" x14ac:dyDescent="0.35">
      <c r="N12761" s="25"/>
      <c r="R12761" s="2"/>
    </row>
    <row r="12762" spans="14:18" x14ac:dyDescent="0.35">
      <c r="N12762" s="25"/>
      <c r="R12762" s="2"/>
    </row>
    <row r="12763" spans="14:18" x14ac:dyDescent="0.35">
      <c r="N12763" s="25"/>
      <c r="R12763" s="2"/>
    </row>
    <row r="12764" spans="14:18" x14ac:dyDescent="0.35">
      <c r="N12764" s="25"/>
      <c r="R12764" s="2"/>
    </row>
    <row r="12765" spans="14:18" x14ac:dyDescent="0.35">
      <c r="N12765" s="25"/>
      <c r="R12765" s="2"/>
    </row>
    <row r="12766" spans="14:18" x14ac:dyDescent="0.35">
      <c r="N12766" s="25"/>
      <c r="R12766" s="2"/>
    </row>
    <row r="12767" spans="14:18" x14ac:dyDescent="0.35">
      <c r="N12767" s="25"/>
      <c r="R12767" s="2"/>
    </row>
    <row r="12768" spans="14:18" x14ac:dyDescent="0.35">
      <c r="N12768" s="25"/>
      <c r="R12768" s="2"/>
    </row>
    <row r="12769" spans="14:18" x14ac:dyDescent="0.35">
      <c r="N12769" s="25"/>
      <c r="R12769" s="2"/>
    </row>
    <row r="12770" spans="14:18" x14ac:dyDescent="0.35">
      <c r="N12770" s="25"/>
      <c r="R12770" s="2"/>
    </row>
    <row r="12771" spans="14:18" x14ac:dyDescent="0.35">
      <c r="N12771" s="25"/>
      <c r="R12771" s="2"/>
    </row>
    <row r="12772" spans="14:18" x14ac:dyDescent="0.35">
      <c r="N12772" s="25"/>
      <c r="R12772" s="2"/>
    </row>
    <row r="12773" spans="14:18" x14ac:dyDescent="0.35">
      <c r="N12773" s="25"/>
      <c r="R12773" s="2"/>
    </row>
    <row r="12774" spans="14:18" x14ac:dyDescent="0.35">
      <c r="N12774" s="25"/>
      <c r="R12774" s="2"/>
    </row>
    <row r="12775" spans="14:18" x14ac:dyDescent="0.35">
      <c r="N12775" s="25"/>
      <c r="R12775" s="2"/>
    </row>
    <row r="12776" spans="14:18" x14ac:dyDescent="0.35">
      <c r="N12776" s="25"/>
      <c r="R12776" s="2"/>
    </row>
    <row r="12777" spans="14:18" x14ac:dyDescent="0.35">
      <c r="N12777" s="25"/>
      <c r="R12777" s="2"/>
    </row>
    <row r="12778" spans="14:18" x14ac:dyDescent="0.35">
      <c r="N12778" s="25"/>
      <c r="R12778" s="2"/>
    </row>
    <row r="12779" spans="14:18" x14ac:dyDescent="0.35">
      <c r="N12779" s="25"/>
      <c r="R12779" s="2"/>
    </row>
    <row r="12780" spans="14:18" x14ac:dyDescent="0.35">
      <c r="N12780" s="25"/>
      <c r="R12780" s="2"/>
    </row>
    <row r="12781" spans="14:18" x14ac:dyDescent="0.35">
      <c r="N12781" s="25"/>
      <c r="R12781" s="2"/>
    </row>
    <row r="12782" spans="14:18" x14ac:dyDescent="0.35">
      <c r="N12782" s="25"/>
      <c r="R12782" s="2"/>
    </row>
    <row r="12783" spans="14:18" x14ac:dyDescent="0.35">
      <c r="N12783" s="25"/>
      <c r="R12783" s="2"/>
    </row>
    <row r="12784" spans="14:18" x14ac:dyDescent="0.35">
      <c r="N12784" s="25"/>
      <c r="R12784" s="2"/>
    </row>
    <row r="12785" spans="14:18" x14ac:dyDescent="0.35">
      <c r="N12785" s="25"/>
      <c r="R12785" s="2"/>
    </row>
    <row r="12786" spans="14:18" x14ac:dyDescent="0.35">
      <c r="N12786" s="25"/>
      <c r="R12786" s="2"/>
    </row>
    <row r="12787" spans="14:18" x14ac:dyDescent="0.35">
      <c r="N12787" s="25"/>
      <c r="R12787" s="2"/>
    </row>
    <row r="12788" spans="14:18" x14ac:dyDescent="0.35">
      <c r="N12788" s="25"/>
      <c r="R12788" s="2"/>
    </row>
    <row r="12789" spans="14:18" x14ac:dyDescent="0.35">
      <c r="N12789" s="25"/>
      <c r="R12789" s="2"/>
    </row>
    <row r="12790" spans="14:18" x14ac:dyDescent="0.35">
      <c r="N12790" s="25"/>
      <c r="R12790" s="2"/>
    </row>
    <row r="12791" spans="14:18" x14ac:dyDescent="0.35">
      <c r="N12791" s="25"/>
      <c r="R12791" s="2"/>
    </row>
    <row r="12792" spans="14:18" x14ac:dyDescent="0.35">
      <c r="N12792" s="25"/>
      <c r="R12792" s="2"/>
    </row>
    <row r="12793" spans="14:18" x14ac:dyDescent="0.35">
      <c r="N12793" s="25"/>
      <c r="R12793" s="2"/>
    </row>
    <row r="12794" spans="14:18" x14ac:dyDescent="0.35">
      <c r="N12794" s="25"/>
      <c r="R12794" s="2"/>
    </row>
    <row r="12795" spans="14:18" x14ac:dyDescent="0.35">
      <c r="N12795" s="25"/>
      <c r="R12795" s="2"/>
    </row>
    <row r="12796" spans="14:18" x14ac:dyDescent="0.35">
      <c r="N12796" s="25"/>
      <c r="R12796" s="2"/>
    </row>
    <row r="12797" spans="14:18" x14ac:dyDescent="0.35">
      <c r="N12797" s="25"/>
      <c r="R12797" s="2"/>
    </row>
    <row r="12798" spans="14:18" x14ac:dyDescent="0.35">
      <c r="N12798" s="25"/>
      <c r="R12798" s="2"/>
    </row>
    <row r="12799" spans="14:18" x14ac:dyDescent="0.35">
      <c r="N12799" s="25"/>
      <c r="R12799" s="2"/>
    </row>
    <row r="12800" spans="14:18" x14ac:dyDescent="0.35">
      <c r="N12800" s="25"/>
      <c r="R12800" s="2"/>
    </row>
    <row r="12801" spans="14:22" x14ac:dyDescent="0.35">
      <c r="N12801" s="25"/>
      <c r="R12801" s="2"/>
    </row>
    <row r="12802" spans="14:22" x14ac:dyDescent="0.35">
      <c r="N12802" s="25"/>
      <c r="R12802" s="2"/>
    </row>
    <row r="12803" spans="14:22" x14ac:dyDescent="0.35">
      <c r="N12803" s="25"/>
      <c r="R12803" s="2"/>
    </row>
    <row r="12804" spans="14:22" x14ac:dyDescent="0.35">
      <c r="N12804" s="25"/>
      <c r="R12804" s="2"/>
    </row>
    <row r="12805" spans="14:22" x14ac:dyDescent="0.35">
      <c r="N12805" s="25"/>
      <c r="R12805" s="2"/>
    </row>
    <row r="12806" spans="14:22" x14ac:dyDescent="0.35">
      <c r="N12806" s="25"/>
      <c r="R12806" s="2"/>
      <c r="U12806" s="5"/>
      <c r="V12806" s="6"/>
    </row>
    <row r="12807" spans="14:22" x14ac:dyDescent="0.35">
      <c r="N12807" s="25"/>
      <c r="R12807" s="2"/>
    </row>
    <row r="12808" spans="14:22" x14ac:dyDescent="0.35">
      <c r="N12808" s="25"/>
      <c r="R12808" s="2"/>
    </row>
    <row r="12809" spans="14:22" x14ac:dyDescent="0.35">
      <c r="N12809" s="25"/>
      <c r="R12809" s="2"/>
    </row>
    <row r="12810" spans="14:22" x14ac:dyDescent="0.35">
      <c r="N12810" s="25"/>
      <c r="R12810" s="2"/>
    </row>
    <row r="12811" spans="14:22" x14ac:dyDescent="0.35">
      <c r="N12811" s="25"/>
      <c r="R12811" s="2"/>
    </row>
    <row r="12812" spans="14:22" x14ac:dyDescent="0.35">
      <c r="N12812" s="25"/>
      <c r="R12812" s="2"/>
    </row>
    <row r="12813" spans="14:22" x14ac:dyDescent="0.35">
      <c r="N12813" s="25"/>
      <c r="R12813" s="2"/>
    </row>
    <row r="12814" spans="14:22" x14ac:dyDescent="0.35">
      <c r="N12814" s="25"/>
      <c r="R12814" s="2"/>
    </row>
    <row r="12815" spans="14:22" x14ac:dyDescent="0.35">
      <c r="N12815" s="25"/>
      <c r="R12815" s="2"/>
    </row>
    <row r="12816" spans="14:22" x14ac:dyDescent="0.35">
      <c r="N12816" s="25"/>
      <c r="R12816" s="2"/>
    </row>
    <row r="12817" spans="14:18" x14ac:dyDescent="0.35">
      <c r="N12817" s="25"/>
      <c r="R12817" s="2"/>
    </row>
    <row r="12818" spans="14:18" x14ac:dyDescent="0.35">
      <c r="N12818" s="25"/>
      <c r="R12818" s="2"/>
    </row>
    <row r="12819" spans="14:18" x14ac:dyDescent="0.35">
      <c r="N12819" s="25"/>
      <c r="R12819" s="2"/>
    </row>
    <row r="12820" spans="14:18" x14ac:dyDescent="0.35">
      <c r="N12820" s="25"/>
      <c r="R12820" s="2"/>
    </row>
    <row r="12821" spans="14:18" x14ac:dyDescent="0.35">
      <c r="N12821" s="25"/>
      <c r="R12821" s="2"/>
    </row>
    <row r="12822" spans="14:18" x14ac:dyDescent="0.35">
      <c r="N12822" s="25"/>
      <c r="R12822" s="2"/>
    </row>
    <row r="12823" spans="14:18" x14ac:dyDescent="0.35">
      <c r="N12823" s="25"/>
      <c r="R12823" s="2"/>
    </row>
    <row r="12824" spans="14:18" x14ac:dyDescent="0.35">
      <c r="N12824" s="25"/>
      <c r="R12824" s="2"/>
    </row>
    <row r="12825" spans="14:18" x14ac:dyDescent="0.35">
      <c r="N12825" s="25"/>
      <c r="R12825" s="2"/>
    </row>
    <row r="12826" spans="14:18" x14ac:dyDescent="0.35">
      <c r="N12826" s="25"/>
      <c r="R12826" s="2"/>
    </row>
    <row r="12827" spans="14:18" x14ac:dyDescent="0.35">
      <c r="N12827" s="25"/>
      <c r="R12827" s="2"/>
    </row>
    <row r="12828" spans="14:18" x14ac:dyDescent="0.35">
      <c r="N12828" s="25"/>
      <c r="R12828" s="2"/>
    </row>
    <row r="12829" spans="14:18" x14ac:dyDescent="0.35">
      <c r="N12829" s="25"/>
      <c r="R12829" s="2"/>
    </row>
    <row r="12830" spans="14:18" x14ac:dyDescent="0.35">
      <c r="N12830" s="25"/>
      <c r="R12830" s="2"/>
    </row>
    <row r="12831" spans="14:18" x14ac:dyDescent="0.35">
      <c r="N12831" s="25"/>
      <c r="R12831" s="2"/>
    </row>
    <row r="12832" spans="14:18" x14ac:dyDescent="0.35">
      <c r="N12832" s="25"/>
      <c r="R12832" s="2"/>
    </row>
    <row r="12833" spans="14:18" x14ac:dyDescent="0.35">
      <c r="N12833" s="25"/>
      <c r="R12833" s="2"/>
    </row>
    <row r="12834" spans="14:18" x14ac:dyDescent="0.35">
      <c r="N12834" s="25"/>
      <c r="R12834" s="2"/>
    </row>
    <row r="12835" spans="14:18" x14ac:dyDescent="0.35">
      <c r="N12835" s="25"/>
      <c r="R12835" s="2"/>
    </row>
    <row r="12836" spans="14:18" x14ac:dyDescent="0.35">
      <c r="N12836" s="25"/>
      <c r="R12836" s="2"/>
    </row>
    <row r="12837" spans="14:18" x14ac:dyDescent="0.35">
      <c r="N12837" s="25"/>
      <c r="R12837" s="2"/>
    </row>
    <row r="12838" spans="14:18" x14ac:dyDescent="0.35">
      <c r="N12838" s="25"/>
      <c r="R12838" s="2"/>
    </row>
    <row r="12839" spans="14:18" x14ac:dyDescent="0.35">
      <c r="N12839" s="25"/>
      <c r="R12839" s="2"/>
    </row>
    <row r="12840" spans="14:18" x14ac:dyDescent="0.35">
      <c r="N12840" s="25"/>
      <c r="R12840" s="2"/>
    </row>
    <row r="12841" spans="14:18" x14ac:dyDescent="0.35">
      <c r="N12841" s="25"/>
      <c r="R12841" s="2"/>
    </row>
    <row r="12842" spans="14:18" x14ac:dyDescent="0.35">
      <c r="N12842" s="25"/>
      <c r="R12842" s="2"/>
    </row>
    <row r="12843" spans="14:18" x14ac:dyDescent="0.35">
      <c r="N12843" s="25"/>
      <c r="R12843" s="2"/>
    </row>
    <row r="12844" spans="14:18" x14ac:dyDescent="0.35">
      <c r="N12844" s="25"/>
      <c r="R12844" s="2"/>
    </row>
    <row r="12845" spans="14:18" x14ac:dyDescent="0.35">
      <c r="N12845" s="25"/>
      <c r="R12845" s="2"/>
    </row>
    <row r="12846" spans="14:18" x14ac:dyDescent="0.35">
      <c r="N12846" s="25"/>
      <c r="R12846" s="2"/>
    </row>
    <row r="12847" spans="14:18" x14ac:dyDescent="0.35">
      <c r="N12847" s="25"/>
      <c r="R12847" s="2"/>
    </row>
    <row r="12848" spans="14:18" x14ac:dyDescent="0.35">
      <c r="N12848" s="25"/>
      <c r="R12848" s="2"/>
    </row>
    <row r="12849" spans="14:18" x14ac:dyDescent="0.35">
      <c r="N12849" s="25"/>
      <c r="R12849" s="2"/>
    </row>
    <row r="12850" spans="14:18" x14ac:dyDescent="0.35">
      <c r="N12850" s="25"/>
      <c r="R12850" s="2"/>
    </row>
    <row r="12851" spans="14:18" x14ac:dyDescent="0.35">
      <c r="N12851" s="25"/>
      <c r="R12851" s="2"/>
    </row>
    <row r="12852" spans="14:18" x14ac:dyDescent="0.35">
      <c r="N12852" s="25"/>
      <c r="R12852" s="2"/>
    </row>
    <row r="12853" spans="14:18" x14ac:dyDescent="0.35">
      <c r="N12853" s="25"/>
      <c r="R12853" s="2"/>
    </row>
    <row r="12854" spans="14:18" x14ac:dyDescent="0.35">
      <c r="N12854" s="25"/>
      <c r="R12854" s="2"/>
    </row>
    <row r="12855" spans="14:18" x14ac:dyDescent="0.35">
      <c r="N12855" s="25"/>
      <c r="R12855" s="2"/>
    </row>
    <row r="12856" spans="14:18" x14ac:dyDescent="0.35">
      <c r="N12856" s="25"/>
      <c r="R12856" s="2"/>
    </row>
    <row r="12857" spans="14:18" x14ac:dyDescent="0.35">
      <c r="N12857" s="25"/>
      <c r="R12857" s="2"/>
    </row>
    <row r="12858" spans="14:18" x14ac:dyDescent="0.35">
      <c r="N12858" s="25"/>
      <c r="R12858" s="2"/>
    </row>
    <row r="12859" spans="14:18" x14ac:dyDescent="0.35">
      <c r="N12859" s="25"/>
      <c r="R12859" s="2"/>
    </row>
    <row r="12860" spans="14:18" x14ac:dyDescent="0.35">
      <c r="N12860" s="25"/>
      <c r="R12860" s="2"/>
    </row>
    <row r="12861" spans="14:18" x14ac:dyDescent="0.35">
      <c r="N12861" s="25"/>
      <c r="R12861" s="2"/>
    </row>
    <row r="12862" spans="14:18" x14ac:dyDescent="0.35">
      <c r="N12862" s="25"/>
      <c r="R12862" s="2"/>
    </row>
    <row r="12863" spans="14:18" x14ac:dyDescent="0.35">
      <c r="N12863" s="25"/>
      <c r="R12863" s="2"/>
    </row>
    <row r="12864" spans="14:18" x14ac:dyDescent="0.35">
      <c r="N12864" s="25"/>
      <c r="R12864" s="2"/>
    </row>
    <row r="12865" spans="14:18" x14ac:dyDescent="0.35">
      <c r="N12865" s="25"/>
      <c r="R12865" s="2"/>
    </row>
    <row r="12866" spans="14:18" x14ac:dyDescent="0.35">
      <c r="N12866" s="25"/>
      <c r="R12866" s="2"/>
    </row>
    <row r="12867" spans="14:18" x14ac:dyDescent="0.35">
      <c r="N12867" s="25"/>
      <c r="R12867" s="2"/>
    </row>
    <row r="12868" spans="14:18" x14ac:dyDescent="0.35">
      <c r="N12868" s="25"/>
      <c r="R12868" s="2"/>
    </row>
    <row r="12869" spans="14:18" x14ac:dyDescent="0.35">
      <c r="N12869" s="25"/>
      <c r="R12869" s="2"/>
    </row>
    <row r="12870" spans="14:18" x14ac:dyDescent="0.35">
      <c r="N12870" s="25"/>
      <c r="R12870" s="2"/>
    </row>
    <row r="12871" spans="14:18" x14ac:dyDescent="0.35">
      <c r="N12871" s="25"/>
      <c r="R12871" s="2"/>
    </row>
    <row r="12872" spans="14:18" x14ac:dyDescent="0.35">
      <c r="N12872" s="25"/>
      <c r="R12872" s="2"/>
    </row>
    <row r="12873" spans="14:18" x14ac:dyDescent="0.35">
      <c r="N12873" s="25"/>
      <c r="R12873" s="2"/>
    </row>
    <row r="12874" spans="14:18" x14ac:dyDescent="0.35">
      <c r="N12874" s="25"/>
      <c r="R12874" s="2"/>
    </row>
    <row r="12875" spans="14:18" x14ac:dyDescent="0.35">
      <c r="N12875" s="25"/>
      <c r="R12875" s="2"/>
    </row>
    <row r="12876" spans="14:18" x14ac:dyDescent="0.35">
      <c r="N12876" s="25"/>
      <c r="R12876" s="2"/>
    </row>
    <row r="12877" spans="14:18" x14ac:dyDescent="0.35">
      <c r="N12877" s="25"/>
      <c r="R12877" s="2"/>
    </row>
    <row r="12878" spans="14:18" x14ac:dyDescent="0.35">
      <c r="N12878" s="25"/>
      <c r="R12878" s="2"/>
    </row>
    <row r="12879" spans="14:18" x14ac:dyDescent="0.35">
      <c r="N12879" s="25"/>
      <c r="R12879" s="2"/>
    </row>
    <row r="12880" spans="14:18" x14ac:dyDescent="0.35">
      <c r="N12880" s="25"/>
      <c r="R12880" s="2"/>
    </row>
    <row r="12881" spans="14:18" x14ac:dyDescent="0.35">
      <c r="N12881" s="25"/>
      <c r="R12881" s="2"/>
    </row>
    <row r="12882" spans="14:18" x14ac:dyDescent="0.35">
      <c r="N12882" s="25"/>
      <c r="R12882" s="2"/>
    </row>
    <row r="12883" spans="14:18" x14ac:dyDescent="0.35">
      <c r="N12883" s="25"/>
      <c r="R12883" s="2"/>
    </row>
    <row r="12884" spans="14:18" x14ac:dyDescent="0.35">
      <c r="N12884" s="25"/>
      <c r="R12884" s="2"/>
    </row>
    <row r="12885" spans="14:18" x14ac:dyDescent="0.35">
      <c r="N12885" s="25"/>
      <c r="R12885" s="2"/>
    </row>
    <row r="12886" spans="14:18" x14ac:dyDescent="0.35">
      <c r="N12886" s="25"/>
      <c r="R12886" s="2"/>
    </row>
    <row r="12887" spans="14:18" x14ac:dyDescent="0.35">
      <c r="N12887" s="25"/>
      <c r="R12887" s="2"/>
    </row>
    <row r="12888" spans="14:18" x14ac:dyDescent="0.35">
      <c r="N12888" s="25"/>
      <c r="R12888" s="2"/>
    </row>
    <row r="12889" spans="14:18" x14ac:dyDescent="0.35">
      <c r="N12889" s="25"/>
      <c r="R12889" s="2"/>
    </row>
    <row r="12890" spans="14:18" x14ac:dyDescent="0.35">
      <c r="N12890" s="25"/>
      <c r="R12890" s="2"/>
    </row>
    <row r="12891" spans="14:18" x14ac:dyDescent="0.35">
      <c r="N12891" s="25"/>
      <c r="R12891" s="2"/>
    </row>
    <row r="12892" spans="14:18" x14ac:dyDescent="0.35">
      <c r="N12892" s="25"/>
      <c r="R12892" s="2"/>
    </row>
    <row r="12893" spans="14:18" x14ac:dyDescent="0.35">
      <c r="N12893" s="25"/>
      <c r="R12893" s="2"/>
    </row>
    <row r="12894" spans="14:18" x14ac:dyDescent="0.35">
      <c r="N12894" s="25"/>
      <c r="R12894" s="2"/>
    </row>
    <row r="12895" spans="14:18" x14ac:dyDescent="0.35">
      <c r="N12895" s="25"/>
      <c r="R12895" s="2"/>
    </row>
    <row r="12896" spans="14:18" x14ac:dyDescent="0.35">
      <c r="N12896" s="25"/>
      <c r="R12896" s="2"/>
    </row>
    <row r="12897" spans="14:22" x14ac:dyDescent="0.35">
      <c r="N12897" s="25"/>
      <c r="R12897" s="2"/>
    </row>
    <row r="12898" spans="14:22" x14ac:dyDescent="0.35">
      <c r="N12898" s="25"/>
      <c r="R12898" s="2"/>
    </row>
    <row r="12899" spans="14:22" x14ac:dyDescent="0.35">
      <c r="N12899" s="25"/>
      <c r="R12899" s="2"/>
    </row>
    <row r="12900" spans="14:22" x14ac:dyDescent="0.35">
      <c r="N12900" s="25"/>
      <c r="R12900" s="2"/>
    </row>
    <row r="12901" spans="14:22" x14ac:dyDescent="0.35">
      <c r="N12901" s="25"/>
      <c r="R12901" s="2"/>
    </row>
    <row r="12902" spans="14:22" x14ac:dyDescent="0.35">
      <c r="N12902" s="25"/>
      <c r="R12902" s="2"/>
      <c r="U12902" s="5"/>
      <c r="V12902" s="6"/>
    </row>
    <row r="12903" spans="14:22" x14ac:dyDescent="0.35">
      <c r="N12903" s="25"/>
      <c r="R12903" s="2"/>
    </row>
    <row r="12904" spans="14:22" x14ac:dyDescent="0.35">
      <c r="N12904" s="25"/>
      <c r="R12904" s="2"/>
    </row>
    <row r="12905" spans="14:22" x14ac:dyDescent="0.35">
      <c r="N12905" s="25"/>
      <c r="R12905" s="2"/>
    </row>
    <row r="12906" spans="14:22" x14ac:dyDescent="0.35">
      <c r="N12906" s="25"/>
      <c r="R12906" s="2"/>
    </row>
    <row r="12907" spans="14:22" x14ac:dyDescent="0.35">
      <c r="N12907" s="25"/>
      <c r="R12907" s="2"/>
    </row>
    <row r="12908" spans="14:22" x14ac:dyDescent="0.35">
      <c r="N12908" s="25"/>
      <c r="R12908" s="2"/>
    </row>
    <row r="12909" spans="14:22" x14ac:dyDescent="0.35">
      <c r="N12909" s="25"/>
      <c r="R12909" s="2"/>
    </row>
    <row r="12910" spans="14:22" x14ac:dyDescent="0.35">
      <c r="N12910" s="25"/>
      <c r="R12910" s="2"/>
    </row>
    <row r="12911" spans="14:22" x14ac:dyDescent="0.35">
      <c r="N12911" s="25"/>
      <c r="R12911" s="2"/>
    </row>
    <row r="12912" spans="14:22" x14ac:dyDescent="0.35">
      <c r="N12912" s="25"/>
      <c r="R12912" s="2"/>
    </row>
    <row r="12913" spans="14:18" x14ac:dyDescent="0.35">
      <c r="N12913" s="25"/>
      <c r="R12913" s="2"/>
    </row>
    <row r="12914" spans="14:18" x14ac:dyDescent="0.35">
      <c r="N12914" s="25"/>
      <c r="R12914" s="2"/>
    </row>
    <row r="12915" spans="14:18" x14ac:dyDescent="0.35">
      <c r="N12915" s="25"/>
      <c r="R12915" s="2"/>
    </row>
    <row r="12916" spans="14:18" x14ac:dyDescent="0.35">
      <c r="N12916" s="25"/>
      <c r="R12916" s="2"/>
    </row>
    <row r="12917" spans="14:18" x14ac:dyDescent="0.35">
      <c r="N12917" s="25"/>
      <c r="R12917" s="2"/>
    </row>
    <row r="12918" spans="14:18" x14ac:dyDescent="0.35">
      <c r="N12918" s="25"/>
      <c r="R12918" s="2"/>
    </row>
    <row r="12919" spans="14:18" x14ac:dyDescent="0.35">
      <c r="N12919" s="25"/>
      <c r="R12919" s="2"/>
    </row>
    <row r="12920" spans="14:18" x14ac:dyDescent="0.35">
      <c r="N12920" s="25"/>
      <c r="R12920" s="2"/>
    </row>
    <row r="12921" spans="14:18" x14ac:dyDescent="0.35">
      <c r="N12921" s="25"/>
      <c r="R12921" s="2"/>
    </row>
    <row r="12922" spans="14:18" x14ac:dyDescent="0.35">
      <c r="N12922" s="25"/>
      <c r="R12922" s="2"/>
    </row>
    <row r="12923" spans="14:18" x14ac:dyDescent="0.35">
      <c r="N12923" s="25"/>
      <c r="R12923" s="2"/>
    </row>
    <row r="12924" spans="14:18" x14ac:dyDescent="0.35">
      <c r="N12924" s="25"/>
      <c r="R12924" s="2"/>
    </row>
    <row r="12925" spans="14:18" x14ac:dyDescent="0.35">
      <c r="N12925" s="25"/>
      <c r="R12925" s="2"/>
    </row>
    <row r="12926" spans="14:18" x14ac:dyDescent="0.35">
      <c r="N12926" s="25"/>
      <c r="R12926" s="2"/>
    </row>
    <row r="12927" spans="14:18" x14ac:dyDescent="0.35">
      <c r="N12927" s="25"/>
      <c r="R12927" s="2"/>
    </row>
    <row r="12928" spans="14:18" x14ac:dyDescent="0.35">
      <c r="N12928" s="25"/>
      <c r="R12928" s="2"/>
    </row>
    <row r="12929" spans="14:18" x14ac:dyDescent="0.35">
      <c r="N12929" s="25"/>
      <c r="R12929" s="2"/>
    </row>
    <row r="12930" spans="14:18" x14ac:dyDescent="0.35">
      <c r="N12930" s="25"/>
      <c r="R12930" s="2"/>
    </row>
    <row r="12931" spans="14:18" x14ac:dyDescent="0.35">
      <c r="N12931" s="25"/>
      <c r="R12931" s="2"/>
    </row>
    <row r="12932" spans="14:18" x14ac:dyDescent="0.35">
      <c r="N12932" s="25"/>
      <c r="R12932" s="2"/>
    </row>
    <row r="12933" spans="14:18" x14ac:dyDescent="0.35">
      <c r="N12933" s="25"/>
      <c r="R12933" s="2"/>
    </row>
    <row r="12934" spans="14:18" x14ac:dyDescent="0.35">
      <c r="N12934" s="25"/>
      <c r="R12934" s="2"/>
    </row>
    <row r="12935" spans="14:18" x14ac:dyDescent="0.35">
      <c r="N12935" s="25"/>
      <c r="R12935" s="2"/>
    </row>
    <row r="12936" spans="14:18" x14ac:dyDescent="0.35">
      <c r="N12936" s="25"/>
      <c r="R12936" s="2"/>
    </row>
    <row r="12937" spans="14:18" x14ac:dyDescent="0.35">
      <c r="N12937" s="25"/>
      <c r="R12937" s="2"/>
    </row>
    <row r="12938" spans="14:18" x14ac:dyDescent="0.35">
      <c r="N12938" s="25"/>
      <c r="R12938" s="2"/>
    </row>
    <row r="12939" spans="14:18" x14ac:dyDescent="0.35">
      <c r="N12939" s="25"/>
      <c r="R12939" s="2"/>
    </row>
    <row r="12940" spans="14:18" x14ac:dyDescent="0.35">
      <c r="N12940" s="25"/>
      <c r="R12940" s="2"/>
    </row>
    <row r="12941" spans="14:18" x14ac:dyDescent="0.35">
      <c r="N12941" s="25"/>
      <c r="R12941" s="2"/>
    </row>
    <row r="12942" spans="14:18" x14ac:dyDescent="0.35">
      <c r="N12942" s="25"/>
      <c r="R12942" s="2"/>
    </row>
    <row r="12943" spans="14:18" x14ac:dyDescent="0.35">
      <c r="N12943" s="25"/>
      <c r="R12943" s="2"/>
    </row>
    <row r="12944" spans="14:18" x14ac:dyDescent="0.35">
      <c r="N12944" s="25"/>
      <c r="R12944" s="2"/>
    </row>
    <row r="12945" spans="14:18" x14ac:dyDescent="0.35">
      <c r="N12945" s="25"/>
      <c r="R12945" s="2"/>
    </row>
    <row r="12946" spans="14:18" x14ac:dyDescent="0.35">
      <c r="N12946" s="25"/>
      <c r="R12946" s="2"/>
    </row>
    <row r="12947" spans="14:18" x14ac:dyDescent="0.35">
      <c r="N12947" s="25"/>
      <c r="R12947" s="2"/>
    </row>
    <row r="12948" spans="14:18" x14ac:dyDescent="0.35">
      <c r="N12948" s="25"/>
      <c r="R12948" s="2"/>
    </row>
    <row r="12949" spans="14:18" x14ac:dyDescent="0.35">
      <c r="N12949" s="25"/>
      <c r="R12949" s="2"/>
    </row>
    <row r="12950" spans="14:18" x14ac:dyDescent="0.35">
      <c r="N12950" s="25"/>
      <c r="R12950" s="2"/>
    </row>
    <row r="12951" spans="14:18" x14ac:dyDescent="0.35">
      <c r="N12951" s="25"/>
      <c r="R12951" s="2"/>
    </row>
    <row r="12952" spans="14:18" x14ac:dyDescent="0.35">
      <c r="N12952" s="25"/>
      <c r="R12952" s="2"/>
    </row>
    <row r="12953" spans="14:18" x14ac:dyDescent="0.35">
      <c r="N12953" s="25"/>
      <c r="R12953" s="2"/>
    </row>
    <row r="12954" spans="14:18" x14ac:dyDescent="0.35">
      <c r="N12954" s="25"/>
      <c r="R12954" s="2"/>
    </row>
    <row r="12955" spans="14:18" x14ac:dyDescent="0.35">
      <c r="N12955" s="25"/>
      <c r="R12955" s="2"/>
    </row>
    <row r="12956" spans="14:18" x14ac:dyDescent="0.35">
      <c r="N12956" s="25"/>
      <c r="R12956" s="2"/>
    </row>
    <row r="12957" spans="14:18" x14ac:dyDescent="0.35">
      <c r="N12957" s="25"/>
      <c r="R12957" s="2"/>
    </row>
    <row r="12958" spans="14:18" x14ac:dyDescent="0.35">
      <c r="N12958" s="25"/>
      <c r="R12958" s="2"/>
    </row>
    <row r="12959" spans="14:18" x14ac:dyDescent="0.35">
      <c r="N12959" s="25"/>
      <c r="R12959" s="2"/>
    </row>
    <row r="12960" spans="14:18" x14ac:dyDescent="0.35">
      <c r="N12960" s="25"/>
      <c r="R12960" s="2"/>
    </row>
    <row r="12961" spans="14:18" x14ac:dyDescent="0.35">
      <c r="N12961" s="25"/>
      <c r="R12961" s="2"/>
    </row>
    <row r="12962" spans="14:18" x14ac:dyDescent="0.35">
      <c r="N12962" s="25"/>
      <c r="R12962" s="2"/>
    </row>
    <row r="12963" spans="14:18" x14ac:dyDescent="0.35">
      <c r="N12963" s="25"/>
      <c r="R12963" s="2"/>
    </row>
    <row r="12964" spans="14:18" x14ac:dyDescent="0.35">
      <c r="N12964" s="25"/>
      <c r="R12964" s="2"/>
    </row>
    <row r="12965" spans="14:18" x14ac:dyDescent="0.35">
      <c r="N12965" s="25"/>
      <c r="R12965" s="2"/>
    </row>
    <row r="12966" spans="14:18" x14ac:dyDescent="0.35">
      <c r="N12966" s="25"/>
      <c r="R12966" s="2"/>
    </row>
    <row r="12967" spans="14:18" x14ac:dyDescent="0.35">
      <c r="N12967" s="25"/>
      <c r="R12967" s="2"/>
    </row>
    <row r="12968" spans="14:18" x14ac:dyDescent="0.35">
      <c r="N12968" s="25"/>
      <c r="R12968" s="2"/>
    </row>
    <row r="12969" spans="14:18" x14ac:dyDescent="0.35">
      <c r="N12969" s="25"/>
      <c r="R12969" s="2"/>
    </row>
    <row r="12970" spans="14:18" x14ac:dyDescent="0.35">
      <c r="N12970" s="25"/>
      <c r="R12970" s="2"/>
    </row>
    <row r="12971" spans="14:18" x14ac:dyDescent="0.35">
      <c r="N12971" s="25"/>
      <c r="R12971" s="2"/>
    </row>
    <row r="12972" spans="14:18" x14ac:dyDescent="0.35">
      <c r="N12972" s="25"/>
      <c r="R12972" s="2"/>
    </row>
    <row r="12973" spans="14:18" x14ac:dyDescent="0.35">
      <c r="N12973" s="25"/>
      <c r="R12973" s="2"/>
    </row>
    <row r="12974" spans="14:18" x14ac:dyDescent="0.35">
      <c r="N12974" s="25"/>
      <c r="R12974" s="2"/>
    </row>
    <row r="12975" spans="14:18" x14ac:dyDescent="0.35">
      <c r="N12975" s="25"/>
      <c r="R12975" s="2"/>
    </row>
    <row r="12976" spans="14:18" x14ac:dyDescent="0.35">
      <c r="N12976" s="25"/>
      <c r="R12976" s="2"/>
    </row>
    <row r="12977" spans="14:18" x14ac:dyDescent="0.35">
      <c r="N12977" s="25"/>
      <c r="R12977" s="2"/>
    </row>
    <row r="12978" spans="14:18" x14ac:dyDescent="0.35">
      <c r="N12978" s="25"/>
      <c r="R12978" s="2"/>
    </row>
    <row r="12979" spans="14:18" x14ac:dyDescent="0.35">
      <c r="N12979" s="25"/>
      <c r="R12979" s="2"/>
    </row>
    <row r="12980" spans="14:18" x14ac:dyDescent="0.35">
      <c r="N12980" s="25"/>
      <c r="R12980" s="2"/>
    </row>
    <row r="12981" spans="14:18" x14ac:dyDescent="0.35">
      <c r="N12981" s="25"/>
      <c r="R12981" s="2"/>
    </row>
    <row r="12982" spans="14:18" x14ac:dyDescent="0.35">
      <c r="N12982" s="25"/>
      <c r="R12982" s="2"/>
    </row>
    <row r="12983" spans="14:18" x14ac:dyDescent="0.35">
      <c r="N12983" s="25"/>
      <c r="R12983" s="2"/>
    </row>
    <row r="12984" spans="14:18" x14ac:dyDescent="0.35">
      <c r="N12984" s="25"/>
      <c r="R12984" s="2"/>
    </row>
    <row r="12985" spans="14:18" x14ac:dyDescent="0.35">
      <c r="N12985" s="25"/>
      <c r="R12985" s="2"/>
    </row>
    <row r="12986" spans="14:18" x14ac:dyDescent="0.35">
      <c r="N12986" s="25"/>
      <c r="R12986" s="2"/>
    </row>
    <row r="12987" spans="14:18" x14ac:dyDescent="0.35">
      <c r="N12987" s="25"/>
      <c r="R12987" s="2"/>
    </row>
    <row r="12988" spans="14:18" x14ac:dyDescent="0.35">
      <c r="N12988" s="25"/>
      <c r="R12988" s="2"/>
    </row>
    <row r="12989" spans="14:18" x14ac:dyDescent="0.35">
      <c r="N12989" s="25"/>
      <c r="R12989" s="2"/>
    </row>
    <row r="12990" spans="14:18" x14ac:dyDescent="0.35">
      <c r="N12990" s="25"/>
      <c r="R12990" s="2"/>
    </row>
    <row r="12991" spans="14:18" x14ac:dyDescent="0.35">
      <c r="N12991" s="25"/>
      <c r="R12991" s="2"/>
    </row>
    <row r="12992" spans="14:18" x14ac:dyDescent="0.35">
      <c r="N12992" s="25"/>
      <c r="R12992" s="2"/>
    </row>
    <row r="12993" spans="14:22" x14ac:dyDescent="0.35">
      <c r="N12993" s="25"/>
      <c r="R12993" s="2"/>
    </row>
    <row r="12994" spans="14:22" x14ac:dyDescent="0.35">
      <c r="N12994" s="25"/>
      <c r="R12994" s="2"/>
    </row>
    <row r="12995" spans="14:22" x14ac:dyDescent="0.35">
      <c r="N12995" s="25"/>
      <c r="R12995" s="2"/>
    </row>
    <row r="12996" spans="14:22" x14ac:dyDescent="0.35">
      <c r="N12996" s="25"/>
      <c r="R12996" s="2"/>
      <c r="U12996" s="5"/>
      <c r="V12996" s="6"/>
    </row>
    <row r="12997" spans="14:22" x14ac:dyDescent="0.35">
      <c r="N12997" s="25"/>
      <c r="R12997" s="2"/>
    </row>
    <row r="12998" spans="14:22" x14ac:dyDescent="0.35">
      <c r="N12998" s="25"/>
      <c r="R12998" s="2"/>
    </row>
    <row r="12999" spans="14:22" x14ac:dyDescent="0.35">
      <c r="N12999" s="25"/>
      <c r="R12999" s="2"/>
    </row>
    <row r="13000" spans="14:22" x14ac:dyDescent="0.35">
      <c r="N13000" s="25"/>
      <c r="R13000" s="2"/>
    </row>
    <row r="13001" spans="14:22" x14ac:dyDescent="0.35">
      <c r="N13001" s="25"/>
      <c r="R13001" s="2"/>
    </row>
    <row r="13002" spans="14:22" x14ac:dyDescent="0.35">
      <c r="N13002" s="25"/>
      <c r="R13002" s="2"/>
    </row>
    <row r="13003" spans="14:22" x14ac:dyDescent="0.35">
      <c r="N13003" s="25"/>
      <c r="R13003" s="2"/>
    </row>
    <row r="13004" spans="14:22" x14ac:dyDescent="0.35">
      <c r="N13004" s="25"/>
      <c r="R13004" s="2"/>
    </row>
    <row r="13005" spans="14:22" x14ac:dyDescent="0.35">
      <c r="N13005" s="25"/>
      <c r="R13005" s="2"/>
    </row>
    <row r="13006" spans="14:22" x14ac:dyDescent="0.35">
      <c r="N13006" s="25"/>
      <c r="R13006" s="2"/>
    </row>
    <row r="13007" spans="14:22" x14ac:dyDescent="0.35">
      <c r="N13007" s="25"/>
      <c r="R13007" s="2"/>
    </row>
    <row r="13008" spans="14:22" x14ac:dyDescent="0.35">
      <c r="N13008" s="25"/>
      <c r="R13008" s="2"/>
    </row>
    <row r="13009" spans="14:18" x14ac:dyDescent="0.35">
      <c r="N13009" s="25"/>
      <c r="R13009" s="2"/>
    </row>
    <row r="13010" spans="14:18" x14ac:dyDescent="0.35">
      <c r="N13010" s="25"/>
      <c r="R13010" s="2"/>
    </row>
    <row r="13011" spans="14:18" x14ac:dyDescent="0.35">
      <c r="N13011" s="25"/>
      <c r="R13011" s="2"/>
    </row>
    <row r="13012" spans="14:18" x14ac:dyDescent="0.35">
      <c r="N13012" s="25"/>
      <c r="R13012" s="2"/>
    </row>
    <row r="13013" spans="14:18" x14ac:dyDescent="0.35">
      <c r="N13013" s="25"/>
      <c r="R13013" s="2"/>
    </row>
    <row r="13014" spans="14:18" x14ac:dyDescent="0.35">
      <c r="N13014" s="25"/>
      <c r="R13014" s="2"/>
    </row>
    <row r="13015" spans="14:18" x14ac:dyDescent="0.35">
      <c r="N13015" s="25"/>
      <c r="R13015" s="2"/>
    </row>
    <row r="13016" spans="14:18" x14ac:dyDescent="0.35">
      <c r="N13016" s="25"/>
      <c r="R13016" s="2"/>
    </row>
    <row r="13017" spans="14:18" x14ac:dyDescent="0.35">
      <c r="N13017" s="25"/>
      <c r="R13017" s="2"/>
    </row>
    <row r="13018" spans="14:18" x14ac:dyDescent="0.35">
      <c r="N13018" s="25"/>
      <c r="R13018" s="2"/>
    </row>
    <row r="13019" spans="14:18" x14ac:dyDescent="0.35">
      <c r="N13019" s="25"/>
      <c r="R13019" s="2"/>
    </row>
    <row r="13020" spans="14:18" x14ac:dyDescent="0.35">
      <c r="N13020" s="25"/>
      <c r="R13020" s="2"/>
    </row>
    <row r="13021" spans="14:18" x14ac:dyDescent="0.35">
      <c r="N13021" s="25"/>
      <c r="R13021" s="2"/>
    </row>
    <row r="13022" spans="14:18" x14ac:dyDescent="0.35">
      <c r="N13022" s="25"/>
      <c r="R13022" s="2"/>
    </row>
    <row r="13023" spans="14:18" x14ac:dyDescent="0.35">
      <c r="N13023" s="25"/>
      <c r="R13023" s="2"/>
    </row>
    <row r="13024" spans="14:18" x14ac:dyDescent="0.35">
      <c r="N13024" s="25"/>
      <c r="R13024" s="2"/>
    </row>
    <row r="13025" spans="14:18" x14ac:dyDescent="0.35">
      <c r="N13025" s="25"/>
      <c r="R13025" s="2"/>
    </row>
    <row r="13026" spans="14:18" x14ac:dyDescent="0.35">
      <c r="N13026" s="25"/>
      <c r="R13026" s="2"/>
    </row>
    <row r="13027" spans="14:18" x14ac:dyDescent="0.35">
      <c r="N13027" s="25"/>
      <c r="R13027" s="2"/>
    </row>
    <row r="13028" spans="14:18" x14ac:dyDescent="0.35">
      <c r="N13028" s="25"/>
      <c r="R13028" s="2"/>
    </row>
    <row r="13029" spans="14:18" x14ac:dyDescent="0.35">
      <c r="N13029" s="25"/>
      <c r="R13029" s="2"/>
    </row>
    <row r="13030" spans="14:18" x14ac:dyDescent="0.35">
      <c r="N13030" s="25"/>
      <c r="R13030" s="2"/>
    </row>
    <row r="13031" spans="14:18" x14ac:dyDescent="0.35">
      <c r="N13031" s="25"/>
      <c r="R13031" s="2"/>
    </row>
    <row r="13032" spans="14:18" x14ac:dyDescent="0.35">
      <c r="N13032" s="25"/>
      <c r="R13032" s="2"/>
    </row>
    <row r="13033" spans="14:18" x14ac:dyDescent="0.35">
      <c r="N13033" s="25"/>
      <c r="R13033" s="2"/>
    </row>
    <row r="13034" spans="14:18" x14ac:dyDescent="0.35">
      <c r="N13034" s="25"/>
      <c r="R13034" s="2"/>
    </row>
    <row r="13035" spans="14:18" x14ac:dyDescent="0.35">
      <c r="N13035" s="25"/>
      <c r="R13035" s="2"/>
    </row>
    <row r="13036" spans="14:18" x14ac:dyDescent="0.35">
      <c r="N13036" s="25"/>
      <c r="R13036" s="2"/>
    </row>
    <row r="13037" spans="14:18" x14ac:dyDescent="0.35">
      <c r="N13037" s="25"/>
      <c r="R13037" s="2"/>
    </row>
    <row r="13038" spans="14:18" x14ac:dyDescent="0.35">
      <c r="N13038" s="25"/>
      <c r="R13038" s="2"/>
    </row>
    <row r="13039" spans="14:18" x14ac:dyDescent="0.35">
      <c r="N13039" s="25"/>
      <c r="R13039" s="2"/>
    </row>
    <row r="13040" spans="14:18" x14ac:dyDescent="0.35">
      <c r="N13040" s="25"/>
      <c r="R13040" s="2"/>
    </row>
    <row r="13041" spans="14:18" x14ac:dyDescent="0.35">
      <c r="N13041" s="25"/>
      <c r="R13041" s="2"/>
    </row>
    <row r="13042" spans="14:18" x14ac:dyDescent="0.35">
      <c r="N13042" s="25"/>
      <c r="R13042" s="2"/>
    </row>
    <row r="13043" spans="14:18" x14ac:dyDescent="0.35">
      <c r="N13043" s="25"/>
      <c r="R13043" s="2"/>
    </row>
    <row r="13044" spans="14:18" x14ac:dyDescent="0.35">
      <c r="N13044" s="25"/>
      <c r="R13044" s="2"/>
    </row>
    <row r="13045" spans="14:18" x14ac:dyDescent="0.35">
      <c r="N13045" s="25"/>
      <c r="R13045" s="2"/>
    </row>
    <row r="13046" spans="14:18" x14ac:dyDescent="0.35">
      <c r="N13046" s="25"/>
      <c r="R13046" s="2"/>
    </row>
    <row r="13047" spans="14:18" x14ac:dyDescent="0.35">
      <c r="N13047" s="25"/>
      <c r="R13047" s="2"/>
    </row>
    <row r="13048" spans="14:18" x14ac:dyDescent="0.35">
      <c r="N13048" s="25"/>
      <c r="R13048" s="2"/>
    </row>
    <row r="13049" spans="14:18" x14ac:dyDescent="0.35">
      <c r="N13049" s="25"/>
      <c r="R13049" s="2"/>
    </row>
    <row r="13050" spans="14:18" x14ac:dyDescent="0.35">
      <c r="N13050" s="25"/>
      <c r="R13050" s="2"/>
    </row>
    <row r="13051" spans="14:18" x14ac:dyDescent="0.35">
      <c r="N13051" s="25"/>
      <c r="R13051" s="2"/>
    </row>
    <row r="13052" spans="14:18" x14ac:dyDescent="0.35">
      <c r="N13052" s="25"/>
      <c r="R13052" s="2"/>
    </row>
    <row r="13053" spans="14:18" x14ac:dyDescent="0.35">
      <c r="N13053" s="25"/>
      <c r="R13053" s="2"/>
    </row>
    <row r="13054" spans="14:18" x14ac:dyDescent="0.35">
      <c r="N13054" s="25"/>
      <c r="R13054" s="2"/>
    </row>
    <row r="13055" spans="14:18" x14ac:dyDescent="0.35">
      <c r="N13055" s="25"/>
      <c r="R13055" s="2"/>
    </row>
    <row r="13056" spans="14:18" x14ac:dyDescent="0.35">
      <c r="N13056" s="25"/>
      <c r="R13056" s="2"/>
    </row>
    <row r="13057" spans="14:18" x14ac:dyDescent="0.35">
      <c r="N13057" s="25"/>
      <c r="R13057" s="2"/>
    </row>
    <row r="13058" spans="14:18" x14ac:dyDescent="0.35">
      <c r="N13058" s="25"/>
      <c r="R13058" s="2"/>
    </row>
    <row r="13059" spans="14:18" x14ac:dyDescent="0.35">
      <c r="N13059" s="25"/>
      <c r="R13059" s="2"/>
    </row>
    <row r="13060" spans="14:18" x14ac:dyDescent="0.35">
      <c r="N13060" s="25"/>
      <c r="R13060" s="2"/>
    </row>
    <row r="13061" spans="14:18" x14ac:dyDescent="0.35">
      <c r="N13061" s="25"/>
      <c r="R13061" s="2"/>
    </row>
    <row r="13062" spans="14:18" x14ac:dyDescent="0.35">
      <c r="N13062" s="25"/>
      <c r="R13062" s="2"/>
    </row>
    <row r="13063" spans="14:18" x14ac:dyDescent="0.35">
      <c r="N13063" s="25"/>
      <c r="R13063" s="2"/>
    </row>
    <row r="13064" spans="14:18" x14ac:dyDescent="0.35">
      <c r="N13064" s="25"/>
      <c r="R13064" s="2"/>
    </row>
    <row r="13065" spans="14:18" x14ac:dyDescent="0.35">
      <c r="N13065" s="25"/>
      <c r="R13065" s="2"/>
    </row>
    <row r="13066" spans="14:18" x14ac:dyDescent="0.35">
      <c r="N13066" s="25"/>
      <c r="R13066" s="2"/>
    </row>
    <row r="13067" spans="14:18" x14ac:dyDescent="0.35">
      <c r="N13067" s="25"/>
      <c r="R13067" s="2"/>
    </row>
    <row r="13068" spans="14:18" x14ac:dyDescent="0.35">
      <c r="N13068" s="25"/>
      <c r="R13068" s="2"/>
    </row>
    <row r="13069" spans="14:18" x14ac:dyDescent="0.35">
      <c r="N13069" s="25"/>
      <c r="R13069" s="2"/>
    </row>
    <row r="13070" spans="14:18" x14ac:dyDescent="0.35">
      <c r="N13070" s="25"/>
      <c r="R13070" s="2"/>
    </row>
    <row r="13071" spans="14:18" x14ac:dyDescent="0.35">
      <c r="N13071" s="25"/>
      <c r="R13071" s="2"/>
    </row>
    <row r="13072" spans="14:18" x14ac:dyDescent="0.35">
      <c r="N13072" s="25"/>
      <c r="R13072" s="2"/>
    </row>
    <row r="13073" spans="14:18" x14ac:dyDescent="0.35">
      <c r="N13073" s="25"/>
      <c r="R13073" s="2"/>
    </row>
    <row r="13074" spans="14:18" x14ac:dyDescent="0.35">
      <c r="N13074" s="25"/>
      <c r="R13074" s="2"/>
    </row>
    <row r="13075" spans="14:18" x14ac:dyDescent="0.35">
      <c r="N13075" s="25"/>
      <c r="R13075" s="2"/>
    </row>
    <row r="13076" spans="14:18" x14ac:dyDescent="0.35">
      <c r="N13076" s="25"/>
      <c r="R13076" s="2"/>
    </row>
    <row r="13077" spans="14:18" x14ac:dyDescent="0.35">
      <c r="N13077" s="25"/>
      <c r="R13077" s="2"/>
    </row>
    <row r="13078" spans="14:18" x14ac:dyDescent="0.35">
      <c r="N13078" s="25"/>
      <c r="R13078" s="2"/>
    </row>
    <row r="13079" spans="14:18" x14ac:dyDescent="0.35">
      <c r="N13079" s="25"/>
      <c r="R13079" s="2"/>
    </row>
    <row r="13080" spans="14:18" x14ac:dyDescent="0.35">
      <c r="N13080" s="25"/>
      <c r="R13080" s="2"/>
    </row>
    <row r="13081" spans="14:18" x14ac:dyDescent="0.35">
      <c r="N13081" s="25"/>
      <c r="R13081" s="2"/>
    </row>
    <row r="13082" spans="14:18" x14ac:dyDescent="0.35">
      <c r="N13082" s="25"/>
      <c r="R13082" s="2"/>
    </row>
    <row r="13083" spans="14:18" x14ac:dyDescent="0.35">
      <c r="N13083" s="25"/>
      <c r="R13083" s="2"/>
    </row>
    <row r="13084" spans="14:18" x14ac:dyDescent="0.35">
      <c r="N13084" s="25"/>
      <c r="R13084" s="2"/>
    </row>
    <row r="13085" spans="14:18" x14ac:dyDescent="0.35">
      <c r="N13085" s="25"/>
      <c r="R13085" s="2"/>
    </row>
    <row r="13086" spans="14:18" x14ac:dyDescent="0.35">
      <c r="N13086" s="25"/>
      <c r="R13086" s="2"/>
    </row>
    <row r="13087" spans="14:18" x14ac:dyDescent="0.35">
      <c r="N13087" s="25"/>
      <c r="R13087" s="2"/>
    </row>
    <row r="13088" spans="14:18" x14ac:dyDescent="0.35">
      <c r="N13088" s="25"/>
      <c r="R13088" s="2"/>
    </row>
    <row r="13089" spans="14:22" x14ac:dyDescent="0.35">
      <c r="N13089" s="25"/>
      <c r="R13089" s="2"/>
    </row>
    <row r="13090" spans="14:22" x14ac:dyDescent="0.35">
      <c r="N13090" s="25"/>
      <c r="R13090" s="2"/>
    </row>
    <row r="13091" spans="14:22" x14ac:dyDescent="0.35">
      <c r="N13091" s="25"/>
      <c r="R13091" s="2"/>
    </row>
    <row r="13092" spans="14:22" x14ac:dyDescent="0.35">
      <c r="N13092" s="25"/>
      <c r="R13092" s="2"/>
      <c r="U13092" s="5"/>
      <c r="V13092" s="6"/>
    </row>
    <row r="13093" spans="14:22" x14ac:dyDescent="0.35">
      <c r="N13093" s="25"/>
      <c r="R13093" s="2"/>
    </row>
    <row r="13094" spans="14:22" x14ac:dyDescent="0.35">
      <c r="N13094" s="25"/>
      <c r="R13094" s="2"/>
    </row>
    <row r="13095" spans="14:22" x14ac:dyDescent="0.35">
      <c r="N13095" s="25"/>
      <c r="R13095" s="2"/>
    </row>
    <row r="13096" spans="14:22" x14ac:dyDescent="0.35">
      <c r="N13096" s="25"/>
      <c r="R13096" s="2"/>
    </row>
    <row r="13097" spans="14:22" x14ac:dyDescent="0.35">
      <c r="N13097" s="25"/>
      <c r="R13097" s="2"/>
    </row>
    <row r="13098" spans="14:22" x14ac:dyDescent="0.35">
      <c r="N13098" s="25"/>
      <c r="R13098" s="2"/>
    </row>
    <row r="13099" spans="14:22" x14ac:dyDescent="0.35">
      <c r="N13099" s="25"/>
      <c r="R13099" s="2"/>
    </row>
    <row r="13100" spans="14:22" x14ac:dyDescent="0.35">
      <c r="N13100" s="25"/>
      <c r="R13100" s="2"/>
    </row>
    <row r="13101" spans="14:22" x14ac:dyDescent="0.35">
      <c r="N13101" s="25"/>
      <c r="R13101" s="2"/>
    </row>
    <row r="13102" spans="14:22" x14ac:dyDescent="0.35">
      <c r="N13102" s="25"/>
      <c r="R13102" s="2"/>
    </row>
    <row r="13103" spans="14:22" x14ac:dyDescent="0.35">
      <c r="N13103" s="25"/>
      <c r="R13103" s="2"/>
    </row>
    <row r="13104" spans="14:22" x14ac:dyDescent="0.35">
      <c r="N13104" s="25"/>
      <c r="R13104" s="2"/>
    </row>
    <row r="13105" spans="14:18" x14ac:dyDescent="0.35">
      <c r="N13105" s="25"/>
      <c r="R13105" s="2"/>
    </row>
    <row r="13106" spans="14:18" x14ac:dyDescent="0.35">
      <c r="N13106" s="25"/>
      <c r="R13106" s="2"/>
    </row>
    <row r="13107" spans="14:18" x14ac:dyDescent="0.35">
      <c r="N13107" s="25"/>
      <c r="R13107" s="2"/>
    </row>
    <row r="13108" spans="14:18" x14ac:dyDescent="0.35">
      <c r="N13108" s="25"/>
      <c r="R13108" s="2"/>
    </row>
    <row r="13109" spans="14:18" x14ac:dyDescent="0.35">
      <c r="N13109" s="25"/>
      <c r="R13109" s="2"/>
    </row>
    <row r="13110" spans="14:18" x14ac:dyDescent="0.35">
      <c r="N13110" s="25"/>
      <c r="R13110" s="2"/>
    </row>
    <row r="13111" spans="14:18" x14ac:dyDescent="0.35">
      <c r="N13111" s="25"/>
      <c r="R13111" s="2"/>
    </row>
    <row r="13112" spans="14:18" x14ac:dyDescent="0.35">
      <c r="N13112" s="25"/>
      <c r="R13112" s="2"/>
    </row>
    <row r="13113" spans="14:18" x14ac:dyDescent="0.35">
      <c r="N13113" s="25"/>
      <c r="R13113" s="2"/>
    </row>
    <row r="13114" spans="14:18" x14ac:dyDescent="0.35">
      <c r="N13114" s="25"/>
      <c r="R13114" s="2"/>
    </row>
    <row r="13115" spans="14:18" x14ac:dyDescent="0.35">
      <c r="N13115" s="25"/>
      <c r="R13115" s="2"/>
    </row>
    <row r="13116" spans="14:18" x14ac:dyDescent="0.35">
      <c r="N13116" s="25"/>
      <c r="R13116" s="2"/>
    </row>
    <row r="13117" spans="14:18" x14ac:dyDescent="0.35">
      <c r="N13117" s="25"/>
      <c r="R13117" s="2"/>
    </row>
    <row r="13118" spans="14:18" x14ac:dyDescent="0.35">
      <c r="N13118" s="25"/>
      <c r="R13118" s="2"/>
    </row>
    <row r="13119" spans="14:18" x14ac:dyDescent="0.35">
      <c r="N13119" s="25"/>
      <c r="R13119" s="2"/>
    </row>
    <row r="13120" spans="14:18" x14ac:dyDescent="0.35">
      <c r="N13120" s="25"/>
      <c r="R13120" s="2"/>
    </row>
    <row r="13121" spans="14:18" x14ac:dyDescent="0.35">
      <c r="N13121" s="25"/>
      <c r="R13121" s="2"/>
    </row>
    <row r="13122" spans="14:18" x14ac:dyDescent="0.35">
      <c r="N13122" s="25"/>
      <c r="R13122" s="2"/>
    </row>
    <row r="13123" spans="14:18" x14ac:dyDescent="0.35">
      <c r="N13123" s="25"/>
      <c r="R13123" s="2"/>
    </row>
    <row r="13124" spans="14:18" x14ac:dyDescent="0.35">
      <c r="N13124" s="25"/>
      <c r="R13124" s="2"/>
    </row>
    <row r="13125" spans="14:18" x14ac:dyDescent="0.35">
      <c r="N13125" s="25"/>
      <c r="R13125" s="2"/>
    </row>
    <row r="13126" spans="14:18" x14ac:dyDescent="0.35">
      <c r="N13126" s="25"/>
      <c r="R13126" s="2"/>
    </row>
    <row r="13127" spans="14:18" x14ac:dyDescent="0.35">
      <c r="N13127" s="25"/>
      <c r="R13127" s="2"/>
    </row>
    <row r="13128" spans="14:18" x14ac:dyDescent="0.35">
      <c r="N13128" s="25"/>
      <c r="R13128" s="2"/>
    </row>
    <row r="13129" spans="14:18" x14ac:dyDescent="0.35">
      <c r="N13129" s="25"/>
      <c r="R13129" s="2"/>
    </row>
    <row r="13130" spans="14:18" x14ac:dyDescent="0.35">
      <c r="N13130" s="25"/>
      <c r="R13130" s="2"/>
    </row>
    <row r="13131" spans="14:18" x14ac:dyDescent="0.35">
      <c r="N13131" s="25"/>
      <c r="R13131" s="2"/>
    </row>
    <row r="13132" spans="14:18" x14ac:dyDescent="0.35">
      <c r="N13132" s="25"/>
      <c r="R13132" s="2"/>
    </row>
    <row r="13133" spans="14:18" x14ac:dyDescent="0.35">
      <c r="N13133" s="25"/>
      <c r="R13133" s="2"/>
    </row>
    <row r="13134" spans="14:18" x14ac:dyDescent="0.35">
      <c r="N13134" s="25"/>
      <c r="R13134" s="2"/>
    </row>
    <row r="13135" spans="14:18" x14ac:dyDescent="0.35">
      <c r="N13135" s="25"/>
      <c r="R13135" s="2"/>
    </row>
    <row r="13136" spans="14:18" x14ac:dyDescent="0.35">
      <c r="N13136" s="25"/>
      <c r="R13136" s="2"/>
    </row>
    <row r="13137" spans="14:18" x14ac:dyDescent="0.35">
      <c r="N13137" s="25"/>
      <c r="R13137" s="2"/>
    </row>
    <row r="13138" spans="14:18" x14ac:dyDescent="0.35">
      <c r="N13138" s="25"/>
      <c r="R13138" s="2"/>
    </row>
    <row r="13139" spans="14:18" x14ac:dyDescent="0.35">
      <c r="N13139" s="25"/>
      <c r="R13139" s="2"/>
    </row>
    <row r="13140" spans="14:18" x14ac:dyDescent="0.35">
      <c r="N13140" s="25"/>
      <c r="R13140" s="2"/>
    </row>
    <row r="13141" spans="14:18" x14ac:dyDescent="0.35">
      <c r="N13141" s="25"/>
      <c r="R13141" s="2"/>
    </row>
    <row r="13142" spans="14:18" x14ac:dyDescent="0.35">
      <c r="N13142" s="25"/>
      <c r="R13142" s="2"/>
    </row>
    <row r="13143" spans="14:18" x14ac:dyDescent="0.35">
      <c r="N13143" s="25"/>
      <c r="R13143" s="2"/>
    </row>
    <row r="13144" spans="14:18" x14ac:dyDescent="0.35">
      <c r="N13144" s="25"/>
      <c r="R13144" s="2"/>
    </row>
    <row r="13145" spans="14:18" x14ac:dyDescent="0.35">
      <c r="N13145" s="25"/>
      <c r="R13145" s="2"/>
    </row>
    <row r="13146" spans="14:18" x14ac:dyDescent="0.35">
      <c r="N13146" s="25"/>
      <c r="R13146" s="2"/>
    </row>
    <row r="13147" spans="14:18" x14ac:dyDescent="0.35">
      <c r="N13147" s="25"/>
      <c r="R13147" s="2"/>
    </row>
    <row r="13148" spans="14:18" x14ac:dyDescent="0.35">
      <c r="N13148" s="25"/>
      <c r="R13148" s="2"/>
    </row>
    <row r="13149" spans="14:18" x14ac:dyDescent="0.35">
      <c r="N13149" s="25"/>
      <c r="R13149" s="2"/>
    </row>
    <row r="13150" spans="14:18" x14ac:dyDescent="0.35">
      <c r="N13150" s="25"/>
      <c r="R13150" s="2"/>
    </row>
    <row r="13151" spans="14:18" x14ac:dyDescent="0.35">
      <c r="N13151" s="25"/>
      <c r="R13151" s="2"/>
    </row>
    <row r="13152" spans="14:18" x14ac:dyDescent="0.35">
      <c r="N13152" s="25"/>
      <c r="R13152" s="2"/>
    </row>
    <row r="13153" spans="14:18" x14ac:dyDescent="0.35">
      <c r="N13153" s="25"/>
      <c r="R13153" s="2"/>
    </row>
    <row r="13154" spans="14:18" x14ac:dyDescent="0.35">
      <c r="N13154" s="25"/>
      <c r="R13154" s="2"/>
    </row>
    <row r="13155" spans="14:18" x14ac:dyDescent="0.35">
      <c r="N13155" s="25"/>
      <c r="R13155" s="2"/>
    </row>
    <row r="13156" spans="14:18" x14ac:dyDescent="0.35">
      <c r="N13156" s="25"/>
      <c r="R13156" s="2"/>
    </row>
    <row r="13157" spans="14:18" x14ac:dyDescent="0.35">
      <c r="N13157" s="25"/>
      <c r="R13157" s="2"/>
    </row>
    <row r="13158" spans="14:18" x14ac:dyDescent="0.35">
      <c r="N13158" s="25"/>
      <c r="R13158" s="2"/>
    </row>
    <row r="13159" spans="14:18" x14ac:dyDescent="0.35">
      <c r="N13159" s="25"/>
      <c r="R13159" s="2"/>
    </row>
    <row r="13160" spans="14:18" x14ac:dyDescent="0.35">
      <c r="N13160" s="25"/>
      <c r="R13160" s="2"/>
    </row>
    <row r="13161" spans="14:18" x14ac:dyDescent="0.35">
      <c r="N13161" s="25"/>
      <c r="R13161" s="2"/>
    </row>
    <row r="13162" spans="14:18" x14ac:dyDescent="0.35">
      <c r="N13162" s="25"/>
      <c r="R13162" s="2"/>
    </row>
    <row r="13163" spans="14:18" x14ac:dyDescent="0.35">
      <c r="N13163" s="25"/>
      <c r="R13163" s="2"/>
    </row>
    <row r="13164" spans="14:18" x14ac:dyDescent="0.35">
      <c r="N13164" s="25"/>
      <c r="R13164" s="2"/>
    </row>
    <row r="13165" spans="14:18" x14ac:dyDescent="0.35">
      <c r="N13165" s="25"/>
      <c r="R13165" s="2"/>
    </row>
    <row r="13166" spans="14:18" x14ac:dyDescent="0.35">
      <c r="N13166" s="25"/>
      <c r="R13166" s="2"/>
    </row>
    <row r="13167" spans="14:18" x14ac:dyDescent="0.35">
      <c r="N13167" s="25"/>
      <c r="R13167" s="2"/>
    </row>
    <row r="13168" spans="14:18" x14ac:dyDescent="0.35">
      <c r="N13168" s="25"/>
      <c r="R13168" s="2"/>
    </row>
    <row r="13169" spans="14:18" x14ac:dyDescent="0.35">
      <c r="N13169" s="25"/>
      <c r="R13169" s="2"/>
    </row>
    <row r="13170" spans="14:18" x14ac:dyDescent="0.35">
      <c r="N13170" s="25"/>
      <c r="R13170" s="2"/>
    </row>
    <row r="13171" spans="14:18" x14ac:dyDescent="0.35">
      <c r="N13171" s="25"/>
      <c r="R13171" s="2"/>
    </row>
    <row r="13172" spans="14:18" x14ac:dyDescent="0.35">
      <c r="N13172" s="25"/>
      <c r="R13172" s="2"/>
    </row>
    <row r="13173" spans="14:18" x14ac:dyDescent="0.35">
      <c r="N13173" s="25"/>
      <c r="R13173" s="2"/>
    </row>
    <row r="13174" spans="14:18" x14ac:dyDescent="0.35">
      <c r="N13174" s="25"/>
      <c r="R13174" s="2"/>
    </row>
    <row r="13175" spans="14:18" x14ac:dyDescent="0.35">
      <c r="N13175" s="25"/>
      <c r="R13175" s="2"/>
    </row>
    <row r="13176" spans="14:18" x14ac:dyDescent="0.35">
      <c r="N13176" s="25"/>
      <c r="R13176" s="2"/>
    </row>
    <row r="13177" spans="14:18" x14ac:dyDescent="0.35">
      <c r="N13177" s="25"/>
      <c r="R13177" s="2"/>
    </row>
    <row r="13178" spans="14:18" x14ac:dyDescent="0.35">
      <c r="N13178" s="25"/>
      <c r="R13178" s="2"/>
    </row>
    <row r="13179" spans="14:18" x14ac:dyDescent="0.35">
      <c r="N13179" s="25"/>
      <c r="R13179" s="2"/>
    </row>
    <row r="13180" spans="14:18" x14ac:dyDescent="0.35">
      <c r="N13180" s="25"/>
      <c r="R13180" s="2"/>
    </row>
    <row r="13181" spans="14:18" x14ac:dyDescent="0.35">
      <c r="N13181" s="25"/>
      <c r="R13181" s="2"/>
    </row>
    <row r="13182" spans="14:18" x14ac:dyDescent="0.35">
      <c r="N13182" s="25"/>
      <c r="R13182" s="2"/>
    </row>
    <row r="13183" spans="14:18" x14ac:dyDescent="0.35">
      <c r="N13183" s="25"/>
      <c r="R13183" s="2"/>
    </row>
    <row r="13184" spans="14:18" x14ac:dyDescent="0.35">
      <c r="N13184" s="25"/>
      <c r="R13184" s="2"/>
    </row>
    <row r="13185" spans="14:22" x14ac:dyDescent="0.35">
      <c r="N13185" s="25"/>
      <c r="R13185" s="2"/>
    </row>
    <row r="13186" spans="14:22" x14ac:dyDescent="0.35">
      <c r="N13186" s="25"/>
      <c r="R13186" s="2"/>
    </row>
    <row r="13187" spans="14:22" x14ac:dyDescent="0.35">
      <c r="N13187" s="25"/>
      <c r="R13187" s="2"/>
    </row>
    <row r="13188" spans="14:22" x14ac:dyDescent="0.35">
      <c r="N13188" s="25"/>
      <c r="R13188" s="2"/>
      <c r="U13188" s="5"/>
      <c r="V13188" s="6"/>
    </row>
    <row r="13189" spans="14:22" x14ac:dyDescent="0.35">
      <c r="N13189" s="25"/>
      <c r="R13189" s="2"/>
    </row>
    <row r="13190" spans="14:22" x14ac:dyDescent="0.35">
      <c r="N13190" s="25"/>
      <c r="R13190" s="2"/>
    </row>
    <row r="13191" spans="14:22" x14ac:dyDescent="0.35">
      <c r="N13191" s="25"/>
      <c r="R13191" s="2"/>
    </row>
    <row r="13192" spans="14:22" x14ac:dyDescent="0.35">
      <c r="N13192" s="25"/>
      <c r="R13192" s="2"/>
    </row>
    <row r="13193" spans="14:22" x14ac:dyDescent="0.35">
      <c r="N13193" s="25"/>
      <c r="R13193" s="2"/>
    </row>
    <row r="13194" spans="14:22" x14ac:dyDescent="0.35">
      <c r="N13194" s="25"/>
      <c r="R13194" s="2"/>
    </row>
    <row r="13195" spans="14:22" x14ac:dyDescent="0.35">
      <c r="N13195" s="25"/>
      <c r="R13195" s="2"/>
    </row>
    <row r="13196" spans="14:22" x14ac:dyDescent="0.35">
      <c r="N13196" s="25"/>
      <c r="R13196" s="2"/>
    </row>
    <row r="13197" spans="14:22" x14ac:dyDescent="0.35">
      <c r="N13197" s="25"/>
      <c r="R13197" s="2"/>
    </row>
    <row r="13198" spans="14:22" x14ac:dyDescent="0.35">
      <c r="N13198" s="25"/>
      <c r="R13198" s="2"/>
    </row>
    <row r="13199" spans="14:22" x14ac:dyDescent="0.35">
      <c r="N13199" s="25"/>
      <c r="R13199" s="2"/>
    </row>
    <row r="13200" spans="14:22" x14ac:dyDescent="0.35">
      <c r="N13200" s="25"/>
      <c r="R13200" s="2"/>
    </row>
    <row r="13201" spans="14:18" x14ac:dyDescent="0.35">
      <c r="N13201" s="25"/>
      <c r="R13201" s="2"/>
    </row>
    <row r="13202" spans="14:18" x14ac:dyDescent="0.35">
      <c r="N13202" s="25"/>
      <c r="R13202" s="2"/>
    </row>
    <row r="13203" spans="14:18" x14ac:dyDescent="0.35">
      <c r="N13203" s="25"/>
      <c r="R13203" s="2"/>
    </row>
    <row r="13204" spans="14:18" x14ac:dyDescent="0.35">
      <c r="N13204" s="25"/>
      <c r="R13204" s="2"/>
    </row>
    <row r="13205" spans="14:18" x14ac:dyDescent="0.35">
      <c r="N13205" s="25"/>
      <c r="R13205" s="2"/>
    </row>
    <row r="13206" spans="14:18" x14ac:dyDescent="0.35">
      <c r="N13206" s="25"/>
      <c r="R13206" s="2"/>
    </row>
    <row r="13207" spans="14:18" x14ac:dyDescent="0.35">
      <c r="N13207" s="25"/>
      <c r="R13207" s="2"/>
    </row>
    <row r="13208" spans="14:18" x14ac:dyDescent="0.35">
      <c r="N13208" s="25"/>
      <c r="R13208" s="2"/>
    </row>
    <row r="13209" spans="14:18" x14ac:dyDescent="0.35">
      <c r="N13209" s="25"/>
      <c r="R13209" s="2"/>
    </row>
    <row r="13210" spans="14:18" x14ac:dyDescent="0.35">
      <c r="N13210" s="25"/>
      <c r="R13210" s="2"/>
    </row>
    <row r="13211" spans="14:18" x14ac:dyDescent="0.35">
      <c r="N13211" s="25"/>
      <c r="R13211" s="2"/>
    </row>
    <row r="13212" spans="14:18" x14ac:dyDescent="0.35">
      <c r="N13212" s="25"/>
      <c r="R13212" s="2"/>
    </row>
    <row r="13213" spans="14:18" x14ac:dyDescent="0.35">
      <c r="N13213" s="25"/>
      <c r="R13213" s="2"/>
    </row>
    <row r="13214" spans="14:18" x14ac:dyDescent="0.35">
      <c r="N13214" s="25"/>
      <c r="R13214" s="2"/>
    </row>
    <row r="13215" spans="14:18" x14ac:dyDescent="0.35">
      <c r="N13215" s="25"/>
      <c r="R13215" s="2"/>
    </row>
    <row r="13216" spans="14:18" x14ac:dyDescent="0.35">
      <c r="N13216" s="25"/>
      <c r="R13216" s="2"/>
    </row>
    <row r="13217" spans="14:18" x14ac:dyDescent="0.35">
      <c r="N13217" s="25"/>
      <c r="R13217" s="2"/>
    </row>
    <row r="13218" spans="14:18" x14ac:dyDescent="0.35">
      <c r="N13218" s="25"/>
      <c r="R13218" s="2"/>
    </row>
    <row r="13219" spans="14:18" x14ac:dyDescent="0.35">
      <c r="N13219" s="25"/>
      <c r="R13219" s="2"/>
    </row>
    <row r="13220" spans="14:18" x14ac:dyDescent="0.35">
      <c r="N13220" s="25"/>
      <c r="R13220" s="2"/>
    </row>
    <row r="13221" spans="14:18" x14ac:dyDescent="0.35">
      <c r="N13221" s="25"/>
      <c r="R13221" s="2"/>
    </row>
    <row r="13222" spans="14:18" x14ac:dyDescent="0.35">
      <c r="N13222" s="25"/>
      <c r="R13222" s="2"/>
    </row>
    <row r="13223" spans="14:18" x14ac:dyDescent="0.35">
      <c r="N13223" s="25"/>
      <c r="R13223" s="2"/>
    </row>
    <row r="13224" spans="14:18" x14ac:dyDescent="0.35">
      <c r="N13224" s="25"/>
      <c r="R13224" s="2"/>
    </row>
    <row r="13225" spans="14:18" x14ac:dyDescent="0.35">
      <c r="N13225" s="25"/>
      <c r="R13225" s="2"/>
    </row>
    <row r="13226" spans="14:18" x14ac:dyDescent="0.35">
      <c r="N13226" s="25"/>
      <c r="R13226" s="2"/>
    </row>
    <row r="13227" spans="14:18" x14ac:dyDescent="0.35">
      <c r="N13227" s="25"/>
      <c r="R13227" s="2"/>
    </row>
    <row r="13228" spans="14:18" x14ac:dyDescent="0.35">
      <c r="N13228" s="25"/>
      <c r="R13228" s="2"/>
    </row>
    <row r="13229" spans="14:18" x14ac:dyDescent="0.35">
      <c r="N13229" s="25"/>
      <c r="R13229" s="2"/>
    </row>
    <row r="13230" spans="14:18" x14ac:dyDescent="0.35">
      <c r="N13230" s="25"/>
      <c r="R13230" s="2"/>
    </row>
    <row r="13231" spans="14:18" x14ac:dyDescent="0.35">
      <c r="N13231" s="25"/>
      <c r="R13231" s="2"/>
    </row>
    <row r="13232" spans="14:18" x14ac:dyDescent="0.35">
      <c r="N13232" s="25"/>
      <c r="R13232" s="2"/>
    </row>
    <row r="13233" spans="14:18" x14ac:dyDescent="0.35">
      <c r="N13233" s="25"/>
      <c r="R13233" s="2"/>
    </row>
    <row r="13234" spans="14:18" x14ac:dyDescent="0.35">
      <c r="N13234" s="25"/>
      <c r="R13234" s="2"/>
    </row>
    <row r="13235" spans="14:18" x14ac:dyDescent="0.35">
      <c r="N13235" s="25"/>
      <c r="R13235" s="2"/>
    </row>
    <row r="13236" spans="14:18" x14ac:dyDescent="0.35">
      <c r="N13236" s="25"/>
      <c r="R13236" s="2"/>
    </row>
    <row r="13237" spans="14:18" x14ac:dyDescent="0.35">
      <c r="N13237" s="25"/>
      <c r="R13237" s="2"/>
    </row>
    <row r="13238" spans="14:18" x14ac:dyDescent="0.35">
      <c r="N13238" s="25"/>
      <c r="R13238" s="2"/>
    </row>
    <row r="13239" spans="14:18" x14ac:dyDescent="0.35">
      <c r="N13239" s="25"/>
      <c r="R13239" s="2"/>
    </row>
    <row r="13240" spans="14:18" x14ac:dyDescent="0.35">
      <c r="N13240" s="25"/>
      <c r="R13240" s="2"/>
    </row>
    <row r="13241" spans="14:18" x14ac:dyDescent="0.35">
      <c r="N13241" s="25"/>
      <c r="R13241" s="2"/>
    </row>
    <row r="13242" spans="14:18" x14ac:dyDescent="0.35">
      <c r="N13242" s="25"/>
      <c r="R13242" s="2"/>
    </row>
    <row r="13243" spans="14:18" x14ac:dyDescent="0.35">
      <c r="N13243" s="25"/>
      <c r="R13243" s="2"/>
    </row>
    <row r="13244" spans="14:18" x14ac:dyDescent="0.35">
      <c r="N13244" s="25"/>
      <c r="R13244" s="2"/>
    </row>
    <row r="13245" spans="14:18" x14ac:dyDescent="0.35">
      <c r="N13245" s="25"/>
      <c r="R13245" s="2"/>
    </row>
    <row r="13246" spans="14:18" x14ac:dyDescent="0.35">
      <c r="N13246" s="25"/>
      <c r="R13246" s="2"/>
    </row>
    <row r="13247" spans="14:18" x14ac:dyDescent="0.35">
      <c r="N13247" s="25"/>
      <c r="R13247" s="2"/>
    </row>
    <row r="13248" spans="14:18" x14ac:dyDescent="0.35">
      <c r="N13248" s="25"/>
      <c r="R13248" s="2"/>
    </row>
    <row r="13249" spans="14:18" x14ac:dyDescent="0.35">
      <c r="N13249" s="25"/>
      <c r="R13249" s="2"/>
    </row>
    <row r="13250" spans="14:18" x14ac:dyDescent="0.35">
      <c r="N13250" s="25"/>
      <c r="R13250" s="2"/>
    </row>
    <row r="13251" spans="14:18" x14ac:dyDescent="0.35">
      <c r="N13251" s="25"/>
      <c r="R13251" s="2"/>
    </row>
    <row r="13252" spans="14:18" x14ac:dyDescent="0.35">
      <c r="N13252" s="25"/>
      <c r="R13252" s="2"/>
    </row>
    <row r="13253" spans="14:18" x14ac:dyDescent="0.35">
      <c r="N13253" s="25"/>
      <c r="R13253" s="2"/>
    </row>
    <row r="13254" spans="14:18" x14ac:dyDescent="0.35">
      <c r="N13254" s="25"/>
      <c r="R13254" s="2"/>
    </row>
    <row r="13255" spans="14:18" x14ac:dyDescent="0.35">
      <c r="N13255" s="25"/>
      <c r="R13255" s="2"/>
    </row>
    <row r="13256" spans="14:18" x14ac:dyDescent="0.35">
      <c r="N13256" s="25"/>
      <c r="R13256" s="2"/>
    </row>
    <row r="13257" spans="14:18" x14ac:dyDescent="0.35">
      <c r="N13257" s="25"/>
      <c r="R13257" s="2"/>
    </row>
    <row r="13258" spans="14:18" x14ac:dyDescent="0.35">
      <c r="N13258" s="25"/>
      <c r="R13258" s="2"/>
    </row>
    <row r="13259" spans="14:18" x14ac:dyDescent="0.35">
      <c r="N13259" s="25"/>
      <c r="R13259" s="2"/>
    </row>
    <row r="13260" spans="14:18" x14ac:dyDescent="0.35">
      <c r="N13260" s="25"/>
      <c r="R13260" s="2"/>
    </row>
    <row r="13261" spans="14:18" x14ac:dyDescent="0.35">
      <c r="N13261" s="25"/>
      <c r="R13261" s="2"/>
    </row>
    <row r="13262" spans="14:18" x14ac:dyDescent="0.35">
      <c r="N13262" s="25"/>
      <c r="R13262" s="2"/>
    </row>
    <row r="13263" spans="14:18" x14ac:dyDescent="0.35">
      <c r="N13263" s="25"/>
      <c r="R13263" s="2"/>
    </row>
    <row r="13264" spans="14:18" x14ac:dyDescent="0.35">
      <c r="N13264" s="25"/>
      <c r="R13264" s="2"/>
    </row>
    <row r="13265" spans="14:18" x14ac:dyDescent="0.35">
      <c r="N13265" s="25"/>
      <c r="R13265" s="2"/>
    </row>
    <row r="13266" spans="14:18" x14ac:dyDescent="0.35">
      <c r="N13266" s="25"/>
      <c r="R13266" s="2"/>
    </row>
    <row r="13267" spans="14:18" x14ac:dyDescent="0.35">
      <c r="N13267" s="25"/>
      <c r="R13267" s="2"/>
    </row>
    <row r="13268" spans="14:18" x14ac:dyDescent="0.35">
      <c r="N13268" s="25"/>
      <c r="R13268" s="2"/>
    </row>
    <row r="13269" spans="14:18" x14ac:dyDescent="0.35">
      <c r="N13269" s="25"/>
      <c r="R13269" s="2"/>
    </row>
    <row r="13270" spans="14:18" x14ac:dyDescent="0.35">
      <c r="N13270" s="25"/>
      <c r="R13270" s="2"/>
    </row>
    <row r="13271" spans="14:18" x14ac:dyDescent="0.35">
      <c r="N13271" s="25"/>
      <c r="R13271" s="2"/>
    </row>
    <row r="13272" spans="14:18" x14ac:dyDescent="0.35">
      <c r="N13272" s="25"/>
      <c r="R13272" s="2"/>
    </row>
    <row r="13273" spans="14:18" x14ac:dyDescent="0.35">
      <c r="N13273" s="25"/>
      <c r="R13273" s="2"/>
    </row>
    <row r="13274" spans="14:18" x14ac:dyDescent="0.35">
      <c r="N13274" s="25"/>
      <c r="R13274" s="2"/>
    </row>
    <row r="13275" spans="14:18" x14ac:dyDescent="0.35">
      <c r="N13275" s="25"/>
      <c r="R13275" s="2"/>
    </row>
    <row r="13276" spans="14:18" x14ac:dyDescent="0.35">
      <c r="N13276" s="25"/>
      <c r="R13276" s="2"/>
    </row>
    <row r="13277" spans="14:18" x14ac:dyDescent="0.35">
      <c r="N13277" s="25"/>
      <c r="R13277" s="2"/>
    </row>
    <row r="13278" spans="14:18" x14ac:dyDescent="0.35">
      <c r="N13278" s="25"/>
      <c r="R13278" s="2"/>
    </row>
    <row r="13279" spans="14:18" x14ac:dyDescent="0.35">
      <c r="N13279" s="25"/>
      <c r="R13279" s="2"/>
    </row>
    <row r="13280" spans="14:18" x14ac:dyDescent="0.35">
      <c r="N13280" s="25"/>
      <c r="R13280" s="2"/>
    </row>
    <row r="13281" spans="14:22" x14ac:dyDescent="0.35">
      <c r="N13281" s="25"/>
      <c r="R13281" s="2"/>
    </row>
    <row r="13282" spans="14:22" x14ac:dyDescent="0.35">
      <c r="N13282" s="25"/>
      <c r="R13282" s="2"/>
    </row>
    <row r="13283" spans="14:22" x14ac:dyDescent="0.35">
      <c r="N13283" s="25"/>
      <c r="R13283" s="2"/>
    </row>
    <row r="13284" spans="14:22" x14ac:dyDescent="0.35">
      <c r="N13284" s="25"/>
      <c r="R13284" s="2"/>
      <c r="U13284" s="5"/>
      <c r="V13284" s="6"/>
    </row>
    <row r="13285" spans="14:22" x14ac:dyDescent="0.35">
      <c r="N13285" s="25"/>
      <c r="R13285" s="2"/>
    </row>
    <row r="13286" spans="14:22" x14ac:dyDescent="0.35">
      <c r="N13286" s="25"/>
      <c r="R13286" s="2"/>
    </row>
    <row r="13287" spans="14:22" x14ac:dyDescent="0.35">
      <c r="N13287" s="25"/>
      <c r="R13287" s="2"/>
    </row>
    <row r="13288" spans="14:22" x14ac:dyDescent="0.35">
      <c r="N13288" s="25"/>
      <c r="R13288" s="2"/>
    </row>
    <row r="13289" spans="14:22" x14ac:dyDescent="0.35">
      <c r="N13289" s="25"/>
      <c r="R13289" s="2"/>
    </row>
    <row r="13290" spans="14:22" x14ac:dyDescent="0.35">
      <c r="N13290" s="25"/>
      <c r="R13290" s="2"/>
    </row>
    <row r="13291" spans="14:22" x14ac:dyDescent="0.35">
      <c r="N13291" s="25"/>
      <c r="R13291" s="2"/>
    </row>
    <row r="13292" spans="14:22" x14ac:dyDescent="0.35">
      <c r="N13292" s="25"/>
      <c r="R13292" s="2"/>
    </row>
    <row r="13293" spans="14:22" x14ac:dyDescent="0.35">
      <c r="N13293" s="25"/>
      <c r="R13293" s="2"/>
    </row>
    <row r="13294" spans="14:22" x14ac:dyDescent="0.35">
      <c r="N13294" s="25"/>
      <c r="R13294" s="2"/>
    </row>
    <row r="13295" spans="14:22" x14ac:dyDescent="0.35">
      <c r="N13295" s="25"/>
      <c r="R13295" s="2"/>
    </row>
    <row r="13296" spans="14:22" x14ac:dyDescent="0.35">
      <c r="N13296" s="25"/>
      <c r="R13296" s="2"/>
    </row>
    <row r="13297" spans="14:18" x14ac:dyDescent="0.35">
      <c r="N13297" s="25"/>
      <c r="R13297" s="2"/>
    </row>
    <row r="13298" spans="14:18" x14ac:dyDescent="0.35">
      <c r="N13298" s="25"/>
      <c r="R13298" s="2"/>
    </row>
    <row r="13299" spans="14:18" x14ac:dyDescent="0.35">
      <c r="N13299" s="25"/>
      <c r="R13299" s="2"/>
    </row>
    <row r="13300" spans="14:18" x14ac:dyDescent="0.35">
      <c r="N13300" s="25"/>
      <c r="R13300" s="2"/>
    </row>
    <row r="13301" spans="14:18" x14ac:dyDescent="0.35">
      <c r="N13301" s="25"/>
      <c r="R13301" s="2"/>
    </row>
    <row r="13302" spans="14:18" x14ac:dyDescent="0.35">
      <c r="N13302" s="25"/>
      <c r="R13302" s="2"/>
    </row>
    <row r="13303" spans="14:18" x14ac:dyDescent="0.35">
      <c r="N13303" s="25"/>
      <c r="R13303" s="2"/>
    </row>
    <row r="13304" spans="14:18" x14ac:dyDescent="0.35">
      <c r="N13304" s="25"/>
      <c r="R13304" s="2"/>
    </row>
    <row r="13305" spans="14:18" x14ac:dyDescent="0.35">
      <c r="N13305" s="25"/>
      <c r="R13305" s="2"/>
    </row>
    <row r="13306" spans="14:18" x14ac:dyDescent="0.35">
      <c r="N13306" s="25"/>
      <c r="R13306" s="2"/>
    </row>
    <row r="13307" spans="14:18" x14ac:dyDescent="0.35">
      <c r="N13307" s="25"/>
      <c r="R13307" s="2"/>
    </row>
    <row r="13308" spans="14:18" x14ac:dyDescent="0.35">
      <c r="N13308" s="25"/>
      <c r="R13308" s="2"/>
    </row>
    <row r="13309" spans="14:18" x14ac:dyDescent="0.35">
      <c r="N13309" s="25"/>
      <c r="R13309" s="2"/>
    </row>
    <row r="13310" spans="14:18" x14ac:dyDescent="0.35">
      <c r="N13310" s="25"/>
      <c r="R13310" s="2"/>
    </row>
    <row r="13311" spans="14:18" x14ac:dyDescent="0.35">
      <c r="N13311" s="25"/>
      <c r="R13311" s="2"/>
    </row>
    <row r="13312" spans="14:18" x14ac:dyDescent="0.35">
      <c r="N13312" s="25"/>
      <c r="R13312" s="2"/>
    </row>
    <row r="13313" spans="14:18" x14ac:dyDescent="0.35">
      <c r="N13313" s="25"/>
      <c r="R13313" s="2"/>
    </row>
    <row r="13314" spans="14:18" x14ac:dyDescent="0.35">
      <c r="N13314" s="25"/>
      <c r="R13314" s="2"/>
    </row>
    <row r="13315" spans="14:18" x14ac:dyDescent="0.35">
      <c r="N13315" s="25"/>
      <c r="R13315" s="2"/>
    </row>
    <row r="13316" spans="14:18" x14ac:dyDescent="0.35">
      <c r="N13316" s="25"/>
      <c r="R13316" s="2"/>
    </row>
    <row r="13317" spans="14:18" x14ac:dyDescent="0.35">
      <c r="N13317" s="25"/>
      <c r="R13317" s="2"/>
    </row>
    <row r="13318" spans="14:18" x14ac:dyDescent="0.35">
      <c r="N13318" s="25"/>
      <c r="R13318" s="2"/>
    </row>
    <row r="13319" spans="14:18" x14ac:dyDescent="0.35">
      <c r="N13319" s="25"/>
      <c r="R13319" s="2"/>
    </row>
    <row r="13320" spans="14:18" x14ac:dyDescent="0.35">
      <c r="N13320" s="25"/>
      <c r="R13320" s="2"/>
    </row>
    <row r="13321" spans="14:18" x14ac:dyDescent="0.35">
      <c r="N13321" s="25"/>
      <c r="R13321" s="2"/>
    </row>
    <row r="13322" spans="14:18" x14ac:dyDescent="0.35">
      <c r="N13322" s="25"/>
      <c r="R13322" s="2"/>
    </row>
    <row r="13323" spans="14:18" x14ac:dyDescent="0.35">
      <c r="N13323" s="25"/>
      <c r="R13323" s="2"/>
    </row>
    <row r="13324" spans="14:18" x14ac:dyDescent="0.35">
      <c r="N13324" s="25"/>
      <c r="R13324" s="2"/>
    </row>
    <row r="13325" spans="14:18" x14ac:dyDescent="0.35">
      <c r="N13325" s="25"/>
      <c r="R13325" s="2"/>
    </row>
    <row r="13326" spans="14:18" x14ac:dyDescent="0.35">
      <c r="N13326" s="25"/>
      <c r="R13326" s="2"/>
    </row>
    <row r="13327" spans="14:18" x14ac:dyDescent="0.35">
      <c r="N13327" s="25"/>
      <c r="R13327" s="2"/>
    </row>
    <row r="13328" spans="14:18" x14ac:dyDescent="0.35">
      <c r="N13328" s="25"/>
      <c r="R13328" s="2"/>
    </row>
    <row r="13329" spans="14:18" x14ac:dyDescent="0.35">
      <c r="N13329" s="25"/>
      <c r="R13329" s="2"/>
    </row>
    <row r="13330" spans="14:18" x14ac:dyDescent="0.35">
      <c r="N13330" s="25"/>
      <c r="R13330" s="2"/>
    </row>
    <row r="13331" spans="14:18" x14ac:dyDescent="0.35">
      <c r="N13331" s="25"/>
      <c r="R13331" s="2"/>
    </row>
    <row r="13332" spans="14:18" x14ac:dyDescent="0.35">
      <c r="N13332" s="25"/>
      <c r="R13332" s="2"/>
    </row>
    <row r="13333" spans="14:18" x14ac:dyDescent="0.35">
      <c r="N13333" s="25"/>
      <c r="R13333" s="2"/>
    </row>
    <row r="13334" spans="14:18" x14ac:dyDescent="0.35">
      <c r="N13334" s="25"/>
      <c r="R13334" s="2"/>
    </row>
    <row r="13335" spans="14:18" x14ac:dyDescent="0.35">
      <c r="N13335" s="25"/>
      <c r="R13335" s="2"/>
    </row>
    <row r="13336" spans="14:18" x14ac:dyDescent="0.35">
      <c r="N13336" s="25"/>
      <c r="R13336" s="2"/>
    </row>
    <row r="13337" spans="14:18" x14ac:dyDescent="0.35">
      <c r="N13337" s="25"/>
      <c r="R13337" s="2"/>
    </row>
    <row r="13338" spans="14:18" x14ac:dyDescent="0.35">
      <c r="N13338" s="25"/>
      <c r="R13338" s="2"/>
    </row>
    <row r="13339" spans="14:18" x14ac:dyDescent="0.35">
      <c r="N13339" s="25"/>
      <c r="R13339" s="2"/>
    </row>
    <row r="13340" spans="14:18" x14ac:dyDescent="0.35">
      <c r="N13340" s="25"/>
      <c r="R13340" s="2"/>
    </row>
    <row r="13341" spans="14:18" x14ac:dyDescent="0.35">
      <c r="N13341" s="25"/>
      <c r="R13341" s="2"/>
    </row>
    <row r="13342" spans="14:18" x14ac:dyDescent="0.35">
      <c r="N13342" s="25"/>
      <c r="R13342" s="2"/>
    </row>
    <row r="13343" spans="14:18" x14ac:dyDescent="0.35">
      <c r="N13343" s="25"/>
      <c r="R13343" s="2"/>
    </row>
    <row r="13344" spans="14:18" x14ac:dyDescent="0.35">
      <c r="N13344" s="25"/>
      <c r="R13344" s="2"/>
    </row>
    <row r="13345" spans="14:18" x14ac:dyDescent="0.35">
      <c r="N13345" s="25"/>
      <c r="R13345" s="2"/>
    </row>
    <row r="13346" spans="14:18" x14ac:dyDescent="0.35">
      <c r="N13346" s="25"/>
      <c r="R13346" s="2"/>
    </row>
    <row r="13347" spans="14:18" x14ac:dyDescent="0.35">
      <c r="N13347" s="25"/>
      <c r="R13347" s="2"/>
    </row>
    <row r="13348" spans="14:18" x14ac:dyDescent="0.35">
      <c r="N13348" s="25"/>
      <c r="R13348" s="2"/>
    </row>
    <row r="13349" spans="14:18" x14ac:dyDescent="0.35">
      <c r="N13349" s="25"/>
      <c r="R13349" s="2"/>
    </row>
    <row r="13350" spans="14:18" x14ac:dyDescent="0.35">
      <c r="N13350" s="25"/>
      <c r="R13350" s="2"/>
    </row>
    <row r="13351" spans="14:18" x14ac:dyDescent="0.35">
      <c r="N13351" s="25"/>
      <c r="R13351" s="2"/>
    </row>
    <row r="13352" spans="14:18" x14ac:dyDescent="0.35">
      <c r="N13352" s="25"/>
      <c r="R13352" s="2"/>
    </row>
    <row r="13353" spans="14:18" x14ac:dyDescent="0.35">
      <c r="N13353" s="25"/>
      <c r="R13353" s="2"/>
    </row>
    <row r="13354" spans="14:18" x14ac:dyDescent="0.35">
      <c r="N13354" s="25"/>
      <c r="R13354" s="2"/>
    </row>
    <row r="13355" spans="14:18" x14ac:dyDescent="0.35">
      <c r="N13355" s="25"/>
      <c r="R13355" s="2"/>
    </row>
    <row r="13356" spans="14:18" x14ac:dyDescent="0.35">
      <c r="N13356" s="25"/>
      <c r="R13356" s="2"/>
    </row>
    <row r="13357" spans="14:18" x14ac:dyDescent="0.35">
      <c r="N13357" s="25"/>
      <c r="R13357" s="2"/>
    </row>
    <row r="13358" spans="14:18" x14ac:dyDescent="0.35">
      <c r="N13358" s="25"/>
      <c r="R13358" s="2"/>
    </row>
    <row r="13359" spans="14:18" x14ac:dyDescent="0.35">
      <c r="N13359" s="25"/>
      <c r="R13359" s="2"/>
    </row>
    <row r="13360" spans="14:18" x14ac:dyDescent="0.35">
      <c r="N13360" s="25"/>
      <c r="R13360" s="2"/>
    </row>
    <row r="13361" spans="14:18" x14ac:dyDescent="0.35">
      <c r="N13361" s="25"/>
      <c r="R13361" s="2"/>
    </row>
    <row r="13362" spans="14:18" x14ac:dyDescent="0.35">
      <c r="N13362" s="25"/>
      <c r="R13362" s="2"/>
    </row>
    <row r="13363" spans="14:18" x14ac:dyDescent="0.35">
      <c r="N13363" s="25"/>
      <c r="R13363" s="2"/>
    </row>
    <row r="13364" spans="14:18" x14ac:dyDescent="0.35">
      <c r="N13364" s="25"/>
      <c r="R13364" s="2"/>
    </row>
    <row r="13365" spans="14:18" x14ac:dyDescent="0.35">
      <c r="N13365" s="25"/>
      <c r="R13365" s="2"/>
    </row>
    <row r="13366" spans="14:18" x14ac:dyDescent="0.35">
      <c r="N13366" s="25"/>
      <c r="R13366" s="2"/>
    </row>
    <row r="13367" spans="14:18" x14ac:dyDescent="0.35">
      <c r="N13367" s="25"/>
      <c r="R13367" s="2"/>
    </row>
    <row r="13368" spans="14:18" x14ac:dyDescent="0.35">
      <c r="N13368" s="25"/>
      <c r="R13368" s="2"/>
    </row>
    <row r="13369" spans="14:18" x14ac:dyDescent="0.35">
      <c r="N13369" s="25"/>
      <c r="R13369" s="2"/>
    </row>
    <row r="13370" spans="14:18" x14ac:dyDescent="0.35">
      <c r="N13370" s="25"/>
      <c r="R13370" s="2"/>
    </row>
    <row r="13371" spans="14:18" x14ac:dyDescent="0.35">
      <c r="N13371" s="25"/>
      <c r="R13371" s="2"/>
    </row>
    <row r="13372" spans="14:18" x14ac:dyDescent="0.35">
      <c r="N13372" s="25"/>
      <c r="R13372" s="2"/>
    </row>
    <row r="13373" spans="14:18" x14ac:dyDescent="0.35">
      <c r="N13373" s="25"/>
      <c r="R13373" s="2"/>
    </row>
    <row r="13374" spans="14:18" x14ac:dyDescent="0.35">
      <c r="N13374" s="25"/>
      <c r="R13374" s="2"/>
    </row>
    <row r="13375" spans="14:18" x14ac:dyDescent="0.35">
      <c r="N13375" s="25"/>
      <c r="R13375" s="2"/>
    </row>
    <row r="13376" spans="14:18" x14ac:dyDescent="0.35">
      <c r="N13376" s="25"/>
      <c r="R13376" s="2"/>
    </row>
    <row r="13377" spans="14:22" x14ac:dyDescent="0.35">
      <c r="N13377" s="25"/>
      <c r="R13377" s="2"/>
    </row>
    <row r="13378" spans="14:22" x14ac:dyDescent="0.35">
      <c r="N13378" s="25"/>
      <c r="R13378" s="2"/>
    </row>
    <row r="13379" spans="14:22" x14ac:dyDescent="0.35">
      <c r="N13379" s="25"/>
      <c r="R13379" s="2"/>
    </row>
    <row r="13380" spans="14:22" x14ac:dyDescent="0.35">
      <c r="N13380" s="25"/>
      <c r="R13380" s="2"/>
      <c r="U13380" s="5"/>
      <c r="V13380" s="6"/>
    </row>
    <row r="13381" spans="14:22" x14ac:dyDescent="0.35">
      <c r="N13381" s="25"/>
      <c r="R13381" s="2"/>
    </row>
    <row r="13382" spans="14:22" x14ac:dyDescent="0.35">
      <c r="N13382" s="25"/>
      <c r="R13382" s="2"/>
    </row>
    <row r="13383" spans="14:22" x14ac:dyDescent="0.35">
      <c r="N13383" s="25"/>
      <c r="R13383" s="2"/>
    </row>
    <row r="13384" spans="14:22" x14ac:dyDescent="0.35">
      <c r="N13384" s="25"/>
      <c r="R13384" s="2"/>
    </row>
    <row r="13385" spans="14:22" x14ac:dyDescent="0.35">
      <c r="N13385" s="25"/>
      <c r="R13385" s="2"/>
    </row>
    <row r="13386" spans="14:22" x14ac:dyDescent="0.35">
      <c r="N13386" s="25"/>
      <c r="R13386" s="2"/>
    </row>
    <row r="13387" spans="14:22" x14ac:dyDescent="0.35">
      <c r="N13387" s="25"/>
      <c r="R13387" s="2"/>
    </row>
    <row r="13388" spans="14:22" x14ac:dyDescent="0.35">
      <c r="N13388" s="25"/>
      <c r="R13388" s="2"/>
    </row>
    <row r="13389" spans="14:22" x14ac:dyDescent="0.35">
      <c r="N13389" s="25"/>
      <c r="R13389" s="2"/>
    </row>
    <row r="13390" spans="14:22" x14ac:dyDescent="0.35">
      <c r="N13390" s="25"/>
      <c r="R13390" s="2"/>
    </row>
    <row r="13391" spans="14:22" x14ac:dyDescent="0.35">
      <c r="N13391" s="25"/>
      <c r="R13391" s="2"/>
    </row>
    <row r="13392" spans="14:22" x14ac:dyDescent="0.35">
      <c r="N13392" s="25"/>
      <c r="R13392" s="2"/>
    </row>
    <row r="13393" spans="14:18" x14ac:dyDescent="0.35">
      <c r="N13393" s="25"/>
      <c r="R13393" s="2"/>
    </row>
    <row r="13394" spans="14:18" x14ac:dyDescent="0.35">
      <c r="N13394" s="25"/>
      <c r="R13394" s="2"/>
    </row>
    <row r="13395" spans="14:18" x14ac:dyDescent="0.35">
      <c r="N13395" s="25"/>
      <c r="R13395" s="2"/>
    </row>
    <row r="13396" spans="14:18" x14ac:dyDescent="0.35">
      <c r="N13396" s="25"/>
      <c r="R13396" s="2"/>
    </row>
    <row r="13397" spans="14:18" x14ac:dyDescent="0.35">
      <c r="N13397" s="25"/>
      <c r="R13397" s="2"/>
    </row>
    <row r="13398" spans="14:18" x14ac:dyDescent="0.35">
      <c r="N13398" s="25"/>
      <c r="R13398" s="2"/>
    </row>
    <row r="13399" spans="14:18" x14ac:dyDescent="0.35">
      <c r="N13399" s="25"/>
      <c r="R13399" s="2"/>
    </row>
    <row r="13400" spans="14:18" x14ac:dyDescent="0.35">
      <c r="N13400" s="25"/>
      <c r="R13400" s="2"/>
    </row>
    <row r="13401" spans="14:18" x14ac:dyDescent="0.35">
      <c r="N13401" s="25"/>
      <c r="R13401" s="2"/>
    </row>
    <row r="13402" spans="14:18" x14ac:dyDescent="0.35">
      <c r="N13402" s="25"/>
      <c r="R13402" s="2"/>
    </row>
    <row r="13403" spans="14:18" x14ac:dyDescent="0.35">
      <c r="N13403" s="25"/>
      <c r="R13403" s="2"/>
    </row>
    <row r="13404" spans="14:18" x14ac:dyDescent="0.35">
      <c r="N13404" s="25"/>
      <c r="R13404" s="2"/>
    </row>
    <row r="13405" spans="14:18" x14ac:dyDescent="0.35">
      <c r="N13405" s="25"/>
      <c r="R13405" s="2"/>
    </row>
    <row r="13406" spans="14:18" x14ac:dyDescent="0.35">
      <c r="N13406" s="25"/>
      <c r="R13406" s="2"/>
    </row>
    <row r="13407" spans="14:18" x14ac:dyDescent="0.35">
      <c r="N13407" s="25"/>
      <c r="R13407" s="2"/>
    </row>
    <row r="13408" spans="14:18" x14ac:dyDescent="0.35">
      <c r="N13408" s="25"/>
      <c r="R13408" s="2"/>
    </row>
    <row r="13409" spans="14:18" x14ac:dyDescent="0.35">
      <c r="N13409" s="25"/>
      <c r="R13409" s="2"/>
    </row>
    <row r="13410" spans="14:18" x14ac:dyDescent="0.35">
      <c r="N13410" s="25"/>
      <c r="R13410" s="2"/>
    </row>
    <row r="13411" spans="14:18" x14ac:dyDescent="0.35">
      <c r="N13411" s="25"/>
      <c r="R13411" s="2"/>
    </row>
    <row r="13412" spans="14:18" x14ac:dyDescent="0.35">
      <c r="N13412" s="25"/>
      <c r="R13412" s="2"/>
    </row>
    <row r="13413" spans="14:18" x14ac:dyDescent="0.35">
      <c r="N13413" s="25"/>
      <c r="R13413" s="2"/>
    </row>
    <row r="13414" spans="14:18" x14ac:dyDescent="0.35">
      <c r="N13414" s="25"/>
      <c r="R13414" s="2"/>
    </row>
    <row r="13415" spans="14:18" x14ac:dyDescent="0.35">
      <c r="N13415" s="25"/>
      <c r="R13415" s="2"/>
    </row>
    <row r="13416" spans="14:18" x14ac:dyDescent="0.35">
      <c r="N13416" s="25"/>
      <c r="R13416" s="2"/>
    </row>
    <row r="13417" spans="14:18" x14ac:dyDescent="0.35">
      <c r="N13417" s="25"/>
      <c r="R13417" s="2"/>
    </row>
    <row r="13418" spans="14:18" x14ac:dyDescent="0.35">
      <c r="N13418" s="25"/>
      <c r="R13418" s="2"/>
    </row>
    <row r="13419" spans="14:18" x14ac:dyDescent="0.35">
      <c r="N13419" s="25"/>
      <c r="R13419" s="2"/>
    </row>
    <row r="13420" spans="14:18" x14ac:dyDescent="0.35">
      <c r="N13420" s="25"/>
      <c r="R13420" s="2"/>
    </row>
    <row r="13421" spans="14:18" x14ac:dyDescent="0.35">
      <c r="N13421" s="25"/>
      <c r="R13421" s="2"/>
    </row>
    <row r="13422" spans="14:18" x14ac:dyDescent="0.35">
      <c r="N13422" s="25"/>
      <c r="R13422" s="2"/>
    </row>
    <row r="13423" spans="14:18" x14ac:dyDescent="0.35">
      <c r="N13423" s="25"/>
      <c r="R13423" s="2"/>
    </row>
    <row r="13424" spans="14:18" x14ac:dyDescent="0.35">
      <c r="N13424" s="25"/>
      <c r="R13424" s="2"/>
    </row>
    <row r="13425" spans="14:18" x14ac:dyDescent="0.35">
      <c r="N13425" s="25"/>
      <c r="R13425" s="2"/>
    </row>
    <row r="13426" spans="14:18" x14ac:dyDescent="0.35">
      <c r="N13426" s="25"/>
      <c r="R13426" s="2"/>
    </row>
    <row r="13427" spans="14:18" x14ac:dyDescent="0.35">
      <c r="N13427" s="25"/>
      <c r="R13427" s="2"/>
    </row>
    <row r="13428" spans="14:18" x14ac:dyDescent="0.35">
      <c r="N13428" s="25"/>
      <c r="R13428" s="2"/>
    </row>
    <row r="13429" spans="14:18" x14ac:dyDescent="0.35">
      <c r="N13429" s="25"/>
      <c r="R13429" s="2"/>
    </row>
    <row r="13430" spans="14:18" x14ac:dyDescent="0.35">
      <c r="N13430" s="25"/>
      <c r="R13430" s="2"/>
    </row>
    <row r="13431" spans="14:18" x14ac:dyDescent="0.35">
      <c r="N13431" s="25"/>
      <c r="R13431" s="2"/>
    </row>
    <row r="13432" spans="14:18" x14ac:dyDescent="0.35">
      <c r="N13432" s="25"/>
      <c r="R13432" s="2"/>
    </row>
    <row r="13433" spans="14:18" x14ac:dyDescent="0.35">
      <c r="N13433" s="25"/>
      <c r="R13433" s="2"/>
    </row>
    <row r="13434" spans="14:18" x14ac:dyDescent="0.35">
      <c r="N13434" s="25"/>
      <c r="R13434" s="2"/>
    </row>
    <row r="13435" spans="14:18" x14ac:dyDescent="0.35">
      <c r="N13435" s="25"/>
      <c r="R13435" s="2"/>
    </row>
    <row r="13436" spans="14:18" x14ac:dyDescent="0.35">
      <c r="N13436" s="25"/>
      <c r="R13436" s="2"/>
    </row>
    <row r="13437" spans="14:18" x14ac:dyDescent="0.35">
      <c r="N13437" s="25"/>
      <c r="R13437" s="2"/>
    </row>
    <row r="13438" spans="14:18" x14ac:dyDescent="0.35">
      <c r="N13438" s="25"/>
      <c r="R13438" s="2"/>
    </row>
    <row r="13439" spans="14:18" x14ac:dyDescent="0.35">
      <c r="N13439" s="25"/>
      <c r="R13439" s="2"/>
    </row>
    <row r="13440" spans="14:18" x14ac:dyDescent="0.35">
      <c r="N13440" s="25"/>
      <c r="R13440" s="2"/>
    </row>
    <row r="13441" spans="14:18" x14ac:dyDescent="0.35">
      <c r="N13441" s="25"/>
      <c r="R13441" s="2"/>
    </row>
    <row r="13442" spans="14:18" x14ac:dyDescent="0.35">
      <c r="N13442" s="25"/>
      <c r="R13442" s="2"/>
    </row>
    <row r="13443" spans="14:18" x14ac:dyDescent="0.35">
      <c r="N13443" s="25"/>
      <c r="R13443" s="2"/>
    </row>
    <row r="13444" spans="14:18" x14ac:dyDescent="0.35">
      <c r="N13444" s="25"/>
      <c r="R13444" s="2"/>
    </row>
    <row r="13445" spans="14:18" x14ac:dyDescent="0.35">
      <c r="N13445" s="25"/>
      <c r="R13445" s="2"/>
    </row>
    <row r="13446" spans="14:18" x14ac:dyDescent="0.35">
      <c r="N13446" s="25"/>
      <c r="R13446" s="2"/>
    </row>
    <row r="13447" spans="14:18" x14ac:dyDescent="0.35">
      <c r="N13447" s="25"/>
      <c r="R13447" s="2"/>
    </row>
    <row r="13448" spans="14:18" x14ac:dyDescent="0.35">
      <c r="N13448" s="25"/>
      <c r="R13448" s="2"/>
    </row>
    <row r="13449" spans="14:18" x14ac:dyDescent="0.35">
      <c r="N13449" s="25"/>
      <c r="R13449" s="2"/>
    </row>
    <row r="13450" spans="14:18" x14ac:dyDescent="0.35">
      <c r="N13450" s="25"/>
      <c r="R13450" s="2"/>
    </row>
    <row r="13451" spans="14:18" x14ac:dyDescent="0.35">
      <c r="N13451" s="25"/>
      <c r="R13451" s="2"/>
    </row>
    <row r="13452" spans="14:18" x14ac:dyDescent="0.35">
      <c r="N13452" s="25"/>
      <c r="R13452" s="2"/>
    </row>
    <row r="13453" spans="14:18" x14ac:dyDescent="0.35">
      <c r="N13453" s="25"/>
      <c r="R13453" s="2"/>
    </row>
    <row r="13454" spans="14:18" x14ac:dyDescent="0.35">
      <c r="N13454" s="25"/>
      <c r="R13454" s="2"/>
    </row>
    <row r="13455" spans="14:18" x14ac:dyDescent="0.35">
      <c r="N13455" s="25"/>
      <c r="R13455" s="2"/>
    </row>
    <row r="13456" spans="14:18" x14ac:dyDescent="0.35">
      <c r="N13456" s="25"/>
      <c r="R13456" s="2"/>
    </row>
    <row r="13457" spans="14:18" x14ac:dyDescent="0.35">
      <c r="N13457" s="25"/>
      <c r="R13457" s="2"/>
    </row>
    <row r="13458" spans="14:18" x14ac:dyDescent="0.35">
      <c r="N13458" s="25"/>
      <c r="R13458" s="2"/>
    </row>
    <row r="13459" spans="14:18" x14ac:dyDescent="0.35">
      <c r="N13459" s="25"/>
      <c r="R13459" s="2"/>
    </row>
    <row r="13460" spans="14:18" x14ac:dyDescent="0.35">
      <c r="N13460" s="25"/>
      <c r="R13460" s="2"/>
    </row>
    <row r="13461" spans="14:18" x14ac:dyDescent="0.35">
      <c r="N13461" s="25"/>
      <c r="R13461" s="2"/>
    </row>
    <row r="13462" spans="14:18" x14ac:dyDescent="0.35">
      <c r="N13462" s="25"/>
      <c r="R13462" s="2"/>
    </row>
    <row r="13463" spans="14:18" x14ac:dyDescent="0.35">
      <c r="N13463" s="25"/>
      <c r="R13463" s="2"/>
    </row>
    <row r="13464" spans="14:18" x14ac:dyDescent="0.35">
      <c r="N13464" s="25"/>
      <c r="R13464" s="2"/>
    </row>
    <row r="13465" spans="14:18" x14ac:dyDescent="0.35">
      <c r="N13465" s="25"/>
      <c r="R13465" s="2"/>
    </row>
    <row r="13466" spans="14:18" x14ac:dyDescent="0.35">
      <c r="N13466" s="25"/>
      <c r="R13466" s="2"/>
    </row>
    <row r="13467" spans="14:18" x14ac:dyDescent="0.35">
      <c r="N13467" s="25"/>
      <c r="R13467" s="2"/>
    </row>
    <row r="13468" spans="14:18" x14ac:dyDescent="0.35">
      <c r="N13468" s="25"/>
      <c r="R13468" s="2"/>
    </row>
    <row r="13469" spans="14:18" x14ac:dyDescent="0.35">
      <c r="N13469" s="25"/>
      <c r="R13469" s="2"/>
    </row>
    <row r="13470" spans="14:18" x14ac:dyDescent="0.35">
      <c r="N13470" s="25"/>
      <c r="R13470" s="2"/>
    </row>
    <row r="13471" spans="14:18" x14ac:dyDescent="0.35">
      <c r="N13471" s="25"/>
      <c r="R13471" s="2"/>
    </row>
    <row r="13472" spans="14:18" x14ac:dyDescent="0.35">
      <c r="N13472" s="25"/>
      <c r="R13472" s="2"/>
    </row>
    <row r="13473" spans="14:22" x14ac:dyDescent="0.35">
      <c r="N13473" s="25"/>
      <c r="R13473" s="2"/>
    </row>
    <row r="13474" spans="14:22" x14ac:dyDescent="0.35">
      <c r="N13474" s="25"/>
      <c r="R13474" s="2"/>
    </row>
    <row r="13475" spans="14:22" x14ac:dyDescent="0.35">
      <c r="N13475" s="25"/>
      <c r="R13475" s="2"/>
    </row>
    <row r="13476" spans="14:22" x14ac:dyDescent="0.35">
      <c r="N13476" s="25"/>
      <c r="R13476" s="2"/>
      <c r="U13476" s="5"/>
      <c r="V13476" s="6"/>
    </row>
    <row r="13477" spans="14:22" x14ac:dyDescent="0.35">
      <c r="N13477" s="25"/>
      <c r="R13477" s="2"/>
    </row>
    <row r="13478" spans="14:22" x14ac:dyDescent="0.35">
      <c r="N13478" s="25"/>
      <c r="R13478" s="2"/>
    </row>
    <row r="13479" spans="14:22" x14ac:dyDescent="0.35">
      <c r="N13479" s="25"/>
      <c r="R13479" s="2"/>
    </row>
    <row r="13480" spans="14:22" x14ac:dyDescent="0.35">
      <c r="N13480" s="25"/>
      <c r="R13480" s="2"/>
    </row>
    <row r="13481" spans="14:22" x14ac:dyDescent="0.35">
      <c r="N13481" s="25"/>
      <c r="R13481" s="2"/>
    </row>
    <row r="13482" spans="14:22" x14ac:dyDescent="0.35">
      <c r="N13482" s="25"/>
      <c r="R13482" s="2"/>
    </row>
    <row r="13483" spans="14:22" x14ac:dyDescent="0.35">
      <c r="N13483" s="25"/>
      <c r="R13483" s="2"/>
    </row>
    <row r="13484" spans="14:22" x14ac:dyDescent="0.35">
      <c r="N13484" s="25"/>
      <c r="R13484" s="2"/>
    </row>
    <row r="13485" spans="14:22" x14ac:dyDescent="0.35">
      <c r="N13485" s="25"/>
      <c r="R13485" s="2"/>
    </row>
    <row r="13486" spans="14:22" x14ac:dyDescent="0.35">
      <c r="N13486" s="25"/>
      <c r="R13486" s="2"/>
    </row>
    <row r="13487" spans="14:22" x14ac:dyDescent="0.35">
      <c r="N13487" s="25"/>
      <c r="R13487" s="2"/>
    </row>
    <row r="13488" spans="14:22" x14ac:dyDescent="0.35">
      <c r="N13488" s="25"/>
      <c r="R13488" s="2"/>
    </row>
    <row r="13489" spans="14:18" x14ac:dyDescent="0.35">
      <c r="N13489" s="25"/>
      <c r="R13489" s="2"/>
    </row>
    <row r="13490" spans="14:18" x14ac:dyDescent="0.35">
      <c r="N13490" s="25"/>
      <c r="R13490" s="2"/>
    </row>
    <row r="13491" spans="14:18" x14ac:dyDescent="0.35">
      <c r="N13491" s="25"/>
      <c r="R13491" s="2"/>
    </row>
    <row r="13492" spans="14:18" x14ac:dyDescent="0.35">
      <c r="N13492" s="25"/>
      <c r="R13492" s="2"/>
    </row>
    <row r="13493" spans="14:18" x14ac:dyDescent="0.35">
      <c r="N13493" s="25"/>
      <c r="R13493" s="2"/>
    </row>
    <row r="13494" spans="14:18" x14ac:dyDescent="0.35">
      <c r="N13494" s="25"/>
      <c r="R13494" s="2"/>
    </row>
    <row r="13495" spans="14:18" x14ac:dyDescent="0.35">
      <c r="N13495" s="25"/>
      <c r="R13495" s="2"/>
    </row>
    <row r="13496" spans="14:18" x14ac:dyDescent="0.35">
      <c r="N13496" s="25"/>
      <c r="R13496" s="2"/>
    </row>
    <row r="13497" spans="14:18" x14ac:dyDescent="0.35">
      <c r="N13497" s="25"/>
      <c r="R13497" s="2"/>
    </row>
    <row r="13498" spans="14:18" x14ac:dyDescent="0.35">
      <c r="N13498" s="25"/>
      <c r="R13498" s="2"/>
    </row>
    <row r="13499" spans="14:18" x14ac:dyDescent="0.35">
      <c r="N13499" s="25"/>
      <c r="R13499" s="2"/>
    </row>
    <row r="13500" spans="14:18" x14ac:dyDescent="0.35">
      <c r="N13500" s="25"/>
      <c r="R13500" s="2"/>
    </row>
    <row r="13501" spans="14:18" x14ac:dyDescent="0.35">
      <c r="N13501" s="25"/>
      <c r="R13501" s="2"/>
    </row>
    <row r="13502" spans="14:18" x14ac:dyDescent="0.35">
      <c r="N13502" s="25"/>
      <c r="R13502" s="2"/>
    </row>
    <row r="13503" spans="14:18" x14ac:dyDescent="0.35">
      <c r="N13503" s="25"/>
      <c r="R13503" s="2"/>
    </row>
    <row r="13504" spans="14:18" x14ac:dyDescent="0.35">
      <c r="N13504" s="25"/>
      <c r="R13504" s="2"/>
    </row>
    <row r="13505" spans="14:18" x14ac:dyDescent="0.35">
      <c r="N13505" s="25"/>
      <c r="R13505" s="2"/>
    </row>
    <row r="13506" spans="14:18" x14ac:dyDescent="0.35">
      <c r="N13506" s="25"/>
      <c r="R13506" s="2"/>
    </row>
    <row r="13507" spans="14:18" x14ac:dyDescent="0.35">
      <c r="N13507" s="25"/>
      <c r="R13507" s="2"/>
    </row>
    <row r="13508" spans="14:18" x14ac:dyDescent="0.35">
      <c r="N13508" s="25"/>
      <c r="R13508" s="2"/>
    </row>
    <row r="13509" spans="14:18" x14ac:dyDescent="0.35">
      <c r="N13509" s="25"/>
      <c r="R13509" s="2"/>
    </row>
    <row r="13510" spans="14:18" x14ac:dyDescent="0.35">
      <c r="N13510" s="25"/>
      <c r="R13510" s="2"/>
    </row>
    <row r="13511" spans="14:18" x14ac:dyDescent="0.35">
      <c r="N13511" s="25"/>
      <c r="R13511" s="2"/>
    </row>
    <row r="13512" spans="14:18" x14ac:dyDescent="0.35">
      <c r="N13512" s="25"/>
      <c r="R13512" s="2"/>
    </row>
    <row r="13513" spans="14:18" x14ac:dyDescent="0.35">
      <c r="N13513" s="25"/>
      <c r="R13513" s="2"/>
    </row>
    <row r="13514" spans="14:18" x14ac:dyDescent="0.35">
      <c r="N13514" s="25"/>
      <c r="R13514" s="2"/>
    </row>
    <row r="13515" spans="14:18" x14ac:dyDescent="0.35">
      <c r="N13515" s="25"/>
      <c r="R13515" s="2"/>
    </row>
    <row r="13516" spans="14:18" x14ac:dyDescent="0.35">
      <c r="N13516" s="25"/>
      <c r="R13516" s="2"/>
    </row>
    <row r="13517" spans="14:18" x14ac:dyDescent="0.35">
      <c r="N13517" s="25"/>
      <c r="R13517" s="2"/>
    </row>
    <row r="13518" spans="14:18" x14ac:dyDescent="0.35">
      <c r="N13518" s="25"/>
      <c r="R13518" s="2"/>
    </row>
    <row r="13519" spans="14:18" x14ac:dyDescent="0.35">
      <c r="N13519" s="25"/>
      <c r="R13519" s="2"/>
    </row>
    <row r="13520" spans="14:18" x14ac:dyDescent="0.35">
      <c r="N13520" s="25"/>
      <c r="R13520" s="2"/>
    </row>
    <row r="13521" spans="14:18" x14ac:dyDescent="0.35">
      <c r="N13521" s="25"/>
      <c r="R13521" s="2"/>
    </row>
    <row r="13522" spans="14:18" x14ac:dyDescent="0.35">
      <c r="N13522" s="25"/>
      <c r="R13522" s="2"/>
    </row>
    <row r="13523" spans="14:18" x14ac:dyDescent="0.35">
      <c r="N13523" s="25"/>
      <c r="R13523" s="2"/>
    </row>
    <row r="13524" spans="14:18" x14ac:dyDescent="0.35">
      <c r="N13524" s="25"/>
      <c r="R13524" s="2"/>
    </row>
    <row r="13525" spans="14:18" x14ac:dyDescent="0.35">
      <c r="N13525" s="25"/>
      <c r="R13525" s="2"/>
    </row>
    <row r="13526" spans="14:18" x14ac:dyDescent="0.35">
      <c r="N13526" s="25"/>
      <c r="R13526" s="2"/>
    </row>
    <row r="13527" spans="14:18" x14ac:dyDescent="0.35">
      <c r="N13527" s="25"/>
      <c r="R13527" s="2"/>
    </row>
    <row r="13528" spans="14:18" x14ac:dyDescent="0.35">
      <c r="N13528" s="25"/>
      <c r="R13528" s="2"/>
    </row>
    <row r="13529" spans="14:18" x14ac:dyDescent="0.35">
      <c r="N13529" s="25"/>
      <c r="R13529" s="2"/>
    </row>
    <row r="13530" spans="14:18" x14ac:dyDescent="0.35">
      <c r="N13530" s="25"/>
      <c r="R13530" s="2"/>
    </row>
    <row r="13531" spans="14:18" x14ac:dyDescent="0.35">
      <c r="N13531" s="25"/>
      <c r="R13531" s="2"/>
    </row>
    <row r="13532" spans="14:18" x14ac:dyDescent="0.35">
      <c r="N13532" s="25"/>
      <c r="R13532" s="2"/>
    </row>
    <row r="13533" spans="14:18" x14ac:dyDescent="0.35">
      <c r="N13533" s="25"/>
      <c r="R13533" s="2"/>
    </row>
    <row r="13534" spans="14:18" x14ac:dyDescent="0.35">
      <c r="N13534" s="25"/>
      <c r="R13534" s="2"/>
    </row>
    <row r="13535" spans="14:18" x14ac:dyDescent="0.35">
      <c r="N13535" s="25"/>
      <c r="R13535" s="2"/>
    </row>
    <row r="13536" spans="14:18" x14ac:dyDescent="0.35">
      <c r="N13536" s="25"/>
      <c r="R13536" s="2"/>
    </row>
    <row r="13537" spans="14:18" x14ac:dyDescent="0.35">
      <c r="N13537" s="25"/>
      <c r="R13537" s="2"/>
    </row>
    <row r="13538" spans="14:18" x14ac:dyDescent="0.35">
      <c r="N13538" s="25"/>
      <c r="R13538" s="2"/>
    </row>
    <row r="13539" spans="14:18" x14ac:dyDescent="0.35">
      <c r="N13539" s="25"/>
      <c r="R13539" s="2"/>
    </row>
    <row r="13540" spans="14:18" x14ac:dyDescent="0.35">
      <c r="N13540" s="25"/>
      <c r="R13540" s="2"/>
    </row>
    <row r="13541" spans="14:18" x14ac:dyDescent="0.35">
      <c r="N13541" s="25"/>
      <c r="R13541" s="2"/>
    </row>
    <row r="13542" spans="14:18" x14ac:dyDescent="0.35">
      <c r="N13542" s="25"/>
      <c r="R13542" s="2"/>
    </row>
    <row r="13543" spans="14:18" x14ac:dyDescent="0.35">
      <c r="N13543" s="25"/>
      <c r="R13543" s="2"/>
    </row>
    <row r="13544" spans="14:18" x14ac:dyDescent="0.35">
      <c r="N13544" s="25"/>
      <c r="R13544" s="2"/>
    </row>
    <row r="13545" spans="14:18" x14ac:dyDescent="0.35">
      <c r="N13545" s="25"/>
      <c r="R13545" s="2"/>
    </row>
    <row r="13546" spans="14:18" x14ac:dyDescent="0.35">
      <c r="N13546" s="25"/>
      <c r="R13546" s="2"/>
    </row>
    <row r="13547" spans="14:18" x14ac:dyDescent="0.35">
      <c r="N13547" s="25"/>
      <c r="R13547" s="2"/>
    </row>
    <row r="13548" spans="14:18" x14ac:dyDescent="0.35">
      <c r="N13548" s="25"/>
      <c r="R13548" s="2"/>
    </row>
    <row r="13549" spans="14:18" x14ac:dyDescent="0.35">
      <c r="N13549" s="25"/>
      <c r="R13549" s="2"/>
    </row>
    <row r="13550" spans="14:18" x14ac:dyDescent="0.35">
      <c r="N13550" s="25"/>
      <c r="R13550" s="2"/>
    </row>
    <row r="13551" spans="14:18" x14ac:dyDescent="0.35">
      <c r="N13551" s="25"/>
      <c r="R13551" s="2"/>
    </row>
    <row r="13552" spans="14:18" x14ac:dyDescent="0.35">
      <c r="N13552" s="25"/>
      <c r="R13552" s="2"/>
    </row>
    <row r="13553" spans="14:18" x14ac:dyDescent="0.35">
      <c r="N13553" s="25"/>
      <c r="R13553" s="2"/>
    </row>
    <row r="13554" spans="14:18" x14ac:dyDescent="0.35">
      <c r="N13554" s="25"/>
      <c r="R13554" s="2"/>
    </row>
    <row r="13555" spans="14:18" x14ac:dyDescent="0.35">
      <c r="N13555" s="25"/>
      <c r="R13555" s="2"/>
    </row>
    <row r="13556" spans="14:18" x14ac:dyDescent="0.35">
      <c r="N13556" s="25"/>
      <c r="R13556" s="2"/>
    </row>
    <row r="13557" spans="14:18" x14ac:dyDescent="0.35">
      <c r="N13557" s="25"/>
      <c r="R13557" s="2"/>
    </row>
    <row r="13558" spans="14:18" x14ac:dyDescent="0.35">
      <c r="N13558" s="25"/>
      <c r="R13558" s="2"/>
    </row>
    <row r="13559" spans="14:18" x14ac:dyDescent="0.35">
      <c r="N13559" s="25"/>
      <c r="R13559" s="2"/>
    </row>
    <row r="13560" spans="14:18" x14ac:dyDescent="0.35">
      <c r="N13560" s="25"/>
      <c r="R13560" s="2"/>
    </row>
    <row r="13561" spans="14:18" x14ac:dyDescent="0.35">
      <c r="N13561" s="25"/>
      <c r="R13561" s="2"/>
    </row>
    <row r="13562" spans="14:18" x14ac:dyDescent="0.35">
      <c r="N13562" s="25"/>
      <c r="R13562" s="2"/>
    </row>
    <row r="13563" spans="14:18" x14ac:dyDescent="0.35">
      <c r="N13563" s="25"/>
      <c r="R13563" s="2"/>
    </row>
    <row r="13564" spans="14:18" x14ac:dyDescent="0.35">
      <c r="N13564" s="25"/>
      <c r="R13564" s="2"/>
    </row>
    <row r="13565" spans="14:18" x14ac:dyDescent="0.35">
      <c r="N13565" s="25"/>
      <c r="R13565" s="2"/>
    </row>
    <row r="13566" spans="14:18" x14ac:dyDescent="0.35">
      <c r="N13566" s="25"/>
      <c r="R13566" s="2"/>
    </row>
    <row r="13567" spans="14:18" x14ac:dyDescent="0.35">
      <c r="N13567" s="25"/>
      <c r="R13567" s="2"/>
    </row>
    <row r="13568" spans="14:18" x14ac:dyDescent="0.35">
      <c r="N13568" s="25"/>
      <c r="R13568" s="2"/>
    </row>
    <row r="13569" spans="14:22" x14ac:dyDescent="0.35">
      <c r="N13569" s="25"/>
      <c r="R13569" s="2"/>
    </row>
    <row r="13570" spans="14:22" x14ac:dyDescent="0.35">
      <c r="N13570" s="25"/>
      <c r="R13570" s="2"/>
    </row>
    <row r="13571" spans="14:22" x14ac:dyDescent="0.35">
      <c r="N13571" s="25"/>
      <c r="R13571" s="2"/>
    </row>
    <row r="13572" spans="14:22" x14ac:dyDescent="0.35">
      <c r="N13572" s="25"/>
      <c r="R13572" s="2"/>
      <c r="U13572" s="5"/>
      <c r="V13572" s="6"/>
    </row>
    <row r="13573" spans="14:22" x14ac:dyDescent="0.35">
      <c r="N13573" s="25"/>
      <c r="R13573" s="2"/>
    </row>
    <row r="13574" spans="14:22" x14ac:dyDescent="0.35">
      <c r="N13574" s="25"/>
      <c r="R13574" s="2"/>
    </row>
    <row r="13575" spans="14:22" x14ac:dyDescent="0.35">
      <c r="N13575" s="25"/>
      <c r="R13575" s="2"/>
    </row>
    <row r="13576" spans="14:22" x14ac:dyDescent="0.35">
      <c r="N13576" s="25"/>
      <c r="R13576" s="2"/>
    </row>
    <row r="13577" spans="14:22" x14ac:dyDescent="0.35">
      <c r="N13577" s="25"/>
      <c r="R13577" s="2"/>
    </row>
    <row r="13578" spans="14:22" x14ac:dyDescent="0.35">
      <c r="N13578" s="25"/>
      <c r="R13578" s="2"/>
    </row>
    <row r="13579" spans="14:22" x14ac:dyDescent="0.35">
      <c r="N13579" s="25"/>
      <c r="R13579" s="2"/>
    </row>
    <row r="13580" spans="14:22" x14ac:dyDescent="0.35">
      <c r="N13580" s="25"/>
      <c r="R13580" s="2"/>
    </row>
    <row r="13581" spans="14:22" x14ac:dyDescent="0.35">
      <c r="N13581" s="25"/>
      <c r="R13581" s="2"/>
    </row>
    <row r="13582" spans="14:22" x14ac:dyDescent="0.35">
      <c r="N13582" s="25"/>
      <c r="R13582" s="2"/>
    </row>
    <row r="13583" spans="14:22" x14ac:dyDescent="0.35">
      <c r="N13583" s="25"/>
      <c r="R13583" s="2"/>
    </row>
    <row r="13584" spans="14:22" x14ac:dyDescent="0.35">
      <c r="N13584" s="25"/>
      <c r="R13584" s="2"/>
    </row>
    <row r="13585" spans="14:18" x14ac:dyDescent="0.35">
      <c r="N13585" s="25"/>
      <c r="R13585" s="2"/>
    </row>
    <row r="13586" spans="14:18" x14ac:dyDescent="0.35">
      <c r="N13586" s="25"/>
      <c r="R13586" s="2"/>
    </row>
    <row r="13587" spans="14:18" x14ac:dyDescent="0.35">
      <c r="N13587" s="25"/>
      <c r="R13587" s="2"/>
    </row>
    <row r="13588" spans="14:18" x14ac:dyDescent="0.35">
      <c r="N13588" s="25"/>
      <c r="R13588" s="2"/>
    </row>
    <row r="13589" spans="14:18" x14ac:dyDescent="0.35">
      <c r="N13589" s="25"/>
      <c r="R13589" s="2"/>
    </row>
    <row r="13590" spans="14:18" x14ac:dyDescent="0.35">
      <c r="N13590" s="25"/>
      <c r="R13590" s="2"/>
    </row>
    <row r="13591" spans="14:18" x14ac:dyDescent="0.35">
      <c r="N13591" s="25"/>
      <c r="R13591" s="2"/>
    </row>
    <row r="13592" spans="14:18" x14ac:dyDescent="0.35">
      <c r="N13592" s="25"/>
      <c r="R13592" s="2"/>
    </row>
    <row r="13593" spans="14:18" x14ac:dyDescent="0.35">
      <c r="N13593" s="25"/>
      <c r="R13593" s="2"/>
    </row>
    <row r="13594" spans="14:18" x14ac:dyDescent="0.35">
      <c r="N13594" s="25"/>
      <c r="R13594" s="2"/>
    </row>
    <row r="13595" spans="14:18" x14ac:dyDescent="0.35">
      <c r="N13595" s="25"/>
      <c r="R13595" s="2"/>
    </row>
    <row r="13596" spans="14:18" x14ac:dyDescent="0.35">
      <c r="N13596" s="25"/>
      <c r="R13596" s="2"/>
    </row>
    <row r="13597" spans="14:18" x14ac:dyDescent="0.35">
      <c r="N13597" s="25"/>
      <c r="R13597" s="2"/>
    </row>
    <row r="13598" spans="14:18" x14ac:dyDescent="0.35">
      <c r="N13598" s="25"/>
      <c r="R13598" s="2"/>
    </row>
    <row r="13599" spans="14:18" x14ac:dyDescent="0.35">
      <c r="N13599" s="25"/>
      <c r="R13599" s="2"/>
    </row>
    <row r="13600" spans="14:18" x14ac:dyDescent="0.35">
      <c r="N13600" s="25"/>
      <c r="R13600" s="2"/>
    </row>
    <row r="13601" spans="14:18" x14ac:dyDescent="0.35">
      <c r="N13601" s="25"/>
      <c r="R13601" s="2"/>
    </row>
    <row r="13602" spans="14:18" x14ac:dyDescent="0.35">
      <c r="N13602" s="25"/>
      <c r="R13602" s="2"/>
    </row>
    <row r="13603" spans="14:18" x14ac:dyDescent="0.35">
      <c r="N13603" s="25"/>
      <c r="R13603" s="2"/>
    </row>
    <row r="13604" spans="14:18" x14ac:dyDescent="0.35">
      <c r="N13604" s="25"/>
      <c r="R13604" s="2"/>
    </row>
    <row r="13605" spans="14:18" x14ac:dyDescent="0.35">
      <c r="N13605" s="25"/>
      <c r="R13605" s="2"/>
    </row>
    <row r="13606" spans="14:18" x14ac:dyDescent="0.35">
      <c r="N13606" s="25"/>
      <c r="R13606" s="2"/>
    </row>
    <row r="13607" spans="14:18" x14ac:dyDescent="0.35">
      <c r="N13607" s="25"/>
      <c r="R13607" s="2"/>
    </row>
    <row r="13608" spans="14:18" x14ac:dyDescent="0.35">
      <c r="N13608" s="25"/>
      <c r="R13608" s="2"/>
    </row>
    <row r="13609" spans="14:18" x14ac:dyDescent="0.35">
      <c r="N13609" s="25"/>
      <c r="R13609" s="2"/>
    </row>
    <row r="13610" spans="14:18" x14ac:dyDescent="0.35">
      <c r="N13610" s="25"/>
      <c r="R13610" s="2"/>
    </row>
    <row r="13611" spans="14:18" x14ac:dyDescent="0.35">
      <c r="N13611" s="25"/>
      <c r="R13611" s="2"/>
    </row>
    <row r="13612" spans="14:18" x14ac:dyDescent="0.35">
      <c r="N13612" s="25"/>
      <c r="R13612" s="2"/>
    </row>
    <row r="13613" spans="14:18" x14ac:dyDescent="0.35">
      <c r="N13613" s="25"/>
      <c r="R13613" s="2"/>
    </row>
    <row r="13614" spans="14:18" x14ac:dyDescent="0.35">
      <c r="N13614" s="25"/>
      <c r="R13614" s="2"/>
    </row>
    <row r="13615" spans="14:18" x14ac:dyDescent="0.35">
      <c r="N13615" s="25"/>
      <c r="R13615" s="2"/>
    </row>
    <row r="13616" spans="14:18" x14ac:dyDescent="0.35">
      <c r="N13616" s="25"/>
      <c r="R13616" s="2"/>
    </row>
    <row r="13617" spans="14:18" x14ac:dyDescent="0.35">
      <c r="N13617" s="25"/>
      <c r="R13617" s="2"/>
    </row>
    <row r="13618" spans="14:18" x14ac:dyDescent="0.35">
      <c r="N13618" s="25"/>
      <c r="R13618" s="2"/>
    </row>
    <row r="13619" spans="14:18" x14ac:dyDescent="0.35">
      <c r="N13619" s="25"/>
      <c r="R13619" s="2"/>
    </row>
    <row r="13620" spans="14:18" x14ac:dyDescent="0.35">
      <c r="N13620" s="25"/>
      <c r="R13620" s="2"/>
    </row>
    <row r="13621" spans="14:18" x14ac:dyDescent="0.35">
      <c r="N13621" s="25"/>
      <c r="R13621" s="2"/>
    </row>
    <row r="13622" spans="14:18" x14ac:dyDescent="0.35">
      <c r="N13622" s="25"/>
      <c r="R13622" s="2"/>
    </row>
    <row r="13623" spans="14:18" x14ac:dyDescent="0.35">
      <c r="N13623" s="25"/>
      <c r="R13623" s="2"/>
    </row>
    <row r="13624" spans="14:18" x14ac:dyDescent="0.35">
      <c r="N13624" s="25"/>
      <c r="R13624" s="2"/>
    </row>
    <row r="13625" spans="14:18" x14ac:dyDescent="0.35">
      <c r="N13625" s="25"/>
      <c r="R13625" s="2"/>
    </row>
    <row r="13626" spans="14:18" x14ac:dyDescent="0.35">
      <c r="N13626" s="25"/>
      <c r="R13626" s="2"/>
    </row>
    <row r="13627" spans="14:18" x14ac:dyDescent="0.35">
      <c r="N13627" s="25"/>
      <c r="R13627" s="2"/>
    </row>
    <row r="13628" spans="14:18" x14ac:dyDescent="0.35">
      <c r="N13628" s="25"/>
      <c r="R13628" s="2"/>
    </row>
    <row r="13629" spans="14:18" x14ac:dyDescent="0.35">
      <c r="N13629" s="25"/>
      <c r="R13629" s="2"/>
    </row>
    <row r="13630" spans="14:18" x14ac:dyDescent="0.35">
      <c r="N13630" s="25"/>
      <c r="R13630" s="2"/>
    </row>
    <row r="13631" spans="14:18" x14ac:dyDescent="0.35">
      <c r="N13631" s="25"/>
      <c r="R13631" s="2"/>
    </row>
    <row r="13632" spans="14:18" x14ac:dyDescent="0.35">
      <c r="N13632" s="25"/>
      <c r="R13632" s="2"/>
    </row>
    <row r="13633" spans="14:18" x14ac:dyDescent="0.35">
      <c r="N13633" s="25"/>
      <c r="R13633" s="2"/>
    </row>
    <row r="13634" spans="14:18" x14ac:dyDescent="0.35">
      <c r="N13634" s="25"/>
      <c r="R13634" s="2"/>
    </row>
    <row r="13635" spans="14:18" x14ac:dyDescent="0.35">
      <c r="N13635" s="25"/>
      <c r="R13635" s="2"/>
    </row>
    <row r="13636" spans="14:18" x14ac:dyDescent="0.35">
      <c r="N13636" s="25"/>
      <c r="R13636" s="2"/>
    </row>
    <row r="13637" spans="14:18" x14ac:dyDescent="0.35">
      <c r="N13637" s="25"/>
      <c r="R13637" s="2"/>
    </row>
    <row r="13638" spans="14:18" x14ac:dyDescent="0.35">
      <c r="N13638" s="25"/>
      <c r="R13638" s="2"/>
    </row>
    <row r="13639" spans="14:18" x14ac:dyDescent="0.35">
      <c r="N13639" s="25"/>
      <c r="R13639" s="2"/>
    </row>
    <row r="13640" spans="14:18" x14ac:dyDescent="0.35">
      <c r="N13640" s="25"/>
      <c r="R13640" s="2"/>
    </row>
    <row r="13641" spans="14:18" x14ac:dyDescent="0.35">
      <c r="N13641" s="25"/>
      <c r="R13641" s="2"/>
    </row>
    <row r="13642" spans="14:18" x14ac:dyDescent="0.35">
      <c r="N13642" s="25"/>
      <c r="R13642" s="2"/>
    </row>
    <row r="13643" spans="14:18" x14ac:dyDescent="0.35">
      <c r="N13643" s="25"/>
      <c r="R13643" s="2"/>
    </row>
    <row r="13644" spans="14:18" x14ac:dyDescent="0.35">
      <c r="N13644" s="25"/>
      <c r="R13644" s="2"/>
    </row>
    <row r="13645" spans="14:18" x14ac:dyDescent="0.35">
      <c r="N13645" s="25"/>
      <c r="R13645" s="2"/>
    </row>
    <row r="13646" spans="14:18" x14ac:dyDescent="0.35">
      <c r="N13646" s="25"/>
      <c r="R13646" s="2"/>
    </row>
    <row r="13647" spans="14:18" x14ac:dyDescent="0.35">
      <c r="N13647" s="25"/>
      <c r="R13647" s="2"/>
    </row>
    <row r="13648" spans="14:18" x14ac:dyDescent="0.35">
      <c r="N13648" s="25"/>
      <c r="R13648" s="2"/>
    </row>
    <row r="13649" spans="14:18" x14ac:dyDescent="0.35">
      <c r="N13649" s="25"/>
      <c r="R13649" s="2"/>
    </row>
    <row r="13650" spans="14:18" x14ac:dyDescent="0.35">
      <c r="N13650" s="25"/>
      <c r="R13650" s="2"/>
    </row>
    <row r="13651" spans="14:18" x14ac:dyDescent="0.35">
      <c r="N13651" s="25"/>
      <c r="R13651" s="2"/>
    </row>
    <row r="13652" spans="14:18" x14ac:dyDescent="0.35">
      <c r="N13652" s="25"/>
      <c r="R13652" s="2"/>
    </row>
    <row r="13653" spans="14:18" x14ac:dyDescent="0.35">
      <c r="N13653" s="25"/>
      <c r="R13653" s="2"/>
    </row>
    <row r="13654" spans="14:18" x14ac:dyDescent="0.35">
      <c r="N13654" s="25"/>
      <c r="R13654" s="2"/>
    </row>
    <row r="13655" spans="14:18" x14ac:dyDescent="0.35">
      <c r="N13655" s="25"/>
      <c r="R13655" s="2"/>
    </row>
    <row r="13656" spans="14:18" x14ac:dyDescent="0.35">
      <c r="N13656" s="25"/>
      <c r="R13656" s="2"/>
    </row>
    <row r="13657" spans="14:18" x14ac:dyDescent="0.35">
      <c r="N13657" s="25"/>
      <c r="R13657" s="2"/>
    </row>
    <row r="13658" spans="14:18" x14ac:dyDescent="0.35">
      <c r="N13658" s="25"/>
      <c r="R13658" s="2"/>
    </row>
    <row r="13659" spans="14:18" x14ac:dyDescent="0.35">
      <c r="N13659" s="25"/>
      <c r="R13659" s="2"/>
    </row>
    <row r="13660" spans="14:18" x14ac:dyDescent="0.35">
      <c r="N13660" s="25"/>
      <c r="R13660" s="2"/>
    </row>
    <row r="13661" spans="14:18" x14ac:dyDescent="0.35">
      <c r="N13661" s="25"/>
      <c r="R13661" s="2"/>
    </row>
    <row r="13662" spans="14:18" x14ac:dyDescent="0.35">
      <c r="N13662" s="25"/>
      <c r="R13662" s="2"/>
    </row>
    <row r="13663" spans="14:18" x14ac:dyDescent="0.35">
      <c r="N13663" s="25"/>
      <c r="R13663" s="2"/>
    </row>
    <row r="13664" spans="14:18" x14ac:dyDescent="0.35">
      <c r="N13664" s="25"/>
      <c r="R13664" s="2"/>
    </row>
    <row r="13665" spans="14:22" x14ac:dyDescent="0.35">
      <c r="N13665" s="25"/>
      <c r="R13665" s="2"/>
    </row>
    <row r="13666" spans="14:22" x14ac:dyDescent="0.35">
      <c r="N13666" s="25"/>
      <c r="R13666" s="2"/>
    </row>
    <row r="13667" spans="14:22" x14ac:dyDescent="0.35">
      <c r="N13667" s="25"/>
      <c r="R13667" s="2"/>
    </row>
    <row r="13668" spans="14:22" x14ac:dyDescent="0.35">
      <c r="N13668" s="25"/>
      <c r="R13668" s="2"/>
      <c r="U13668" s="5"/>
      <c r="V13668" s="6"/>
    </row>
    <row r="13669" spans="14:22" x14ac:dyDescent="0.35">
      <c r="N13669" s="25"/>
      <c r="R13669" s="2"/>
    </row>
    <row r="13670" spans="14:22" x14ac:dyDescent="0.35">
      <c r="N13670" s="25"/>
      <c r="R13670" s="2"/>
    </row>
    <row r="13671" spans="14:22" x14ac:dyDescent="0.35">
      <c r="N13671" s="25"/>
      <c r="R13671" s="2"/>
    </row>
    <row r="13672" spans="14:22" x14ac:dyDescent="0.35">
      <c r="N13672" s="25"/>
      <c r="R13672" s="2"/>
    </row>
    <row r="13673" spans="14:22" x14ac:dyDescent="0.35">
      <c r="N13673" s="25"/>
      <c r="R13673" s="2"/>
    </row>
    <row r="13674" spans="14:22" x14ac:dyDescent="0.35">
      <c r="N13674" s="25"/>
      <c r="R13674" s="2"/>
    </row>
    <row r="13675" spans="14:22" x14ac:dyDescent="0.35">
      <c r="N13675" s="25"/>
      <c r="R13675" s="2"/>
    </row>
    <row r="13676" spans="14:22" x14ac:dyDescent="0.35">
      <c r="N13676" s="25"/>
      <c r="R13676" s="2"/>
    </row>
    <row r="13677" spans="14:22" x14ac:dyDescent="0.35">
      <c r="N13677" s="25"/>
      <c r="R13677" s="2"/>
    </row>
    <row r="13678" spans="14:22" x14ac:dyDescent="0.35">
      <c r="N13678" s="25"/>
      <c r="R13678" s="2"/>
    </row>
    <row r="13679" spans="14:22" x14ac:dyDescent="0.35">
      <c r="N13679" s="25"/>
      <c r="R13679" s="2"/>
    </row>
    <row r="13680" spans="14:22" x14ac:dyDescent="0.35">
      <c r="N13680" s="25"/>
      <c r="R13680" s="2"/>
    </row>
    <row r="13681" spans="14:18" x14ac:dyDescent="0.35">
      <c r="N13681" s="25"/>
      <c r="R13681" s="2"/>
    </row>
    <row r="13682" spans="14:18" x14ac:dyDescent="0.35">
      <c r="N13682" s="25"/>
      <c r="R13682" s="2"/>
    </row>
    <row r="13683" spans="14:18" x14ac:dyDescent="0.35">
      <c r="N13683" s="25"/>
      <c r="R13683" s="2"/>
    </row>
    <row r="13684" spans="14:18" x14ac:dyDescent="0.35">
      <c r="N13684" s="25"/>
      <c r="R13684" s="2"/>
    </row>
    <row r="13685" spans="14:18" x14ac:dyDescent="0.35">
      <c r="N13685" s="25"/>
      <c r="R13685" s="2"/>
    </row>
    <row r="13686" spans="14:18" x14ac:dyDescent="0.35">
      <c r="N13686" s="25"/>
      <c r="R13686" s="2"/>
    </row>
    <row r="13687" spans="14:18" x14ac:dyDescent="0.35">
      <c r="N13687" s="25"/>
      <c r="R13687" s="2"/>
    </row>
    <row r="13688" spans="14:18" x14ac:dyDescent="0.35">
      <c r="N13688" s="25"/>
      <c r="R13688" s="2"/>
    </row>
    <row r="13689" spans="14:18" x14ac:dyDescent="0.35">
      <c r="N13689" s="25"/>
      <c r="R13689" s="2"/>
    </row>
    <row r="13690" spans="14:18" x14ac:dyDescent="0.35">
      <c r="N13690" s="25"/>
      <c r="R13690" s="2"/>
    </row>
    <row r="13691" spans="14:18" x14ac:dyDescent="0.35">
      <c r="N13691" s="25"/>
      <c r="R13691" s="2"/>
    </row>
    <row r="13692" spans="14:18" x14ac:dyDescent="0.35">
      <c r="N13692" s="25"/>
      <c r="R13692" s="2"/>
    </row>
    <row r="13693" spans="14:18" x14ac:dyDescent="0.35">
      <c r="N13693" s="25"/>
      <c r="R13693" s="2"/>
    </row>
    <row r="13694" spans="14:18" x14ac:dyDescent="0.35">
      <c r="N13694" s="25"/>
      <c r="R13694" s="2"/>
    </row>
    <row r="13695" spans="14:18" x14ac:dyDescent="0.35">
      <c r="N13695" s="25"/>
      <c r="R13695" s="2"/>
    </row>
    <row r="13696" spans="14:18" x14ac:dyDescent="0.35">
      <c r="N13696" s="25"/>
      <c r="R13696" s="2"/>
    </row>
    <row r="13697" spans="14:18" x14ac:dyDescent="0.35">
      <c r="N13697" s="25"/>
      <c r="R13697" s="2"/>
    </row>
    <row r="13698" spans="14:18" x14ac:dyDescent="0.35">
      <c r="N13698" s="25"/>
      <c r="R13698" s="2"/>
    </row>
    <row r="13699" spans="14:18" x14ac:dyDescent="0.35">
      <c r="N13699" s="25"/>
      <c r="R13699" s="2"/>
    </row>
    <row r="13700" spans="14:18" x14ac:dyDescent="0.35">
      <c r="N13700" s="25"/>
      <c r="R13700" s="2"/>
    </row>
    <row r="13701" spans="14:18" x14ac:dyDescent="0.35">
      <c r="N13701" s="25"/>
      <c r="R13701" s="2"/>
    </row>
    <row r="13702" spans="14:18" x14ac:dyDescent="0.35">
      <c r="N13702" s="25"/>
      <c r="R13702" s="2"/>
    </row>
    <row r="13703" spans="14:18" x14ac:dyDescent="0.35">
      <c r="N13703" s="25"/>
      <c r="R13703" s="2"/>
    </row>
    <row r="13704" spans="14:18" x14ac:dyDescent="0.35">
      <c r="N13704" s="25"/>
      <c r="R13704" s="2"/>
    </row>
    <row r="13705" spans="14:18" x14ac:dyDescent="0.35">
      <c r="N13705" s="25"/>
      <c r="R13705" s="2"/>
    </row>
    <row r="13706" spans="14:18" x14ac:dyDescent="0.35">
      <c r="N13706" s="25"/>
      <c r="R13706" s="2"/>
    </row>
    <row r="13707" spans="14:18" x14ac:dyDescent="0.35">
      <c r="N13707" s="25"/>
      <c r="R13707" s="2"/>
    </row>
    <row r="13708" spans="14:18" x14ac:dyDescent="0.35">
      <c r="N13708" s="25"/>
      <c r="R13708" s="2"/>
    </row>
    <row r="13709" spans="14:18" x14ac:dyDescent="0.35">
      <c r="N13709" s="25"/>
      <c r="R13709" s="2"/>
    </row>
    <row r="13710" spans="14:18" x14ac:dyDescent="0.35">
      <c r="N13710" s="25"/>
      <c r="R13710" s="2"/>
    </row>
    <row r="13711" spans="14:18" x14ac:dyDescent="0.35">
      <c r="N13711" s="25"/>
      <c r="R13711" s="2"/>
    </row>
    <row r="13712" spans="14:18" x14ac:dyDescent="0.35">
      <c r="N13712" s="25"/>
      <c r="R13712" s="2"/>
    </row>
    <row r="13713" spans="14:18" x14ac:dyDescent="0.35">
      <c r="N13713" s="25"/>
      <c r="R13713" s="2"/>
    </row>
    <row r="13714" spans="14:18" x14ac:dyDescent="0.35">
      <c r="N13714" s="25"/>
      <c r="R13714" s="2"/>
    </row>
    <row r="13715" spans="14:18" x14ac:dyDescent="0.35">
      <c r="N13715" s="25"/>
      <c r="R13715" s="2"/>
    </row>
    <row r="13716" spans="14:18" x14ac:dyDescent="0.35">
      <c r="N13716" s="25"/>
      <c r="R13716" s="2"/>
    </row>
    <row r="13717" spans="14:18" x14ac:dyDescent="0.35">
      <c r="N13717" s="25"/>
      <c r="R13717" s="2"/>
    </row>
    <row r="13718" spans="14:18" x14ac:dyDescent="0.35">
      <c r="N13718" s="25"/>
      <c r="R13718" s="2"/>
    </row>
    <row r="13719" spans="14:18" x14ac:dyDescent="0.35">
      <c r="N13719" s="25"/>
      <c r="R13719" s="2"/>
    </row>
    <row r="13720" spans="14:18" x14ac:dyDescent="0.35">
      <c r="N13720" s="25"/>
      <c r="R13720" s="2"/>
    </row>
    <row r="13721" spans="14:18" x14ac:dyDescent="0.35">
      <c r="N13721" s="25"/>
      <c r="R13721" s="2"/>
    </row>
    <row r="13722" spans="14:18" x14ac:dyDescent="0.35">
      <c r="N13722" s="25"/>
      <c r="R13722" s="2"/>
    </row>
    <row r="13723" spans="14:18" x14ac:dyDescent="0.35">
      <c r="N13723" s="25"/>
      <c r="R13723" s="2"/>
    </row>
    <row r="13724" spans="14:18" x14ac:dyDescent="0.35">
      <c r="N13724" s="25"/>
      <c r="R13724" s="2"/>
    </row>
    <row r="13725" spans="14:18" x14ac:dyDescent="0.35">
      <c r="N13725" s="25"/>
      <c r="R13725" s="2"/>
    </row>
    <row r="13726" spans="14:18" x14ac:dyDescent="0.35">
      <c r="N13726" s="25"/>
      <c r="R13726" s="2"/>
    </row>
    <row r="13727" spans="14:18" x14ac:dyDescent="0.35">
      <c r="N13727" s="25"/>
      <c r="R13727" s="2"/>
    </row>
    <row r="13728" spans="14:18" x14ac:dyDescent="0.35">
      <c r="N13728" s="25"/>
      <c r="R13728" s="2"/>
    </row>
    <row r="13729" spans="14:18" x14ac:dyDescent="0.35">
      <c r="N13729" s="25"/>
      <c r="R13729" s="2"/>
    </row>
    <row r="13730" spans="14:18" x14ac:dyDescent="0.35">
      <c r="N13730" s="25"/>
      <c r="R13730" s="2"/>
    </row>
    <row r="13731" spans="14:18" x14ac:dyDescent="0.35">
      <c r="N13731" s="25"/>
      <c r="R13731" s="2"/>
    </row>
    <row r="13732" spans="14:18" x14ac:dyDescent="0.35">
      <c r="N13732" s="25"/>
      <c r="R13732" s="2"/>
    </row>
    <row r="13733" spans="14:18" x14ac:dyDescent="0.35">
      <c r="N13733" s="25"/>
      <c r="R13733" s="2"/>
    </row>
    <row r="13734" spans="14:18" x14ac:dyDescent="0.35">
      <c r="N13734" s="25"/>
      <c r="R13734" s="2"/>
    </row>
    <row r="13735" spans="14:18" x14ac:dyDescent="0.35">
      <c r="N13735" s="25"/>
      <c r="R13735" s="2"/>
    </row>
    <row r="13736" spans="14:18" x14ac:dyDescent="0.35">
      <c r="N13736" s="25"/>
      <c r="R13736" s="2"/>
    </row>
    <row r="13737" spans="14:18" x14ac:dyDescent="0.35">
      <c r="N13737" s="25"/>
      <c r="R13737" s="2"/>
    </row>
    <row r="13738" spans="14:18" x14ac:dyDescent="0.35">
      <c r="N13738" s="25"/>
      <c r="R13738" s="2"/>
    </row>
    <row r="13739" spans="14:18" x14ac:dyDescent="0.35">
      <c r="N13739" s="25"/>
      <c r="R13739" s="2"/>
    </row>
    <row r="13740" spans="14:18" x14ac:dyDescent="0.35">
      <c r="N13740" s="25"/>
      <c r="R13740" s="2"/>
    </row>
    <row r="13741" spans="14:18" x14ac:dyDescent="0.35">
      <c r="N13741" s="25"/>
      <c r="R13741" s="2"/>
    </row>
    <row r="13742" spans="14:18" x14ac:dyDescent="0.35">
      <c r="N13742" s="25"/>
      <c r="R13742" s="2"/>
    </row>
    <row r="13743" spans="14:18" x14ac:dyDescent="0.35">
      <c r="N13743" s="25"/>
      <c r="R13743" s="2"/>
    </row>
    <row r="13744" spans="14:18" x14ac:dyDescent="0.35">
      <c r="N13744" s="25"/>
      <c r="R13744" s="2"/>
    </row>
    <row r="13745" spans="14:18" x14ac:dyDescent="0.35">
      <c r="N13745" s="25"/>
      <c r="R13745" s="2"/>
    </row>
    <row r="13746" spans="14:18" x14ac:dyDescent="0.35">
      <c r="N13746" s="25"/>
      <c r="R13746" s="2"/>
    </row>
    <row r="13747" spans="14:18" x14ac:dyDescent="0.35">
      <c r="N13747" s="25"/>
      <c r="R13747" s="2"/>
    </row>
    <row r="13748" spans="14:18" x14ac:dyDescent="0.35">
      <c r="N13748" s="25"/>
      <c r="R13748" s="2"/>
    </row>
    <row r="13749" spans="14:18" x14ac:dyDescent="0.35">
      <c r="N13749" s="25"/>
      <c r="R13749" s="2"/>
    </row>
    <row r="13750" spans="14:18" x14ac:dyDescent="0.35">
      <c r="N13750" s="25"/>
      <c r="R13750" s="2"/>
    </row>
    <row r="13751" spans="14:18" x14ac:dyDescent="0.35">
      <c r="N13751" s="25"/>
      <c r="R13751" s="2"/>
    </row>
    <row r="13752" spans="14:18" x14ac:dyDescent="0.35">
      <c r="N13752" s="25"/>
      <c r="R13752" s="2"/>
    </row>
    <row r="13753" spans="14:18" x14ac:dyDescent="0.35">
      <c r="N13753" s="25"/>
      <c r="R13753" s="2"/>
    </row>
    <row r="13754" spans="14:18" x14ac:dyDescent="0.35">
      <c r="N13754" s="25"/>
      <c r="R13754" s="2"/>
    </row>
    <row r="13755" spans="14:18" x14ac:dyDescent="0.35">
      <c r="N13755" s="25"/>
      <c r="R13755" s="2"/>
    </row>
    <row r="13756" spans="14:18" x14ac:dyDescent="0.35">
      <c r="N13756" s="25"/>
      <c r="R13756" s="2"/>
    </row>
    <row r="13757" spans="14:18" x14ac:dyDescent="0.35">
      <c r="N13757" s="25"/>
      <c r="R13757" s="2"/>
    </row>
    <row r="13758" spans="14:18" x14ac:dyDescent="0.35">
      <c r="N13758" s="25"/>
      <c r="R13758" s="2"/>
    </row>
    <row r="13759" spans="14:18" x14ac:dyDescent="0.35">
      <c r="N13759" s="25"/>
      <c r="R13759" s="2"/>
    </row>
    <row r="13760" spans="14:18" x14ac:dyDescent="0.35">
      <c r="N13760" s="25"/>
      <c r="R13760" s="2"/>
    </row>
    <row r="13761" spans="14:22" x14ac:dyDescent="0.35">
      <c r="N13761" s="25"/>
      <c r="R13761" s="2"/>
    </row>
    <row r="13762" spans="14:22" x14ac:dyDescent="0.35">
      <c r="N13762" s="25"/>
      <c r="R13762" s="2"/>
    </row>
    <row r="13763" spans="14:22" x14ac:dyDescent="0.35">
      <c r="N13763" s="25"/>
      <c r="R13763" s="2"/>
    </row>
    <row r="13764" spans="14:22" x14ac:dyDescent="0.35">
      <c r="N13764" s="25"/>
      <c r="R13764" s="2"/>
      <c r="U13764" s="5"/>
      <c r="V13764" s="6"/>
    </row>
    <row r="13765" spans="14:22" x14ac:dyDescent="0.35">
      <c r="N13765" s="25"/>
      <c r="R13765" s="2"/>
    </row>
    <row r="13766" spans="14:22" x14ac:dyDescent="0.35">
      <c r="N13766" s="25"/>
      <c r="R13766" s="2"/>
    </row>
    <row r="13767" spans="14:22" x14ac:dyDescent="0.35">
      <c r="N13767" s="25"/>
      <c r="R13767" s="2"/>
    </row>
    <row r="13768" spans="14:22" x14ac:dyDescent="0.35">
      <c r="N13768" s="25"/>
      <c r="R13768" s="2"/>
    </row>
    <row r="13769" spans="14:22" x14ac:dyDescent="0.35">
      <c r="N13769" s="25"/>
      <c r="R13769" s="2"/>
    </row>
    <row r="13770" spans="14:22" x14ac:dyDescent="0.35">
      <c r="N13770" s="25"/>
      <c r="R13770" s="2"/>
    </row>
    <row r="13771" spans="14:22" x14ac:dyDescent="0.35">
      <c r="N13771" s="25"/>
      <c r="R13771" s="2"/>
    </row>
    <row r="13772" spans="14:22" x14ac:dyDescent="0.35">
      <c r="N13772" s="25"/>
      <c r="R13772" s="2"/>
    </row>
    <row r="13773" spans="14:22" x14ac:dyDescent="0.35">
      <c r="N13773" s="25"/>
      <c r="R13773" s="2"/>
    </row>
    <row r="13774" spans="14:22" x14ac:dyDescent="0.35">
      <c r="N13774" s="25"/>
      <c r="R13774" s="2"/>
    </row>
    <row r="13775" spans="14:22" x14ac:dyDescent="0.35">
      <c r="N13775" s="25"/>
      <c r="R13775" s="2"/>
    </row>
    <row r="13776" spans="14:22" x14ac:dyDescent="0.35">
      <c r="N13776" s="25"/>
      <c r="R13776" s="2"/>
    </row>
    <row r="13777" spans="14:18" x14ac:dyDescent="0.35">
      <c r="N13777" s="25"/>
      <c r="R13777" s="2"/>
    </row>
    <row r="13778" spans="14:18" x14ac:dyDescent="0.35">
      <c r="N13778" s="25"/>
      <c r="R13778" s="2"/>
    </row>
    <row r="13779" spans="14:18" x14ac:dyDescent="0.35">
      <c r="N13779" s="25"/>
      <c r="R13779" s="2"/>
    </row>
    <row r="13780" spans="14:18" x14ac:dyDescent="0.35">
      <c r="N13780" s="25"/>
      <c r="R13780" s="2"/>
    </row>
    <row r="13781" spans="14:18" x14ac:dyDescent="0.35">
      <c r="N13781" s="25"/>
      <c r="R13781" s="2"/>
    </row>
    <row r="13782" spans="14:18" x14ac:dyDescent="0.35">
      <c r="N13782" s="25"/>
      <c r="R13782" s="2"/>
    </row>
    <row r="13783" spans="14:18" x14ac:dyDescent="0.35">
      <c r="N13783" s="25"/>
      <c r="R13783" s="2"/>
    </row>
    <row r="13784" spans="14:18" x14ac:dyDescent="0.35">
      <c r="N13784" s="25"/>
      <c r="R13784" s="2"/>
    </row>
    <row r="13785" spans="14:18" x14ac:dyDescent="0.35">
      <c r="N13785" s="25"/>
      <c r="R13785" s="2"/>
    </row>
    <row r="13786" spans="14:18" x14ac:dyDescent="0.35">
      <c r="N13786" s="25"/>
      <c r="R13786" s="2"/>
    </row>
    <row r="13787" spans="14:18" x14ac:dyDescent="0.35">
      <c r="N13787" s="25"/>
      <c r="R13787" s="2"/>
    </row>
    <row r="13788" spans="14:18" x14ac:dyDescent="0.35">
      <c r="N13788" s="25"/>
      <c r="R13788" s="2"/>
    </row>
    <row r="13789" spans="14:18" x14ac:dyDescent="0.35">
      <c r="N13789" s="25"/>
      <c r="R13789" s="2"/>
    </row>
    <row r="13790" spans="14:18" x14ac:dyDescent="0.35">
      <c r="N13790" s="25"/>
      <c r="R13790" s="2"/>
    </row>
    <row r="13791" spans="14:18" x14ac:dyDescent="0.35">
      <c r="N13791" s="25"/>
      <c r="R13791" s="2"/>
    </row>
    <row r="13792" spans="14:18" x14ac:dyDescent="0.35">
      <c r="N13792" s="25"/>
      <c r="R13792" s="2"/>
    </row>
    <row r="13793" spans="14:18" x14ac:dyDescent="0.35">
      <c r="N13793" s="25"/>
      <c r="R13793" s="2"/>
    </row>
    <row r="13794" spans="14:18" x14ac:dyDescent="0.35">
      <c r="N13794" s="25"/>
      <c r="R13794" s="2"/>
    </row>
    <row r="13795" spans="14:18" x14ac:dyDescent="0.35">
      <c r="N13795" s="25"/>
      <c r="R13795" s="2"/>
    </row>
    <row r="13796" spans="14:18" x14ac:dyDescent="0.35">
      <c r="N13796" s="25"/>
      <c r="R13796" s="2"/>
    </row>
    <row r="13797" spans="14:18" x14ac:dyDescent="0.35">
      <c r="N13797" s="25"/>
      <c r="R13797" s="2"/>
    </row>
    <row r="13798" spans="14:18" x14ac:dyDescent="0.35">
      <c r="N13798" s="25"/>
      <c r="R13798" s="2"/>
    </row>
    <row r="13799" spans="14:18" x14ac:dyDescent="0.35">
      <c r="N13799" s="25"/>
      <c r="R13799" s="2"/>
    </row>
    <row r="13800" spans="14:18" x14ac:dyDescent="0.35">
      <c r="N13800" s="25"/>
      <c r="R13800" s="2"/>
    </row>
    <row r="13801" spans="14:18" x14ac:dyDescent="0.35">
      <c r="N13801" s="25"/>
      <c r="R13801" s="2"/>
    </row>
    <row r="13802" spans="14:18" x14ac:dyDescent="0.35">
      <c r="N13802" s="25"/>
      <c r="R13802" s="2"/>
    </row>
    <row r="13803" spans="14:18" x14ac:dyDescent="0.35">
      <c r="N13803" s="25"/>
      <c r="R13803" s="2"/>
    </row>
    <row r="13804" spans="14:18" x14ac:dyDescent="0.35">
      <c r="N13804" s="25"/>
      <c r="R13804" s="2"/>
    </row>
    <row r="13805" spans="14:18" x14ac:dyDescent="0.35">
      <c r="N13805" s="25"/>
      <c r="R13805" s="2"/>
    </row>
    <row r="13806" spans="14:18" x14ac:dyDescent="0.35">
      <c r="N13806" s="25"/>
      <c r="R13806" s="2"/>
    </row>
    <row r="13807" spans="14:18" x14ac:dyDescent="0.35">
      <c r="N13807" s="25"/>
      <c r="R13807" s="2"/>
    </row>
    <row r="13808" spans="14:18" x14ac:dyDescent="0.35">
      <c r="N13808" s="25"/>
      <c r="R13808" s="2"/>
    </row>
    <row r="13809" spans="14:18" x14ac:dyDescent="0.35">
      <c r="N13809" s="25"/>
      <c r="R13809" s="2"/>
    </row>
    <row r="13810" spans="14:18" x14ac:dyDescent="0.35">
      <c r="N13810" s="25"/>
      <c r="R13810" s="2"/>
    </row>
    <row r="13811" spans="14:18" x14ac:dyDescent="0.35">
      <c r="N13811" s="25"/>
      <c r="R13811" s="2"/>
    </row>
    <row r="13812" spans="14:18" x14ac:dyDescent="0.35">
      <c r="N13812" s="25"/>
      <c r="R13812" s="2"/>
    </row>
    <row r="13813" spans="14:18" x14ac:dyDescent="0.35">
      <c r="N13813" s="25"/>
      <c r="R13813" s="2"/>
    </row>
    <row r="13814" spans="14:18" x14ac:dyDescent="0.35">
      <c r="N13814" s="25"/>
      <c r="R13814" s="2"/>
    </row>
    <row r="13815" spans="14:18" x14ac:dyDescent="0.35">
      <c r="N13815" s="25"/>
      <c r="R13815" s="2"/>
    </row>
    <row r="13816" spans="14:18" x14ac:dyDescent="0.35">
      <c r="N13816" s="25"/>
      <c r="R13816" s="2"/>
    </row>
    <row r="13817" spans="14:18" x14ac:dyDescent="0.35">
      <c r="N13817" s="25"/>
      <c r="R13817" s="2"/>
    </row>
    <row r="13818" spans="14:18" x14ac:dyDescent="0.35">
      <c r="N13818" s="25"/>
      <c r="R13818" s="2"/>
    </row>
    <row r="13819" spans="14:18" x14ac:dyDescent="0.35">
      <c r="N13819" s="25"/>
      <c r="R13819" s="2"/>
    </row>
    <row r="13820" spans="14:18" x14ac:dyDescent="0.35">
      <c r="N13820" s="25"/>
      <c r="R13820" s="2"/>
    </row>
    <row r="13821" spans="14:18" x14ac:dyDescent="0.35">
      <c r="N13821" s="25"/>
      <c r="R13821" s="2"/>
    </row>
    <row r="13822" spans="14:18" x14ac:dyDescent="0.35">
      <c r="N13822" s="25"/>
      <c r="R13822" s="2"/>
    </row>
    <row r="13823" spans="14:18" x14ac:dyDescent="0.35">
      <c r="N13823" s="25"/>
      <c r="R13823" s="2"/>
    </row>
    <row r="13824" spans="14:18" x14ac:dyDescent="0.35">
      <c r="N13824" s="25"/>
      <c r="R13824" s="2"/>
    </row>
    <row r="13825" spans="14:18" x14ac:dyDescent="0.35">
      <c r="N13825" s="25"/>
      <c r="R13825" s="2"/>
    </row>
    <row r="13826" spans="14:18" x14ac:dyDescent="0.35">
      <c r="N13826" s="25"/>
      <c r="R13826" s="2"/>
    </row>
    <row r="13827" spans="14:18" x14ac:dyDescent="0.35">
      <c r="N13827" s="25"/>
      <c r="R13827" s="2"/>
    </row>
    <row r="13828" spans="14:18" x14ac:dyDescent="0.35">
      <c r="N13828" s="25"/>
      <c r="R13828" s="2"/>
    </row>
    <row r="13829" spans="14:18" x14ac:dyDescent="0.35">
      <c r="N13829" s="25"/>
      <c r="R13829" s="2"/>
    </row>
    <row r="13830" spans="14:18" x14ac:dyDescent="0.35">
      <c r="N13830" s="25"/>
      <c r="R13830" s="2"/>
    </row>
    <row r="13831" spans="14:18" x14ac:dyDescent="0.35">
      <c r="N13831" s="25"/>
      <c r="R13831" s="2"/>
    </row>
    <row r="13832" spans="14:18" x14ac:dyDescent="0.35">
      <c r="N13832" s="25"/>
      <c r="R13832" s="2"/>
    </row>
    <row r="13833" spans="14:18" x14ac:dyDescent="0.35">
      <c r="N13833" s="25"/>
      <c r="R13833" s="2"/>
    </row>
    <row r="13834" spans="14:18" x14ac:dyDescent="0.35">
      <c r="N13834" s="25"/>
      <c r="R13834" s="2"/>
    </row>
    <row r="13835" spans="14:18" x14ac:dyDescent="0.35">
      <c r="N13835" s="25"/>
      <c r="R13835" s="2"/>
    </row>
    <row r="13836" spans="14:18" x14ac:dyDescent="0.35">
      <c r="N13836" s="25"/>
      <c r="R13836" s="2"/>
    </row>
    <row r="13837" spans="14:18" x14ac:dyDescent="0.35">
      <c r="N13837" s="25"/>
      <c r="R13837" s="2"/>
    </row>
    <row r="13838" spans="14:18" x14ac:dyDescent="0.35">
      <c r="N13838" s="25"/>
      <c r="R13838" s="2"/>
    </row>
    <row r="13839" spans="14:18" x14ac:dyDescent="0.35">
      <c r="N13839" s="25"/>
      <c r="R13839" s="2"/>
    </row>
    <row r="13840" spans="14:18" x14ac:dyDescent="0.35">
      <c r="N13840" s="25"/>
      <c r="R13840" s="2"/>
    </row>
    <row r="13841" spans="14:18" x14ac:dyDescent="0.35">
      <c r="N13841" s="25"/>
      <c r="R13841" s="2"/>
    </row>
    <row r="13842" spans="14:18" x14ac:dyDescent="0.35">
      <c r="N13842" s="25"/>
      <c r="R13842" s="2"/>
    </row>
    <row r="13843" spans="14:18" x14ac:dyDescent="0.35">
      <c r="N13843" s="25"/>
      <c r="R13843" s="2"/>
    </row>
    <row r="13844" spans="14:18" x14ac:dyDescent="0.35">
      <c r="N13844" s="25"/>
      <c r="R13844" s="2"/>
    </row>
    <row r="13845" spans="14:18" x14ac:dyDescent="0.35">
      <c r="N13845" s="25"/>
      <c r="R13845" s="2"/>
    </row>
    <row r="13846" spans="14:18" x14ac:dyDescent="0.35">
      <c r="N13846" s="25"/>
      <c r="R13846" s="2"/>
    </row>
    <row r="13847" spans="14:18" x14ac:dyDescent="0.35">
      <c r="N13847" s="25"/>
      <c r="R13847" s="2"/>
    </row>
    <row r="13848" spans="14:18" x14ac:dyDescent="0.35">
      <c r="N13848" s="25"/>
      <c r="R13848" s="2"/>
    </row>
    <row r="13849" spans="14:18" x14ac:dyDescent="0.35">
      <c r="N13849" s="25"/>
      <c r="R13849" s="2"/>
    </row>
    <row r="13850" spans="14:18" x14ac:dyDescent="0.35">
      <c r="N13850" s="25"/>
      <c r="R13850" s="2"/>
    </row>
    <row r="13851" spans="14:18" x14ac:dyDescent="0.35">
      <c r="N13851" s="25"/>
      <c r="R13851" s="2"/>
    </row>
    <row r="13852" spans="14:18" x14ac:dyDescent="0.35">
      <c r="N13852" s="25"/>
      <c r="R13852" s="2"/>
    </row>
    <row r="13853" spans="14:18" x14ac:dyDescent="0.35">
      <c r="N13853" s="25"/>
      <c r="R13853" s="2"/>
    </row>
    <row r="13854" spans="14:18" x14ac:dyDescent="0.35">
      <c r="N13854" s="25"/>
      <c r="R13854" s="2"/>
    </row>
    <row r="13855" spans="14:18" x14ac:dyDescent="0.35">
      <c r="N13855" s="25"/>
      <c r="R13855" s="2"/>
    </row>
    <row r="13856" spans="14:18" x14ac:dyDescent="0.35">
      <c r="N13856" s="25"/>
      <c r="R13856" s="2"/>
    </row>
    <row r="13857" spans="14:22" x14ac:dyDescent="0.35">
      <c r="N13857" s="25"/>
      <c r="R13857" s="2"/>
    </row>
    <row r="13858" spans="14:22" x14ac:dyDescent="0.35">
      <c r="N13858" s="25"/>
      <c r="R13858" s="2"/>
    </row>
    <row r="13859" spans="14:22" x14ac:dyDescent="0.35">
      <c r="N13859" s="25"/>
      <c r="R13859" s="2"/>
    </row>
    <row r="13860" spans="14:22" x14ac:dyDescent="0.35">
      <c r="N13860" s="25"/>
      <c r="R13860" s="2"/>
      <c r="U13860" s="5"/>
      <c r="V13860" s="6"/>
    </row>
    <row r="13861" spans="14:22" x14ac:dyDescent="0.35">
      <c r="N13861" s="25"/>
      <c r="R13861" s="2"/>
    </row>
    <row r="13862" spans="14:22" x14ac:dyDescent="0.35">
      <c r="N13862" s="25"/>
      <c r="R13862" s="2"/>
    </row>
    <row r="13863" spans="14:22" x14ac:dyDescent="0.35">
      <c r="N13863" s="25"/>
      <c r="R13863" s="2"/>
    </row>
    <row r="13864" spans="14:22" x14ac:dyDescent="0.35">
      <c r="N13864" s="25"/>
      <c r="R13864" s="2"/>
    </row>
    <row r="13865" spans="14:22" x14ac:dyDescent="0.35">
      <c r="N13865" s="25"/>
      <c r="R13865" s="2"/>
    </row>
    <row r="13866" spans="14:22" x14ac:dyDescent="0.35">
      <c r="N13866" s="25"/>
      <c r="R13866" s="2"/>
    </row>
    <row r="13867" spans="14:22" x14ac:dyDescent="0.35">
      <c r="N13867" s="25"/>
      <c r="R13867" s="2"/>
    </row>
    <row r="13868" spans="14:22" x14ac:dyDescent="0.35">
      <c r="N13868" s="25"/>
      <c r="R13868" s="2"/>
    </row>
    <row r="13869" spans="14:22" x14ac:dyDescent="0.35">
      <c r="N13869" s="25"/>
      <c r="R13869" s="2"/>
    </row>
    <row r="13870" spans="14:22" x14ac:dyDescent="0.35">
      <c r="N13870" s="25"/>
      <c r="R13870" s="2"/>
    </row>
    <row r="13871" spans="14:22" x14ac:dyDescent="0.35">
      <c r="N13871" s="25"/>
      <c r="R13871" s="2"/>
    </row>
    <row r="13872" spans="14:22" x14ac:dyDescent="0.35">
      <c r="N13872" s="25"/>
      <c r="R13872" s="2"/>
    </row>
    <row r="13873" spans="14:18" x14ac:dyDescent="0.35">
      <c r="N13873" s="25"/>
      <c r="R13873" s="2"/>
    </row>
    <row r="13874" spans="14:18" x14ac:dyDescent="0.35">
      <c r="N13874" s="25"/>
      <c r="R13874" s="2"/>
    </row>
    <row r="13875" spans="14:18" x14ac:dyDescent="0.35">
      <c r="N13875" s="25"/>
      <c r="R13875" s="2"/>
    </row>
    <row r="13876" spans="14:18" x14ac:dyDescent="0.35">
      <c r="N13876" s="25"/>
      <c r="R13876" s="2"/>
    </row>
    <row r="13877" spans="14:18" x14ac:dyDescent="0.35">
      <c r="N13877" s="25"/>
      <c r="R13877" s="2"/>
    </row>
    <row r="13878" spans="14:18" x14ac:dyDescent="0.35">
      <c r="N13878" s="25"/>
      <c r="R13878" s="2"/>
    </row>
    <row r="13879" spans="14:18" x14ac:dyDescent="0.35">
      <c r="N13879" s="25"/>
      <c r="R13879" s="2"/>
    </row>
    <row r="13880" spans="14:18" x14ac:dyDescent="0.35">
      <c r="N13880" s="25"/>
      <c r="R13880" s="2"/>
    </row>
    <row r="13881" spans="14:18" x14ac:dyDescent="0.35">
      <c r="N13881" s="25"/>
      <c r="R13881" s="2"/>
    </row>
    <row r="13882" spans="14:18" x14ac:dyDescent="0.35">
      <c r="N13882" s="25"/>
      <c r="R13882" s="2"/>
    </row>
    <row r="13883" spans="14:18" x14ac:dyDescent="0.35">
      <c r="N13883" s="25"/>
      <c r="R13883" s="2"/>
    </row>
    <row r="13884" spans="14:18" x14ac:dyDescent="0.35">
      <c r="N13884" s="25"/>
      <c r="R13884" s="2"/>
    </row>
    <row r="13885" spans="14:18" x14ac:dyDescent="0.35">
      <c r="N13885" s="25"/>
      <c r="R13885" s="2"/>
    </row>
    <row r="13886" spans="14:18" x14ac:dyDescent="0.35">
      <c r="N13886" s="25"/>
      <c r="R13886" s="2"/>
    </row>
    <row r="13887" spans="14:18" x14ac:dyDescent="0.35">
      <c r="N13887" s="25"/>
      <c r="R13887" s="2"/>
    </row>
    <row r="13888" spans="14:18" x14ac:dyDescent="0.35">
      <c r="N13888" s="25"/>
      <c r="R13888" s="2"/>
    </row>
    <row r="13889" spans="14:18" x14ac:dyDescent="0.35">
      <c r="N13889" s="25"/>
      <c r="R13889" s="2"/>
    </row>
    <row r="13890" spans="14:18" x14ac:dyDescent="0.35">
      <c r="N13890" s="25"/>
      <c r="R13890" s="2"/>
    </row>
    <row r="13891" spans="14:18" x14ac:dyDescent="0.35">
      <c r="N13891" s="25"/>
      <c r="R13891" s="2"/>
    </row>
    <row r="13892" spans="14:18" x14ac:dyDescent="0.35">
      <c r="N13892" s="25"/>
      <c r="R13892" s="2"/>
    </row>
    <row r="13893" spans="14:18" x14ac:dyDescent="0.35">
      <c r="N13893" s="25"/>
      <c r="R13893" s="2"/>
    </row>
    <row r="13894" spans="14:18" x14ac:dyDescent="0.35">
      <c r="N13894" s="25"/>
      <c r="R13894" s="2"/>
    </row>
    <row r="13895" spans="14:18" x14ac:dyDescent="0.35">
      <c r="N13895" s="25"/>
      <c r="R13895" s="2"/>
    </row>
    <row r="13896" spans="14:18" x14ac:dyDescent="0.35">
      <c r="N13896" s="25"/>
      <c r="R13896" s="2"/>
    </row>
    <row r="13897" spans="14:18" x14ac:dyDescent="0.35">
      <c r="N13897" s="25"/>
      <c r="R13897" s="2"/>
    </row>
    <row r="13898" spans="14:18" x14ac:dyDescent="0.35">
      <c r="N13898" s="25"/>
      <c r="R13898" s="2"/>
    </row>
    <row r="13899" spans="14:18" x14ac:dyDescent="0.35">
      <c r="N13899" s="25"/>
      <c r="R13899" s="2"/>
    </row>
    <row r="13900" spans="14:18" x14ac:dyDescent="0.35">
      <c r="N13900" s="25"/>
      <c r="R13900" s="2"/>
    </row>
    <row r="13901" spans="14:18" x14ac:dyDescent="0.35">
      <c r="N13901" s="25"/>
      <c r="R13901" s="2"/>
    </row>
    <row r="13902" spans="14:18" x14ac:dyDescent="0.35">
      <c r="N13902" s="25"/>
      <c r="R13902" s="2"/>
    </row>
    <row r="13903" spans="14:18" x14ac:dyDescent="0.35">
      <c r="N13903" s="25"/>
      <c r="R13903" s="2"/>
    </row>
    <row r="13904" spans="14:18" x14ac:dyDescent="0.35">
      <c r="N13904" s="25"/>
      <c r="R13904" s="2"/>
    </row>
    <row r="13905" spans="14:18" x14ac:dyDescent="0.35">
      <c r="N13905" s="25"/>
      <c r="R13905" s="2"/>
    </row>
    <row r="13906" spans="14:18" x14ac:dyDescent="0.35">
      <c r="N13906" s="25"/>
      <c r="R13906" s="2"/>
    </row>
    <row r="13907" spans="14:18" x14ac:dyDescent="0.35">
      <c r="N13907" s="25"/>
      <c r="R13907" s="2"/>
    </row>
    <row r="13908" spans="14:18" x14ac:dyDescent="0.35">
      <c r="N13908" s="25"/>
      <c r="R13908" s="2"/>
    </row>
    <row r="13909" spans="14:18" x14ac:dyDescent="0.35">
      <c r="N13909" s="25"/>
      <c r="R13909" s="2"/>
    </row>
    <row r="13910" spans="14:18" x14ac:dyDescent="0.35">
      <c r="N13910" s="25"/>
      <c r="R13910" s="2"/>
    </row>
    <row r="13911" spans="14:18" x14ac:dyDescent="0.35">
      <c r="N13911" s="25"/>
      <c r="R13911" s="2"/>
    </row>
    <row r="13912" spans="14:18" x14ac:dyDescent="0.35">
      <c r="N13912" s="25"/>
      <c r="R13912" s="2"/>
    </row>
    <row r="13913" spans="14:18" x14ac:dyDescent="0.35">
      <c r="N13913" s="25"/>
      <c r="R13913" s="2"/>
    </row>
    <row r="13914" spans="14:18" x14ac:dyDescent="0.35">
      <c r="N13914" s="25"/>
      <c r="R13914" s="2"/>
    </row>
    <row r="13915" spans="14:18" x14ac:dyDescent="0.35">
      <c r="N13915" s="25"/>
      <c r="R13915" s="2"/>
    </row>
    <row r="13916" spans="14:18" x14ac:dyDescent="0.35">
      <c r="N13916" s="25"/>
      <c r="R13916" s="2"/>
    </row>
    <row r="13917" spans="14:18" x14ac:dyDescent="0.35">
      <c r="N13917" s="25"/>
      <c r="R13917" s="2"/>
    </row>
    <row r="13918" spans="14:18" x14ac:dyDescent="0.35">
      <c r="N13918" s="25"/>
      <c r="R13918" s="2"/>
    </row>
    <row r="13919" spans="14:18" x14ac:dyDescent="0.35">
      <c r="N13919" s="25"/>
      <c r="R13919" s="2"/>
    </row>
    <row r="13920" spans="14:18" x14ac:dyDescent="0.35">
      <c r="N13920" s="25"/>
      <c r="R13920" s="2"/>
    </row>
    <row r="13921" spans="14:18" x14ac:dyDescent="0.35">
      <c r="N13921" s="25"/>
      <c r="R13921" s="2"/>
    </row>
    <row r="13922" spans="14:18" x14ac:dyDescent="0.35">
      <c r="N13922" s="25"/>
      <c r="R13922" s="2"/>
    </row>
    <row r="13923" spans="14:18" x14ac:dyDescent="0.35">
      <c r="N13923" s="25"/>
      <c r="R13923" s="2"/>
    </row>
    <row r="13924" spans="14:18" x14ac:dyDescent="0.35">
      <c r="N13924" s="25"/>
      <c r="R13924" s="2"/>
    </row>
    <row r="13925" spans="14:18" x14ac:dyDescent="0.35">
      <c r="N13925" s="25"/>
      <c r="R13925" s="2"/>
    </row>
    <row r="13926" spans="14:18" x14ac:dyDescent="0.35">
      <c r="N13926" s="25"/>
      <c r="R13926" s="2"/>
    </row>
    <row r="13927" spans="14:18" x14ac:dyDescent="0.35">
      <c r="N13927" s="25"/>
      <c r="R13927" s="2"/>
    </row>
    <row r="13928" spans="14:18" x14ac:dyDescent="0.35">
      <c r="N13928" s="25"/>
      <c r="R13928" s="2"/>
    </row>
    <row r="13929" spans="14:18" x14ac:dyDescent="0.35">
      <c r="N13929" s="25"/>
      <c r="R13929" s="2"/>
    </row>
    <row r="13930" spans="14:18" x14ac:dyDescent="0.35">
      <c r="N13930" s="25"/>
      <c r="R13930" s="2"/>
    </row>
    <row r="13931" spans="14:18" x14ac:dyDescent="0.35">
      <c r="N13931" s="25"/>
      <c r="R13931" s="2"/>
    </row>
    <row r="13932" spans="14:18" x14ac:dyDescent="0.35">
      <c r="N13932" s="25"/>
      <c r="R13932" s="2"/>
    </row>
    <row r="13933" spans="14:18" x14ac:dyDescent="0.35">
      <c r="N13933" s="25"/>
      <c r="R13933" s="2"/>
    </row>
    <row r="13934" spans="14:18" x14ac:dyDescent="0.35">
      <c r="N13934" s="25"/>
      <c r="R13934" s="2"/>
    </row>
    <row r="13935" spans="14:18" x14ac:dyDescent="0.35">
      <c r="N13935" s="25"/>
      <c r="R13935" s="2"/>
    </row>
    <row r="13936" spans="14:18" x14ac:dyDescent="0.35">
      <c r="N13936" s="25"/>
      <c r="R13936" s="2"/>
    </row>
    <row r="13937" spans="14:18" x14ac:dyDescent="0.35">
      <c r="N13937" s="25"/>
      <c r="R13937" s="2"/>
    </row>
    <row r="13938" spans="14:18" x14ac:dyDescent="0.35">
      <c r="N13938" s="25"/>
      <c r="R13938" s="2"/>
    </row>
    <row r="13939" spans="14:18" x14ac:dyDescent="0.35">
      <c r="N13939" s="25"/>
      <c r="R13939" s="2"/>
    </row>
    <row r="13940" spans="14:18" x14ac:dyDescent="0.35">
      <c r="N13940" s="25"/>
      <c r="R13940" s="2"/>
    </row>
    <row r="13941" spans="14:18" x14ac:dyDescent="0.35">
      <c r="N13941" s="25"/>
      <c r="R13941" s="2"/>
    </row>
    <row r="13942" spans="14:18" x14ac:dyDescent="0.35">
      <c r="N13942" s="25"/>
      <c r="R13942" s="2"/>
    </row>
    <row r="13943" spans="14:18" x14ac:dyDescent="0.35">
      <c r="N13943" s="25"/>
      <c r="R13943" s="2"/>
    </row>
    <row r="13944" spans="14:18" x14ac:dyDescent="0.35">
      <c r="N13944" s="25"/>
      <c r="R13944" s="2"/>
    </row>
    <row r="13945" spans="14:18" x14ac:dyDescent="0.35">
      <c r="N13945" s="25"/>
      <c r="R13945" s="2"/>
    </row>
    <row r="13946" spans="14:18" x14ac:dyDescent="0.35">
      <c r="N13946" s="25"/>
      <c r="R13946" s="2"/>
    </row>
    <row r="13947" spans="14:18" x14ac:dyDescent="0.35">
      <c r="N13947" s="25"/>
      <c r="R13947" s="2"/>
    </row>
    <row r="13948" spans="14:18" x14ac:dyDescent="0.35">
      <c r="N13948" s="25"/>
      <c r="R13948" s="2"/>
    </row>
    <row r="13949" spans="14:18" x14ac:dyDescent="0.35">
      <c r="N13949" s="25"/>
      <c r="R13949" s="2"/>
    </row>
    <row r="13950" spans="14:18" x14ac:dyDescent="0.35">
      <c r="N13950" s="25"/>
      <c r="R13950" s="2"/>
    </row>
    <row r="13951" spans="14:18" x14ac:dyDescent="0.35">
      <c r="N13951" s="25"/>
      <c r="R13951" s="2"/>
    </row>
    <row r="13952" spans="14:18" x14ac:dyDescent="0.35">
      <c r="N13952" s="25"/>
      <c r="R13952" s="2"/>
    </row>
    <row r="13953" spans="14:22" x14ac:dyDescent="0.35">
      <c r="N13953" s="25"/>
      <c r="R13953" s="2"/>
    </row>
    <row r="13954" spans="14:22" x14ac:dyDescent="0.35">
      <c r="N13954" s="25"/>
      <c r="R13954" s="2"/>
    </row>
    <row r="13955" spans="14:22" x14ac:dyDescent="0.35">
      <c r="N13955" s="25"/>
      <c r="R13955" s="2"/>
    </row>
    <row r="13956" spans="14:22" x14ac:dyDescent="0.35">
      <c r="N13956" s="25"/>
      <c r="R13956" s="2"/>
      <c r="U13956" s="5"/>
      <c r="V13956" s="6"/>
    </row>
    <row r="13957" spans="14:22" x14ac:dyDescent="0.35">
      <c r="N13957" s="25"/>
      <c r="R13957" s="2"/>
    </row>
    <row r="13958" spans="14:22" x14ac:dyDescent="0.35">
      <c r="N13958" s="25"/>
      <c r="R13958" s="2"/>
    </row>
    <row r="13959" spans="14:22" x14ac:dyDescent="0.35">
      <c r="N13959" s="25"/>
      <c r="R13959" s="2"/>
    </row>
    <row r="13960" spans="14:22" x14ac:dyDescent="0.35">
      <c r="N13960" s="25"/>
      <c r="R13960" s="2"/>
    </row>
    <row r="13961" spans="14:22" x14ac:dyDescent="0.35">
      <c r="N13961" s="25"/>
      <c r="R13961" s="2"/>
    </row>
    <row r="13962" spans="14:22" x14ac:dyDescent="0.35">
      <c r="N13962" s="25"/>
      <c r="R13962" s="2"/>
    </row>
    <row r="13963" spans="14:22" x14ac:dyDescent="0.35">
      <c r="N13963" s="25"/>
      <c r="R13963" s="2"/>
    </row>
    <row r="13964" spans="14:22" x14ac:dyDescent="0.35">
      <c r="N13964" s="25"/>
      <c r="R13964" s="2"/>
    </row>
    <row r="13965" spans="14:22" x14ac:dyDescent="0.35">
      <c r="N13965" s="25"/>
      <c r="R13965" s="2"/>
    </row>
    <row r="13966" spans="14:22" x14ac:dyDescent="0.35">
      <c r="N13966" s="25"/>
      <c r="R13966" s="2"/>
    </row>
    <row r="13967" spans="14:22" x14ac:dyDescent="0.35">
      <c r="N13967" s="25"/>
      <c r="R13967" s="2"/>
    </row>
    <row r="13968" spans="14:22" x14ac:dyDescent="0.35">
      <c r="N13968" s="25"/>
      <c r="R13968" s="2"/>
    </row>
    <row r="13969" spans="14:18" x14ac:dyDescent="0.35">
      <c r="N13969" s="25"/>
      <c r="R13969" s="2"/>
    </row>
    <row r="13970" spans="14:18" x14ac:dyDescent="0.35">
      <c r="N13970" s="25"/>
      <c r="R13970" s="2"/>
    </row>
    <row r="13971" spans="14:18" x14ac:dyDescent="0.35">
      <c r="N13971" s="25"/>
      <c r="R13971" s="2"/>
    </row>
    <row r="13972" spans="14:18" x14ac:dyDescent="0.35">
      <c r="N13972" s="25"/>
      <c r="R13972" s="2"/>
    </row>
    <row r="13973" spans="14:18" x14ac:dyDescent="0.35">
      <c r="N13973" s="25"/>
      <c r="R13973" s="2"/>
    </row>
    <row r="13974" spans="14:18" x14ac:dyDescent="0.35">
      <c r="N13974" s="25"/>
      <c r="R13974" s="2"/>
    </row>
    <row r="13975" spans="14:18" x14ac:dyDescent="0.35">
      <c r="N13975" s="25"/>
      <c r="R13975" s="2"/>
    </row>
    <row r="13976" spans="14:18" x14ac:dyDescent="0.35">
      <c r="N13976" s="25"/>
      <c r="R13976" s="2"/>
    </row>
    <row r="13977" spans="14:18" x14ac:dyDescent="0.35">
      <c r="N13977" s="25"/>
      <c r="R13977" s="2"/>
    </row>
    <row r="13978" spans="14:18" x14ac:dyDescent="0.35">
      <c r="N13978" s="25"/>
      <c r="R13978" s="2"/>
    </row>
    <row r="13979" spans="14:18" x14ac:dyDescent="0.35">
      <c r="N13979" s="25"/>
      <c r="R13979" s="2"/>
    </row>
    <row r="13980" spans="14:18" x14ac:dyDescent="0.35">
      <c r="N13980" s="25"/>
      <c r="R13980" s="2"/>
    </row>
    <row r="13981" spans="14:18" x14ac:dyDescent="0.35">
      <c r="N13981" s="25"/>
      <c r="R13981" s="2"/>
    </row>
    <row r="13982" spans="14:18" x14ac:dyDescent="0.35">
      <c r="N13982" s="25"/>
      <c r="R13982" s="2"/>
    </row>
    <row r="13983" spans="14:18" x14ac:dyDescent="0.35">
      <c r="N13983" s="25"/>
      <c r="R13983" s="2"/>
    </row>
    <row r="13984" spans="14:18" x14ac:dyDescent="0.35">
      <c r="N13984" s="25"/>
      <c r="R13984" s="2"/>
    </row>
    <row r="13985" spans="14:18" x14ac:dyDescent="0.35">
      <c r="N13985" s="25"/>
      <c r="R13985" s="2"/>
    </row>
    <row r="13986" spans="14:18" x14ac:dyDescent="0.35">
      <c r="N13986" s="25"/>
      <c r="R13986" s="2"/>
    </row>
    <row r="13987" spans="14:18" x14ac:dyDescent="0.35">
      <c r="N13987" s="25"/>
      <c r="R13987" s="2"/>
    </row>
    <row r="13988" spans="14:18" x14ac:dyDescent="0.35">
      <c r="N13988" s="25"/>
      <c r="R13988" s="2"/>
    </row>
    <row r="13989" spans="14:18" x14ac:dyDescent="0.35">
      <c r="N13989" s="25"/>
      <c r="R13989" s="2"/>
    </row>
    <row r="13990" spans="14:18" x14ac:dyDescent="0.35">
      <c r="N13990" s="25"/>
      <c r="R13990" s="2"/>
    </row>
    <row r="13991" spans="14:18" x14ac:dyDescent="0.35">
      <c r="N13991" s="25"/>
      <c r="R13991" s="2"/>
    </row>
    <row r="13992" spans="14:18" x14ac:dyDescent="0.35">
      <c r="N13992" s="25"/>
      <c r="R13992" s="2"/>
    </row>
    <row r="13993" spans="14:18" x14ac:dyDescent="0.35">
      <c r="N13993" s="25"/>
      <c r="R13993" s="2"/>
    </row>
    <row r="13994" spans="14:18" x14ac:dyDescent="0.35">
      <c r="N13994" s="25"/>
      <c r="R13994" s="2"/>
    </row>
    <row r="13995" spans="14:18" x14ac:dyDescent="0.35">
      <c r="N13995" s="25"/>
      <c r="R13995" s="2"/>
    </row>
    <row r="13996" spans="14:18" x14ac:dyDescent="0.35">
      <c r="N13996" s="25"/>
      <c r="R13996" s="2"/>
    </row>
    <row r="13997" spans="14:18" x14ac:dyDescent="0.35">
      <c r="N13997" s="25"/>
      <c r="R13997" s="2"/>
    </row>
    <row r="13998" spans="14:18" x14ac:dyDescent="0.35">
      <c r="N13998" s="25"/>
      <c r="R13998" s="2"/>
    </row>
    <row r="13999" spans="14:18" x14ac:dyDescent="0.35">
      <c r="N13999" s="25"/>
      <c r="R13999" s="2"/>
    </row>
    <row r="14000" spans="14:18" x14ac:dyDescent="0.35">
      <c r="N14000" s="25"/>
      <c r="R14000" s="2"/>
    </row>
    <row r="14001" spans="14:18" x14ac:dyDescent="0.35">
      <c r="N14001" s="25"/>
      <c r="R14001" s="2"/>
    </row>
    <row r="14002" spans="14:18" x14ac:dyDescent="0.35">
      <c r="N14002" s="25"/>
      <c r="R14002" s="2"/>
    </row>
    <row r="14003" spans="14:18" x14ac:dyDescent="0.35">
      <c r="N14003" s="25"/>
      <c r="R14003" s="2"/>
    </row>
    <row r="14004" spans="14:18" x14ac:dyDescent="0.35">
      <c r="N14004" s="25"/>
      <c r="R14004" s="2"/>
    </row>
    <row r="14005" spans="14:18" x14ac:dyDescent="0.35">
      <c r="N14005" s="25"/>
      <c r="R14005" s="2"/>
    </row>
    <row r="14006" spans="14:18" x14ac:dyDescent="0.35">
      <c r="N14006" s="25"/>
      <c r="R14006" s="2"/>
    </row>
    <row r="14007" spans="14:18" x14ac:dyDescent="0.35">
      <c r="N14007" s="25"/>
      <c r="R14007" s="2"/>
    </row>
    <row r="14008" spans="14:18" x14ac:dyDescent="0.35">
      <c r="N14008" s="25"/>
      <c r="R14008" s="2"/>
    </row>
    <row r="14009" spans="14:18" x14ac:dyDescent="0.35">
      <c r="N14009" s="25"/>
      <c r="R14009" s="2"/>
    </row>
    <row r="14010" spans="14:18" x14ac:dyDescent="0.35">
      <c r="N14010" s="25"/>
      <c r="R14010" s="2"/>
    </row>
    <row r="14011" spans="14:18" x14ac:dyDescent="0.35">
      <c r="N14011" s="25"/>
      <c r="R14011" s="2"/>
    </row>
    <row r="14012" spans="14:18" x14ac:dyDescent="0.35">
      <c r="N14012" s="25"/>
      <c r="R14012" s="2"/>
    </row>
    <row r="14013" spans="14:18" x14ac:dyDescent="0.35">
      <c r="N14013" s="25"/>
      <c r="R14013" s="2"/>
    </row>
    <row r="14014" spans="14:18" x14ac:dyDescent="0.35">
      <c r="N14014" s="25"/>
      <c r="R14014" s="2"/>
    </row>
    <row r="14015" spans="14:18" x14ac:dyDescent="0.35">
      <c r="N14015" s="25"/>
      <c r="R14015" s="2"/>
    </row>
    <row r="14016" spans="14:18" x14ac:dyDescent="0.35">
      <c r="N14016" s="25"/>
      <c r="R14016" s="2"/>
    </row>
    <row r="14017" spans="14:18" x14ac:dyDescent="0.35">
      <c r="N14017" s="25"/>
      <c r="R14017" s="2"/>
    </row>
    <row r="14018" spans="14:18" x14ac:dyDescent="0.35">
      <c r="N14018" s="25"/>
      <c r="R14018" s="2"/>
    </row>
    <row r="14019" spans="14:18" x14ac:dyDescent="0.35">
      <c r="N14019" s="25"/>
      <c r="R14019" s="2"/>
    </row>
    <row r="14020" spans="14:18" x14ac:dyDescent="0.35">
      <c r="N14020" s="25"/>
      <c r="R14020" s="2"/>
    </row>
    <row r="14021" spans="14:18" x14ac:dyDescent="0.35">
      <c r="N14021" s="25"/>
      <c r="R14021" s="2"/>
    </row>
    <row r="14022" spans="14:18" x14ac:dyDescent="0.35">
      <c r="N14022" s="25"/>
      <c r="R14022" s="2"/>
    </row>
    <row r="14023" spans="14:18" x14ac:dyDescent="0.35">
      <c r="N14023" s="25"/>
      <c r="R14023" s="2"/>
    </row>
    <row r="14024" spans="14:18" x14ac:dyDescent="0.35">
      <c r="N14024" s="25"/>
      <c r="R14024" s="2"/>
    </row>
    <row r="14025" spans="14:18" x14ac:dyDescent="0.35">
      <c r="N14025" s="25"/>
      <c r="R14025" s="2"/>
    </row>
    <row r="14026" spans="14:18" x14ac:dyDescent="0.35">
      <c r="N14026" s="25"/>
      <c r="R14026" s="2"/>
    </row>
    <row r="14027" spans="14:18" x14ac:dyDescent="0.35">
      <c r="N14027" s="25"/>
      <c r="R14027" s="2"/>
    </row>
    <row r="14028" spans="14:18" x14ac:dyDescent="0.35">
      <c r="N14028" s="25"/>
      <c r="R14028" s="2"/>
    </row>
    <row r="14029" spans="14:18" x14ac:dyDescent="0.35">
      <c r="N14029" s="25"/>
      <c r="R14029" s="2"/>
    </row>
    <row r="14030" spans="14:18" x14ac:dyDescent="0.35">
      <c r="N14030" s="25"/>
      <c r="R14030" s="2"/>
    </row>
    <row r="14031" spans="14:18" x14ac:dyDescent="0.35">
      <c r="N14031" s="25"/>
      <c r="R14031" s="2"/>
    </row>
    <row r="14032" spans="14:18" x14ac:dyDescent="0.35">
      <c r="N14032" s="25"/>
      <c r="R14032" s="2"/>
    </row>
    <row r="14033" spans="14:18" x14ac:dyDescent="0.35">
      <c r="N14033" s="25"/>
      <c r="R14033" s="2"/>
    </row>
    <row r="14034" spans="14:18" x14ac:dyDescent="0.35">
      <c r="N14034" s="25"/>
      <c r="R14034" s="2"/>
    </row>
    <row r="14035" spans="14:18" x14ac:dyDescent="0.35">
      <c r="N14035" s="25"/>
      <c r="R14035" s="2"/>
    </row>
    <row r="14036" spans="14:18" x14ac:dyDescent="0.35">
      <c r="N14036" s="25"/>
      <c r="R14036" s="2"/>
    </row>
    <row r="14037" spans="14:18" x14ac:dyDescent="0.35">
      <c r="N14037" s="25"/>
      <c r="R14037" s="2"/>
    </row>
    <row r="14038" spans="14:18" x14ac:dyDescent="0.35">
      <c r="N14038" s="25"/>
      <c r="R14038" s="2"/>
    </row>
    <row r="14039" spans="14:18" x14ac:dyDescent="0.35">
      <c r="N14039" s="25"/>
      <c r="R14039" s="2"/>
    </row>
    <row r="14040" spans="14:18" x14ac:dyDescent="0.35">
      <c r="N14040" s="25"/>
      <c r="R14040" s="2"/>
    </row>
    <row r="14041" spans="14:18" x14ac:dyDescent="0.35">
      <c r="N14041" s="25"/>
      <c r="R14041" s="2"/>
    </row>
    <row r="14042" spans="14:18" x14ac:dyDescent="0.35">
      <c r="N14042" s="25"/>
      <c r="R14042" s="2"/>
    </row>
    <row r="14043" spans="14:18" x14ac:dyDescent="0.35">
      <c r="N14043" s="25"/>
      <c r="R14043" s="2"/>
    </row>
    <row r="14044" spans="14:18" x14ac:dyDescent="0.35">
      <c r="N14044" s="25"/>
      <c r="R14044" s="2"/>
    </row>
    <row r="14045" spans="14:18" x14ac:dyDescent="0.35">
      <c r="N14045" s="25"/>
      <c r="R14045" s="2"/>
    </row>
    <row r="14046" spans="14:18" x14ac:dyDescent="0.35">
      <c r="N14046" s="25"/>
      <c r="R14046" s="2"/>
    </row>
    <row r="14047" spans="14:18" x14ac:dyDescent="0.35">
      <c r="N14047" s="25"/>
      <c r="R14047" s="2"/>
    </row>
    <row r="14048" spans="14:18" x14ac:dyDescent="0.35">
      <c r="N14048" s="25"/>
      <c r="R14048" s="2"/>
    </row>
    <row r="14049" spans="14:22" x14ac:dyDescent="0.35">
      <c r="N14049" s="25"/>
      <c r="R14049" s="2"/>
    </row>
    <row r="14050" spans="14:22" x14ac:dyDescent="0.35">
      <c r="N14050" s="25"/>
      <c r="R14050" s="2"/>
    </row>
    <row r="14051" spans="14:22" x14ac:dyDescent="0.35">
      <c r="N14051" s="25"/>
      <c r="R14051" s="2"/>
    </row>
    <row r="14052" spans="14:22" x14ac:dyDescent="0.35">
      <c r="N14052" s="25"/>
      <c r="R14052" s="2"/>
      <c r="U14052" s="5"/>
      <c r="V14052" s="6"/>
    </row>
    <row r="14053" spans="14:22" x14ac:dyDescent="0.35">
      <c r="N14053" s="25"/>
      <c r="R14053" s="2"/>
    </row>
    <row r="14054" spans="14:22" x14ac:dyDescent="0.35">
      <c r="N14054" s="25"/>
      <c r="R14054" s="2"/>
    </row>
    <row r="14055" spans="14:22" x14ac:dyDescent="0.35">
      <c r="N14055" s="25"/>
      <c r="R14055" s="2"/>
    </row>
    <row r="14056" spans="14:22" x14ac:dyDescent="0.35">
      <c r="N14056" s="25"/>
      <c r="R14056" s="2"/>
    </row>
    <row r="14057" spans="14:22" x14ac:dyDescent="0.35">
      <c r="N14057" s="25"/>
      <c r="R14057" s="2"/>
    </row>
    <row r="14058" spans="14:22" x14ac:dyDescent="0.35">
      <c r="N14058" s="25"/>
      <c r="R14058" s="2"/>
    </row>
    <row r="14059" spans="14:22" x14ac:dyDescent="0.35">
      <c r="N14059" s="25"/>
      <c r="R14059" s="2"/>
    </row>
    <row r="14060" spans="14:22" x14ac:dyDescent="0.35">
      <c r="N14060" s="25"/>
      <c r="R14060" s="2"/>
    </row>
    <row r="14061" spans="14:22" x14ac:dyDescent="0.35">
      <c r="N14061" s="25"/>
      <c r="R14061" s="2"/>
    </row>
    <row r="14062" spans="14:22" x14ac:dyDescent="0.35">
      <c r="N14062" s="25"/>
      <c r="R14062" s="2"/>
    </row>
    <row r="14063" spans="14:22" x14ac:dyDescent="0.35">
      <c r="N14063" s="25"/>
      <c r="R14063" s="2"/>
    </row>
    <row r="14064" spans="14:22" x14ac:dyDescent="0.35">
      <c r="N14064" s="25"/>
      <c r="R14064" s="2"/>
    </row>
    <row r="14065" spans="14:18" x14ac:dyDescent="0.35">
      <c r="N14065" s="25"/>
      <c r="R14065" s="2"/>
    </row>
    <row r="14066" spans="14:18" x14ac:dyDescent="0.35">
      <c r="N14066" s="25"/>
      <c r="R14066" s="2"/>
    </row>
    <row r="14067" spans="14:18" x14ac:dyDescent="0.35">
      <c r="N14067" s="25"/>
      <c r="R14067" s="2"/>
    </row>
    <row r="14068" spans="14:18" x14ac:dyDescent="0.35">
      <c r="N14068" s="25"/>
      <c r="R14068" s="2"/>
    </row>
    <row r="14069" spans="14:18" x14ac:dyDescent="0.35">
      <c r="N14069" s="25"/>
      <c r="R14069" s="2"/>
    </row>
    <row r="14070" spans="14:18" x14ac:dyDescent="0.35">
      <c r="N14070" s="25"/>
      <c r="R14070" s="2"/>
    </row>
    <row r="14071" spans="14:18" x14ac:dyDescent="0.35">
      <c r="N14071" s="25"/>
      <c r="R14071" s="2"/>
    </row>
    <row r="14072" spans="14:18" x14ac:dyDescent="0.35">
      <c r="N14072" s="25"/>
      <c r="R14072" s="2"/>
    </row>
    <row r="14073" spans="14:18" x14ac:dyDescent="0.35">
      <c r="N14073" s="25"/>
      <c r="R14073" s="2"/>
    </row>
    <row r="14074" spans="14:18" x14ac:dyDescent="0.35">
      <c r="N14074" s="25"/>
      <c r="R14074" s="2"/>
    </row>
    <row r="14075" spans="14:18" x14ac:dyDescent="0.35">
      <c r="N14075" s="25"/>
      <c r="R14075" s="2"/>
    </row>
    <row r="14076" spans="14:18" x14ac:dyDescent="0.35">
      <c r="N14076" s="25"/>
      <c r="R14076" s="2"/>
    </row>
    <row r="14077" spans="14:18" x14ac:dyDescent="0.35">
      <c r="N14077" s="25"/>
      <c r="R14077" s="2"/>
    </row>
    <row r="14078" spans="14:18" x14ac:dyDescent="0.35">
      <c r="N14078" s="25"/>
      <c r="R14078" s="2"/>
    </row>
    <row r="14079" spans="14:18" x14ac:dyDescent="0.35">
      <c r="N14079" s="25"/>
      <c r="R14079" s="2"/>
    </row>
    <row r="14080" spans="14:18" x14ac:dyDescent="0.35">
      <c r="N14080" s="25"/>
      <c r="R14080" s="2"/>
    </row>
    <row r="14081" spans="14:18" x14ac:dyDescent="0.35">
      <c r="N14081" s="25"/>
      <c r="R14081" s="2"/>
    </row>
    <row r="14082" spans="14:18" x14ac:dyDescent="0.35">
      <c r="N14082" s="25"/>
      <c r="R14082" s="2"/>
    </row>
    <row r="14083" spans="14:18" x14ac:dyDescent="0.35">
      <c r="N14083" s="25"/>
      <c r="R14083" s="2"/>
    </row>
    <row r="14084" spans="14:18" x14ac:dyDescent="0.35">
      <c r="N14084" s="25"/>
      <c r="R14084" s="2"/>
    </row>
    <row r="14085" spans="14:18" x14ac:dyDescent="0.35">
      <c r="N14085" s="25"/>
      <c r="R14085" s="2"/>
    </row>
    <row r="14086" spans="14:18" x14ac:dyDescent="0.35">
      <c r="N14086" s="25"/>
      <c r="R14086" s="2"/>
    </row>
    <row r="14087" spans="14:18" x14ac:dyDescent="0.35">
      <c r="N14087" s="25"/>
      <c r="R14087" s="2"/>
    </row>
    <row r="14088" spans="14:18" x14ac:dyDescent="0.35">
      <c r="N14088" s="25"/>
      <c r="R14088" s="2"/>
    </row>
    <row r="14089" spans="14:18" x14ac:dyDescent="0.35">
      <c r="N14089" s="25"/>
      <c r="R14089" s="2"/>
    </row>
    <row r="14090" spans="14:18" x14ac:dyDescent="0.35">
      <c r="N14090" s="25"/>
      <c r="R14090" s="2"/>
    </row>
    <row r="14091" spans="14:18" x14ac:dyDescent="0.35">
      <c r="N14091" s="25"/>
      <c r="R14091" s="2"/>
    </row>
    <row r="14092" spans="14:18" x14ac:dyDescent="0.35">
      <c r="N14092" s="25"/>
      <c r="R14092" s="2"/>
    </row>
    <row r="14093" spans="14:18" x14ac:dyDescent="0.35">
      <c r="N14093" s="25"/>
      <c r="R14093" s="2"/>
    </row>
    <row r="14094" spans="14:18" x14ac:dyDescent="0.35">
      <c r="N14094" s="25"/>
      <c r="R14094" s="2"/>
    </row>
    <row r="14095" spans="14:18" x14ac:dyDescent="0.35">
      <c r="N14095" s="25"/>
      <c r="R14095" s="2"/>
    </row>
    <row r="14096" spans="14:18" x14ac:dyDescent="0.35">
      <c r="N14096" s="25"/>
      <c r="R14096" s="2"/>
    </row>
    <row r="14097" spans="14:18" x14ac:dyDescent="0.35">
      <c r="N14097" s="25"/>
      <c r="R14097" s="2"/>
    </row>
    <row r="14098" spans="14:18" x14ac:dyDescent="0.35">
      <c r="N14098" s="25"/>
      <c r="R14098" s="2"/>
    </row>
    <row r="14099" spans="14:18" x14ac:dyDescent="0.35">
      <c r="N14099" s="25"/>
      <c r="R14099" s="2"/>
    </row>
    <row r="14100" spans="14:18" x14ac:dyDescent="0.35">
      <c r="N14100" s="25"/>
      <c r="R14100" s="2"/>
    </row>
    <row r="14101" spans="14:18" x14ac:dyDescent="0.35">
      <c r="N14101" s="25"/>
      <c r="R14101" s="2"/>
    </row>
    <row r="14102" spans="14:18" x14ac:dyDescent="0.35">
      <c r="N14102" s="25"/>
      <c r="R14102" s="2"/>
    </row>
    <row r="14103" spans="14:18" x14ac:dyDescent="0.35">
      <c r="N14103" s="25"/>
      <c r="R14103" s="2"/>
    </row>
    <row r="14104" spans="14:18" x14ac:dyDescent="0.35">
      <c r="N14104" s="25"/>
      <c r="R14104" s="2"/>
    </row>
    <row r="14105" spans="14:18" x14ac:dyDescent="0.35">
      <c r="N14105" s="25"/>
      <c r="R14105" s="2"/>
    </row>
    <row r="14106" spans="14:18" x14ac:dyDescent="0.35">
      <c r="N14106" s="25"/>
      <c r="R14106" s="2"/>
    </row>
    <row r="14107" spans="14:18" x14ac:dyDescent="0.35">
      <c r="N14107" s="25"/>
      <c r="R14107" s="2"/>
    </row>
    <row r="14108" spans="14:18" x14ac:dyDescent="0.35">
      <c r="N14108" s="25"/>
      <c r="R14108" s="2"/>
    </row>
    <row r="14109" spans="14:18" x14ac:dyDescent="0.35">
      <c r="N14109" s="25"/>
      <c r="R14109" s="2"/>
    </row>
    <row r="14110" spans="14:18" x14ac:dyDescent="0.35">
      <c r="N14110" s="25"/>
      <c r="R14110" s="2"/>
    </row>
    <row r="14111" spans="14:18" x14ac:dyDescent="0.35">
      <c r="N14111" s="25"/>
      <c r="R14111" s="2"/>
    </row>
    <row r="14112" spans="14:18" x14ac:dyDescent="0.35">
      <c r="N14112" s="25"/>
      <c r="R14112" s="2"/>
    </row>
    <row r="14113" spans="14:18" x14ac:dyDescent="0.35">
      <c r="N14113" s="25"/>
      <c r="R14113" s="2"/>
    </row>
    <row r="14114" spans="14:18" x14ac:dyDescent="0.35">
      <c r="N14114" s="25"/>
      <c r="R14114" s="2"/>
    </row>
    <row r="14115" spans="14:18" x14ac:dyDescent="0.35">
      <c r="N14115" s="25"/>
      <c r="R14115" s="2"/>
    </row>
    <row r="14116" spans="14:18" x14ac:dyDescent="0.35">
      <c r="N14116" s="25"/>
      <c r="R14116" s="2"/>
    </row>
    <row r="14117" spans="14:18" x14ac:dyDescent="0.35">
      <c r="N14117" s="25"/>
      <c r="R14117" s="2"/>
    </row>
    <row r="14118" spans="14:18" x14ac:dyDescent="0.35">
      <c r="N14118" s="25"/>
      <c r="R14118" s="2"/>
    </row>
    <row r="14119" spans="14:18" x14ac:dyDescent="0.35">
      <c r="N14119" s="25"/>
      <c r="R14119" s="2"/>
    </row>
    <row r="14120" spans="14:18" x14ac:dyDescent="0.35">
      <c r="N14120" s="25"/>
      <c r="R14120" s="2"/>
    </row>
    <row r="14121" spans="14:18" x14ac:dyDescent="0.35">
      <c r="N14121" s="25"/>
      <c r="R14121" s="2"/>
    </row>
    <row r="14122" spans="14:18" x14ac:dyDescent="0.35">
      <c r="N14122" s="25"/>
      <c r="R14122" s="2"/>
    </row>
    <row r="14123" spans="14:18" x14ac:dyDescent="0.35">
      <c r="N14123" s="25"/>
      <c r="R14123" s="2"/>
    </row>
    <row r="14124" spans="14:18" x14ac:dyDescent="0.35">
      <c r="N14124" s="25"/>
      <c r="R14124" s="2"/>
    </row>
    <row r="14125" spans="14:18" x14ac:dyDescent="0.35">
      <c r="N14125" s="25"/>
      <c r="R14125" s="2"/>
    </row>
    <row r="14126" spans="14:18" x14ac:dyDescent="0.35">
      <c r="N14126" s="25"/>
      <c r="R14126" s="2"/>
    </row>
    <row r="14127" spans="14:18" x14ac:dyDescent="0.35">
      <c r="N14127" s="25"/>
      <c r="R14127" s="2"/>
    </row>
    <row r="14128" spans="14:18" x14ac:dyDescent="0.35">
      <c r="N14128" s="25"/>
      <c r="R14128" s="2"/>
    </row>
    <row r="14129" spans="14:18" x14ac:dyDescent="0.35">
      <c r="N14129" s="25"/>
      <c r="R14129" s="2"/>
    </row>
    <row r="14130" spans="14:18" x14ac:dyDescent="0.35">
      <c r="N14130" s="25"/>
      <c r="R14130" s="2"/>
    </row>
    <row r="14131" spans="14:18" x14ac:dyDescent="0.35">
      <c r="N14131" s="25"/>
      <c r="R14131" s="2"/>
    </row>
    <row r="14132" spans="14:18" x14ac:dyDescent="0.35">
      <c r="N14132" s="25"/>
      <c r="R14132" s="2"/>
    </row>
    <row r="14133" spans="14:18" x14ac:dyDescent="0.35">
      <c r="N14133" s="25"/>
      <c r="R14133" s="2"/>
    </row>
    <row r="14134" spans="14:18" x14ac:dyDescent="0.35">
      <c r="N14134" s="25"/>
      <c r="R14134" s="2"/>
    </row>
    <row r="14135" spans="14:18" x14ac:dyDescent="0.35">
      <c r="N14135" s="25"/>
      <c r="R14135" s="2"/>
    </row>
    <row r="14136" spans="14:18" x14ac:dyDescent="0.35">
      <c r="N14136" s="25"/>
      <c r="R14136" s="2"/>
    </row>
    <row r="14137" spans="14:18" x14ac:dyDescent="0.35">
      <c r="N14137" s="25"/>
      <c r="R14137" s="2"/>
    </row>
    <row r="14138" spans="14:18" x14ac:dyDescent="0.35">
      <c r="N14138" s="25"/>
      <c r="R14138" s="2"/>
    </row>
    <row r="14139" spans="14:18" x14ac:dyDescent="0.35">
      <c r="N14139" s="25"/>
      <c r="R14139" s="2"/>
    </row>
    <row r="14140" spans="14:18" x14ac:dyDescent="0.35">
      <c r="N14140" s="25"/>
      <c r="R14140" s="2"/>
    </row>
    <row r="14141" spans="14:18" x14ac:dyDescent="0.35">
      <c r="N14141" s="25"/>
      <c r="R14141" s="2"/>
    </row>
    <row r="14142" spans="14:18" x14ac:dyDescent="0.35">
      <c r="N14142" s="25"/>
      <c r="R14142" s="2"/>
    </row>
    <row r="14143" spans="14:18" x14ac:dyDescent="0.35">
      <c r="N14143" s="25"/>
      <c r="R14143" s="2"/>
    </row>
    <row r="14144" spans="14:18" x14ac:dyDescent="0.35">
      <c r="N14144" s="25"/>
      <c r="R14144" s="2"/>
    </row>
    <row r="14145" spans="14:22" x14ac:dyDescent="0.35">
      <c r="N14145" s="25"/>
      <c r="R14145" s="2"/>
    </row>
    <row r="14146" spans="14:22" x14ac:dyDescent="0.35">
      <c r="N14146" s="25"/>
      <c r="R14146" s="2"/>
    </row>
    <row r="14147" spans="14:22" x14ac:dyDescent="0.35">
      <c r="N14147" s="25"/>
      <c r="R14147" s="2"/>
    </row>
    <row r="14148" spans="14:22" x14ac:dyDescent="0.35">
      <c r="N14148" s="25"/>
      <c r="R14148" s="2"/>
      <c r="U14148" s="5"/>
      <c r="V14148" s="6"/>
    </row>
    <row r="14149" spans="14:22" x14ac:dyDescent="0.35">
      <c r="N14149" s="25"/>
      <c r="R14149" s="2"/>
    </row>
    <row r="14150" spans="14:22" x14ac:dyDescent="0.35">
      <c r="N14150" s="25"/>
      <c r="R14150" s="2"/>
    </row>
    <row r="14151" spans="14:22" x14ac:dyDescent="0.35">
      <c r="N14151" s="25"/>
      <c r="R14151" s="2"/>
    </row>
    <row r="14152" spans="14:22" x14ac:dyDescent="0.35">
      <c r="N14152" s="25"/>
      <c r="R14152" s="2"/>
    </row>
    <row r="14153" spans="14:22" x14ac:dyDescent="0.35">
      <c r="N14153" s="25"/>
      <c r="R14153" s="2"/>
    </row>
    <row r="14154" spans="14:22" x14ac:dyDescent="0.35">
      <c r="N14154" s="25"/>
      <c r="R14154" s="2"/>
    </row>
    <row r="14155" spans="14:22" x14ac:dyDescent="0.35">
      <c r="N14155" s="25"/>
      <c r="R14155" s="2"/>
    </row>
    <row r="14156" spans="14:22" x14ac:dyDescent="0.35">
      <c r="N14156" s="25"/>
      <c r="R14156" s="2"/>
    </row>
    <row r="14157" spans="14:22" x14ac:dyDescent="0.35">
      <c r="N14157" s="25"/>
      <c r="R14157" s="2"/>
    </row>
    <row r="14158" spans="14:22" x14ac:dyDescent="0.35">
      <c r="N14158" s="25"/>
      <c r="R14158" s="2"/>
    </row>
    <row r="14159" spans="14:22" x14ac:dyDescent="0.35">
      <c r="N14159" s="25"/>
      <c r="R14159" s="2"/>
    </row>
    <row r="14160" spans="14:22" x14ac:dyDescent="0.35">
      <c r="N14160" s="25"/>
      <c r="R14160" s="2"/>
    </row>
    <row r="14161" spans="14:18" x14ac:dyDescent="0.35">
      <c r="N14161" s="25"/>
      <c r="R14161" s="2"/>
    </row>
    <row r="14162" spans="14:18" x14ac:dyDescent="0.35">
      <c r="N14162" s="25"/>
      <c r="R14162" s="2"/>
    </row>
    <row r="14163" spans="14:18" x14ac:dyDescent="0.35">
      <c r="N14163" s="25"/>
      <c r="R14163" s="2"/>
    </row>
    <row r="14164" spans="14:18" x14ac:dyDescent="0.35">
      <c r="N14164" s="25"/>
      <c r="R14164" s="2"/>
    </row>
    <row r="14165" spans="14:18" x14ac:dyDescent="0.35">
      <c r="N14165" s="25"/>
      <c r="R14165" s="2"/>
    </row>
    <row r="14166" spans="14:18" x14ac:dyDescent="0.35">
      <c r="N14166" s="25"/>
      <c r="R14166" s="2"/>
    </row>
    <row r="14167" spans="14:18" x14ac:dyDescent="0.35">
      <c r="N14167" s="25"/>
      <c r="R14167" s="2"/>
    </row>
    <row r="14168" spans="14:18" x14ac:dyDescent="0.35">
      <c r="N14168" s="25"/>
      <c r="R14168" s="2"/>
    </row>
    <row r="14169" spans="14:18" x14ac:dyDescent="0.35">
      <c r="N14169" s="25"/>
      <c r="R14169" s="2"/>
    </row>
    <row r="14170" spans="14:18" x14ac:dyDescent="0.35">
      <c r="N14170" s="25"/>
      <c r="R14170" s="2"/>
    </row>
    <row r="14171" spans="14:18" x14ac:dyDescent="0.35">
      <c r="N14171" s="25"/>
      <c r="R14171" s="2"/>
    </row>
    <row r="14172" spans="14:18" x14ac:dyDescent="0.35">
      <c r="N14172" s="25"/>
      <c r="R14172" s="2"/>
    </row>
    <row r="14173" spans="14:18" x14ac:dyDescent="0.35">
      <c r="N14173" s="25"/>
      <c r="R14173" s="2"/>
    </row>
    <row r="14174" spans="14:18" x14ac:dyDescent="0.35">
      <c r="N14174" s="25"/>
      <c r="R14174" s="2"/>
    </row>
    <row r="14175" spans="14:18" x14ac:dyDescent="0.35">
      <c r="N14175" s="25"/>
      <c r="R14175" s="2"/>
    </row>
    <row r="14176" spans="14:18" x14ac:dyDescent="0.35">
      <c r="N14176" s="25"/>
      <c r="R14176" s="2"/>
    </row>
    <row r="14177" spans="14:18" x14ac:dyDescent="0.35">
      <c r="N14177" s="25"/>
      <c r="R14177" s="2"/>
    </row>
    <row r="14178" spans="14:18" x14ac:dyDescent="0.35">
      <c r="N14178" s="25"/>
      <c r="R14178" s="2"/>
    </row>
    <row r="14179" spans="14:18" x14ac:dyDescent="0.35">
      <c r="N14179" s="25"/>
      <c r="R14179" s="2"/>
    </row>
    <row r="14180" spans="14:18" x14ac:dyDescent="0.35">
      <c r="N14180" s="25"/>
      <c r="R14180" s="2"/>
    </row>
    <row r="14181" spans="14:18" x14ac:dyDescent="0.35">
      <c r="N14181" s="25"/>
      <c r="R14181" s="2"/>
    </row>
    <row r="14182" spans="14:18" x14ac:dyDescent="0.35">
      <c r="N14182" s="25"/>
      <c r="R14182" s="2"/>
    </row>
    <row r="14183" spans="14:18" x14ac:dyDescent="0.35">
      <c r="N14183" s="25"/>
      <c r="R14183" s="2"/>
    </row>
    <row r="14184" spans="14:18" x14ac:dyDescent="0.35">
      <c r="N14184" s="25"/>
      <c r="R14184" s="2"/>
    </row>
    <row r="14185" spans="14:18" x14ac:dyDescent="0.35">
      <c r="N14185" s="25"/>
      <c r="R14185" s="2"/>
    </row>
    <row r="14186" spans="14:18" x14ac:dyDescent="0.35">
      <c r="N14186" s="25"/>
      <c r="R14186" s="2"/>
    </row>
    <row r="14187" spans="14:18" x14ac:dyDescent="0.35">
      <c r="N14187" s="25"/>
      <c r="R14187" s="2"/>
    </row>
    <row r="14188" spans="14:18" x14ac:dyDescent="0.35">
      <c r="N14188" s="25"/>
      <c r="R14188" s="2"/>
    </row>
    <row r="14189" spans="14:18" x14ac:dyDescent="0.35">
      <c r="N14189" s="25"/>
      <c r="R14189" s="2"/>
    </row>
    <row r="14190" spans="14:18" x14ac:dyDescent="0.35">
      <c r="N14190" s="25"/>
      <c r="R14190" s="2"/>
    </row>
    <row r="14191" spans="14:18" x14ac:dyDescent="0.35">
      <c r="N14191" s="25"/>
      <c r="R14191" s="2"/>
    </row>
    <row r="14192" spans="14:18" x14ac:dyDescent="0.35">
      <c r="N14192" s="25"/>
      <c r="R14192" s="2"/>
    </row>
    <row r="14193" spans="14:18" x14ac:dyDescent="0.35">
      <c r="N14193" s="25"/>
      <c r="R14193" s="2"/>
    </row>
    <row r="14194" spans="14:18" x14ac:dyDescent="0.35">
      <c r="N14194" s="25"/>
      <c r="R14194" s="2"/>
    </row>
    <row r="14195" spans="14:18" x14ac:dyDescent="0.35">
      <c r="N14195" s="25"/>
      <c r="R14195" s="2"/>
    </row>
    <row r="14196" spans="14:18" x14ac:dyDescent="0.35">
      <c r="N14196" s="25"/>
      <c r="R14196" s="2"/>
    </row>
    <row r="14197" spans="14:18" x14ac:dyDescent="0.35">
      <c r="N14197" s="25"/>
      <c r="R14197" s="2"/>
    </row>
    <row r="14198" spans="14:18" x14ac:dyDescent="0.35">
      <c r="N14198" s="25"/>
      <c r="R14198" s="2"/>
    </row>
    <row r="14199" spans="14:18" x14ac:dyDescent="0.35">
      <c r="N14199" s="25"/>
      <c r="R14199" s="2"/>
    </row>
    <row r="14200" spans="14:18" x14ac:dyDescent="0.35">
      <c r="N14200" s="25"/>
      <c r="R14200" s="2"/>
    </row>
    <row r="14201" spans="14:18" x14ac:dyDescent="0.35">
      <c r="N14201" s="25"/>
      <c r="R14201" s="2"/>
    </row>
    <row r="14202" spans="14:18" x14ac:dyDescent="0.35">
      <c r="N14202" s="25"/>
      <c r="R14202" s="2"/>
    </row>
    <row r="14203" spans="14:18" x14ac:dyDescent="0.35">
      <c r="N14203" s="25"/>
      <c r="R14203" s="2"/>
    </row>
    <row r="14204" spans="14:18" x14ac:dyDescent="0.35">
      <c r="N14204" s="25"/>
      <c r="R14204" s="2"/>
    </row>
    <row r="14205" spans="14:18" x14ac:dyDescent="0.35">
      <c r="N14205" s="25"/>
      <c r="R14205" s="2"/>
    </row>
    <row r="14206" spans="14:18" x14ac:dyDescent="0.35">
      <c r="N14206" s="25"/>
      <c r="R14206" s="2"/>
    </row>
    <row r="14207" spans="14:18" x14ac:dyDescent="0.35">
      <c r="N14207" s="25"/>
      <c r="R14207" s="2"/>
    </row>
    <row r="14208" spans="14:18" x14ac:dyDescent="0.35">
      <c r="N14208" s="25"/>
      <c r="R14208" s="2"/>
    </row>
    <row r="14209" spans="14:18" x14ac:dyDescent="0.35">
      <c r="N14209" s="25"/>
      <c r="R14209" s="2"/>
    </row>
    <row r="14210" spans="14:18" x14ac:dyDescent="0.35">
      <c r="N14210" s="25"/>
      <c r="R14210" s="2"/>
    </row>
    <row r="14211" spans="14:18" x14ac:dyDescent="0.35">
      <c r="N14211" s="25"/>
      <c r="R14211" s="2"/>
    </row>
    <row r="14212" spans="14:18" x14ac:dyDescent="0.35">
      <c r="N14212" s="25"/>
      <c r="R14212" s="2"/>
    </row>
    <row r="14213" spans="14:18" x14ac:dyDescent="0.35">
      <c r="N14213" s="25"/>
      <c r="R14213" s="2"/>
    </row>
    <row r="14214" spans="14:18" x14ac:dyDescent="0.35">
      <c r="N14214" s="25"/>
      <c r="R14214" s="2"/>
    </row>
    <row r="14215" spans="14:18" x14ac:dyDescent="0.35">
      <c r="N14215" s="25"/>
      <c r="R14215" s="2"/>
    </row>
    <row r="14216" spans="14:18" x14ac:dyDescent="0.35">
      <c r="N14216" s="25"/>
      <c r="R14216" s="2"/>
    </row>
    <row r="14217" spans="14:18" x14ac:dyDescent="0.35">
      <c r="N14217" s="25"/>
      <c r="R14217" s="2"/>
    </row>
    <row r="14218" spans="14:18" x14ac:dyDescent="0.35">
      <c r="N14218" s="25"/>
      <c r="R14218" s="2"/>
    </row>
    <row r="14219" spans="14:18" x14ac:dyDescent="0.35">
      <c r="N14219" s="25"/>
      <c r="R14219" s="2"/>
    </row>
    <row r="14220" spans="14:18" x14ac:dyDescent="0.35">
      <c r="N14220" s="25"/>
      <c r="R14220" s="2"/>
    </row>
    <row r="14221" spans="14:18" x14ac:dyDescent="0.35">
      <c r="N14221" s="25"/>
      <c r="R14221" s="2"/>
    </row>
    <row r="14222" spans="14:18" x14ac:dyDescent="0.35">
      <c r="N14222" s="25"/>
      <c r="R14222" s="2"/>
    </row>
    <row r="14223" spans="14:18" x14ac:dyDescent="0.35">
      <c r="N14223" s="25"/>
      <c r="R14223" s="2"/>
    </row>
    <row r="14224" spans="14:18" x14ac:dyDescent="0.35">
      <c r="N14224" s="25"/>
      <c r="R14224" s="2"/>
    </row>
    <row r="14225" spans="14:18" x14ac:dyDescent="0.35">
      <c r="N14225" s="25"/>
      <c r="R14225" s="2"/>
    </row>
    <row r="14226" spans="14:18" x14ac:dyDescent="0.35">
      <c r="N14226" s="25"/>
      <c r="R14226" s="2"/>
    </row>
    <row r="14227" spans="14:18" x14ac:dyDescent="0.35">
      <c r="N14227" s="25"/>
      <c r="R14227" s="2"/>
    </row>
    <row r="14228" spans="14:18" x14ac:dyDescent="0.35">
      <c r="N14228" s="25"/>
      <c r="R14228" s="2"/>
    </row>
    <row r="14229" spans="14:18" x14ac:dyDescent="0.35">
      <c r="N14229" s="25"/>
      <c r="R14229" s="2"/>
    </row>
    <row r="14230" spans="14:18" x14ac:dyDescent="0.35">
      <c r="N14230" s="25"/>
      <c r="R14230" s="2"/>
    </row>
    <row r="14231" spans="14:18" x14ac:dyDescent="0.35">
      <c r="N14231" s="25"/>
      <c r="R14231" s="2"/>
    </row>
    <row r="14232" spans="14:18" x14ac:dyDescent="0.35">
      <c r="N14232" s="25"/>
      <c r="R14232" s="2"/>
    </row>
    <row r="14233" spans="14:18" x14ac:dyDescent="0.35">
      <c r="N14233" s="25"/>
      <c r="R14233" s="2"/>
    </row>
    <row r="14234" spans="14:18" x14ac:dyDescent="0.35">
      <c r="N14234" s="25"/>
      <c r="R14234" s="2"/>
    </row>
    <row r="14235" spans="14:18" x14ac:dyDescent="0.35">
      <c r="N14235" s="25"/>
      <c r="R14235" s="2"/>
    </row>
    <row r="14236" spans="14:18" x14ac:dyDescent="0.35">
      <c r="N14236" s="25"/>
      <c r="R14236" s="2"/>
    </row>
    <row r="14237" spans="14:18" x14ac:dyDescent="0.35">
      <c r="N14237" s="25"/>
      <c r="R14237" s="2"/>
    </row>
    <row r="14238" spans="14:18" x14ac:dyDescent="0.35">
      <c r="N14238" s="25"/>
      <c r="R14238" s="2"/>
    </row>
    <row r="14239" spans="14:18" x14ac:dyDescent="0.35">
      <c r="N14239" s="25"/>
      <c r="R14239" s="2"/>
    </row>
    <row r="14240" spans="14:18" x14ac:dyDescent="0.35">
      <c r="N14240" s="25"/>
      <c r="R14240" s="2"/>
    </row>
    <row r="14241" spans="14:22" x14ac:dyDescent="0.35">
      <c r="N14241" s="25"/>
      <c r="R14241" s="2"/>
    </row>
    <row r="14242" spans="14:22" x14ac:dyDescent="0.35">
      <c r="N14242" s="25"/>
      <c r="R14242" s="2"/>
    </row>
    <row r="14243" spans="14:22" x14ac:dyDescent="0.35">
      <c r="N14243" s="25"/>
      <c r="R14243" s="2"/>
    </row>
    <row r="14244" spans="14:22" x14ac:dyDescent="0.35">
      <c r="N14244" s="25"/>
      <c r="R14244" s="2"/>
      <c r="U14244" s="5"/>
      <c r="V14244" s="6"/>
    </row>
    <row r="14245" spans="14:22" x14ac:dyDescent="0.35">
      <c r="N14245" s="25"/>
      <c r="R14245" s="2"/>
    </row>
    <row r="14246" spans="14:22" x14ac:dyDescent="0.35">
      <c r="N14246" s="25"/>
      <c r="R14246" s="2"/>
    </row>
    <row r="14247" spans="14:22" x14ac:dyDescent="0.35">
      <c r="N14247" s="25"/>
      <c r="R14247" s="2"/>
    </row>
    <row r="14248" spans="14:22" x14ac:dyDescent="0.35">
      <c r="N14248" s="25"/>
      <c r="R14248" s="2"/>
    </row>
    <row r="14249" spans="14:22" x14ac:dyDescent="0.35">
      <c r="N14249" s="25"/>
      <c r="R14249" s="2"/>
    </row>
    <row r="14250" spans="14:22" x14ac:dyDescent="0.35">
      <c r="N14250" s="25"/>
      <c r="R14250" s="2"/>
    </row>
    <row r="14251" spans="14:22" x14ac:dyDescent="0.35">
      <c r="N14251" s="25"/>
      <c r="R14251" s="2"/>
    </row>
    <row r="14252" spans="14:22" x14ac:dyDescent="0.35">
      <c r="N14252" s="25"/>
      <c r="R14252" s="2"/>
    </row>
    <row r="14253" spans="14:22" x14ac:dyDescent="0.35">
      <c r="N14253" s="25"/>
      <c r="R14253" s="2"/>
    </row>
    <row r="14254" spans="14:22" x14ac:dyDescent="0.35">
      <c r="N14254" s="25"/>
      <c r="R14254" s="2"/>
    </row>
    <row r="14255" spans="14:22" x14ac:dyDescent="0.35">
      <c r="N14255" s="25"/>
      <c r="R14255" s="2"/>
    </row>
    <row r="14256" spans="14:22" x14ac:dyDescent="0.35">
      <c r="N14256" s="25"/>
      <c r="R14256" s="2"/>
    </row>
    <row r="14257" spans="14:18" x14ac:dyDescent="0.35">
      <c r="N14257" s="25"/>
      <c r="R14257" s="2"/>
    </row>
    <row r="14258" spans="14:18" x14ac:dyDescent="0.35">
      <c r="N14258" s="25"/>
      <c r="R14258" s="2"/>
    </row>
    <row r="14259" spans="14:18" x14ac:dyDescent="0.35">
      <c r="N14259" s="25"/>
      <c r="R14259" s="2"/>
    </row>
    <row r="14260" spans="14:18" x14ac:dyDescent="0.35">
      <c r="N14260" s="25"/>
      <c r="R14260" s="2"/>
    </row>
    <row r="14261" spans="14:18" x14ac:dyDescent="0.35">
      <c r="N14261" s="25"/>
      <c r="R14261" s="2"/>
    </row>
    <row r="14262" spans="14:18" x14ac:dyDescent="0.35">
      <c r="N14262" s="25"/>
      <c r="R14262" s="2"/>
    </row>
    <row r="14263" spans="14:18" x14ac:dyDescent="0.35">
      <c r="N14263" s="25"/>
      <c r="R14263" s="2"/>
    </row>
    <row r="14264" spans="14:18" x14ac:dyDescent="0.35">
      <c r="N14264" s="25"/>
      <c r="R14264" s="2"/>
    </row>
    <row r="14265" spans="14:18" x14ac:dyDescent="0.35">
      <c r="N14265" s="25"/>
      <c r="R14265" s="2"/>
    </row>
    <row r="14266" spans="14:18" x14ac:dyDescent="0.35">
      <c r="N14266" s="25"/>
      <c r="R14266" s="2"/>
    </row>
    <row r="14267" spans="14:18" x14ac:dyDescent="0.35">
      <c r="N14267" s="25"/>
      <c r="R14267" s="2"/>
    </row>
    <row r="14268" spans="14:18" x14ac:dyDescent="0.35">
      <c r="N14268" s="25"/>
      <c r="R14268" s="2"/>
    </row>
    <row r="14269" spans="14:18" x14ac:dyDescent="0.35">
      <c r="N14269" s="25"/>
      <c r="R14269" s="2"/>
    </row>
    <row r="14270" spans="14:18" x14ac:dyDescent="0.35">
      <c r="N14270" s="25"/>
      <c r="R14270" s="2"/>
    </row>
    <row r="14271" spans="14:18" x14ac:dyDescent="0.35">
      <c r="N14271" s="25"/>
      <c r="R14271" s="2"/>
    </row>
    <row r="14272" spans="14:18" x14ac:dyDescent="0.35">
      <c r="N14272" s="25"/>
      <c r="R14272" s="2"/>
    </row>
    <row r="14273" spans="14:18" x14ac:dyDescent="0.35">
      <c r="N14273" s="25"/>
      <c r="R14273" s="2"/>
    </row>
    <row r="14274" spans="14:18" x14ac:dyDescent="0.35">
      <c r="N14274" s="25"/>
      <c r="R14274" s="2"/>
    </row>
    <row r="14275" spans="14:18" x14ac:dyDescent="0.35">
      <c r="N14275" s="25"/>
      <c r="R14275" s="2"/>
    </row>
    <row r="14276" spans="14:18" x14ac:dyDescent="0.35">
      <c r="N14276" s="25"/>
      <c r="R14276" s="2"/>
    </row>
    <row r="14277" spans="14:18" x14ac:dyDescent="0.35">
      <c r="N14277" s="25"/>
      <c r="R14277" s="2"/>
    </row>
    <row r="14278" spans="14:18" x14ac:dyDescent="0.35">
      <c r="N14278" s="25"/>
      <c r="R14278" s="2"/>
    </row>
    <row r="14279" spans="14:18" x14ac:dyDescent="0.35">
      <c r="N14279" s="25"/>
      <c r="R14279" s="2"/>
    </row>
    <row r="14280" spans="14:18" x14ac:dyDescent="0.35">
      <c r="N14280" s="25"/>
      <c r="R14280" s="2"/>
    </row>
    <row r="14281" spans="14:18" x14ac:dyDescent="0.35">
      <c r="N14281" s="25"/>
      <c r="R14281" s="2"/>
    </row>
    <row r="14282" spans="14:18" x14ac:dyDescent="0.35">
      <c r="N14282" s="25"/>
      <c r="R14282" s="2"/>
    </row>
    <row r="14283" spans="14:18" x14ac:dyDescent="0.35">
      <c r="N14283" s="25"/>
      <c r="R14283" s="2"/>
    </row>
    <row r="14284" spans="14:18" x14ac:dyDescent="0.35">
      <c r="N14284" s="25"/>
      <c r="R14284" s="2"/>
    </row>
    <row r="14285" spans="14:18" x14ac:dyDescent="0.35">
      <c r="N14285" s="25"/>
      <c r="R14285" s="2"/>
    </row>
    <row r="14286" spans="14:18" x14ac:dyDescent="0.35">
      <c r="N14286" s="25"/>
      <c r="R14286" s="2"/>
    </row>
    <row r="14287" spans="14:18" x14ac:dyDescent="0.35">
      <c r="N14287" s="25"/>
      <c r="R14287" s="2"/>
    </row>
    <row r="14288" spans="14:18" x14ac:dyDescent="0.35">
      <c r="N14288" s="25"/>
      <c r="R14288" s="2"/>
    </row>
    <row r="14289" spans="14:18" x14ac:dyDescent="0.35">
      <c r="N14289" s="25"/>
      <c r="R14289" s="2"/>
    </row>
    <row r="14290" spans="14:18" x14ac:dyDescent="0.35">
      <c r="N14290" s="25"/>
      <c r="R14290" s="2"/>
    </row>
    <row r="14291" spans="14:18" x14ac:dyDescent="0.35">
      <c r="N14291" s="25"/>
      <c r="R14291" s="2"/>
    </row>
    <row r="14292" spans="14:18" x14ac:dyDescent="0.35">
      <c r="N14292" s="25"/>
      <c r="R14292" s="2"/>
    </row>
    <row r="14293" spans="14:18" x14ac:dyDescent="0.35">
      <c r="N14293" s="25"/>
      <c r="R14293" s="2"/>
    </row>
    <row r="14294" spans="14:18" x14ac:dyDescent="0.35">
      <c r="N14294" s="25"/>
      <c r="R14294" s="2"/>
    </row>
    <row r="14295" spans="14:18" x14ac:dyDescent="0.35">
      <c r="N14295" s="25"/>
      <c r="R14295" s="2"/>
    </row>
    <row r="14296" spans="14:18" x14ac:dyDescent="0.35">
      <c r="N14296" s="25"/>
      <c r="R14296" s="2"/>
    </row>
    <row r="14297" spans="14:18" x14ac:dyDescent="0.35">
      <c r="N14297" s="25"/>
      <c r="R14297" s="2"/>
    </row>
    <row r="14298" spans="14:18" x14ac:dyDescent="0.35">
      <c r="N14298" s="25"/>
      <c r="R14298" s="2"/>
    </row>
    <row r="14299" spans="14:18" x14ac:dyDescent="0.35">
      <c r="N14299" s="25"/>
      <c r="R14299" s="2"/>
    </row>
    <row r="14300" spans="14:18" x14ac:dyDescent="0.35">
      <c r="N14300" s="25"/>
      <c r="R14300" s="2"/>
    </row>
    <row r="14301" spans="14:18" x14ac:dyDescent="0.35">
      <c r="N14301" s="25"/>
      <c r="R14301" s="2"/>
    </row>
    <row r="14302" spans="14:18" x14ac:dyDescent="0.35">
      <c r="N14302" s="25"/>
      <c r="R14302" s="2"/>
    </row>
    <row r="14303" spans="14:18" x14ac:dyDescent="0.35">
      <c r="N14303" s="25"/>
      <c r="R14303" s="2"/>
    </row>
    <row r="14304" spans="14:18" x14ac:dyDescent="0.35">
      <c r="N14304" s="25"/>
      <c r="R14304" s="2"/>
    </row>
    <row r="14305" spans="14:18" x14ac:dyDescent="0.35">
      <c r="N14305" s="25"/>
      <c r="R14305" s="2"/>
    </row>
    <row r="14306" spans="14:18" x14ac:dyDescent="0.35">
      <c r="N14306" s="25"/>
      <c r="R14306" s="2"/>
    </row>
    <row r="14307" spans="14:18" x14ac:dyDescent="0.35">
      <c r="N14307" s="25"/>
      <c r="R14307" s="2"/>
    </row>
    <row r="14308" spans="14:18" x14ac:dyDescent="0.35">
      <c r="N14308" s="25"/>
      <c r="R14308" s="2"/>
    </row>
    <row r="14309" spans="14:18" x14ac:dyDescent="0.35">
      <c r="N14309" s="25"/>
      <c r="R14309" s="2"/>
    </row>
    <row r="14310" spans="14:18" x14ac:dyDescent="0.35">
      <c r="N14310" s="25"/>
      <c r="R14310" s="2"/>
    </row>
    <row r="14311" spans="14:18" x14ac:dyDescent="0.35">
      <c r="N14311" s="25"/>
      <c r="R14311" s="2"/>
    </row>
    <row r="14312" spans="14:18" x14ac:dyDescent="0.35">
      <c r="N14312" s="25"/>
      <c r="R14312" s="2"/>
    </row>
    <row r="14313" spans="14:18" x14ac:dyDescent="0.35">
      <c r="N14313" s="25"/>
      <c r="R14313" s="2"/>
    </row>
    <row r="14314" spans="14:18" x14ac:dyDescent="0.35">
      <c r="N14314" s="25"/>
      <c r="R14314" s="2"/>
    </row>
    <row r="14315" spans="14:18" x14ac:dyDescent="0.35">
      <c r="N14315" s="25"/>
      <c r="R14315" s="2"/>
    </row>
    <row r="14316" spans="14:18" x14ac:dyDescent="0.35">
      <c r="N14316" s="25"/>
      <c r="R14316" s="2"/>
    </row>
    <row r="14317" spans="14:18" x14ac:dyDescent="0.35">
      <c r="N14317" s="25"/>
      <c r="R14317" s="2"/>
    </row>
    <row r="14318" spans="14:18" x14ac:dyDescent="0.35">
      <c r="N14318" s="25"/>
      <c r="R14318" s="2"/>
    </row>
    <row r="14319" spans="14:18" x14ac:dyDescent="0.35">
      <c r="N14319" s="25"/>
      <c r="R14319" s="2"/>
    </row>
    <row r="14320" spans="14:18" x14ac:dyDescent="0.35">
      <c r="N14320" s="25"/>
      <c r="R14320" s="2"/>
    </row>
    <row r="14321" spans="14:18" x14ac:dyDescent="0.35">
      <c r="N14321" s="25"/>
      <c r="R14321" s="2"/>
    </row>
    <row r="14322" spans="14:18" x14ac:dyDescent="0.35">
      <c r="N14322" s="25"/>
      <c r="R14322" s="2"/>
    </row>
    <row r="14323" spans="14:18" x14ac:dyDescent="0.35">
      <c r="N14323" s="25"/>
      <c r="R14323" s="2"/>
    </row>
    <row r="14324" spans="14:18" x14ac:dyDescent="0.35">
      <c r="N14324" s="25"/>
      <c r="R14324" s="2"/>
    </row>
    <row r="14325" spans="14:18" x14ac:dyDescent="0.35">
      <c r="N14325" s="25"/>
      <c r="R14325" s="2"/>
    </row>
    <row r="14326" spans="14:18" x14ac:dyDescent="0.35">
      <c r="N14326" s="25"/>
      <c r="R14326" s="2"/>
    </row>
    <row r="14327" spans="14:18" x14ac:dyDescent="0.35">
      <c r="N14327" s="25"/>
      <c r="R14327" s="2"/>
    </row>
    <row r="14328" spans="14:18" x14ac:dyDescent="0.35">
      <c r="N14328" s="25"/>
      <c r="R14328" s="2"/>
    </row>
    <row r="14329" spans="14:18" x14ac:dyDescent="0.35">
      <c r="N14329" s="25"/>
      <c r="R14329" s="2"/>
    </row>
    <row r="14330" spans="14:18" x14ac:dyDescent="0.35">
      <c r="N14330" s="25"/>
      <c r="R14330" s="2"/>
    </row>
    <row r="14331" spans="14:18" x14ac:dyDescent="0.35">
      <c r="N14331" s="25"/>
      <c r="R14331" s="2"/>
    </row>
    <row r="14332" spans="14:18" x14ac:dyDescent="0.35">
      <c r="N14332" s="25"/>
      <c r="R14332" s="2"/>
    </row>
    <row r="14333" spans="14:18" x14ac:dyDescent="0.35">
      <c r="N14333" s="25"/>
      <c r="R14333" s="2"/>
    </row>
    <row r="14334" spans="14:18" x14ac:dyDescent="0.35">
      <c r="N14334" s="25"/>
      <c r="R14334" s="2"/>
    </row>
    <row r="14335" spans="14:18" x14ac:dyDescent="0.35">
      <c r="N14335" s="25"/>
      <c r="R14335" s="2"/>
    </row>
    <row r="14336" spans="14:18" x14ac:dyDescent="0.35">
      <c r="N14336" s="25"/>
      <c r="R14336" s="2"/>
    </row>
    <row r="14337" spans="14:22" x14ac:dyDescent="0.35">
      <c r="N14337" s="25"/>
      <c r="R14337" s="2"/>
    </row>
    <row r="14338" spans="14:22" x14ac:dyDescent="0.35">
      <c r="N14338" s="25"/>
      <c r="R14338" s="2"/>
    </row>
    <row r="14339" spans="14:22" x14ac:dyDescent="0.35">
      <c r="N14339" s="25"/>
      <c r="R14339" s="2"/>
    </row>
    <row r="14340" spans="14:22" x14ac:dyDescent="0.35">
      <c r="N14340" s="25"/>
      <c r="R14340" s="2"/>
      <c r="U14340" s="5"/>
      <c r="V14340" s="6"/>
    </row>
    <row r="14341" spans="14:22" x14ac:dyDescent="0.35">
      <c r="N14341" s="25"/>
      <c r="R14341" s="2"/>
    </row>
    <row r="14342" spans="14:22" x14ac:dyDescent="0.35">
      <c r="N14342" s="25"/>
      <c r="R14342" s="2"/>
    </row>
    <row r="14343" spans="14:22" x14ac:dyDescent="0.35">
      <c r="N14343" s="25"/>
      <c r="R14343" s="2"/>
    </row>
    <row r="14344" spans="14:22" x14ac:dyDescent="0.35">
      <c r="N14344" s="25"/>
      <c r="R14344" s="2"/>
    </row>
    <row r="14345" spans="14:22" x14ac:dyDescent="0.35">
      <c r="N14345" s="25"/>
      <c r="R14345" s="2"/>
    </row>
    <row r="14346" spans="14:22" x14ac:dyDescent="0.35">
      <c r="N14346" s="25"/>
      <c r="R14346" s="2"/>
    </row>
    <row r="14347" spans="14:22" x14ac:dyDescent="0.35">
      <c r="N14347" s="25"/>
      <c r="R14347" s="2"/>
    </row>
    <row r="14348" spans="14:22" x14ac:dyDescent="0.35">
      <c r="N14348" s="25"/>
      <c r="R14348" s="2"/>
    </row>
    <row r="14349" spans="14:22" x14ac:dyDescent="0.35">
      <c r="N14349" s="25"/>
      <c r="R14349" s="2"/>
    </row>
    <row r="14350" spans="14:22" x14ac:dyDescent="0.35">
      <c r="N14350" s="25"/>
      <c r="R14350" s="2"/>
    </row>
    <row r="14351" spans="14:22" x14ac:dyDescent="0.35">
      <c r="N14351" s="25"/>
      <c r="R14351" s="2"/>
    </row>
    <row r="14352" spans="14:22" x14ac:dyDescent="0.35">
      <c r="N14352" s="25"/>
      <c r="R14352" s="2"/>
    </row>
    <row r="14353" spans="14:18" x14ac:dyDescent="0.35">
      <c r="N14353" s="25"/>
      <c r="R14353" s="2"/>
    </row>
    <row r="14354" spans="14:18" x14ac:dyDescent="0.35">
      <c r="N14354" s="25"/>
      <c r="R14354" s="2"/>
    </row>
    <row r="14355" spans="14:18" x14ac:dyDescent="0.35">
      <c r="N14355" s="25"/>
      <c r="R14355" s="2"/>
    </row>
    <row r="14356" spans="14:18" x14ac:dyDescent="0.35">
      <c r="N14356" s="25"/>
      <c r="R14356" s="2"/>
    </row>
    <row r="14357" spans="14:18" x14ac:dyDescent="0.35">
      <c r="N14357" s="25"/>
      <c r="R14357" s="2"/>
    </row>
    <row r="14358" spans="14:18" x14ac:dyDescent="0.35">
      <c r="N14358" s="25"/>
      <c r="R14358" s="2"/>
    </row>
    <row r="14359" spans="14:18" x14ac:dyDescent="0.35">
      <c r="N14359" s="25"/>
      <c r="R14359" s="2"/>
    </row>
    <row r="14360" spans="14:18" x14ac:dyDescent="0.35">
      <c r="N14360" s="25"/>
      <c r="R14360" s="2"/>
    </row>
    <row r="14361" spans="14:18" x14ac:dyDescent="0.35">
      <c r="N14361" s="25"/>
      <c r="R14361" s="2"/>
    </row>
    <row r="14362" spans="14:18" x14ac:dyDescent="0.35">
      <c r="N14362" s="25"/>
      <c r="R14362" s="2"/>
    </row>
    <row r="14363" spans="14:18" x14ac:dyDescent="0.35">
      <c r="N14363" s="25"/>
      <c r="R14363" s="2"/>
    </row>
    <row r="14364" spans="14:18" x14ac:dyDescent="0.35">
      <c r="N14364" s="25"/>
      <c r="R14364" s="2"/>
    </row>
    <row r="14365" spans="14:18" x14ac:dyDescent="0.35">
      <c r="N14365" s="25"/>
      <c r="R14365" s="2"/>
    </row>
    <row r="14366" spans="14:18" x14ac:dyDescent="0.35">
      <c r="N14366" s="25"/>
      <c r="R14366" s="2"/>
    </row>
    <row r="14367" spans="14:18" x14ac:dyDescent="0.35">
      <c r="N14367" s="25"/>
      <c r="R14367" s="2"/>
    </row>
    <row r="14368" spans="14:18" x14ac:dyDescent="0.35">
      <c r="N14368" s="25"/>
      <c r="R14368" s="2"/>
    </row>
    <row r="14369" spans="14:18" x14ac:dyDescent="0.35">
      <c r="N14369" s="25"/>
      <c r="R14369" s="2"/>
    </row>
    <row r="14370" spans="14:18" x14ac:dyDescent="0.35">
      <c r="N14370" s="25"/>
      <c r="R14370" s="2"/>
    </row>
    <row r="14371" spans="14:18" x14ac:dyDescent="0.35">
      <c r="N14371" s="25"/>
      <c r="R14371" s="2"/>
    </row>
    <row r="14372" spans="14:18" x14ac:dyDescent="0.35">
      <c r="N14372" s="25"/>
      <c r="R14372" s="2"/>
    </row>
    <row r="14373" spans="14:18" x14ac:dyDescent="0.35">
      <c r="N14373" s="25"/>
      <c r="R14373" s="2"/>
    </row>
    <row r="14374" spans="14:18" x14ac:dyDescent="0.35">
      <c r="N14374" s="25"/>
      <c r="R14374" s="2"/>
    </row>
    <row r="14375" spans="14:18" x14ac:dyDescent="0.35">
      <c r="N14375" s="25"/>
      <c r="R14375" s="2"/>
    </row>
    <row r="14376" spans="14:18" x14ac:dyDescent="0.35">
      <c r="N14376" s="25"/>
      <c r="R14376" s="2"/>
    </row>
    <row r="14377" spans="14:18" x14ac:dyDescent="0.35">
      <c r="N14377" s="25"/>
      <c r="R14377" s="2"/>
    </row>
    <row r="14378" spans="14:18" x14ac:dyDescent="0.35">
      <c r="N14378" s="25"/>
      <c r="R14378" s="2"/>
    </row>
    <row r="14379" spans="14:18" x14ac:dyDescent="0.35">
      <c r="N14379" s="25"/>
      <c r="R14379" s="2"/>
    </row>
    <row r="14380" spans="14:18" x14ac:dyDescent="0.35">
      <c r="N14380" s="25"/>
      <c r="R14380" s="2"/>
    </row>
    <row r="14381" spans="14:18" x14ac:dyDescent="0.35">
      <c r="N14381" s="25"/>
      <c r="R14381" s="2"/>
    </row>
    <row r="14382" spans="14:18" x14ac:dyDescent="0.35">
      <c r="N14382" s="25"/>
      <c r="R14382" s="2"/>
    </row>
    <row r="14383" spans="14:18" x14ac:dyDescent="0.35">
      <c r="N14383" s="25"/>
      <c r="R14383" s="2"/>
    </row>
    <row r="14384" spans="14:18" x14ac:dyDescent="0.35">
      <c r="N14384" s="25"/>
      <c r="R14384" s="2"/>
    </row>
    <row r="14385" spans="14:18" x14ac:dyDescent="0.35">
      <c r="N14385" s="25"/>
      <c r="R14385" s="2"/>
    </row>
    <row r="14386" spans="14:18" x14ac:dyDescent="0.35">
      <c r="N14386" s="25"/>
      <c r="R14386" s="2"/>
    </row>
    <row r="14387" spans="14:18" x14ac:dyDescent="0.35">
      <c r="N14387" s="25"/>
      <c r="R14387" s="2"/>
    </row>
    <row r="14388" spans="14:18" x14ac:dyDescent="0.35">
      <c r="N14388" s="25"/>
      <c r="R14388" s="2"/>
    </row>
    <row r="14389" spans="14:18" x14ac:dyDescent="0.35">
      <c r="N14389" s="25"/>
      <c r="R14389" s="2"/>
    </row>
    <row r="14390" spans="14:18" x14ac:dyDescent="0.35">
      <c r="N14390" s="25"/>
      <c r="R14390" s="2"/>
    </row>
    <row r="14391" spans="14:18" x14ac:dyDescent="0.35">
      <c r="N14391" s="25"/>
      <c r="R14391" s="2"/>
    </row>
    <row r="14392" spans="14:18" x14ac:dyDescent="0.35">
      <c r="N14392" s="25"/>
      <c r="R14392" s="2"/>
    </row>
    <row r="14393" spans="14:18" x14ac:dyDescent="0.35">
      <c r="N14393" s="25"/>
      <c r="R14393" s="2"/>
    </row>
    <row r="14394" spans="14:18" x14ac:dyDescent="0.35">
      <c r="N14394" s="25"/>
      <c r="R14394" s="2"/>
    </row>
    <row r="14395" spans="14:18" x14ac:dyDescent="0.35">
      <c r="N14395" s="25"/>
      <c r="R14395" s="2"/>
    </row>
    <row r="14396" spans="14:18" x14ac:dyDescent="0.35">
      <c r="N14396" s="25"/>
      <c r="R14396" s="2"/>
    </row>
    <row r="14397" spans="14:18" x14ac:dyDescent="0.35">
      <c r="N14397" s="25"/>
      <c r="R14397" s="2"/>
    </row>
    <row r="14398" spans="14:18" x14ac:dyDescent="0.35">
      <c r="N14398" s="25"/>
      <c r="R14398" s="2"/>
    </row>
    <row r="14399" spans="14:18" x14ac:dyDescent="0.35">
      <c r="N14399" s="25"/>
      <c r="R14399" s="2"/>
    </row>
    <row r="14400" spans="14:18" x14ac:dyDescent="0.35">
      <c r="N14400" s="25"/>
      <c r="R14400" s="2"/>
    </row>
    <row r="14401" spans="14:18" x14ac:dyDescent="0.35">
      <c r="N14401" s="25"/>
      <c r="R14401" s="2"/>
    </row>
    <row r="14402" spans="14:18" x14ac:dyDescent="0.35">
      <c r="N14402" s="25"/>
      <c r="R14402" s="2"/>
    </row>
    <row r="14403" spans="14:18" x14ac:dyDescent="0.35">
      <c r="N14403" s="25"/>
      <c r="R14403" s="2"/>
    </row>
    <row r="14404" spans="14:18" x14ac:dyDescent="0.35">
      <c r="N14404" s="25"/>
      <c r="R14404" s="2"/>
    </row>
    <row r="14405" spans="14:18" x14ac:dyDescent="0.35">
      <c r="N14405" s="25"/>
      <c r="R14405" s="2"/>
    </row>
    <row r="14406" spans="14:18" x14ac:dyDescent="0.35">
      <c r="N14406" s="25"/>
      <c r="R14406" s="2"/>
    </row>
    <row r="14407" spans="14:18" x14ac:dyDescent="0.35">
      <c r="N14407" s="25"/>
      <c r="R14407" s="2"/>
    </row>
    <row r="14408" spans="14:18" x14ac:dyDescent="0.35">
      <c r="N14408" s="25"/>
      <c r="R14408" s="2"/>
    </row>
    <row r="14409" spans="14:18" x14ac:dyDescent="0.35">
      <c r="N14409" s="25"/>
      <c r="R14409" s="2"/>
    </row>
    <row r="14410" spans="14:18" x14ac:dyDescent="0.35">
      <c r="N14410" s="25"/>
      <c r="R14410" s="2"/>
    </row>
    <row r="14411" spans="14:18" x14ac:dyDescent="0.35">
      <c r="N14411" s="25"/>
      <c r="R14411" s="2"/>
    </row>
    <row r="14412" spans="14:18" x14ac:dyDescent="0.35">
      <c r="N14412" s="25"/>
      <c r="R14412" s="2"/>
    </row>
    <row r="14413" spans="14:18" x14ac:dyDescent="0.35">
      <c r="N14413" s="25"/>
      <c r="R14413" s="2"/>
    </row>
    <row r="14414" spans="14:18" x14ac:dyDescent="0.35">
      <c r="N14414" s="25"/>
      <c r="R14414" s="2"/>
    </row>
    <row r="14415" spans="14:18" x14ac:dyDescent="0.35">
      <c r="N14415" s="25"/>
      <c r="R14415" s="2"/>
    </row>
    <row r="14416" spans="14:18" x14ac:dyDescent="0.35">
      <c r="N14416" s="25"/>
      <c r="R14416" s="2"/>
    </row>
    <row r="14417" spans="14:18" x14ac:dyDescent="0.35">
      <c r="N14417" s="25"/>
      <c r="R14417" s="2"/>
    </row>
    <row r="14418" spans="14:18" x14ac:dyDescent="0.35">
      <c r="N14418" s="25"/>
      <c r="R14418" s="2"/>
    </row>
    <row r="14419" spans="14:18" x14ac:dyDescent="0.35">
      <c r="N14419" s="25"/>
      <c r="R14419" s="2"/>
    </row>
    <row r="14420" spans="14:18" x14ac:dyDescent="0.35">
      <c r="N14420" s="25"/>
      <c r="R14420" s="2"/>
    </row>
    <row r="14421" spans="14:18" x14ac:dyDescent="0.35">
      <c r="N14421" s="25"/>
      <c r="R14421" s="2"/>
    </row>
    <row r="14422" spans="14:18" x14ac:dyDescent="0.35">
      <c r="N14422" s="25"/>
      <c r="R14422" s="2"/>
    </row>
    <row r="14423" spans="14:18" x14ac:dyDescent="0.35">
      <c r="N14423" s="25"/>
      <c r="R14423" s="2"/>
    </row>
    <row r="14424" spans="14:18" x14ac:dyDescent="0.35">
      <c r="N14424" s="25"/>
      <c r="R14424" s="2"/>
    </row>
    <row r="14425" spans="14:18" x14ac:dyDescent="0.35">
      <c r="N14425" s="25"/>
      <c r="R14425" s="2"/>
    </row>
    <row r="14426" spans="14:18" x14ac:dyDescent="0.35">
      <c r="N14426" s="25"/>
      <c r="R14426" s="2"/>
    </row>
    <row r="14427" spans="14:18" x14ac:dyDescent="0.35">
      <c r="N14427" s="25"/>
      <c r="R14427" s="2"/>
    </row>
    <row r="14428" spans="14:18" x14ac:dyDescent="0.35">
      <c r="N14428" s="25"/>
      <c r="R14428" s="2"/>
    </row>
    <row r="14429" spans="14:18" x14ac:dyDescent="0.35">
      <c r="N14429" s="25"/>
      <c r="R14429" s="2"/>
    </row>
    <row r="14430" spans="14:18" x14ac:dyDescent="0.35">
      <c r="N14430" s="25"/>
      <c r="R14430" s="2"/>
    </row>
    <row r="14431" spans="14:18" x14ac:dyDescent="0.35">
      <c r="N14431" s="25"/>
      <c r="R14431" s="2"/>
    </row>
    <row r="14432" spans="14:18" x14ac:dyDescent="0.35">
      <c r="N14432" s="25"/>
      <c r="R14432" s="2"/>
    </row>
    <row r="14433" spans="14:22" x14ac:dyDescent="0.35">
      <c r="N14433" s="25"/>
      <c r="R14433" s="2"/>
    </row>
    <row r="14434" spans="14:22" x14ac:dyDescent="0.35">
      <c r="N14434" s="25"/>
      <c r="R14434" s="2"/>
    </row>
    <row r="14435" spans="14:22" x14ac:dyDescent="0.35">
      <c r="N14435" s="25"/>
      <c r="R14435" s="2"/>
    </row>
    <row r="14436" spans="14:22" x14ac:dyDescent="0.35">
      <c r="N14436" s="25"/>
      <c r="R14436" s="2"/>
      <c r="U14436" s="5"/>
      <c r="V14436" s="6"/>
    </row>
    <row r="14437" spans="14:22" x14ac:dyDescent="0.35">
      <c r="N14437" s="25"/>
      <c r="R14437" s="2"/>
    </row>
    <row r="14438" spans="14:22" x14ac:dyDescent="0.35">
      <c r="N14438" s="25"/>
      <c r="R14438" s="2"/>
    </row>
    <row r="14439" spans="14:22" x14ac:dyDescent="0.35">
      <c r="N14439" s="25"/>
      <c r="R14439" s="2"/>
    </row>
    <row r="14440" spans="14:22" x14ac:dyDescent="0.35">
      <c r="N14440" s="25"/>
      <c r="R14440" s="2"/>
    </row>
    <row r="14441" spans="14:22" x14ac:dyDescent="0.35">
      <c r="N14441" s="25"/>
      <c r="R14441" s="2"/>
    </row>
    <row r="14442" spans="14:22" x14ac:dyDescent="0.35">
      <c r="N14442" s="25"/>
      <c r="R14442" s="2"/>
    </row>
    <row r="14443" spans="14:22" x14ac:dyDescent="0.35">
      <c r="N14443" s="25"/>
      <c r="R14443" s="2"/>
    </row>
    <row r="14444" spans="14:22" x14ac:dyDescent="0.35">
      <c r="N14444" s="25"/>
      <c r="R14444" s="2"/>
    </row>
    <row r="14445" spans="14:22" x14ac:dyDescent="0.35">
      <c r="N14445" s="25"/>
      <c r="R14445" s="2"/>
    </row>
    <row r="14446" spans="14:22" x14ac:dyDescent="0.35">
      <c r="N14446" s="25"/>
      <c r="R14446" s="2"/>
    </row>
    <row r="14447" spans="14:22" x14ac:dyDescent="0.35">
      <c r="N14447" s="25"/>
      <c r="R14447" s="2"/>
    </row>
    <row r="14448" spans="14:22" x14ac:dyDescent="0.35">
      <c r="N14448" s="25"/>
      <c r="R14448" s="2"/>
    </row>
    <row r="14449" spans="14:18" x14ac:dyDescent="0.35">
      <c r="N14449" s="25"/>
      <c r="R14449" s="2"/>
    </row>
    <row r="14450" spans="14:18" x14ac:dyDescent="0.35">
      <c r="N14450" s="25"/>
      <c r="R14450" s="2"/>
    </row>
    <row r="14451" spans="14:18" x14ac:dyDescent="0.35">
      <c r="N14451" s="25"/>
      <c r="R14451" s="2"/>
    </row>
    <row r="14452" spans="14:18" x14ac:dyDescent="0.35">
      <c r="N14452" s="25"/>
      <c r="R14452" s="2"/>
    </row>
    <row r="14453" spans="14:18" x14ac:dyDescent="0.35">
      <c r="N14453" s="25"/>
      <c r="R14453" s="2"/>
    </row>
    <row r="14454" spans="14:18" x14ac:dyDescent="0.35">
      <c r="N14454" s="25"/>
      <c r="R14454" s="2"/>
    </row>
    <row r="14455" spans="14:18" x14ac:dyDescent="0.35">
      <c r="N14455" s="25"/>
      <c r="R14455" s="2"/>
    </row>
    <row r="14456" spans="14:18" x14ac:dyDescent="0.35">
      <c r="N14456" s="25"/>
      <c r="R14456" s="2"/>
    </row>
    <row r="14457" spans="14:18" x14ac:dyDescent="0.35">
      <c r="N14457" s="25"/>
      <c r="R14457" s="2"/>
    </row>
    <row r="14458" spans="14:18" x14ac:dyDescent="0.35">
      <c r="N14458" s="25"/>
      <c r="R14458" s="2"/>
    </row>
    <row r="14459" spans="14:18" x14ac:dyDescent="0.35">
      <c r="N14459" s="25"/>
      <c r="R14459" s="2"/>
    </row>
    <row r="14460" spans="14:18" x14ac:dyDescent="0.35">
      <c r="N14460" s="25"/>
      <c r="R14460" s="2"/>
    </row>
    <row r="14461" spans="14:18" x14ac:dyDescent="0.35">
      <c r="N14461" s="25"/>
      <c r="R14461" s="2"/>
    </row>
    <row r="14462" spans="14:18" x14ac:dyDescent="0.35">
      <c r="N14462" s="25"/>
      <c r="R14462" s="2"/>
    </row>
    <row r="14463" spans="14:18" x14ac:dyDescent="0.35">
      <c r="N14463" s="25"/>
      <c r="R14463" s="2"/>
    </row>
    <row r="14464" spans="14:18" x14ac:dyDescent="0.35">
      <c r="N14464" s="25"/>
      <c r="R14464" s="2"/>
    </row>
    <row r="14465" spans="14:18" x14ac:dyDescent="0.35">
      <c r="N14465" s="25"/>
      <c r="R14465" s="2"/>
    </row>
    <row r="14466" spans="14:18" x14ac:dyDescent="0.35">
      <c r="N14466" s="25"/>
      <c r="R14466" s="2"/>
    </row>
    <row r="14467" spans="14:18" x14ac:dyDescent="0.35">
      <c r="N14467" s="25"/>
      <c r="R14467" s="2"/>
    </row>
    <row r="14468" spans="14:18" x14ac:dyDescent="0.35">
      <c r="N14468" s="25"/>
      <c r="R14468" s="2"/>
    </row>
    <row r="14469" spans="14:18" x14ac:dyDescent="0.35">
      <c r="N14469" s="25"/>
      <c r="R14469" s="2"/>
    </row>
    <row r="14470" spans="14:18" x14ac:dyDescent="0.35">
      <c r="N14470" s="25"/>
      <c r="R14470" s="2"/>
    </row>
    <row r="14471" spans="14:18" x14ac:dyDescent="0.35">
      <c r="N14471" s="25"/>
      <c r="R14471" s="2"/>
    </row>
    <row r="14472" spans="14:18" x14ac:dyDescent="0.35">
      <c r="N14472" s="25"/>
      <c r="R14472" s="2"/>
    </row>
    <row r="14473" spans="14:18" x14ac:dyDescent="0.35">
      <c r="N14473" s="25"/>
      <c r="R14473" s="2"/>
    </row>
    <row r="14474" spans="14:18" x14ac:dyDescent="0.35">
      <c r="N14474" s="25"/>
      <c r="R14474" s="2"/>
    </row>
    <row r="14475" spans="14:18" x14ac:dyDescent="0.35">
      <c r="N14475" s="25"/>
      <c r="R14475" s="2"/>
    </row>
    <row r="14476" spans="14:18" x14ac:dyDescent="0.35">
      <c r="N14476" s="25"/>
      <c r="R14476" s="2"/>
    </row>
    <row r="14477" spans="14:18" x14ac:dyDescent="0.35">
      <c r="N14477" s="25"/>
      <c r="R14477" s="2"/>
    </row>
    <row r="14478" spans="14:18" x14ac:dyDescent="0.35">
      <c r="N14478" s="25"/>
      <c r="R14478" s="2"/>
    </row>
    <row r="14479" spans="14:18" x14ac:dyDescent="0.35">
      <c r="N14479" s="25"/>
      <c r="R14479" s="2"/>
    </row>
    <row r="14480" spans="14:18" x14ac:dyDescent="0.35">
      <c r="N14480" s="25"/>
      <c r="R14480" s="2"/>
    </row>
    <row r="14481" spans="14:18" x14ac:dyDescent="0.35">
      <c r="N14481" s="25"/>
      <c r="R14481" s="2"/>
    </row>
    <row r="14482" spans="14:18" x14ac:dyDescent="0.35">
      <c r="N14482" s="25"/>
      <c r="R14482" s="2"/>
    </row>
    <row r="14483" spans="14:18" x14ac:dyDescent="0.35">
      <c r="N14483" s="25"/>
      <c r="R14483" s="2"/>
    </row>
    <row r="14484" spans="14:18" x14ac:dyDescent="0.35">
      <c r="N14484" s="25"/>
      <c r="R14484" s="2"/>
    </row>
    <row r="14485" spans="14:18" x14ac:dyDescent="0.35">
      <c r="N14485" s="25"/>
      <c r="R14485" s="2"/>
    </row>
    <row r="14486" spans="14:18" x14ac:dyDescent="0.35">
      <c r="N14486" s="25"/>
      <c r="R14486" s="2"/>
    </row>
    <row r="14487" spans="14:18" x14ac:dyDescent="0.35">
      <c r="N14487" s="25"/>
      <c r="R14487" s="2"/>
    </row>
    <row r="14488" spans="14:18" x14ac:dyDescent="0.35">
      <c r="N14488" s="25"/>
      <c r="R14488" s="2"/>
    </row>
    <row r="14489" spans="14:18" x14ac:dyDescent="0.35">
      <c r="N14489" s="25"/>
      <c r="R14489" s="2"/>
    </row>
    <row r="14490" spans="14:18" x14ac:dyDescent="0.35">
      <c r="N14490" s="25"/>
      <c r="R14490" s="2"/>
    </row>
    <row r="14491" spans="14:18" x14ac:dyDescent="0.35">
      <c r="N14491" s="25"/>
      <c r="R14491" s="2"/>
    </row>
    <row r="14492" spans="14:18" x14ac:dyDescent="0.35">
      <c r="N14492" s="25"/>
      <c r="R14492" s="2"/>
    </row>
    <row r="14493" spans="14:18" x14ac:dyDescent="0.35">
      <c r="N14493" s="25"/>
      <c r="R14493" s="2"/>
    </row>
    <row r="14494" spans="14:18" x14ac:dyDescent="0.35">
      <c r="N14494" s="25"/>
      <c r="R14494" s="2"/>
    </row>
    <row r="14495" spans="14:18" x14ac:dyDescent="0.35">
      <c r="N14495" s="25"/>
      <c r="R14495" s="2"/>
    </row>
    <row r="14496" spans="14:18" x14ac:dyDescent="0.35">
      <c r="N14496" s="25"/>
      <c r="R14496" s="2"/>
    </row>
    <row r="14497" spans="14:18" x14ac:dyDescent="0.35">
      <c r="N14497" s="25"/>
      <c r="R14497" s="2"/>
    </row>
    <row r="14498" spans="14:18" x14ac:dyDescent="0.35">
      <c r="N14498" s="25"/>
      <c r="R14498" s="2"/>
    </row>
    <row r="14499" spans="14:18" x14ac:dyDescent="0.35">
      <c r="N14499" s="25"/>
      <c r="R14499" s="2"/>
    </row>
    <row r="14500" spans="14:18" x14ac:dyDescent="0.35">
      <c r="N14500" s="25"/>
      <c r="R14500" s="2"/>
    </row>
    <row r="14501" spans="14:18" x14ac:dyDescent="0.35">
      <c r="N14501" s="25"/>
      <c r="R14501" s="2"/>
    </row>
    <row r="14502" spans="14:18" x14ac:dyDescent="0.35">
      <c r="N14502" s="25"/>
      <c r="R14502" s="2"/>
    </row>
    <row r="14503" spans="14:18" x14ac:dyDescent="0.35">
      <c r="N14503" s="25"/>
      <c r="R14503" s="2"/>
    </row>
    <row r="14504" spans="14:18" x14ac:dyDescent="0.35">
      <c r="N14504" s="25"/>
      <c r="R14504" s="2"/>
    </row>
    <row r="14505" spans="14:18" x14ac:dyDescent="0.35">
      <c r="N14505" s="25"/>
      <c r="R14505" s="2"/>
    </row>
    <row r="14506" spans="14:18" x14ac:dyDescent="0.35">
      <c r="N14506" s="25"/>
      <c r="R14506" s="2"/>
    </row>
    <row r="14507" spans="14:18" x14ac:dyDescent="0.35">
      <c r="N14507" s="25"/>
      <c r="R14507" s="2"/>
    </row>
    <row r="14508" spans="14:18" x14ac:dyDescent="0.35">
      <c r="N14508" s="25"/>
      <c r="R14508" s="2"/>
    </row>
    <row r="14509" spans="14:18" x14ac:dyDescent="0.35">
      <c r="N14509" s="25"/>
      <c r="R14509" s="2"/>
    </row>
    <row r="14510" spans="14:18" x14ac:dyDescent="0.35">
      <c r="N14510" s="25"/>
      <c r="R14510" s="2"/>
    </row>
    <row r="14511" spans="14:18" x14ac:dyDescent="0.35">
      <c r="N14511" s="25"/>
      <c r="R14511" s="2"/>
    </row>
    <row r="14512" spans="14:18" x14ac:dyDescent="0.35">
      <c r="N14512" s="25"/>
      <c r="R14512" s="2"/>
    </row>
    <row r="14513" spans="14:18" x14ac:dyDescent="0.35">
      <c r="N14513" s="25"/>
      <c r="R14513" s="2"/>
    </row>
    <row r="14514" spans="14:18" x14ac:dyDescent="0.35">
      <c r="N14514" s="25"/>
      <c r="R14514" s="2"/>
    </row>
    <row r="14515" spans="14:18" x14ac:dyDescent="0.35">
      <c r="N14515" s="25"/>
      <c r="R14515" s="2"/>
    </row>
    <row r="14516" spans="14:18" x14ac:dyDescent="0.35">
      <c r="N14516" s="25"/>
      <c r="R14516" s="2"/>
    </row>
    <row r="14517" spans="14:18" x14ac:dyDescent="0.35">
      <c r="N14517" s="25"/>
      <c r="R14517" s="2"/>
    </row>
    <row r="14518" spans="14:18" x14ac:dyDescent="0.35">
      <c r="N14518" s="25"/>
      <c r="R14518" s="2"/>
    </row>
    <row r="14519" spans="14:18" x14ac:dyDescent="0.35">
      <c r="N14519" s="25"/>
      <c r="R14519" s="2"/>
    </row>
    <row r="14520" spans="14:18" x14ac:dyDescent="0.35">
      <c r="N14520" s="25"/>
      <c r="R14520" s="2"/>
    </row>
    <row r="14521" spans="14:18" x14ac:dyDescent="0.35">
      <c r="N14521" s="25"/>
      <c r="R14521" s="2"/>
    </row>
    <row r="14522" spans="14:18" x14ac:dyDescent="0.35">
      <c r="N14522" s="25"/>
      <c r="R14522" s="2"/>
    </row>
    <row r="14523" spans="14:18" x14ac:dyDescent="0.35">
      <c r="N14523" s="25"/>
      <c r="R14523" s="2"/>
    </row>
    <row r="14524" spans="14:18" x14ac:dyDescent="0.35">
      <c r="N14524" s="25"/>
      <c r="R14524" s="2"/>
    </row>
    <row r="14525" spans="14:18" x14ac:dyDescent="0.35">
      <c r="N14525" s="25"/>
      <c r="R14525" s="2"/>
    </row>
    <row r="14526" spans="14:18" x14ac:dyDescent="0.35">
      <c r="N14526" s="25"/>
      <c r="R14526" s="2"/>
    </row>
    <row r="14527" spans="14:18" x14ac:dyDescent="0.35">
      <c r="N14527" s="25"/>
      <c r="R14527" s="2"/>
    </row>
    <row r="14528" spans="14:18" x14ac:dyDescent="0.35">
      <c r="N14528" s="25"/>
      <c r="R14528" s="2"/>
    </row>
    <row r="14529" spans="14:22" x14ac:dyDescent="0.35">
      <c r="N14529" s="25"/>
      <c r="R14529" s="2"/>
    </row>
    <row r="14530" spans="14:22" x14ac:dyDescent="0.35">
      <c r="N14530" s="25"/>
      <c r="R14530" s="2"/>
    </row>
    <row r="14531" spans="14:22" x14ac:dyDescent="0.35">
      <c r="N14531" s="25"/>
      <c r="R14531" s="2"/>
    </row>
    <row r="14532" spans="14:22" x14ac:dyDescent="0.35">
      <c r="N14532" s="25"/>
      <c r="R14532" s="2"/>
      <c r="U14532" s="5"/>
      <c r="V14532" s="6"/>
    </row>
    <row r="14533" spans="14:22" x14ac:dyDescent="0.35">
      <c r="N14533" s="25"/>
      <c r="R14533" s="2"/>
    </row>
    <row r="14534" spans="14:22" x14ac:dyDescent="0.35">
      <c r="N14534" s="25"/>
      <c r="R14534" s="2"/>
    </row>
    <row r="14535" spans="14:22" x14ac:dyDescent="0.35">
      <c r="N14535" s="25"/>
      <c r="R14535" s="2"/>
    </row>
    <row r="14536" spans="14:22" x14ac:dyDescent="0.35">
      <c r="N14536" s="25"/>
      <c r="R14536" s="2"/>
    </row>
    <row r="14537" spans="14:22" x14ac:dyDescent="0.35">
      <c r="N14537" s="25"/>
      <c r="R14537" s="2"/>
    </row>
    <row r="14538" spans="14:22" x14ac:dyDescent="0.35">
      <c r="N14538" s="25"/>
      <c r="R14538" s="2"/>
    </row>
    <row r="14539" spans="14:22" x14ac:dyDescent="0.35">
      <c r="N14539" s="25"/>
      <c r="R14539" s="2"/>
    </row>
    <row r="14540" spans="14:22" x14ac:dyDescent="0.35">
      <c r="N14540" s="25"/>
      <c r="R14540" s="2"/>
    </row>
    <row r="14541" spans="14:22" x14ac:dyDescent="0.35">
      <c r="N14541" s="25"/>
      <c r="R14541" s="2"/>
    </row>
    <row r="14542" spans="14:22" x14ac:dyDescent="0.35">
      <c r="N14542" s="25"/>
      <c r="R14542" s="2"/>
    </row>
    <row r="14543" spans="14:22" x14ac:dyDescent="0.35">
      <c r="N14543" s="25"/>
      <c r="R14543" s="2"/>
    </row>
    <row r="14544" spans="14:22" x14ac:dyDescent="0.35">
      <c r="N14544" s="25"/>
      <c r="R14544" s="2"/>
    </row>
    <row r="14545" spans="14:18" x14ac:dyDescent="0.35">
      <c r="N14545" s="25"/>
      <c r="R14545" s="2"/>
    </row>
    <row r="14546" spans="14:18" x14ac:dyDescent="0.35">
      <c r="N14546" s="25"/>
      <c r="R14546" s="2"/>
    </row>
    <row r="14547" spans="14:18" x14ac:dyDescent="0.35">
      <c r="N14547" s="25"/>
      <c r="R14547" s="2"/>
    </row>
    <row r="14548" spans="14:18" x14ac:dyDescent="0.35">
      <c r="N14548" s="25"/>
      <c r="R14548" s="2"/>
    </row>
    <row r="14549" spans="14:18" x14ac:dyDescent="0.35">
      <c r="N14549" s="25"/>
      <c r="R14549" s="2"/>
    </row>
    <row r="14550" spans="14:18" x14ac:dyDescent="0.35">
      <c r="N14550" s="25"/>
      <c r="R14550" s="2"/>
    </row>
    <row r="14551" spans="14:18" x14ac:dyDescent="0.35">
      <c r="N14551" s="25"/>
      <c r="R14551" s="2"/>
    </row>
    <row r="14552" spans="14:18" x14ac:dyDescent="0.35">
      <c r="N14552" s="25"/>
      <c r="R14552" s="2"/>
    </row>
    <row r="14553" spans="14:18" x14ac:dyDescent="0.35">
      <c r="N14553" s="25"/>
      <c r="R14553" s="2"/>
    </row>
    <row r="14554" spans="14:18" x14ac:dyDescent="0.35">
      <c r="N14554" s="25"/>
      <c r="R14554" s="2"/>
    </row>
    <row r="14555" spans="14:18" x14ac:dyDescent="0.35">
      <c r="N14555" s="25"/>
      <c r="R14555" s="2"/>
    </row>
    <row r="14556" spans="14:18" x14ac:dyDescent="0.35">
      <c r="N14556" s="25"/>
      <c r="R14556" s="2"/>
    </row>
    <row r="14557" spans="14:18" x14ac:dyDescent="0.35">
      <c r="N14557" s="25"/>
      <c r="R14557" s="2"/>
    </row>
    <row r="14558" spans="14:18" x14ac:dyDescent="0.35">
      <c r="N14558" s="25"/>
      <c r="R14558" s="2"/>
    </row>
    <row r="14559" spans="14:18" x14ac:dyDescent="0.35">
      <c r="N14559" s="25"/>
      <c r="R14559" s="2"/>
    </row>
    <row r="14560" spans="14:18" x14ac:dyDescent="0.35">
      <c r="N14560" s="25"/>
      <c r="R14560" s="2"/>
    </row>
    <row r="14561" spans="14:18" x14ac:dyDescent="0.35">
      <c r="N14561" s="25"/>
      <c r="R14561" s="2"/>
    </row>
    <row r="14562" spans="14:18" x14ac:dyDescent="0.35">
      <c r="N14562" s="25"/>
      <c r="R14562" s="2"/>
    </row>
    <row r="14563" spans="14:18" x14ac:dyDescent="0.35">
      <c r="N14563" s="25"/>
      <c r="R14563" s="2"/>
    </row>
    <row r="14564" spans="14:18" x14ac:dyDescent="0.35">
      <c r="N14564" s="25"/>
      <c r="R14564" s="2"/>
    </row>
    <row r="14565" spans="14:18" x14ac:dyDescent="0.35">
      <c r="N14565" s="25"/>
      <c r="R14565" s="2"/>
    </row>
    <row r="14566" spans="14:18" x14ac:dyDescent="0.35">
      <c r="N14566" s="25"/>
      <c r="R14566" s="2"/>
    </row>
    <row r="14567" spans="14:18" x14ac:dyDescent="0.35">
      <c r="N14567" s="25"/>
      <c r="R14567" s="2"/>
    </row>
    <row r="14568" spans="14:18" x14ac:dyDescent="0.35">
      <c r="N14568" s="25"/>
      <c r="R14568" s="2"/>
    </row>
    <row r="14569" spans="14:18" x14ac:dyDescent="0.35">
      <c r="N14569" s="25"/>
      <c r="R14569" s="2"/>
    </row>
    <row r="14570" spans="14:18" x14ac:dyDescent="0.35">
      <c r="N14570" s="25"/>
      <c r="R14570" s="2"/>
    </row>
    <row r="14571" spans="14:18" x14ac:dyDescent="0.35">
      <c r="N14571" s="25"/>
      <c r="R14571" s="2"/>
    </row>
    <row r="14572" spans="14:18" x14ac:dyDescent="0.35">
      <c r="N14572" s="25"/>
      <c r="R14572" s="2"/>
    </row>
    <row r="14573" spans="14:18" x14ac:dyDescent="0.35">
      <c r="N14573" s="25"/>
      <c r="R14573" s="2"/>
    </row>
    <row r="14574" spans="14:18" x14ac:dyDescent="0.35">
      <c r="N14574" s="25"/>
      <c r="R14574" s="2"/>
    </row>
    <row r="14575" spans="14:18" x14ac:dyDescent="0.35">
      <c r="N14575" s="25"/>
      <c r="R14575" s="2"/>
    </row>
    <row r="14576" spans="14:18" x14ac:dyDescent="0.35">
      <c r="N14576" s="25"/>
      <c r="R14576" s="2"/>
    </row>
    <row r="14577" spans="14:18" x14ac:dyDescent="0.35">
      <c r="N14577" s="25"/>
      <c r="R14577" s="2"/>
    </row>
    <row r="14578" spans="14:18" x14ac:dyDescent="0.35">
      <c r="N14578" s="25"/>
      <c r="R14578" s="2"/>
    </row>
    <row r="14579" spans="14:18" x14ac:dyDescent="0.35">
      <c r="N14579" s="25"/>
      <c r="R14579" s="2"/>
    </row>
    <row r="14580" spans="14:18" x14ac:dyDescent="0.35">
      <c r="N14580" s="25"/>
      <c r="R14580" s="2"/>
    </row>
    <row r="14581" spans="14:18" x14ac:dyDescent="0.35">
      <c r="N14581" s="25"/>
      <c r="R14581" s="2"/>
    </row>
    <row r="14582" spans="14:18" x14ac:dyDescent="0.35">
      <c r="N14582" s="25"/>
      <c r="R14582" s="2"/>
    </row>
    <row r="14583" spans="14:18" x14ac:dyDescent="0.35">
      <c r="N14583" s="25"/>
      <c r="R14583" s="2"/>
    </row>
    <row r="14584" spans="14:18" x14ac:dyDescent="0.35">
      <c r="N14584" s="25"/>
      <c r="R14584" s="2"/>
    </row>
    <row r="14585" spans="14:18" x14ac:dyDescent="0.35">
      <c r="N14585" s="25"/>
      <c r="R14585" s="2"/>
    </row>
    <row r="14586" spans="14:18" x14ac:dyDescent="0.35">
      <c r="N14586" s="25"/>
      <c r="R14586" s="2"/>
    </row>
    <row r="14587" spans="14:18" x14ac:dyDescent="0.35">
      <c r="N14587" s="25"/>
      <c r="R14587" s="2"/>
    </row>
    <row r="14588" spans="14:18" x14ac:dyDescent="0.35">
      <c r="N14588" s="25"/>
      <c r="R14588" s="2"/>
    </row>
    <row r="14589" spans="14:18" x14ac:dyDescent="0.35">
      <c r="N14589" s="25"/>
      <c r="R14589" s="2"/>
    </row>
    <row r="14590" spans="14:18" x14ac:dyDescent="0.35">
      <c r="N14590" s="25"/>
      <c r="R14590" s="2"/>
    </row>
    <row r="14591" spans="14:18" x14ac:dyDescent="0.35">
      <c r="N14591" s="25"/>
      <c r="R14591" s="2"/>
    </row>
    <row r="14592" spans="14:18" x14ac:dyDescent="0.35">
      <c r="N14592" s="25"/>
      <c r="R14592" s="2"/>
    </row>
    <row r="14593" spans="14:18" x14ac:dyDescent="0.35">
      <c r="N14593" s="25"/>
      <c r="R14593" s="2"/>
    </row>
    <row r="14594" spans="14:18" x14ac:dyDescent="0.35">
      <c r="N14594" s="25"/>
      <c r="R14594" s="2"/>
    </row>
    <row r="14595" spans="14:18" x14ac:dyDescent="0.35">
      <c r="N14595" s="25"/>
      <c r="R14595" s="2"/>
    </row>
    <row r="14596" spans="14:18" x14ac:dyDescent="0.35">
      <c r="N14596" s="25"/>
      <c r="R14596" s="2"/>
    </row>
    <row r="14597" spans="14:18" x14ac:dyDescent="0.35">
      <c r="N14597" s="25"/>
      <c r="R14597" s="2"/>
    </row>
    <row r="14598" spans="14:18" x14ac:dyDescent="0.35">
      <c r="N14598" s="25"/>
      <c r="R14598" s="2"/>
    </row>
    <row r="14599" spans="14:18" x14ac:dyDescent="0.35">
      <c r="N14599" s="25"/>
      <c r="R14599" s="2"/>
    </row>
    <row r="14600" spans="14:18" x14ac:dyDescent="0.35">
      <c r="N14600" s="25"/>
      <c r="R14600" s="2"/>
    </row>
    <row r="14601" spans="14:18" x14ac:dyDescent="0.35">
      <c r="N14601" s="25"/>
      <c r="R14601" s="2"/>
    </row>
    <row r="14602" spans="14:18" x14ac:dyDescent="0.35">
      <c r="N14602" s="25"/>
      <c r="R14602" s="2"/>
    </row>
    <row r="14603" spans="14:18" x14ac:dyDescent="0.35">
      <c r="N14603" s="25"/>
      <c r="R14603" s="2"/>
    </row>
    <row r="14604" spans="14:18" x14ac:dyDescent="0.35">
      <c r="N14604" s="25"/>
      <c r="R14604" s="2"/>
    </row>
    <row r="14605" spans="14:18" x14ac:dyDescent="0.35">
      <c r="N14605" s="25"/>
      <c r="R14605" s="2"/>
    </row>
    <row r="14606" spans="14:18" x14ac:dyDescent="0.35">
      <c r="N14606" s="25"/>
      <c r="R14606" s="2"/>
    </row>
    <row r="14607" spans="14:18" x14ac:dyDescent="0.35">
      <c r="N14607" s="25"/>
      <c r="R14607" s="2"/>
    </row>
    <row r="14608" spans="14:18" x14ac:dyDescent="0.35">
      <c r="N14608" s="25"/>
      <c r="R14608" s="2"/>
    </row>
    <row r="14609" spans="14:18" x14ac:dyDescent="0.35">
      <c r="N14609" s="25"/>
      <c r="R14609" s="2"/>
    </row>
    <row r="14610" spans="14:18" x14ac:dyDescent="0.35">
      <c r="N14610" s="25"/>
      <c r="R14610" s="2"/>
    </row>
    <row r="14611" spans="14:18" x14ac:dyDescent="0.35">
      <c r="N14611" s="25"/>
      <c r="R14611" s="2"/>
    </row>
    <row r="14612" spans="14:18" x14ac:dyDescent="0.35">
      <c r="N14612" s="25"/>
      <c r="R14612" s="2"/>
    </row>
    <row r="14613" spans="14:18" x14ac:dyDescent="0.35">
      <c r="N14613" s="25"/>
      <c r="R14613" s="2"/>
    </row>
    <row r="14614" spans="14:18" x14ac:dyDescent="0.35">
      <c r="N14614" s="25"/>
      <c r="R14614" s="2"/>
    </row>
    <row r="14615" spans="14:18" x14ac:dyDescent="0.35">
      <c r="N14615" s="25"/>
      <c r="R14615" s="2"/>
    </row>
    <row r="14616" spans="14:18" x14ac:dyDescent="0.35">
      <c r="N14616" s="25"/>
      <c r="R14616" s="2"/>
    </row>
    <row r="14617" spans="14:18" x14ac:dyDescent="0.35">
      <c r="N14617" s="25"/>
      <c r="R14617" s="2"/>
    </row>
    <row r="14618" spans="14:18" x14ac:dyDescent="0.35">
      <c r="N14618" s="25"/>
      <c r="R14618" s="2"/>
    </row>
    <row r="14619" spans="14:18" x14ac:dyDescent="0.35">
      <c r="N14619" s="25"/>
      <c r="R14619" s="2"/>
    </row>
    <row r="14620" spans="14:18" x14ac:dyDescent="0.35">
      <c r="N14620" s="25"/>
      <c r="R14620" s="2"/>
    </row>
    <row r="14621" spans="14:18" x14ac:dyDescent="0.35">
      <c r="N14621" s="25"/>
      <c r="R14621" s="2"/>
    </row>
    <row r="14622" spans="14:18" x14ac:dyDescent="0.35">
      <c r="N14622" s="25"/>
      <c r="R14622" s="2"/>
    </row>
    <row r="14623" spans="14:18" x14ac:dyDescent="0.35">
      <c r="N14623" s="25"/>
      <c r="R14623" s="2"/>
    </row>
    <row r="14624" spans="14:18" x14ac:dyDescent="0.35">
      <c r="N14624" s="25"/>
      <c r="R14624" s="2"/>
    </row>
    <row r="14625" spans="14:22" x14ac:dyDescent="0.35">
      <c r="N14625" s="25"/>
      <c r="R14625" s="2"/>
    </row>
    <row r="14626" spans="14:22" x14ac:dyDescent="0.35">
      <c r="N14626" s="25"/>
      <c r="R14626" s="2"/>
    </row>
    <row r="14627" spans="14:22" x14ac:dyDescent="0.35">
      <c r="N14627" s="25"/>
      <c r="R14627" s="2"/>
    </row>
    <row r="14628" spans="14:22" x14ac:dyDescent="0.35">
      <c r="N14628" s="25"/>
      <c r="R14628" s="2"/>
      <c r="U14628" s="5"/>
      <c r="V14628" s="6"/>
    </row>
    <row r="14629" spans="14:22" x14ac:dyDescent="0.35">
      <c r="N14629" s="25"/>
      <c r="R14629" s="2"/>
    </row>
    <row r="14630" spans="14:22" x14ac:dyDescent="0.35">
      <c r="N14630" s="25"/>
      <c r="R14630" s="2"/>
    </row>
    <row r="14631" spans="14:22" x14ac:dyDescent="0.35">
      <c r="N14631" s="25"/>
      <c r="R14631" s="2"/>
    </row>
    <row r="14632" spans="14:22" x14ac:dyDescent="0.35">
      <c r="N14632" s="25"/>
      <c r="R14632" s="2"/>
    </row>
    <row r="14633" spans="14:22" x14ac:dyDescent="0.35">
      <c r="N14633" s="25"/>
      <c r="R14633" s="2"/>
    </row>
    <row r="14634" spans="14:22" x14ac:dyDescent="0.35">
      <c r="N14634" s="25"/>
      <c r="R14634" s="2"/>
    </row>
    <row r="14635" spans="14:22" x14ac:dyDescent="0.35">
      <c r="N14635" s="25"/>
      <c r="R14635" s="2"/>
    </row>
    <row r="14636" spans="14:22" x14ac:dyDescent="0.35">
      <c r="N14636" s="25"/>
      <c r="R14636" s="2"/>
    </row>
    <row r="14637" spans="14:22" x14ac:dyDescent="0.35">
      <c r="N14637" s="25"/>
      <c r="R14637" s="2"/>
    </row>
    <row r="14638" spans="14:22" x14ac:dyDescent="0.35">
      <c r="N14638" s="25"/>
      <c r="R14638" s="2"/>
    </row>
    <row r="14639" spans="14:22" x14ac:dyDescent="0.35">
      <c r="N14639" s="25"/>
      <c r="R14639" s="2"/>
    </row>
    <row r="14640" spans="14:22" x14ac:dyDescent="0.35">
      <c r="N14640" s="25"/>
      <c r="R14640" s="2"/>
    </row>
    <row r="14641" spans="14:18" x14ac:dyDescent="0.35">
      <c r="N14641" s="25"/>
      <c r="R14641" s="2"/>
    </row>
    <row r="14642" spans="14:18" x14ac:dyDescent="0.35">
      <c r="N14642" s="25"/>
      <c r="R14642" s="2"/>
    </row>
    <row r="14643" spans="14:18" x14ac:dyDescent="0.35">
      <c r="N14643" s="25"/>
      <c r="R14643" s="2"/>
    </row>
    <row r="14644" spans="14:18" x14ac:dyDescent="0.35">
      <c r="N14644" s="25"/>
      <c r="R14644" s="2"/>
    </row>
    <row r="14645" spans="14:18" x14ac:dyDescent="0.35">
      <c r="N14645" s="25"/>
      <c r="R14645" s="2"/>
    </row>
    <row r="14646" spans="14:18" x14ac:dyDescent="0.35">
      <c r="N14646" s="25"/>
      <c r="R14646" s="2"/>
    </row>
    <row r="14647" spans="14:18" x14ac:dyDescent="0.35">
      <c r="N14647" s="25"/>
      <c r="R14647" s="2"/>
    </row>
    <row r="14648" spans="14:18" x14ac:dyDescent="0.35">
      <c r="N14648" s="25"/>
      <c r="R14648" s="2"/>
    </row>
    <row r="14649" spans="14:18" x14ac:dyDescent="0.35">
      <c r="N14649" s="25"/>
      <c r="R14649" s="2"/>
    </row>
    <row r="14650" spans="14:18" x14ac:dyDescent="0.35">
      <c r="N14650" s="25"/>
      <c r="R14650" s="2"/>
    </row>
    <row r="14651" spans="14:18" x14ac:dyDescent="0.35">
      <c r="N14651" s="25"/>
      <c r="R14651" s="2"/>
    </row>
    <row r="14652" spans="14:18" x14ac:dyDescent="0.35">
      <c r="N14652" s="25"/>
      <c r="R14652" s="2"/>
    </row>
    <row r="14653" spans="14:18" x14ac:dyDescent="0.35">
      <c r="N14653" s="25"/>
      <c r="R14653" s="2"/>
    </row>
    <row r="14654" spans="14:18" x14ac:dyDescent="0.35">
      <c r="N14654" s="25"/>
      <c r="R14654" s="2"/>
    </row>
    <row r="14655" spans="14:18" x14ac:dyDescent="0.35">
      <c r="N14655" s="25"/>
      <c r="R14655" s="2"/>
    </row>
    <row r="14656" spans="14:18" x14ac:dyDescent="0.35">
      <c r="N14656" s="25"/>
      <c r="R14656" s="2"/>
    </row>
    <row r="14657" spans="14:18" x14ac:dyDescent="0.35">
      <c r="N14657" s="25"/>
      <c r="R14657" s="2"/>
    </row>
    <row r="14658" spans="14:18" x14ac:dyDescent="0.35">
      <c r="N14658" s="25"/>
      <c r="R14658" s="2"/>
    </row>
    <row r="14659" spans="14:18" x14ac:dyDescent="0.35">
      <c r="N14659" s="25"/>
      <c r="R14659" s="2"/>
    </row>
    <row r="14660" spans="14:18" x14ac:dyDescent="0.35">
      <c r="N14660" s="25"/>
      <c r="R14660" s="2"/>
    </row>
    <row r="14661" spans="14:18" x14ac:dyDescent="0.35">
      <c r="N14661" s="25"/>
      <c r="R14661" s="2"/>
    </row>
    <row r="14662" spans="14:18" x14ac:dyDescent="0.35">
      <c r="N14662" s="25"/>
      <c r="R14662" s="2"/>
    </row>
    <row r="14663" spans="14:18" x14ac:dyDescent="0.35">
      <c r="N14663" s="25"/>
      <c r="R14663" s="2"/>
    </row>
    <row r="14664" spans="14:18" x14ac:dyDescent="0.35">
      <c r="N14664" s="25"/>
      <c r="R14664" s="2"/>
    </row>
    <row r="14665" spans="14:18" x14ac:dyDescent="0.35">
      <c r="N14665" s="25"/>
      <c r="R14665" s="2"/>
    </row>
    <row r="14666" spans="14:18" x14ac:dyDescent="0.35">
      <c r="N14666" s="25"/>
      <c r="R14666" s="2"/>
    </row>
    <row r="14667" spans="14:18" x14ac:dyDescent="0.35">
      <c r="N14667" s="25"/>
      <c r="R14667" s="2"/>
    </row>
    <row r="14668" spans="14:18" x14ac:dyDescent="0.35">
      <c r="N14668" s="25"/>
      <c r="R14668" s="2"/>
    </row>
    <row r="14669" spans="14:18" x14ac:dyDescent="0.35">
      <c r="N14669" s="25"/>
      <c r="R14669" s="2"/>
    </row>
    <row r="14670" spans="14:18" x14ac:dyDescent="0.35">
      <c r="N14670" s="25"/>
      <c r="R14670" s="2"/>
    </row>
    <row r="14671" spans="14:18" x14ac:dyDescent="0.35">
      <c r="N14671" s="25"/>
      <c r="R14671" s="2"/>
    </row>
    <row r="14672" spans="14:18" x14ac:dyDescent="0.35">
      <c r="N14672" s="25"/>
      <c r="R14672" s="2"/>
    </row>
    <row r="14673" spans="14:18" x14ac:dyDescent="0.35">
      <c r="N14673" s="25"/>
      <c r="R14673" s="2"/>
    </row>
    <row r="14674" spans="14:18" x14ac:dyDescent="0.35">
      <c r="N14674" s="25"/>
      <c r="R14674" s="2"/>
    </row>
    <row r="14675" spans="14:18" x14ac:dyDescent="0.35">
      <c r="N14675" s="25"/>
      <c r="R14675" s="2"/>
    </row>
    <row r="14676" spans="14:18" x14ac:dyDescent="0.35">
      <c r="N14676" s="25"/>
      <c r="R14676" s="2"/>
    </row>
    <row r="14677" spans="14:18" x14ac:dyDescent="0.35">
      <c r="N14677" s="25"/>
      <c r="R14677" s="2"/>
    </row>
    <row r="14678" spans="14:18" x14ac:dyDescent="0.35">
      <c r="N14678" s="25"/>
      <c r="R14678" s="2"/>
    </row>
    <row r="14679" spans="14:18" x14ac:dyDescent="0.35">
      <c r="N14679" s="25"/>
      <c r="R14679" s="2"/>
    </row>
    <row r="14680" spans="14:18" x14ac:dyDescent="0.35">
      <c r="N14680" s="25"/>
      <c r="R14680" s="2"/>
    </row>
    <row r="14681" spans="14:18" x14ac:dyDescent="0.35">
      <c r="N14681" s="25"/>
      <c r="R14681" s="2"/>
    </row>
    <row r="14682" spans="14:18" x14ac:dyDescent="0.35">
      <c r="N14682" s="25"/>
      <c r="R14682" s="2"/>
    </row>
    <row r="14683" spans="14:18" x14ac:dyDescent="0.35">
      <c r="N14683" s="25"/>
      <c r="R14683" s="2"/>
    </row>
    <row r="14684" spans="14:18" x14ac:dyDescent="0.35">
      <c r="N14684" s="25"/>
      <c r="R14684" s="2"/>
    </row>
    <row r="14685" spans="14:18" x14ac:dyDescent="0.35">
      <c r="N14685" s="25"/>
      <c r="R14685" s="2"/>
    </row>
    <row r="14686" spans="14:18" x14ac:dyDescent="0.35">
      <c r="N14686" s="25"/>
      <c r="R14686" s="2"/>
    </row>
    <row r="14687" spans="14:18" x14ac:dyDescent="0.35">
      <c r="N14687" s="25"/>
      <c r="R14687" s="2"/>
    </row>
    <row r="14688" spans="14:18" x14ac:dyDescent="0.35">
      <c r="N14688" s="25"/>
      <c r="R14688" s="2"/>
    </row>
    <row r="14689" spans="14:18" x14ac:dyDescent="0.35">
      <c r="N14689" s="25"/>
      <c r="R14689" s="2"/>
    </row>
    <row r="14690" spans="14:18" x14ac:dyDescent="0.35">
      <c r="N14690" s="25"/>
      <c r="R14690" s="2"/>
    </row>
    <row r="14691" spans="14:18" x14ac:dyDescent="0.35">
      <c r="N14691" s="25"/>
      <c r="R14691" s="2"/>
    </row>
    <row r="14692" spans="14:18" x14ac:dyDescent="0.35">
      <c r="N14692" s="25"/>
      <c r="R14692" s="2"/>
    </row>
    <row r="14693" spans="14:18" x14ac:dyDescent="0.35">
      <c r="N14693" s="25"/>
      <c r="R14693" s="2"/>
    </row>
    <row r="14694" spans="14:18" x14ac:dyDescent="0.35">
      <c r="N14694" s="25"/>
      <c r="R14694" s="2"/>
    </row>
    <row r="14695" spans="14:18" x14ac:dyDescent="0.35">
      <c r="N14695" s="25"/>
      <c r="R14695" s="2"/>
    </row>
    <row r="14696" spans="14:18" x14ac:dyDescent="0.35">
      <c r="N14696" s="25"/>
      <c r="R14696" s="2"/>
    </row>
    <row r="14697" spans="14:18" x14ac:dyDescent="0.35">
      <c r="N14697" s="25"/>
      <c r="R14697" s="2"/>
    </row>
    <row r="14698" spans="14:18" x14ac:dyDescent="0.35">
      <c r="N14698" s="25"/>
      <c r="R14698" s="2"/>
    </row>
    <row r="14699" spans="14:18" x14ac:dyDescent="0.35">
      <c r="N14699" s="25"/>
      <c r="R14699" s="2"/>
    </row>
    <row r="14700" spans="14:18" x14ac:dyDescent="0.35">
      <c r="N14700" s="25"/>
      <c r="R14700" s="2"/>
    </row>
    <row r="14701" spans="14:18" x14ac:dyDescent="0.35">
      <c r="N14701" s="25"/>
      <c r="R14701" s="2"/>
    </row>
    <row r="14702" spans="14:18" x14ac:dyDescent="0.35">
      <c r="N14702" s="25"/>
      <c r="R14702" s="2"/>
    </row>
    <row r="14703" spans="14:18" x14ac:dyDescent="0.35">
      <c r="N14703" s="25"/>
      <c r="R14703" s="2"/>
    </row>
    <row r="14704" spans="14:18" x14ac:dyDescent="0.35">
      <c r="N14704" s="25"/>
      <c r="R14704" s="2"/>
    </row>
    <row r="14705" spans="14:18" x14ac:dyDescent="0.35">
      <c r="N14705" s="25"/>
      <c r="R14705" s="2"/>
    </row>
    <row r="14706" spans="14:18" x14ac:dyDescent="0.35">
      <c r="N14706" s="25"/>
      <c r="R14706" s="2"/>
    </row>
    <row r="14707" spans="14:18" x14ac:dyDescent="0.35">
      <c r="N14707" s="25"/>
      <c r="R14707" s="2"/>
    </row>
    <row r="14708" spans="14:18" x14ac:dyDescent="0.35">
      <c r="N14708" s="25"/>
      <c r="R14708" s="2"/>
    </row>
    <row r="14709" spans="14:18" x14ac:dyDescent="0.35">
      <c r="N14709" s="25"/>
      <c r="R14709" s="2"/>
    </row>
    <row r="14710" spans="14:18" x14ac:dyDescent="0.35">
      <c r="N14710" s="25"/>
      <c r="R14710" s="2"/>
    </row>
    <row r="14711" spans="14:18" x14ac:dyDescent="0.35">
      <c r="N14711" s="25"/>
      <c r="R14711" s="2"/>
    </row>
    <row r="14712" spans="14:18" x14ac:dyDescent="0.35">
      <c r="N14712" s="25"/>
      <c r="R14712" s="2"/>
    </row>
    <row r="14713" spans="14:18" x14ac:dyDescent="0.35">
      <c r="N14713" s="25"/>
      <c r="R14713" s="2"/>
    </row>
    <row r="14714" spans="14:18" x14ac:dyDescent="0.35">
      <c r="N14714" s="25"/>
      <c r="R14714" s="2"/>
    </row>
    <row r="14715" spans="14:18" x14ac:dyDescent="0.35">
      <c r="N14715" s="25"/>
      <c r="R14715" s="2"/>
    </row>
    <row r="14716" spans="14:18" x14ac:dyDescent="0.35">
      <c r="N14716" s="25"/>
      <c r="R14716" s="2"/>
    </row>
    <row r="14717" spans="14:18" x14ac:dyDescent="0.35">
      <c r="N14717" s="25"/>
      <c r="R14717" s="2"/>
    </row>
    <row r="14718" spans="14:18" x14ac:dyDescent="0.35">
      <c r="N14718" s="25"/>
      <c r="R14718" s="2"/>
    </row>
    <row r="14719" spans="14:18" x14ac:dyDescent="0.35">
      <c r="N14719" s="25"/>
      <c r="R14719" s="2"/>
    </row>
    <row r="14720" spans="14:18" x14ac:dyDescent="0.35">
      <c r="N14720" s="25"/>
      <c r="R14720" s="2"/>
    </row>
    <row r="14721" spans="14:22" x14ac:dyDescent="0.35">
      <c r="N14721" s="25"/>
      <c r="R14721" s="2"/>
    </row>
    <row r="14722" spans="14:22" x14ac:dyDescent="0.35">
      <c r="N14722" s="25"/>
      <c r="R14722" s="2"/>
    </row>
    <row r="14723" spans="14:22" x14ac:dyDescent="0.35">
      <c r="N14723" s="25"/>
      <c r="R14723" s="2"/>
    </row>
    <row r="14724" spans="14:22" x14ac:dyDescent="0.35">
      <c r="N14724" s="25"/>
      <c r="R14724" s="2"/>
      <c r="U14724" s="5"/>
      <c r="V14724" s="6"/>
    </row>
    <row r="14725" spans="14:22" x14ac:dyDescent="0.35">
      <c r="N14725" s="25"/>
      <c r="R14725" s="2"/>
    </row>
    <row r="14726" spans="14:22" x14ac:dyDescent="0.35">
      <c r="N14726" s="25"/>
      <c r="R14726" s="2"/>
    </row>
    <row r="14727" spans="14:22" x14ac:dyDescent="0.35">
      <c r="N14727" s="25"/>
      <c r="R14727" s="2"/>
    </row>
    <row r="14728" spans="14:22" x14ac:dyDescent="0.35">
      <c r="N14728" s="25"/>
      <c r="R14728" s="2"/>
    </row>
    <row r="14729" spans="14:22" x14ac:dyDescent="0.35">
      <c r="N14729" s="25"/>
      <c r="R14729" s="2"/>
    </row>
    <row r="14730" spans="14:22" x14ac:dyDescent="0.35">
      <c r="N14730" s="25"/>
      <c r="R14730" s="2"/>
    </row>
    <row r="14731" spans="14:22" x14ac:dyDescent="0.35">
      <c r="N14731" s="25"/>
      <c r="R14731" s="2"/>
    </row>
    <row r="14732" spans="14:22" x14ac:dyDescent="0.35">
      <c r="N14732" s="25"/>
      <c r="R14732" s="2"/>
    </row>
    <row r="14733" spans="14:22" x14ac:dyDescent="0.35">
      <c r="N14733" s="25"/>
      <c r="R14733" s="2"/>
    </row>
    <row r="14734" spans="14:22" x14ac:dyDescent="0.35">
      <c r="N14734" s="25"/>
      <c r="R14734" s="2"/>
    </row>
    <row r="14735" spans="14:22" x14ac:dyDescent="0.35">
      <c r="N14735" s="25"/>
      <c r="R14735" s="2"/>
    </row>
    <row r="14736" spans="14:22" x14ac:dyDescent="0.35">
      <c r="N14736" s="25"/>
      <c r="R14736" s="2"/>
    </row>
    <row r="14737" spans="14:18" x14ac:dyDescent="0.35">
      <c r="N14737" s="25"/>
      <c r="R14737" s="2"/>
    </row>
    <row r="14738" spans="14:18" x14ac:dyDescent="0.35">
      <c r="N14738" s="25"/>
      <c r="R14738" s="2"/>
    </row>
    <row r="14739" spans="14:18" x14ac:dyDescent="0.35">
      <c r="N14739" s="25"/>
      <c r="R14739" s="2"/>
    </row>
    <row r="14740" spans="14:18" x14ac:dyDescent="0.35">
      <c r="N14740" s="25"/>
      <c r="R14740" s="2"/>
    </row>
    <row r="14741" spans="14:18" x14ac:dyDescent="0.35">
      <c r="N14741" s="25"/>
      <c r="R14741" s="2"/>
    </row>
    <row r="14742" spans="14:18" x14ac:dyDescent="0.35">
      <c r="N14742" s="25"/>
      <c r="R14742" s="2"/>
    </row>
    <row r="14743" spans="14:18" x14ac:dyDescent="0.35">
      <c r="N14743" s="25"/>
      <c r="R14743" s="2"/>
    </row>
    <row r="14744" spans="14:18" x14ac:dyDescent="0.35">
      <c r="N14744" s="25"/>
      <c r="R14744" s="2"/>
    </row>
    <row r="14745" spans="14:18" x14ac:dyDescent="0.35">
      <c r="N14745" s="25"/>
      <c r="R14745" s="2"/>
    </row>
    <row r="14746" spans="14:18" x14ac:dyDescent="0.35">
      <c r="N14746" s="25"/>
      <c r="R14746" s="2"/>
    </row>
    <row r="14747" spans="14:18" x14ac:dyDescent="0.35">
      <c r="N14747" s="25"/>
      <c r="R14747" s="2"/>
    </row>
    <row r="14748" spans="14:18" x14ac:dyDescent="0.35">
      <c r="N14748" s="25"/>
      <c r="R14748" s="2"/>
    </row>
    <row r="14749" spans="14:18" x14ac:dyDescent="0.35">
      <c r="N14749" s="25"/>
      <c r="R14749" s="2"/>
    </row>
    <row r="14750" spans="14:18" x14ac:dyDescent="0.35">
      <c r="N14750" s="25"/>
      <c r="R14750" s="2"/>
    </row>
    <row r="14751" spans="14:18" x14ac:dyDescent="0.35">
      <c r="N14751" s="25"/>
      <c r="R14751" s="2"/>
    </row>
    <row r="14752" spans="14:18" x14ac:dyDescent="0.35">
      <c r="N14752" s="25"/>
      <c r="R14752" s="2"/>
    </row>
    <row r="14753" spans="14:18" x14ac:dyDescent="0.35">
      <c r="N14753" s="25"/>
      <c r="R14753" s="2"/>
    </row>
    <row r="14754" spans="14:18" x14ac:dyDescent="0.35">
      <c r="N14754" s="25"/>
      <c r="R14754" s="2"/>
    </row>
    <row r="14755" spans="14:18" x14ac:dyDescent="0.35">
      <c r="N14755" s="25"/>
      <c r="R14755" s="2"/>
    </row>
    <row r="14756" spans="14:18" x14ac:dyDescent="0.35">
      <c r="N14756" s="25"/>
      <c r="R14756" s="2"/>
    </row>
    <row r="14757" spans="14:18" x14ac:dyDescent="0.35">
      <c r="N14757" s="25"/>
      <c r="R14757" s="2"/>
    </row>
    <row r="14758" spans="14:18" x14ac:dyDescent="0.35">
      <c r="N14758" s="25"/>
      <c r="R14758" s="2"/>
    </row>
    <row r="14759" spans="14:18" x14ac:dyDescent="0.35">
      <c r="N14759" s="25"/>
      <c r="R14759" s="2"/>
    </row>
    <row r="14760" spans="14:18" x14ac:dyDescent="0.35">
      <c r="N14760" s="25"/>
      <c r="R14760" s="2"/>
    </row>
    <row r="14761" spans="14:18" x14ac:dyDescent="0.35">
      <c r="N14761" s="25"/>
      <c r="R14761" s="2"/>
    </row>
    <row r="14762" spans="14:18" x14ac:dyDescent="0.35">
      <c r="N14762" s="25"/>
      <c r="R14762" s="2"/>
    </row>
    <row r="14763" spans="14:18" x14ac:dyDescent="0.35">
      <c r="N14763" s="25"/>
      <c r="R14763" s="2"/>
    </row>
    <row r="14764" spans="14:18" x14ac:dyDescent="0.35">
      <c r="N14764" s="25"/>
      <c r="R14764" s="2"/>
    </row>
    <row r="14765" spans="14:18" x14ac:dyDescent="0.35">
      <c r="N14765" s="25"/>
      <c r="R14765" s="2"/>
    </row>
    <row r="14766" spans="14:18" x14ac:dyDescent="0.35">
      <c r="N14766" s="25"/>
      <c r="R14766" s="2"/>
    </row>
    <row r="14767" spans="14:18" x14ac:dyDescent="0.35">
      <c r="N14767" s="25"/>
      <c r="R14767" s="2"/>
    </row>
    <row r="14768" spans="14:18" x14ac:dyDescent="0.35">
      <c r="N14768" s="25"/>
      <c r="R14768" s="2"/>
    </row>
    <row r="14769" spans="14:18" x14ac:dyDescent="0.35">
      <c r="N14769" s="25"/>
      <c r="R14769" s="2"/>
    </row>
    <row r="14770" spans="14:18" x14ac:dyDescent="0.35">
      <c r="N14770" s="25"/>
      <c r="R14770" s="2"/>
    </row>
    <row r="14771" spans="14:18" x14ac:dyDescent="0.35">
      <c r="N14771" s="25"/>
      <c r="R14771" s="2"/>
    </row>
    <row r="14772" spans="14:18" x14ac:dyDescent="0.35">
      <c r="N14772" s="25"/>
      <c r="R14772" s="2"/>
    </row>
    <row r="14773" spans="14:18" x14ac:dyDescent="0.35">
      <c r="N14773" s="25"/>
      <c r="R14773" s="2"/>
    </row>
    <row r="14774" spans="14:18" x14ac:dyDescent="0.35">
      <c r="N14774" s="25"/>
      <c r="R14774" s="2"/>
    </row>
    <row r="14775" spans="14:18" x14ac:dyDescent="0.35">
      <c r="N14775" s="25"/>
      <c r="R14775" s="2"/>
    </row>
    <row r="14776" spans="14:18" x14ac:dyDescent="0.35">
      <c r="N14776" s="25"/>
      <c r="R14776" s="2"/>
    </row>
    <row r="14777" spans="14:18" x14ac:dyDescent="0.35">
      <c r="N14777" s="25"/>
      <c r="R14777" s="2"/>
    </row>
    <row r="14778" spans="14:18" x14ac:dyDescent="0.35">
      <c r="N14778" s="25"/>
      <c r="R14778" s="2"/>
    </row>
    <row r="14779" spans="14:18" x14ac:dyDescent="0.35">
      <c r="N14779" s="25"/>
      <c r="R14779" s="2"/>
    </row>
    <row r="14780" spans="14:18" x14ac:dyDescent="0.35">
      <c r="N14780" s="25"/>
      <c r="R14780" s="2"/>
    </row>
    <row r="14781" spans="14:18" x14ac:dyDescent="0.35">
      <c r="N14781" s="25"/>
      <c r="R14781" s="2"/>
    </row>
    <row r="14782" spans="14:18" x14ac:dyDescent="0.35">
      <c r="N14782" s="25"/>
      <c r="R14782" s="2"/>
    </row>
    <row r="14783" spans="14:18" x14ac:dyDescent="0.35">
      <c r="N14783" s="25"/>
      <c r="R14783" s="2"/>
    </row>
    <row r="14784" spans="14:18" x14ac:dyDescent="0.35">
      <c r="N14784" s="25"/>
      <c r="R14784" s="2"/>
    </row>
    <row r="14785" spans="14:18" x14ac:dyDescent="0.35">
      <c r="N14785" s="25"/>
      <c r="R14785" s="2"/>
    </row>
    <row r="14786" spans="14:18" x14ac:dyDescent="0.35">
      <c r="N14786" s="25"/>
      <c r="R14786" s="2"/>
    </row>
    <row r="14787" spans="14:18" x14ac:dyDescent="0.35">
      <c r="N14787" s="25"/>
      <c r="R14787" s="2"/>
    </row>
    <row r="14788" spans="14:18" x14ac:dyDescent="0.35">
      <c r="N14788" s="25"/>
      <c r="R14788" s="2"/>
    </row>
    <row r="14789" spans="14:18" x14ac:dyDescent="0.35">
      <c r="N14789" s="25"/>
      <c r="R14789" s="2"/>
    </row>
    <row r="14790" spans="14:18" x14ac:dyDescent="0.35">
      <c r="N14790" s="25"/>
      <c r="R14790" s="2"/>
    </row>
    <row r="14791" spans="14:18" x14ac:dyDescent="0.35">
      <c r="N14791" s="25"/>
      <c r="R14791" s="2"/>
    </row>
    <row r="14792" spans="14:18" x14ac:dyDescent="0.35">
      <c r="N14792" s="25"/>
      <c r="R14792" s="2"/>
    </row>
    <row r="14793" spans="14:18" x14ac:dyDescent="0.35">
      <c r="N14793" s="25"/>
      <c r="R14793" s="2"/>
    </row>
    <row r="14794" spans="14:18" x14ac:dyDescent="0.35">
      <c r="N14794" s="25"/>
      <c r="R14794" s="2"/>
    </row>
    <row r="14795" spans="14:18" x14ac:dyDescent="0.35">
      <c r="N14795" s="25"/>
      <c r="R14795" s="2"/>
    </row>
    <row r="14796" spans="14:18" x14ac:dyDescent="0.35">
      <c r="N14796" s="25"/>
      <c r="R14796" s="2"/>
    </row>
    <row r="14797" spans="14:18" x14ac:dyDescent="0.35">
      <c r="N14797" s="25"/>
      <c r="R14797" s="2"/>
    </row>
    <row r="14798" spans="14:18" x14ac:dyDescent="0.35">
      <c r="N14798" s="25"/>
      <c r="R14798" s="2"/>
    </row>
    <row r="14799" spans="14:18" x14ac:dyDescent="0.35">
      <c r="N14799" s="25"/>
      <c r="R14799" s="2"/>
    </row>
    <row r="14800" spans="14:18" x14ac:dyDescent="0.35">
      <c r="N14800" s="25"/>
      <c r="R14800" s="2"/>
    </row>
    <row r="14801" spans="14:18" x14ac:dyDescent="0.35">
      <c r="N14801" s="25"/>
      <c r="R14801" s="2"/>
    </row>
    <row r="14802" spans="14:18" x14ac:dyDescent="0.35">
      <c r="N14802" s="25"/>
      <c r="R14802" s="2"/>
    </row>
    <row r="14803" spans="14:18" x14ac:dyDescent="0.35">
      <c r="N14803" s="25"/>
      <c r="R14803" s="2"/>
    </row>
    <row r="14804" spans="14:18" x14ac:dyDescent="0.35">
      <c r="N14804" s="25"/>
      <c r="R14804" s="2"/>
    </row>
    <row r="14805" spans="14:18" x14ac:dyDescent="0.35">
      <c r="N14805" s="25"/>
      <c r="R14805" s="2"/>
    </row>
    <row r="14806" spans="14:18" x14ac:dyDescent="0.35">
      <c r="N14806" s="25"/>
      <c r="R14806" s="2"/>
    </row>
    <row r="14807" spans="14:18" x14ac:dyDescent="0.35">
      <c r="N14807" s="25"/>
      <c r="R14807" s="2"/>
    </row>
    <row r="14808" spans="14:18" x14ac:dyDescent="0.35">
      <c r="N14808" s="25"/>
      <c r="R14808" s="2"/>
    </row>
    <row r="14809" spans="14:18" x14ac:dyDescent="0.35">
      <c r="N14809" s="25"/>
      <c r="R14809" s="2"/>
    </row>
    <row r="14810" spans="14:18" x14ac:dyDescent="0.35">
      <c r="N14810" s="25"/>
      <c r="R14810" s="2"/>
    </row>
    <row r="14811" spans="14:18" x14ac:dyDescent="0.35">
      <c r="N14811" s="25"/>
      <c r="R14811" s="2"/>
    </row>
    <row r="14812" spans="14:18" x14ac:dyDescent="0.35">
      <c r="N14812" s="25"/>
      <c r="R14812" s="2"/>
    </row>
    <row r="14813" spans="14:18" x14ac:dyDescent="0.35">
      <c r="N14813" s="25"/>
      <c r="R14813" s="2"/>
    </row>
    <row r="14814" spans="14:18" x14ac:dyDescent="0.35">
      <c r="N14814" s="25"/>
      <c r="R14814" s="2"/>
    </row>
    <row r="14815" spans="14:18" x14ac:dyDescent="0.35">
      <c r="N14815" s="25"/>
      <c r="R14815" s="2"/>
    </row>
    <row r="14816" spans="14:18" x14ac:dyDescent="0.35">
      <c r="N14816" s="25"/>
      <c r="R14816" s="2"/>
    </row>
    <row r="14817" spans="14:22" x14ac:dyDescent="0.35">
      <c r="N14817" s="25"/>
      <c r="R14817" s="2"/>
    </row>
    <row r="14818" spans="14:22" x14ac:dyDescent="0.35">
      <c r="N14818" s="25"/>
      <c r="R14818" s="2"/>
    </row>
    <row r="14819" spans="14:22" x14ac:dyDescent="0.35">
      <c r="N14819" s="25"/>
      <c r="R14819" s="2"/>
    </row>
    <row r="14820" spans="14:22" x14ac:dyDescent="0.35">
      <c r="N14820" s="25"/>
      <c r="R14820" s="2"/>
      <c r="U14820" s="5"/>
      <c r="V14820" s="6"/>
    </row>
    <row r="14821" spans="14:22" x14ac:dyDescent="0.35">
      <c r="N14821" s="25"/>
      <c r="R14821" s="2"/>
    </row>
    <row r="14822" spans="14:22" x14ac:dyDescent="0.35">
      <c r="N14822" s="25"/>
      <c r="R14822" s="2"/>
    </row>
    <row r="14823" spans="14:22" x14ac:dyDescent="0.35">
      <c r="N14823" s="25"/>
      <c r="R14823" s="2"/>
    </row>
    <row r="14824" spans="14:22" x14ac:dyDescent="0.35">
      <c r="N14824" s="25"/>
      <c r="R14824" s="2"/>
    </row>
    <row r="14825" spans="14:22" x14ac:dyDescent="0.35">
      <c r="N14825" s="25"/>
      <c r="R14825" s="2"/>
    </row>
    <row r="14826" spans="14:22" x14ac:dyDescent="0.35">
      <c r="N14826" s="25"/>
      <c r="R14826" s="2"/>
    </row>
    <row r="14827" spans="14:22" x14ac:dyDescent="0.35">
      <c r="N14827" s="25"/>
      <c r="R14827" s="2"/>
    </row>
    <row r="14828" spans="14:22" x14ac:dyDescent="0.35">
      <c r="N14828" s="25"/>
      <c r="R14828" s="2"/>
    </row>
    <row r="14829" spans="14:22" x14ac:dyDescent="0.35">
      <c r="N14829" s="25"/>
      <c r="R14829" s="2"/>
    </row>
    <row r="14830" spans="14:22" x14ac:dyDescent="0.35">
      <c r="N14830" s="25"/>
      <c r="R14830" s="2"/>
    </row>
    <row r="14831" spans="14:22" x14ac:dyDescent="0.35">
      <c r="N14831" s="25"/>
      <c r="R14831" s="2"/>
    </row>
    <row r="14832" spans="14:22" x14ac:dyDescent="0.35">
      <c r="N14832" s="25"/>
      <c r="R14832" s="2"/>
    </row>
    <row r="14833" spans="14:18" x14ac:dyDescent="0.35">
      <c r="N14833" s="25"/>
      <c r="R14833" s="2"/>
    </row>
    <row r="14834" spans="14:18" x14ac:dyDescent="0.35">
      <c r="N14834" s="25"/>
      <c r="R14834" s="2"/>
    </row>
    <row r="14835" spans="14:18" x14ac:dyDescent="0.35">
      <c r="N14835" s="25"/>
      <c r="R14835" s="2"/>
    </row>
    <row r="14836" spans="14:18" x14ac:dyDescent="0.35">
      <c r="N14836" s="25"/>
      <c r="R14836" s="2"/>
    </row>
    <row r="14837" spans="14:18" x14ac:dyDescent="0.35">
      <c r="N14837" s="25"/>
      <c r="R14837" s="2"/>
    </row>
    <row r="14838" spans="14:18" x14ac:dyDescent="0.35">
      <c r="N14838" s="25"/>
      <c r="R14838" s="2"/>
    </row>
    <row r="14839" spans="14:18" x14ac:dyDescent="0.35">
      <c r="N14839" s="25"/>
      <c r="R14839" s="2"/>
    </row>
    <row r="14840" spans="14:18" x14ac:dyDescent="0.35">
      <c r="N14840" s="25"/>
      <c r="R14840" s="2"/>
    </row>
    <row r="14841" spans="14:18" x14ac:dyDescent="0.35">
      <c r="N14841" s="25"/>
      <c r="R14841" s="2"/>
    </row>
    <row r="14842" spans="14:18" x14ac:dyDescent="0.35">
      <c r="N14842" s="25"/>
      <c r="R14842" s="2"/>
    </row>
    <row r="14843" spans="14:18" x14ac:dyDescent="0.35">
      <c r="N14843" s="25"/>
      <c r="R14843" s="2"/>
    </row>
    <row r="14844" spans="14:18" x14ac:dyDescent="0.35">
      <c r="N14844" s="25"/>
      <c r="R14844" s="2"/>
    </row>
    <row r="14845" spans="14:18" x14ac:dyDescent="0.35">
      <c r="N14845" s="25"/>
      <c r="R14845" s="2"/>
    </row>
    <row r="14846" spans="14:18" x14ac:dyDescent="0.35">
      <c r="N14846" s="25"/>
      <c r="R14846" s="2"/>
    </row>
    <row r="14847" spans="14:18" x14ac:dyDescent="0.35">
      <c r="N14847" s="25"/>
      <c r="R14847" s="2"/>
    </row>
    <row r="14848" spans="14:18" x14ac:dyDescent="0.35">
      <c r="N14848" s="25"/>
      <c r="R14848" s="2"/>
    </row>
    <row r="14849" spans="14:18" x14ac:dyDescent="0.35">
      <c r="N14849" s="25"/>
      <c r="R14849" s="2"/>
    </row>
    <row r="14850" spans="14:18" x14ac:dyDescent="0.35">
      <c r="N14850" s="25"/>
      <c r="R14850" s="2"/>
    </row>
    <row r="14851" spans="14:18" x14ac:dyDescent="0.35">
      <c r="N14851" s="25"/>
      <c r="R14851" s="2"/>
    </row>
    <row r="14852" spans="14:18" x14ac:dyDescent="0.35">
      <c r="N14852" s="25"/>
      <c r="R14852" s="2"/>
    </row>
    <row r="14853" spans="14:18" x14ac:dyDescent="0.35">
      <c r="N14853" s="25"/>
      <c r="R14853" s="2"/>
    </row>
    <row r="14854" spans="14:18" x14ac:dyDescent="0.35">
      <c r="N14854" s="25"/>
      <c r="R14854" s="2"/>
    </row>
    <row r="14855" spans="14:18" x14ac:dyDescent="0.35">
      <c r="N14855" s="25"/>
      <c r="R14855" s="2"/>
    </row>
    <row r="14856" spans="14:18" x14ac:dyDescent="0.35">
      <c r="N14856" s="25"/>
      <c r="R14856" s="2"/>
    </row>
    <row r="14857" spans="14:18" x14ac:dyDescent="0.35">
      <c r="N14857" s="25"/>
      <c r="R14857" s="2"/>
    </row>
    <row r="14858" spans="14:18" x14ac:dyDescent="0.35">
      <c r="N14858" s="25"/>
      <c r="R14858" s="2"/>
    </row>
    <row r="14859" spans="14:18" x14ac:dyDescent="0.35">
      <c r="N14859" s="25"/>
      <c r="R14859" s="2"/>
    </row>
    <row r="14860" spans="14:18" x14ac:dyDescent="0.35">
      <c r="N14860" s="25"/>
      <c r="R14860" s="2"/>
    </row>
    <row r="14861" spans="14:18" x14ac:dyDescent="0.35">
      <c r="N14861" s="25"/>
      <c r="R14861" s="2"/>
    </row>
    <row r="14862" spans="14:18" x14ac:dyDescent="0.35">
      <c r="N14862" s="25"/>
      <c r="R14862" s="2"/>
    </row>
    <row r="14863" spans="14:18" x14ac:dyDescent="0.35">
      <c r="N14863" s="25"/>
      <c r="R14863" s="2"/>
    </row>
    <row r="14864" spans="14:18" x14ac:dyDescent="0.35">
      <c r="N14864" s="25"/>
      <c r="R14864" s="2"/>
    </row>
    <row r="14865" spans="14:18" x14ac:dyDescent="0.35">
      <c r="N14865" s="25"/>
      <c r="R14865" s="2"/>
    </row>
    <row r="14866" spans="14:18" x14ac:dyDescent="0.35">
      <c r="N14866" s="25"/>
      <c r="R14866" s="2"/>
    </row>
    <row r="14867" spans="14:18" x14ac:dyDescent="0.35">
      <c r="N14867" s="25"/>
      <c r="R14867" s="2"/>
    </row>
    <row r="14868" spans="14:18" x14ac:dyDescent="0.35">
      <c r="N14868" s="25"/>
      <c r="R14868" s="2"/>
    </row>
    <row r="14869" spans="14:18" x14ac:dyDescent="0.35">
      <c r="N14869" s="25"/>
      <c r="R14869" s="2"/>
    </row>
    <row r="14870" spans="14:18" x14ac:dyDescent="0.35">
      <c r="N14870" s="25"/>
      <c r="R14870" s="2"/>
    </row>
    <row r="14871" spans="14:18" x14ac:dyDescent="0.35">
      <c r="N14871" s="25"/>
      <c r="R14871" s="2"/>
    </row>
    <row r="14872" spans="14:18" x14ac:dyDescent="0.35">
      <c r="N14872" s="25"/>
      <c r="R14872" s="2"/>
    </row>
    <row r="14873" spans="14:18" x14ac:dyDescent="0.35">
      <c r="N14873" s="25"/>
      <c r="R14873" s="2"/>
    </row>
    <row r="14874" spans="14:18" x14ac:dyDescent="0.35">
      <c r="N14874" s="25"/>
      <c r="R14874" s="2"/>
    </row>
    <row r="14875" spans="14:18" x14ac:dyDescent="0.35">
      <c r="N14875" s="25"/>
      <c r="R14875" s="2"/>
    </row>
    <row r="14876" spans="14:18" x14ac:dyDescent="0.35">
      <c r="N14876" s="25"/>
      <c r="R14876" s="2"/>
    </row>
    <row r="14877" spans="14:18" x14ac:dyDescent="0.35">
      <c r="N14877" s="25"/>
      <c r="R14877" s="2"/>
    </row>
    <row r="14878" spans="14:18" x14ac:dyDescent="0.35">
      <c r="N14878" s="25"/>
      <c r="R14878" s="2"/>
    </row>
    <row r="14879" spans="14:18" x14ac:dyDescent="0.35">
      <c r="N14879" s="25"/>
      <c r="R14879" s="2"/>
    </row>
    <row r="14880" spans="14:18" x14ac:dyDescent="0.35">
      <c r="N14880" s="25"/>
      <c r="R14880" s="2"/>
    </row>
    <row r="14881" spans="14:18" x14ac:dyDescent="0.35">
      <c r="N14881" s="25"/>
      <c r="R14881" s="2"/>
    </row>
    <row r="14882" spans="14:18" x14ac:dyDescent="0.35">
      <c r="N14882" s="25"/>
      <c r="R14882" s="2"/>
    </row>
    <row r="14883" spans="14:18" x14ac:dyDescent="0.35">
      <c r="N14883" s="25"/>
      <c r="R14883" s="2"/>
    </row>
    <row r="14884" spans="14:18" x14ac:dyDescent="0.35">
      <c r="N14884" s="25"/>
      <c r="R14884" s="2"/>
    </row>
    <row r="14885" spans="14:18" x14ac:dyDescent="0.35">
      <c r="N14885" s="25"/>
      <c r="R14885" s="2"/>
    </row>
    <row r="14886" spans="14:18" x14ac:dyDescent="0.35">
      <c r="N14886" s="25"/>
      <c r="R14886" s="2"/>
    </row>
    <row r="14887" spans="14:18" x14ac:dyDescent="0.35">
      <c r="N14887" s="25"/>
      <c r="R14887" s="2"/>
    </row>
    <row r="14888" spans="14:18" x14ac:dyDescent="0.35">
      <c r="N14888" s="25"/>
      <c r="R14888" s="2"/>
    </row>
    <row r="14889" spans="14:18" x14ac:dyDescent="0.35">
      <c r="N14889" s="25"/>
      <c r="R14889" s="2"/>
    </row>
    <row r="14890" spans="14:18" x14ac:dyDescent="0.35">
      <c r="N14890" s="25"/>
      <c r="R14890" s="2"/>
    </row>
    <row r="14891" spans="14:18" x14ac:dyDescent="0.35">
      <c r="N14891" s="25"/>
      <c r="R14891" s="2"/>
    </row>
    <row r="14892" spans="14:18" x14ac:dyDescent="0.35">
      <c r="N14892" s="25"/>
      <c r="R14892" s="2"/>
    </row>
    <row r="14893" spans="14:18" x14ac:dyDescent="0.35">
      <c r="N14893" s="25"/>
      <c r="R14893" s="2"/>
    </row>
    <row r="14894" spans="14:18" x14ac:dyDescent="0.35">
      <c r="N14894" s="25"/>
      <c r="R14894" s="2"/>
    </row>
    <row r="14895" spans="14:18" x14ac:dyDescent="0.35">
      <c r="N14895" s="25"/>
      <c r="R14895" s="2"/>
    </row>
    <row r="14896" spans="14:18" x14ac:dyDescent="0.35">
      <c r="N14896" s="25"/>
      <c r="R14896" s="2"/>
    </row>
    <row r="14897" spans="14:18" x14ac:dyDescent="0.35">
      <c r="N14897" s="25"/>
      <c r="R14897" s="2"/>
    </row>
    <row r="14898" spans="14:18" x14ac:dyDescent="0.35">
      <c r="N14898" s="25"/>
      <c r="R14898" s="2"/>
    </row>
    <row r="14899" spans="14:18" x14ac:dyDescent="0.35">
      <c r="N14899" s="25"/>
      <c r="R14899" s="2"/>
    </row>
    <row r="14900" spans="14:18" x14ac:dyDescent="0.35">
      <c r="N14900" s="25"/>
      <c r="R14900" s="2"/>
    </row>
    <row r="14901" spans="14:18" x14ac:dyDescent="0.35">
      <c r="N14901" s="25"/>
      <c r="R14901" s="2"/>
    </row>
    <row r="14902" spans="14:18" x14ac:dyDescent="0.35">
      <c r="N14902" s="25"/>
      <c r="R14902" s="2"/>
    </row>
    <row r="14903" spans="14:18" x14ac:dyDescent="0.35">
      <c r="N14903" s="25"/>
      <c r="R14903" s="2"/>
    </row>
    <row r="14904" spans="14:18" x14ac:dyDescent="0.35">
      <c r="N14904" s="25"/>
      <c r="R14904" s="2"/>
    </row>
    <row r="14905" spans="14:18" x14ac:dyDescent="0.35">
      <c r="N14905" s="25"/>
      <c r="R14905" s="2"/>
    </row>
    <row r="14906" spans="14:18" x14ac:dyDescent="0.35">
      <c r="N14906" s="25"/>
      <c r="R14906" s="2"/>
    </row>
    <row r="14907" spans="14:18" x14ac:dyDescent="0.35">
      <c r="N14907" s="25"/>
      <c r="R14907" s="2"/>
    </row>
    <row r="14908" spans="14:18" x14ac:dyDescent="0.35">
      <c r="N14908" s="25"/>
      <c r="R14908" s="2"/>
    </row>
    <row r="14909" spans="14:18" x14ac:dyDescent="0.35">
      <c r="N14909" s="25"/>
      <c r="R14909" s="2"/>
    </row>
    <row r="14910" spans="14:18" x14ac:dyDescent="0.35">
      <c r="N14910" s="25"/>
      <c r="R14910" s="2"/>
    </row>
    <row r="14911" spans="14:18" x14ac:dyDescent="0.35">
      <c r="N14911" s="25"/>
      <c r="R14911" s="2"/>
    </row>
    <row r="14912" spans="14:18" x14ac:dyDescent="0.35">
      <c r="N14912" s="25"/>
      <c r="R14912" s="2"/>
    </row>
    <row r="14913" spans="14:22" x14ac:dyDescent="0.35">
      <c r="N14913" s="25"/>
      <c r="R14913" s="2"/>
    </row>
    <row r="14914" spans="14:22" x14ac:dyDescent="0.35">
      <c r="N14914" s="25"/>
      <c r="R14914" s="2"/>
    </row>
    <row r="14915" spans="14:22" x14ac:dyDescent="0.35">
      <c r="N14915" s="25"/>
      <c r="R14915" s="2"/>
    </row>
    <row r="14916" spans="14:22" x14ac:dyDescent="0.35">
      <c r="N14916" s="25"/>
      <c r="R14916" s="2"/>
      <c r="U14916" s="5"/>
      <c r="V14916" s="6"/>
    </row>
    <row r="14917" spans="14:22" x14ac:dyDescent="0.35">
      <c r="N14917" s="25"/>
      <c r="R14917" s="2"/>
    </row>
    <row r="14918" spans="14:22" x14ac:dyDescent="0.35">
      <c r="N14918" s="25"/>
      <c r="R14918" s="2"/>
    </row>
    <row r="14919" spans="14:22" x14ac:dyDescent="0.35">
      <c r="N14919" s="25"/>
      <c r="R14919" s="2"/>
    </row>
    <row r="14920" spans="14:22" x14ac:dyDescent="0.35">
      <c r="N14920" s="25"/>
      <c r="R14920" s="2"/>
    </row>
    <row r="14921" spans="14:22" x14ac:dyDescent="0.35">
      <c r="N14921" s="25"/>
      <c r="R14921" s="2"/>
    </row>
    <row r="14922" spans="14:22" x14ac:dyDescent="0.35">
      <c r="N14922" s="25"/>
      <c r="R14922" s="2"/>
    </row>
    <row r="14923" spans="14:22" x14ac:dyDescent="0.35">
      <c r="N14923" s="25"/>
      <c r="R14923" s="2"/>
    </row>
    <row r="14924" spans="14:22" x14ac:dyDescent="0.35">
      <c r="N14924" s="25"/>
      <c r="R14924" s="2"/>
    </row>
    <row r="14925" spans="14:22" x14ac:dyDescent="0.35">
      <c r="N14925" s="25"/>
      <c r="R14925" s="2"/>
    </row>
    <row r="14926" spans="14:22" x14ac:dyDescent="0.35">
      <c r="N14926" s="25"/>
      <c r="R14926" s="2"/>
    </row>
    <row r="14927" spans="14:22" x14ac:dyDescent="0.35">
      <c r="N14927" s="25"/>
      <c r="R14927" s="2"/>
    </row>
    <row r="14928" spans="14:22" x14ac:dyDescent="0.35">
      <c r="N14928" s="25"/>
      <c r="R14928" s="2"/>
    </row>
    <row r="14929" spans="14:18" x14ac:dyDescent="0.35">
      <c r="N14929" s="25"/>
      <c r="R14929" s="2"/>
    </row>
    <row r="14930" spans="14:18" x14ac:dyDescent="0.35">
      <c r="N14930" s="25"/>
      <c r="R14930" s="2"/>
    </row>
    <row r="14931" spans="14:18" x14ac:dyDescent="0.35">
      <c r="N14931" s="25"/>
      <c r="R14931" s="2"/>
    </row>
    <row r="14932" spans="14:18" x14ac:dyDescent="0.35">
      <c r="N14932" s="25"/>
      <c r="R14932" s="2"/>
    </row>
    <row r="14933" spans="14:18" x14ac:dyDescent="0.35">
      <c r="N14933" s="25"/>
      <c r="R14933" s="2"/>
    </row>
    <row r="14934" spans="14:18" x14ac:dyDescent="0.35">
      <c r="N14934" s="25"/>
      <c r="R14934" s="2"/>
    </row>
    <row r="14935" spans="14:18" x14ac:dyDescent="0.35">
      <c r="N14935" s="25"/>
      <c r="R14935" s="2"/>
    </row>
    <row r="14936" spans="14:18" x14ac:dyDescent="0.35">
      <c r="N14936" s="25"/>
      <c r="R14936" s="2"/>
    </row>
    <row r="14937" spans="14:18" x14ac:dyDescent="0.35">
      <c r="N14937" s="25"/>
      <c r="R14937" s="2"/>
    </row>
    <row r="14938" spans="14:18" x14ac:dyDescent="0.35">
      <c r="N14938" s="25"/>
      <c r="R14938" s="2"/>
    </row>
    <row r="14939" spans="14:18" x14ac:dyDescent="0.35">
      <c r="N14939" s="25"/>
      <c r="R14939" s="2"/>
    </row>
    <row r="14940" spans="14:18" x14ac:dyDescent="0.35">
      <c r="N14940" s="25"/>
      <c r="R14940" s="2"/>
    </row>
    <row r="14941" spans="14:18" x14ac:dyDescent="0.35">
      <c r="N14941" s="25"/>
      <c r="R14941" s="2"/>
    </row>
    <row r="14942" spans="14:18" x14ac:dyDescent="0.35">
      <c r="N14942" s="25"/>
      <c r="R14942" s="2"/>
    </row>
    <row r="14943" spans="14:18" x14ac:dyDescent="0.35">
      <c r="N14943" s="25"/>
      <c r="R14943" s="2"/>
    </row>
    <row r="14944" spans="14:18" x14ac:dyDescent="0.35">
      <c r="N14944" s="25"/>
      <c r="R14944" s="2"/>
    </row>
    <row r="14945" spans="14:18" x14ac:dyDescent="0.35">
      <c r="N14945" s="25"/>
      <c r="R14945" s="2"/>
    </row>
    <row r="14946" spans="14:18" x14ac:dyDescent="0.35">
      <c r="N14946" s="25"/>
      <c r="R14946" s="2"/>
    </row>
    <row r="14947" spans="14:18" x14ac:dyDescent="0.35">
      <c r="N14947" s="25"/>
      <c r="R14947" s="2"/>
    </row>
    <row r="14948" spans="14:18" x14ac:dyDescent="0.35">
      <c r="N14948" s="25"/>
      <c r="R14948" s="2"/>
    </row>
    <row r="14949" spans="14:18" x14ac:dyDescent="0.35">
      <c r="N14949" s="25"/>
      <c r="R14949" s="2"/>
    </row>
    <row r="14950" spans="14:18" x14ac:dyDescent="0.35">
      <c r="N14950" s="25"/>
      <c r="R14950" s="2"/>
    </row>
    <row r="14951" spans="14:18" x14ac:dyDescent="0.35">
      <c r="N14951" s="25"/>
      <c r="R14951" s="2"/>
    </row>
    <row r="14952" spans="14:18" x14ac:dyDescent="0.35">
      <c r="N14952" s="25"/>
      <c r="R14952" s="2"/>
    </row>
    <row r="14953" spans="14:18" x14ac:dyDescent="0.35">
      <c r="N14953" s="25"/>
      <c r="R14953" s="2"/>
    </row>
    <row r="14954" spans="14:18" x14ac:dyDescent="0.35">
      <c r="N14954" s="25"/>
      <c r="R14954" s="2"/>
    </row>
    <row r="14955" spans="14:18" x14ac:dyDescent="0.35">
      <c r="N14955" s="25"/>
      <c r="R14955" s="2"/>
    </row>
    <row r="14956" spans="14:18" x14ac:dyDescent="0.35">
      <c r="N14956" s="25"/>
      <c r="R14956" s="2"/>
    </row>
    <row r="14957" spans="14:18" x14ac:dyDescent="0.35">
      <c r="N14957" s="25"/>
      <c r="R14957" s="2"/>
    </row>
    <row r="14958" spans="14:18" x14ac:dyDescent="0.35">
      <c r="N14958" s="25"/>
      <c r="R14958" s="2"/>
    </row>
    <row r="14959" spans="14:18" x14ac:dyDescent="0.35">
      <c r="N14959" s="25"/>
      <c r="R14959" s="2"/>
    </row>
    <row r="14960" spans="14:18" x14ac:dyDescent="0.35">
      <c r="N14960" s="25"/>
      <c r="R14960" s="2"/>
    </row>
    <row r="14961" spans="14:18" x14ac:dyDescent="0.35">
      <c r="N14961" s="25"/>
      <c r="R14961" s="2"/>
    </row>
    <row r="14962" spans="14:18" x14ac:dyDescent="0.35">
      <c r="N14962" s="25"/>
      <c r="R14962" s="2"/>
    </row>
    <row r="14963" spans="14:18" x14ac:dyDescent="0.35">
      <c r="N14963" s="25"/>
      <c r="R14963" s="2"/>
    </row>
    <row r="14964" spans="14:18" x14ac:dyDescent="0.35">
      <c r="N14964" s="25"/>
      <c r="R14964" s="2"/>
    </row>
    <row r="14965" spans="14:18" x14ac:dyDescent="0.35">
      <c r="N14965" s="25"/>
      <c r="R14965" s="2"/>
    </row>
    <row r="14966" spans="14:18" x14ac:dyDescent="0.35">
      <c r="N14966" s="25"/>
      <c r="R14966" s="2"/>
    </row>
    <row r="14967" spans="14:18" x14ac:dyDescent="0.35">
      <c r="N14967" s="25"/>
      <c r="R14967" s="2"/>
    </row>
    <row r="14968" spans="14:18" x14ac:dyDescent="0.35">
      <c r="N14968" s="25"/>
      <c r="R14968" s="2"/>
    </row>
    <row r="14969" spans="14:18" x14ac:dyDescent="0.35">
      <c r="N14969" s="25"/>
      <c r="R14969" s="2"/>
    </row>
    <row r="14970" spans="14:18" x14ac:dyDescent="0.35">
      <c r="N14970" s="25"/>
      <c r="R14970" s="2"/>
    </row>
    <row r="14971" spans="14:18" x14ac:dyDescent="0.35">
      <c r="N14971" s="25"/>
      <c r="R14971" s="2"/>
    </row>
    <row r="14972" spans="14:18" x14ac:dyDescent="0.35">
      <c r="N14972" s="25"/>
      <c r="R14972" s="2"/>
    </row>
    <row r="14973" spans="14:18" x14ac:dyDescent="0.35">
      <c r="N14973" s="25"/>
      <c r="R14973" s="2"/>
    </row>
    <row r="14974" spans="14:18" x14ac:dyDescent="0.35">
      <c r="N14974" s="25"/>
      <c r="R14974" s="2"/>
    </row>
    <row r="14975" spans="14:18" x14ac:dyDescent="0.35">
      <c r="N14975" s="25"/>
      <c r="R14975" s="2"/>
    </row>
    <row r="14976" spans="14:18" x14ac:dyDescent="0.35">
      <c r="N14976" s="25"/>
      <c r="R14976" s="2"/>
    </row>
    <row r="14977" spans="14:18" x14ac:dyDescent="0.35">
      <c r="N14977" s="25"/>
      <c r="R14977" s="2"/>
    </row>
    <row r="14978" spans="14:18" x14ac:dyDescent="0.35">
      <c r="N14978" s="25"/>
      <c r="R14978" s="2"/>
    </row>
    <row r="14979" spans="14:18" x14ac:dyDescent="0.35">
      <c r="N14979" s="25"/>
      <c r="R14979" s="2"/>
    </row>
    <row r="14980" spans="14:18" x14ac:dyDescent="0.35">
      <c r="N14980" s="25"/>
      <c r="R14980" s="2"/>
    </row>
    <row r="14981" spans="14:18" x14ac:dyDescent="0.35">
      <c r="N14981" s="25"/>
      <c r="R14981" s="2"/>
    </row>
    <row r="14982" spans="14:18" x14ac:dyDescent="0.35">
      <c r="N14982" s="25"/>
      <c r="R14982" s="2"/>
    </row>
    <row r="14983" spans="14:18" x14ac:dyDescent="0.35">
      <c r="N14983" s="25"/>
      <c r="R14983" s="2"/>
    </row>
    <row r="14984" spans="14:18" x14ac:dyDescent="0.35">
      <c r="N14984" s="25"/>
      <c r="R14984" s="2"/>
    </row>
    <row r="14985" spans="14:18" x14ac:dyDescent="0.35">
      <c r="N14985" s="25"/>
      <c r="R14985" s="2"/>
    </row>
    <row r="14986" spans="14:18" x14ac:dyDescent="0.35">
      <c r="N14986" s="25"/>
      <c r="R14986" s="2"/>
    </row>
    <row r="14987" spans="14:18" x14ac:dyDescent="0.35">
      <c r="N14987" s="25"/>
      <c r="R14987" s="2"/>
    </row>
    <row r="14988" spans="14:18" x14ac:dyDescent="0.35">
      <c r="N14988" s="25"/>
      <c r="R14988" s="2"/>
    </row>
    <row r="14989" spans="14:18" x14ac:dyDescent="0.35">
      <c r="N14989" s="25"/>
      <c r="R14989" s="2"/>
    </row>
    <row r="14990" spans="14:18" x14ac:dyDescent="0.35">
      <c r="N14990" s="25"/>
      <c r="R14990" s="2"/>
    </row>
    <row r="14991" spans="14:18" x14ac:dyDescent="0.35">
      <c r="N14991" s="25"/>
      <c r="R14991" s="2"/>
    </row>
    <row r="14992" spans="14:18" x14ac:dyDescent="0.35">
      <c r="N14992" s="25"/>
      <c r="R14992" s="2"/>
    </row>
    <row r="14993" spans="14:18" x14ac:dyDescent="0.35">
      <c r="N14993" s="25"/>
      <c r="R14993" s="2"/>
    </row>
    <row r="14994" spans="14:18" x14ac:dyDescent="0.35">
      <c r="N14994" s="25"/>
      <c r="R14994" s="2"/>
    </row>
    <row r="14995" spans="14:18" x14ac:dyDescent="0.35">
      <c r="N14995" s="25"/>
      <c r="R14995" s="2"/>
    </row>
    <row r="14996" spans="14:18" x14ac:dyDescent="0.35">
      <c r="N14996" s="25"/>
      <c r="R14996" s="2"/>
    </row>
    <row r="14997" spans="14:18" x14ac:dyDescent="0.35">
      <c r="N14997" s="25"/>
      <c r="R14997" s="2"/>
    </row>
    <row r="14998" spans="14:18" x14ac:dyDescent="0.35">
      <c r="N14998" s="25"/>
      <c r="R14998" s="2"/>
    </row>
    <row r="14999" spans="14:18" x14ac:dyDescent="0.35">
      <c r="N14999" s="25"/>
      <c r="R14999" s="2"/>
    </row>
    <row r="15000" spans="14:18" x14ac:dyDescent="0.35">
      <c r="N15000" s="25"/>
      <c r="R15000" s="2"/>
    </row>
    <row r="15001" spans="14:18" x14ac:dyDescent="0.35">
      <c r="N15001" s="25"/>
      <c r="R15001" s="2"/>
    </row>
    <row r="15002" spans="14:18" x14ac:dyDescent="0.35">
      <c r="N15002" s="25"/>
      <c r="R15002" s="2"/>
    </row>
    <row r="15003" spans="14:18" x14ac:dyDescent="0.35">
      <c r="N15003" s="25"/>
      <c r="R15003" s="2"/>
    </row>
    <row r="15004" spans="14:18" x14ac:dyDescent="0.35">
      <c r="N15004" s="25"/>
      <c r="R15004" s="2"/>
    </row>
    <row r="15005" spans="14:18" x14ac:dyDescent="0.35">
      <c r="N15005" s="25"/>
      <c r="R15005" s="2"/>
    </row>
    <row r="15006" spans="14:18" x14ac:dyDescent="0.35">
      <c r="N15006" s="25"/>
      <c r="R15006" s="2"/>
    </row>
    <row r="15007" spans="14:18" x14ac:dyDescent="0.35">
      <c r="N15007" s="25"/>
      <c r="R15007" s="2"/>
    </row>
    <row r="15008" spans="14:18" x14ac:dyDescent="0.35">
      <c r="N15008" s="25"/>
      <c r="R15008" s="2"/>
    </row>
    <row r="15009" spans="14:22" x14ac:dyDescent="0.35">
      <c r="N15009" s="25"/>
      <c r="R15009" s="2"/>
    </row>
    <row r="15010" spans="14:22" x14ac:dyDescent="0.35">
      <c r="N15010" s="25"/>
      <c r="R15010" s="2"/>
    </row>
    <row r="15011" spans="14:22" x14ac:dyDescent="0.35">
      <c r="N15011" s="25"/>
      <c r="R15011" s="2"/>
    </row>
    <row r="15012" spans="14:22" x14ac:dyDescent="0.35">
      <c r="N15012" s="25"/>
      <c r="R15012" s="2"/>
      <c r="U15012" s="5"/>
      <c r="V15012" s="6"/>
    </row>
    <row r="15013" spans="14:22" x14ac:dyDescent="0.35">
      <c r="N15013" s="25"/>
      <c r="R15013" s="2"/>
    </row>
    <row r="15014" spans="14:22" x14ac:dyDescent="0.35">
      <c r="N15014" s="25"/>
      <c r="R15014" s="2"/>
    </row>
    <row r="15015" spans="14:22" x14ac:dyDescent="0.35">
      <c r="N15015" s="25"/>
      <c r="R15015" s="2"/>
    </row>
    <row r="15016" spans="14:22" x14ac:dyDescent="0.35">
      <c r="N15016" s="25"/>
      <c r="R15016" s="2"/>
    </row>
    <row r="15017" spans="14:22" x14ac:dyDescent="0.35">
      <c r="N15017" s="25"/>
      <c r="R15017" s="2"/>
    </row>
    <row r="15018" spans="14:22" x14ac:dyDescent="0.35">
      <c r="N15018" s="25"/>
      <c r="R15018" s="2"/>
    </row>
    <row r="15019" spans="14:22" x14ac:dyDescent="0.35">
      <c r="N15019" s="25"/>
      <c r="R15019" s="2"/>
    </row>
    <row r="15020" spans="14:22" x14ac:dyDescent="0.35">
      <c r="N15020" s="25"/>
      <c r="R15020" s="2"/>
    </row>
    <row r="15021" spans="14:22" x14ac:dyDescent="0.35">
      <c r="N15021" s="25"/>
      <c r="R15021" s="2"/>
    </row>
    <row r="15022" spans="14:22" x14ac:dyDescent="0.35">
      <c r="N15022" s="25"/>
      <c r="R15022" s="2"/>
    </row>
    <row r="15023" spans="14:22" x14ac:dyDescent="0.35">
      <c r="N15023" s="25"/>
      <c r="R15023" s="2"/>
    </row>
    <row r="15024" spans="14:22" x14ac:dyDescent="0.35">
      <c r="N15024" s="25"/>
      <c r="R15024" s="2"/>
    </row>
    <row r="15025" spans="14:18" x14ac:dyDescent="0.35">
      <c r="N15025" s="25"/>
      <c r="R15025" s="2"/>
    </row>
    <row r="15026" spans="14:18" x14ac:dyDescent="0.35">
      <c r="N15026" s="25"/>
      <c r="R15026" s="2"/>
    </row>
    <row r="15027" spans="14:18" x14ac:dyDescent="0.35">
      <c r="N15027" s="25"/>
      <c r="R15027" s="2"/>
    </row>
    <row r="15028" spans="14:18" x14ac:dyDescent="0.35">
      <c r="N15028" s="25"/>
      <c r="R15028" s="2"/>
    </row>
    <row r="15029" spans="14:18" x14ac:dyDescent="0.35">
      <c r="N15029" s="25"/>
      <c r="R15029" s="2"/>
    </row>
    <row r="15030" spans="14:18" x14ac:dyDescent="0.35">
      <c r="N15030" s="25"/>
      <c r="R15030" s="2"/>
    </row>
    <row r="15031" spans="14:18" x14ac:dyDescent="0.35">
      <c r="N15031" s="25"/>
      <c r="R15031" s="2"/>
    </row>
    <row r="15032" spans="14:18" x14ac:dyDescent="0.35">
      <c r="N15032" s="25"/>
      <c r="R15032" s="2"/>
    </row>
    <row r="15033" spans="14:18" x14ac:dyDescent="0.35">
      <c r="N15033" s="25"/>
      <c r="R15033" s="2"/>
    </row>
    <row r="15034" spans="14:18" x14ac:dyDescent="0.35">
      <c r="N15034" s="25"/>
      <c r="R15034" s="2"/>
    </row>
    <row r="15035" spans="14:18" x14ac:dyDescent="0.35">
      <c r="N15035" s="25"/>
      <c r="R15035" s="2"/>
    </row>
    <row r="15036" spans="14:18" x14ac:dyDescent="0.35">
      <c r="N15036" s="25"/>
      <c r="R15036" s="2"/>
    </row>
    <row r="15037" spans="14:18" x14ac:dyDescent="0.35">
      <c r="N15037" s="25"/>
      <c r="R15037" s="2"/>
    </row>
    <row r="15038" spans="14:18" x14ac:dyDescent="0.35">
      <c r="N15038" s="25"/>
      <c r="R15038" s="2"/>
    </row>
    <row r="15039" spans="14:18" x14ac:dyDescent="0.35">
      <c r="N15039" s="25"/>
      <c r="R15039" s="2"/>
    </row>
    <row r="15040" spans="14:18" x14ac:dyDescent="0.35">
      <c r="N15040" s="25"/>
      <c r="R15040" s="2"/>
    </row>
    <row r="15041" spans="14:18" x14ac:dyDescent="0.35">
      <c r="N15041" s="25"/>
      <c r="R15041" s="2"/>
    </row>
    <row r="15042" spans="14:18" x14ac:dyDescent="0.35">
      <c r="N15042" s="25"/>
      <c r="R15042" s="2"/>
    </row>
    <row r="15043" spans="14:18" x14ac:dyDescent="0.35">
      <c r="N15043" s="25"/>
      <c r="R15043" s="2"/>
    </row>
    <row r="15044" spans="14:18" x14ac:dyDescent="0.35">
      <c r="N15044" s="25"/>
      <c r="R15044" s="2"/>
    </row>
    <row r="15045" spans="14:18" x14ac:dyDescent="0.35">
      <c r="N15045" s="25"/>
      <c r="R15045" s="2"/>
    </row>
    <row r="15046" spans="14:18" x14ac:dyDescent="0.35">
      <c r="N15046" s="25"/>
      <c r="R15046" s="2"/>
    </row>
    <row r="15047" spans="14:18" x14ac:dyDescent="0.35">
      <c r="N15047" s="25"/>
      <c r="R15047" s="2"/>
    </row>
    <row r="15048" spans="14:18" x14ac:dyDescent="0.35">
      <c r="N15048" s="25"/>
      <c r="R15048" s="2"/>
    </row>
    <row r="15049" spans="14:18" x14ac:dyDescent="0.35">
      <c r="N15049" s="25"/>
      <c r="R15049" s="2"/>
    </row>
    <row r="15050" spans="14:18" x14ac:dyDescent="0.35">
      <c r="N15050" s="25"/>
      <c r="R15050" s="2"/>
    </row>
    <row r="15051" spans="14:18" x14ac:dyDescent="0.35">
      <c r="N15051" s="25"/>
      <c r="R15051" s="2"/>
    </row>
    <row r="15052" spans="14:18" x14ac:dyDescent="0.35">
      <c r="N15052" s="25"/>
      <c r="R15052" s="2"/>
    </row>
    <row r="15053" spans="14:18" x14ac:dyDescent="0.35">
      <c r="N15053" s="25"/>
      <c r="R15053" s="2"/>
    </row>
    <row r="15054" spans="14:18" x14ac:dyDescent="0.35">
      <c r="N15054" s="25"/>
      <c r="R15054" s="2"/>
    </row>
    <row r="15055" spans="14:18" x14ac:dyDescent="0.35">
      <c r="N15055" s="25"/>
      <c r="R15055" s="2"/>
    </row>
    <row r="15056" spans="14:18" x14ac:dyDescent="0.35">
      <c r="N15056" s="25"/>
      <c r="R15056" s="2"/>
    </row>
    <row r="15057" spans="14:18" x14ac:dyDescent="0.35">
      <c r="N15057" s="25"/>
      <c r="R15057" s="2"/>
    </row>
    <row r="15058" spans="14:18" x14ac:dyDescent="0.35">
      <c r="N15058" s="25"/>
      <c r="R15058" s="2"/>
    </row>
    <row r="15059" spans="14:18" x14ac:dyDescent="0.35">
      <c r="N15059" s="25"/>
      <c r="R15059" s="2"/>
    </row>
    <row r="15060" spans="14:18" x14ac:dyDescent="0.35">
      <c r="N15060" s="25"/>
      <c r="R15060" s="2"/>
    </row>
    <row r="15061" spans="14:18" x14ac:dyDescent="0.35">
      <c r="N15061" s="25"/>
      <c r="R15061" s="2"/>
    </row>
    <row r="15062" spans="14:18" x14ac:dyDescent="0.35">
      <c r="N15062" s="25"/>
      <c r="R15062" s="2"/>
    </row>
    <row r="15063" spans="14:18" x14ac:dyDescent="0.35">
      <c r="N15063" s="25"/>
      <c r="R15063" s="2"/>
    </row>
    <row r="15064" spans="14:18" x14ac:dyDescent="0.35">
      <c r="N15064" s="25"/>
      <c r="R15064" s="2"/>
    </row>
    <row r="15065" spans="14:18" x14ac:dyDescent="0.35">
      <c r="N15065" s="25"/>
      <c r="R15065" s="2"/>
    </row>
    <row r="15066" spans="14:18" x14ac:dyDescent="0.35">
      <c r="N15066" s="25"/>
      <c r="R15066" s="2"/>
    </row>
    <row r="15067" spans="14:18" x14ac:dyDescent="0.35">
      <c r="N15067" s="25"/>
      <c r="R15067" s="2"/>
    </row>
    <row r="15068" spans="14:18" x14ac:dyDescent="0.35">
      <c r="N15068" s="25"/>
      <c r="R15068" s="2"/>
    </row>
    <row r="15069" spans="14:18" x14ac:dyDescent="0.35">
      <c r="N15069" s="25"/>
      <c r="R15069" s="2"/>
    </row>
    <row r="15070" spans="14:18" x14ac:dyDescent="0.35">
      <c r="N15070" s="25"/>
      <c r="R15070" s="2"/>
    </row>
    <row r="15071" spans="14:18" x14ac:dyDescent="0.35">
      <c r="N15071" s="25"/>
      <c r="R15071" s="2"/>
    </row>
    <row r="15072" spans="14:18" x14ac:dyDescent="0.35">
      <c r="N15072" s="25"/>
      <c r="R15072" s="2"/>
    </row>
    <row r="15073" spans="14:18" x14ac:dyDescent="0.35">
      <c r="N15073" s="25"/>
      <c r="R15073" s="2"/>
    </row>
    <row r="15074" spans="14:18" x14ac:dyDescent="0.35">
      <c r="N15074" s="25"/>
      <c r="R15074" s="2"/>
    </row>
    <row r="15075" spans="14:18" x14ac:dyDescent="0.35">
      <c r="N15075" s="25"/>
      <c r="R15075" s="2"/>
    </row>
    <row r="15076" spans="14:18" x14ac:dyDescent="0.35">
      <c r="N15076" s="25"/>
      <c r="R15076" s="2"/>
    </row>
    <row r="15077" spans="14:18" x14ac:dyDescent="0.35">
      <c r="N15077" s="25"/>
      <c r="R15077" s="2"/>
    </row>
    <row r="15078" spans="14:18" x14ac:dyDescent="0.35">
      <c r="N15078" s="25"/>
      <c r="R15078" s="2"/>
    </row>
    <row r="15079" spans="14:18" x14ac:dyDescent="0.35">
      <c r="N15079" s="25"/>
      <c r="R15079" s="2"/>
    </row>
    <row r="15080" spans="14:18" x14ac:dyDescent="0.35">
      <c r="N15080" s="25"/>
      <c r="R15080" s="2"/>
    </row>
    <row r="15081" spans="14:18" x14ac:dyDescent="0.35">
      <c r="N15081" s="25"/>
      <c r="R15081" s="2"/>
    </row>
    <row r="15082" spans="14:18" x14ac:dyDescent="0.35">
      <c r="N15082" s="25"/>
      <c r="R15082" s="2"/>
    </row>
    <row r="15083" spans="14:18" x14ac:dyDescent="0.35">
      <c r="N15083" s="25"/>
      <c r="R15083" s="2"/>
    </row>
    <row r="15084" spans="14:18" x14ac:dyDescent="0.35">
      <c r="N15084" s="25"/>
      <c r="R15084" s="2"/>
    </row>
    <row r="15085" spans="14:18" x14ac:dyDescent="0.35">
      <c r="N15085" s="25"/>
      <c r="R15085" s="2"/>
    </row>
    <row r="15086" spans="14:18" x14ac:dyDescent="0.35">
      <c r="N15086" s="25"/>
      <c r="R15086" s="2"/>
    </row>
    <row r="15087" spans="14:18" x14ac:dyDescent="0.35">
      <c r="N15087" s="25"/>
      <c r="R15087" s="2"/>
    </row>
    <row r="15088" spans="14:18" x14ac:dyDescent="0.35">
      <c r="N15088" s="25"/>
      <c r="R15088" s="2"/>
    </row>
    <row r="15089" spans="14:18" x14ac:dyDescent="0.35">
      <c r="N15089" s="25"/>
      <c r="R15089" s="2"/>
    </row>
    <row r="15090" spans="14:18" x14ac:dyDescent="0.35">
      <c r="N15090" s="25"/>
      <c r="R15090" s="2"/>
    </row>
    <row r="15091" spans="14:18" x14ac:dyDescent="0.35">
      <c r="N15091" s="25"/>
      <c r="R15091" s="2"/>
    </row>
    <row r="15092" spans="14:18" x14ac:dyDescent="0.35">
      <c r="N15092" s="25"/>
      <c r="R15092" s="2"/>
    </row>
    <row r="15093" spans="14:18" x14ac:dyDescent="0.35">
      <c r="N15093" s="25"/>
      <c r="R15093" s="2"/>
    </row>
    <row r="15094" spans="14:18" x14ac:dyDescent="0.35">
      <c r="N15094" s="25"/>
      <c r="R15094" s="2"/>
    </row>
    <row r="15095" spans="14:18" x14ac:dyDescent="0.35">
      <c r="N15095" s="25"/>
      <c r="R15095" s="2"/>
    </row>
    <row r="15096" spans="14:18" x14ac:dyDescent="0.35">
      <c r="N15096" s="25"/>
      <c r="R15096" s="2"/>
    </row>
    <row r="15097" spans="14:18" x14ac:dyDescent="0.35">
      <c r="N15097" s="25"/>
      <c r="R15097" s="2"/>
    </row>
    <row r="15098" spans="14:18" x14ac:dyDescent="0.35">
      <c r="N15098" s="25"/>
      <c r="R15098" s="2"/>
    </row>
    <row r="15099" spans="14:18" x14ac:dyDescent="0.35">
      <c r="N15099" s="25"/>
      <c r="R15099" s="2"/>
    </row>
    <row r="15100" spans="14:18" x14ac:dyDescent="0.35">
      <c r="N15100" s="25"/>
      <c r="R15100" s="2"/>
    </row>
    <row r="15101" spans="14:18" x14ac:dyDescent="0.35">
      <c r="N15101" s="25"/>
      <c r="R15101" s="2"/>
    </row>
    <row r="15102" spans="14:18" x14ac:dyDescent="0.35">
      <c r="N15102" s="25"/>
      <c r="R15102" s="2"/>
    </row>
    <row r="15103" spans="14:18" x14ac:dyDescent="0.35">
      <c r="N15103" s="25"/>
      <c r="R15103" s="2"/>
    </row>
    <row r="15104" spans="14:18" x14ac:dyDescent="0.35">
      <c r="N15104" s="25"/>
      <c r="R15104" s="2"/>
    </row>
    <row r="15105" spans="14:22" x14ac:dyDescent="0.35">
      <c r="N15105" s="25"/>
      <c r="R15105" s="2"/>
    </row>
    <row r="15106" spans="14:22" x14ac:dyDescent="0.35">
      <c r="N15106" s="25"/>
      <c r="R15106" s="2"/>
    </row>
    <row r="15107" spans="14:22" x14ac:dyDescent="0.35">
      <c r="N15107" s="25"/>
      <c r="R15107" s="2"/>
    </row>
    <row r="15108" spans="14:22" x14ac:dyDescent="0.35">
      <c r="N15108" s="25"/>
      <c r="R15108" s="2"/>
      <c r="U15108" s="5"/>
      <c r="V15108" s="6"/>
    </row>
    <row r="15109" spans="14:22" x14ac:dyDescent="0.35">
      <c r="N15109" s="25"/>
      <c r="R15109" s="2"/>
    </row>
    <row r="15110" spans="14:22" x14ac:dyDescent="0.35">
      <c r="N15110" s="25"/>
      <c r="R15110" s="2"/>
    </row>
    <row r="15111" spans="14:22" x14ac:dyDescent="0.35">
      <c r="N15111" s="25"/>
      <c r="R15111" s="2"/>
    </row>
    <row r="15112" spans="14:22" x14ac:dyDescent="0.35">
      <c r="N15112" s="25"/>
      <c r="R15112" s="2"/>
    </row>
    <row r="15113" spans="14:22" x14ac:dyDescent="0.35">
      <c r="N15113" s="25"/>
      <c r="R15113" s="2"/>
    </row>
    <row r="15114" spans="14:22" x14ac:dyDescent="0.35">
      <c r="N15114" s="25"/>
      <c r="R15114" s="2"/>
    </row>
    <row r="15115" spans="14:22" x14ac:dyDescent="0.35">
      <c r="N15115" s="25"/>
      <c r="R15115" s="2"/>
    </row>
    <row r="15116" spans="14:22" x14ac:dyDescent="0.35">
      <c r="N15116" s="25"/>
      <c r="R15116" s="2"/>
    </row>
    <row r="15117" spans="14:22" x14ac:dyDescent="0.35">
      <c r="N15117" s="25"/>
      <c r="R15117" s="2"/>
    </row>
    <row r="15118" spans="14:22" x14ac:dyDescent="0.35">
      <c r="N15118" s="25"/>
      <c r="R15118" s="2"/>
    </row>
    <row r="15119" spans="14:22" x14ac:dyDescent="0.35">
      <c r="N15119" s="25"/>
      <c r="R15119" s="2"/>
    </row>
    <row r="15120" spans="14:22" x14ac:dyDescent="0.35">
      <c r="N15120" s="25"/>
      <c r="R15120" s="2"/>
    </row>
    <row r="15121" spans="14:18" x14ac:dyDescent="0.35">
      <c r="N15121" s="25"/>
      <c r="R15121" s="2"/>
    </row>
    <row r="15122" spans="14:18" x14ac:dyDescent="0.35">
      <c r="N15122" s="25"/>
      <c r="R15122" s="2"/>
    </row>
    <row r="15123" spans="14:18" x14ac:dyDescent="0.35">
      <c r="N15123" s="25"/>
      <c r="R15123" s="2"/>
    </row>
    <row r="15124" spans="14:18" x14ac:dyDescent="0.35">
      <c r="N15124" s="25"/>
      <c r="R15124" s="2"/>
    </row>
    <row r="15125" spans="14:18" x14ac:dyDescent="0.35">
      <c r="N15125" s="25"/>
      <c r="R15125" s="2"/>
    </row>
    <row r="15126" spans="14:18" x14ac:dyDescent="0.35">
      <c r="N15126" s="25"/>
      <c r="R15126" s="2"/>
    </row>
    <row r="15127" spans="14:18" x14ac:dyDescent="0.35">
      <c r="N15127" s="25"/>
      <c r="R15127" s="2"/>
    </row>
    <row r="15128" spans="14:18" x14ac:dyDescent="0.35">
      <c r="N15128" s="25"/>
      <c r="R15128" s="2"/>
    </row>
    <row r="15129" spans="14:18" x14ac:dyDescent="0.35">
      <c r="N15129" s="25"/>
      <c r="R15129" s="2"/>
    </row>
    <row r="15130" spans="14:18" x14ac:dyDescent="0.35">
      <c r="N15130" s="25"/>
      <c r="R15130" s="2"/>
    </row>
    <row r="15131" spans="14:18" x14ac:dyDescent="0.35">
      <c r="N15131" s="25"/>
      <c r="R15131" s="2"/>
    </row>
    <row r="15132" spans="14:18" x14ac:dyDescent="0.35">
      <c r="N15132" s="25"/>
      <c r="R15132" s="2"/>
    </row>
    <row r="15133" spans="14:18" x14ac:dyDescent="0.35">
      <c r="N15133" s="25"/>
      <c r="R15133" s="2"/>
    </row>
    <row r="15134" spans="14:18" x14ac:dyDescent="0.35">
      <c r="N15134" s="25"/>
      <c r="R15134" s="2"/>
    </row>
    <row r="15135" spans="14:18" x14ac:dyDescent="0.35">
      <c r="N15135" s="25"/>
      <c r="R15135" s="2"/>
    </row>
    <row r="15136" spans="14:18" x14ac:dyDescent="0.35">
      <c r="N15136" s="25"/>
      <c r="R15136" s="2"/>
    </row>
    <row r="15137" spans="14:18" x14ac:dyDescent="0.35">
      <c r="N15137" s="25"/>
      <c r="R15137" s="2"/>
    </row>
    <row r="15138" spans="14:18" x14ac:dyDescent="0.35">
      <c r="N15138" s="25"/>
      <c r="R15138" s="2"/>
    </row>
    <row r="15139" spans="14:18" x14ac:dyDescent="0.35">
      <c r="N15139" s="25"/>
      <c r="R15139" s="2"/>
    </row>
    <row r="15140" spans="14:18" x14ac:dyDescent="0.35">
      <c r="N15140" s="25"/>
      <c r="R15140" s="2"/>
    </row>
    <row r="15141" spans="14:18" x14ac:dyDescent="0.35">
      <c r="N15141" s="25"/>
      <c r="R15141" s="2"/>
    </row>
    <row r="15142" spans="14:18" x14ac:dyDescent="0.35">
      <c r="N15142" s="25"/>
      <c r="R15142" s="2"/>
    </row>
    <row r="15143" spans="14:18" x14ac:dyDescent="0.35">
      <c r="N15143" s="25"/>
      <c r="R15143" s="2"/>
    </row>
    <row r="15144" spans="14:18" x14ac:dyDescent="0.35">
      <c r="N15144" s="25"/>
      <c r="R15144" s="2"/>
    </row>
    <row r="15145" spans="14:18" x14ac:dyDescent="0.35">
      <c r="N15145" s="25"/>
      <c r="R15145" s="2"/>
    </row>
    <row r="15146" spans="14:18" x14ac:dyDescent="0.35">
      <c r="N15146" s="25"/>
      <c r="R15146" s="2"/>
    </row>
    <row r="15147" spans="14:18" x14ac:dyDescent="0.35">
      <c r="N15147" s="25"/>
      <c r="R15147" s="2"/>
    </row>
    <row r="15148" spans="14:18" x14ac:dyDescent="0.35">
      <c r="N15148" s="25"/>
      <c r="R15148" s="2"/>
    </row>
    <row r="15149" spans="14:18" x14ac:dyDescent="0.35">
      <c r="N15149" s="25"/>
      <c r="R15149" s="2"/>
    </row>
    <row r="15150" spans="14:18" x14ac:dyDescent="0.35">
      <c r="N15150" s="25"/>
      <c r="R15150" s="2"/>
    </row>
    <row r="15151" spans="14:18" x14ac:dyDescent="0.35">
      <c r="N15151" s="25"/>
      <c r="R15151" s="2"/>
    </row>
    <row r="15152" spans="14:18" x14ac:dyDescent="0.35">
      <c r="N15152" s="25"/>
      <c r="R15152" s="2"/>
    </row>
    <row r="15153" spans="14:18" x14ac:dyDescent="0.35">
      <c r="N15153" s="25"/>
      <c r="R15153" s="2"/>
    </row>
    <row r="15154" spans="14:18" x14ac:dyDescent="0.35">
      <c r="N15154" s="25"/>
      <c r="R15154" s="2"/>
    </row>
    <row r="15155" spans="14:18" x14ac:dyDescent="0.35">
      <c r="N15155" s="25"/>
      <c r="R15155" s="2"/>
    </row>
    <row r="15156" spans="14:18" x14ac:dyDescent="0.35">
      <c r="N15156" s="25"/>
      <c r="R15156" s="2"/>
    </row>
    <row r="15157" spans="14:18" x14ac:dyDescent="0.35">
      <c r="N15157" s="25"/>
      <c r="R15157" s="2"/>
    </row>
    <row r="15158" spans="14:18" x14ac:dyDescent="0.35">
      <c r="N15158" s="25"/>
      <c r="R15158" s="2"/>
    </row>
    <row r="15159" spans="14:18" x14ac:dyDescent="0.35">
      <c r="N15159" s="25"/>
      <c r="R15159" s="2"/>
    </row>
    <row r="15160" spans="14:18" x14ac:dyDescent="0.35">
      <c r="N15160" s="25"/>
      <c r="R15160" s="2"/>
    </row>
    <row r="15161" spans="14:18" x14ac:dyDescent="0.35">
      <c r="N15161" s="25"/>
      <c r="R15161" s="2"/>
    </row>
    <row r="15162" spans="14:18" x14ac:dyDescent="0.35">
      <c r="N15162" s="25"/>
      <c r="R15162" s="2"/>
    </row>
    <row r="15163" spans="14:18" x14ac:dyDescent="0.35">
      <c r="N15163" s="25"/>
      <c r="R15163" s="2"/>
    </row>
    <row r="15164" spans="14:18" x14ac:dyDescent="0.35">
      <c r="N15164" s="25"/>
      <c r="R15164" s="2"/>
    </row>
    <row r="15165" spans="14:18" x14ac:dyDescent="0.35">
      <c r="N15165" s="25"/>
      <c r="R15165" s="2"/>
    </row>
    <row r="15166" spans="14:18" x14ac:dyDescent="0.35">
      <c r="N15166" s="25"/>
      <c r="R15166" s="2"/>
    </row>
    <row r="15167" spans="14:18" x14ac:dyDescent="0.35">
      <c r="N15167" s="25"/>
      <c r="R15167" s="2"/>
    </row>
    <row r="15168" spans="14:18" x14ac:dyDescent="0.35">
      <c r="N15168" s="25"/>
      <c r="R15168" s="2"/>
    </row>
    <row r="15169" spans="14:18" x14ac:dyDescent="0.35">
      <c r="N15169" s="25"/>
      <c r="R15169" s="2"/>
    </row>
    <row r="15170" spans="14:18" x14ac:dyDescent="0.35">
      <c r="N15170" s="25"/>
      <c r="R15170" s="2"/>
    </row>
    <row r="15171" spans="14:18" x14ac:dyDescent="0.35">
      <c r="N15171" s="25"/>
      <c r="R15171" s="2"/>
    </row>
    <row r="15172" spans="14:18" x14ac:dyDescent="0.35">
      <c r="N15172" s="25"/>
      <c r="R15172" s="2"/>
    </row>
    <row r="15173" spans="14:18" x14ac:dyDescent="0.35">
      <c r="N15173" s="25"/>
      <c r="R15173" s="2"/>
    </row>
    <row r="15174" spans="14:18" x14ac:dyDescent="0.35">
      <c r="N15174" s="25"/>
      <c r="R15174" s="2"/>
    </row>
    <row r="15175" spans="14:18" x14ac:dyDescent="0.35">
      <c r="N15175" s="25"/>
      <c r="R15175" s="2"/>
    </row>
    <row r="15176" spans="14:18" x14ac:dyDescent="0.35">
      <c r="N15176" s="25"/>
      <c r="R15176" s="2"/>
    </row>
    <row r="15177" spans="14:18" x14ac:dyDescent="0.35">
      <c r="N15177" s="25"/>
      <c r="R15177" s="2"/>
    </row>
    <row r="15178" spans="14:18" x14ac:dyDescent="0.35">
      <c r="N15178" s="25"/>
      <c r="R15178" s="2"/>
    </row>
    <row r="15179" spans="14:18" x14ac:dyDescent="0.35">
      <c r="N15179" s="25"/>
      <c r="R15179" s="2"/>
    </row>
    <row r="15180" spans="14:18" x14ac:dyDescent="0.35">
      <c r="N15180" s="25"/>
      <c r="R15180" s="2"/>
    </row>
    <row r="15181" spans="14:18" x14ac:dyDescent="0.35">
      <c r="N15181" s="25"/>
      <c r="R15181" s="2"/>
    </row>
    <row r="15182" spans="14:18" x14ac:dyDescent="0.35">
      <c r="N15182" s="25"/>
      <c r="R15182" s="2"/>
    </row>
    <row r="15183" spans="14:18" x14ac:dyDescent="0.35">
      <c r="N15183" s="25"/>
      <c r="R15183" s="2"/>
    </row>
    <row r="15184" spans="14:18" x14ac:dyDescent="0.35">
      <c r="N15184" s="25"/>
      <c r="R15184" s="2"/>
    </row>
    <row r="15185" spans="14:18" x14ac:dyDescent="0.35">
      <c r="N15185" s="25"/>
      <c r="R15185" s="2"/>
    </row>
    <row r="15186" spans="14:18" x14ac:dyDescent="0.35">
      <c r="N15186" s="25"/>
      <c r="R15186" s="2"/>
    </row>
    <row r="15187" spans="14:18" x14ac:dyDescent="0.35">
      <c r="N15187" s="25"/>
      <c r="R15187" s="2"/>
    </row>
    <row r="15188" spans="14:18" x14ac:dyDescent="0.35">
      <c r="N15188" s="25"/>
      <c r="R15188" s="2"/>
    </row>
    <row r="15189" spans="14:18" x14ac:dyDescent="0.35">
      <c r="N15189" s="25"/>
      <c r="R15189" s="2"/>
    </row>
    <row r="15190" spans="14:18" x14ac:dyDescent="0.35">
      <c r="N15190" s="25"/>
      <c r="R15190" s="2"/>
    </row>
    <row r="15191" spans="14:18" x14ac:dyDescent="0.35">
      <c r="N15191" s="25"/>
      <c r="R15191" s="2"/>
    </row>
    <row r="15192" spans="14:18" x14ac:dyDescent="0.35">
      <c r="N15192" s="25"/>
      <c r="R15192" s="2"/>
    </row>
    <row r="15193" spans="14:18" x14ac:dyDescent="0.35">
      <c r="N15193" s="25"/>
      <c r="R15193" s="2"/>
    </row>
    <row r="15194" spans="14:18" x14ac:dyDescent="0.35">
      <c r="N15194" s="25"/>
      <c r="R15194" s="2"/>
    </row>
    <row r="15195" spans="14:18" x14ac:dyDescent="0.35">
      <c r="N15195" s="25"/>
      <c r="R15195" s="2"/>
    </row>
    <row r="15196" spans="14:18" x14ac:dyDescent="0.35">
      <c r="N15196" s="25"/>
      <c r="R15196" s="2"/>
    </row>
    <row r="15197" spans="14:18" x14ac:dyDescent="0.35">
      <c r="N15197" s="25"/>
      <c r="R15197" s="2"/>
    </row>
    <row r="15198" spans="14:18" x14ac:dyDescent="0.35">
      <c r="N15198" s="25"/>
      <c r="R15198" s="2"/>
    </row>
    <row r="15199" spans="14:18" x14ac:dyDescent="0.35">
      <c r="N15199" s="25"/>
      <c r="R15199" s="2"/>
    </row>
    <row r="15200" spans="14:18" x14ac:dyDescent="0.35">
      <c r="N15200" s="25"/>
      <c r="R15200" s="2"/>
    </row>
    <row r="15201" spans="14:22" x14ac:dyDescent="0.35">
      <c r="N15201" s="25"/>
      <c r="R15201" s="2"/>
    </row>
    <row r="15202" spans="14:22" x14ac:dyDescent="0.35">
      <c r="N15202" s="25"/>
      <c r="R15202" s="2"/>
    </row>
    <row r="15203" spans="14:22" x14ac:dyDescent="0.35">
      <c r="N15203" s="25"/>
      <c r="R15203" s="2"/>
    </row>
    <row r="15204" spans="14:22" x14ac:dyDescent="0.35">
      <c r="N15204" s="25"/>
      <c r="R15204" s="2"/>
      <c r="U15204" s="5"/>
      <c r="V15204" s="6"/>
    </row>
    <row r="15205" spans="14:22" x14ac:dyDescent="0.35">
      <c r="N15205" s="25"/>
      <c r="R15205" s="2"/>
    </row>
    <row r="15206" spans="14:22" x14ac:dyDescent="0.35">
      <c r="N15206" s="25"/>
      <c r="R15206" s="2"/>
    </row>
    <row r="15207" spans="14:22" x14ac:dyDescent="0.35">
      <c r="N15207" s="25"/>
      <c r="R15207" s="2"/>
    </row>
    <row r="15208" spans="14:22" x14ac:dyDescent="0.35">
      <c r="N15208" s="25"/>
      <c r="R15208" s="2"/>
    </row>
    <row r="15209" spans="14:22" x14ac:dyDescent="0.35">
      <c r="N15209" s="25"/>
      <c r="R15209" s="2"/>
    </row>
    <row r="15210" spans="14:22" x14ac:dyDescent="0.35">
      <c r="N15210" s="25"/>
      <c r="R15210" s="2"/>
    </row>
    <row r="15211" spans="14:22" x14ac:dyDescent="0.35">
      <c r="N15211" s="25"/>
      <c r="R15211" s="2"/>
    </row>
    <row r="15212" spans="14:22" x14ac:dyDescent="0.35">
      <c r="N15212" s="25"/>
      <c r="R15212" s="2"/>
    </row>
    <row r="15213" spans="14:22" x14ac:dyDescent="0.35">
      <c r="N15213" s="25"/>
      <c r="R15213" s="2"/>
    </row>
    <row r="15214" spans="14:22" x14ac:dyDescent="0.35">
      <c r="N15214" s="25"/>
      <c r="R15214" s="2"/>
    </row>
    <row r="15215" spans="14:22" x14ac:dyDescent="0.35">
      <c r="N15215" s="25"/>
      <c r="R15215" s="2"/>
    </row>
    <row r="15216" spans="14:22" x14ac:dyDescent="0.35">
      <c r="N15216" s="25"/>
      <c r="R15216" s="2"/>
    </row>
    <row r="15217" spans="14:18" x14ac:dyDescent="0.35">
      <c r="N15217" s="25"/>
      <c r="R15217" s="2"/>
    </row>
    <row r="15218" spans="14:18" x14ac:dyDescent="0.35">
      <c r="N15218" s="25"/>
      <c r="R15218" s="2"/>
    </row>
    <row r="15219" spans="14:18" x14ac:dyDescent="0.35">
      <c r="N15219" s="25"/>
      <c r="R15219" s="2"/>
    </row>
    <row r="15220" spans="14:18" x14ac:dyDescent="0.35">
      <c r="N15220" s="25"/>
      <c r="R15220" s="2"/>
    </row>
    <row r="15221" spans="14:18" x14ac:dyDescent="0.35">
      <c r="N15221" s="25"/>
      <c r="R15221" s="2"/>
    </row>
    <row r="15222" spans="14:18" x14ac:dyDescent="0.35">
      <c r="N15222" s="25"/>
      <c r="R15222" s="2"/>
    </row>
    <row r="15223" spans="14:18" x14ac:dyDescent="0.35">
      <c r="N15223" s="25"/>
      <c r="R15223" s="2"/>
    </row>
    <row r="15224" spans="14:18" x14ac:dyDescent="0.35">
      <c r="N15224" s="25"/>
      <c r="R15224" s="2"/>
    </row>
    <row r="15225" spans="14:18" x14ac:dyDescent="0.35">
      <c r="N15225" s="25"/>
      <c r="R15225" s="2"/>
    </row>
    <row r="15226" spans="14:18" x14ac:dyDescent="0.35">
      <c r="N15226" s="25"/>
      <c r="R15226" s="2"/>
    </row>
    <row r="15227" spans="14:18" x14ac:dyDescent="0.35">
      <c r="N15227" s="25"/>
      <c r="R15227" s="2"/>
    </row>
    <row r="15228" spans="14:18" x14ac:dyDescent="0.35">
      <c r="N15228" s="25"/>
      <c r="R15228" s="2"/>
    </row>
    <row r="15229" spans="14:18" x14ac:dyDescent="0.35">
      <c r="N15229" s="25"/>
      <c r="R15229" s="2"/>
    </row>
    <row r="15230" spans="14:18" x14ac:dyDescent="0.35">
      <c r="N15230" s="25"/>
      <c r="R15230" s="2"/>
    </row>
    <row r="15231" spans="14:18" x14ac:dyDescent="0.35">
      <c r="N15231" s="25"/>
      <c r="R15231" s="2"/>
    </row>
    <row r="15232" spans="14:18" x14ac:dyDescent="0.35">
      <c r="N15232" s="25"/>
      <c r="R15232" s="2"/>
    </row>
    <row r="15233" spans="14:18" x14ac:dyDescent="0.35">
      <c r="N15233" s="25"/>
      <c r="R15233" s="2"/>
    </row>
    <row r="15234" spans="14:18" x14ac:dyDescent="0.35">
      <c r="N15234" s="25"/>
      <c r="R15234" s="2"/>
    </row>
    <row r="15235" spans="14:18" x14ac:dyDescent="0.35">
      <c r="N15235" s="25"/>
      <c r="R15235" s="2"/>
    </row>
    <row r="15236" spans="14:18" x14ac:dyDescent="0.35">
      <c r="N15236" s="25"/>
      <c r="R15236" s="2"/>
    </row>
    <row r="15237" spans="14:18" x14ac:dyDescent="0.35">
      <c r="N15237" s="25"/>
      <c r="R15237" s="2"/>
    </row>
    <row r="15238" spans="14:18" x14ac:dyDescent="0.35">
      <c r="N15238" s="25"/>
      <c r="R15238" s="2"/>
    </row>
    <row r="15239" spans="14:18" x14ac:dyDescent="0.35">
      <c r="N15239" s="25"/>
      <c r="R15239" s="2"/>
    </row>
    <row r="15240" spans="14:18" x14ac:dyDescent="0.35">
      <c r="N15240" s="25"/>
      <c r="R15240" s="2"/>
    </row>
    <row r="15241" spans="14:18" x14ac:dyDescent="0.35">
      <c r="N15241" s="25"/>
      <c r="R15241" s="2"/>
    </row>
    <row r="15242" spans="14:18" x14ac:dyDescent="0.35">
      <c r="N15242" s="25"/>
      <c r="R15242" s="2"/>
    </row>
    <row r="15243" spans="14:18" x14ac:dyDescent="0.35">
      <c r="N15243" s="25"/>
      <c r="R15243" s="2"/>
    </row>
    <row r="15244" spans="14:18" x14ac:dyDescent="0.35">
      <c r="N15244" s="25"/>
      <c r="R15244" s="2"/>
    </row>
    <row r="15245" spans="14:18" x14ac:dyDescent="0.35">
      <c r="N15245" s="25"/>
      <c r="R15245" s="2"/>
    </row>
    <row r="15246" spans="14:18" x14ac:dyDescent="0.35">
      <c r="N15246" s="25"/>
      <c r="R15246" s="2"/>
    </row>
    <row r="15247" spans="14:18" x14ac:dyDescent="0.35">
      <c r="N15247" s="25"/>
      <c r="R15247" s="2"/>
    </row>
    <row r="15248" spans="14:18" x14ac:dyDescent="0.35">
      <c r="N15248" s="25"/>
      <c r="R15248" s="2"/>
    </row>
    <row r="15249" spans="14:18" x14ac:dyDescent="0.35">
      <c r="N15249" s="25"/>
      <c r="R15249" s="2"/>
    </row>
    <row r="15250" spans="14:18" x14ac:dyDescent="0.35">
      <c r="N15250" s="25"/>
      <c r="R15250" s="2"/>
    </row>
    <row r="15251" spans="14:18" x14ac:dyDescent="0.35">
      <c r="N15251" s="25"/>
      <c r="R15251" s="2"/>
    </row>
    <row r="15252" spans="14:18" x14ac:dyDescent="0.35">
      <c r="N15252" s="25"/>
      <c r="R15252" s="2"/>
    </row>
    <row r="15253" spans="14:18" x14ac:dyDescent="0.35">
      <c r="N15253" s="25"/>
      <c r="R15253" s="2"/>
    </row>
    <row r="15254" spans="14:18" x14ac:dyDescent="0.35">
      <c r="N15254" s="25"/>
      <c r="R15254" s="2"/>
    </row>
    <row r="15255" spans="14:18" x14ac:dyDescent="0.35">
      <c r="N15255" s="25"/>
      <c r="R15255" s="2"/>
    </row>
    <row r="15256" spans="14:18" x14ac:dyDescent="0.35">
      <c r="N15256" s="25"/>
      <c r="R15256" s="2"/>
    </row>
    <row r="15257" spans="14:18" x14ac:dyDescent="0.35">
      <c r="N15257" s="25"/>
      <c r="R15257" s="2"/>
    </row>
    <row r="15258" spans="14:18" x14ac:dyDescent="0.35">
      <c r="N15258" s="25"/>
      <c r="R15258" s="2"/>
    </row>
    <row r="15259" spans="14:18" x14ac:dyDescent="0.35">
      <c r="N15259" s="25"/>
      <c r="R15259" s="2"/>
    </row>
    <row r="15260" spans="14:18" x14ac:dyDescent="0.35">
      <c r="N15260" s="25"/>
      <c r="R15260" s="2"/>
    </row>
    <row r="15261" spans="14:18" x14ac:dyDescent="0.35">
      <c r="N15261" s="25"/>
      <c r="R15261" s="2"/>
    </row>
    <row r="15262" spans="14:18" x14ac:dyDescent="0.35">
      <c r="N15262" s="25"/>
      <c r="R15262" s="2"/>
    </row>
    <row r="15263" spans="14:18" x14ac:dyDescent="0.35">
      <c r="N15263" s="25"/>
      <c r="R15263" s="2"/>
    </row>
    <row r="15264" spans="14:18" x14ac:dyDescent="0.35">
      <c r="N15264" s="25"/>
      <c r="R15264" s="2"/>
    </row>
    <row r="15265" spans="14:18" x14ac:dyDescent="0.35">
      <c r="N15265" s="25"/>
      <c r="R15265" s="2"/>
    </row>
    <row r="15266" spans="14:18" x14ac:dyDescent="0.35">
      <c r="N15266" s="25"/>
      <c r="R15266" s="2"/>
    </row>
    <row r="15267" spans="14:18" x14ac:dyDescent="0.35">
      <c r="N15267" s="25"/>
      <c r="R15267" s="2"/>
    </row>
    <row r="15268" spans="14:18" x14ac:dyDescent="0.35">
      <c r="N15268" s="25"/>
      <c r="R15268" s="2"/>
    </row>
    <row r="15269" spans="14:18" x14ac:dyDescent="0.35">
      <c r="N15269" s="25"/>
      <c r="R15269" s="2"/>
    </row>
    <row r="15270" spans="14:18" x14ac:dyDescent="0.35">
      <c r="N15270" s="25"/>
      <c r="R15270" s="2"/>
    </row>
    <row r="15271" spans="14:18" x14ac:dyDescent="0.35">
      <c r="N15271" s="25"/>
      <c r="R15271" s="2"/>
    </row>
    <row r="15272" spans="14:18" x14ac:dyDescent="0.35">
      <c r="N15272" s="25"/>
      <c r="R15272" s="2"/>
    </row>
    <row r="15273" spans="14:18" x14ac:dyDescent="0.35">
      <c r="N15273" s="25"/>
      <c r="R15273" s="2"/>
    </row>
    <row r="15274" spans="14:18" x14ac:dyDescent="0.35">
      <c r="N15274" s="25"/>
      <c r="R15274" s="2"/>
    </row>
    <row r="15275" spans="14:18" x14ac:dyDescent="0.35">
      <c r="N15275" s="25"/>
      <c r="R15275" s="2"/>
    </row>
    <row r="15276" spans="14:18" x14ac:dyDescent="0.35">
      <c r="N15276" s="25"/>
      <c r="R15276" s="2"/>
    </row>
    <row r="15277" spans="14:18" x14ac:dyDescent="0.35">
      <c r="N15277" s="25"/>
      <c r="R15277" s="2"/>
    </row>
    <row r="15278" spans="14:18" x14ac:dyDescent="0.35">
      <c r="N15278" s="25"/>
      <c r="R15278" s="2"/>
    </row>
    <row r="15279" spans="14:18" x14ac:dyDescent="0.35">
      <c r="N15279" s="25"/>
      <c r="R15279" s="2"/>
    </row>
    <row r="15280" spans="14:18" x14ac:dyDescent="0.35">
      <c r="N15280" s="25"/>
      <c r="R15280" s="2"/>
    </row>
    <row r="15281" spans="14:18" x14ac:dyDescent="0.35">
      <c r="N15281" s="25"/>
      <c r="R15281" s="2"/>
    </row>
    <row r="15282" spans="14:18" x14ac:dyDescent="0.35">
      <c r="N15282" s="25"/>
      <c r="R15282" s="2"/>
    </row>
    <row r="15283" spans="14:18" x14ac:dyDescent="0.35">
      <c r="N15283" s="25"/>
      <c r="R15283" s="2"/>
    </row>
    <row r="15284" spans="14:18" x14ac:dyDescent="0.35">
      <c r="N15284" s="25"/>
      <c r="R15284" s="2"/>
    </row>
    <row r="15285" spans="14:18" x14ac:dyDescent="0.35">
      <c r="N15285" s="25"/>
      <c r="R15285" s="2"/>
    </row>
    <row r="15286" spans="14:18" x14ac:dyDescent="0.35">
      <c r="N15286" s="25"/>
      <c r="R15286" s="2"/>
    </row>
    <row r="15287" spans="14:18" x14ac:dyDescent="0.35">
      <c r="N15287" s="25"/>
      <c r="R15287" s="2"/>
    </row>
    <row r="15288" spans="14:18" x14ac:dyDescent="0.35">
      <c r="N15288" s="25"/>
      <c r="R15288" s="2"/>
    </row>
    <row r="15289" spans="14:18" x14ac:dyDescent="0.35">
      <c r="N15289" s="25"/>
      <c r="R15289" s="2"/>
    </row>
    <row r="15290" spans="14:18" x14ac:dyDescent="0.35">
      <c r="N15290" s="25"/>
      <c r="R15290" s="2"/>
    </row>
    <row r="15291" spans="14:18" x14ac:dyDescent="0.35">
      <c r="N15291" s="25"/>
      <c r="R15291" s="2"/>
    </row>
    <row r="15292" spans="14:18" x14ac:dyDescent="0.35">
      <c r="N15292" s="25"/>
      <c r="R15292" s="2"/>
    </row>
    <row r="15293" spans="14:18" x14ac:dyDescent="0.35">
      <c r="N15293" s="25"/>
      <c r="R15293" s="2"/>
    </row>
    <row r="15294" spans="14:18" x14ac:dyDescent="0.35">
      <c r="N15294" s="25"/>
      <c r="R15294" s="2"/>
    </row>
    <row r="15295" spans="14:18" x14ac:dyDescent="0.35">
      <c r="N15295" s="25"/>
      <c r="R15295" s="2"/>
    </row>
    <row r="15296" spans="14:18" x14ac:dyDescent="0.35">
      <c r="N15296" s="25"/>
      <c r="R15296" s="2"/>
    </row>
    <row r="15297" spans="14:22" x14ac:dyDescent="0.35">
      <c r="N15297" s="25"/>
      <c r="R15297" s="2"/>
    </row>
    <row r="15298" spans="14:22" x14ac:dyDescent="0.35">
      <c r="N15298" s="25"/>
      <c r="R15298" s="2"/>
    </row>
    <row r="15299" spans="14:22" x14ac:dyDescent="0.35">
      <c r="N15299" s="25"/>
      <c r="R15299" s="2"/>
    </row>
    <row r="15300" spans="14:22" x14ac:dyDescent="0.35">
      <c r="N15300" s="25"/>
      <c r="R15300" s="2"/>
      <c r="U15300" s="5"/>
      <c r="V15300" s="6"/>
    </row>
    <row r="15301" spans="14:22" x14ac:dyDescent="0.35">
      <c r="N15301" s="25"/>
      <c r="R15301" s="2"/>
    </row>
    <row r="15302" spans="14:22" x14ac:dyDescent="0.35">
      <c r="N15302" s="25"/>
      <c r="R15302" s="2"/>
    </row>
    <row r="15303" spans="14:22" x14ac:dyDescent="0.35">
      <c r="N15303" s="25"/>
      <c r="R15303" s="2"/>
    </row>
    <row r="15304" spans="14:22" x14ac:dyDescent="0.35">
      <c r="N15304" s="25"/>
      <c r="R15304" s="2"/>
    </row>
    <row r="15305" spans="14:22" x14ac:dyDescent="0.35">
      <c r="N15305" s="25"/>
      <c r="R15305" s="2"/>
    </row>
    <row r="15306" spans="14:22" x14ac:dyDescent="0.35">
      <c r="N15306" s="25"/>
      <c r="R15306" s="2"/>
    </row>
    <row r="15307" spans="14:22" x14ac:dyDescent="0.35">
      <c r="N15307" s="25"/>
      <c r="R15307" s="2"/>
    </row>
    <row r="15308" spans="14:22" x14ac:dyDescent="0.35">
      <c r="N15308" s="25"/>
      <c r="R15308" s="2"/>
    </row>
    <row r="15309" spans="14:22" x14ac:dyDescent="0.35">
      <c r="N15309" s="25"/>
      <c r="R15309" s="2"/>
    </row>
    <row r="15310" spans="14:22" x14ac:dyDescent="0.35">
      <c r="N15310" s="25"/>
      <c r="R15310" s="2"/>
    </row>
    <row r="15311" spans="14:22" x14ac:dyDescent="0.35">
      <c r="N15311" s="25"/>
      <c r="R15311" s="2"/>
    </row>
    <row r="15312" spans="14:22" x14ac:dyDescent="0.35">
      <c r="N15312" s="25"/>
      <c r="R15312" s="2"/>
    </row>
    <row r="15313" spans="14:18" x14ac:dyDescent="0.35">
      <c r="N15313" s="25"/>
      <c r="R15313" s="2"/>
    </row>
    <row r="15314" spans="14:18" x14ac:dyDescent="0.35">
      <c r="N15314" s="25"/>
      <c r="R15314" s="2"/>
    </row>
    <row r="15315" spans="14:18" x14ac:dyDescent="0.35">
      <c r="N15315" s="25"/>
      <c r="R15315" s="2"/>
    </row>
    <row r="15316" spans="14:18" x14ac:dyDescent="0.35">
      <c r="N15316" s="25"/>
      <c r="R15316" s="2"/>
    </row>
    <row r="15317" spans="14:18" x14ac:dyDescent="0.35">
      <c r="N15317" s="25"/>
      <c r="R15317" s="2"/>
    </row>
    <row r="15318" spans="14:18" x14ac:dyDescent="0.35">
      <c r="N15318" s="25"/>
      <c r="R15318" s="2"/>
    </row>
    <row r="15319" spans="14:18" x14ac:dyDescent="0.35">
      <c r="N15319" s="25"/>
      <c r="R15319" s="2"/>
    </row>
    <row r="15320" spans="14:18" x14ac:dyDescent="0.35">
      <c r="N15320" s="25"/>
      <c r="R15320" s="2"/>
    </row>
    <row r="15321" spans="14:18" x14ac:dyDescent="0.35">
      <c r="N15321" s="25"/>
      <c r="R15321" s="2"/>
    </row>
    <row r="15322" spans="14:18" x14ac:dyDescent="0.35">
      <c r="N15322" s="25"/>
      <c r="R15322" s="2"/>
    </row>
    <row r="15323" spans="14:18" x14ac:dyDescent="0.35">
      <c r="N15323" s="25"/>
      <c r="R15323" s="2"/>
    </row>
    <row r="15324" spans="14:18" x14ac:dyDescent="0.35">
      <c r="N15324" s="25"/>
      <c r="R15324" s="2"/>
    </row>
    <row r="15325" spans="14:18" x14ac:dyDescent="0.35">
      <c r="N15325" s="25"/>
      <c r="R15325" s="2"/>
    </row>
    <row r="15326" spans="14:18" x14ac:dyDescent="0.35">
      <c r="N15326" s="25"/>
      <c r="R15326" s="2"/>
    </row>
    <row r="15327" spans="14:18" x14ac:dyDescent="0.35">
      <c r="N15327" s="25"/>
      <c r="R15327" s="2"/>
    </row>
    <row r="15328" spans="14:18" x14ac:dyDescent="0.35">
      <c r="N15328" s="25"/>
      <c r="R15328" s="2"/>
    </row>
    <row r="15329" spans="14:18" x14ac:dyDescent="0.35">
      <c r="N15329" s="25"/>
      <c r="R15329" s="2"/>
    </row>
    <row r="15330" spans="14:18" x14ac:dyDescent="0.35">
      <c r="N15330" s="25"/>
      <c r="R15330" s="2"/>
    </row>
    <row r="15331" spans="14:18" x14ac:dyDescent="0.35">
      <c r="N15331" s="25"/>
      <c r="R15331" s="2"/>
    </row>
    <row r="15332" spans="14:18" x14ac:dyDescent="0.35">
      <c r="N15332" s="25"/>
      <c r="R15332" s="2"/>
    </row>
    <row r="15333" spans="14:18" x14ac:dyDescent="0.35">
      <c r="N15333" s="25"/>
      <c r="R15333" s="2"/>
    </row>
    <row r="15334" spans="14:18" x14ac:dyDescent="0.35">
      <c r="N15334" s="25"/>
      <c r="R15334" s="2"/>
    </row>
    <row r="15335" spans="14:18" x14ac:dyDescent="0.35">
      <c r="N15335" s="25"/>
      <c r="R15335" s="2"/>
    </row>
    <row r="15336" spans="14:18" x14ac:dyDescent="0.35">
      <c r="N15336" s="25"/>
      <c r="R15336" s="2"/>
    </row>
    <row r="15337" spans="14:18" x14ac:dyDescent="0.35">
      <c r="N15337" s="25"/>
      <c r="R15337" s="2"/>
    </row>
    <row r="15338" spans="14:18" x14ac:dyDescent="0.35">
      <c r="N15338" s="25"/>
      <c r="R15338" s="2"/>
    </row>
    <row r="15339" spans="14:18" x14ac:dyDescent="0.35">
      <c r="N15339" s="25"/>
      <c r="R15339" s="2"/>
    </row>
    <row r="15340" spans="14:18" x14ac:dyDescent="0.35">
      <c r="N15340" s="25"/>
      <c r="R15340" s="2"/>
    </row>
    <row r="15341" spans="14:18" x14ac:dyDescent="0.35">
      <c r="N15341" s="25"/>
      <c r="R15341" s="2"/>
    </row>
    <row r="15342" spans="14:18" x14ac:dyDescent="0.35">
      <c r="N15342" s="25"/>
      <c r="R15342" s="2"/>
    </row>
    <row r="15343" spans="14:18" x14ac:dyDescent="0.35">
      <c r="N15343" s="25"/>
      <c r="R15343" s="2"/>
    </row>
    <row r="15344" spans="14:18" x14ac:dyDescent="0.35">
      <c r="N15344" s="25"/>
      <c r="R15344" s="2"/>
    </row>
    <row r="15345" spans="14:18" x14ac:dyDescent="0.35">
      <c r="N15345" s="25"/>
      <c r="R15345" s="2"/>
    </row>
    <row r="15346" spans="14:18" x14ac:dyDescent="0.35">
      <c r="N15346" s="25"/>
      <c r="R15346" s="2"/>
    </row>
    <row r="15347" spans="14:18" x14ac:dyDescent="0.35">
      <c r="N15347" s="25"/>
      <c r="R15347" s="2"/>
    </row>
    <row r="15348" spans="14:18" x14ac:dyDescent="0.35">
      <c r="N15348" s="25"/>
      <c r="R15348" s="2"/>
    </row>
    <row r="15349" spans="14:18" x14ac:dyDescent="0.35">
      <c r="N15349" s="25"/>
      <c r="R15349" s="2"/>
    </row>
    <row r="15350" spans="14:18" x14ac:dyDescent="0.35">
      <c r="N15350" s="25"/>
      <c r="R15350" s="2"/>
    </row>
    <row r="15351" spans="14:18" x14ac:dyDescent="0.35">
      <c r="N15351" s="25"/>
      <c r="R15351" s="2"/>
    </row>
    <row r="15352" spans="14:18" x14ac:dyDescent="0.35">
      <c r="N15352" s="25"/>
      <c r="R15352" s="2"/>
    </row>
    <row r="15353" spans="14:18" x14ac:dyDescent="0.35">
      <c r="N15353" s="25"/>
      <c r="R15353" s="2"/>
    </row>
    <row r="15354" spans="14:18" x14ac:dyDescent="0.35">
      <c r="N15354" s="25"/>
      <c r="R15354" s="2"/>
    </row>
    <row r="15355" spans="14:18" x14ac:dyDescent="0.35">
      <c r="N15355" s="25"/>
      <c r="R15355" s="2"/>
    </row>
    <row r="15356" spans="14:18" x14ac:dyDescent="0.35">
      <c r="N15356" s="25"/>
      <c r="R15356" s="2"/>
    </row>
    <row r="15357" spans="14:18" x14ac:dyDescent="0.35">
      <c r="N15357" s="25"/>
      <c r="R15357" s="2"/>
    </row>
    <row r="15358" spans="14:18" x14ac:dyDescent="0.35">
      <c r="N15358" s="25"/>
      <c r="R15358" s="2"/>
    </row>
    <row r="15359" spans="14:18" x14ac:dyDescent="0.35">
      <c r="N15359" s="25"/>
      <c r="R15359" s="2"/>
    </row>
    <row r="15360" spans="14:18" x14ac:dyDescent="0.35">
      <c r="N15360" s="25"/>
      <c r="R15360" s="2"/>
    </row>
    <row r="15361" spans="14:18" x14ac:dyDescent="0.35">
      <c r="N15361" s="25"/>
      <c r="R15361" s="2"/>
    </row>
    <row r="15362" spans="14:18" x14ac:dyDescent="0.35">
      <c r="N15362" s="25"/>
      <c r="R15362" s="2"/>
    </row>
    <row r="15363" spans="14:18" x14ac:dyDescent="0.35">
      <c r="N15363" s="25"/>
      <c r="R15363" s="2"/>
    </row>
    <row r="15364" spans="14:18" x14ac:dyDescent="0.35">
      <c r="N15364" s="25"/>
      <c r="R15364" s="2"/>
    </row>
    <row r="15365" spans="14:18" x14ac:dyDescent="0.35">
      <c r="N15365" s="25"/>
      <c r="R15365" s="2"/>
    </row>
    <row r="15366" spans="14:18" x14ac:dyDescent="0.35">
      <c r="N15366" s="25"/>
      <c r="R15366" s="2"/>
    </row>
    <row r="15367" spans="14:18" x14ac:dyDescent="0.35">
      <c r="N15367" s="25"/>
      <c r="R15367" s="2"/>
    </row>
    <row r="15368" spans="14:18" x14ac:dyDescent="0.35">
      <c r="N15368" s="25"/>
      <c r="R15368" s="2"/>
    </row>
    <row r="15369" spans="14:18" x14ac:dyDescent="0.35">
      <c r="N15369" s="25"/>
      <c r="R15369" s="2"/>
    </row>
    <row r="15370" spans="14:18" x14ac:dyDescent="0.35">
      <c r="N15370" s="25"/>
      <c r="R15370" s="2"/>
    </row>
    <row r="15371" spans="14:18" x14ac:dyDescent="0.35">
      <c r="N15371" s="25"/>
      <c r="R15371" s="2"/>
    </row>
    <row r="15372" spans="14:18" x14ac:dyDescent="0.35">
      <c r="N15372" s="25"/>
      <c r="R15372" s="2"/>
    </row>
    <row r="15373" spans="14:18" x14ac:dyDescent="0.35">
      <c r="N15373" s="25"/>
      <c r="R15373" s="2"/>
    </row>
    <row r="15374" spans="14:18" x14ac:dyDescent="0.35">
      <c r="N15374" s="25"/>
      <c r="R15374" s="2"/>
    </row>
    <row r="15375" spans="14:18" x14ac:dyDescent="0.35">
      <c r="N15375" s="25"/>
      <c r="R15375" s="2"/>
    </row>
    <row r="15376" spans="14:18" x14ac:dyDescent="0.35">
      <c r="N15376" s="25"/>
      <c r="R15376" s="2"/>
    </row>
    <row r="15377" spans="14:18" x14ac:dyDescent="0.35">
      <c r="N15377" s="25"/>
      <c r="R15377" s="2"/>
    </row>
    <row r="15378" spans="14:18" x14ac:dyDescent="0.35">
      <c r="N15378" s="25"/>
      <c r="R15378" s="2"/>
    </row>
    <row r="15379" spans="14:18" x14ac:dyDescent="0.35">
      <c r="N15379" s="25"/>
      <c r="R15379" s="2"/>
    </row>
    <row r="15380" spans="14:18" x14ac:dyDescent="0.35">
      <c r="N15380" s="25"/>
      <c r="R15380" s="2"/>
    </row>
    <row r="15381" spans="14:18" x14ac:dyDescent="0.35">
      <c r="N15381" s="25"/>
      <c r="R15381" s="2"/>
    </row>
    <row r="15382" spans="14:18" x14ac:dyDescent="0.35">
      <c r="N15382" s="25"/>
      <c r="R15382" s="2"/>
    </row>
    <row r="15383" spans="14:18" x14ac:dyDescent="0.35">
      <c r="N15383" s="25"/>
      <c r="R15383" s="2"/>
    </row>
    <row r="15384" spans="14:18" x14ac:dyDescent="0.35">
      <c r="N15384" s="25"/>
      <c r="R15384" s="2"/>
    </row>
    <row r="15385" spans="14:18" x14ac:dyDescent="0.35">
      <c r="N15385" s="25"/>
      <c r="R15385" s="2"/>
    </row>
    <row r="15386" spans="14:18" x14ac:dyDescent="0.35">
      <c r="N15386" s="25"/>
      <c r="R15386" s="2"/>
    </row>
    <row r="15387" spans="14:18" x14ac:dyDescent="0.35">
      <c r="N15387" s="25"/>
      <c r="R15387" s="2"/>
    </row>
    <row r="15388" spans="14:18" x14ac:dyDescent="0.35">
      <c r="N15388" s="25"/>
      <c r="R15388" s="2"/>
    </row>
    <row r="15389" spans="14:18" x14ac:dyDescent="0.35">
      <c r="N15389" s="25"/>
      <c r="R15389" s="2"/>
    </row>
    <row r="15390" spans="14:18" x14ac:dyDescent="0.35">
      <c r="N15390" s="25"/>
      <c r="R15390" s="2"/>
    </row>
    <row r="15391" spans="14:18" x14ac:dyDescent="0.35">
      <c r="N15391" s="25"/>
      <c r="R15391" s="2"/>
    </row>
    <row r="15392" spans="14:18" x14ac:dyDescent="0.35">
      <c r="N15392" s="25"/>
      <c r="R15392" s="2"/>
    </row>
    <row r="15393" spans="14:22" x14ac:dyDescent="0.35">
      <c r="N15393" s="25"/>
      <c r="R15393" s="2"/>
    </row>
    <row r="15394" spans="14:22" x14ac:dyDescent="0.35">
      <c r="N15394" s="25"/>
      <c r="R15394" s="2"/>
    </row>
    <row r="15395" spans="14:22" x14ac:dyDescent="0.35">
      <c r="N15395" s="25"/>
      <c r="R15395" s="2"/>
    </row>
    <row r="15396" spans="14:22" x14ac:dyDescent="0.35">
      <c r="N15396" s="25"/>
      <c r="R15396" s="2"/>
      <c r="U15396" s="5"/>
      <c r="V15396" s="6"/>
    </row>
    <row r="15397" spans="14:22" x14ac:dyDescent="0.35">
      <c r="N15397" s="25"/>
      <c r="R15397" s="2"/>
    </row>
    <row r="15398" spans="14:22" x14ac:dyDescent="0.35">
      <c r="N15398" s="25"/>
      <c r="R15398" s="2"/>
    </row>
    <row r="15399" spans="14:22" x14ac:dyDescent="0.35">
      <c r="N15399" s="25"/>
      <c r="R15399" s="2"/>
    </row>
    <row r="15400" spans="14:22" x14ac:dyDescent="0.35">
      <c r="N15400" s="25"/>
      <c r="R15400" s="2"/>
    </row>
    <row r="15401" spans="14:22" x14ac:dyDescent="0.35">
      <c r="N15401" s="25"/>
      <c r="R15401" s="2"/>
    </row>
    <row r="15402" spans="14:22" x14ac:dyDescent="0.35">
      <c r="N15402" s="25"/>
      <c r="R15402" s="2"/>
    </row>
    <row r="15403" spans="14:22" x14ac:dyDescent="0.35">
      <c r="N15403" s="25"/>
      <c r="R15403" s="2"/>
    </row>
    <row r="15404" spans="14:22" x14ac:dyDescent="0.35">
      <c r="N15404" s="25"/>
      <c r="R15404" s="2"/>
    </row>
    <row r="15405" spans="14:22" x14ac:dyDescent="0.35">
      <c r="N15405" s="25"/>
      <c r="R15405" s="2"/>
    </row>
    <row r="15406" spans="14:22" x14ac:dyDescent="0.35">
      <c r="N15406" s="25"/>
      <c r="R15406" s="2"/>
    </row>
    <row r="15407" spans="14:22" x14ac:dyDescent="0.35">
      <c r="N15407" s="25"/>
      <c r="R15407" s="2"/>
    </row>
    <row r="15408" spans="14:22" x14ac:dyDescent="0.35">
      <c r="N15408" s="25"/>
      <c r="R15408" s="2"/>
    </row>
    <row r="15409" spans="14:18" x14ac:dyDescent="0.35">
      <c r="N15409" s="25"/>
      <c r="R15409" s="2"/>
    </row>
    <row r="15410" spans="14:18" x14ac:dyDescent="0.35">
      <c r="N15410" s="25"/>
      <c r="R15410" s="2"/>
    </row>
    <row r="15411" spans="14:18" x14ac:dyDescent="0.35">
      <c r="N15411" s="25"/>
      <c r="R15411" s="2"/>
    </row>
    <row r="15412" spans="14:18" x14ac:dyDescent="0.35">
      <c r="N15412" s="25"/>
      <c r="R15412" s="2"/>
    </row>
    <row r="15413" spans="14:18" x14ac:dyDescent="0.35">
      <c r="N15413" s="25"/>
      <c r="R15413" s="2"/>
    </row>
    <row r="15414" spans="14:18" x14ac:dyDescent="0.35">
      <c r="N15414" s="25"/>
      <c r="R15414" s="2"/>
    </row>
    <row r="15415" spans="14:18" x14ac:dyDescent="0.35">
      <c r="N15415" s="25"/>
      <c r="R15415" s="2"/>
    </row>
    <row r="15416" spans="14:18" x14ac:dyDescent="0.35">
      <c r="N15416" s="25"/>
      <c r="R15416" s="2"/>
    </row>
    <row r="15417" spans="14:18" x14ac:dyDescent="0.35">
      <c r="N15417" s="25"/>
      <c r="R15417" s="2"/>
    </row>
    <row r="15418" spans="14:18" x14ac:dyDescent="0.35">
      <c r="N15418" s="25"/>
      <c r="R15418" s="2"/>
    </row>
    <row r="15419" spans="14:18" x14ac:dyDescent="0.35">
      <c r="N15419" s="25"/>
      <c r="R15419" s="2"/>
    </row>
    <row r="15420" spans="14:18" x14ac:dyDescent="0.35">
      <c r="N15420" s="25"/>
      <c r="R15420" s="2"/>
    </row>
    <row r="15421" spans="14:18" x14ac:dyDescent="0.35">
      <c r="N15421" s="25"/>
      <c r="R15421" s="2"/>
    </row>
    <row r="15422" spans="14:18" x14ac:dyDescent="0.35">
      <c r="N15422" s="25"/>
      <c r="R15422" s="2"/>
    </row>
    <row r="15423" spans="14:18" x14ac:dyDescent="0.35">
      <c r="N15423" s="25"/>
      <c r="R15423" s="2"/>
    </row>
    <row r="15424" spans="14:18" x14ac:dyDescent="0.35">
      <c r="N15424" s="25"/>
      <c r="R15424" s="2"/>
    </row>
    <row r="15425" spans="14:18" x14ac:dyDescent="0.35">
      <c r="N15425" s="25"/>
      <c r="R15425" s="2"/>
    </row>
    <row r="15426" spans="14:18" x14ac:dyDescent="0.35">
      <c r="N15426" s="25"/>
      <c r="R15426" s="2"/>
    </row>
    <row r="15427" spans="14:18" x14ac:dyDescent="0.35">
      <c r="N15427" s="25"/>
      <c r="R15427" s="2"/>
    </row>
    <row r="15428" spans="14:18" x14ac:dyDescent="0.35">
      <c r="N15428" s="25"/>
      <c r="R15428" s="2"/>
    </row>
    <row r="15429" spans="14:18" x14ac:dyDescent="0.35">
      <c r="N15429" s="25"/>
      <c r="R15429" s="2"/>
    </row>
    <row r="15430" spans="14:18" x14ac:dyDescent="0.35">
      <c r="N15430" s="25"/>
      <c r="R15430" s="2"/>
    </row>
    <row r="15431" spans="14:18" x14ac:dyDescent="0.35">
      <c r="N15431" s="25"/>
      <c r="R15431" s="2"/>
    </row>
    <row r="15432" spans="14:18" x14ac:dyDescent="0.35">
      <c r="N15432" s="25"/>
      <c r="R15432" s="2"/>
    </row>
    <row r="15433" spans="14:18" x14ac:dyDescent="0.35">
      <c r="N15433" s="25"/>
      <c r="R15433" s="2"/>
    </row>
    <row r="15434" spans="14:18" x14ac:dyDescent="0.35">
      <c r="N15434" s="25"/>
      <c r="R15434" s="2"/>
    </row>
    <row r="15435" spans="14:18" x14ac:dyDescent="0.35">
      <c r="N15435" s="25"/>
      <c r="R15435" s="2"/>
    </row>
    <row r="15436" spans="14:18" x14ac:dyDescent="0.35">
      <c r="N15436" s="25"/>
      <c r="R15436" s="2"/>
    </row>
    <row r="15437" spans="14:18" x14ac:dyDescent="0.35">
      <c r="N15437" s="25"/>
      <c r="R15437" s="2"/>
    </row>
    <row r="15438" spans="14:18" x14ac:dyDescent="0.35">
      <c r="N15438" s="25"/>
      <c r="R15438" s="2"/>
    </row>
    <row r="15439" spans="14:18" x14ac:dyDescent="0.35">
      <c r="N15439" s="25"/>
      <c r="R15439" s="2"/>
    </row>
    <row r="15440" spans="14:18" x14ac:dyDescent="0.35">
      <c r="N15440" s="25"/>
      <c r="R15440" s="2"/>
    </row>
    <row r="15441" spans="14:18" x14ac:dyDescent="0.35">
      <c r="N15441" s="25"/>
      <c r="R15441" s="2"/>
    </row>
    <row r="15442" spans="14:18" x14ac:dyDescent="0.35">
      <c r="N15442" s="25"/>
      <c r="R15442" s="2"/>
    </row>
    <row r="15443" spans="14:18" x14ac:dyDescent="0.35">
      <c r="N15443" s="25"/>
      <c r="R15443" s="2"/>
    </row>
    <row r="15444" spans="14:18" x14ac:dyDescent="0.35">
      <c r="N15444" s="25"/>
      <c r="R15444" s="2"/>
    </row>
    <row r="15445" spans="14:18" x14ac:dyDescent="0.35">
      <c r="N15445" s="25"/>
      <c r="R15445" s="2"/>
    </row>
    <row r="15446" spans="14:18" x14ac:dyDescent="0.35">
      <c r="N15446" s="25"/>
      <c r="R15446" s="2"/>
    </row>
    <row r="15447" spans="14:18" x14ac:dyDescent="0.35">
      <c r="N15447" s="25"/>
      <c r="R15447" s="2"/>
    </row>
    <row r="15448" spans="14:18" x14ac:dyDescent="0.35">
      <c r="N15448" s="25"/>
      <c r="R15448" s="2"/>
    </row>
    <row r="15449" spans="14:18" x14ac:dyDescent="0.35">
      <c r="N15449" s="25"/>
      <c r="R15449" s="2"/>
    </row>
    <row r="15450" spans="14:18" x14ac:dyDescent="0.35">
      <c r="N15450" s="25"/>
      <c r="R15450" s="2"/>
    </row>
    <row r="15451" spans="14:18" x14ac:dyDescent="0.35">
      <c r="N15451" s="25"/>
      <c r="R15451" s="2"/>
    </row>
    <row r="15452" spans="14:18" x14ac:dyDescent="0.35">
      <c r="N15452" s="25"/>
      <c r="R15452" s="2"/>
    </row>
    <row r="15453" spans="14:18" x14ac:dyDescent="0.35">
      <c r="N15453" s="25"/>
      <c r="R15453" s="2"/>
    </row>
    <row r="15454" spans="14:18" x14ac:dyDescent="0.35">
      <c r="N15454" s="25"/>
      <c r="R15454" s="2"/>
    </row>
    <row r="15455" spans="14:18" x14ac:dyDescent="0.35">
      <c r="N15455" s="25"/>
      <c r="R15455" s="2"/>
    </row>
    <row r="15456" spans="14:18" x14ac:dyDescent="0.35">
      <c r="N15456" s="25"/>
      <c r="R15456" s="2"/>
    </row>
    <row r="15457" spans="14:18" x14ac:dyDescent="0.35">
      <c r="N15457" s="25"/>
      <c r="R15457" s="2"/>
    </row>
    <row r="15458" spans="14:18" x14ac:dyDescent="0.35">
      <c r="N15458" s="25"/>
      <c r="R15458" s="2"/>
    </row>
    <row r="15459" spans="14:18" x14ac:dyDescent="0.35">
      <c r="N15459" s="25"/>
      <c r="R15459" s="2"/>
    </row>
    <row r="15460" spans="14:18" x14ac:dyDescent="0.35">
      <c r="N15460" s="25"/>
      <c r="R15460" s="2"/>
    </row>
    <row r="15461" spans="14:18" x14ac:dyDescent="0.35">
      <c r="N15461" s="25"/>
      <c r="R15461" s="2"/>
    </row>
    <row r="15462" spans="14:18" x14ac:dyDescent="0.35">
      <c r="N15462" s="25"/>
      <c r="R15462" s="2"/>
    </row>
    <row r="15463" spans="14:18" x14ac:dyDescent="0.35">
      <c r="N15463" s="25"/>
      <c r="R15463" s="2"/>
    </row>
    <row r="15464" spans="14:18" x14ac:dyDescent="0.35">
      <c r="N15464" s="25"/>
      <c r="R15464" s="2"/>
    </row>
    <row r="15465" spans="14:18" x14ac:dyDescent="0.35">
      <c r="N15465" s="25"/>
      <c r="R15465" s="2"/>
    </row>
    <row r="15466" spans="14:18" x14ac:dyDescent="0.35">
      <c r="N15466" s="25"/>
      <c r="R15466" s="2"/>
    </row>
    <row r="15467" spans="14:18" x14ac:dyDescent="0.35">
      <c r="N15467" s="25"/>
      <c r="R15467" s="2"/>
    </row>
    <row r="15468" spans="14:18" x14ac:dyDescent="0.35">
      <c r="N15468" s="25"/>
      <c r="R15468" s="2"/>
    </row>
    <row r="15469" spans="14:18" x14ac:dyDescent="0.35">
      <c r="N15469" s="25"/>
      <c r="R15469" s="2"/>
    </row>
    <row r="15470" spans="14:18" x14ac:dyDescent="0.35">
      <c r="N15470" s="25"/>
      <c r="R15470" s="2"/>
    </row>
    <row r="15471" spans="14:18" x14ac:dyDescent="0.35">
      <c r="N15471" s="25"/>
      <c r="R15471" s="2"/>
    </row>
    <row r="15472" spans="14:18" x14ac:dyDescent="0.35">
      <c r="N15472" s="25"/>
      <c r="R15472" s="2"/>
    </row>
    <row r="15473" spans="14:18" x14ac:dyDescent="0.35">
      <c r="N15473" s="25"/>
      <c r="R15473" s="2"/>
    </row>
    <row r="15474" spans="14:18" x14ac:dyDescent="0.35">
      <c r="N15474" s="25"/>
      <c r="R15474" s="2"/>
    </row>
    <row r="15475" spans="14:18" x14ac:dyDescent="0.35">
      <c r="N15475" s="25"/>
      <c r="R15475" s="2"/>
    </row>
    <row r="15476" spans="14:18" x14ac:dyDescent="0.35">
      <c r="N15476" s="25"/>
      <c r="R15476" s="2"/>
    </row>
    <row r="15477" spans="14:18" x14ac:dyDescent="0.35">
      <c r="N15477" s="25"/>
      <c r="R15477" s="2"/>
    </row>
    <row r="15478" spans="14:18" x14ac:dyDescent="0.35">
      <c r="N15478" s="25"/>
      <c r="R15478" s="2"/>
    </row>
    <row r="15479" spans="14:18" x14ac:dyDescent="0.35">
      <c r="N15479" s="25"/>
      <c r="R15479" s="2"/>
    </row>
    <row r="15480" spans="14:18" x14ac:dyDescent="0.35">
      <c r="N15480" s="25"/>
      <c r="R15480" s="2"/>
    </row>
    <row r="15481" spans="14:18" x14ac:dyDescent="0.35">
      <c r="N15481" s="25"/>
      <c r="R15481" s="2"/>
    </row>
    <row r="15482" spans="14:18" x14ac:dyDescent="0.35">
      <c r="N15482" s="25"/>
      <c r="R15482" s="2"/>
    </row>
    <row r="15483" spans="14:18" x14ac:dyDescent="0.35">
      <c r="N15483" s="25"/>
      <c r="R15483" s="2"/>
    </row>
    <row r="15484" spans="14:18" x14ac:dyDescent="0.35">
      <c r="N15484" s="25"/>
      <c r="R15484" s="2"/>
    </row>
    <row r="15485" spans="14:18" x14ac:dyDescent="0.35">
      <c r="N15485" s="25"/>
      <c r="R15485" s="2"/>
    </row>
    <row r="15486" spans="14:18" x14ac:dyDescent="0.35">
      <c r="N15486" s="25"/>
      <c r="R15486" s="2"/>
    </row>
    <row r="15487" spans="14:18" x14ac:dyDescent="0.35">
      <c r="N15487" s="25"/>
      <c r="R15487" s="2"/>
    </row>
    <row r="15488" spans="14:18" x14ac:dyDescent="0.35">
      <c r="N15488" s="25"/>
      <c r="R15488" s="2"/>
    </row>
    <row r="15489" spans="14:22" x14ac:dyDescent="0.35">
      <c r="N15489" s="25"/>
      <c r="R15489" s="2"/>
    </row>
    <row r="15490" spans="14:22" x14ac:dyDescent="0.35">
      <c r="N15490" s="25"/>
      <c r="R15490" s="2"/>
    </row>
    <row r="15491" spans="14:22" x14ac:dyDescent="0.35">
      <c r="N15491" s="25"/>
      <c r="R15491" s="2"/>
    </row>
    <row r="15492" spans="14:22" x14ac:dyDescent="0.35">
      <c r="N15492" s="25"/>
      <c r="R15492" s="2"/>
      <c r="U15492" s="5"/>
      <c r="V15492" s="6"/>
    </row>
    <row r="15493" spans="14:22" x14ac:dyDescent="0.35">
      <c r="N15493" s="25"/>
      <c r="R15493" s="2"/>
    </row>
    <row r="15494" spans="14:22" x14ac:dyDescent="0.35">
      <c r="N15494" s="25"/>
      <c r="R15494" s="2"/>
    </row>
    <row r="15495" spans="14:22" x14ac:dyDescent="0.35">
      <c r="N15495" s="25"/>
      <c r="R15495" s="2"/>
    </row>
    <row r="15496" spans="14:22" x14ac:dyDescent="0.35">
      <c r="N15496" s="25"/>
      <c r="R15496" s="2"/>
    </row>
    <row r="15497" spans="14:22" x14ac:dyDescent="0.35">
      <c r="N15497" s="25"/>
      <c r="R15497" s="2"/>
    </row>
    <row r="15498" spans="14:22" x14ac:dyDescent="0.35">
      <c r="N15498" s="25"/>
      <c r="R15498" s="2"/>
    </row>
    <row r="15499" spans="14:22" x14ac:dyDescent="0.35">
      <c r="N15499" s="25"/>
      <c r="R15499" s="2"/>
    </row>
    <row r="15500" spans="14:22" x14ac:dyDescent="0.35">
      <c r="N15500" s="25"/>
      <c r="R15500" s="2"/>
    </row>
    <row r="15501" spans="14:22" x14ac:dyDescent="0.35">
      <c r="N15501" s="25"/>
      <c r="R15501" s="2"/>
    </row>
    <row r="15502" spans="14:22" x14ac:dyDescent="0.35">
      <c r="N15502" s="25"/>
      <c r="R15502" s="2"/>
    </row>
    <row r="15503" spans="14:22" x14ac:dyDescent="0.35">
      <c r="N15503" s="25"/>
      <c r="R15503" s="2"/>
    </row>
    <row r="15504" spans="14:22" x14ac:dyDescent="0.35">
      <c r="N15504" s="25"/>
      <c r="R15504" s="2"/>
    </row>
    <row r="15505" spans="14:18" x14ac:dyDescent="0.35">
      <c r="N15505" s="25"/>
      <c r="R15505" s="2"/>
    </row>
    <row r="15506" spans="14:18" x14ac:dyDescent="0.35">
      <c r="N15506" s="25"/>
      <c r="R15506" s="2"/>
    </row>
    <row r="15507" spans="14:18" x14ac:dyDescent="0.35">
      <c r="N15507" s="25"/>
      <c r="R15507" s="2"/>
    </row>
    <row r="15508" spans="14:18" x14ac:dyDescent="0.35">
      <c r="N15508" s="25"/>
      <c r="R15508" s="2"/>
    </row>
    <row r="15509" spans="14:18" x14ac:dyDescent="0.35">
      <c r="N15509" s="25"/>
      <c r="R15509" s="2"/>
    </row>
    <row r="15510" spans="14:18" x14ac:dyDescent="0.35">
      <c r="N15510" s="25"/>
      <c r="R15510" s="2"/>
    </row>
    <row r="15511" spans="14:18" x14ac:dyDescent="0.35">
      <c r="N15511" s="25"/>
      <c r="R15511" s="2"/>
    </row>
    <row r="15512" spans="14:18" x14ac:dyDescent="0.35">
      <c r="N15512" s="25"/>
      <c r="R15512" s="2"/>
    </row>
    <row r="15513" spans="14:18" x14ac:dyDescent="0.35">
      <c r="N15513" s="25"/>
      <c r="R15513" s="2"/>
    </row>
    <row r="15514" spans="14:18" x14ac:dyDescent="0.35">
      <c r="N15514" s="25"/>
      <c r="R15514" s="2"/>
    </row>
    <row r="15515" spans="14:18" x14ac:dyDescent="0.35">
      <c r="N15515" s="25"/>
      <c r="R15515" s="2"/>
    </row>
    <row r="15516" spans="14:18" x14ac:dyDescent="0.35">
      <c r="N15516" s="25"/>
      <c r="R15516" s="2"/>
    </row>
    <row r="15517" spans="14:18" x14ac:dyDescent="0.35">
      <c r="N15517" s="25"/>
      <c r="R15517" s="2"/>
    </row>
    <row r="15518" spans="14:18" x14ac:dyDescent="0.35">
      <c r="N15518" s="25"/>
      <c r="R15518" s="2"/>
    </row>
    <row r="15519" spans="14:18" x14ac:dyDescent="0.35">
      <c r="N15519" s="25"/>
      <c r="R15519" s="2"/>
    </row>
    <row r="15520" spans="14:18" x14ac:dyDescent="0.35">
      <c r="N15520" s="25"/>
      <c r="R15520" s="2"/>
    </row>
    <row r="15521" spans="14:18" x14ac:dyDescent="0.35">
      <c r="N15521" s="25"/>
      <c r="R15521" s="2"/>
    </row>
    <row r="15522" spans="14:18" x14ac:dyDescent="0.35">
      <c r="N15522" s="25"/>
      <c r="R15522" s="2"/>
    </row>
    <row r="15523" spans="14:18" x14ac:dyDescent="0.35">
      <c r="N15523" s="25"/>
      <c r="R15523" s="2"/>
    </row>
    <row r="15524" spans="14:18" x14ac:dyDescent="0.35">
      <c r="N15524" s="25"/>
      <c r="R15524" s="2"/>
    </row>
    <row r="15525" spans="14:18" x14ac:dyDescent="0.35">
      <c r="N15525" s="25"/>
      <c r="R15525" s="2"/>
    </row>
    <row r="15526" spans="14:18" x14ac:dyDescent="0.35">
      <c r="N15526" s="25"/>
      <c r="R15526" s="2"/>
    </row>
    <row r="15527" spans="14:18" x14ac:dyDescent="0.35">
      <c r="N15527" s="25"/>
      <c r="R15527" s="2"/>
    </row>
    <row r="15528" spans="14:18" x14ac:dyDescent="0.35">
      <c r="N15528" s="25"/>
      <c r="R15528" s="2"/>
    </row>
    <row r="15529" spans="14:18" x14ac:dyDescent="0.35">
      <c r="N15529" s="25"/>
      <c r="R15529" s="2"/>
    </row>
    <row r="15530" spans="14:18" x14ac:dyDescent="0.35">
      <c r="N15530" s="25"/>
      <c r="R15530" s="2"/>
    </row>
    <row r="15531" spans="14:18" x14ac:dyDescent="0.35">
      <c r="N15531" s="25"/>
      <c r="R15531" s="2"/>
    </row>
    <row r="15532" spans="14:18" x14ac:dyDescent="0.35">
      <c r="N15532" s="25"/>
      <c r="R15532" s="2"/>
    </row>
    <row r="15533" spans="14:18" x14ac:dyDescent="0.35">
      <c r="N15533" s="25"/>
      <c r="R15533" s="2"/>
    </row>
    <row r="15534" spans="14:18" x14ac:dyDescent="0.35">
      <c r="N15534" s="25"/>
      <c r="R15534" s="2"/>
    </row>
    <row r="15535" spans="14:18" x14ac:dyDescent="0.35">
      <c r="N15535" s="25"/>
      <c r="R15535" s="2"/>
    </row>
    <row r="15536" spans="14:18" x14ac:dyDescent="0.35">
      <c r="N15536" s="25"/>
      <c r="R15536" s="2"/>
    </row>
    <row r="15537" spans="14:18" x14ac:dyDescent="0.35">
      <c r="N15537" s="25"/>
      <c r="R15537" s="2"/>
    </row>
    <row r="15538" spans="14:18" x14ac:dyDescent="0.35">
      <c r="N15538" s="25"/>
      <c r="R15538" s="2"/>
    </row>
    <row r="15539" spans="14:18" x14ac:dyDescent="0.35">
      <c r="N15539" s="25"/>
      <c r="R15539" s="2"/>
    </row>
    <row r="15540" spans="14:18" x14ac:dyDescent="0.35">
      <c r="N15540" s="25"/>
      <c r="R15540" s="2"/>
    </row>
    <row r="15541" spans="14:18" x14ac:dyDescent="0.35">
      <c r="N15541" s="25"/>
      <c r="R15541" s="2"/>
    </row>
    <row r="15542" spans="14:18" x14ac:dyDescent="0.35">
      <c r="N15542" s="25"/>
      <c r="R15542" s="2"/>
    </row>
    <row r="15543" spans="14:18" x14ac:dyDescent="0.35">
      <c r="N15543" s="25"/>
      <c r="R15543" s="2"/>
    </row>
    <row r="15544" spans="14:18" x14ac:dyDescent="0.35">
      <c r="N15544" s="25"/>
      <c r="R15544" s="2"/>
    </row>
    <row r="15545" spans="14:18" x14ac:dyDescent="0.35">
      <c r="N15545" s="25"/>
      <c r="R15545" s="2"/>
    </row>
    <row r="15546" spans="14:18" x14ac:dyDescent="0.35">
      <c r="N15546" s="25"/>
      <c r="R15546" s="2"/>
    </row>
    <row r="15547" spans="14:18" x14ac:dyDescent="0.35">
      <c r="N15547" s="25"/>
      <c r="R15547" s="2"/>
    </row>
    <row r="15548" spans="14:18" x14ac:dyDescent="0.35">
      <c r="N15548" s="25"/>
      <c r="R15548" s="2"/>
    </row>
    <row r="15549" spans="14:18" x14ac:dyDescent="0.35">
      <c r="N15549" s="25"/>
      <c r="R15549" s="2"/>
    </row>
    <row r="15550" spans="14:18" x14ac:dyDescent="0.35">
      <c r="N15550" s="25"/>
      <c r="R15550" s="2"/>
    </row>
    <row r="15551" spans="14:18" x14ac:dyDescent="0.35">
      <c r="N15551" s="25"/>
      <c r="R15551" s="2"/>
    </row>
    <row r="15552" spans="14:18" x14ac:dyDescent="0.35">
      <c r="N15552" s="25"/>
      <c r="R15552" s="2"/>
    </row>
    <row r="15553" spans="14:18" x14ac:dyDescent="0.35">
      <c r="N15553" s="25"/>
      <c r="R15553" s="2"/>
    </row>
    <row r="15554" spans="14:18" x14ac:dyDescent="0.35">
      <c r="N15554" s="25"/>
      <c r="R15554" s="2"/>
    </row>
    <row r="15555" spans="14:18" x14ac:dyDescent="0.35">
      <c r="N15555" s="25"/>
      <c r="R15555" s="2"/>
    </row>
    <row r="15556" spans="14:18" x14ac:dyDescent="0.35">
      <c r="N15556" s="25"/>
      <c r="R15556" s="2"/>
    </row>
    <row r="15557" spans="14:18" x14ac:dyDescent="0.35">
      <c r="N15557" s="25"/>
      <c r="R15557" s="2"/>
    </row>
    <row r="15558" spans="14:18" x14ac:dyDescent="0.35">
      <c r="N15558" s="25"/>
      <c r="R15558" s="2"/>
    </row>
    <row r="15559" spans="14:18" x14ac:dyDescent="0.35">
      <c r="N15559" s="25"/>
      <c r="R15559" s="2"/>
    </row>
    <row r="15560" spans="14:18" x14ac:dyDescent="0.35">
      <c r="N15560" s="25"/>
      <c r="R15560" s="2"/>
    </row>
    <row r="15561" spans="14:18" x14ac:dyDescent="0.35">
      <c r="N15561" s="25"/>
      <c r="R15561" s="2"/>
    </row>
    <row r="15562" spans="14:18" x14ac:dyDescent="0.35">
      <c r="N15562" s="25"/>
      <c r="R15562" s="2"/>
    </row>
    <row r="15563" spans="14:18" x14ac:dyDescent="0.35">
      <c r="N15563" s="25"/>
      <c r="R15563" s="2"/>
    </row>
    <row r="15564" spans="14:18" x14ac:dyDescent="0.35">
      <c r="N15564" s="25"/>
      <c r="R15564" s="2"/>
    </row>
    <row r="15565" spans="14:18" x14ac:dyDescent="0.35">
      <c r="N15565" s="25"/>
      <c r="R15565" s="2"/>
    </row>
    <row r="15566" spans="14:18" x14ac:dyDescent="0.35">
      <c r="N15566" s="25"/>
      <c r="R15566" s="2"/>
    </row>
    <row r="15567" spans="14:18" x14ac:dyDescent="0.35">
      <c r="N15567" s="25"/>
      <c r="R15567" s="2"/>
    </row>
    <row r="15568" spans="14:18" x14ac:dyDescent="0.35">
      <c r="N15568" s="25"/>
      <c r="R15568" s="2"/>
    </row>
    <row r="15569" spans="14:18" x14ac:dyDescent="0.35">
      <c r="N15569" s="25"/>
      <c r="R15569" s="2"/>
    </row>
    <row r="15570" spans="14:18" x14ac:dyDescent="0.35">
      <c r="N15570" s="25"/>
      <c r="R15570" s="2"/>
    </row>
    <row r="15571" spans="14:18" x14ac:dyDescent="0.35">
      <c r="N15571" s="25"/>
      <c r="R15571" s="2"/>
    </row>
    <row r="15572" spans="14:18" x14ac:dyDescent="0.35">
      <c r="N15572" s="25"/>
      <c r="R15572" s="2"/>
    </row>
    <row r="15573" spans="14:18" x14ac:dyDescent="0.35">
      <c r="N15573" s="25"/>
      <c r="R15573" s="2"/>
    </row>
    <row r="15574" spans="14:18" x14ac:dyDescent="0.35">
      <c r="N15574" s="25"/>
      <c r="R15574" s="2"/>
    </row>
    <row r="15575" spans="14:18" x14ac:dyDescent="0.35">
      <c r="N15575" s="25"/>
      <c r="R15575" s="2"/>
    </row>
    <row r="15576" spans="14:18" x14ac:dyDescent="0.35">
      <c r="N15576" s="25"/>
      <c r="R15576" s="2"/>
    </row>
    <row r="15577" spans="14:18" x14ac:dyDescent="0.35">
      <c r="N15577" s="25"/>
      <c r="R15577" s="2"/>
    </row>
    <row r="15578" spans="14:18" x14ac:dyDescent="0.35">
      <c r="N15578" s="25"/>
      <c r="R15578" s="2"/>
    </row>
    <row r="15579" spans="14:18" x14ac:dyDescent="0.35">
      <c r="N15579" s="25"/>
      <c r="R15579" s="2"/>
    </row>
    <row r="15580" spans="14:18" x14ac:dyDescent="0.35">
      <c r="N15580" s="25"/>
      <c r="R15580" s="2"/>
    </row>
    <row r="15581" spans="14:18" x14ac:dyDescent="0.35">
      <c r="N15581" s="25"/>
      <c r="R15581" s="2"/>
    </row>
    <row r="15582" spans="14:18" x14ac:dyDescent="0.35">
      <c r="N15582" s="25"/>
      <c r="R15582" s="2"/>
    </row>
    <row r="15583" spans="14:18" x14ac:dyDescent="0.35">
      <c r="N15583" s="25"/>
      <c r="R15583" s="2"/>
    </row>
    <row r="15584" spans="14:18" x14ac:dyDescent="0.35">
      <c r="N15584" s="25"/>
      <c r="R15584" s="2"/>
    </row>
    <row r="15585" spans="14:22" x14ac:dyDescent="0.35">
      <c r="N15585" s="25"/>
      <c r="R15585" s="2"/>
    </row>
    <row r="15586" spans="14:22" x14ac:dyDescent="0.35">
      <c r="N15586" s="25"/>
      <c r="R15586" s="2"/>
    </row>
    <row r="15587" spans="14:22" x14ac:dyDescent="0.35">
      <c r="N15587" s="25"/>
      <c r="R15587" s="2"/>
    </row>
    <row r="15588" spans="14:22" x14ac:dyDescent="0.35">
      <c r="N15588" s="25"/>
      <c r="R15588" s="2"/>
      <c r="U15588" s="5"/>
      <c r="V15588" s="6"/>
    </row>
    <row r="15589" spans="14:22" x14ac:dyDescent="0.35">
      <c r="N15589" s="25"/>
      <c r="R15589" s="2"/>
    </row>
    <row r="15590" spans="14:22" x14ac:dyDescent="0.35">
      <c r="N15590" s="25"/>
      <c r="R15590" s="2"/>
    </row>
    <row r="15591" spans="14:22" x14ac:dyDescent="0.35">
      <c r="N15591" s="25"/>
      <c r="R15591" s="2"/>
    </row>
    <row r="15592" spans="14:22" x14ac:dyDescent="0.35">
      <c r="N15592" s="25"/>
      <c r="R15592" s="2"/>
    </row>
    <row r="15593" spans="14:22" x14ac:dyDescent="0.35">
      <c r="N15593" s="25"/>
      <c r="R15593" s="2"/>
    </row>
    <row r="15594" spans="14:22" x14ac:dyDescent="0.35">
      <c r="N15594" s="25"/>
      <c r="R15594" s="2"/>
    </row>
    <row r="15595" spans="14:22" x14ac:dyDescent="0.35">
      <c r="N15595" s="25"/>
      <c r="R15595" s="2"/>
    </row>
    <row r="15596" spans="14:22" x14ac:dyDescent="0.35">
      <c r="N15596" s="25"/>
      <c r="R15596" s="2"/>
    </row>
    <row r="15597" spans="14:22" x14ac:dyDescent="0.35">
      <c r="N15597" s="25"/>
      <c r="R15597" s="2"/>
    </row>
    <row r="15598" spans="14:22" x14ac:dyDescent="0.35">
      <c r="N15598" s="25"/>
      <c r="R15598" s="2"/>
    </row>
    <row r="15599" spans="14:22" x14ac:dyDescent="0.35">
      <c r="N15599" s="25"/>
      <c r="R15599" s="2"/>
    </row>
    <row r="15600" spans="14:22" x14ac:dyDescent="0.35">
      <c r="N15600" s="25"/>
      <c r="R15600" s="2"/>
    </row>
    <row r="15601" spans="14:18" x14ac:dyDescent="0.35">
      <c r="N15601" s="25"/>
      <c r="R15601" s="2"/>
    </row>
    <row r="15602" spans="14:18" x14ac:dyDescent="0.35">
      <c r="N15602" s="25"/>
      <c r="R15602" s="2"/>
    </row>
    <row r="15603" spans="14:18" x14ac:dyDescent="0.35">
      <c r="N15603" s="25"/>
      <c r="R15603" s="2"/>
    </row>
    <row r="15604" spans="14:18" x14ac:dyDescent="0.35">
      <c r="N15604" s="25"/>
      <c r="R15604" s="2"/>
    </row>
    <row r="15605" spans="14:18" x14ac:dyDescent="0.35">
      <c r="N15605" s="25"/>
      <c r="R15605" s="2"/>
    </row>
    <row r="15606" spans="14:18" x14ac:dyDescent="0.35">
      <c r="N15606" s="25"/>
      <c r="R15606" s="2"/>
    </row>
    <row r="15607" spans="14:18" x14ac:dyDescent="0.35">
      <c r="N15607" s="25"/>
      <c r="R15607" s="2"/>
    </row>
    <row r="15608" spans="14:18" x14ac:dyDescent="0.35">
      <c r="N15608" s="25"/>
      <c r="R15608" s="2"/>
    </row>
    <row r="15609" spans="14:18" x14ac:dyDescent="0.35">
      <c r="N15609" s="25"/>
      <c r="R15609" s="2"/>
    </row>
    <row r="15610" spans="14:18" x14ac:dyDescent="0.35">
      <c r="N15610" s="25"/>
      <c r="R15610" s="2"/>
    </row>
    <row r="15611" spans="14:18" x14ac:dyDescent="0.35">
      <c r="N15611" s="25"/>
      <c r="R15611" s="2"/>
    </row>
    <row r="15612" spans="14:18" x14ac:dyDescent="0.35">
      <c r="N15612" s="25"/>
      <c r="R15612" s="2"/>
    </row>
    <row r="15613" spans="14:18" x14ac:dyDescent="0.35">
      <c r="N15613" s="25"/>
      <c r="R15613" s="2"/>
    </row>
    <row r="15614" spans="14:18" x14ac:dyDescent="0.35">
      <c r="N15614" s="25"/>
      <c r="R15614" s="2"/>
    </row>
    <row r="15615" spans="14:18" x14ac:dyDescent="0.35">
      <c r="N15615" s="25"/>
      <c r="R15615" s="2"/>
    </row>
    <row r="15616" spans="14:18" x14ac:dyDescent="0.35">
      <c r="N15616" s="25"/>
      <c r="R15616" s="2"/>
    </row>
    <row r="15617" spans="14:18" x14ac:dyDescent="0.35">
      <c r="N15617" s="25"/>
      <c r="R15617" s="2"/>
    </row>
    <row r="15618" spans="14:18" x14ac:dyDescent="0.35">
      <c r="N15618" s="25"/>
      <c r="R15618" s="2"/>
    </row>
    <row r="15619" spans="14:18" x14ac:dyDescent="0.35">
      <c r="N15619" s="25"/>
      <c r="R15619" s="2"/>
    </row>
    <row r="15620" spans="14:18" x14ac:dyDescent="0.35">
      <c r="N15620" s="25"/>
      <c r="R15620" s="2"/>
    </row>
    <row r="15621" spans="14:18" x14ac:dyDescent="0.35">
      <c r="N15621" s="25"/>
      <c r="R15621" s="2"/>
    </row>
    <row r="15622" spans="14:18" x14ac:dyDescent="0.35">
      <c r="N15622" s="25"/>
      <c r="R15622" s="2"/>
    </row>
    <row r="15623" spans="14:18" x14ac:dyDescent="0.35">
      <c r="N15623" s="25"/>
      <c r="R15623" s="2"/>
    </row>
    <row r="15624" spans="14:18" x14ac:dyDescent="0.35">
      <c r="N15624" s="25"/>
      <c r="R15624" s="2"/>
    </row>
    <row r="15625" spans="14:18" x14ac:dyDescent="0.35">
      <c r="N15625" s="25"/>
      <c r="R15625" s="2"/>
    </row>
    <row r="15626" spans="14:18" x14ac:dyDescent="0.35">
      <c r="N15626" s="25"/>
      <c r="R15626" s="2"/>
    </row>
    <row r="15627" spans="14:18" x14ac:dyDescent="0.35">
      <c r="N15627" s="25"/>
      <c r="R15627" s="2"/>
    </row>
    <row r="15628" spans="14:18" x14ac:dyDescent="0.35">
      <c r="N15628" s="25"/>
      <c r="R15628" s="2"/>
    </row>
    <row r="15629" spans="14:18" x14ac:dyDescent="0.35">
      <c r="N15629" s="25"/>
      <c r="R15629" s="2"/>
    </row>
    <row r="15630" spans="14:18" x14ac:dyDescent="0.35">
      <c r="N15630" s="25"/>
      <c r="R15630" s="2"/>
    </row>
    <row r="15631" spans="14:18" x14ac:dyDescent="0.35">
      <c r="N15631" s="25"/>
      <c r="R15631" s="2"/>
    </row>
    <row r="15632" spans="14:18" x14ac:dyDescent="0.35">
      <c r="N15632" s="25"/>
      <c r="R15632" s="2"/>
    </row>
    <row r="15633" spans="14:18" x14ac:dyDescent="0.35">
      <c r="N15633" s="25"/>
      <c r="R15633" s="2"/>
    </row>
    <row r="15634" spans="14:18" x14ac:dyDescent="0.35">
      <c r="N15634" s="25"/>
      <c r="R15634" s="2"/>
    </row>
    <row r="15635" spans="14:18" x14ac:dyDescent="0.35">
      <c r="N15635" s="25"/>
      <c r="R15635" s="2"/>
    </row>
    <row r="15636" spans="14:18" x14ac:dyDescent="0.35">
      <c r="N15636" s="25"/>
      <c r="R15636" s="2"/>
    </row>
    <row r="15637" spans="14:18" x14ac:dyDescent="0.35">
      <c r="N15637" s="25"/>
      <c r="R15637" s="2"/>
    </row>
    <row r="15638" spans="14:18" x14ac:dyDescent="0.35">
      <c r="N15638" s="25"/>
      <c r="R15638" s="2"/>
    </row>
    <row r="15639" spans="14:18" x14ac:dyDescent="0.35">
      <c r="N15639" s="25"/>
      <c r="R15639" s="2"/>
    </row>
    <row r="15640" spans="14:18" x14ac:dyDescent="0.35">
      <c r="N15640" s="25"/>
      <c r="R15640" s="2"/>
    </row>
    <row r="15641" spans="14:18" x14ac:dyDescent="0.35">
      <c r="N15641" s="25"/>
      <c r="R15641" s="2"/>
    </row>
    <row r="15642" spans="14:18" x14ac:dyDescent="0.35">
      <c r="N15642" s="25"/>
      <c r="R15642" s="2"/>
    </row>
    <row r="15643" spans="14:18" x14ac:dyDescent="0.35">
      <c r="N15643" s="25"/>
      <c r="R15643" s="2"/>
    </row>
    <row r="15644" spans="14:18" x14ac:dyDescent="0.35">
      <c r="N15644" s="25"/>
      <c r="R15644" s="2"/>
    </row>
    <row r="15645" spans="14:18" x14ac:dyDescent="0.35">
      <c r="N15645" s="25"/>
      <c r="R15645" s="2"/>
    </row>
    <row r="15646" spans="14:18" x14ac:dyDescent="0.35">
      <c r="N15646" s="25"/>
      <c r="R15646" s="2"/>
    </row>
    <row r="15647" spans="14:18" x14ac:dyDescent="0.35">
      <c r="N15647" s="25"/>
      <c r="R15647" s="2"/>
    </row>
    <row r="15648" spans="14:18" x14ac:dyDescent="0.35">
      <c r="N15648" s="25"/>
      <c r="R15648" s="2"/>
    </row>
    <row r="15649" spans="14:18" x14ac:dyDescent="0.35">
      <c r="N15649" s="25"/>
      <c r="R15649" s="2"/>
    </row>
    <row r="15650" spans="14:18" x14ac:dyDescent="0.35">
      <c r="N15650" s="25"/>
      <c r="R15650" s="2"/>
    </row>
    <row r="15651" spans="14:18" x14ac:dyDescent="0.35">
      <c r="N15651" s="25"/>
      <c r="R15651" s="2"/>
    </row>
    <row r="15652" spans="14:18" x14ac:dyDescent="0.35">
      <c r="N15652" s="25"/>
      <c r="R15652" s="2"/>
    </row>
    <row r="15653" spans="14:18" x14ac:dyDescent="0.35">
      <c r="N15653" s="25"/>
      <c r="R15653" s="2"/>
    </row>
    <row r="15654" spans="14:18" x14ac:dyDescent="0.35">
      <c r="N15654" s="25"/>
      <c r="R15654" s="2"/>
    </row>
    <row r="15655" spans="14:18" x14ac:dyDescent="0.35">
      <c r="N15655" s="25"/>
      <c r="R15655" s="2"/>
    </row>
    <row r="15656" spans="14:18" x14ac:dyDescent="0.35">
      <c r="N15656" s="25"/>
      <c r="R15656" s="2"/>
    </row>
    <row r="15657" spans="14:18" x14ac:dyDescent="0.35">
      <c r="N15657" s="25"/>
      <c r="R15657" s="2"/>
    </row>
    <row r="15658" spans="14:18" x14ac:dyDescent="0.35">
      <c r="N15658" s="25"/>
      <c r="R15658" s="2"/>
    </row>
    <row r="15659" spans="14:18" x14ac:dyDescent="0.35">
      <c r="N15659" s="25"/>
      <c r="R15659" s="2"/>
    </row>
    <row r="15660" spans="14:18" x14ac:dyDescent="0.35">
      <c r="N15660" s="25"/>
      <c r="R15660" s="2"/>
    </row>
    <row r="15661" spans="14:18" x14ac:dyDescent="0.35">
      <c r="N15661" s="25"/>
      <c r="R15661" s="2"/>
    </row>
    <row r="15662" spans="14:18" x14ac:dyDescent="0.35">
      <c r="N15662" s="25"/>
      <c r="R15662" s="2"/>
    </row>
    <row r="15663" spans="14:18" x14ac:dyDescent="0.35">
      <c r="N15663" s="25"/>
      <c r="R15663" s="2"/>
    </row>
    <row r="15664" spans="14:18" x14ac:dyDescent="0.35">
      <c r="N15664" s="25"/>
      <c r="R15664" s="2"/>
    </row>
    <row r="15665" spans="14:18" x14ac:dyDescent="0.35">
      <c r="N15665" s="25"/>
      <c r="R15665" s="2"/>
    </row>
    <row r="15666" spans="14:18" x14ac:dyDescent="0.35">
      <c r="N15666" s="25"/>
      <c r="R15666" s="2"/>
    </row>
    <row r="15667" spans="14:18" x14ac:dyDescent="0.35">
      <c r="N15667" s="25"/>
      <c r="R15667" s="2"/>
    </row>
    <row r="15668" spans="14:18" x14ac:dyDescent="0.35">
      <c r="N15668" s="25"/>
      <c r="R15668" s="2"/>
    </row>
    <row r="15669" spans="14:18" x14ac:dyDescent="0.35">
      <c r="N15669" s="25"/>
      <c r="R15669" s="2"/>
    </row>
    <row r="15670" spans="14:18" x14ac:dyDescent="0.35">
      <c r="N15670" s="25"/>
      <c r="R15670" s="2"/>
    </row>
    <row r="15671" spans="14:18" x14ac:dyDescent="0.35">
      <c r="N15671" s="25"/>
      <c r="R15671" s="2"/>
    </row>
    <row r="15672" spans="14:18" x14ac:dyDescent="0.35">
      <c r="N15672" s="25"/>
      <c r="R15672" s="2"/>
    </row>
    <row r="15673" spans="14:18" x14ac:dyDescent="0.35">
      <c r="N15673" s="25"/>
      <c r="R15673" s="2"/>
    </row>
    <row r="15674" spans="14:18" x14ac:dyDescent="0.35">
      <c r="N15674" s="25"/>
      <c r="R15674" s="2"/>
    </row>
    <row r="15675" spans="14:18" x14ac:dyDescent="0.35">
      <c r="N15675" s="25"/>
      <c r="R15675" s="2"/>
    </row>
    <row r="15676" spans="14:18" x14ac:dyDescent="0.35">
      <c r="N15676" s="25"/>
      <c r="R15676" s="2"/>
    </row>
    <row r="15677" spans="14:18" x14ac:dyDescent="0.35">
      <c r="N15677" s="25"/>
      <c r="R15677" s="2"/>
    </row>
    <row r="15678" spans="14:18" x14ac:dyDescent="0.35">
      <c r="N15678" s="25"/>
      <c r="R15678" s="2"/>
    </row>
    <row r="15679" spans="14:18" x14ac:dyDescent="0.35">
      <c r="N15679" s="25"/>
      <c r="R15679" s="2"/>
    </row>
    <row r="15680" spans="14:18" x14ac:dyDescent="0.35">
      <c r="N15680" s="25"/>
      <c r="R15680" s="2"/>
    </row>
    <row r="15681" spans="14:22" x14ac:dyDescent="0.35">
      <c r="N15681" s="25"/>
      <c r="R15681" s="2"/>
    </row>
    <row r="15682" spans="14:22" x14ac:dyDescent="0.35">
      <c r="N15682" s="25"/>
      <c r="R15682" s="2"/>
    </row>
    <row r="15683" spans="14:22" x14ac:dyDescent="0.35">
      <c r="N15683" s="25"/>
      <c r="R15683" s="2"/>
    </row>
    <row r="15684" spans="14:22" x14ac:dyDescent="0.35">
      <c r="N15684" s="25"/>
      <c r="R15684" s="2"/>
      <c r="U15684" s="5"/>
      <c r="V15684" s="6"/>
    </row>
    <row r="15685" spans="14:22" x14ac:dyDescent="0.35">
      <c r="N15685" s="25"/>
      <c r="R15685" s="2"/>
    </row>
    <row r="15686" spans="14:22" x14ac:dyDescent="0.35">
      <c r="N15686" s="25"/>
      <c r="R15686" s="2"/>
    </row>
    <row r="15687" spans="14:22" x14ac:dyDescent="0.35">
      <c r="N15687" s="25"/>
      <c r="R15687" s="2"/>
    </row>
    <row r="15688" spans="14:22" x14ac:dyDescent="0.35">
      <c r="N15688" s="25"/>
      <c r="R15688" s="2"/>
    </row>
    <row r="15689" spans="14:22" x14ac:dyDescent="0.35">
      <c r="N15689" s="25"/>
      <c r="R15689" s="2"/>
    </row>
    <row r="15690" spans="14:22" x14ac:dyDescent="0.35">
      <c r="N15690" s="25"/>
      <c r="R15690" s="2"/>
    </row>
    <row r="15691" spans="14:22" x14ac:dyDescent="0.35">
      <c r="N15691" s="25"/>
      <c r="R15691" s="2"/>
    </row>
    <row r="15692" spans="14:22" x14ac:dyDescent="0.35">
      <c r="N15692" s="25"/>
      <c r="R15692" s="2"/>
    </row>
    <row r="15693" spans="14:22" x14ac:dyDescent="0.35">
      <c r="N15693" s="25"/>
      <c r="R15693" s="2"/>
    </row>
    <row r="15694" spans="14:22" x14ac:dyDescent="0.35">
      <c r="N15694" s="25"/>
      <c r="R15694" s="2"/>
    </row>
    <row r="15695" spans="14:22" x14ac:dyDescent="0.35">
      <c r="N15695" s="25"/>
      <c r="R15695" s="2"/>
    </row>
    <row r="15696" spans="14:22" x14ac:dyDescent="0.35">
      <c r="N15696" s="25"/>
      <c r="R15696" s="2"/>
    </row>
    <row r="15697" spans="14:18" x14ac:dyDescent="0.35">
      <c r="N15697" s="25"/>
      <c r="R15697" s="2"/>
    </row>
    <row r="15698" spans="14:18" x14ac:dyDescent="0.35">
      <c r="N15698" s="25"/>
      <c r="R15698" s="2"/>
    </row>
    <row r="15699" spans="14:18" x14ac:dyDescent="0.35">
      <c r="N15699" s="25"/>
      <c r="R15699" s="2"/>
    </row>
    <row r="15700" spans="14:18" x14ac:dyDescent="0.35">
      <c r="N15700" s="25"/>
      <c r="R15700" s="2"/>
    </row>
    <row r="15701" spans="14:18" x14ac:dyDescent="0.35">
      <c r="N15701" s="25"/>
      <c r="R15701" s="2"/>
    </row>
    <row r="15702" spans="14:18" x14ac:dyDescent="0.35">
      <c r="N15702" s="25"/>
      <c r="R15702" s="2"/>
    </row>
    <row r="15703" spans="14:18" x14ac:dyDescent="0.35">
      <c r="N15703" s="25"/>
      <c r="R15703" s="2"/>
    </row>
    <row r="15704" spans="14:18" x14ac:dyDescent="0.35">
      <c r="N15704" s="25"/>
      <c r="R15704" s="2"/>
    </row>
    <row r="15705" spans="14:18" x14ac:dyDescent="0.35">
      <c r="N15705" s="25"/>
      <c r="R15705" s="2"/>
    </row>
    <row r="15706" spans="14:18" x14ac:dyDescent="0.35">
      <c r="N15706" s="25"/>
      <c r="R15706" s="2"/>
    </row>
    <row r="15707" spans="14:18" x14ac:dyDescent="0.35">
      <c r="N15707" s="25"/>
      <c r="R15707" s="2"/>
    </row>
    <row r="15708" spans="14:18" x14ac:dyDescent="0.35">
      <c r="N15708" s="25"/>
      <c r="R15708" s="2"/>
    </row>
    <row r="15709" spans="14:18" x14ac:dyDescent="0.35">
      <c r="N15709" s="25"/>
      <c r="R15709" s="2"/>
    </row>
    <row r="15710" spans="14:18" x14ac:dyDescent="0.35">
      <c r="N15710" s="25"/>
      <c r="R15710" s="2"/>
    </row>
    <row r="15711" spans="14:18" x14ac:dyDescent="0.35">
      <c r="N15711" s="25"/>
      <c r="R15711" s="2"/>
    </row>
    <row r="15712" spans="14:18" x14ac:dyDescent="0.35">
      <c r="N15712" s="25"/>
      <c r="R15712" s="2"/>
    </row>
    <row r="15713" spans="14:18" x14ac:dyDescent="0.35">
      <c r="N15713" s="25"/>
      <c r="R15713" s="2"/>
    </row>
    <row r="15714" spans="14:18" x14ac:dyDescent="0.35">
      <c r="N15714" s="25"/>
      <c r="R15714" s="2"/>
    </row>
    <row r="15715" spans="14:18" x14ac:dyDescent="0.35">
      <c r="N15715" s="25"/>
      <c r="R15715" s="2"/>
    </row>
    <row r="15716" spans="14:18" x14ac:dyDescent="0.35">
      <c r="N15716" s="25"/>
      <c r="R15716" s="2"/>
    </row>
    <row r="15717" spans="14:18" x14ac:dyDescent="0.35">
      <c r="N15717" s="25"/>
      <c r="R15717" s="2"/>
    </row>
    <row r="15718" spans="14:18" x14ac:dyDescent="0.35">
      <c r="N15718" s="25"/>
      <c r="R15718" s="2"/>
    </row>
    <row r="15719" spans="14:18" x14ac:dyDescent="0.35">
      <c r="N15719" s="25"/>
      <c r="R15719" s="2"/>
    </row>
    <row r="15720" spans="14:18" x14ac:dyDescent="0.35">
      <c r="N15720" s="25"/>
      <c r="R15720" s="2"/>
    </row>
    <row r="15721" spans="14:18" x14ac:dyDescent="0.35">
      <c r="N15721" s="25"/>
      <c r="R15721" s="2"/>
    </row>
    <row r="15722" spans="14:18" x14ac:dyDescent="0.35">
      <c r="N15722" s="25"/>
      <c r="R15722" s="2"/>
    </row>
    <row r="15723" spans="14:18" x14ac:dyDescent="0.35">
      <c r="N15723" s="25"/>
      <c r="R15723" s="2"/>
    </row>
    <row r="15724" spans="14:18" x14ac:dyDescent="0.35">
      <c r="N15724" s="25"/>
      <c r="R15724" s="2"/>
    </row>
    <row r="15725" spans="14:18" x14ac:dyDescent="0.35">
      <c r="N15725" s="25"/>
      <c r="R15725" s="2"/>
    </row>
    <row r="15726" spans="14:18" x14ac:dyDescent="0.35">
      <c r="N15726" s="25"/>
      <c r="R15726" s="2"/>
    </row>
    <row r="15727" spans="14:18" x14ac:dyDescent="0.35">
      <c r="N15727" s="25"/>
      <c r="R15727" s="2"/>
    </row>
    <row r="15728" spans="14:18" x14ac:dyDescent="0.35">
      <c r="N15728" s="25"/>
      <c r="R15728" s="2"/>
    </row>
    <row r="15729" spans="14:18" x14ac:dyDescent="0.35">
      <c r="N15729" s="25"/>
      <c r="R15729" s="2"/>
    </row>
    <row r="15730" spans="14:18" x14ac:dyDescent="0.35">
      <c r="N15730" s="25"/>
      <c r="R15730" s="2"/>
    </row>
    <row r="15731" spans="14:18" x14ac:dyDescent="0.35">
      <c r="N15731" s="25"/>
      <c r="R15731" s="2"/>
    </row>
    <row r="15732" spans="14:18" x14ac:dyDescent="0.35">
      <c r="N15732" s="25"/>
      <c r="R15732" s="2"/>
    </row>
    <row r="15733" spans="14:18" x14ac:dyDescent="0.35">
      <c r="N15733" s="25"/>
      <c r="R15733" s="2"/>
    </row>
    <row r="15734" spans="14:18" x14ac:dyDescent="0.35">
      <c r="N15734" s="25"/>
      <c r="R15734" s="2"/>
    </row>
    <row r="15735" spans="14:18" x14ac:dyDescent="0.35">
      <c r="N15735" s="25"/>
      <c r="R15735" s="2"/>
    </row>
    <row r="15736" spans="14:18" x14ac:dyDescent="0.35">
      <c r="N15736" s="25"/>
      <c r="R15736" s="2"/>
    </row>
    <row r="15737" spans="14:18" x14ac:dyDescent="0.35">
      <c r="N15737" s="25"/>
      <c r="R15737" s="2"/>
    </row>
    <row r="15738" spans="14:18" x14ac:dyDescent="0.35">
      <c r="N15738" s="25"/>
      <c r="R15738" s="2"/>
    </row>
    <row r="15739" spans="14:18" x14ac:dyDescent="0.35">
      <c r="N15739" s="25"/>
      <c r="R15739" s="2"/>
    </row>
    <row r="15740" spans="14:18" x14ac:dyDescent="0.35">
      <c r="N15740" s="25"/>
      <c r="R15740" s="2"/>
    </row>
    <row r="15741" spans="14:18" x14ac:dyDescent="0.35">
      <c r="N15741" s="25"/>
      <c r="R15741" s="2"/>
    </row>
    <row r="15742" spans="14:18" x14ac:dyDescent="0.35">
      <c r="N15742" s="25"/>
      <c r="R15742" s="2"/>
    </row>
    <row r="15743" spans="14:18" x14ac:dyDescent="0.35">
      <c r="N15743" s="25"/>
      <c r="R15743" s="2"/>
    </row>
    <row r="15744" spans="14:18" x14ac:dyDescent="0.35">
      <c r="N15744" s="25"/>
      <c r="R15744" s="2"/>
    </row>
    <row r="15745" spans="14:18" x14ac:dyDescent="0.35">
      <c r="N15745" s="25"/>
      <c r="R15745" s="2"/>
    </row>
    <row r="15746" spans="14:18" x14ac:dyDescent="0.35">
      <c r="N15746" s="25"/>
      <c r="R15746" s="2"/>
    </row>
    <row r="15747" spans="14:18" x14ac:dyDescent="0.35">
      <c r="N15747" s="25"/>
      <c r="R15747" s="2"/>
    </row>
    <row r="15748" spans="14:18" x14ac:dyDescent="0.35">
      <c r="N15748" s="25"/>
      <c r="R15748" s="2"/>
    </row>
    <row r="15749" spans="14:18" x14ac:dyDescent="0.35">
      <c r="N15749" s="25"/>
      <c r="R15749" s="2"/>
    </row>
    <row r="15750" spans="14:18" x14ac:dyDescent="0.35">
      <c r="N15750" s="25"/>
      <c r="R15750" s="2"/>
    </row>
    <row r="15751" spans="14:18" x14ac:dyDescent="0.35">
      <c r="N15751" s="25"/>
      <c r="R15751" s="2"/>
    </row>
    <row r="15752" spans="14:18" x14ac:dyDescent="0.35">
      <c r="N15752" s="25"/>
      <c r="R15752" s="2"/>
    </row>
    <row r="15753" spans="14:18" x14ac:dyDescent="0.35">
      <c r="N15753" s="25"/>
      <c r="R15753" s="2"/>
    </row>
    <row r="15754" spans="14:18" x14ac:dyDescent="0.35">
      <c r="N15754" s="25"/>
      <c r="R15754" s="2"/>
    </row>
    <row r="15755" spans="14:18" x14ac:dyDescent="0.35">
      <c r="N15755" s="25"/>
      <c r="R15755" s="2"/>
    </row>
    <row r="15756" spans="14:18" x14ac:dyDescent="0.35">
      <c r="N15756" s="25"/>
      <c r="R15756" s="2"/>
    </row>
    <row r="15757" spans="14:18" x14ac:dyDescent="0.35">
      <c r="N15757" s="25"/>
      <c r="R15757" s="2"/>
    </row>
    <row r="15758" spans="14:18" x14ac:dyDescent="0.35">
      <c r="N15758" s="25"/>
      <c r="R15758" s="2"/>
    </row>
    <row r="15759" spans="14:18" x14ac:dyDescent="0.35">
      <c r="N15759" s="25"/>
      <c r="R15759" s="2"/>
    </row>
    <row r="15760" spans="14:18" x14ac:dyDescent="0.35">
      <c r="N15760" s="25"/>
      <c r="R15760" s="2"/>
    </row>
    <row r="15761" spans="14:18" x14ac:dyDescent="0.35">
      <c r="N15761" s="25"/>
      <c r="R15761" s="2"/>
    </row>
    <row r="15762" spans="14:18" x14ac:dyDescent="0.35">
      <c r="N15762" s="25"/>
      <c r="R15762" s="2"/>
    </row>
    <row r="15763" spans="14:18" x14ac:dyDescent="0.35">
      <c r="N15763" s="25"/>
      <c r="R15763" s="2"/>
    </row>
    <row r="15764" spans="14:18" x14ac:dyDescent="0.35">
      <c r="N15764" s="25"/>
      <c r="R15764" s="2"/>
    </row>
    <row r="15765" spans="14:18" x14ac:dyDescent="0.35">
      <c r="N15765" s="25"/>
      <c r="R15765" s="2"/>
    </row>
    <row r="15766" spans="14:18" x14ac:dyDescent="0.35">
      <c r="N15766" s="25"/>
      <c r="R15766" s="2"/>
    </row>
    <row r="15767" spans="14:18" x14ac:dyDescent="0.35">
      <c r="N15767" s="25"/>
      <c r="R15767" s="2"/>
    </row>
    <row r="15768" spans="14:18" x14ac:dyDescent="0.35">
      <c r="N15768" s="25"/>
      <c r="R15768" s="2"/>
    </row>
    <row r="15769" spans="14:18" x14ac:dyDescent="0.35">
      <c r="N15769" s="25"/>
      <c r="R15769" s="2"/>
    </row>
    <row r="15770" spans="14:18" x14ac:dyDescent="0.35">
      <c r="N15770" s="25"/>
      <c r="R15770" s="2"/>
    </row>
    <row r="15771" spans="14:18" x14ac:dyDescent="0.35">
      <c r="N15771" s="25"/>
      <c r="R15771" s="2"/>
    </row>
    <row r="15772" spans="14:18" x14ac:dyDescent="0.35">
      <c r="N15772" s="25"/>
      <c r="R15772" s="2"/>
    </row>
    <row r="15773" spans="14:18" x14ac:dyDescent="0.35">
      <c r="N15773" s="25"/>
      <c r="R15773" s="2"/>
    </row>
    <row r="15774" spans="14:18" x14ac:dyDescent="0.35">
      <c r="N15774" s="25"/>
      <c r="R15774" s="2"/>
    </row>
    <row r="15775" spans="14:18" x14ac:dyDescent="0.35">
      <c r="N15775" s="25"/>
      <c r="R15775" s="2"/>
    </row>
    <row r="15776" spans="14:18" x14ac:dyDescent="0.35">
      <c r="N15776" s="25"/>
      <c r="R15776" s="2"/>
    </row>
    <row r="15777" spans="14:22" x14ac:dyDescent="0.35">
      <c r="N15777" s="25"/>
      <c r="R15777" s="2"/>
    </row>
    <row r="15778" spans="14:22" x14ac:dyDescent="0.35">
      <c r="N15778" s="25"/>
      <c r="R15778" s="2"/>
    </row>
    <row r="15779" spans="14:22" x14ac:dyDescent="0.35">
      <c r="N15779" s="25"/>
      <c r="R15779" s="2"/>
    </row>
    <row r="15780" spans="14:22" x14ac:dyDescent="0.35">
      <c r="N15780" s="25"/>
      <c r="R15780" s="2"/>
      <c r="U15780" s="5"/>
      <c r="V15780" s="6"/>
    </row>
    <row r="15781" spans="14:22" x14ac:dyDescent="0.35">
      <c r="N15781" s="25"/>
      <c r="R15781" s="2"/>
    </row>
    <row r="15782" spans="14:22" x14ac:dyDescent="0.35">
      <c r="N15782" s="25"/>
      <c r="R15782" s="2"/>
    </row>
    <row r="15783" spans="14:22" x14ac:dyDescent="0.35">
      <c r="N15783" s="25"/>
      <c r="R15783" s="2"/>
    </row>
    <row r="15784" spans="14:22" x14ac:dyDescent="0.35">
      <c r="N15784" s="25"/>
      <c r="R15784" s="2"/>
    </row>
    <row r="15785" spans="14:22" x14ac:dyDescent="0.35">
      <c r="N15785" s="25"/>
      <c r="R15785" s="2"/>
    </row>
    <row r="15786" spans="14:22" x14ac:dyDescent="0.35">
      <c r="N15786" s="25"/>
      <c r="R15786" s="2"/>
    </row>
    <row r="15787" spans="14:22" x14ac:dyDescent="0.35">
      <c r="N15787" s="25"/>
      <c r="R15787" s="2"/>
    </row>
    <row r="15788" spans="14:22" x14ac:dyDescent="0.35">
      <c r="N15788" s="25"/>
      <c r="R15788" s="2"/>
    </row>
    <row r="15789" spans="14:22" x14ac:dyDescent="0.35">
      <c r="N15789" s="25"/>
      <c r="R15789" s="2"/>
    </row>
    <row r="15790" spans="14:22" x14ac:dyDescent="0.35">
      <c r="N15790" s="25"/>
      <c r="R15790" s="2"/>
    </row>
    <row r="15791" spans="14:22" x14ac:dyDescent="0.35">
      <c r="N15791" s="25"/>
      <c r="R15791" s="2"/>
    </row>
    <row r="15792" spans="14:22" x14ac:dyDescent="0.35">
      <c r="N15792" s="25"/>
      <c r="R15792" s="2"/>
    </row>
    <row r="15793" spans="14:18" x14ac:dyDescent="0.35">
      <c r="N15793" s="25"/>
      <c r="R15793" s="2"/>
    </row>
    <row r="15794" spans="14:18" x14ac:dyDescent="0.35">
      <c r="N15794" s="25"/>
      <c r="R15794" s="2"/>
    </row>
    <row r="15795" spans="14:18" x14ac:dyDescent="0.35">
      <c r="N15795" s="25"/>
      <c r="R15795" s="2"/>
    </row>
    <row r="15796" spans="14:18" x14ac:dyDescent="0.35">
      <c r="N15796" s="25"/>
      <c r="R15796" s="2"/>
    </row>
    <row r="15797" spans="14:18" x14ac:dyDescent="0.35">
      <c r="N15797" s="25"/>
      <c r="R15797" s="2"/>
    </row>
    <row r="15798" spans="14:18" x14ac:dyDescent="0.35">
      <c r="N15798" s="25"/>
      <c r="R15798" s="2"/>
    </row>
    <row r="15799" spans="14:18" x14ac:dyDescent="0.35">
      <c r="N15799" s="25"/>
      <c r="R15799" s="2"/>
    </row>
    <row r="15800" spans="14:18" x14ac:dyDescent="0.35">
      <c r="N15800" s="25"/>
      <c r="R15800" s="2"/>
    </row>
    <row r="15801" spans="14:18" x14ac:dyDescent="0.35">
      <c r="N15801" s="25"/>
      <c r="R15801" s="2"/>
    </row>
    <row r="15802" spans="14:18" x14ac:dyDescent="0.35">
      <c r="N15802" s="25"/>
      <c r="R15802" s="2"/>
    </row>
    <row r="15803" spans="14:18" x14ac:dyDescent="0.35">
      <c r="N15803" s="25"/>
      <c r="R15803" s="2"/>
    </row>
    <row r="15804" spans="14:18" x14ac:dyDescent="0.35">
      <c r="N15804" s="25"/>
      <c r="R15804" s="2"/>
    </row>
    <row r="15805" spans="14:18" x14ac:dyDescent="0.35">
      <c r="N15805" s="25"/>
      <c r="R15805" s="2"/>
    </row>
    <row r="15806" spans="14:18" x14ac:dyDescent="0.35">
      <c r="N15806" s="25"/>
      <c r="R15806" s="2"/>
    </row>
    <row r="15807" spans="14:18" x14ac:dyDescent="0.35">
      <c r="N15807" s="25"/>
      <c r="R15807" s="2"/>
    </row>
    <row r="15808" spans="14:18" x14ac:dyDescent="0.35">
      <c r="N15808" s="25"/>
      <c r="R15808" s="2"/>
    </row>
    <row r="15809" spans="14:18" x14ac:dyDescent="0.35">
      <c r="N15809" s="25"/>
      <c r="R15809" s="2"/>
    </row>
    <row r="15810" spans="14:18" x14ac:dyDescent="0.35">
      <c r="N15810" s="25"/>
      <c r="R15810" s="2"/>
    </row>
    <row r="15811" spans="14:18" x14ac:dyDescent="0.35">
      <c r="N15811" s="25"/>
      <c r="R15811" s="2"/>
    </row>
    <row r="15812" spans="14:18" x14ac:dyDescent="0.35">
      <c r="N15812" s="25"/>
      <c r="R15812" s="2"/>
    </row>
    <row r="15813" spans="14:18" x14ac:dyDescent="0.35">
      <c r="N15813" s="25"/>
      <c r="R15813" s="2"/>
    </row>
    <row r="15814" spans="14:18" x14ac:dyDescent="0.35">
      <c r="N15814" s="25"/>
      <c r="R15814" s="2"/>
    </row>
    <row r="15815" spans="14:18" x14ac:dyDescent="0.35">
      <c r="N15815" s="25"/>
      <c r="R15815" s="2"/>
    </row>
    <row r="15816" spans="14:18" x14ac:dyDescent="0.35">
      <c r="N15816" s="25"/>
      <c r="R15816" s="2"/>
    </row>
    <row r="15817" spans="14:18" x14ac:dyDescent="0.35">
      <c r="N15817" s="25"/>
      <c r="R15817" s="2"/>
    </row>
    <row r="15818" spans="14:18" x14ac:dyDescent="0.35">
      <c r="N15818" s="25"/>
      <c r="R15818" s="2"/>
    </row>
    <row r="15819" spans="14:18" x14ac:dyDescent="0.35">
      <c r="N15819" s="25"/>
      <c r="R15819" s="2"/>
    </row>
    <row r="15820" spans="14:18" x14ac:dyDescent="0.35">
      <c r="N15820" s="25"/>
      <c r="R15820" s="2"/>
    </row>
    <row r="15821" spans="14:18" x14ac:dyDescent="0.35">
      <c r="N15821" s="25"/>
      <c r="R15821" s="2"/>
    </row>
    <row r="15822" spans="14:18" x14ac:dyDescent="0.35">
      <c r="N15822" s="25"/>
      <c r="R15822" s="2"/>
    </row>
    <row r="15823" spans="14:18" x14ac:dyDescent="0.35">
      <c r="N15823" s="25"/>
      <c r="R15823" s="2"/>
    </row>
    <row r="15824" spans="14:18" x14ac:dyDescent="0.35">
      <c r="N15824" s="25"/>
      <c r="R15824" s="2"/>
    </row>
    <row r="15825" spans="14:18" x14ac:dyDescent="0.35">
      <c r="N15825" s="25"/>
      <c r="R15825" s="2"/>
    </row>
    <row r="15826" spans="14:18" x14ac:dyDescent="0.35">
      <c r="N15826" s="25"/>
      <c r="R15826" s="2"/>
    </row>
    <row r="15827" spans="14:18" x14ac:dyDescent="0.35">
      <c r="N15827" s="25"/>
      <c r="R15827" s="2"/>
    </row>
    <row r="15828" spans="14:18" x14ac:dyDescent="0.35">
      <c r="N15828" s="25"/>
      <c r="R15828" s="2"/>
    </row>
    <row r="15829" spans="14:18" x14ac:dyDescent="0.35">
      <c r="N15829" s="25"/>
      <c r="R15829" s="2"/>
    </row>
    <row r="15830" spans="14:18" x14ac:dyDescent="0.35">
      <c r="N15830" s="25"/>
      <c r="R15830" s="2"/>
    </row>
    <row r="15831" spans="14:18" x14ac:dyDescent="0.35">
      <c r="N15831" s="25"/>
      <c r="R15831" s="2"/>
    </row>
    <row r="15832" spans="14:18" x14ac:dyDescent="0.35">
      <c r="N15832" s="25"/>
      <c r="R15832" s="2"/>
    </row>
    <row r="15833" spans="14:18" x14ac:dyDescent="0.35">
      <c r="N15833" s="25"/>
      <c r="R15833" s="2"/>
    </row>
    <row r="15834" spans="14:18" x14ac:dyDescent="0.35">
      <c r="N15834" s="25"/>
      <c r="R15834" s="2"/>
    </row>
    <row r="15835" spans="14:18" x14ac:dyDescent="0.35">
      <c r="N15835" s="25"/>
      <c r="R15835" s="2"/>
    </row>
    <row r="15836" spans="14:18" x14ac:dyDescent="0.35">
      <c r="N15836" s="25"/>
      <c r="R15836" s="2"/>
    </row>
    <row r="15837" spans="14:18" x14ac:dyDescent="0.35">
      <c r="N15837" s="25"/>
      <c r="R15837" s="2"/>
    </row>
    <row r="15838" spans="14:18" x14ac:dyDescent="0.35">
      <c r="N15838" s="25"/>
      <c r="R15838" s="2"/>
    </row>
    <row r="15839" spans="14:18" x14ac:dyDescent="0.35">
      <c r="N15839" s="25"/>
      <c r="R15839" s="2"/>
    </row>
    <row r="15840" spans="14:18" x14ac:dyDescent="0.35">
      <c r="N15840" s="25"/>
      <c r="R15840" s="2"/>
    </row>
    <row r="15841" spans="14:18" x14ac:dyDescent="0.35">
      <c r="N15841" s="25"/>
      <c r="R15841" s="2"/>
    </row>
    <row r="15842" spans="14:18" x14ac:dyDescent="0.35">
      <c r="N15842" s="25"/>
      <c r="R15842" s="2"/>
    </row>
    <row r="15843" spans="14:18" x14ac:dyDescent="0.35">
      <c r="N15843" s="25"/>
      <c r="R15843" s="2"/>
    </row>
    <row r="15844" spans="14:18" x14ac:dyDescent="0.35">
      <c r="N15844" s="25"/>
      <c r="R15844" s="2"/>
    </row>
    <row r="15845" spans="14:18" x14ac:dyDescent="0.35">
      <c r="N15845" s="25"/>
      <c r="R15845" s="2"/>
    </row>
    <row r="15846" spans="14:18" x14ac:dyDescent="0.35">
      <c r="N15846" s="25"/>
      <c r="R15846" s="2"/>
    </row>
    <row r="15847" spans="14:18" x14ac:dyDescent="0.35">
      <c r="N15847" s="25"/>
      <c r="R15847" s="2"/>
    </row>
    <row r="15848" spans="14:18" x14ac:dyDescent="0.35">
      <c r="N15848" s="25"/>
      <c r="R15848" s="2"/>
    </row>
    <row r="15849" spans="14:18" x14ac:dyDescent="0.35">
      <c r="N15849" s="25"/>
      <c r="R15849" s="2"/>
    </row>
    <row r="15850" spans="14:18" x14ac:dyDescent="0.35">
      <c r="N15850" s="25"/>
      <c r="R15850" s="2"/>
    </row>
    <row r="15851" spans="14:18" x14ac:dyDescent="0.35">
      <c r="N15851" s="25"/>
      <c r="R15851" s="2"/>
    </row>
    <row r="15852" spans="14:18" x14ac:dyDescent="0.35">
      <c r="N15852" s="25"/>
      <c r="R15852" s="2"/>
    </row>
    <row r="15853" spans="14:18" x14ac:dyDescent="0.35">
      <c r="N15853" s="25"/>
      <c r="R15853" s="2"/>
    </row>
    <row r="15854" spans="14:18" x14ac:dyDescent="0.35">
      <c r="N15854" s="25"/>
      <c r="R15854" s="2"/>
    </row>
    <row r="15855" spans="14:18" x14ac:dyDescent="0.35">
      <c r="N15855" s="25"/>
      <c r="R15855" s="2"/>
    </row>
    <row r="15856" spans="14:18" x14ac:dyDescent="0.35">
      <c r="N15856" s="25"/>
      <c r="R15856" s="2"/>
    </row>
    <row r="15857" spans="14:18" x14ac:dyDescent="0.35">
      <c r="N15857" s="25"/>
      <c r="R15857" s="2"/>
    </row>
    <row r="15858" spans="14:18" x14ac:dyDescent="0.35">
      <c r="N15858" s="25"/>
      <c r="R15858" s="2"/>
    </row>
    <row r="15859" spans="14:18" x14ac:dyDescent="0.35">
      <c r="N15859" s="25"/>
      <c r="R15859" s="2"/>
    </row>
    <row r="15860" spans="14:18" x14ac:dyDescent="0.35">
      <c r="N15860" s="25"/>
      <c r="R15860" s="2"/>
    </row>
    <row r="15861" spans="14:18" x14ac:dyDescent="0.35">
      <c r="N15861" s="25"/>
      <c r="R15861" s="2"/>
    </row>
    <row r="15862" spans="14:18" x14ac:dyDescent="0.35">
      <c r="N15862" s="25"/>
      <c r="R15862" s="2"/>
    </row>
    <row r="15863" spans="14:18" x14ac:dyDescent="0.35">
      <c r="N15863" s="25"/>
      <c r="R15863" s="2"/>
    </row>
    <row r="15864" spans="14:18" x14ac:dyDescent="0.35">
      <c r="N15864" s="25"/>
      <c r="R15864" s="2"/>
    </row>
    <row r="15865" spans="14:18" x14ac:dyDescent="0.35">
      <c r="N15865" s="25"/>
      <c r="R15865" s="2"/>
    </row>
    <row r="15866" spans="14:18" x14ac:dyDescent="0.35">
      <c r="N15866" s="25"/>
      <c r="R15866" s="2"/>
    </row>
    <row r="15867" spans="14:18" x14ac:dyDescent="0.35">
      <c r="N15867" s="25"/>
      <c r="R15867" s="2"/>
    </row>
    <row r="15868" spans="14:18" x14ac:dyDescent="0.35">
      <c r="N15868" s="25"/>
      <c r="R15868" s="2"/>
    </row>
    <row r="15869" spans="14:18" x14ac:dyDescent="0.35">
      <c r="N15869" s="25"/>
      <c r="R15869" s="2"/>
    </row>
    <row r="15870" spans="14:18" x14ac:dyDescent="0.35">
      <c r="N15870" s="25"/>
      <c r="R15870" s="2"/>
    </row>
    <row r="15871" spans="14:18" x14ac:dyDescent="0.35">
      <c r="N15871" s="25"/>
      <c r="R15871" s="2"/>
    </row>
    <row r="15872" spans="14:18" x14ac:dyDescent="0.35">
      <c r="N15872" s="25"/>
      <c r="R15872" s="2"/>
    </row>
    <row r="15873" spans="14:22" x14ac:dyDescent="0.35">
      <c r="N15873" s="25"/>
      <c r="R15873" s="2"/>
    </row>
    <row r="15874" spans="14:22" x14ac:dyDescent="0.35">
      <c r="N15874" s="25"/>
      <c r="R15874" s="2"/>
    </row>
    <row r="15875" spans="14:22" x14ac:dyDescent="0.35">
      <c r="N15875" s="25"/>
      <c r="R15875" s="2"/>
    </row>
    <row r="15876" spans="14:22" x14ac:dyDescent="0.35">
      <c r="N15876" s="25"/>
      <c r="R15876" s="2"/>
      <c r="U15876" s="5"/>
      <c r="V15876" s="6"/>
    </row>
    <row r="15877" spans="14:22" x14ac:dyDescent="0.35">
      <c r="N15877" s="25"/>
      <c r="R15877" s="2"/>
    </row>
    <row r="15878" spans="14:22" x14ac:dyDescent="0.35">
      <c r="N15878" s="25"/>
      <c r="R15878" s="2"/>
    </row>
    <row r="15879" spans="14:22" x14ac:dyDescent="0.35">
      <c r="N15879" s="25"/>
      <c r="R15879" s="2"/>
    </row>
    <row r="15880" spans="14:22" x14ac:dyDescent="0.35">
      <c r="N15880" s="25"/>
      <c r="R15880" s="2"/>
    </row>
    <row r="15881" spans="14:22" x14ac:dyDescent="0.35">
      <c r="N15881" s="25"/>
      <c r="R15881" s="2"/>
    </row>
    <row r="15882" spans="14:22" x14ac:dyDescent="0.35">
      <c r="N15882" s="25"/>
      <c r="R15882" s="2"/>
    </row>
    <row r="15883" spans="14:22" x14ac:dyDescent="0.35">
      <c r="N15883" s="25"/>
      <c r="R15883" s="2"/>
    </row>
    <row r="15884" spans="14:22" x14ac:dyDescent="0.35">
      <c r="N15884" s="25"/>
      <c r="R15884" s="2"/>
    </row>
    <row r="15885" spans="14:22" x14ac:dyDescent="0.35">
      <c r="N15885" s="25"/>
      <c r="R15885" s="2"/>
    </row>
    <row r="15886" spans="14:22" x14ac:dyDescent="0.35">
      <c r="N15886" s="25"/>
      <c r="R15886" s="2"/>
    </row>
    <row r="15887" spans="14:22" x14ac:dyDescent="0.35">
      <c r="N15887" s="25"/>
      <c r="R15887" s="2"/>
    </row>
    <row r="15888" spans="14:22" x14ac:dyDescent="0.35">
      <c r="N15888" s="25"/>
      <c r="R15888" s="2"/>
    </row>
    <row r="15889" spans="14:18" x14ac:dyDescent="0.35">
      <c r="N15889" s="25"/>
      <c r="R15889" s="2"/>
    </row>
    <row r="15890" spans="14:18" x14ac:dyDescent="0.35">
      <c r="N15890" s="25"/>
      <c r="R15890" s="2"/>
    </row>
    <row r="15891" spans="14:18" x14ac:dyDescent="0.35">
      <c r="N15891" s="25"/>
      <c r="R15891" s="2"/>
    </row>
    <row r="15892" spans="14:18" x14ac:dyDescent="0.35">
      <c r="N15892" s="25"/>
      <c r="R15892" s="2"/>
    </row>
    <row r="15893" spans="14:18" x14ac:dyDescent="0.35">
      <c r="N15893" s="25"/>
      <c r="R15893" s="2"/>
    </row>
    <row r="15894" spans="14:18" x14ac:dyDescent="0.35">
      <c r="N15894" s="25"/>
      <c r="R15894" s="2"/>
    </row>
    <row r="15895" spans="14:18" x14ac:dyDescent="0.35">
      <c r="N15895" s="25"/>
      <c r="R15895" s="2"/>
    </row>
    <row r="15896" spans="14:18" x14ac:dyDescent="0.35">
      <c r="N15896" s="25"/>
      <c r="R15896" s="2"/>
    </row>
    <row r="15897" spans="14:18" x14ac:dyDescent="0.35">
      <c r="N15897" s="25"/>
      <c r="R15897" s="2"/>
    </row>
    <row r="15898" spans="14:18" x14ac:dyDescent="0.35">
      <c r="N15898" s="25"/>
      <c r="R15898" s="2"/>
    </row>
    <row r="15899" spans="14:18" x14ac:dyDescent="0.35">
      <c r="N15899" s="25"/>
      <c r="R15899" s="2"/>
    </row>
    <row r="15900" spans="14:18" x14ac:dyDescent="0.35">
      <c r="N15900" s="25"/>
      <c r="R15900" s="2"/>
    </row>
    <row r="15901" spans="14:18" x14ac:dyDescent="0.35">
      <c r="N15901" s="25"/>
      <c r="R15901" s="2"/>
    </row>
    <row r="15902" spans="14:18" x14ac:dyDescent="0.35">
      <c r="N15902" s="25"/>
      <c r="R15902" s="2"/>
    </row>
    <row r="15903" spans="14:18" x14ac:dyDescent="0.35">
      <c r="N15903" s="25"/>
      <c r="R15903" s="2"/>
    </row>
    <row r="15904" spans="14:18" x14ac:dyDescent="0.35">
      <c r="N15904" s="25"/>
      <c r="R15904" s="2"/>
    </row>
    <row r="15905" spans="14:18" x14ac:dyDescent="0.35">
      <c r="N15905" s="25"/>
      <c r="R15905" s="2"/>
    </row>
    <row r="15906" spans="14:18" x14ac:dyDescent="0.35">
      <c r="N15906" s="25"/>
      <c r="R15906" s="2"/>
    </row>
    <row r="15907" spans="14:18" x14ac:dyDescent="0.35">
      <c r="N15907" s="25"/>
      <c r="R15907" s="2"/>
    </row>
    <row r="15908" spans="14:18" x14ac:dyDescent="0.35">
      <c r="N15908" s="25"/>
      <c r="R15908" s="2"/>
    </row>
    <row r="15909" spans="14:18" x14ac:dyDescent="0.35">
      <c r="N15909" s="25"/>
      <c r="R15909" s="2"/>
    </row>
    <row r="15910" spans="14:18" x14ac:dyDescent="0.35">
      <c r="N15910" s="25"/>
      <c r="R15910" s="2"/>
    </row>
    <row r="15911" spans="14:18" x14ac:dyDescent="0.35">
      <c r="N15911" s="25"/>
      <c r="R15911" s="2"/>
    </row>
    <row r="15912" spans="14:18" x14ac:dyDescent="0.35">
      <c r="N15912" s="25"/>
      <c r="R15912" s="2"/>
    </row>
    <row r="15913" spans="14:18" x14ac:dyDescent="0.35">
      <c r="N15913" s="25"/>
      <c r="R15913" s="2"/>
    </row>
    <row r="15914" spans="14:18" x14ac:dyDescent="0.35">
      <c r="N15914" s="25"/>
      <c r="R15914" s="2"/>
    </row>
    <row r="15915" spans="14:18" x14ac:dyDescent="0.35">
      <c r="N15915" s="25"/>
      <c r="R15915" s="2"/>
    </row>
    <row r="15916" spans="14:18" x14ac:dyDescent="0.35">
      <c r="N15916" s="25"/>
      <c r="R15916" s="2"/>
    </row>
    <row r="15917" spans="14:18" x14ac:dyDescent="0.35">
      <c r="N15917" s="25"/>
      <c r="R15917" s="2"/>
    </row>
    <row r="15918" spans="14:18" x14ac:dyDescent="0.35">
      <c r="N15918" s="25"/>
      <c r="R15918" s="2"/>
    </row>
    <row r="15919" spans="14:18" x14ac:dyDescent="0.35">
      <c r="N15919" s="25"/>
      <c r="R15919" s="2"/>
    </row>
    <row r="15920" spans="14:18" x14ac:dyDescent="0.35">
      <c r="N15920" s="25"/>
      <c r="R15920" s="2"/>
    </row>
    <row r="15921" spans="14:18" x14ac:dyDescent="0.35">
      <c r="N15921" s="25"/>
      <c r="R15921" s="2"/>
    </row>
    <row r="15922" spans="14:18" x14ac:dyDescent="0.35">
      <c r="N15922" s="25"/>
      <c r="R15922" s="2"/>
    </row>
    <row r="15923" spans="14:18" x14ac:dyDescent="0.35">
      <c r="N15923" s="25"/>
      <c r="R15923" s="2"/>
    </row>
    <row r="15924" spans="14:18" x14ac:dyDescent="0.35">
      <c r="N15924" s="25"/>
      <c r="R15924" s="2"/>
    </row>
    <row r="15925" spans="14:18" x14ac:dyDescent="0.35">
      <c r="N15925" s="25"/>
      <c r="R15925" s="2"/>
    </row>
    <row r="15926" spans="14:18" x14ac:dyDescent="0.35">
      <c r="N15926" s="25"/>
      <c r="R15926" s="2"/>
    </row>
    <row r="15927" spans="14:18" x14ac:dyDescent="0.35">
      <c r="N15927" s="25"/>
      <c r="R15927" s="2"/>
    </row>
    <row r="15928" spans="14:18" x14ac:dyDescent="0.35">
      <c r="N15928" s="25"/>
      <c r="R15928" s="2"/>
    </row>
    <row r="15929" spans="14:18" x14ac:dyDescent="0.35">
      <c r="N15929" s="25"/>
      <c r="R15929" s="2"/>
    </row>
    <row r="15930" spans="14:18" x14ac:dyDescent="0.35">
      <c r="N15930" s="25"/>
      <c r="R15930" s="2"/>
    </row>
    <row r="15931" spans="14:18" x14ac:dyDescent="0.35">
      <c r="N15931" s="25"/>
      <c r="R15931" s="2"/>
    </row>
    <row r="15932" spans="14:18" x14ac:dyDescent="0.35">
      <c r="N15932" s="25"/>
      <c r="R15932" s="2"/>
    </row>
    <row r="15933" spans="14:18" x14ac:dyDescent="0.35">
      <c r="N15933" s="25"/>
      <c r="R15933" s="2"/>
    </row>
    <row r="15934" spans="14:18" x14ac:dyDescent="0.35">
      <c r="N15934" s="25"/>
      <c r="R15934" s="2"/>
    </row>
    <row r="15935" spans="14:18" x14ac:dyDescent="0.35">
      <c r="N15935" s="25"/>
      <c r="R15935" s="2"/>
    </row>
    <row r="15936" spans="14:18" x14ac:dyDescent="0.35">
      <c r="N15936" s="25"/>
      <c r="R15936" s="2"/>
    </row>
    <row r="15937" spans="14:18" x14ac:dyDescent="0.35">
      <c r="N15937" s="25"/>
      <c r="R15937" s="2"/>
    </row>
    <row r="15938" spans="14:18" x14ac:dyDescent="0.35">
      <c r="N15938" s="25"/>
      <c r="R15938" s="2"/>
    </row>
    <row r="15939" spans="14:18" x14ac:dyDescent="0.35">
      <c r="N15939" s="25"/>
      <c r="R15939" s="2"/>
    </row>
    <row r="15940" spans="14:18" x14ac:dyDescent="0.35">
      <c r="N15940" s="25"/>
      <c r="R15940" s="2"/>
    </row>
    <row r="15941" spans="14:18" x14ac:dyDescent="0.35">
      <c r="N15941" s="25"/>
      <c r="R15941" s="2"/>
    </row>
    <row r="15942" spans="14:18" x14ac:dyDescent="0.35">
      <c r="N15942" s="25"/>
      <c r="R15942" s="2"/>
    </row>
    <row r="15943" spans="14:18" x14ac:dyDescent="0.35">
      <c r="N15943" s="25"/>
      <c r="R15943" s="2"/>
    </row>
    <row r="15944" spans="14:18" x14ac:dyDescent="0.35">
      <c r="N15944" s="25"/>
      <c r="R15944" s="2"/>
    </row>
    <row r="15945" spans="14:18" x14ac:dyDescent="0.35">
      <c r="N15945" s="25"/>
      <c r="R15945" s="2"/>
    </row>
    <row r="15946" spans="14:18" x14ac:dyDescent="0.35">
      <c r="N15946" s="25"/>
      <c r="R15946" s="2"/>
    </row>
    <row r="15947" spans="14:18" x14ac:dyDescent="0.35">
      <c r="N15947" s="25"/>
      <c r="R15947" s="2"/>
    </row>
    <row r="15948" spans="14:18" x14ac:dyDescent="0.35">
      <c r="N15948" s="25"/>
      <c r="R15948" s="2"/>
    </row>
    <row r="15949" spans="14:18" x14ac:dyDescent="0.35">
      <c r="N15949" s="25"/>
      <c r="R15949" s="2"/>
    </row>
    <row r="15950" spans="14:18" x14ac:dyDescent="0.35">
      <c r="N15950" s="25"/>
      <c r="R15950" s="2"/>
    </row>
    <row r="15951" spans="14:18" x14ac:dyDescent="0.35">
      <c r="N15951" s="25"/>
      <c r="R15951" s="2"/>
    </row>
    <row r="15952" spans="14:18" x14ac:dyDescent="0.35">
      <c r="N15952" s="25"/>
      <c r="R15952" s="2"/>
    </row>
    <row r="15953" spans="14:18" x14ac:dyDescent="0.35">
      <c r="N15953" s="25"/>
      <c r="R15953" s="2"/>
    </row>
    <row r="15954" spans="14:18" x14ac:dyDescent="0.35">
      <c r="N15954" s="25"/>
      <c r="R15954" s="2"/>
    </row>
    <row r="15955" spans="14:18" x14ac:dyDescent="0.35">
      <c r="N15955" s="25"/>
      <c r="R15955" s="2"/>
    </row>
    <row r="15956" spans="14:18" x14ac:dyDescent="0.35">
      <c r="N15956" s="25"/>
      <c r="R15956" s="2"/>
    </row>
    <row r="15957" spans="14:18" x14ac:dyDescent="0.35">
      <c r="N15957" s="25"/>
      <c r="R15957" s="2"/>
    </row>
    <row r="15958" spans="14:18" x14ac:dyDescent="0.35">
      <c r="N15958" s="25"/>
      <c r="R15958" s="2"/>
    </row>
    <row r="15959" spans="14:18" x14ac:dyDescent="0.35">
      <c r="N15959" s="25"/>
      <c r="R15959" s="2"/>
    </row>
    <row r="15960" spans="14:18" x14ac:dyDescent="0.35">
      <c r="N15960" s="25"/>
      <c r="R15960" s="2"/>
    </row>
    <row r="15961" spans="14:18" x14ac:dyDescent="0.35">
      <c r="N15961" s="25"/>
      <c r="R15961" s="2"/>
    </row>
    <row r="15962" spans="14:18" x14ac:dyDescent="0.35">
      <c r="N15962" s="25"/>
      <c r="R15962" s="2"/>
    </row>
    <row r="15963" spans="14:18" x14ac:dyDescent="0.35">
      <c r="N15963" s="25"/>
      <c r="R15963" s="2"/>
    </row>
    <row r="15964" spans="14:18" x14ac:dyDescent="0.35">
      <c r="N15964" s="25"/>
      <c r="R15964" s="2"/>
    </row>
    <row r="15965" spans="14:18" x14ac:dyDescent="0.35">
      <c r="N15965" s="25"/>
      <c r="R15965" s="2"/>
    </row>
    <row r="15966" spans="14:18" x14ac:dyDescent="0.35">
      <c r="N15966" s="25"/>
      <c r="R15966" s="2"/>
    </row>
    <row r="15967" spans="14:18" x14ac:dyDescent="0.35">
      <c r="N15967" s="25"/>
      <c r="R15967" s="2"/>
    </row>
    <row r="15968" spans="14:18" x14ac:dyDescent="0.35">
      <c r="N15968" s="25"/>
      <c r="R15968" s="2"/>
    </row>
    <row r="15969" spans="14:22" x14ac:dyDescent="0.35">
      <c r="N15969" s="25"/>
      <c r="R15969" s="2"/>
    </row>
    <row r="15970" spans="14:22" x14ac:dyDescent="0.35">
      <c r="N15970" s="25"/>
      <c r="R15970" s="2"/>
    </row>
    <row r="15971" spans="14:22" x14ac:dyDescent="0.35">
      <c r="N15971" s="25"/>
      <c r="R15971" s="2"/>
    </row>
    <row r="15972" spans="14:22" x14ac:dyDescent="0.35">
      <c r="N15972" s="25"/>
      <c r="R15972" s="2"/>
      <c r="U15972" s="5"/>
      <c r="V15972" s="6"/>
    </row>
    <row r="15973" spans="14:22" x14ac:dyDescent="0.35">
      <c r="N15973" s="25"/>
      <c r="R15973" s="2"/>
    </row>
    <row r="15974" spans="14:22" x14ac:dyDescent="0.35">
      <c r="N15974" s="25"/>
      <c r="R15974" s="2"/>
    </row>
    <row r="15975" spans="14:22" x14ac:dyDescent="0.35">
      <c r="N15975" s="25"/>
      <c r="R15975" s="2"/>
    </row>
    <row r="15976" spans="14:22" x14ac:dyDescent="0.35">
      <c r="N15976" s="25"/>
      <c r="R15976" s="2"/>
    </row>
    <row r="15977" spans="14:22" x14ac:dyDescent="0.35">
      <c r="N15977" s="25"/>
      <c r="R15977" s="2"/>
    </row>
    <row r="15978" spans="14:22" x14ac:dyDescent="0.35">
      <c r="N15978" s="25"/>
      <c r="R15978" s="2"/>
    </row>
    <row r="15979" spans="14:22" x14ac:dyDescent="0.35">
      <c r="N15979" s="25"/>
      <c r="R15979" s="2"/>
    </row>
    <row r="15980" spans="14:22" x14ac:dyDescent="0.35">
      <c r="N15980" s="25"/>
      <c r="R15980" s="2"/>
    </row>
    <row r="15981" spans="14:22" x14ac:dyDescent="0.35">
      <c r="N15981" s="25"/>
      <c r="R15981" s="2"/>
    </row>
    <row r="15982" spans="14:22" x14ac:dyDescent="0.35">
      <c r="N15982" s="25"/>
      <c r="R15982" s="2"/>
    </row>
    <row r="15983" spans="14:22" x14ac:dyDescent="0.35">
      <c r="N15983" s="25"/>
      <c r="R15983" s="2"/>
    </row>
    <row r="15984" spans="14:22" x14ac:dyDescent="0.35">
      <c r="N15984" s="25"/>
      <c r="R15984" s="2"/>
    </row>
    <row r="15985" spans="14:18" x14ac:dyDescent="0.35">
      <c r="N15985" s="25"/>
      <c r="R15985" s="2"/>
    </row>
    <row r="15986" spans="14:18" x14ac:dyDescent="0.35">
      <c r="N15986" s="25"/>
      <c r="R15986" s="2"/>
    </row>
    <row r="15987" spans="14:18" x14ac:dyDescent="0.35">
      <c r="N15987" s="25"/>
      <c r="R15987" s="2"/>
    </row>
    <row r="15988" spans="14:18" x14ac:dyDescent="0.35">
      <c r="N15988" s="25"/>
      <c r="R15988" s="2"/>
    </row>
    <row r="15989" spans="14:18" x14ac:dyDescent="0.35">
      <c r="N15989" s="25"/>
      <c r="R15989" s="2"/>
    </row>
    <row r="15990" spans="14:18" x14ac:dyDescent="0.35">
      <c r="N15990" s="25"/>
      <c r="R15990" s="2"/>
    </row>
    <row r="15991" spans="14:18" x14ac:dyDescent="0.35">
      <c r="N15991" s="25"/>
      <c r="R15991" s="2"/>
    </row>
    <row r="15992" spans="14:18" x14ac:dyDescent="0.35">
      <c r="N15992" s="25"/>
      <c r="R15992" s="2"/>
    </row>
    <row r="15993" spans="14:18" x14ac:dyDescent="0.35">
      <c r="N15993" s="25"/>
      <c r="R15993" s="2"/>
    </row>
    <row r="15994" spans="14:18" x14ac:dyDescent="0.35">
      <c r="N15994" s="25"/>
      <c r="R15994" s="2"/>
    </row>
    <row r="15995" spans="14:18" x14ac:dyDescent="0.35">
      <c r="N15995" s="25"/>
      <c r="R15995" s="2"/>
    </row>
    <row r="15996" spans="14:18" x14ac:dyDescent="0.35">
      <c r="N15996" s="25"/>
      <c r="R15996" s="2"/>
    </row>
    <row r="15997" spans="14:18" x14ac:dyDescent="0.35">
      <c r="N15997" s="25"/>
      <c r="R15997" s="2"/>
    </row>
    <row r="15998" spans="14:18" x14ac:dyDescent="0.35">
      <c r="N15998" s="25"/>
      <c r="R15998" s="2"/>
    </row>
    <row r="15999" spans="14:18" x14ac:dyDescent="0.35">
      <c r="N15999" s="25"/>
      <c r="R15999" s="2"/>
    </row>
    <row r="16000" spans="14:18" x14ac:dyDescent="0.35">
      <c r="N16000" s="25"/>
      <c r="R16000" s="2"/>
    </row>
    <row r="16001" spans="14:18" x14ac:dyDescent="0.35">
      <c r="N16001" s="25"/>
      <c r="R16001" s="2"/>
    </row>
    <row r="16002" spans="14:18" x14ac:dyDescent="0.35">
      <c r="N16002" s="25"/>
      <c r="R16002" s="2"/>
    </row>
    <row r="16003" spans="14:18" x14ac:dyDescent="0.35">
      <c r="N16003" s="25"/>
      <c r="R16003" s="2"/>
    </row>
    <row r="16004" spans="14:18" x14ac:dyDescent="0.35">
      <c r="N16004" s="25"/>
      <c r="R16004" s="2"/>
    </row>
    <row r="16005" spans="14:18" x14ac:dyDescent="0.35">
      <c r="N16005" s="25"/>
      <c r="R16005" s="2"/>
    </row>
    <row r="16006" spans="14:18" x14ac:dyDescent="0.35">
      <c r="N16006" s="25"/>
      <c r="R16006" s="2"/>
    </row>
    <row r="16007" spans="14:18" x14ac:dyDescent="0.35">
      <c r="N16007" s="25"/>
      <c r="R16007" s="2"/>
    </row>
    <row r="16008" spans="14:18" x14ac:dyDescent="0.35">
      <c r="N16008" s="25"/>
      <c r="R16008" s="2"/>
    </row>
    <row r="16009" spans="14:18" x14ac:dyDescent="0.35">
      <c r="N16009" s="25"/>
      <c r="R16009" s="2"/>
    </row>
    <row r="16010" spans="14:18" x14ac:dyDescent="0.35">
      <c r="N16010" s="25"/>
      <c r="R16010" s="2"/>
    </row>
    <row r="16011" spans="14:18" x14ac:dyDescent="0.35">
      <c r="N16011" s="25"/>
      <c r="R16011" s="2"/>
    </row>
    <row r="16012" spans="14:18" x14ac:dyDescent="0.35">
      <c r="N16012" s="25"/>
      <c r="R16012" s="2"/>
    </row>
    <row r="16013" spans="14:18" x14ac:dyDescent="0.35">
      <c r="N16013" s="25"/>
      <c r="R16013" s="2"/>
    </row>
    <row r="16014" spans="14:18" x14ac:dyDescent="0.35">
      <c r="N16014" s="25"/>
      <c r="R16014" s="2"/>
    </row>
    <row r="16015" spans="14:18" x14ac:dyDescent="0.35">
      <c r="N16015" s="25"/>
      <c r="R16015" s="2"/>
    </row>
    <row r="16016" spans="14:18" x14ac:dyDescent="0.35">
      <c r="N16016" s="25"/>
      <c r="R16016" s="2"/>
    </row>
    <row r="16017" spans="14:18" x14ac:dyDescent="0.35">
      <c r="N16017" s="25"/>
      <c r="R16017" s="2"/>
    </row>
    <row r="16018" spans="14:18" x14ac:dyDescent="0.35">
      <c r="N16018" s="25"/>
      <c r="R16018" s="2"/>
    </row>
    <row r="16019" spans="14:18" x14ac:dyDescent="0.35">
      <c r="N16019" s="25"/>
      <c r="R16019" s="2"/>
    </row>
    <row r="16020" spans="14:18" x14ac:dyDescent="0.35">
      <c r="N16020" s="25"/>
      <c r="R16020" s="2"/>
    </row>
    <row r="16021" spans="14:18" x14ac:dyDescent="0.35">
      <c r="N16021" s="25"/>
      <c r="R16021" s="2"/>
    </row>
    <row r="16022" spans="14:18" x14ac:dyDescent="0.35">
      <c r="N16022" s="25"/>
      <c r="R16022" s="2"/>
    </row>
    <row r="16023" spans="14:18" x14ac:dyDescent="0.35">
      <c r="N16023" s="25"/>
      <c r="R16023" s="2"/>
    </row>
    <row r="16024" spans="14:18" x14ac:dyDescent="0.35">
      <c r="N16024" s="25"/>
      <c r="R16024" s="2"/>
    </row>
    <row r="16025" spans="14:18" x14ac:dyDescent="0.35">
      <c r="N16025" s="25"/>
      <c r="R16025" s="2"/>
    </row>
    <row r="16026" spans="14:18" x14ac:dyDescent="0.35">
      <c r="N16026" s="25"/>
      <c r="R16026" s="2"/>
    </row>
    <row r="16027" spans="14:18" x14ac:dyDescent="0.35">
      <c r="N16027" s="25"/>
      <c r="R16027" s="2"/>
    </row>
    <row r="16028" spans="14:18" x14ac:dyDescent="0.35">
      <c r="N16028" s="25"/>
      <c r="R16028" s="2"/>
    </row>
    <row r="16029" spans="14:18" x14ac:dyDescent="0.35">
      <c r="N16029" s="25"/>
      <c r="R16029" s="2"/>
    </row>
    <row r="16030" spans="14:18" x14ac:dyDescent="0.35">
      <c r="N16030" s="25"/>
      <c r="R16030" s="2"/>
    </row>
    <row r="16031" spans="14:18" x14ac:dyDescent="0.35">
      <c r="N16031" s="25"/>
      <c r="R16031" s="2"/>
    </row>
    <row r="16032" spans="14:18" x14ac:dyDescent="0.35">
      <c r="N16032" s="25"/>
      <c r="R16032" s="2"/>
    </row>
    <row r="16033" spans="14:18" x14ac:dyDescent="0.35">
      <c r="N16033" s="25"/>
      <c r="R16033" s="2"/>
    </row>
    <row r="16034" spans="14:18" x14ac:dyDescent="0.35">
      <c r="N16034" s="25"/>
      <c r="R16034" s="2"/>
    </row>
    <row r="16035" spans="14:18" x14ac:dyDescent="0.35">
      <c r="N16035" s="25"/>
      <c r="R16035" s="2"/>
    </row>
    <row r="16036" spans="14:18" x14ac:dyDescent="0.35">
      <c r="N16036" s="25"/>
      <c r="R16036" s="2"/>
    </row>
    <row r="16037" spans="14:18" x14ac:dyDescent="0.35">
      <c r="N16037" s="25"/>
      <c r="R16037" s="2"/>
    </row>
    <row r="16038" spans="14:18" x14ac:dyDescent="0.35">
      <c r="N16038" s="25"/>
      <c r="R16038" s="2"/>
    </row>
    <row r="16039" spans="14:18" x14ac:dyDescent="0.35">
      <c r="N16039" s="25"/>
      <c r="R16039" s="2"/>
    </row>
    <row r="16040" spans="14:18" x14ac:dyDescent="0.35">
      <c r="N16040" s="25"/>
      <c r="R16040" s="2"/>
    </row>
    <row r="16041" spans="14:18" x14ac:dyDescent="0.35">
      <c r="N16041" s="25"/>
      <c r="R16041" s="2"/>
    </row>
    <row r="16042" spans="14:18" x14ac:dyDescent="0.35">
      <c r="N16042" s="25"/>
      <c r="R16042" s="2"/>
    </row>
    <row r="16043" spans="14:18" x14ac:dyDescent="0.35">
      <c r="N16043" s="25"/>
      <c r="R16043" s="2"/>
    </row>
    <row r="16044" spans="14:18" x14ac:dyDescent="0.35">
      <c r="N16044" s="25"/>
      <c r="R16044" s="2"/>
    </row>
    <row r="16045" spans="14:18" x14ac:dyDescent="0.35">
      <c r="N16045" s="25"/>
      <c r="R16045" s="2"/>
    </row>
    <row r="16046" spans="14:18" x14ac:dyDescent="0.35">
      <c r="N16046" s="25"/>
      <c r="R16046" s="2"/>
    </row>
    <row r="16047" spans="14:18" x14ac:dyDescent="0.35">
      <c r="N16047" s="25"/>
      <c r="R16047" s="2"/>
    </row>
    <row r="16048" spans="14:18" x14ac:dyDescent="0.35">
      <c r="N16048" s="25"/>
      <c r="R16048" s="2"/>
    </row>
    <row r="16049" spans="14:18" x14ac:dyDescent="0.35">
      <c r="N16049" s="25"/>
      <c r="R16049" s="2"/>
    </row>
    <row r="16050" spans="14:18" x14ac:dyDescent="0.35">
      <c r="N16050" s="25"/>
      <c r="R16050" s="2"/>
    </row>
    <row r="16051" spans="14:18" x14ac:dyDescent="0.35">
      <c r="N16051" s="25"/>
      <c r="R16051" s="2"/>
    </row>
    <row r="16052" spans="14:18" x14ac:dyDescent="0.35">
      <c r="N16052" s="25"/>
      <c r="R16052" s="2"/>
    </row>
    <row r="16053" spans="14:18" x14ac:dyDescent="0.35">
      <c r="N16053" s="25"/>
      <c r="R16053" s="2"/>
    </row>
    <row r="16054" spans="14:18" x14ac:dyDescent="0.35">
      <c r="N16054" s="25"/>
      <c r="R16054" s="2"/>
    </row>
    <row r="16055" spans="14:18" x14ac:dyDescent="0.35">
      <c r="N16055" s="25"/>
      <c r="R16055" s="2"/>
    </row>
    <row r="16056" spans="14:18" x14ac:dyDescent="0.35">
      <c r="N16056" s="25"/>
      <c r="R16056" s="2"/>
    </row>
    <row r="16057" spans="14:18" x14ac:dyDescent="0.35">
      <c r="N16057" s="25"/>
      <c r="R16057" s="2"/>
    </row>
    <row r="16058" spans="14:18" x14ac:dyDescent="0.35">
      <c r="N16058" s="25"/>
      <c r="R16058" s="2"/>
    </row>
    <row r="16059" spans="14:18" x14ac:dyDescent="0.35">
      <c r="N16059" s="25"/>
      <c r="R16059" s="2"/>
    </row>
    <row r="16060" spans="14:18" x14ac:dyDescent="0.35">
      <c r="N16060" s="25"/>
      <c r="R16060" s="2"/>
    </row>
    <row r="16061" spans="14:18" x14ac:dyDescent="0.35">
      <c r="N16061" s="25"/>
      <c r="R16061" s="2"/>
    </row>
    <row r="16062" spans="14:18" x14ac:dyDescent="0.35">
      <c r="N16062" s="25"/>
      <c r="R16062" s="2"/>
    </row>
    <row r="16063" spans="14:18" x14ac:dyDescent="0.35">
      <c r="N16063" s="25"/>
      <c r="R16063" s="2"/>
    </row>
    <row r="16064" spans="14:18" x14ac:dyDescent="0.35">
      <c r="N16064" s="25"/>
      <c r="R16064" s="2"/>
    </row>
    <row r="16065" spans="14:22" x14ac:dyDescent="0.35">
      <c r="N16065" s="25"/>
      <c r="R16065" s="2"/>
    </row>
    <row r="16066" spans="14:22" x14ac:dyDescent="0.35">
      <c r="N16066" s="25"/>
      <c r="R16066" s="2"/>
    </row>
    <row r="16067" spans="14:22" x14ac:dyDescent="0.35">
      <c r="N16067" s="25"/>
      <c r="R16067" s="2"/>
    </row>
    <row r="16068" spans="14:22" x14ac:dyDescent="0.35">
      <c r="N16068" s="25"/>
      <c r="R16068" s="2"/>
      <c r="U16068" s="5"/>
      <c r="V16068" s="6"/>
    </row>
    <row r="16069" spans="14:22" x14ac:dyDescent="0.35">
      <c r="N16069" s="25"/>
      <c r="R16069" s="2"/>
    </row>
    <row r="16070" spans="14:22" x14ac:dyDescent="0.35">
      <c r="N16070" s="25"/>
      <c r="R16070" s="2"/>
    </row>
    <row r="16071" spans="14:22" x14ac:dyDescent="0.35">
      <c r="N16071" s="25"/>
      <c r="R16071" s="2"/>
    </row>
    <row r="16072" spans="14:22" x14ac:dyDescent="0.35">
      <c r="N16072" s="25"/>
      <c r="R16072" s="2"/>
    </row>
    <row r="16073" spans="14:22" x14ac:dyDescent="0.35">
      <c r="N16073" s="25"/>
      <c r="R16073" s="2"/>
    </row>
    <row r="16074" spans="14:22" x14ac:dyDescent="0.35">
      <c r="N16074" s="25"/>
      <c r="R16074" s="2"/>
    </row>
    <row r="16075" spans="14:22" x14ac:dyDescent="0.35">
      <c r="N16075" s="25"/>
      <c r="R16075" s="2"/>
    </row>
    <row r="16076" spans="14:22" x14ac:dyDescent="0.35">
      <c r="N16076" s="25"/>
      <c r="R16076" s="2"/>
    </row>
    <row r="16077" spans="14:22" x14ac:dyDescent="0.35">
      <c r="N16077" s="25"/>
      <c r="R16077" s="2"/>
    </row>
    <row r="16078" spans="14:22" x14ac:dyDescent="0.35">
      <c r="N16078" s="25"/>
      <c r="R16078" s="2"/>
    </row>
    <row r="16079" spans="14:22" x14ac:dyDescent="0.35">
      <c r="N16079" s="25"/>
      <c r="R16079" s="2"/>
    </row>
    <row r="16080" spans="14:22" x14ac:dyDescent="0.35">
      <c r="N16080" s="25"/>
      <c r="R16080" s="2"/>
    </row>
    <row r="16081" spans="14:18" x14ac:dyDescent="0.35">
      <c r="N16081" s="25"/>
      <c r="R16081" s="2"/>
    </row>
    <row r="16082" spans="14:18" x14ac:dyDescent="0.35">
      <c r="N16082" s="25"/>
      <c r="R16082" s="2"/>
    </row>
    <row r="16083" spans="14:18" x14ac:dyDescent="0.35">
      <c r="N16083" s="25"/>
      <c r="R16083" s="2"/>
    </row>
    <row r="16084" spans="14:18" x14ac:dyDescent="0.35">
      <c r="N16084" s="25"/>
      <c r="R16084" s="2"/>
    </row>
    <row r="16085" spans="14:18" x14ac:dyDescent="0.35">
      <c r="N16085" s="25"/>
      <c r="R16085" s="2"/>
    </row>
    <row r="16086" spans="14:18" x14ac:dyDescent="0.35">
      <c r="N16086" s="25"/>
      <c r="R16086" s="2"/>
    </row>
    <row r="16087" spans="14:18" x14ac:dyDescent="0.35">
      <c r="N16087" s="25"/>
      <c r="R16087" s="2"/>
    </row>
    <row r="16088" spans="14:18" x14ac:dyDescent="0.35">
      <c r="N16088" s="25"/>
      <c r="R16088" s="2"/>
    </row>
    <row r="16089" spans="14:18" x14ac:dyDescent="0.35">
      <c r="N16089" s="25"/>
      <c r="R16089" s="2"/>
    </row>
    <row r="16090" spans="14:18" x14ac:dyDescent="0.35">
      <c r="N16090" s="25"/>
      <c r="R16090" s="2"/>
    </row>
    <row r="16091" spans="14:18" x14ac:dyDescent="0.35">
      <c r="N16091" s="25"/>
      <c r="R16091" s="2"/>
    </row>
    <row r="16092" spans="14:18" x14ac:dyDescent="0.35">
      <c r="N16092" s="25"/>
      <c r="R16092" s="2"/>
    </row>
    <row r="16093" spans="14:18" x14ac:dyDescent="0.35">
      <c r="N16093" s="25"/>
      <c r="R16093" s="2"/>
    </row>
    <row r="16094" spans="14:18" x14ac:dyDescent="0.35">
      <c r="N16094" s="25"/>
      <c r="R16094" s="2"/>
    </row>
    <row r="16095" spans="14:18" x14ac:dyDescent="0.35">
      <c r="N16095" s="25"/>
      <c r="R16095" s="2"/>
    </row>
    <row r="16096" spans="14:18" x14ac:dyDescent="0.35">
      <c r="N16096" s="25"/>
      <c r="R16096" s="2"/>
    </row>
    <row r="16097" spans="14:18" x14ac:dyDescent="0.35">
      <c r="N16097" s="25"/>
      <c r="R16097" s="2"/>
    </row>
    <row r="16098" spans="14:18" x14ac:dyDescent="0.35">
      <c r="N16098" s="25"/>
      <c r="R16098" s="2"/>
    </row>
    <row r="16099" spans="14:18" x14ac:dyDescent="0.35">
      <c r="N16099" s="25"/>
      <c r="R16099" s="2"/>
    </row>
    <row r="16100" spans="14:18" x14ac:dyDescent="0.35">
      <c r="N16100" s="25"/>
      <c r="R16100" s="2"/>
    </row>
    <row r="16101" spans="14:18" x14ac:dyDescent="0.35">
      <c r="N16101" s="25"/>
      <c r="R16101" s="2"/>
    </row>
    <row r="16102" spans="14:18" x14ac:dyDescent="0.35">
      <c r="N16102" s="25"/>
      <c r="R16102" s="2"/>
    </row>
    <row r="16103" spans="14:18" x14ac:dyDescent="0.35">
      <c r="N16103" s="25"/>
      <c r="R16103" s="2"/>
    </row>
    <row r="16104" spans="14:18" x14ac:dyDescent="0.35">
      <c r="N16104" s="25"/>
      <c r="R16104" s="2"/>
    </row>
    <row r="16105" spans="14:18" x14ac:dyDescent="0.35">
      <c r="N16105" s="25"/>
      <c r="R16105" s="2"/>
    </row>
    <row r="16106" spans="14:18" x14ac:dyDescent="0.35">
      <c r="N16106" s="25"/>
      <c r="R16106" s="2"/>
    </row>
    <row r="16107" spans="14:18" x14ac:dyDescent="0.35">
      <c r="N16107" s="25"/>
      <c r="R16107" s="2"/>
    </row>
    <row r="16108" spans="14:18" x14ac:dyDescent="0.35">
      <c r="N16108" s="25"/>
      <c r="R16108" s="2"/>
    </row>
    <row r="16109" spans="14:18" x14ac:dyDescent="0.35">
      <c r="N16109" s="25"/>
      <c r="R16109" s="2"/>
    </row>
    <row r="16110" spans="14:18" x14ac:dyDescent="0.35">
      <c r="N16110" s="25"/>
      <c r="R16110" s="2"/>
    </row>
    <row r="16111" spans="14:18" x14ac:dyDescent="0.35">
      <c r="N16111" s="25"/>
      <c r="R16111" s="2"/>
    </row>
    <row r="16112" spans="14:18" x14ac:dyDescent="0.35">
      <c r="N16112" s="25"/>
      <c r="R16112" s="2"/>
    </row>
    <row r="16113" spans="14:18" x14ac:dyDescent="0.35">
      <c r="N16113" s="25"/>
      <c r="R16113" s="2"/>
    </row>
    <row r="16114" spans="14:18" x14ac:dyDescent="0.35">
      <c r="N16114" s="25"/>
      <c r="R16114" s="2"/>
    </row>
    <row r="16115" spans="14:18" x14ac:dyDescent="0.35">
      <c r="N16115" s="25"/>
      <c r="R16115" s="2"/>
    </row>
    <row r="16116" spans="14:18" x14ac:dyDescent="0.35">
      <c r="N16116" s="25"/>
      <c r="R16116" s="2"/>
    </row>
    <row r="16117" spans="14:18" x14ac:dyDescent="0.35">
      <c r="N16117" s="25"/>
      <c r="R16117" s="2"/>
    </row>
    <row r="16118" spans="14:18" x14ac:dyDescent="0.35">
      <c r="N16118" s="25"/>
      <c r="R16118" s="2"/>
    </row>
    <row r="16119" spans="14:18" x14ac:dyDescent="0.35">
      <c r="N16119" s="25"/>
      <c r="R16119" s="2"/>
    </row>
    <row r="16120" spans="14:18" x14ac:dyDescent="0.35">
      <c r="N16120" s="25"/>
      <c r="R16120" s="2"/>
    </row>
    <row r="16121" spans="14:18" x14ac:dyDescent="0.35">
      <c r="N16121" s="25"/>
      <c r="R16121" s="2"/>
    </row>
    <row r="16122" spans="14:18" x14ac:dyDescent="0.35">
      <c r="N16122" s="25"/>
      <c r="R16122" s="2"/>
    </row>
    <row r="16123" spans="14:18" x14ac:dyDescent="0.35">
      <c r="N16123" s="25"/>
      <c r="R16123" s="2"/>
    </row>
    <row r="16124" spans="14:18" x14ac:dyDescent="0.35">
      <c r="N16124" s="25"/>
      <c r="R16124" s="2"/>
    </row>
    <row r="16125" spans="14:18" x14ac:dyDescent="0.35">
      <c r="N16125" s="25"/>
      <c r="R16125" s="2"/>
    </row>
    <row r="16126" spans="14:18" x14ac:dyDescent="0.35">
      <c r="N16126" s="25"/>
      <c r="R16126" s="2"/>
    </row>
    <row r="16127" spans="14:18" x14ac:dyDescent="0.35">
      <c r="N16127" s="25"/>
      <c r="R16127" s="2"/>
    </row>
    <row r="16128" spans="14:18" x14ac:dyDescent="0.35">
      <c r="N16128" s="25"/>
      <c r="R16128" s="2"/>
    </row>
    <row r="16129" spans="14:18" x14ac:dyDescent="0.35">
      <c r="N16129" s="25"/>
      <c r="R16129" s="2"/>
    </row>
    <row r="16130" spans="14:18" x14ac:dyDescent="0.35">
      <c r="N16130" s="25"/>
      <c r="R16130" s="2"/>
    </row>
    <row r="16131" spans="14:18" x14ac:dyDescent="0.35">
      <c r="N16131" s="25"/>
      <c r="R16131" s="2"/>
    </row>
    <row r="16132" spans="14:18" x14ac:dyDescent="0.35">
      <c r="N16132" s="25"/>
      <c r="R16132" s="2"/>
    </row>
    <row r="16133" spans="14:18" x14ac:dyDescent="0.35">
      <c r="N16133" s="25"/>
      <c r="R16133" s="2"/>
    </row>
    <row r="16134" spans="14:18" x14ac:dyDescent="0.35">
      <c r="N16134" s="25"/>
      <c r="R16134" s="2"/>
    </row>
    <row r="16135" spans="14:18" x14ac:dyDescent="0.35">
      <c r="N16135" s="25"/>
      <c r="R16135" s="2"/>
    </row>
    <row r="16136" spans="14:18" x14ac:dyDescent="0.35">
      <c r="N16136" s="25"/>
      <c r="R16136" s="2"/>
    </row>
    <row r="16137" spans="14:18" x14ac:dyDescent="0.35">
      <c r="N16137" s="25"/>
      <c r="R16137" s="2"/>
    </row>
    <row r="16138" spans="14:18" x14ac:dyDescent="0.35">
      <c r="N16138" s="25"/>
      <c r="R16138" s="2"/>
    </row>
    <row r="16139" spans="14:18" x14ac:dyDescent="0.35">
      <c r="N16139" s="25"/>
      <c r="R16139" s="2"/>
    </row>
    <row r="16140" spans="14:18" x14ac:dyDescent="0.35">
      <c r="N16140" s="25"/>
      <c r="R16140" s="2"/>
    </row>
    <row r="16141" spans="14:18" x14ac:dyDescent="0.35">
      <c r="N16141" s="25"/>
      <c r="R16141" s="2"/>
    </row>
    <row r="16142" spans="14:18" x14ac:dyDescent="0.35">
      <c r="N16142" s="25"/>
      <c r="R16142" s="2"/>
    </row>
    <row r="16143" spans="14:18" x14ac:dyDescent="0.35">
      <c r="N16143" s="25"/>
      <c r="R16143" s="2"/>
    </row>
    <row r="16144" spans="14:18" x14ac:dyDescent="0.35">
      <c r="N16144" s="25"/>
      <c r="R16144" s="2"/>
    </row>
    <row r="16145" spans="14:18" x14ac:dyDescent="0.35">
      <c r="N16145" s="25"/>
      <c r="R16145" s="2"/>
    </row>
    <row r="16146" spans="14:18" x14ac:dyDescent="0.35">
      <c r="N16146" s="25"/>
      <c r="R16146" s="2"/>
    </row>
    <row r="16147" spans="14:18" x14ac:dyDescent="0.35">
      <c r="N16147" s="25"/>
      <c r="R16147" s="2"/>
    </row>
    <row r="16148" spans="14:18" x14ac:dyDescent="0.35">
      <c r="N16148" s="25"/>
      <c r="R16148" s="2"/>
    </row>
    <row r="16149" spans="14:18" x14ac:dyDescent="0.35">
      <c r="N16149" s="25"/>
      <c r="R16149" s="2"/>
    </row>
    <row r="16150" spans="14:18" x14ac:dyDescent="0.35">
      <c r="N16150" s="25"/>
      <c r="R16150" s="2"/>
    </row>
    <row r="16151" spans="14:18" x14ac:dyDescent="0.35">
      <c r="N16151" s="25"/>
      <c r="R16151" s="2"/>
    </row>
    <row r="16152" spans="14:18" x14ac:dyDescent="0.35">
      <c r="N16152" s="25"/>
      <c r="R16152" s="2"/>
    </row>
    <row r="16153" spans="14:18" x14ac:dyDescent="0.35">
      <c r="N16153" s="25"/>
      <c r="R16153" s="2"/>
    </row>
    <row r="16154" spans="14:18" x14ac:dyDescent="0.35">
      <c r="N16154" s="25"/>
      <c r="R16154" s="2"/>
    </row>
    <row r="16155" spans="14:18" x14ac:dyDescent="0.35">
      <c r="N16155" s="25"/>
      <c r="R16155" s="2"/>
    </row>
    <row r="16156" spans="14:18" x14ac:dyDescent="0.35">
      <c r="N16156" s="25"/>
      <c r="R16156" s="2"/>
    </row>
    <row r="16157" spans="14:18" x14ac:dyDescent="0.35">
      <c r="N16157" s="25"/>
      <c r="R16157" s="2"/>
    </row>
    <row r="16158" spans="14:18" x14ac:dyDescent="0.35">
      <c r="N16158" s="25"/>
      <c r="R16158" s="2"/>
    </row>
    <row r="16159" spans="14:18" x14ac:dyDescent="0.35">
      <c r="N16159" s="25"/>
      <c r="R16159" s="2"/>
    </row>
    <row r="16160" spans="14:18" x14ac:dyDescent="0.35">
      <c r="N16160" s="25"/>
      <c r="R16160" s="2"/>
    </row>
    <row r="16161" spans="14:22" x14ac:dyDescent="0.35">
      <c r="N16161" s="25"/>
      <c r="R16161" s="2"/>
    </row>
    <row r="16162" spans="14:22" x14ac:dyDescent="0.35">
      <c r="N16162" s="25"/>
      <c r="R16162" s="2"/>
    </row>
    <row r="16163" spans="14:22" x14ac:dyDescent="0.35">
      <c r="N16163" s="25"/>
      <c r="R16163" s="2"/>
      <c r="U16163" s="5"/>
      <c r="V16163" s="6"/>
    </row>
    <row r="16164" spans="14:22" x14ac:dyDescent="0.35">
      <c r="N16164" s="25"/>
      <c r="R16164" s="2"/>
    </row>
    <row r="16165" spans="14:22" x14ac:dyDescent="0.35">
      <c r="N16165" s="25"/>
      <c r="R16165" s="2"/>
    </row>
    <row r="16166" spans="14:22" x14ac:dyDescent="0.35">
      <c r="N16166" s="25"/>
      <c r="R16166" s="2"/>
    </row>
    <row r="16167" spans="14:22" x14ac:dyDescent="0.35">
      <c r="N16167" s="25"/>
      <c r="R16167" s="2"/>
    </row>
    <row r="16168" spans="14:22" x14ac:dyDescent="0.35">
      <c r="N16168" s="25"/>
      <c r="R16168" s="2"/>
    </row>
    <row r="16169" spans="14:22" x14ac:dyDescent="0.35">
      <c r="N16169" s="25"/>
      <c r="R16169" s="2"/>
    </row>
    <row r="16170" spans="14:22" x14ac:dyDescent="0.35">
      <c r="N16170" s="25"/>
      <c r="R16170" s="2"/>
    </row>
    <row r="16171" spans="14:22" x14ac:dyDescent="0.35">
      <c r="N16171" s="25"/>
      <c r="R16171" s="2"/>
    </row>
    <row r="16172" spans="14:22" x14ac:dyDescent="0.35">
      <c r="N16172" s="25"/>
      <c r="R16172" s="2"/>
    </row>
    <row r="16173" spans="14:22" x14ac:dyDescent="0.35">
      <c r="N16173" s="25"/>
      <c r="R16173" s="2"/>
    </row>
    <row r="16174" spans="14:22" x14ac:dyDescent="0.35">
      <c r="N16174" s="25"/>
      <c r="R16174" s="2"/>
    </row>
    <row r="16175" spans="14:22" x14ac:dyDescent="0.35">
      <c r="N16175" s="25"/>
      <c r="R16175" s="2"/>
    </row>
    <row r="16176" spans="14:22" x14ac:dyDescent="0.35">
      <c r="N16176" s="25"/>
      <c r="R16176" s="2"/>
    </row>
    <row r="16177" spans="14:18" x14ac:dyDescent="0.35">
      <c r="N16177" s="25"/>
      <c r="R16177" s="2"/>
    </row>
    <row r="16178" spans="14:18" x14ac:dyDescent="0.35">
      <c r="N16178" s="25"/>
      <c r="R16178" s="2"/>
    </row>
    <row r="16179" spans="14:18" x14ac:dyDescent="0.35">
      <c r="N16179" s="25"/>
      <c r="R16179" s="2"/>
    </row>
    <row r="16180" spans="14:18" x14ac:dyDescent="0.35">
      <c r="N16180" s="25"/>
      <c r="R16180" s="2"/>
    </row>
    <row r="16181" spans="14:18" x14ac:dyDescent="0.35">
      <c r="N16181" s="25"/>
      <c r="R16181" s="2"/>
    </row>
    <row r="16182" spans="14:18" x14ac:dyDescent="0.35">
      <c r="N16182" s="25"/>
      <c r="R16182" s="2"/>
    </row>
    <row r="16183" spans="14:18" x14ac:dyDescent="0.35">
      <c r="N16183" s="25"/>
      <c r="R16183" s="2"/>
    </row>
    <row r="16184" spans="14:18" x14ac:dyDescent="0.35">
      <c r="N16184" s="25"/>
      <c r="R16184" s="2"/>
    </row>
    <row r="16185" spans="14:18" x14ac:dyDescent="0.35">
      <c r="N16185" s="25"/>
      <c r="R16185" s="2"/>
    </row>
    <row r="16186" spans="14:18" x14ac:dyDescent="0.35">
      <c r="N16186" s="25"/>
      <c r="R16186" s="2"/>
    </row>
    <row r="16187" spans="14:18" x14ac:dyDescent="0.35">
      <c r="N16187" s="25"/>
      <c r="R16187" s="2"/>
    </row>
    <row r="16188" spans="14:18" x14ac:dyDescent="0.35">
      <c r="N16188" s="25"/>
      <c r="R16188" s="2"/>
    </row>
    <row r="16189" spans="14:18" x14ac:dyDescent="0.35">
      <c r="N16189" s="25"/>
      <c r="R16189" s="2"/>
    </row>
    <row r="16190" spans="14:18" x14ac:dyDescent="0.35">
      <c r="N16190" s="25"/>
      <c r="R16190" s="2"/>
    </row>
    <row r="16191" spans="14:18" x14ac:dyDescent="0.35">
      <c r="N16191" s="25"/>
      <c r="R16191" s="2"/>
    </row>
    <row r="16192" spans="14:18" x14ac:dyDescent="0.35">
      <c r="N16192" s="25"/>
      <c r="R16192" s="2"/>
    </row>
    <row r="16193" spans="14:18" x14ac:dyDescent="0.35">
      <c r="N16193" s="25"/>
      <c r="R16193" s="2"/>
    </row>
    <row r="16194" spans="14:18" x14ac:dyDescent="0.35">
      <c r="N16194" s="25"/>
      <c r="R16194" s="2"/>
    </row>
    <row r="16195" spans="14:18" x14ac:dyDescent="0.35">
      <c r="N16195" s="25"/>
      <c r="R16195" s="2"/>
    </row>
    <row r="16196" spans="14:18" x14ac:dyDescent="0.35">
      <c r="N16196" s="25"/>
      <c r="R16196" s="2"/>
    </row>
    <row r="16197" spans="14:18" x14ac:dyDescent="0.35">
      <c r="N16197" s="25"/>
      <c r="R16197" s="2"/>
    </row>
    <row r="16198" spans="14:18" x14ac:dyDescent="0.35">
      <c r="N16198" s="25"/>
      <c r="R16198" s="2"/>
    </row>
    <row r="16199" spans="14:18" x14ac:dyDescent="0.35">
      <c r="N16199" s="25"/>
      <c r="R16199" s="2"/>
    </row>
    <row r="16200" spans="14:18" x14ac:dyDescent="0.35">
      <c r="N16200" s="25"/>
      <c r="R16200" s="2"/>
    </row>
    <row r="16201" spans="14:18" x14ac:dyDescent="0.35">
      <c r="N16201" s="25"/>
      <c r="R16201" s="2"/>
    </row>
    <row r="16202" spans="14:18" x14ac:dyDescent="0.35">
      <c r="N16202" s="25"/>
      <c r="R16202" s="2"/>
    </row>
    <row r="16203" spans="14:18" x14ac:dyDescent="0.35">
      <c r="N16203" s="25"/>
      <c r="R16203" s="2"/>
    </row>
    <row r="16204" spans="14:18" x14ac:dyDescent="0.35">
      <c r="N16204" s="25"/>
      <c r="R16204" s="2"/>
    </row>
    <row r="16205" spans="14:18" x14ac:dyDescent="0.35">
      <c r="N16205" s="25"/>
      <c r="R16205" s="2"/>
    </row>
    <row r="16206" spans="14:18" x14ac:dyDescent="0.35">
      <c r="N16206" s="25"/>
      <c r="R16206" s="2"/>
    </row>
    <row r="16207" spans="14:18" x14ac:dyDescent="0.35">
      <c r="N16207" s="25"/>
      <c r="R16207" s="2"/>
    </row>
    <row r="16208" spans="14:18" x14ac:dyDescent="0.35">
      <c r="N16208" s="25"/>
      <c r="R16208" s="2"/>
    </row>
    <row r="16209" spans="14:18" x14ac:dyDescent="0.35">
      <c r="N16209" s="25"/>
      <c r="R16209" s="2"/>
    </row>
    <row r="16210" spans="14:18" x14ac:dyDescent="0.35">
      <c r="N16210" s="25"/>
      <c r="R16210" s="2"/>
    </row>
    <row r="16211" spans="14:18" x14ac:dyDescent="0.35">
      <c r="N16211" s="25"/>
      <c r="R16211" s="2"/>
    </row>
    <row r="16212" spans="14:18" x14ac:dyDescent="0.35">
      <c r="N16212" s="25"/>
      <c r="R16212" s="2"/>
    </row>
    <row r="16213" spans="14:18" x14ac:dyDescent="0.35">
      <c r="N16213" s="25"/>
      <c r="R16213" s="2"/>
    </row>
    <row r="16214" spans="14:18" x14ac:dyDescent="0.35">
      <c r="N16214" s="25"/>
      <c r="R16214" s="2"/>
    </row>
    <row r="16215" spans="14:18" x14ac:dyDescent="0.35">
      <c r="N16215" s="25"/>
      <c r="R16215" s="2"/>
    </row>
    <row r="16216" spans="14:18" x14ac:dyDescent="0.35">
      <c r="N16216" s="25"/>
      <c r="R16216" s="2"/>
    </row>
    <row r="16217" spans="14:18" x14ac:dyDescent="0.35">
      <c r="N16217" s="25"/>
      <c r="R16217" s="2"/>
    </row>
    <row r="16218" spans="14:18" x14ac:dyDescent="0.35">
      <c r="N16218" s="25"/>
      <c r="R16218" s="2"/>
    </row>
    <row r="16219" spans="14:18" x14ac:dyDescent="0.35">
      <c r="N16219" s="25"/>
      <c r="R16219" s="2"/>
    </row>
    <row r="16220" spans="14:18" x14ac:dyDescent="0.35">
      <c r="N16220" s="25"/>
      <c r="R16220" s="2"/>
    </row>
    <row r="16221" spans="14:18" x14ac:dyDescent="0.35">
      <c r="N16221" s="25"/>
      <c r="R16221" s="2"/>
    </row>
    <row r="16222" spans="14:18" x14ac:dyDescent="0.35">
      <c r="N16222" s="25"/>
      <c r="R16222" s="2"/>
    </row>
    <row r="16223" spans="14:18" x14ac:dyDescent="0.35">
      <c r="N16223" s="25"/>
      <c r="R16223" s="2"/>
    </row>
    <row r="16224" spans="14:18" x14ac:dyDescent="0.35">
      <c r="N16224" s="25"/>
      <c r="R16224" s="2"/>
    </row>
    <row r="16225" spans="14:18" x14ac:dyDescent="0.35">
      <c r="N16225" s="25"/>
      <c r="R16225" s="2"/>
    </row>
    <row r="16226" spans="14:18" x14ac:dyDescent="0.35">
      <c r="N16226" s="25"/>
      <c r="R16226" s="2"/>
    </row>
    <row r="16227" spans="14:18" x14ac:dyDescent="0.35">
      <c r="N16227" s="25"/>
      <c r="R16227" s="2"/>
    </row>
    <row r="16228" spans="14:18" x14ac:dyDescent="0.35">
      <c r="N16228" s="25"/>
      <c r="R16228" s="2"/>
    </row>
    <row r="16229" spans="14:18" x14ac:dyDescent="0.35">
      <c r="N16229" s="25"/>
      <c r="R16229" s="2"/>
    </row>
    <row r="16230" spans="14:18" x14ac:dyDescent="0.35">
      <c r="N16230" s="25"/>
      <c r="R16230" s="2"/>
    </row>
    <row r="16231" spans="14:18" x14ac:dyDescent="0.35">
      <c r="N16231" s="25"/>
      <c r="R16231" s="2"/>
    </row>
    <row r="16232" spans="14:18" x14ac:dyDescent="0.35">
      <c r="N16232" s="25"/>
      <c r="R16232" s="2"/>
    </row>
    <row r="16233" spans="14:18" x14ac:dyDescent="0.35">
      <c r="N16233" s="25"/>
      <c r="R16233" s="2"/>
    </row>
    <row r="16234" spans="14:18" x14ac:dyDescent="0.35">
      <c r="N16234" s="25"/>
      <c r="R16234" s="2"/>
    </row>
    <row r="16235" spans="14:18" x14ac:dyDescent="0.35">
      <c r="N16235" s="25"/>
      <c r="R16235" s="2"/>
    </row>
    <row r="16236" spans="14:18" x14ac:dyDescent="0.35">
      <c r="N16236" s="25"/>
      <c r="R16236" s="2"/>
    </row>
    <row r="16237" spans="14:18" x14ac:dyDescent="0.35">
      <c r="N16237" s="25"/>
      <c r="R16237" s="2"/>
    </row>
    <row r="16238" spans="14:18" x14ac:dyDescent="0.35">
      <c r="N16238" s="25"/>
      <c r="R16238" s="2"/>
    </row>
    <row r="16239" spans="14:18" x14ac:dyDescent="0.35">
      <c r="N16239" s="25"/>
      <c r="R16239" s="2"/>
    </row>
    <row r="16240" spans="14:18" x14ac:dyDescent="0.35">
      <c r="N16240" s="25"/>
      <c r="R16240" s="2"/>
    </row>
    <row r="16241" spans="14:22" x14ac:dyDescent="0.35">
      <c r="N16241" s="25"/>
      <c r="R16241" s="2"/>
    </row>
    <row r="16242" spans="14:22" x14ac:dyDescent="0.35">
      <c r="N16242" s="25"/>
      <c r="R16242" s="2"/>
    </row>
    <row r="16243" spans="14:22" x14ac:dyDescent="0.35">
      <c r="N16243" s="25"/>
      <c r="R16243" s="2"/>
    </row>
    <row r="16244" spans="14:22" x14ac:dyDescent="0.35">
      <c r="N16244" s="25"/>
      <c r="R16244" s="2"/>
    </row>
    <row r="16245" spans="14:22" x14ac:dyDescent="0.35">
      <c r="N16245" s="25"/>
      <c r="R16245" s="2"/>
    </row>
    <row r="16246" spans="14:22" x14ac:dyDescent="0.35">
      <c r="N16246" s="25"/>
      <c r="R16246" s="2"/>
    </row>
    <row r="16247" spans="14:22" x14ac:dyDescent="0.35">
      <c r="N16247" s="25"/>
      <c r="R16247" s="2"/>
    </row>
    <row r="16248" spans="14:22" x14ac:dyDescent="0.35">
      <c r="N16248" s="25"/>
      <c r="R16248" s="2"/>
    </row>
    <row r="16249" spans="14:22" x14ac:dyDescent="0.35">
      <c r="N16249" s="25"/>
      <c r="R16249" s="2"/>
    </row>
    <row r="16250" spans="14:22" x14ac:dyDescent="0.35">
      <c r="N16250" s="25"/>
      <c r="R16250" s="2"/>
    </row>
    <row r="16251" spans="14:22" x14ac:dyDescent="0.35">
      <c r="N16251" s="25"/>
      <c r="R16251" s="2"/>
    </row>
    <row r="16252" spans="14:22" x14ac:dyDescent="0.35">
      <c r="N16252" s="25"/>
      <c r="R16252" s="2"/>
    </row>
    <row r="16253" spans="14:22" x14ac:dyDescent="0.35">
      <c r="N16253" s="25"/>
      <c r="R16253" s="2"/>
    </row>
    <row r="16254" spans="14:22" x14ac:dyDescent="0.35">
      <c r="N16254" s="25"/>
      <c r="R16254" s="2"/>
    </row>
    <row r="16255" spans="14:22" x14ac:dyDescent="0.35">
      <c r="N16255" s="25"/>
      <c r="R16255" s="2"/>
    </row>
    <row r="16256" spans="14:22" x14ac:dyDescent="0.35">
      <c r="N16256" s="25"/>
      <c r="R16256" s="2"/>
      <c r="U16256" s="5"/>
      <c r="V16256" s="6"/>
    </row>
    <row r="16257" spans="14:18" x14ac:dyDescent="0.35">
      <c r="N16257" s="25"/>
      <c r="R16257" s="2"/>
    </row>
    <row r="16258" spans="14:18" x14ac:dyDescent="0.35">
      <c r="N16258" s="25"/>
      <c r="R16258" s="2"/>
    </row>
    <row r="16259" spans="14:18" x14ac:dyDescent="0.35">
      <c r="N16259" s="25"/>
      <c r="R16259" s="2"/>
    </row>
    <row r="16260" spans="14:18" x14ac:dyDescent="0.35">
      <c r="N16260" s="25"/>
      <c r="R16260" s="2"/>
    </row>
    <row r="16261" spans="14:18" x14ac:dyDescent="0.35">
      <c r="N16261" s="25"/>
      <c r="R16261" s="2"/>
    </row>
    <row r="16262" spans="14:18" x14ac:dyDescent="0.35">
      <c r="N16262" s="25"/>
      <c r="R16262" s="2"/>
    </row>
    <row r="16263" spans="14:18" x14ac:dyDescent="0.35">
      <c r="N16263" s="25"/>
      <c r="R16263" s="2"/>
    </row>
    <row r="16264" spans="14:18" x14ac:dyDescent="0.35">
      <c r="N16264" s="25"/>
      <c r="R16264" s="2"/>
    </row>
    <row r="16265" spans="14:18" x14ac:dyDescent="0.35">
      <c r="N16265" s="25"/>
      <c r="R16265" s="2"/>
    </row>
    <row r="16266" spans="14:18" x14ac:dyDescent="0.35">
      <c r="N16266" s="25"/>
      <c r="R16266" s="2"/>
    </row>
    <row r="16267" spans="14:18" x14ac:dyDescent="0.35">
      <c r="N16267" s="25"/>
      <c r="R16267" s="2"/>
    </row>
    <row r="16268" spans="14:18" x14ac:dyDescent="0.35">
      <c r="N16268" s="25"/>
      <c r="R16268" s="2"/>
    </row>
    <row r="16269" spans="14:18" x14ac:dyDescent="0.35">
      <c r="N16269" s="25"/>
      <c r="R16269" s="2"/>
    </row>
    <row r="16270" spans="14:18" x14ac:dyDescent="0.35">
      <c r="N16270" s="25"/>
      <c r="R16270" s="2"/>
    </row>
    <row r="16271" spans="14:18" x14ac:dyDescent="0.35">
      <c r="N16271" s="25"/>
      <c r="R16271" s="2"/>
    </row>
    <row r="16272" spans="14:18" x14ac:dyDescent="0.35">
      <c r="N16272" s="25"/>
      <c r="R16272" s="2"/>
    </row>
    <row r="16273" spans="14:18" x14ac:dyDescent="0.35">
      <c r="N16273" s="25"/>
      <c r="R16273" s="2"/>
    </row>
    <row r="16274" spans="14:18" x14ac:dyDescent="0.35">
      <c r="N16274" s="25"/>
      <c r="R16274" s="2"/>
    </row>
    <row r="16275" spans="14:18" x14ac:dyDescent="0.35">
      <c r="N16275" s="25"/>
      <c r="R16275" s="2"/>
    </row>
    <row r="16276" spans="14:18" x14ac:dyDescent="0.35">
      <c r="N16276" s="25"/>
      <c r="R16276" s="2"/>
    </row>
    <row r="16277" spans="14:18" x14ac:dyDescent="0.35">
      <c r="N16277" s="25"/>
      <c r="R16277" s="2"/>
    </row>
    <row r="16278" spans="14:18" x14ac:dyDescent="0.35">
      <c r="N16278" s="25"/>
      <c r="R16278" s="2"/>
    </row>
    <row r="16279" spans="14:18" x14ac:dyDescent="0.35">
      <c r="N16279" s="25"/>
      <c r="R16279" s="2"/>
    </row>
    <row r="16280" spans="14:18" x14ac:dyDescent="0.35">
      <c r="N16280" s="25"/>
      <c r="R16280" s="2"/>
    </row>
    <row r="16281" spans="14:18" x14ac:dyDescent="0.35">
      <c r="N16281" s="25"/>
      <c r="R16281" s="2"/>
    </row>
    <row r="16282" spans="14:18" x14ac:dyDescent="0.35">
      <c r="N16282" s="25"/>
      <c r="R16282" s="2"/>
    </row>
    <row r="16283" spans="14:18" x14ac:dyDescent="0.35">
      <c r="N16283" s="25"/>
      <c r="R16283" s="2"/>
    </row>
    <row r="16284" spans="14:18" x14ac:dyDescent="0.35">
      <c r="N16284" s="25"/>
      <c r="R16284" s="2"/>
    </row>
    <row r="16285" spans="14:18" x14ac:dyDescent="0.35">
      <c r="N16285" s="25"/>
      <c r="R16285" s="2"/>
    </row>
    <row r="16286" spans="14:18" x14ac:dyDescent="0.35">
      <c r="N16286" s="25"/>
      <c r="R16286" s="2"/>
    </row>
    <row r="16287" spans="14:18" x14ac:dyDescent="0.35">
      <c r="N16287" s="25"/>
      <c r="R16287" s="2"/>
    </row>
    <row r="16288" spans="14:18" x14ac:dyDescent="0.35">
      <c r="N16288" s="25"/>
      <c r="R16288" s="2"/>
    </row>
    <row r="16289" spans="14:18" x14ac:dyDescent="0.35">
      <c r="N16289" s="25"/>
      <c r="R16289" s="2"/>
    </row>
    <row r="16290" spans="14:18" x14ac:dyDescent="0.35">
      <c r="N16290" s="25"/>
      <c r="R16290" s="2"/>
    </row>
    <row r="16291" spans="14:18" x14ac:dyDescent="0.35">
      <c r="N16291" s="25"/>
      <c r="R16291" s="2"/>
    </row>
    <row r="16292" spans="14:18" x14ac:dyDescent="0.35">
      <c r="N16292" s="25"/>
      <c r="R16292" s="2"/>
    </row>
    <row r="16293" spans="14:18" x14ac:dyDescent="0.35">
      <c r="N16293" s="25"/>
      <c r="R16293" s="2"/>
    </row>
    <row r="16294" spans="14:18" x14ac:dyDescent="0.35">
      <c r="N16294" s="25"/>
      <c r="R16294" s="2"/>
    </row>
    <row r="16295" spans="14:18" x14ac:dyDescent="0.35">
      <c r="N16295" s="25"/>
      <c r="R16295" s="2"/>
    </row>
    <row r="16296" spans="14:18" x14ac:dyDescent="0.35">
      <c r="N16296" s="25"/>
      <c r="R16296" s="2"/>
    </row>
    <row r="16297" spans="14:18" x14ac:dyDescent="0.35">
      <c r="N16297" s="25"/>
      <c r="R16297" s="2"/>
    </row>
    <row r="16298" spans="14:18" x14ac:dyDescent="0.35">
      <c r="N16298" s="25"/>
      <c r="R16298" s="2"/>
    </row>
    <row r="16299" spans="14:18" x14ac:dyDescent="0.35">
      <c r="N16299" s="25"/>
      <c r="R16299" s="2"/>
    </row>
    <row r="16300" spans="14:18" x14ac:dyDescent="0.35">
      <c r="N16300" s="25"/>
      <c r="R16300" s="2"/>
    </row>
    <row r="16301" spans="14:18" x14ac:dyDescent="0.35">
      <c r="N16301" s="25"/>
      <c r="R16301" s="2"/>
    </row>
    <row r="16302" spans="14:18" x14ac:dyDescent="0.35">
      <c r="N16302" s="25"/>
      <c r="R16302" s="2"/>
    </row>
    <row r="16303" spans="14:18" x14ac:dyDescent="0.35">
      <c r="N16303" s="25"/>
      <c r="R16303" s="2"/>
    </row>
    <row r="16304" spans="14:18" x14ac:dyDescent="0.35">
      <c r="N16304" s="25"/>
      <c r="R16304" s="2"/>
    </row>
    <row r="16305" spans="14:18" x14ac:dyDescent="0.35">
      <c r="N16305" s="25"/>
      <c r="R16305" s="2"/>
    </row>
    <row r="16306" spans="14:18" x14ac:dyDescent="0.35">
      <c r="N16306" s="25"/>
      <c r="R16306" s="2"/>
    </row>
    <row r="16307" spans="14:18" x14ac:dyDescent="0.35">
      <c r="N16307" s="25"/>
      <c r="R16307" s="2"/>
    </row>
    <row r="16308" spans="14:18" x14ac:dyDescent="0.35">
      <c r="N16308" s="25"/>
      <c r="R16308" s="2"/>
    </row>
    <row r="16309" spans="14:18" x14ac:dyDescent="0.35">
      <c r="N16309" s="25"/>
      <c r="R16309" s="2"/>
    </row>
    <row r="16310" spans="14:18" x14ac:dyDescent="0.35">
      <c r="N16310" s="25"/>
      <c r="R16310" s="2"/>
    </row>
    <row r="16311" spans="14:18" x14ac:dyDescent="0.35">
      <c r="N16311" s="25"/>
      <c r="R16311" s="2"/>
    </row>
    <row r="16312" spans="14:18" x14ac:dyDescent="0.35">
      <c r="N16312" s="25"/>
      <c r="R16312" s="2"/>
    </row>
    <row r="16313" spans="14:18" x14ac:dyDescent="0.35">
      <c r="N16313" s="25"/>
      <c r="R16313" s="2"/>
    </row>
    <row r="16314" spans="14:18" x14ac:dyDescent="0.35">
      <c r="N16314" s="25"/>
      <c r="R16314" s="2"/>
    </row>
    <row r="16315" spans="14:18" x14ac:dyDescent="0.35">
      <c r="N16315" s="25"/>
      <c r="R16315" s="2"/>
    </row>
    <row r="16316" spans="14:18" x14ac:dyDescent="0.35">
      <c r="N16316" s="25"/>
      <c r="R16316" s="2"/>
    </row>
    <row r="16317" spans="14:18" x14ac:dyDescent="0.35">
      <c r="N16317" s="25"/>
      <c r="R16317" s="2"/>
    </row>
    <row r="16318" spans="14:18" x14ac:dyDescent="0.35">
      <c r="N16318" s="25"/>
      <c r="R16318" s="2"/>
    </row>
    <row r="16319" spans="14:18" x14ac:dyDescent="0.35">
      <c r="N16319" s="25"/>
      <c r="R16319" s="2"/>
    </row>
    <row r="16320" spans="14:18" x14ac:dyDescent="0.35">
      <c r="N16320" s="25"/>
      <c r="R16320" s="2"/>
    </row>
    <row r="16321" spans="14:18" x14ac:dyDescent="0.35">
      <c r="N16321" s="25"/>
      <c r="R16321" s="2"/>
    </row>
    <row r="16322" spans="14:18" x14ac:dyDescent="0.35">
      <c r="N16322" s="25"/>
      <c r="R16322" s="2"/>
    </row>
    <row r="16323" spans="14:18" x14ac:dyDescent="0.35">
      <c r="N16323" s="25"/>
      <c r="R16323" s="2"/>
    </row>
    <row r="16324" spans="14:18" x14ac:dyDescent="0.35">
      <c r="N16324" s="25"/>
      <c r="R16324" s="2"/>
    </row>
    <row r="16325" spans="14:18" x14ac:dyDescent="0.35">
      <c r="N16325" s="25"/>
      <c r="R16325" s="2"/>
    </row>
    <row r="16326" spans="14:18" x14ac:dyDescent="0.35">
      <c r="N16326" s="25"/>
      <c r="R16326" s="2"/>
    </row>
    <row r="16327" spans="14:18" x14ac:dyDescent="0.35">
      <c r="N16327" s="25"/>
      <c r="R16327" s="2"/>
    </row>
    <row r="16328" spans="14:18" x14ac:dyDescent="0.35">
      <c r="N16328" s="25"/>
      <c r="R16328" s="2"/>
    </row>
    <row r="16329" spans="14:18" x14ac:dyDescent="0.35">
      <c r="N16329" s="25"/>
      <c r="R16329" s="2"/>
    </row>
    <row r="16330" spans="14:18" x14ac:dyDescent="0.35">
      <c r="N16330" s="25"/>
      <c r="R16330" s="2"/>
    </row>
    <row r="16331" spans="14:18" x14ac:dyDescent="0.35">
      <c r="N16331" s="25"/>
      <c r="R16331" s="2"/>
    </row>
    <row r="16332" spans="14:18" x14ac:dyDescent="0.35">
      <c r="N16332" s="25"/>
      <c r="R16332" s="2"/>
    </row>
    <row r="16333" spans="14:18" x14ac:dyDescent="0.35">
      <c r="N16333" s="25"/>
      <c r="R16333" s="2"/>
    </row>
    <row r="16334" spans="14:18" x14ac:dyDescent="0.35">
      <c r="N16334" s="25"/>
      <c r="R16334" s="2"/>
    </row>
    <row r="16335" spans="14:18" x14ac:dyDescent="0.35">
      <c r="N16335" s="25"/>
      <c r="R16335" s="2"/>
    </row>
    <row r="16336" spans="14:18" x14ac:dyDescent="0.35">
      <c r="N16336" s="25"/>
      <c r="R16336" s="2"/>
    </row>
    <row r="16337" spans="14:22" x14ac:dyDescent="0.35">
      <c r="N16337" s="25"/>
      <c r="R16337" s="2"/>
    </row>
    <row r="16338" spans="14:22" x14ac:dyDescent="0.35">
      <c r="N16338" s="25"/>
      <c r="R16338" s="2"/>
    </row>
    <row r="16339" spans="14:22" x14ac:dyDescent="0.35">
      <c r="N16339" s="25"/>
      <c r="R16339" s="2"/>
    </row>
    <row r="16340" spans="14:22" x14ac:dyDescent="0.35">
      <c r="N16340" s="25"/>
      <c r="R16340" s="2"/>
    </row>
    <row r="16341" spans="14:22" x14ac:dyDescent="0.35">
      <c r="N16341" s="25"/>
      <c r="R16341" s="2"/>
    </row>
    <row r="16342" spans="14:22" x14ac:dyDescent="0.35">
      <c r="N16342" s="25"/>
      <c r="R16342" s="2"/>
    </row>
    <row r="16343" spans="14:22" x14ac:dyDescent="0.35">
      <c r="N16343" s="25"/>
      <c r="R16343" s="2"/>
    </row>
    <row r="16344" spans="14:22" x14ac:dyDescent="0.35">
      <c r="N16344" s="25"/>
      <c r="R16344" s="2"/>
    </row>
    <row r="16345" spans="14:22" x14ac:dyDescent="0.35">
      <c r="N16345" s="25"/>
      <c r="R16345" s="2"/>
    </row>
    <row r="16346" spans="14:22" x14ac:dyDescent="0.35">
      <c r="N16346" s="25"/>
      <c r="R16346" s="2"/>
    </row>
    <row r="16347" spans="14:22" x14ac:dyDescent="0.35">
      <c r="N16347" s="25"/>
      <c r="R16347" s="2"/>
    </row>
    <row r="16348" spans="14:22" x14ac:dyDescent="0.35">
      <c r="N16348" s="25"/>
      <c r="R16348" s="2"/>
    </row>
    <row r="16349" spans="14:22" x14ac:dyDescent="0.35">
      <c r="N16349" s="25"/>
      <c r="R16349" s="2"/>
    </row>
    <row r="16350" spans="14:22" x14ac:dyDescent="0.35">
      <c r="N16350" s="25"/>
      <c r="R16350" s="2"/>
    </row>
    <row r="16351" spans="14:22" x14ac:dyDescent="0.35">
      <c r="N16351" s="25"/>
      <c r="R16351" s="2"/>
    </row>
    <row r="16352" spans="14:22" x14ac:dyDescent="0.35">
      <c r="N16352" s="25"/>
      <c r="R16352" s="2"/>
      <c r="U16352" s="5"/>
      <c r="V16352" s="6"/>
    </row>
    <row r="16353" spans="14:18" x14ac:dyDescent="0.35">
      <c r="N16353" s="25"/>
      <c r="R16353" s="2"/>
    </row>
    <row r="16354" spans="14:18" x14ac:dyDescent="0.35">
      <c r="N16354" s="25"/>
      <c r="R16354" s="2"/>
    </row>
    <row r="16355" spans="14:18" x14ac:dyDescent="0.35">
      <c r="N16355" s="25"/>
      <c r="R16355" s="2"/>
    </row>
    <row r="16356" spans="14:18" x14ac:dyDescent="0.35">
      <c r="N16356" s="25"/>
      <c r="R16356" s="2"/>
    </row>
    <row r="16357" spans="14:18" x14ac:dyDescent="0.35">
      <c r="N16357" s="25"/>
      <c r="R16357" s="2"/>
    </row>
    <row r="16358" spans="14:18" x14ac:dyDescent="0.35">
      <c r="N16358" s="25"/>
      <c r="R16358" s="2"/>
    </row>
    <row r="16359" spans="14:18" x14ac:dyDescent="0.35">
      <c r="N16359" s="25"/>
      <c r="R16359" s="2"/>
    </row>
    <row r="16360" spans="14:18" x14ac:dyDescent="0.35">
      <c r="N16360" s="25"/>
      <c r="R16360" s="2"/>
    </row>
    <row r="16361" spans="14:18" x14ac:dyDescent="0.35">
      <c r="N16361" s="25"/>
      <c r="R16361" s="2"/>
    </row>
    <row r="16362" spans="14:18" x14ac:dyDescent="0.35">
      <c r="N16362" s="25"/>
      <c r="R16362" s="2"/>
    </row>
    <row r="16363" spans="14:18" x14ac:dyDescent="0.35">
      <c r="N16363" s="25"/>
      <c r="R16363" s="2"/>
    </row>
    <row r="16364" spans="14:18" x14ac:dyDescent="0.35">
      <c r="N16364" s="25"/>
      <c r="R16364" s="2"/>
    </row>
    <row r="16365" spans="14:18" x14ac:dyDescent="0.35">
      <c r="N16365" s="25"/>
      <c r="R16365" s="2"/>
    </row>
    <row r="16366" spans="14:18" x14ac:dyDescent="0.35">
      <c r="N16366" s="25"/>
      <c r="R16366" s="2"/>
    </row>
    <row r="16367" spans="14:18" x14ac:dyDescent="0.35">
      <c r="N16367" s="25"/>
      <c r="R16367" s="2"/>
    </row>
    <row r="16368" spans="14:18" x14ac:dyDescent="0.35">
      <c r="N16368" s="25"/>
      <c r="R16368" s="2"/>
    </row>
    <row r="16369" spans="14:18" x14ac:dyDescent="0.35">
      <c r="N16369" s="25"/>
      <c r="R16369" s="2"/>
    </row>
    <row r="16370" spans="14:18" x14ac:dyDescent="0.35">
      <c r="N16370" s="25"/>
      <c r="R16370" s="2"/>
    </row>
    <row r="16371" spans="14:18" x14ac:dyDescent="0.35">
      <c r="N16371" s="25"/>
      <c r="R16371" s="2"/>
    </row>
    <row r="16372" spans="14:18" x14ac:dyDescent="0.35">
      <c r="N16372" s="25"/>
      <c r="R16372" s="2"/>
    </row>
    <row r="16373" spans="14:18" x14ac:dyDescent="0.35">
      <c r="N16373" s="25"/>
      <c r="R16373" s="2"/>
    </row>
    <row r="16374" spans="14:18" x14ac:dyDescent="0.35">
      <c r="N16374" s="25"/>
      <c r="R16374" s="2"/>
    </row>
    <row r="16375" spans="14:18" x14ac:dyDescent="0.35">
      <c r="N16375" s="25"/>
      <c r="R16375" s="2"/>
    </row>
    <row r="16376" spans="14:18" x14ac:dyDescent="0.35">
      <c r="N16376" s="25"/>
      <c r="R16376" s="2"/>
    </row>
    <row r="16377" spans="14:18" x14ac:dyDescent="0.35">
      <c r="N16377" s="25"/>
      <c r="R16377" s="2"/>
    </row>
    <row r="16378" spans="14:18" x14ac:dyDescent="0.35">
      <c r="N16378" s="25"/>
      <c r="R16378" s="2"/>
    </row>
    <row r="16379" spans="14:18" x14ac:dyDescent="0.35">
      <c r="N16379" s="25"/>
      <c r="R16379" s="2"/>
    </row>
    <row r="16380" spans="14:18" x14ac:dyDescent="0.35">
      <c r="N16380" s="25"/>
      <c r="R16380" s="2"/>
    </row>
    <row r="16381" spans="14:18" x14ac:dyDescent="0.35">
      <c r="N16381" s="25"/>
      <c r="R16381" s="2"/>
    </row>
    <row r="16382" spans="14:18" x14ac:dyDescent="0.35">
      <c r="N16382" s="25"/>
      <c r="R16382" s="2"/>
    </row>
    <row r="16383" spans="14:18" x14ac:dyDescent="0.35">
      <c r="N16383" s="25"/>
      <c r="R16383" s="2"/>
    </row>
    <row r="16384" spans="14:18" x14ac:dyDescent="0.35">
      <c r="N16384" s="25"/>
      <c r="R16384" s="2"/>
    </row>
    <row r="16385" spans="14:18" x14ac:dyDescent="0.35">
      <c r="N16385" s="25"/>
      <c r="R16385" s="2"/>
    </row>
    <row r="16386" spans="14:18" x14ac:dyDescent="0.35">
      <c r="N16386" s="25"/>
      <c r="R16386" s="2"/>
    </row>
    <row r="16387" spans="14:18" x14ac:dyDescent="0.35">
      <c r="N16387" s="25"/>
      <c r="R16387" s="2"/>
    </row>
    <row r="16388" spans="14:18" x14ac:dyDescent="0.35">
      <c r="N16388" s="25"/>
      <c r="R16388" s="2"/>
    </row>
    <row r="16389" spans="14:18" x14ac:dyDescent="0.35">
      <c r="N16389" s="25"/>
      <c r="R16389" s="2"/>
    </row>
    <row r="16390" spans="14:18" x14ac:dyDescent="0.35">
      <c r="N16390" s="25"/>
      <c r="R16390" s="2"/>
    </row>
    <row r="16391" spans="14:18" x14ac:dyDescent="0.35">
      <c r="N16391" s="25"/>
      <c r="R16391" s="2"/>
    </row>
    <row r="16392" spans="14:18" x14ac:dyDescent="0.35">
      <c r="N16392" s="25"/>
      <c r="R16392" s="2"/>
    </row>
    <row r="16393" spans="14:18" x14ac:dyDescent="0.35">
      <c r="N16393" s="25"/>
      <c r="R16393" s="2"/>
    </row>
    <row r="16394" spans="14:18" x14ac:dyDescent="0.35">
      <c r="N16394" s="25"/>
      <c r="R16394" s="2"/>
    </row>
    <row r="16395" spans="14:18" x14ac:dyDescent="0.35">
      <c r="N16395" s="25"/>
      <c r="R16395" s="2"/>
    </row>
    <row r="16396" spans="14:18" x14ac:dyDescent="0.35">
      <c r="N16396" s="25"/>
      <c r="R16396" s="2"/>
    </row>
    <row r="16397" spans="14:18" x14ac:dyDescent="0.35">
      <c r="N16397" s="25"/>
      <c r="R16397" s="2"/>
    </row>
    <row r="16398" spans="14:18" x14ac:dyDescent="0.35">
      <c r="N16398" s="25"/>
      <c r="R16398" s="2"/>
    </row>
    <row r="16399" spans="14:18" x14ac:dyDescent="0.35">
      <c r="N16399" s="25"/>
      <c r="R16399" s="2"/>
    </row>
    <row r="16400" spans="14:18" x14ac:dyDescent="0.35">
      <c r="N16400" s="25"/>
      <c r="R16400" s="2"/>
    </row>
    <row r="16401" spans="14:18" x14ac:dyDescent="0.35">
      <c r="N16401" s="25"/>
      <c r="R16401" s="2"/>
    </row>
    <row r="16402" spans="14:18" x14ac:dyDescent="0.35">
      <c r="N16402" s="25"/>
      <c r="R16402" s="2"/>
    </row>
    <row r="16403" spans="14:18" x14ac:dyDescent="0.35">
      <c r="N16403" s="25"/>
      <c r="R16403" s="2"/>
    </row>
    <row r="16404" spans="14:18" x14ac:dyDescent="0.35">
      <c r="N16404" s="25"/>
      <c r="R16404" s="2"/>
    </row>
    <row r="16405" spans="14:18" x14ac:dyDescent="0.35">
      <c r="N16405" s="25"/>
      <c r="R16405" s="2"/>
    </row>
    <row r="16406" spans="14:18" x14ac:dyDescent="0.35">
      <c r="N16406" s="25"/>
      <c r="R16406" s="2"/>
    </row>
    <row r="16407" spans="14:18" x14ac:dyDescent="0.35">
      <c r="N16407" s="25"/>
      <c r="R16407" s="2"/>
    </row>
    <row r="16408" spans="14:18" x14ac:dyDescent="0.35">
      <c r="N16408" s="25"/>
      <c r="R16408" s="2"/>
    </row>
    <row r="16409" spans="14:18" x14ac:dyDescent="0.35">
      <c r="N16409" s="25"/>
      <c r="R16409" s="2"/>
    </row>
    <row r="16410" spans="14:18" x14ac:dyDescent="0.35">
      <c r="N16410" s="25"/>
      <c r="R16410" s="2"/>
    </row>
    <row r="16411" spans="14:18" x14ac:dyDescent="0.35">
      <c r="N16411" s="25"/>
      <c r="R16411" s="2"/>
    </row>
    <row r="16412" spans="14:18" x14ac:dyDescent="0.35">
      <c r="N16412" s="25"/>
      <c r="R16412" s="2"/>
    </row>
    <row r="16413" spans="14:18" x14ac:dyDescent="0.35">
      <c r="N16413" s="25"/>
      <c r="R16413" s="2"/>
    </row>
    <row r="16414" spans="14:18" x14ac:dyDescent="0.35">
      <c r="N16414" s="25"/>
      <c r="R16414" s="2"/>
    </row>
    <row r="16415" spans="14:18" x14ac:dyDescent="0.35">
      <c r="N16415" s="25"/>
      <c r="R16415" s="2"/>
    </row>
    <row r="16416" spans="14:18" x14ac:dyDescent="0.35">
      <c r="N16416" s="25"/>
      <c r="R16416" s="2"/>
    </row>
    <row r="16417" spans="14:18" x14ac:dyDescent="0.35">
      <c r="N16417" s="25"/>
      <c r="R16417" s="2"/>
    </row>
    <row r="16418" spans="14:18" x14ac:dyDescent="0.35">
      <c r="N16418" s="25"/>
      <c r="R16418" s="2"/>
    </row>
    <row r="16419" spans="14:18" x14ac:dyDescent="0.35">
      <c r="N16419" s="25"/>
      <c r="R16419" s="2"/>
    </row>
    <row r="16420" spans="14:18" x14ac:dyDescent="0.35">
      <c r="N16420" s="25"/>
      <c r="R16420" s="2"/>
    </row>
    <row r="16421" spans="14:18" x14ac:dyDescent="0.35">
      <c r="N16421" s="25"/>
      <c r="R16421" s="2"/>
    </row>
    <row r="16422" spans="14:18" x14ac:dyDescent="0.35">
      <c r="N16422" s="25"/>
      <c r="R16422" s="2"/>
    </row>
    <row r="16423" spans="14:18" x14ac:dyDescent="0.35">
      <c r="N16423" s="25"/>
      <c r="R16423" s="2"/>
    </row>
    <row r="16424" spans="14:18" x14ac:dyDescent="0.35">
      <c r="N16424" s="25"/>
      <c r="R16424" s="2"/>
    </row>
    <row r="16425" spans="14:18" x14ac:dyDescent="0.35">
      <c r="N16425" s="25"/>
      <c r="R16425" s="2"/>
    </row>
    <row r="16426" spans="14:18" x14ac:dyDescent="0.35">
      <c r="N16426" s="25"/>
      <c r="R16426" s="2"/>
    </row>
    <row r="16427" spans="14:18" x14ac:dyDescent="0.35">
      <c r="N16427" s="25"/>
      <c r="R16427" s="2"/>
    </row>
    <row r="16428" spans="14:18" x14ac:dyDescent="0.35">
      <c r="N16428" s="25"/>
      <c r="R16428" s="2"/>
    </row>
    <row r="16429" spans="14:18" x14ac:dyDescent="0.35">
      <c r="N16429" s="25"/>
      <c r="R16429" s="2"/>
    </row>
    <row r="16430" spans="14:18" x14ac:dyDescent="0.35">
      <c r="N16430" s="25"/>
      <c r="R16430" s="2"/>
    </row>
    <row r="16431" spans="14:18" x14ac:dyDescent="0.35">
      <c r="N16431" s="25"/>
      <c r="R16431" s="2"/>
    </row>
    <row r="16432" spans="14:18" x14ac:dyDescent="0.35">
      <c r="N16432" s="25"/>
      <c r="R16432" s="2"/>
    </row>
    <row r="16433" spans="14:22" x14ac:dyDescent="0.35">
      <c r="N16433" s="25"/>
      <c r="R16433" s="2"/>
    </row>
    <row r="16434" spans="14:22" x14ac:dyDescent="0.35">
      <c r="N16434" s="25"/>
      <c r="R16434" s="2"/>
    </row>
    <row r="16435" spans="14:22" x14ac:dyDescent="0.35">
      <c r="N16435" s="25"/>
      <c r="R16435" s="2"/>
    </row>
    <row r="16436" spans="14:22" x14ac:dyDescent="0.35">
      <c r="N16436" s="25"/>
      <c r="R16436" s="2"/>
    </row>
    <row r="16437" spans="14:22" x14ac:dyDescent="0.35">
      <c r="N16437" s="25"/>
      <c r="R16437" s="2"/>
    </row>
    <row r="16438" spans="14:22" x14ac:dyDescent="0.35">
      <c r="N16438" s="25"/>
      <c r="R16438" s="2"/>
    </row>
    <row r="16439" spans="14:22" x14ac:dyDescent="0.35">
      <c r="N16439" s="25"/>
      <c r="R16439" s="2"/>
    </row>
    <row r="16440" spans="14:22" x14ac:dyDescent="0.35">
      <c r="N16440" s="25"/>
      <c r="R16440" s="2"/>
    </row>
    <row r="16441" spans="14:22" x14ac:dyDescent="0.35">
      <c r="N16441" s="25"/>
      <c r="R16441" s="2"/>
    </row>
    <row r="16442" spans="14:22" x14ac:dyDescent="0.35">
      <c r="N16442" s="25"/>
      <c r="R16442" s="2"/>
    </row>
    <row r="16443" spans="14:22" x14ac:dyDescent="0.35">
      <c r="N16443" s="25"/>
      <c r="R16443" s="2"/>
    </row>
    <row r="16444" spans="14:22" x14ac:dyDescent="0.35">
      <c r="N16444" s="25"/>
      <c r="R16444" s="2"/>
    </row>
    <row r="16445" spans="14:22" x14ac:dyDescent="0.35">
      <c r="N16445" s="25"/>
      <c r="R16445" s="2"/>
    </row>
    <row r="16446" spans="14:22" x14ac:dyDescent="0.35">
      <c r="N16446" s="25"/>
      <c r="R16446" s="2"/>
    </row>
    <row r="16447" spans="14:22" x14ac:dyDescent="0.35">
      <c r="N16447" s="25"/>
      <c r="R16447" s="2"/>
    </row>
    <row r="16448" spans="14:22" x14ac:dyDescent="0.35">
      <c r="N16448" s="25"/>
      <c r="R16448" s="2"/>
      <c r="U16448" s="5"/>
      <c r="V16448" s="6"/>
    </row>
    <row r="16449" spans="14:18" x14ac:dyDescent="0.35">
      <c r="N16449" s="25"/>
      <c r="R16449" s="2"/>
    </row>
    <row r="16450" spans="14:18" x14ac:dyDescent="0.35">
      <c r="N16450" s="25"/>
      <c r="R16450" s="2"/>
    </row>
    <row r="16451" spans="14:18" x14ac:dyDescent="0.35">
      <c r="N16451" s="25"/>
      <c r="R16451" s="2"/>
    </row>
    <row r="16452" spans="14:18" x14ac:dyDescent="0.35">
      <c r="N16452" s="25"/>
      <c r="R16452" s="2"/>
    </row>
    <row r="16453" spans="14:18" x14ac:dyDescent="0.35">
      <c r="N16453" s="25"/>
      <c r="R16453" s="2"/>
    </row>
    <row r="16454" spans="14:18" x14ac:dyDescent="0.35">
      <c r="N16454" s="25"/>
      <c r="R16454" s="2"/>
    </row>
    <row r="16455" spans="14:18" x14ac:dyDescent="0.35">
      <c r="N16455" s="25"/>
      <c r="R16455" s="2"/>
    </row>
    <row r="16456" spans="14:18" x14ac:dyDescent="0.35">
      <c r="N16456" s="25"/>
      <c r="R16456" s="2"/>
    </row>
    <row r="16457" spans="14:18" x14ac:dyDescent="0.35">
      <c r="N16457" s="25"/>
      <c r="R16457" s="2"/>
    </row>
    <row r="16458" spans="14:18" x14ac:dyDescent="0.35">
      <c r="N16458" s="25"/>
      <c r="R16458" s="2"/>
    </row>
    <row r="16459" spans="14:18" x14ac:dyDescent="0.35">
      <c r="N16459" s="25"/>
      <c r="R16459" s="2"/>
    </row>
    <row r="16460" spans="14:18" x14ac:dyDescent="0.35">
      <c r="N16460" s="25"/>
      <c r="R16460" s="2"/>
    </row>
    <row r="16461" spans="14:18" x14ac:dyDescent="0.35">
      <c r="N16461" s="25"/>
      <c r="R16461" s="2"/>
    </row>
    <row r="16462" spans="14:18" x14ac:dyDescent="0.35">
      <c r="N16462" s="25"/>
      <c r="R16462" s="2"/>
    </row>
    <row r="16463" spans="14:18" x14ac:dyDescent="0.35">
      <c r="N16463" s="25"/>
      <c r="R16463" s="2"/>
    </row>
    <row r="16464" spans="14:18" x14ac:dyDescent="0.35">
      <c r="N16464" s="25"/>
      <c r="R16464" s="2"/>
    </row>
    <row r="16465" spans="14:18" x14ac:dyDescent="0.35">
      <c r="N16465" s="25"/>
      <c r="R16465" s="2"/>
    </row>
    <row r="16466" spans="14:18" x14ac:dyDescent="0.35">
      <c r="N16466" s="25"/>
      <c r="R16466" s="2"/>
    </row>
    <row r="16467" spans="14:18" x14ac:dyDescent="0.35">
      <c r="N16467" s="25"/>
      <c r="R16467" s="2"/>
    </row>
    <row r="16468" spans="14:18" x14ac:dyDescent="0.35">
      <c r="N16468" s="25"/>
      <c r="R16468" s="2"/>
    </row>
    <row r="16469" spans="14:18" x14ac:dyDescent="0.35">
      <c r="N16469" s="25"/>
      <c r="R16469" s="2"/>
    </row>
    <row r="16470" spans="14:18" x14ac:dyDescent="0.35">
      <c r="N16470" s="25"/>
      <c r="R16470" s="2"/>
    </row>
    <row r="16471" spans="14:18" x14ac:dyDescent="0.35">
      <c r="N16471" s="25"/>
      <c r="R16471" s="2"/>
    </row>
    <row r="16472" spans="14:18" x14ac:dyDescent="0.35">
      <c r="N16472" s="25"/>
      <c r="R16472" s="2"/>
    </row>
    <row r="16473" spans="14:18" x14ac:dyDescent="0.35">
      <c r="N16473" s="25"/>
      <c r="R16473" s="2"/>
    </row>
    <row r="16474" spans="14:18" x14ac:dyDescent="0.35">
      <c r="N16474" s="25"/>
      <c r="R16474" s="2"/>
    </row>
    <row r="16475" spans="14:18" x14ac:dyDescent="0.35">
      <c r="N16475" s="25"/>
      <c r="R16475" s="2"/>
    </row>
    <row r="16476" spans="14:18" x14ac:dyDescent="0.35">
      <c r="N16476" s="25"/>
      <c r="R16476" s="2"/>
    </row>
    <row r="16477" spans="14:18" x14ac:dyDescent="0.35">
      <c r="N16477" s="25"/>
      <c r="R16477" s="2"/>
    </row>
    <row r="16478" spans="14:18" x14ac:dyDescent="0.35">
      <c r="N16478" s="25"/>
      <c r="R16478" s="2"/>
    </row>
    <row r="16479" spans="14:18" x14ac:dyDescent="0.35">
      <c r="N16479" s="25"/>
      <c r="R16479" s="2"/>
    </row>
    <row r="16480" spans="14:18" x14ac:dyDescent="0.35">
      <c r="N16480" s="25"/>
      <c r="R16480" s="2"/>
    </row>
    <row r="16481" spans="14:18" x14ac:dyDescent="0.35">
      <c r="N16481" s="25"/>
      <c r="R16481" s="2"/>
    </row>
    <row r="16482" spans="14:18" x14ac:dyDescent="0.35">
      <c r="N16482" s="25"/>
      <c r="R16482" s="2"/>
    </row>
    <row r="16483" spans="14:18" x14ac:dyDescent="0.35">
      <c r="N16483" s="25"/>
      <c r="R16483" s="2"/>
    </row>
    <row r="16484" spans="14:18" x14ac:dyDescent="0.35">
      <c r="N16484" s="25"/>
      <c r="R16484" s="2"/>
    </row>
    <row r="16485" spans="14:18" x14ac:dyDescent="0.35">
      <c r="N16485" s="25"/>
      <c r="R16485" s="2"/>
    </row>
    <row r="16486" spans="14:18" x14ac:dyDescent="0.35">
      <c r="N16486" s="25"/>
      <c r="R16486" s="2"/>
    </row>
    <row r="16487" spans="14:18" x14ac:dyDescent="0.35">
      <c r="N16487" s="25"/>
      <c r="R16487" s="2"/>
    </row>
    <row r="16488" spans="14:18" x14ac:dyDescent="0.35">
      <c r="N16488" s="25"/>
      <c r="R16488" s="2"/>
    </row>
    <row r="16489" spans="14:18" x14ac:dyDescent="0.35">
      <c r="N16489" s="25"/>
      <c r="R16489" s="2"/>
    </row>
    <row r="16490" spans="14:18" x14ac:dyDescent="0.35">
      <c r="N16490" s="25"/>
      <c r="R16490" s="2"/>
    </row>
    <row r="16491" spans="14:18" x14ac:dyDescent="0.35">
      <c r="N16491" s="25"/>
      <c r="R16491" s="2"/>
    </row>
    <row r="16492" spans="14:18" x14ac:dyDescent="0.35">
      <c r="N16492" s="25"/>
      <c r="R16492" s="2"/>
    </row>
    <row r="16493" spans="14:18" x14ac:dyDescent="0.35">
      <c r="N16493" s="25"/>
      <c r="R16493" s="2"/>
    </row>
    <row r="16494" spans="14:18" x14ac:dyDescent="0.35">
      <c r="N16494" s="25"/>
      <c r="R16494" s="2"/>
    </row>
    <row r="16495" spans="14:18" x14ac:dyDescent="0.35">
      <c r="N16495" s="25"/>
      <c r="R16495" s="2"/>
    </row>
    <row r="16496" spans="14:18" x14ac:dyDescent="0.35">
      <c r="N16496" s="25"/>
      <c r="R16496" s="2"/>
    </row>
    <row r="16497" spans="14:18" x14ac:dyDescent="0.35">
      <c r="N16497" s="25"/>
      <c r="R16497" s="2"/>
    </row>
    <row r="16498" spans="14:18" x14ac:dyDescent="0.35">
      <c r="N16498" s="25"/>
      <c r="R16498" s="2"/>
    </row>
    <row r="16499" spans="14:18" x14ac:dyDescent="0.35">
      <c r="N16499" s="25"/>
      <c r="R16499" s="2"/>
    </row>
    <row r="16500" spans="14:18" x14ac:dyDescent="0.35">
      <c r="N16500" s="25"/>
      <c r="R16500" s="2"/>
    </row>
    <row r="16501" spans="14:18" x14ac:dyDescent="0.35">
      <c r="N16501" s="25"/>
      <c r="R16501" s="2"/>
    </row>
    <row r="16502" spans="14:18" x14ac:dyDescent="0.35">
      <c r="N16502" s="25"/>
      <c r="R16502" s="2"/>
    </row>
    <row r="16503" spans="14:18" x14ac:dyDescent="0.35">
      <c r="N16503" s="25"/>
      <c r="R16503" s="2"/>
    </row>
    <row r="16504" spans="14:18" x14ac:dyDescent="0.35">
      <c r="N16504" s="25"/>
      <c r="R16504" s="2"/>
    </row>
    <row r="16505" spans="14:18" x14ac:dyDescent="0.35">
      <c r="N16505" s="25"/>
      <c r="R16505" s="2"/>
    </row>
    <row r="16506" spans="14:18" x14ac:dyDescent="0.35">
      <c r="N16506" s="25"/>
      <c r="R16506" s="2"/>
    </row>
    <row r="16507" spans="14:18" x14ac:dyDescent="0.35">
      <c r="N16507" s="25"/>
      <c r="R16507" s="2"/>
    </row>
    <row r="16508" spans="14:18" x14ac:dyDescent="0.35">
      <c r="N16508" s="25"/>
      <c r="R16508" s="2"/>
    </row>
    <row r="16509" spans="14:18" x14ac:dyDescent="0.35">
      <c r="N16509" s="25"/>
      <c r="R16509" s="2"/>
    </row>
    <row r="16510" spans="14:18" x14ac:dyDescent="0.35">
      <c r="N16510" s="25"/>
      <c r="R16510" s="2"/>
    </row>
    <row r="16511" spans="14:18" x14ac:dyDescent="0.35">
      <c r="N16511" s="25"/>
      <c r="R16511" s="2"/>
    </row>
    <row r="16512" spans="14:18" x14ac:dyDescent="0.35">
      <c r="N16512" s="25"/>
      <c r="R16512" s="2"/>
    </row>
    <row r="16513" spans="14:18" x14ac:dyDescent="0.35">
      <c r="N16513" s="25"/>
      <c r="R16513" s="2"/>
    </row>
    <row r="16514" spans="14:18" x14ac:dyDescent="0.35">
      <c r="N16514" s="25"/>
      <c r="R16514" s="2"/>
    </row>
    <row r="16515" spans="14:18" x14ac:dyDescent="0.35">
      <c r="N16515" s="25"/>
      <c r="R16515" s="2"/>
    </row>
    <row r="16516" spans="14:18" x14ac:dyDescent="0.35">
      <c r="N16516" s="25"/>
      <c r="R16516" s="2"/>
    </row>
    <row r="16517" spans="14:18" x14ac:dyDescent="0.35">
      <c r="N16517" s="25"/>
      <c r="R16517" s="2"/>
    </row>
    <row r="16518" spans="14:18" x14ac:dyDescent="0.35">
      <c r="N16518" s="25"/>
      <c r="R16518" s="2"/>
    </row>
    <row r="16519" spans="14:18" x14ac:dyDescent="0.35">
      <c r="N16519" s="25"/>
      <c r="R16519" s="2"/>
    </row>
    <row r="16520" spans="14:18" x14ac:dyDescent="0.35">
      <c r="N16520" s="25"/>
      <c r="R16520" s="2"/>
    </row>
    <row r="16521" spans="14:18" x14ac:dyDescent="0.35">
      <c r="N16521" s="25"/>
      <c r="R16521" s="2"/>
    </row>
    <row r="16522" spans="14:18" x14ac:dyDescent="0.35">
      <c r="N16522" s="25"/>
      <c r="R16522" s="2"/>
    </row>
    <row r="16523" spans="14:18" x14ac:dyDescent="0.35">
      <c r="N16523" s="25"/>
      <c r="R16523" s="2"/>
    </row>
    <row r="16524" spans="14:18" x14ac:dyDescent="0.35">
      <c r="N16524" s="25"/>
      <c r="R16524" s="2"/>
    </row>
    <row r="16525" spans="14:18" x14ac:dyDescent="0.35">
      <c r="N16525" s="25"/>
      <c r="R16525" s="2"/>
    </row>
    <row r="16526" spans="14:18" x14ac:dyDescent="0.35">
      <c r="N16526" s="25"/>
      <c r="R16526" s="2"/>
    </row>
    <row r="16527" spans="14:18" x14ac:dyDescent="0.35">
      <c r="N16527" s="25"/>
      <c r="R16527" s="2"/>
    </row>
    <row r="16528" spans="14:18" x14ac:dyDescent="0.35">
      <c r="N16528" s="25"/>
      <c r="R16528" s="2"/>
    </row>
    <row r="16529" spans="14:22" x14ac:dyDescent="0.35">
      <c r="N16529" s="25"/>
      <c r="R16529" s="2"/>
    </row>
    <row r="16530" spans="14:22" x14ac:dyDescent="0.35">
      <c r="N16530" s="25"/>
      <c r="R16530" s="2"/>
    </row>
    <row r="16531" spans="14:22" x14ac:dyDescent="0.35">
      <c r="N16531" s="25"/>
      <c r="R16531" s="2"/>
    </row>
    <row r="16532" spans="14:22" x14ac:dyDescent="0.35">
      <c r="N16532" s="25"/>
      <c r="R16532" s="2"/>
    </row>
    <row r="16533" spans="14:22" x14ac:dyDescent="0.35">
      <c r="N16533" s="25"/>
      <c r="R16533" s="2"/>
    </row>
    <row r="16534" spans="14:22" x14ac:dyDescent="0.35">
      <c r="N16534" s="25"/>
      <c r="R16534" s="2"/>
    </row>
    <row r="16535" spans="14:22" x14ac:dyDescent="0.35">
      <c r="N16535" s="25"/>
      <c r="R16535" s="2"/>
    </row>
    <row r="16536" spans="14:22" x14ac:dyDescent="0.35">
      <c r="N16536" s="25"/>
      <c r="R16536" s="2"/>
    </row>
    <row r="16537" spans="14:22" x14ac:dyDescent="0.35">
      <c r="N16537" s="25"/>
      <c r="R16537" s="2"/>
    </row>
    <row r="16538" spans="14:22" x14ac:dyDescent="0.35">
      <c r="N16538" s="25"/>
      <c r="R16538" s="2"/>
    </row>
    <row r="16539" spans="14:22" x14ac:dyDescent="0.35">
      <c r="N16539" s="25"/>
      <c r="R16539" s="2"/>
    </row>
    <row r="16540" spans="14:22" x14ac:dyDescent="0.35">
      <c r="N16540" s="25"/>
      <c r="R16540" s="2"/>
    </row>
    <row r="16541" spans="14:22" x14ac:dyDescent="0.35">
      <c r="N16541" s="25"/>
      <c r="R16541" s="2"/>
    </row>
    <row r="16542" spans="14:22" x14ac:dyDescent="0.35">
      <c r="N16542" s="25"/>
      <c r="R16542" s="2"/>
    </row>
    <row r="16543" spans="14:22" x14ac:dyDescent="0.35">
      <c r="N16543" s="25"/>
      <c r="R16543" s="2"/>
    </row>
    <row r="16544" spans="14:22" x14ac:dyDescent="0.35">
      <c r="N16544" s="25"/>
      <c r="R16544" s="2"/>
      <c r="U16544" s="5"/>
      <c r="V16544" s="6"/>
    </row>
    <row r="16545" spans="14:18" x14ac:dyDescent="0.35">
      <c r="N16545" s="25"/>
      <c r="R16545" s="2"/>
    </row>
    <row r="16546" spans="14:18" x14ac:dyDescent="0.35">
      <c r="N16546" s="25"/>
      <c r="R16546" s="2"/>
    </row>
    <row r="16547" spans="14:18" x14ac:dyDescent="0.35">
      <c r="N16547" s="25"/>
      <c r="R16547" s="2"/>
    </row>
    <row r="16548" spans="14:18" x14ac:dyDescent="0.35">
      <c r="N16548" s="25"/>
      <c r="R16548" s="2"/>
    </row>
    <row r="16549" spans="14:18" x14ac:dyDescent="0.35">
      <c r="N16549" s="25"/>
      <c r="R16549" s="2"/>
    </row>
    <row r="16550" spans="14:18" x14ac:dyDescent="0.35">
      <c r="N16550" s="25"/>
      <c r="R16550" s="2"/>
    </row>
    <row r="16551" spans="14:18" x14ac:dyDescent="0.35">
      <c r="N16551" s="25"/>
      <c r="R16551" s="2"/>
    </row>
    <row r="16552" spans="14:18" x14ac:dyDescent="0.35">
      <c r="N16552" s="25"/>
      <c r="R16552" s="2"/>
    </row>
    <row r="16553" spans="14:18" x14ac:dyDescent="0.35">
      <c r="N16553" s="25"/>
      <c r="R16553" s="2"/>
    </row>
    <row r="16554" spans="14:18" x14ac:dyDescent="0.35">
      <c r="N16554" s="25"/>
      <c r="R16554" s="2"/>
    </row>
    <row r="16555" spans="14:18" x14ac:dyDescent="0.35">
      <c r="N16555" s="25"/>
      <c r="R16555" s="2"/>
    </row>
    <row r="16556" spans="14:18" x14ac:dyDescent="0.35">
      <c r="N16556" s="25"/>
      <c r="R16556" s="2"/>
    </row>
    <row r="16557" spans="14:18" x14ac:dyDescent="0.35">
      <c r="N16557" s="25"/>
      <c r="R16557" s="2"/>
    </row>
    <row r="16558" spans="14:18" x14ac:dyDescent="0.35">
      <c r="N16558" s="25"/>
      <c r="R16558" s="2"/>
    </row>
    <row r="16559" spans="14:18" x14ac:dyDescent="0.35">
      <c r="N16559" s="25"/>
      <c r="R16559" s="2"/>
    </row>
    <row r="16560" spans="14:18" x14ac:dyDescent="0.35">
      <c r="N16560" s="25"/>
      <c r="R16560" s="2"/>
    </row>
    <row r="16561" spans="14:18" x14ac:dyDescent="0.35">
      <c r="N16561" s="25"/>
      <c r="R16561" s="2"/>
    </row>
    <row r="16562" spans="14:18" x14ac:dyDescent="0.35">
      <c r="N16562" s="25"/>
      <c r="R16562" s="2"/>
    </row>
    <row r="16563" spans="14:18" x14ac:dyDescent="0.35">
      <c r="N16563" s="25"/>
      <c r="R16563" s="2"/>
    </row>
    <row r="16564" spans="14:18" x14ac:dyDescent="0.35">
      <c r="N16564" s="25"/>
      <c r="R16564" s="2"/>
    </row>
    <row r="16565" spans="14:18" x14ac:dyDescent="0.35">
      <c r="N16565" s="25"/>
      <c r="R16565" s="2"/>
    </row>
    <row r="16566" spans="14:18" x14ac:dyDescent="0.35">
      <c r="N16566" s="25"/>
      <c r="R16566" s="2"/>
    </row>
    <row r="16567" spans="14:18" x14ac:dyDescent="0.35">
      <c r="N16567" s="25"/>
      <c r="R16567" s="2"/>
    </row>
    <row r="16568" spans="14:18" x14ac:dyDescent="0.35">
      <c r="N16568" s="25"/>
      <c r="R16568" s="2"/>
    </row>
    <row r="16569" spans="14:18" x14ac:dyDescent="0.35">
      <c r="N16569" s="25"/>
      <c r="R16569" s="2"/>
    </row>
    <row r="16570" spans="14:18" x14ac:dyDescent="0.35">
      <c r="N16570" s="25"/>
      <c r="R16570" s="2"/>
    </row>
    <row r="16571" spans="14:18" x14ac:dyDescent="0.35">
      <c r="N16571" s="25"/>
      <c r="R16571" s="2"/>
    </row>
    <row r="16572" spans="14:18" x14ac:dyDescent="0.35">
      <c r="N16572" s="25"/>
      <c r="R16572" s="2"/>
    </row>
    <row r="16573" spans="14:18" x14ac:dyDescent="0.35">
      <c r="N16573" s="25"/>
      <c r="R16573" s="2"/>
    </row>
    <row r="16574" spans="14:18" x14ac:dyDescent="0.35">
      <c r="N16574" s="25"/>
      <c r="R16574" s="2"/>
    </row>
    <row r="16575" spans="14:18" x14ac:dyDescent="0.35">
      <c r="N16575" s="25"/>
      <c r="R16575" s="2"/>
    </row>
    <row r="16576" spans="14:18" x14ac:dyDescent="0.35">
      <c r="N16576" s="25"/>
      <c r="R16576" s="2"/>
    </row>
    <row r="16577" spans="14:18" x14ac:dyDescent="0.35">
      <c r="N16577" s="25"/>
      <c r="R16577" s="2"/>
    </row>
    <row r="16578" spans="14:18" x14ac:dyDescent="0.35">
      <c r="N16578" s="25"/>
      <c r="R16578" s="2"/>
    </row>
    <row r="16579" spans="14:18" x14ac:dyDescent="0.35">
      <c r="N16579" s="25"/>
      <c r="R16579" s="2"/>
    </row>
    <row r="16580" spans="14:18" x14ac:dyDescent="0.35">
      <c r="N16580" s="25"/>
      <c r="R16580" s="2"/>
    </row>
    <row r="16581" spans="14:18" x14ac:dyDescent="0.35">
      <c r="N16581" s="25"/>
      <c r="R16581" s="2"/>
    </row>
    <row r="16582" spans="14:18" x14ac:dyDescent="0.35">
      <c r="N16582" s="25"/>
      <c r="R16582" s="2"/>
    </row>
    <row r="16583" spans="14:18" x14ac:dyDescent="0.35">
      <c r="N16583" s="25"/>
      <c r="R16583" s="2"/>
    </row>
    <row r="16584" spans="14:18" x14ac:dyDescent="0.35">
      <c r="N16584" s="25"/>
      <c r="R16584" s="2"/>
    </row>
    <row r="16585" spans="14:18" x14ac:dyDescent="0.35">
      <c r="N16585" s="25"/>
      <c r="R16585" s="2"/>
    </row>
    <row r="16586" spans="14:18" x14ac:dyDescent="0.35">
      <c r="N16586" s="25"/>
      <c r="R16586" s="2"/>
    </row>
    <row r="16587" spans="14:18" x14ac:dyDescent="0.35">
      <c r="N16587" s="25"/>
      <c r="R16587" s="2"/>
    </row>
    <row r="16588" spans="14:18" x14ac:dyDescent="0.35">
      <c r="N16588" s="25"/>
      <c r="R16588" s="2"/>
    </row>
    <row r="16589" spans="14:18" x14ac:dyDescent="0.35">
      <c r="N16589" s="25"/>
      <c r="R16589" s="2"/>
    </row>
    <row r="16590" spans="14:18" x14ac:dyDescent="0.35">
      <c r="N16590" s="25"/>
      <c r="R16590" s="2"/>
    </row>
    <row r="16591" spans="14:18" x14ac:dyDescent="0.35">
      <c r="N16591" s="25"/>
      <c r="R16591" s="2"/>
    </row>
    <row r="16592" spans="14:18" x14ac:dyDescent="0.35">
      <c r="N16592" s="25"/>
      <c r="R16592" s="2"/>
    </row>
    <row r="16593" spans="14:18" x14ac:dyDescent="0.35">
      <c r="N16593" s="25"/>
      <c r="R16593" s="2"/>
    </row>
    <row r="16594" spans="14:18" x14ac:dyDescent="0.35">
      <c r="N16594" s="25"/>
      <c r="R16594" s="2"/>
    </row>
    <row r="16595" spans="14:18" x14ac:dyDescent="0.35">
      <c r="N16595" s="25"/>
      <c r="R16595" s="2"/>
    </row>
    <row r="16596" spans="14:18" x14ac:dyDescent="0.35">
      <c r="N16596" s="25"/>
      <c r="R16596" s="2"/>
    </row>
    <row r="16597" spans="14:18" x14ac:dyDescent="0.35">
      <c r="N16597" s="25"/>
      <c r="R16597" s="2"/>
    </row>
    <row r="16598" spans="14:18" x14ac:dyDescent="0.35">
      <c r="N16598" s="25"/>
      <c r="R16598" s="2"/>
    </row>
    <row r="16599" spans="14:18" x14ac:dyDescent="0.35">
      <c r="N16599" s="25"/>
      <c r="R16599" s="2"/>
    </row>
    <row r="16600" spans="14:18" x14ac:dyDescent="0.35">
      <c r="N16600" s="25"/>
      <c r="R16600" s="2"/>
    </row>
    <row r="16601" spans="14:18" x14ac:dyDescent="0.35">
      <c r="N16601" s="25"/>
      <c r="R16601" s="2"/>
    </row>
    <row r="16602" spans="14:18" x14ac:dyDescent="0.35">
      <c r="N16602" s="25"/>
      <c r="R16602" s="2"/>
    </row>
    <row r="16603" spans="14:18" x14ac:dyDescent="0.35">
      <c r="N16603" s="25"/>
      <c r="R16603" s="2"/>
    </row>
    <row r="16604" spans="14:18" x14ac:dyDescent="0.35">
      <c r="N16604" s="25"/>
      <c r="R16604" s="2"/>
    </row>
    <row r="16605" spans="14:18" x14ac:dyDescent="0.35">
      <c r="N16605" s="25"/>
      <c r="R16605" s="2"/>
    </row>
    <row r="16606" spans="14:18" x14ac:dyDescent="0.35">
      <c r="N16606" s="25"/>
      <c r="R16606" s="2"/>
    </row>
    <row r="16607" spans="14:18" x14ac:dyDescent="0.35">
      <c r="N16607" s="25"/>
      <c r="R16607" s="2"/>
    </row>
    <row r="16608" spans="14:18" x14ac:dyDescent="0.35">
      <c r="N16608" s="25"/>
      <c r="R16608" s="2"/>
    </row>
    <row r="16609" spans="14:18" x14ac:dyDescent="0.35">
      <c r="N16609" s="25"/>
      <c r="R16609" s="2"/>
    </row>
    <row r="16610" spans="14:18" x14ac:dyDescent="0.35">
      <c r="N16610" s="25"/>
      <c r="R16610" s="2"/>
    </row>
    <row r="16611" spans="14:18" x14ac:dyDescent="0.35">
      <c r="N16611" s="25"/>
      <c r="R16611" s="2"/>
    </row>
    <row r="16612" spans="14:18" x14ac:dyDescent="0.35">
      <c r="N16612" s="25"/>
      <c r="R16612" s="2"/>
    </row>
    <row r="16613" spans="14:18" x14ac:dyDescent="0.35">
      <c r="N16613" s="25"/>
      <c r="R16613" s="2"/>
    </row>
    <row r="16614" spans="14:18" x14ac:dyDescent="0.35">
      <c r="N16614" s="25"/>
      <c r="R16614" s="2"/>
    </row>
    <row r="16615" spans="14:18" x14ac:dyDescent="0.35">
      <c r="N16615" s="25"/>
      <c r="R16615" s="2"/>
    </row>
    <row r="16616" spans="14:18" x14ac:dyDescent="0.35">
      <c r="N16616" s="25"/>
      <c r="R16616" s="2"/>
    </row>
    <row r="16617" spans="14:18" x14ac:dyDescent="0.35">
      <c r="N16617" s="25"/>
      <c r="R16617" s="2"/>
    </row>
    <row r="16618" spans="14:18" x14ac:dyDescent="0.35">
      <c r="N16618" s="25"/>
      <c r="R16618" s="2"/>
    </row>
    <row r="16619" spans="14:18" x14ac:dyDescent="0.35">
      <c r="N16619" s="25"/>
      <c r="R16619" s="2"/>
    </row>
    <row r="16620" spans="14:18" x14ac:dyDescent="0.35">
      <c r="N16620" s="25"/>
      <c r="R16620" s="2"/>
    </row>
    <row r="16621" spans="14:18" x14ac:dyDescent="0.35">
      <c r="N16621" s="25"/>
      <c r="R16621" s="2"/>
    </row>
    <row r="16622" spans="14:18" x14ac:dyDescent="0.35">
      <c r="N16622" s="25"/>
      <c r="R16622" s="2"/>
    </row>
    <row r="16623" spans="14:18" x14ac:dyDescent="0.35">
      <c r="N16623" s="25"/>
      <c r="R16623" s="2"/>
    </row>
    <row r="16624" spans="14:18" x14ac:dyDescent="0.35">
      <c r="N16624" s="25"/>
      <c r="R16624" s="2"/>
    </row>
    <row r="16625" spans="14:22" x14ac:dyDescent="0.35">
      <c r="N16625" s="25"/>
      <c r="R16625" s="2"/>
    </row>
    <row r="16626" spans="14:22" x14ac:dyDescent="0.35">
      <c r="N16626" s="25"/>
      <c r="R16626" s="2"/>
    </row>
    <row r="16627" spans="14:22" x14ac:dyDescent="0.35">
      <c r="N16627" s="25"/>
      <c r="R16627" s="2"/>
    </row>
    <row r="16628" spans="14:22" x14ac:dyDescent="0.35">
      <c r="N16628" s="25"/>
      <c r="R16628" s="2"/>
    </row>
    <row r="16629" spans="14:22" x14ac:dyDescent="0.35">
      <c r="N16629" s="25"/>
      <c r="R16629" s="2"/>
    </row>
    <row r="16630" spans="14:22" x14ac:dyDescent="0.35">
      <c r="N16630" s="25"/>
      <c r="R16630" s="2"/>
    </row>
    <row r="16631" spans="14:22" x14ac:dyDescent="0.35">
      <c r="N16631" s="25"/>
      <c r="R16631" s="2"/>
    </row>
    <row r="16632" spans="14:22" x14ac:dyDescent="0.35">
      <c r="N16632" s="25"/>
      <c r="R16632" s="2"/>
    </row>
    <row r="16633" spans="14:22" x14ac:dyDescent="0.35">
      <c r="N16633" s="25"/>
      <c r="R16633" s="2"/>
    </row>
    <row r="16634" spans="14:22" x14ac:dyDescent="0.35">
      <c r="N16634" s="25"/>
      <c r="R16634" s="2"/>
    </row>
    <row r="16635" spans="14:22" x14ac:dyDescent="0.35">
      <c r="N16635" s="25"/>
      <c r="R16635" s="2"/>
    </row>
    <row r="16636" spans="14:22" x14ac:dyDescent="0.35">
      <c r="N16636" s="25"/>
      <c r="R16636" s="2"/>
    </row>
    <row r="16637" spans="14:22" x14ac:dyDescent="0.35">
      <c r="N16637" s="25"/>
      <c r="R16637" s="2"/>
    </row>
    <row r="16638" spans="14:22" x14ac:dyDescent="0.35">
      <c r="N16638" s="25"/>
      <c r="R16638" s="2"/>
    </row>
    <row r="16639" spans="14:22" x14ac:dyDescent="0.35">
      <c r="N16639" s="25"/>
      <c r="R16639" s="2"/>
    </row>
    <row r="16640" spans="14:22" x14ac:dyDescent="0.35">
      <c r="N16640" s="25"/>
      <c r="R16640" s="2"/>
      <c r="U16640" s="5"/>
      <c r="V16640" s="6"/>
    </row>
    <row r="16641" spans="14:18" x14ac:dyDescent="0.35">
      <c r="N16641" s="25"/>
      <c r="R16641" s="2"/>
    </row>
    <row r="16642" spans="14:18" x14ac:dyDescent="0.35">
      <c r="N16642" s="25"/>
      <c r="R16642" s="2"/>
    </row>
    <row r="16643" spans="14:18" x14ac:dyDescent="0.35">
      <c r="N16643" s="25"/>
      <c r="R16643" s="2"/>
    </row>
    <row r="16644" spans="14:18" x14ac:dyDescent="0.35">
      <c r="N16644" s="25"/>
      <c r="R16644" s="2"/>
    </row>
    <row r="16645" spans="14:18" x14ac:dyDescent="0.35">
      <c r="N16645" s="25"/>
      <c r="R16645" s="2"/>
    </row>
    <row r="16646" spans="14:18" x14ac:dyDescent="0.35">
      <c r="N16646" s="25"/>
      <c r="R16646" s="2"/>
    </row>
    <row r="16647" spans="14:18" x14ac:dyDescent="0.35">
      <c r="N16647" s="25"/>
      <c r="R16647" s="2"/>
    </row>
    <row r="16648" spans="14:18" x14ac:dyDescent="0.35">
      <c r="N16648" s="25"/>
      <c r="R16648" s="2"/>
    </row>
    <row r="16649" spans="14:18" x14ac:dyDescent="0.35">
      <c r="N16649" s="25"/>
      <c r="R16649" s="2"/>
    </row>
    <row r="16650" spans="14:18" x14ac:dyDescent="0.35">
      <c r="N16650" s="25"/>
      <c r="R16650" s="2"/>
    </row>
    <row r="16651" spans="14:18" x14ac:dyDescent="0.35">
      <c r="N16651" s="25"/>
      <c r="R16651" s="2"/>
    </row>
    <row r="16652" spans="14:18" x14ac:dyDescent="0.35">
      <c r="N16652" s="25"/>
      <c r="R16652" s="2"/>
    </row>
    <row r="16653" spans="14:18" x14ac:dyDescent="0.35">
      <c r="N16653" s="25"/>
      <c r="R16653" s="2"/>
    </row>
    <row r="16654" spans="14:18" x14ac:dyDescent="0.35">
      <c r="N16654" s="25"/>
      <c r="R16654" s="2"/>
    </row>
    <row r="16655" spans="14:18" x14ac:dyDescent="0.35">
      <c r="N16655" s="25"/>
      <c r="R16655" s="2"/>
    </row>
    <row r="16656" spans="14:18" x14ac:dyDescent="0.35">
      <c r="N16656" s="25"/>
      <c r="R16656" s="2"/>
    </row>
    <row r="16657" spans="14:18" x14ac:dyDescent="0.35">
      <c r="N16657" s="25"/>
      <c r="R16657" s="2"/>
    </row>
    <row r="16658" spans="14:18" x14ac:dyDescent="0.35">
      <c r="N16658" s="25"/>
      <c r="R16658" s="2"/>
    </row>
    <row r="16659" spans="14:18" x14ac:dyDescent="0.35">
      <c r="N16659" s="25"/>
      <c r="R16659" s="2"/>
    </row>
    <row r="16660" spans="14:18" x14ac:dyDescent="0.35">
      <c r="N16660" s="25"/>
      <c r="R16660" s="2"/>
    </row>
    <row r="16661" spans="14:18" x14ac:dyDescent="0.35">
      <c r="N16661" s="25"/>
      <c r="R16661" s="2"/>
    </row>
    <row r="16662" spans="14:18" x14ac:dyDescent="0.35">
      <c r="N16662" s="25"/>
      <c r="R16662" s="2"/>
    </row>
    <row r="16663" spans="14:18" x14ac:dyDescent="0.35">
      <c r="N16663" s="25"/>
      <c r="R16663" s="2"/>
    </row>
    <row r="16664" spans="14:18" x14ac:dyDescent="0.35">
      <c r="N16664" s="25"/>
      <c r="R16664" s="2"/>
    </row>
    <row r="16665" spans="14:18" x14ac:dyDescent="0.35">
      <c r="N16665" s="25"/>
      <c r="R16665" s="2"/>
    </row>
    <row r="16666" spans="14:18" x14ac:dyDescent="0.35">
      <c r="N16666" s="25"/>
      <c r="R16666" s="2"/>
    </row>
    <row r="16667" spans="14:18" x14ac:dyDescent="0.35">
      <c r="N16667" s="25"/>
      <c r="R16667" s="2"/>
    </row>
    <row r="16668" spans="14:18" x14ac:dyDescent="0.35">
      <c r="N16668" s="25"/>
      <c r="R16668" s="2"/>
    </row>
    <row r="16669" spans="14:18" x14ac:dyDescent="0.35">
      <c r="N16669" s="25"/>
      <c r="R16669" s="2"/>
    </row>
    <row r="16670" spans="14:18" x14ac:dyDescent="0.35">
      <c r="N16670" s="25"/>
      <c r="R16670" s="2"/>
    </row>
    <row r="16671" spans="14:18" x14ac:dyDescent="0.35">
      <c r="N16671" s="25"/>
      <c r="R16671" s="2"/>
    </row>
    <row r="16672" spans="14:18" x14ac:dyDescent="0.35">
      <c r="N16672" s="25"/>
      <c r="R16672" s="2"/>
    </row>
    <row r="16673" spans="14:18" x14ac:dyDescent="0.35">
      <c r="N16673" s="25"/>
      <c r="R16673" s="2"/>
    </row>
    <row r="16674" spans="14:18" x14ac:dyDescent="0.35">
      <c r="N16674" s="25"/>
      <c r="R16674" s="2"/>
    </row>
    <row r="16675" spans="14:18" x14ac:dyDescent="0.35">
      <c r="N16675" s="25"/>
      <c r="R16675" s="2"/>
    </row>
    <row r="16676" spans="14:18" x14ac:dyDescent="0.35">
      <c r="N16676" s="25"/>
      <c r="R16676" s="2"/>
    </row>
    <row r="16677" spans="14:18" x14ac:dyDescent="0.35">
      <c r="N16677" s="25"/>
      <c r="R16677" s="2"/>
    </row>
    <row r="16678" spans="14:18" x14ac:dyDescent="0.35">
      <c r="N16678" s="25"/>
      <c r="R16678" s="2"/>
    </row>
    <row r="16679" spans="14:18" x14ac:dyDescent="0.35">
      <c r="N16679" s="25"/>
      <c r="R16679" s="2"/>
    </row>
    <row r="16680" spans="14:18" x14ac:dyDescent="0.35">
      <c r="N16680" s="25"/>
      <c r="R16680" s="2"/>
    </row>
    <row r="16681" spans="14:18" x14ac:dyDescent="0.35">
      <c r="N16681" s="25"/>
      <c r="R16681" s="2"/>
    </row>
    <row r="16682" spans="14:18" x14ac:dyDescent="0.35">
      <c r="N16682" s="25"/>
      <c r="R16682" s="2"/>
    </row>
    <row r="16683" spans="14:18" x14ac:dyDescent="0.35">
      <c r="N16683" s="25"/>
      <c r="R16683" s="2"/>
    </row>
    <row r="16684" spans="14:18" x14ac:dyDescent="0.35">
      <c r="N16684" s="25"/>
      <c r="R16684" s="2"/>
    </row>
    <row r="16685" spans="14:18" x14ac:dyDescent="0.35">
      <c r="N16685" s="25"/>
      <c r="R16685" s="2"/>
    </row>
    <row r="16686" spans="14:18" x14ac:dyDescent="0.35">
      <c r="N16686" s="25"/>
      <c r="R16686" s="2"/>
    </row>
    <row r="16687" spans="14:18" x14ac:dyDescent="0.35">
      <c r="N16687" s="25"/>
      <c r="R16687" s="2"/>
    </row>
    <row r="16688" spans="14:18" x14ac:dyDescent="0.35">
      <c r="N16688" s="25"/>
      <c r="R16688" s="2"/>
    </row>
    <row r="16689" spans="14:18" x14ac:dyDescent="0.35">
      <c r="N16689" s="25"/>
      <c r="R16689" s="2"/>
    </row>
    <row r="16690" spans="14:18" x14ac:dyDescent="0.35">
      <c r="N16690" s="25"/>
      <c r="R16690" s="2"/>
    </row>
    <row r="16691" spans="14:18" x14ac:dyDescent="0.35">
      <c r="N16691" s="25"/>
      <c r="R16691" s="2"/>
    </row>
    <row r="16692" spans="14:18" x14ac:dyDescent="0.35">
      <c r="N16692" s="25"/>
      <c r="R16692" s="2"/>
    </row>
    <row r="16693" spans="14:18" x14ac:dyDescent="0.35">
      <c r="N16693" s="25"/>
      <c r="R16693" s="2"/>
    </row>
    <row r="16694" spans="14:18" x14ac:dyDescent="0.35">
      <c r="N16694" s="25"/>
      <c r="R16694" s="2"/>
    </row>
    <row r="16695" spans="14:18" x14ac:dyDescent="0.35">
      <c r="N16695" s="25"/>
      <c r="R16695" s="2"/>
    </row>
    <row r="16696" spans="14:18" x14ac:dyDescent="0.35">
      <c r="N16696" s="25"/>
      <c r="R16696" s="2"/>
    </row>
    <row r="16697" spans="14:18" x14ac:dyDescent="0.35">
      <c r="N16697" s="25"/>
      <c r="R16697" s="2"/>
    </row>
    <row r="16698" spans="14:18" x14ac:dyDescent="0.35">
      <c r="N16698" s="25"/>
      <c r="R16698" s="2"/>
    </row>
    <row r="16699" spans="14:18" x14ac:dyDescent="0.35">
      <c r="N16699" s="25"/>
      <c r="R16699" s="2"/>
    </row>
    <row r="16700" spans="14:18" x14ac:dyDescent="0.35">
      <c r="N16700" s="25"/>
      <c r="R16700" s="2"/>
    </row>
    <row r="16701" spans="14:18" x14ac:dyDescent="0.35">
      <c r="N16701" s="25"/>
      <c r="R16701" s="2"/>
    </row>
    <row r="16702" spans="14:18" x14ac:dyDescent="0.35">
      <c r="N16702" s="25"/>
      <c r="R16702" s="2"/>
    </row>
    <row r="16703" spans="14:18" x14ac:dyDescent="0.35">
      <c r="N16703" s="25"/>
      <c r="R16703" s="2"/>
    </row>
    <row r="16704" spans="14:18" x14ac:dyDescent="0.35">
      <c r="N16704" s="25"/>
      <c r="R16704" s="2"/>
    </row>
    <row r="16705" spans="14:18" x14ac:dyDescent="0.35">
      <c r="N16705" s="25"/>
      <c r="R16705" s="2"/>
    </row>
    <row r="16706" spans="14:18" x14ac:dyDescent="0.35">
      <c r="N16706" s="25"/>
      <c r="R16706" s="2"/>
    </row>
    <row r="16707" spans="14:18" x14ac:dyDescent="0.35">
      <c r="N16707" s="25"/>
      <c r="R16707" s="2"/>
    </row>
    <row r="16708" spans="14:18" x14ac:dyDescent="0.35">
      <c r="N16708" s="25"/>
      <c r="R16708" s="2"/>
    </row>
    <row r="16709" spans="14:18" x14ac:dyDescent="0.35">
      <c r="N16709" s="25"/>
      <c r="R16709" s="2"/>
    </row>
    <row r="16710" spans="14:18" x14ac:dyDescent="0.35">
      <c r="N16710" s="25"/>
      <c r="R16710" s="2"/>
    </row>
    <row r="16711" spans="14:18" x14ac:dyDescent="0.35">
      <c r="N16711" s="25"/>
      <c r="R16711" s="2"/>
    </row>
    <row r="16712" spans="14:18" x14ac:dyDescent="0.35">
      <c r="N16712" s="25"/>
      <c r="R16712" s="2"/>
    </row>
    <row r="16713" spans="14:18" x14ac:dyDescent="0.35">
      <c r="N16713" s="25"/>
      <c r="R16713" s="2"/>
    </row>
    <row r="16714" spans="14:18" x14ac:dyDescent="0.35">
      <c r="N16714" s="25"/>
      <c r="R16714" s="2"/>
    </row>
    <row r="16715" spans="14:18" x14ac:dyDescent="0.35">
      <c r="N16715" s="25"/>
      <c r="R16715" s="2"/>
    </row>
    <row r="16716" spans="14:18" x14ac:dyDescent="0.35">
      <c r="N16716" s="25"/>
      <c r="R16716" s="2"/>
    </row>
    <row r="16717" spans="14:18" x14ac:dyDescent="0.35">
      <c r="N16717" s="25"/>
      <c r="R16717" s="2"/>
    </row>
    <row r="16718" spans="14:18" x14ac:dyDescent="0.35">
      <c r="N16718" s="25"/>
      <c r="R16718" s="2"/>
    </row>
    <row r="16719" spans="14:18" x14ac:dyDescent="0.35">
      <c r="N16719" s="25"/>
      <c r="R16719" s="2"/>
    </row>
    <row r="16720" spans="14:18" x14ac:dyDescent="0.35">
      <c r="N16720" s="25"/>
      <c r="R16720" s="2"/>
    </row>
    <row r="16721" spans="14:22" x14ac:dyDescent="0.35">
      <c r="N16721" s="25"/>
      <c r="R16721" s="2"/>
    </row>
    <row r="16722" spans="14:22" x14ac:dyDescent="0.35">
      <c r="N16722" s="25"/>
      <c r="R16722" s="2"/>
    </row>
    <row r="16723" spans="14:22" x14ac:dyDescent="0.35">
      <c r="N16723" s="25"/>
      <c r="R16723" s="2"/>
    </row>
    <row r="16724" spans="14:22" x14ac:dyDescent="0.35">
      <c r="N16724" s="25"/>
      <c r="R16724" s="2"/>
    </row>
    <row r="16725" spans="14:22" x14ac:dyDescent="0.35">
      <c r="N16725" s="25"/>
      <c r="R16725" s="2"/>
    </row>
    <row r="16726" spans="14:22" x14ac:dyDescent="0.35">
      <c r="N16726" s="25"/>
      <c r="R16726" s="2"/>
    </row>
    <row r="16727" spans="14:22" x14ac:dyDescent="0.35">
      <c r="N16727" s="25"/>
      <c r="R16727" s="2"/>
    </row>
    <row r="16728" spans="14:22" x14ac:dyDescent="0.35">
      <c r="N16728" s="25"/>
      <c r="R16728" s="2"/>
    </row>
    <row r="16729" spans="14:22" x14ac:dyDescent="0.35">
      <c r="N16729" s="25"/>
      <c r="R16729" s="2"/>
    </row>
    <row r="16730" spans="14:22" x14ac:dyDescent="0.35">
      <c r="N16730" s="25"/>
      <c r="R16730" s="2"/>
    </row>
    <row r="16731" spans="14:22" x14ac:dyDescent="0.35">
      <c r="N16731" s="25"/>
      <c r="R16731" s="2"/>
    </row>
    <row r="16732" spans="14:22" x14ac:dyDescent="0.35">
      <c r="N16732" s="25"/>
      <c r="R16732" s="2"/>
    </row>
    <row r="16733" spans="14:22" x14ac:dyDescent="0.35">
      <c r="N16733" s="25"/>
      <c r="R16733" s="2"/>
    </row>
    <row r="16734" spans="14:22" x14ac:dyDescent="0.35">
      <c r="N16734" s="25"/>
      <c r="R16734" s="2"/>
    </row>
    <row r="16735" spans="14:22" x14ac:dyDescent="0.35">
      <c r="N16735" s="25"/>
      <c r="R16735" s="2"/>
    </row>
    <row r="16736" spans="14:22" x14ac:dyDescent="0.35">
      <c r="N16736" s="25"/>
      <c r="R16736" s="2"/>
      <c r="U16736" s="5"/>
      <c r="V16736" s="6"/>
    </row>
    <row r="16737" spans="14:18" x14ac:dyDescent="0.35">
      <c r="N16737" s="25"/>
      <c r="R16737" s="2"/>
    </row>
    <row r="16738" spans="14:18" x14ac:dyDescent="0.35">
      <c r="N16738" s="25"/>
      <c r="R16738" s="2"/>
    </row>
    <row r="16739" spans="14:18" x14ac:dyDescent="0.35">
      <c r="N16739" s="25"/>
      <c r="R16739" s="2"/>
    </row>
    <row r="16740" spans="14:18" x14ac:dyDescent="0.35">
      <c r="N16740" s="25"/>
      <c r="R16740" s="2"/>
    </row>
    <row r="16741" spans="14:18" x14ac:dyDescent="0.35">
      <c r="N16741" s="25"/>
      <c r="R16741" s="2"/>
    </row>
    <row r="16742" spans="14:18" x14ac:dyDescent="0.35">
      <c r="N16742" s="25"/>
      <c r="R16742" s="2"/>
    </row>
    <row r="16743" spans="14:18" x14ac:dyDescent="0.35">
      <c r="N16743" s="25"/>
      <c r="R16743" s="2"/>
    </row>
    <row r="16744" spans="14:18" x14ac:dyDescent="0.35">
      <c r="N16744" s="25"/>
      <c r="R16744" s="2"/>
    </row>
    <row r="16745" spans="14:18" x14ac:dyDescent="0.35">
      <c r="N16745" s="25"/>
      <c r="R16745" s="2"/>
    </row>
    <row r="16746" spans="14:18" x14ac:dyDescent="0.35">
      <c r="N16746" s="25"/>
      <c r="R16746" s="2"/>
    </row>
    <row r="16747" spans="14:18" x14ac:dyDescent="0.35">
      <c r="N16747" s="25"/>
      <c r="R16747" s="2"/>
    </row>
    <row r="16748" spans="14:18" x14ac:dyDescent="0.35">
      <c r="N16748" s="25"/>
      <c r="R16748" s="2"/>
    </row>
    <row r="16749" spans="14:18" x14ac:dyDescent="0.35">
      <c r="N16749" s="25"/>
      <c r="R16749" s="2"/>
    </row>
    <row r="16750" spans="14:18" x14ac:dyDescent="0.35">
      <c r="N16750" s="25"/>
      <c r="R16750" s="2"/>
    </row>
    <row r="16751" spans="14:18" x14ac:dyDescent="0.35">
      <c r="N16751" s="25"/>
      <c r="R16751" s="2"/>
    </row>
    <row r="16752" spans="14:18" x14ac:dyDescent="0.35">
      <c r="N16752" s="25"/>
      <c r="R16752" s="2"/>
    </row>
    <row r="16753" spans="14:18" x14ac:dyDescent="0.35">
      <c r="N16753" s="25"/>
      <c r="R16753" s="2"/>
    </row>
    <row r="16754" spans="14:18" x14ac:dyDescent="0.35">
      <c r="N16754" s="25"/>
      <c r="R16754" s="2"/>
    </row>
    <row r="16755" spans="14:18" x14ac:dyDescent="0.35">
      <c r="N16755" s="25"/>
      <c r="R16755" s="2"/>
    </row>
    <row r="16756" spans="14:18" x14ac:dyDescent="0.35">
      <c r="N16756" s="25"/>
      <c r="R16756" s="2"/>
    </row>
    <row r="16757" spans="14:18" x14ac:dyDescent="0.35">
      <c r="N16757" s="25"/>
      <c r="R16757" s="2"/>
    </row>
    <row r="16758" spans="14:18" x14ac:dyDescent="0.35">
      <c r="N16758" s="25"/>
      <c r="R16758" s="2"/>
    </row>
    <row r="16759" spans="14:18" x14ac:dyDescent="0.35">
      <c r="N16759" s="25"/>
      <c r="R16759" s="2"/>
    </row>
    <row r="16760" spans="14:18" x14ac:dyDescent="0.35">
      <c r="N16760" s="25"/>
      <c r="R16760" s="2"/>
    </row>
    <row r="16761" spans="14:18" x14ac:dyDescent="0.35">
      <c r="N16761" s="25"/>
      <c r="R16761" s="2"/>
    </row>
    <row r="16762" spans="14:18" x14ac:dyDescent="0.35">
      <c r="N16762" s="25"/>
      <c r="R16762" s="2"/>
    </row>
    <row r="16763" spans="14:18" x14ac:dyDescent="0.35">
      <c r="N16763" s="25"/>
      <c r="R16763" s="2"/>
    </row>
    <row r="16764" spans="14:18" x14ac:dyDescent="0.35">
      <c r="N16764" s="25"/>
      <c r="R16764" s="2"/>
    </row>
    <row r="16765" spans="14:18" x14ac:dyDescent="0.35">
      <c r="N16765" s="25"/>
      <c r="R16765" s="2"/>
    </row>
    <row r="16766" spans="14:18" x14ac:dyDescent="0.35">
      <c r="N16766" s="25"/>
      <c r="R16766" s="2"/>
    </row>
    <row r="16767" spans="14:18" x14ac:dyDescent="0.35">
      <c r="N16767" s="25"/>
      <c r="R16767" s="2"/>
    </row>
    <row r="16768" spans="14:18" x14ac:dyDescent="0.35">
      <c r="N16768" s="25"/>
      <c r="R16768" s="2"/>
    </row>
    <row r="16769" spans="14:18" x14ac:dyDescent="0.35">
      <c r="N16769" s="25"/>
      <c r="R16769" s="2"/>
    </row>
    <row r="16770" spans="14:18" x14ac:dyDescent="0.35">
      <c r="N16770" s="25"/>
      <c r="R16770" s="2"/>
    </row>
    <row r="16771" spans="14:18" x14ac:dyDescent="0.35">
      <c r="N16771" s="25"/>
      <c r="R16771" s="2"/>
    </row>
    <row r="16772" spans="14:18" x14ac:dyDescent="0.35">
      <c r="N16772" s="25"/>
      <c r="R16772" s="2"/>
    </row>
    <row r="16773" spans="14:18" x14ac:dyDescent="0.35">
      <c r="N16773" s="25"/>
      <c r="R16773" s="2"/>
    </row>
    <row r="16774" spans="14:18" x14ac:dyDescent="0.35">
      <c r="N16774" s="25"/>
      <c r="R16774" s="2"/>
    </row>
    <row r="16775" spans="14:18" x14ac:dyDescent="0.35">
      <c r="N16775" s="25"/>
      <c r="R16775" s="2"/>
    </row>
    <row r="16776" spans="14:18" x14ac:dyDescent="0.35">
      <c r="N16776" s="25"/>
      <c r="R16776" s="2"/>
    </row>
    <row r="16777" spans="14:18" x14ac:dyDescent="0.35">
      <c r="N16777" s="25"/>
      <c r="R16777" s="2"/>
    </row>
    <row r="16778" spans="14:18" x14ac:dyDescent="0.35">
      <c r="N16778" s="25"/>
      <c r="R16778" s="2"/>
    </row>
    <row r="16779" spans="14:18" x14ac:dyDescent="0.35">
      <c r="N16779" s="25"/>
      <c r="R16779" s="2"/>
    </row>
    <row r="16780" spans="14:18" x14ac:dyDescent="0.35">
      <c r="N16780" s="25"/>
      <c r="R16780" s="2"/>
    </row>
    <row r="16781" spans="14:18" x14ac:dyDescent="0.35">
      <c r="N16781" s="25"/>
      <c r="R16781" s="2"/>
    </row>
    <row r="16782" spans="14:18" x14ac:dyDescent="0.35">
      <c r="N16782" s="25"/>
      <c r="R16782" s="2"/>
    </row>
    <row r="16783" spans="14:18" x14ac:dyDescent="0.35">
      <c r="N16783" s="25"/>
      <c r="R16783" s="2"/>
    </row>
    <row r="16784" spans="14:18" x14ac:dyDescent="0.35">
      <c r="N16784" s="25"/>
      <c r="R16784" s="2"/>
    </row>
    <row r="16785" spans="14:18" x14ac:dyDescent="0.35">
      <c r="N16785" s="25"/>
      <c r="R16785" s="2"/>
    </row>
    <row r="16786" spans="14:18" x14ac:dyDescent="0.35">
      <c r="N16786" s="25"/>
      <c r="R16786" s="2"/>
    </row>
    <row r="16787" spans="14:18" x14ac:dyDescent="0.35">
      <c r="N16787" s="25"/>
      <c r="R16787" s="2"/>
    </row>
    <row r="16788" spans="14:18" x14ac:dyDescent="0.35">
      <c r="N16788" s="25"/>
      <c r="R16788" s="2"/>
    </row>
    <row r="16789" spans="14:18" x14ac:dyDescent="0.35">
      <c r="N16789" s="25"/>
      <c r="R16789" s="2"/>
    </row>
    <row r="16790" spans="14:18" x14ac:dyDescent="0.35">
      <c r="N16790" s="25"/>
      <c r="R16790" s="2"/>
    </row>
    <row r="16791" spans="14:18" x14ac:dyDescent="0.35">
      <c r="N16791" s="25"/>
      <c r="R16791" s="2"/>
    </row>
    <row r="16792" spans="14:18" x14ac:dyDescent="0.35">
      <c r="N16792" s="25"/>
      <c r="R16792" s="2"/>
    </row>
    <row r="16793" spans="14:18" x14ac:dyDescent="0.35">
      <c r="N16793" s="25"/>
      <c r="R16793" s="2"/>
    </row>
    <row r="16794" spans="14:18" x14ac:dyDescent="0.35">
      <c r="N16794" s="25"/>
      <c r="R16794" s="2"/>
    </row>
    <row r="16795" spans="14:18" x14ac:dyDescent="0.35">
      <c r="N16795" s="25"/>
      <c r="R16795" s="2"/>
    </row>
    <row r="16796" spans="14:18" x14ac:dyDescent="0.35">
      <c r="N16796" s="25"/>
      <c r="R16796" s="2"/>
    </row>
    <row r="16797" spans="14:18" x14ac:dyDescent="0.35">
      <c r="N16797" s="25"/>
      <c r="R16797" s="2"/>
    </row>
    <row r="16798" spans="14:18" x14ac:dyDescent="0.35">
      <c r="N16798" s="25"/>
      <c r="R16798" s="2"/>
    </row>
    <row r="16799" spans="14:18" x14ac:dyDescent="0.35">
      <c r="N16799" s="25"/>
      <c r="R16799" s="2"/>
    </row>
    <row r="16800" spans="14:18" x14ac:dyDescent="0.35">
      <c r="N16800" s="25"/>
      <c r="R16800" s="2"/>
    </row>
    <row r="16801" spans="14:18" x14ac:dyDescent="0.35">
      <c r="N16801" s="25"/>
      <c r="R16801" s="2"/>
    </row>
    <row r="16802" spans="14:18" x14ac:dyDescent="0.35">
      <c r="N16802" s="25"/>
      <c r="R16802" s="2"/>
    </row>
    <row r="16803" spans="14:18" x14ac:dyDescent="0.35">
      <c r="N16803" s="25"/>
      <c r="R16803" s="2"/>
    </row>
    <row r="16804" spans="14:18" x14ac:dyDescent="0.35">
      <c r="N16804" s="25"/>
      <c r="R16804" s="2"/>
    </row>
    <row r="16805" spans="14:18" x14ac:dyDescent="0.35">
      <c r="N16805" s="25"/>
      <c r="R16805" s="2"/>
    </row>
    <row r="16806" spans="14:18" x14ac:dyDescent="0.35">
      <c r="N16806" s="25"/>
      <c r="R16806" s="2"/>
    </row>
    <row r="16807" spans="14:18" x14ac:dyDescent="0.35">
      <c r="N16807" s="25"/>
      <c r="R16807" s="2"/>
    </row>
    <row r="16808" spans="14:18" x14ac:dyDescent="0.35">
      <c r="N16808" s="25"/>
      <c r="R16808" s="2"/>
    </row>
    <row r="16809" spans="14:18" x14ac:dyDescent="0.35">
      <c r="N16809" s="25"/>
      <c r="R16809" s="2"/>
    </row>
    <row r="16810" spans="14:18" x14ac:dyDescent="0.35">
      <c r="N16810" s="25"/>
      <c r="R16810" s="2"/>
    </row>
    <row r="16811" spans="14:18" x14ac:dyDescent="0.35">
      <c r="N16811" s="25"/>
      <c r="R16811" s="2"/>
    </row>
    <row r="16812" spans="14:18" x14ac:dyDescent="0.35">
      <c r="N16812" s="25"/>
      <c r="R16812" s="2"/>
    </row>
    <row r="16813" spans="14:18" x14ac:dyDescent="0.35">
      <c r="N16813" s="25"/>
      <c r="R16813" s="2"/>
    </row>
    <row r="16814" spans="14:18" x14ac:dyDescent="0.35">
      <c r="N16814" s="25"/>
      <c r="R16814" s="2"/>
    </row>
    <row r="16815" spans="14:18" x14ac:dyDescent="0.35">
      <c r="N16815" s="25"/>
      <c r="R16815" s="2"/>
    </row>
    <row r="16816" spans="14:18" x14ac:dyDescent="0.35">
      <c r="N16816" s="25"/>
      <c r="R16816" s="2"/>
    </row>
    <row r="16817" spans="14:22" x14ac:dyDescent="0.35">
      <c r="N16817" s="25"/>
      <c r="R16817" s="2"/>
    </row>
    <row r="16818" spans="14:22" x14ac:dyDescent="0.35">
      <c r="N16818" s="25"/>
      <c r="R16818" s="2"/>
    </row>
    <row r="16819" spans="14:22" x14ac:dyDescent="0.35">
      <c r="N16819" s="25"/>
      <c r="R16819" s="2"/>
    </row>
    <row r="16820" spans="14:22" x14ac:dyDescent="0.35">
      <c r="N16820" s="25"/>
      <c r="R16820" s="2"/>
    </row>
    <row r="16821" spans="14:22" x14ac:dyDescent="0.35">
      <c r="N16821" s="25"/>
      <c r="R16821" s="2"/>
    </row>
    <row r="16822" spans="14:22" x14ac:dyDescent="0.35">
      <c r="N16822" s="25"/>
      <c r="R16822" s="2"/>
    </row>
    <row r="16823" spans="14:22" x14ac:dyDescent="0.35">
      <c r="N16823" s="25"/>
      <c r="R16823" s="2"/>
    </row>
    <row r="16824" spans="14:22" x14ac:dyDescent="0.35">
      <c r="N16824" s="25"/>
      <c r="R16824" s="2"/>
    </row>
    <row r="16825" spans="14:22" x14ac:dyDescent="0.35">
      <c r="N16825" s="25"/>
      <c r="R16825" s="2"/>
    </row>
    <row r="16826" spans="14:22" x14ac:dyDescent="0.35">
      <c r="N16826" s="25"/>
      <c r="R16826" s="2"/>
    </row>
    <row r="16827" spans="14:22" x14ac:dyDescent="0.35">
      <c r="N16827" s="25"/>
      <c r="R16827" s="2"/>
    </row>
    <row r="16828" spans="14:22" x14ac:dyDescent="0.35">
      <c r="N16828" s="25"/>
      <c r="R16828" s="2"/>
    </row>
    <row r="16829" spans="14:22" x14ac:dyDescent="0.35">
      <c r="N16829" s="25"/>
      <c r="R16829" s="2"/>
    </row>
    <row r="16830" spans="14:22" x14ac:dyDescent="0.35">
      <c r="N16830" s="25"/>
      <c r="R16830" s="2"/>
    </row>
    <row r="16831" spans="14:22" x14ac:dyDescent="0.35">
      <c r="N16831" s="25"/>
      <c r="R16831" s="2"/>
    </row>
    <row r="16832" spans="14:22" x14ac:dyDescent="0.35">
      <c r="N16832" s="25"/>
      <c r="R16832" s="2"/>
      <c r="U16832" s="5"/>
      <c r="V16832" s="6"/>
    </row>
    <row r="16833" spans="14:18" x14ac:dyDescent="0.35">
      <c r="N16833" s="25"/>
      <c r="R16833" s="2"/>
    </row>
    <row r="16834" spans="14:18" x14ac:dyDescent="0.35">
      <c r="N16834" s="25"/>
      <c r="R16834" s="2"/>
    </row>
    <row r="16835" spans="14:18" x14ac:dyDescent="0.35">
      <c r="N16835" s="25"/>
      <c r="R16835" s="2"/>
    </row>
    <row r="16836" spans="14:18" x14ac:dyDescent="0.35">
      <c r="N16836" s="25"/>
      <c r="R16836" s="2"/>
    </row>
    <row r="16837" spans="14:18" x14ac:dyDescent="0.35">
      <c r="N16837" s="25"/>
      <c r="R16837" s="2"/>
    </row>
    <row r="16838" spans="14:18" x14ac:dyDescent="0.35">
      <c r="N16838" s="25"/>
      <c r="R16838" s="2"/>
    </row>
    <row r="16839" spans="14:18" x14ac:dyDescent="0.35">
      <c r="N16839" s="25"/>
      <c r="R16839" s="2"/>
    </row>
    <row r="16840" spans="14:18" x14ac:dyDescent="0.35">
      <c r="N16840" s="25"/>
      <c r="R16840" s="2"/>
    </row>
    <row r="16841" spans="14:18" x14ac:dyDescent="0.35">
      <c r="N16841" s="25"/>
      <c r="R16841" s="2"/>
    </row>
    <row r="16842" spans="14:18" x14ac:dyDescent="0.35">
      <c r="N16842" s="25"/>
      <c r="R16842" s="2"/>
    </row>
    <row r="16843" spans="14:18" x14ac:dyDescent="0.35">
      <c r="N16843" s="25"/>
      <c r="R16843" s="2"/>
    </row>
    <row r="16844" spans="14:18" x14ac:dyDescent="0.35">
      <c r="N16844" s="25"/>
      <c r="R16844" s="2"/>
    </row>
    <row r="16845" spans="14:18" x14ac:dyDescent="0.35">
      <c r="N16845" s="25"/>
      <c r="R16845" s="2"/>
    </row>
    <row r="16846" spans="14:18" x14ac:dyDescent="0.35">
      <c r="N16846" s="25"/>
      <c r="R16846" s="2"/>
    </row>
    <row r="16847" spans="14:18" x14ac:dyDescent="0.35">
      <c r="N16847" s="25"/>
      <c r="R16847" s="2"/>
    </row>
    <row r="16848" spans="14:18" x14ac:dyDescent="0.35">
      <c r="N16848" s="25"/>
      <c r="R16848" s="2"/>
    </row>
    <row r="16849" spans="14:18" x14ac:dyDescent="0.35">
      <c r="N16849" s="25"/>
      <c r="R16849" s="2"/>
    </row>
    <row r="16850" spans="14:18" x14ac:dyDescent="0.35">
      <c r="N16850" s="25"/>
      <c r="R16850" s="2"/>
    </row>
    <row r="16851" spans="14:18" x14ac:dyDescent="0.35">
      <c r="N16851" s="25"/>
      <c r="R16851" s="2"/>
    </row>
    <row r="16852" spans="14:18" x14ac:dyDescent="0.35">
      <c r="N16852" s="25"/>
      <c r="R16852" s="2"/>
    </row>
    <row r="16853" spans="14:18" x14ac:dyDescent="0.35">
      <c r="N16853" s="25"/>
      <c r="R16853" s="2"/>
    </row>
    <row r="16854" spans="14:18" x14ac:dyDescent="0.35">
      <c r="N16854" s="25"/>
      <c r="R16854" s="2"/>
    </row>
    <row r="16855" spans="14:18" x14ac:dyDescent="0.35">
      <c r="N16855" s="25"/>
      <c r="R16855" s="2"/>
    </row>
    <row r="16856" spans="14:18" x14ac:dyDescent="0.35">
      <c r="N16856" s="25"/>
      <c r="R16856" s="2"/>
    </row>
    <row r="16857" spans="14:18" x14ac:dyDescent="0.35">
      <c r="N16857" s="25"/>
      <c r="R16857" s="2"/>
    </row>
    <row r="16858" spans="14:18" x14ac:dyDescent="0.35">
      <c r="N16858" s="25"/>
      <c r="R16858" s="2"/>
    </row>
    <row r="16859" spans="14:18" x14ac:dyDescent="0.35">
      <c r="N16859" s="25"/>
      <c r="R16859" s="2"/>
    </row>
    <row r="16860" spans="14:18" x14ac:dyDescent="0.35">
      <c r="N16860" s="25"/>
      <c r="R16860" s="2"/>
    </row>
    <row r="16861" spans="14:18" x14ac:dyDescent="0.35">
      <c r="N16861" s="25"/>
      <c r="R16861" s="2"/>
    </row>
    <row r="16862" spans="14:18" x14ac:dyDescent="0.35">
      <c r="N16862" s="25"/>
      <c r="R16862" s="2"/>
    </row>
    <row r="16863" spans="14:18" x14ac:dyDescent="0.35">
      <c r="N16863" s="25"/>
      <c r="R16863" s="2"/>
    </row>
    <row r="16864" spans="14:18" x14ac:dyDescent="0.35">
      <c r="N16864" s="25"/>
      <c r="R16864" s="2"/>
    </row>
    <row r="16865" spans="14:18" x14ac:dyDescent="0.35">
      <c r="N16865" s="25"/>
      <c r="R16865" s="2"/>
    </row>
    <row r="16866" spans="14:18" x14ac:dyDescent="0.35">
      <c r="N16866" s="25"/>
      <c r="R16866" s="2"/>
    </row>
    <row r="16867" spans="14:18" x14ac:dyDescent="0.35">
      <c r="N16867" s="25"/>
      <c r="R16867" s="2"/>
    </row>
    <row r="16868" spans="14:18" x14ac:dyDescent="0.35">
      <c r="N16868" s="25"/>
      <c r="R16868" s="2"/>
    </row>
    <row r="16869" spans="14:18" x14ac:dyDescent="0.35">
      <c r="N16869" s="25"/>
      <c r="R16869" s="2"/>
    </row>
    <row r="16870" spans="14:18" x14ac:dyDescent="0.35">
      <c r="N16870" s="25"/>
      <c r="R16870" s="2"/>
    </row>
    <row r="16871" spans="14:18" x14ac:dyDescent="0.35">
      <c r="N16871" s="25"/>
      <c r="R16871" s="2"/>
    </row>
    <row r="16872" spans="14:18" x14ac:dyDescent="0.35">
      <c r="N16872" s="25"/>
      <c r="R16872" s="2"/>
    </row>
    <row r="16873" spans="14:18" x14ac:dyDescent="0.35">
      <c r="N16873" s="25"/>
      <c r="R16873" s="2"/>
    </row>
    <row r="16874" spans="14:18" x14ac:dyDescent="0.35">
      <c r="N16874" s="25"/>
      <c r="R16874" s="2"/>
    </row>
    <row r="16875" spans="14:18" x14ac:dyDescent="0.35">
      <c r="N16875" s="25"/>
      <c r="R16875" s="2"/>
    </row>
    <row r="16876" spans="14:18" x14ac:dyDescent="0.35">
      <c r="N16876" s="25"/>
      <c r="R16876" s="2"/>
    </row>
    <row r="16877" spans="14:18" x14ac:dyDescent="0.35">
      <c r="N16877" s="25"/>
      <c r="R16877" s="2"/>
    </row>
    <row r="16878" spans="14:18" x14ac:dyDescent="0.35">
      <c r="N16878" s="25"/>
      <c r="R16878" s="2"/>
    </row>
    <row r="16879" spans="14:18" x14ac:dyDescent="0.35">
      <c r="N16879" s="25"/>
      <c r="R16879" s="2"/>
    </row>
    <row r="16880" spans="14:18" x14ac:dyDescent="0.35">
      <c r="N16880" s="25"/>
      <c r="R16880" s="2"/>
    </row>
    <row r="16881" spans="14:18" x14ac:dyDescent="0.35">
      <c r="N16881" s="25"/>
      <c r="R16881" s="2"/>
    </row>
    <row r="16882" spans="14:18" x14ac:dyDescent="0.35">
      <c r="N16882" s="25"/>
      <c r="R16882" s="2"/>
    </row>
    <row r="16883" spans="14:18" x14ac:dyDescent="0.35">
      <c r="N16883" s="25"/>
      <c r="R16883" s="2"/>
    </row>
    <row r="16884" spans="14:18" x14ac:dyDescent="0.35">
      <c r="N16884" s="25"/>
      <c r="R16884" s="2"/>
    </row>
    <row r="16885" spans="14:18" x14ac:dyDescent="0.35">
      <c r="N16885" s="25"/>
      <c r="R16885" s="2"/>
    </row>
    <row r="16886" spans="14:18" x14ac:dyDescent="0.35">
      <c r="N16886" s="25"/>
      <c r="R16886" s="2"/>
    </row>
    <row r="16887" spans="14:18" x14ac:dyDescent="0.35">
      <c r="N16887" s="25"/>
      <c r="R16887" s="2"/>
    </row>
    <row r="16888" spans="14:18" x14ac:dyDescent="0.35">
      <c r="N16888" s="25"/>
      <c r="R16888" s="2"/>
    </row>
    <row r="16889" spans="14:18" x14ac:dyDescent="0.35">
      <c r="N16889" s="25"/>
      <c r="R16889" s="2"/>
    </row>
    <row r="16890" spans="14:18" x14ac:dyDescent="0.35">
      <c r="N16890" s="25"/>
      <c r="R16890" s="2"/>
    </row>
    <row r="16891" spans="14:18" x14ac:dyDescent="0.35">
      <c r="N16891" s="25"/>
      <c r="R16891" s="2"/>
    </row>
    <row r="16892" spans="14:18" x14ac:dyDescent="0.35">
      <c r="N16892" s="25"/>
      <c r="R16892" s="2"/>
    </row>
    <row r="16893" spans="14:18" x14ac:dyDescent="0.35">
      <c r="N16893" s="25"/>
      <c r="R16893" s="2"/>
    </row>
    <row r="16894" spans="14:18" x14ac:dyDescent="0.35">
      <c r="N16894" s="25"/>
      <c r="R16894" s="2"/>
    </row>
    <row r="16895" spans="14:18" x14ac:dyDescent="0.35">
      <c r="N16895" s="25"/>
      <c r="R16895" s="2"/>
    </row>
    <row r="16896" spans="14:18" x14ac:dyDescent="0.35">
      <c r="N16896" s="25"/>
      <c r="R16896" s="2"/>
    </row>
    <row r="16897" spans="14:18" x14ac:dyDescent="0.35">
      <c r="N16897" s="25"/>
      <c r="R16897" s="2"/>
    </row>
    <row r="16898" spans="14:18" x14ac:dyDescent="0.35">
      <c r="N16898" s="25"/>
      <c r="R16898" s="2"/>
    </row>
    <row r="16899" spans="14:18" x14ac:dyDescent="0.35">
      <c r="N16899" s="25"/>
      <c r="R16899" s="2"/>
    </row>
    <row r="16900" spans="14:18" x14ac:dyDescent="0.35">
      <c r="N16900" s="25"/>
      <c r="R16900" s="2"/>
    </row>
    <row r="16901" spans="14:18" x14ac:dyDescent="0.35">
      <c r="N16901" s="25"/>
      <c r="R16901" s="2"/>
    </row>
    <row r="16902" spans="14:18" x14ac:dyDescent="0.35">
      <c r="N16902" s="25"/>
      <c r="R16902" s="2"/>
    </row>
    <row r="16903" spans="14:18" x14ac:dyDescent="0.35">
      <c r="N16903" s="25"/>
      <c r="R16903" s="2"/>
    </row>
    <row r="16904" spans="14:18" x14ac:dyDescent="0.35">
      <c r="N16904" s="25"/>
      <c r="R16904" s="2"/>
    </row>
    <row r="16905" spans="14:18" x14ac:dyDescent="0.35">
      <c r="N16905" s="25"/>
      <c r="R16905" s="2"/>
    </row>
    <row r="16906" spans="14:18" x14ac:dyDescent="0.35">
      <c r="N16906" s="25"/>
      <c r="R16906" s="2"/>
    </row>
    <row r="16907" spans="14:18" x14ac:dyDescent="0.35">
      <c r="N16907" s="25"/>
      <c r="R16907" s="2"/>
    </row>
    <row r="16908" spans="14:18" x14ac:dyDescent="0.35">
      <c r="N16908" s="25"/>
      <c r="R16908" s="2"/>
    </row>
    <row r="16909" spans="14:18" x14ac:dyDescent="0.35">
      <c r="N16909" s="25"/>
      <c r="R16909" s="2"/>
    </row>
    <row r="16910" spans="14:18" x14ac:dyDescent="0.35">
      <c r="N16910" s="25"/>
      <c r="R16910" s="2"/>
    </row>
    <row r="16911" spans="14:18" x14ac:dyDescent="0.35">
      <c r="N16911" s="25"/>
      <c r="R16911" s="2"/>
    </row>
    <row r="16912" spans="14:18" x14ac:dyDescent="0.35">
      <c r="N16912" s="25"/>
      <c r="R16912" s="2"/>
    </row>
    <row r="16913" spans="14:22" x14ac:dyDescent="0.35">
      <c r="N16913" s="25"/>
      <c r="R16913" s="2"/>
    </row>
    <row r="16914" spans="14:22" x14ac:dyDescent="0.35">
      <c r="N16914" s="25"/>
      <c r="R16914" s="2"/>
    </row>
    <row r="16915" spans="14:22" x14ac:dyDescent="0.35">
      <c r="N16915" s="25"/>
      <c r="R16915" s="2"/>
    </row>
    <row r="16916" spans="14:22" x14ac:dyDescent="0.35">
      <c r="N16916" s="25"/>
      <c r="R16916" s="2"/>
    </row>
    <row r="16917" spans="14:22" x14ac:dyDescent="0.35">
      <c r="N16917" s="25"/>
      <c r="R16917" s="2"/>
    </row>
    <row r="16918" spans="14:22" x14ac:dyDescent="0.35">
      <c r="N16918" s="25"/>
      <c r="R16918" s="2"/>
    </row>
    <row r="16919" spans="14:22" x14ac:dyDescent="0.35">
      <c r="N16919" s="25"/>
      <c r="R16919" s="2"/>
    </row>
    <row r="16920" spans="14:22" x14ac:dyDescent="0.35">
      <c r="N16920" s="25"/>
      <c r="R16920" s="2"/>
    </row>
    <row r="16921" spans="14:22" x14ac:dyDescent="0.35">
      <c r="N16921" s="25"/>
      <c r="R16921" s="2"/>
    </row>
    <row r="16922" spans="14:22" x14ac:dyDescent="0.35">
      <c r="N16922" s="25"/>
      <c r="R16922" s="2"/>
    </row>
    <row r="16923" spans="14:22" x14ac:dyDescent="0.35">
      <c r="N16923" s="25"/>
      <c r="R16923" s="2"/>
    </row>
    <row r="16924" spans="14:22" x14ac:dyDescent="0.35">
      <c r="N16924" s="25"/>
      <c r="R16924" s="2"/>
    </row>
    <row r="16925" spans="14:22" x14ac:dyDescent="0.35">
      <c r="N16925" s="25"/>
      <c r="R16925" s="2"/>
    </row>
    <row r="16926" spans="14:22" x14ac:dyDescent="0.35">
      <c r="N16926" s="25"/>
      <c r="R16926" s="2"/>
    </row>
    <row r="16927" spans="14:22" x14ac:dyDescent="0.35">
      <c r="N16927" s="25"/>
      <c r="R16927" s="2"/>
    </row>
    <row r="16928" spans="14:22" x14ac:dyDescent="0.35">
      <c r="N16928" s="25"/>
      <c r="R16928" s="2"/>
      <c r="U16928" s="5"/>
      <c r="V16928" s="6"/>
    </row>
    <row r="16929" spans="14:18" x14ac:dyDescent="0.35">
      <c r="N16929" s="25"/>
      <c r="R16929" s="2"/>
    </row>
    <row r="16930" spans="14:18" x14ac:dyDescent="0.35">
      <c r="N16930" s="25"/>
      <c r="R16930" s="2"/>
    </row>
    <row r="16931" spans="14:18" x14ac:dyDescent="0.35">
      <c r="N16931" s="25"/>
      <c r="R16931" s="2"/>
    </row>
    <row r="16932" spans="14:18" x14ac:dyDescent="0.35">
      <c r="N16932" s="25"/>
      <c r="R16932" s="2"/>
    </row>
    <row r="16933" spans="14:18" x14ac:dyDescent="0.35">
      <c r="N16933" s="25"/>
      <c r="R16933" s="2"/>
    </row>
    <row r="16934" spans="14:18" x14ac:dyDescent="0.35">
      <c r="N16934" s="25"/>
      <c r="R16934" s="2"/>
    </row>
    <row r="16935" spans="14:18" x14ac:dyDescent="0.35">
      <c r="N16935" s="25"/>
      <c r="R16935" s="2"/>
    </row>
    <row r="16936" spans="14:18" x14ac:dyDescent="0.35">
      <c r="N16936" s="25"/>
      <c r="R16936" s="2"/>
    </row>
    <row r="16937" spans="14:18" x14ac:dyDescent="0.35">
      <c r="N16937" s="25"/>
      <c r="R16937" s="2"/>
    </row>
    <row r="16938" spans="14:18" x14ac:dyDescent="0.35">
      <c r="N16938" s="25"/>
      <c r="R16938" s="2"/>
    </row>
    <row r="16939" spans="14:18" x14ac:dyDescent="0.35">
      <c r="N16939" s="25"/>
      <c r="R16939" s="2"/>
    </row>
    <row r="16940" spans="14:18" x14ac:dyDescent="0.35">
      <c r="N16940" s="25"/>
      <c r="R16940" s="2"/>
    </row>
    <row r="16941" spans="14:18" x14ac:dyDescent="0.35">
      <c r="N16941" s="25"/>
      <c r="R16941" s="2"/>
    </row>
    <row r="16942" spans="14:18" x14ac:dyDescent="0.35">
      <c r="N16942" s="25"/>
      <c r="R16942" s="2"/>
    </row>
    <row r="16943" spans="14:18" x14ac:dyDescent="0.35">
      <c r="N16943" s="25"/>
      <c r="R16943" s="2"/>
    </row>
    <row r="16944" spans="14:18" x14ac:dyDescent="0.35">
      <c r="N16944" s="25"/>
      <c r="R16944" s="2"/>
    </row>
    <row r="16945" spans="14:18" x14ac:dyDescent="0.35">
      <c r="N16945" s="25"/>
      <c r="R16945" s="2"/>
    </row>
    <row r="16946" spans="14:18" x14ac:dyDescent="0.35">
      <c r="N16946" s="25"/>
      <c r="R16946" s="2"/>
    </row>
    <row r="16947" spans="14:18" x14ac:dyDescent="0.35">
      <c r="N16947" s="25"/>
      <c r="R16947" s="2"/>
    </row>
    <row r="16948" spans="14:18" x14ac:dyDescent="0.35">
      <c r="N16948" s="25"/>
      <c r="R16948" s="2"/>
    </row>
    <row r="16949" spans="14:18" x14ac:dyDescent="0.35">
      <c r="N16949" s="25"/>
      <c r="R16949" s="2"/>
    </row>
    <row r="16950" spans="14:18" x14ac:dyDescent="0.35">
      <c r="N16950" s="25"/>
      <c r="R16950" s="2"/>
    </row>
    <row r="16951" spans="14:18" x14ac:dyDescent="0.35">
      <c r="N16951" s="25"/>
      <c r="R16951" s="2"/>
    </row>
    <row r="16952" spans="14:18" x14ac:dyDescent="0.35">
      <c r="N16952" s="25"/>
      <c r="R16952" s="2"/>
    </row>
    <row r="16953" spans="14:18" x14ac:dyDescent="0.35">
      <c r="N16953" s="25"/>
      <c r="R16953" s="2"/>
    </row>
    <row r="16954" spans="14:18" x14ac:dyDescent="0.35">
      <c r="N16954" s="25"/>
      <c r="R16954" s="2"/>
    </row>
    <row r="16955" spans="14:18" x14ac:dyDescent="0.35">
      <c r="N16955" s="25"/>
      <c r="R16955" s="2"/>
    </row>
    <row r="16956" spans="14:18" x14ac:dyDescent="0.35">
      <c r="N16956" s="25"/>
      <c r="R16956" s="2"/>
    </row>
    <row r="16957" spans="14:18" x14ac:dyDescent="0.35">
      <c r="N16957" s="25"/>
      <c r="R16957" s="2"/>
    </row>
    <row r="16958" spans="14:18" x14ac:dyDescent="0.35">
      <c r="N16958" s="25"/>
      <c r="R16958" s="2"/>
    </row>
    <row r="16959" spans="14:18" x14ac:dyDescent="0.35">
      <c r="N16959" s="25"/>
      <c r="R16959" s="2"/>
    </row>
    <row r="16960" spans="14:18" x14ac:dyDescent="0.35">
      <c r="N16960" s="25"/>
      <c r="R16960" s="2"/>
    </row>
    <row r="16961" spans="14:18" x14ac:dyDescent="0.35">
      <c r="N16961" s="25"/>
      <c r="R16961" s="2"/>
    </row>
    <row r="16962" spans="14:18" x14ac:dyDescent="0.35">
      <c r="N16962" s="25"/>
      <c r="R16962" s="2"/>
    </row>
    <row r="16963" spans="14:18" x14ac:dyDescent="0.35">
      <c r="N16963" s="25"/>
      <c r="R16963" s="2"/>
    </row>
    <row r="16964" spans="14:18" x14ac:dyDescent="0.35">
      <c r="N16964" s="25"/>
      <c r="R16964" s="2"/>
    </row>
    <row r="16965" spans="14:18" x14ac:dyDescent="0.35">
      <c r="N16965" s="25"/>
      <c r="R16965" s="2"/>
    </row>
    <row r="16966" spans="14:18" x14ac:dyDescent="0.35">
      <c r="N16966" s="25"/>
      <c r="R16966" s="2"/>
    </row>
    <row r="16967" spans="14:18" x14ac:dyDescent="0.35">
      <c r="N16967" s="25"/>
      <c r="R16967" s="2"/>
    </row>
    <row r="16968" spans="14:18" x14ac:dyDescent="0.35">
      <c r="N16968" s="25"/>
      <c r="R16968" s="2"/>
    </row>
    <row r="16969" spans="14:18" x14ac:dyDescent="0.35">
      <c r="N16969" s="25"/>
      <c r="R16969" s="2"/>
    </row>
    <row r="16970" spans="14:18" x14ac:dyDescent="0.35">
      <c r="N16970" s="25"/>
      <c r="R16970" s="2"/>
    </row>
    <row r="16971" spans="14:18" x14ac:dyDescent="0.35">
      <c r="N16971" s="25"/>
      <c r="R16971" s="2"/>
    </row>
    <row r="16972" spans="14:18" x14ac:dyDescent="0.35">
      <c r="N16972" s="25"/>
      <c r="R16972" s="2"/>
    </row>
    <row r="16973" spans="14:18" x14ac:dyDescent="0.35">
      <c r="N16973" s="25"/>
      <c r="R16973" s="2"/>
    </row>
    <row r="16974" spans="14:18" x14ac:dyDescent="0.35">
      <c r="N16974" s="25"/>
      <c r="R16974" s="2"/>
    </row>
    <row r="16975" spans="14:18" x14ac:dyDescent="0.35">
      <c r="N16975" s="25"/>
      <c r="R16975" s="2"/>
    </row>
    <row r="16976" spans="14:18" x14ac:dyDescent="0.35">
      <c r="N16976" s="25"/>
      <c r="R16976" s="2"/>
    </row>
    <row r="16977" spans="14:18" x14ac:dyDescent="0.35">
      <c r="N16977" s="25"/>
      <c r="R16977" s="2"/>
    </row>
    <row r="16978" spans="14:18" x14ac:dyDescent="0.35">
      <c r="N16978" s="25"/>
      <c r="R16978" s="2"/>
    </row>
    <row r="16979" spans="14:18" x14ac:dyDescent="0.35">
      <c r="N16979" s="25"/>
      <c r="R16979" s="2"/>
    </row>
    <row r="16980" spans="14:18" x14ac:dyDescent="0.35">
      <c r="N16980" s="25"/>
      <c r="R16980" s="2"/>
    </row>
    <row r="16981" spans="14:18" x14ac:dyDescent="0.35">
      <c r="N16981" s="25"/>
      <c r="R16981" s="2"/>
    </row>
    <row r="16982" spans="14:18" x14ac:dyDescent="0.35">
      <c r="N16982" s="25"/>
      <c r="R16982" s="2"/>
    </row>
    <row r="16983" spans="14:18" x14ac:dyDescent="0.35">
      <c r="N16983" s="25"/>
      <c r="R16983" s="2"/>
    </row>
    <row r="16984" spans="14:18" x14ac:dyDescent="0.35">
      <c r="N16984" s="25"/>
      <c r="R16984" s="2"/>
    </row>
    <row r="16985" spans="14:18" x14ac:dyDescent="0.35">
      <c r="N16985" s="25"/>
      <c r="R16985" s="2"/>
    </row>
    <row r="16986" spans="14:18" x14ac:dyDescent="0.35">
      <c r="N16986" s="25"/>
      <c r="R16986" s="2"/>
    </row>
    <row r="16987" spans="14:18" x14ac:dyDescent="0.35">
      <c r="N16987" s="25"/>
      <c r="R16987" s="2"/>
    </row>
    <row r="16988" spans="14:18" x14ac:dyDescent="0.35">
      <c r="N16988" s="25"/>
      <c r="R16988" s="2"/>
    </row>
    <row r="16989" spans="14:18" x14ac:dyDescent="0.35">
      <c r="N16989" s="25"/>
      <c r="R16989" s="2"/>
    </row>
    <row r="16990" spans="14:18" x14ac:dyDescent="0.35">
      <c r="N16990" s="25"/>
      <c r="R16990" s="2"/>
    </row>
    <row r="16991" spans="14:18" x14ac:dyDescent="0.35">
      <c r="N16991" s="25"/>
      <c r="R16991" s="2"/>
    </row>
    <row r="16992" spans="14:18" x14ac:dyDescent="0.35">
      <c r="N16992" s="25"/>
      <c r="R16992" s="2"/>
    </row>
    <row r="16993" spans="14:18" x14ac:dyDescent="0.35">
      <c r="N16993" s="25"/>
      <c r="R16993" s="2"/>
    </row>
    <row r="16994" spans="14:18" x14ac:dyDescent="0.35">
      <c r="N16994" s="25"/>
      <c r="R16994" s="2"/>
    </row>
    <row r="16995" spans="14:18" x14ac:dyDescent="0.35">
      <c r="N16995" s="25"/>
      <c r="R16995" s="2"/>
    </row>
    <row r="16996" spans="14:18" x14ac:dyDescent="0.35">
      <c r="N16996" s="25"/>
      <c r="R16996" s="2"/>
    </row>
    <row r="16997" spans="14:18" x14ac:dyDescent="0.35">
      <c r="N16997" s="25"/>
      <c r="R16997" s="2"/>
    </row>
    <row r="16998" spans="14:18" x14ac:dyDescent="0.35">
      <c r="N16998" s="25"/>
      <c r="R16998" s="2"/>
    </row>
    <row r="16999" spans="14:18" x14ac:dyDescent="0.35">
      <c r="N16999" s="25"/>
      <c r="R16999" s="2"/>
    </row>
    <row r="17000" spans="14:18" x14ac:dyDescent="0.35">
      <c r="N17000" s="25"/>
      <c r="R17000" s="2"/>
    </row>
    <row r="17001" spans="14:18" x14ac:dyDescent="0.35">
      <c r="N17001" s="25"/>
      <c r="R17001" s="2"/>
    </row>
    <row r="17002" spans="14:18" x14ac:dyDescent="0.35">
      <c r="N17002" s="25"/>
      <c r="R17002" s="2"/>
    </row>
    <row r="17003" spans="14:18" x14ac:dyDescent="0.35">
      <c r="N17003" s="25"/>
      <c r="R17003" s="2"/>
    </row>
    <row r="17004" spans="14:18" x14ac:dyDescent="0.35">
      <c r="N17004" s="25"/>
      <c r="R17004" s="2"/>
    </row>
    <row r="17005" spans="14:18" x14ac:dyDescent="0.35">
      <c r="N17005" s="25"/>
      <c r="R17005" s="2"/>
    </row>
    <row r="17006" spans="14:18" x14ac:dyDescent="0.35">
      <c r="N17006" s="25"/>
      <c r="R17006" s="2"/>
    </row>
    <row r="17007" spans="14:18" x14ac:dyDescent="0.35">
      <c r="N17007" s="25"/>
      <c r="R17007" s="2"/>
    </row>
    <row r="17008" spans="14:18" x14ac:dyDescent="0.35">
      <c r="N17008" s="25"/>
      <c r="R17008" s="2"/>
    </row>
    <row r="17009" spans="14:22" x14ac:dyDescent="0.35">
      <c r="N17009" s="25"/>
      <c r="R17009" s="2"/>
    </row>
    <row r="17010" spans="14:22" x14ac:dyDescent="0.35">
      <c r="N17010" s="25"/>
      <c r="R17010" s="2"/>
    </row>
    <row r="17011" spans="14:22" x14ac:dyDescent="0.35">
      <c r="N17011" s="25"/>
      <c r="R17011" s="2"/>
    </row>
    <row r="17012" spans="14:22" x14ac:dyDescent="0.35">
      <c r="N17012" s="25"/>
      <c r="R17012" s="2"/>
    </row>
    <row r="17013" spans="14:22" x14ac:dyDescent="0.35">
      <c r="N17013" s="25"/>
      <c r="R17013" s="2"/>
    </row>
    <row r="17014" spans="14:22" x14ac:dyDescent="0.35">
      <c r="N17014" s="25"/>
      <c r="R17014" s="2"/>
    </row>
    <row r="17015" spans="14:22" x14ac:dyDescent="0.35">
      <c r="N17015" s="25"/>
      <c r="R17015" s="2"/>
    </row>
    <row r="17016" spans="14:22" x14ac:dyDescent="0.35">
      <c r="N17016" s="25"/>
      <c r="R17016" s="2"/>
    </row>
    <row r="17017" spans="14:22" x14ac:dyDescent="0.35">
      <c r="N17017" s="25"/>
      <c r="R17017" s="2"/>
    </row>
    <row r="17018" spans="14:22" x14ac:dyDescent="0.35">
      <c r="N17018" s="25"/>
      <c r="R17018" s="2"/>
    </row>
    <row r="17019" spans="14:22" x14ac:dyDescent="0.35">
      <c r="N17019" s="25"/>
      <c r="R17019" s="2"/>
    </row>
    <row r="17020" spans="14:22" x14ac:dyDescent="0.35">
      <c r="N17020" s="25"/>
      <c r="R17020" s="2"/>
    </row>
    <row r="17021" spans="14:22" x14ac:dyDescent="0.35">
      <c r="N17021" s="25"/>
      <c r="R17021" s="2"/>
    </row>
    <row r="17022" spans="14:22" x14ac:dyDescent="0.35">
      <c r="N17022" s="25"/>
      <c r="R17022" s="2"/>
    </row>
    <row r="17023" spans="14:22" x14ac:dyDescent="0.35">
      <c r="N17023" s="25"/>
      <c r="R17023" s="2"/>
    </row>
    <row r="17024" spans="14:22" x14ac:dyDescent="0.35">
      <c r="N17024" s="25"/>
      <c r="R17024" s="2"/>
      <c r="U17024" s="5"/>
      <c r="V17024" s="6"/>
    </row>
    <row r="17025" spans="14:18" x14ac:dyDescent="0.35">
      <c r="N17025" s="25"/>
      <c r="R17025" s="2"/>
    </row>
    <row r="17026" spans="14:18" x14ac:dyDescent="0.35">
      <c r="N17026" s="25"/>
      <c r="R17026" s="2"/>
    </row>
    <row r="17027" spans="14:18" x14ac:dyDescent="0.35">
      <c r="N17027" s="25"/>
      <c r="R17027" s="2"/>
    </row>
    <row r="17028" spans="14:18" x14ac:dyDescent="0.35">
      <c r="N17028" s="25"/>
      <c r="R17028" s="2"/>
    </row>
    <row r="17029" spans="14:18" x14ac:dyDescent="0.35">
      <c r="N17029" s="25"/>
      <c r="R17029" s="2"/>
    </row>
    <row r="17030" spans="14:18" x14ac:dyDescent="0.35">
      <c r="N17030" s="25"/>
      <c r="R17030" s="2"/>
    </row>
    <row r="17031" spans="14:18" x14ac:dyDescent="0.35">
      <c r="N17031" s="25"/>
      <c r="R17031" s="2"/>
    </row>
    <row r="17032" spans="14:18" x14ac:dyDescent="0.35">
      <c r="N17032" s="25"/>
      <c r="R17032" s="2"/>
    </row>
    <row r="17033" spans="14:18" x14ac:dyDescent="0.35">
      <c r="N17033" s="25"/>
      <c r="R17033" s="2"/>
    </row>
    <row r="17034" spans="14:18" x14ac:dyDescent="0.35">
      <c r="N17034" s="25"/>
      <c r="R17034" s="2"/>
    </row>
    <row r="17035" spans="14:18" x14ac:dyDescent="0.35">
      <c r="N17035" s="25"/>
      <c r="R17035" s="2"/>
    </row>
    <row r="17036" spans="14:18" x14ac:dyDescent="0.35">
      <c r="N17036" s="25"/>
      <c r="R17036" s="2"/>
    </row>
    <row r="17037" spans="14:18" x14ac:dyDescent="0.35">
      <c r="N17037" s="25"/>
      <c r="R17037" s="2"/>
    </row>
    <row r="17038" spans="14:18" x14ac:dyDescent="0.35">
      <c r="N17038" s="25"/>
      <c r="R17038" s="2"/>
    </row>
    <row r="17039" spans="14:18" x14ac:dyDescent="0.35">
      <c r="N17039" s="25"/>
      <c r="R17039" s="2"/>
    </row>
    <row r="17040" spans="14:18" x14ac:dyDescent="0.35">
      <c r="N17040" s="25"/>
      <c r="R17040" s="2"/>
    </row>
    <row r="17041" spans="14:18" x14ac:dyDescent="0.35">
      <c r="N17041" s="25"/>
      <c r="R17041" s="2"/>
    </row>
    <row r="17042" spans="14:18" x14ac:dyDescent="0.35">
      <c r="N17042" s="25"/>
      <c r="R17042" s="2"/>
    </row>
    <row r="17043" spans="14:18" x14ac:dyDescent="0.35">
      <c r="N17043" s="25"/>
      <c r="R17043" s="2"/>
    </row>
    <row r="17044" spans="14:18" x14ac:dyDescent="0.35">
      <c r="N17044" s="25"/>
      <c r="R17044" s="2"/>
    </row>
    <row r="17045" spans="14:18" x14ac:dyDescent="0.35">
      <c r="N17045" s="25"/>
      <c r="R17045" s="2"/>
    </row>
    <row r="17046" spans="14:18" x14ac:dyDescent="0.35">
      <c r="N17046" s="25"/>
      <c r="R17046" s="2"/>
    </row>
    <row r="17047" spans="14:18" x14ac:dyDescent="0.35">
      <c r="N17047" s="25"/>
      <c r="R17047" s="2"/>
    </row>
    <row r="17048" spans="14:18" x14ac:dyDescent="0.35">
      <c r="N17048" s="25"/>
      <c r="R17048" s="2"/>
    </row>
    <row r="17049" spans="14:18" x14ac:dyDescent="0.35">
      <c r="N17049" s="25"/>
      <c r="R17049" s="2"/>
    </row>
    <row r="17050" spans="14:18" x14ac:dyDescent="0.35">
      <c r="N17050" s="25"/>
      <c r="R17050" s="2"/>
    </row>
    <row r="17051" spans="14:18" x14ac:dyDescent="0.35">
      <c r="N17051" s="25"/>
      <c r="R17051" s="2"/>
    </row>
    <row r="17052" spans="14:18" x14ac:dyDescent="0.35">
      <c r="N17052" s="25"/>
      <c r="R17052" s="2"/>
    </row>
    <row r="17053" spans="14:18" x14ac:dyDescent="0.35">
      <c r="N17053" s="25"/>
      <c r="R17053" s="2"/>
    </row>
    <row r="17054" spans="14:18" x14ac:dyDescent="0.35">
      <c r="N17054" s="25"/>
      <c r="R17054" s="2"/>
    </row>
    <row r="17055" spans="14:18" x14ac:dyDescent="0.35">
      <c r="N17055" s="25"/>
      <c r="R17055" s="2"/>
    </row>
    <row r="17056" spans="14:18" x14ac:dyDescent="0.35">
      <c r="N17056" s="25"/>
      <c r="R17056" s="2"/>
    </row>
    <row r="17057" spans="14:18" x14ac:dyDescent="0.35">
      <c r="N17057" s="25"/>
      <c r="R17057" s="2"/>
    </row>
    <row r="17058" spans="14:18" x14ac:dyDescent="0.35">
      <c r="N17058" s="25"/>
      <c r="R17058" s="2"/>
    </row>
    <row r="17059" spans="14:18" x14ac:dyDescent="0.35">
      <c r="N17059" s="25"/>
      <c r="R17059" s="2"/>
    </row>
    <row r="17060" spans="14:18" x14ac:dyDescent="0.35">
      <c r="N17060" s="25"/>
      <c r="R17060" s="2"/>
    </row>
    <row r="17061" spans="14:18" x14ac:dyDescent="0.35">
      <c r="N17061" s="25"/>
      <c r="R17061" s="2"/>
    </row>
    <row r="17062" spans="14:18" x14ac:dyDescent="0.35">
      <c r="N17062" s="25"/>
      <c r="R17062" s="2"/>
    </row>
    <row r="17063" spans="14:18" x14ac:dyDescent="0.35">
      <c r="N17063" s="25"/>
      <c r="R17063" s="2"/>
    </row>
    <row r="17064" spans="14:18" x14ac:dyDescent="0.35">
      <c r="N17064" s="25"/>
      <c r="R17064" s="2"/>
    </row>
    <row r="17065" spans="14:18" x14ac:dyDescent="0.35">
      <c r="N17065" s="25"/>
      <c r="R17065" s="2"/>
    </row>
    <row r="17066" spans="14:18" x14ac:dyDescent="0.35">
      <c r="N17066" s="25"/>
      <c r="R17066" s="2"/>
    </row>
    <row r="17067" spans="14:18" x14ac:dyDescent="0.35">
      <c r="N17067" s="25"/>
      <c r="R17067" s="2"/>
    </row>
    <row r="17068" spans="14:18" x14ac:dyDescent="0.35">
      <c r="N17068" s="25"/>
      <c r="R17068" s="2"/>
    </row>
    <row r="17069" spans="14:18" x14ac:dyDescent="0.35">
      <c r="N17069" s="25"/>
      <c r="R17069" s="2"/>
    </row>
    <row r="17070" spans="14:18" x14ac:dyDescent="0.35">
      <c r="N17070" s="25"/>
      <c r="R17070" s="2"/>
    </row>
    <row r="17071" spans="14:18" x14ac:dyDescent="0.35">
      <c r="N17071" s="25"/>
      <c r="R17071" s="2"/>
    </row>
    <row r="17072" spans="14:18" x14ac:dyDescent="0.35">
      <c r="N17072" s="25"/>
      <c r="R17072" s="2"/>
    </row>
    <row r="17073" spans="14:18" x14ac:dyDescent="0.35">
      <c r="N17073" s="25"/>
      <c r="R17073" s="2"/>
    </row>
    <row r="17074" spans="14:18" x14ac:dyDescent="0.35">
      <c r="N17074" s="25"/>
      <c r="R17074" s="2"/>
    </row>
    <row r="17075" spans="14:18" x14ac:dyDescent="0.35">
      <c r="N17075" s="25"/>
      <c r="R17075" s="2"/>
    </row>
    <row r="17076" spans="14:18" x14ac:dyDescent="0.35">
      <c r="N17076" s="25"/>
      <c r="R17076" s="2"/>
    </row>
    <row r="17077" spans="14:18" x14ac:dyDescent="0.35">
      <c r="N17077" s="25"/>
      <c r="R17077" s="2"/>
    </row>
    <row r="17078" spans="14:18" x14ac:dyDescent="0.35">
      <c r="N17078" s="25"/>
      <c r="R17078" s="2"/>
    </row>
    <row r="17079" spans="14:18" x14ac:dyDescent="0.35">
      <c r="N17079" s="25"/>
      <c r="R17079" s="2"/>
    </row>
    <row r="17080" spans="14:18" x14ac:dyDescent="0.35">
      <c r="N17080" s="25"/>
      <c r="R17080" s="2"/>
    </row>
    <row r="17081" spans="14:18" x14ac:dyDescent="0.35">
      <c r="N17081" s="25"/>
      <c r="R17081" s="2"/>
    </row>
    <row r="17082" spans="14:18" x14ac:dyDescent="0.35">
      <c r="N17082" s="25"/>
      <c r="R17082" s="2"/>
    </row>
    <row r="17083" spans="14:18" x14ac:dyDescent="0.35">
      <c r="N17083" s="25"/>
      <c r="R17083" s="2"/>
    </row>
    <row r="17084" spans="14:18" x14ac:dyDescent="0.35">
      <c r="N17084" s="25"/>
      <c r="R17084" s="2"/>
    </row>
    <row r="17085" spans="14:18" x14ac:dyDescent="0.35">
      <c r="N17085" s="25"/>
      <c r="R17085" s="2"/>
    </row>
    <row r="17086" spans="14:18" x14ac:dyDescent="0.35">
      <c r="N17086" s="25"/>
      <c r="R17086" s="2"/>
    </row>
    <row r="17087" spans="14:18" x14ac:dyDescent="0.35">
      <c r="N17087" s="25"/>
      <c r="R17087" s="2"/>
    </row>
    <row r="17088" spans="14:18" x14ac:dyDescent="0.35">
      <c r="N17088" s="25"/>
      <c r="R17088" s="2"/>
    </row>
    <row r="17089" spans="14:18" x14ac:dyDescent="0.35">
      <c r="N17089" s="25"/>
      <c r="R17089" s="2"/>
    </row>
    <row r="17090" spans="14:18" x14ac:dyDescent="0.35">
      <c r="N17090" s="25"/>
      <c r="R17090" s="2"/>
    </row>
    <row r="17091" spans="14:18" x14ac:dyDescent="0.35">
      <c r="N17091" s="25"/>
      <c r="R17091" s="2"/>
    </row>
    <row r="17092" spans="14:18" x14ac:dyDescent="0.35">
      <c r="N17092" s="25"/>
      <c r="R17092" s="2"/>
    </row>
    <row r="17093" spans="14:18" x14ac:dyDescent="0.35">
      <c r="N17093" s="25"/>
      <c r="R17093" s="2"/>
    </row>
    <row r="17094" spans="14:18" x14ac:dyDescent="0.35">
      <c r="N17094" s="25"/>
      <c r="R17094" s="2"/>
    </row>
    <row r="17095" spans="14:18" x14ac:dyDescent="0.35">
      <c r="N17095" s="25"/>
      <c r="R17095" s="2"/>
    </row>
    <row r="17096" spans="14:18" x14ac:dyDescent="0.35">
      <c r="N17096" s="25"/>
      <c r="R17096" s="2"/>
    </row>
    <row r="17097" spans="14:18" x14ac:dyDescent="0.35">
      <c r="N17097" s="25"/>
      <c r="R17097" s="2"/>
    </row>
    <row r="17098" spans="14:18" x14ac:dyDescent="0.35">
      <c r="N17098" s="25"/>
      <c r="R17098" s="2"/>
    </row>
    <row r="17099" spans="14:18" x14ac:dyDescent="0.35">
      <c r="N17099" s="25"/>
      <c r="R17099" s="2"/>
    </row>
    <row r="17100" spans="14:18" x14ac:dyDescent="0.35">
      <c r="N17100" s="25"/>
      <c r="R17100" s="2"/>
    </row>
    <row r="17101" spans="14:18" x14ac:dyDescent="0.35">
      <c r="N17101" s="25"/>
      <c r="R17101" s="2"/>
    </row>
    <row r="17102" spans="14:18" x14ac:dyDescent="0.35">
      <c r="N17102" s="25"/>
      <c r="R17102" s="2"/>
    </row>
    <row r="17103" spans="14:18" x14ac:dyDescent="0.35">
      <c r="N17103" s="25"/>
      <c r="R17103" s="2"/>
    </row>
    <row r="17104" spans="14:18" x14ac:dyDescent="0.35">
      <c r="N17104" s="25"/>
      <c r="R17104" s="2"/>
    </row>
    <row r="17105" spans="14:22" x14ac:dyDescent="0.35">
      <c r="N17105" s="25"/>
      <c r="R17105" s="2"/>
    </row>
    <row r="17106" spans="14:22" x14ac:dyDescent="0.35">
      <c r="N17106" s="25"/>
      <c r="R17106" s="2"/>
    </row>
    <row r="17107" spans="14:22" x14ac:dyDescent="0.35">
      <c r="N17107" s="25"/>
      <c r="R17107" s="2"/>
    </row>
    <row r="17108" spans="14:22" x14ac:dyDescent="0.35">
      <c r="N17108" s="25"/>
      <c r="R17108" s="2"/>
    </row>
    <row r="17109" spans="14:22" x14ac:dyDescent="0.35">
      <c r="N17109" s="25"/>
      <c r="R17109" s="2"/>
    </row>
    <row r="17110" spans="14:22" x14ac:dyDescent="0.35">
      <c r="N17110" s="25"/>
      <c r="R17110" s="2"/>
    </row>
    <row r="17111" spans="14:22" x14ac:dyDescent="0.35">
      <c r="N17111" s="25"/>
      <c r="R17111" s="2"/>
    </row>
    <row r="17112" spans="14:22" x14ac:dyDescent="0.35">
      <c r="N17112" s="25"/>
      <c r="R17112" s="2"/>
    </row>
    <row r="17113" spans="14:22" x14ac:dyDescent="0.35">
      <c r="N17113" s="25"/>
      <c r="R17113" s="2"/>
    </row>
    <row r="17114" spans="14:22" x14ac:dyDescent="0.35">
      <c r="N17114" s="25"/>
      <c r="R17114" s="2"/>
    </row>
    <row r="17115" spans="14:22" x14ac:dyDescent="0.35">
      <c r="N17115" s="25"/>
      <c r="R17115" s="2"/>
    </row>
    <row r="17116" spans="14:22" x14ac:dyDescent="0.35">
      <c r="N17116" s="25"/>
      <c r="R17116" s="2"/>
    </row>
    <row r="17117" spans="14:22" x14ac:dyDescent="0.35">
      <c r="N17117" s="25"/>
      <c r="R17117" s="2"/>
    </row>
    <row r="17118" spans="14:22" x14ac:dyDescent="0.35">
      <c r="N17118" s="25"/>
      <c r="R17118" s="2"/>
    </row>
    <row r="17119" spans="14:22" x14ac:dyDescent="0.35">
      <c r="N17119" s="25"/>
      <c r="R17119" s="2"/>
    </row>
    <row r="17120" spans="14:22" x14ac:dyDescent="0.35">
      <c r="N17120" s="25"/>
      <c r="R17120" s="2"/>
      <c r="U17120" s="5"/>
      <c r="V17120" s="6"/>
    </row>
    <row r="17121" spans="14:18" x14ac:dyDescent="0.35">
      <c r="N17121" s="25"/>
      <c r="R17121" s="2"/>
    </row>
    <row r="17122" spans="14:18" x14ac:dyDescent="0.35">
      <c r="N17122" s="25"/>
      <c r="R17122" s="2"/>
    </row>
    <row r="17123" spans="14:18" x14ac:dyDescent="0.35">
      <c r="N17123" s="25"/>
      <c r="R17123" s="2"/>
    </row>
    <row r="17124" spans="14:18" x14ac:dyDescent="0.35">
      <c r="N17124" s="25"/>
      <c r="R17124" s="2"/>
    </row>
    <row r="17125" spans="14:18" x14ac:dyDescent="0.35">
      <c r="N17125" s="25"/>
      <c r="R17125" s="2"/>
    </row>
    <row r="17126" spans="14:18" x14ac:dyDescent="0.35">
      <c r="N17126" s="25"/>
      <c r="R17126" s="2"/>
    </row>
    <row r="17127" spans="14:18" x14ac:dyDescent="0.35">
      <c r="N17127" s="25"/>
      <c r="R17127" s="2"/>
    </row>
    <row r="17128" spans="14:18" x14ac:dyDescent="0.35">
      <c r="N17128" s="25"/>
      <c r="R17128" s="2"/>
    </row>
    <row r="17129" spans="14:18" x14ac:dyDescent="0.35">
      <c r="N17129" s="25"/>
      <c r="R17129" s="2"/>
    </row>
    <row r="17130" spans="14:18" x14ac:dyDescent="0.35">
      <c r="N17130" s="25"/>
      <c r="R17130" s="2"/>
    </row>
    <row r="17131" spans="14:18" x14ac:dyDescent="0.35">
      <c r="N17131" s="25"/>
      <c r="R17131" s="2"/>
    </row>
    <row r="17132" spans="14:18" x14ac:dyDescent="0.35">
      <c r="N17132" s="25"/>
      <c r="R17132" s="2"/>
    </row>
    <row r="17133" spans="14:18" x14ac:dyDescent="0.35">
      <c r="N17133" s="25"/>
      <c r="R17133" s="2"/>
    </row>
    <row r="17134" spans="14:18" x14ac:dyDescent="0.35">
      <c r="N17134" s="25"/>
      <c r="R17134" s="2"/>
    </row>
    <row r="17135" spans="14:18" x14ac:dyDescent="0.35">
      <c r="N17135" s="25"/>
      <c r="R17135" s="2"/>
    </row>
    <row r="17136" spans="14:18" x14ac:dyDescent="0.35">
      <c r="N17136" s="25"/>
      <c r="R17136" s="2"/>
    </row>
    <row r="17137" spans="14:18" x14ac:dyDescent="0.35">
      <c r="N17137" s="25"/>
      <c r="R17137" s="2"/>
    </row>
    <row r="17138" spans="14:18" x14ac:dyDescent="0.35">
      <c r="N17138" s="25"/>
      <c r="R17138" s="2"/>
    </row>
    <row r="17139" spans="14:18" x14ac:dyDescent="0.35">
      <c r="N17139" s="25"/>
      <c r="R17139" s="2"/>
    </row>
    <row r="17140" spans="14:18" x14ac:dyDescent="0.35">
      <c r="N17140" s="25"/>
      <c r="R17140" s="2"/>
    </row>
    <row r="17141" spans="14:18" x14ac:dyDescent="0.35">
      <c r="N17141" s="25"/>
      <c r="R17141" s="2"/>
    </row>
    <row r="17142" spans="14:18" x14ac:dyDescent="0.35">
      <c r="N17142" s="25"/>
      <c r="R17142" s="2"/>
    </row>
    <row r="17143" spans="14:18" x14ac:dyDescent="0.35">
      <c r="N17143" s="25"/>
      <c r="R17143" s="2"/>
    </row>
    <row r="17144" spans="14:18" x14ac:dyDescent="0.35">
      <c r="N17144" s="25"/>
      <c r="R17144" s="2"/>
    </row>
    <row r="17145" spans="14:18" x14ac:dyDescent="0.35">
      <c r="N17145" s="25"/>
      <c r="R17145" s="2"/>
    </row>
    <row r="17146" spans="14:18" x14ac:dyDescent="0.35">
      <c r="N17146" s="25"/>
      <c r="R17146" s="2"/>
    </row>
    <row r="17147" spans="14:18" x14ac:dyDescent="0.35">
      <c r="N17147" s="25"/>
      <c r="R17147" s="2"/>
    </row>
    <row r="17148" spans="14:18" x14ac:dyDescent="0.35">
      <c r="N17148" s="25"/>
      <c r="R17148" s="2"/>
    </row>
    <row r="17149" spans="14:18" x14ac:dyDescent="0.35">
      <c r="N17149" s="25"/>
      <c r="R17149" s="2"/>
    </row>
    <row r="17150" spans="14:18" x14ac:dyDescent="0.35">
      <c r="N17150" s="25"/>
      <c r="R17150" s="2"/>
    </row>
    <row r="17151" spans="14:18" x14ac:dyDescent="0.35">
      <c r="N17151" s="25"/>
      <c r="R17151" s="2"/>
    </row>
    <row r="17152" spans="14:18" x14ac:dyDescent="0.35">
      <c r="N17152" s="25"/>
      <c r="R17152" s="2"/>
    </row>
    <row r="17153" spans="14:18" x14ac:dyDescent="0.35">
      <c r="N17153" s="25"/>
      <c r="R17153" s="2"/>
    </row>
    <row r="17154" spans="14:18" x14ac:dyDescent="0.35">
      <c r="N17154" s="25"/>
      <c r="R17154" s="2"/>
    </row>
    <row r="17155" spans="14:18" x14ac:dyDescent="0.35">
      <c r="N17155" s="25"/>
      <c r="R17155" s="2"/>
    </row>
    <row r="17156" spans="14:18" x14ac:dyDescent="0.35">
      <c r="N17156" s="25"/>
      <c r="R17156" s="2"/>
    </row>
    <row r="17157" spans="14:18" x14ac:dyDescent="0.35">
      <c r="N17157" s="25"/>
      <c r="R17157" s="2"/>
    </row>
    <row r="17158" spans="14:18" x14ac:dyDescent="0.35">
      <c r="N17158" s="25"/>
      <c r="R17158" s="2"/>
    </row>
    <row r="17159" spans="14:18" x14ac:dyDescent="0.35">
      <c r="N17159" s="25"/>
      <c r="R17159" s="2"/>
    </row>
    <row r="17160" spans="14:18" x14ac:dyDescent="0.35">
      <c r="N17160" s="25"/>
      <c r="R17160" s="2"/>
    </row>
    <row r="17161" spans="14:18" x14ac:dyDescent="0.35">
      <c r="N17161" s="25"/>
      <c r="R17161" s="2"/>
    </row>
    <row r="17162" spans="14:18" x14ac:dyDescent="0.35">
      <c r="N17162" s="25"/>
      <c r="R17162" s="2"/>
    </row>
    <row r="17163" spans="14:18" x14ac:dyDescent="0.35">
      <c r="N17163" s="25"/>
      <c r="R17163" s="2"/>
    </row>
    <row r="17164" spans="14:18" x14ac:dyDescent="0.35">
      <c r="N17164" s="25"/>
      <c r="R17164" s="2"/>
    </row>
    <row r="17165" spans="14:18" x14ac:dyDescent="0.35">
      <c r="N17165" s="25"/>
      <c r="R17165" s="2"/>
    </row>
    <row r="17166" spans="14:18" x14ac:dyDescent="0.35">
      <c r="N17166" s="25"/>
      <c r="R17166" s="2"/>
    </row>
    <row r="17167" spans="14:18" x14ac:dyDescent="0.35">
      <c r="N17167" s="25"/>
      <c r="R17167" s="2"/>
    </row>
    <row r="17168" spans="14:18" x14ac:dyDescent="0.35">
      <c r="N17168" s="25"/>
      <c r="R17168" s="2"/>
    </row>
    <row r="17169" spans="14:18" x14ac:dyDescent="0.35">
      <c r="N17169" s="25"/>
      <c r="R17169" s="2"/>
    </row>
    <row r="17170" spans="14:18" x14ac:dyDescent="0.35">
      <c r="N17170" s="25"/>
      <c r="R17170" s="2"/>
    </row>
    <row r="17171" spans="14:18" x14ac:dyDescent="0.35">
      <c r="N17171" s="25"/>
      <c r="R17171" s="2"/>
    </row>
    <row r="17172" spans="14:18" x14ac:dyDescent="0.35">
      <c r="N17172" s="25"/>
      <c r="R17172" s="2"/>
    </row>
    <row r="17173" spans="14:18" x14ac:dyDescent="0.35">
      <c r="N17173" s="25"/>
      <c r="R17173" s="2"/>
    </row>
    <row r="17174" spans="14:18" x14ac:dyDescent="0.35">
      <c r="N17174" s="25"/>
      <c r="R17174" s="2"/>
    </row>
    <row r="17175" spans="14:18" x14ac:dyDescent="0.35">
      <c r="N17175" s="25"/>
      <c r="R17175" s="2"/>
    </row>
    <row r="17176" spans="14:18" x14ac:dyDescent="0.35">
      <c r="N17176" s="25"/>
      <c r="R17176" s="2"/>
    </row>
    <row r="17177" spans="14:18" x14ac:dyDescent="0.35">
      <c r="N17177" s="25"/>
      <c r="R17177" s="2"/>
    </row>
    <row r="17178" spans="14:18" x14ac:dyDescent="0.35">
      <c r="N17178" s="25"/>
      <c r="R17178" s="2"/>
    </row>
    <row r="17179" spans="14:18" x14ac:dyDescent="0.35">
      <c r="N17179" s="25"/>
      <c r="R17179" s="2"/>
    </row>
    <row r="17180" spans="14:18" x14ac:dyDescent="0.35">
      <c r="N17180" s="25"/>
      <c r="R17180" s="2"/>
    </row>
    <row r="17181" spans="14:18" x14ac:dyDescent="0.35">
      <c r="N17181" s="25"/>
      <c r="R17181" s="2"/>
    </row>
    <row r="17182" spans="14:18" x14ac:dyDescent="0.35">
      <c r="N17182" s="25"/>
      <c r="R17182" s="2"/>
    </row>
    <row r="17183" spans="14:18" x14ac:dyDescent="0.35">
      <c r="N17183" s="25"/>
      <c r="R17183" s="2"/>
    </row>
    <row r="17184" spans="14:18" x14ac:dyDescent="0.35">
      <c r="N17184" s="25"/>
      <c r="R17184" s="2"/>
    </row>
    <row r="17185" spans="14:18" x14ac:dyDescent="0.35">
      <c r="N17185" s="25"/>
      <c r="R17185" s="2"/>
    </row>
    <row r="17186" spans="14:18" x14ac:dyDescent="0.35">
      <c r="N17186" s="25"/>
      <c r="R17186" s="2"/>
    </row>
    <row r="17187" spans="14:18" x14ac:dyDescent="0.35">
      <c r="N17187" s="25"/>
      <c r="R17187" s="2"/>
    </row>
    <row r="17188" spans="14:18" x14ac:dyDescent="0.35">
      <c r="N17188" s="25"/>
      <c r="R17188" s="2"/>
    </row>
    <row r="17189" spans="14:18" x14ac:dyDescent="0.35">
      <c r="N17189" s="25"/>
      <c r="R17189" s="2"/>
    </row>
    <row r="17190" spans="14:18" x14ac:dyDescent="0.35">
      <c r="N17190" s="25"/>
      <c r="R17190" s="2"/>
    </row>
    <row r="17191" spans="14:18" x14ac:dyDescent="0.35">
      <c r="N17191" s="25"/>
      <c r="R17191" s="2"/>
    </row>
    <row r="17192" spans="14:18" x14ac:dyDescent="0.35">
      <c r="N17192" s="25"/>
      <c r="R17192" s="2"/>
    </row>
    <row r="17193" spans="14:18" x14ac:dyDescent="0.35">
      <c r="N17193" s="25"/>
      <c r="R17193" s="2"/>
    </row>
    <row r="17194" spans="14:18" x14ac:dyDescent="0.35">
      <c r="N17194" s="25"/>
      <c r="R17194" s="2"/>
    </row>
    <row r="17195" spans="14:18" x14ac:dyDescent="0.35">
      <c r="N17195" s="25"/>
      <c r="R17195" s="2"/>
    </row>
    <row r="17196" spans="14:18" x14ac:dyDescent="0.35">
      <c r="N17196" s="25"/>
      <c r="R17196" s="2"/>
    </row>
    <row r="17197" spans="14:18" x14ac:dyDescent="0.35">
      <c r="N17197" s="25"/>
      <c r="R17197" s="2"/>
    </row>
    <row r="17198" spans="14:18" x14ac:dyDescent="0.35">
      <c r="N17198" s="25"/>
      <c r="R17198" s="2"/>
    </row>
    <row r="17199" spans="14:18" x14ac:dyDescent="0.35">
      <c r="N17199" s="25"/>
      <c r="R17199" s="2"/>
    </row>
    <row r="17200" spans="14:18" x14ac:dyDescent="0.35">
      <c r="N17200" s="25"/>
      <c r="R17200" s="2"/>
    </row>
    <row r="17201" spans="14:22" x14ac:dyDescent="0.35">
      <c r="N17201" s="25"/>
      <c r="R17201" s="2"/>
    </row>
    <row r="17202" spans="14:22" x14ac:dyDescent="0.35">
      <c r="N17202" s="25"/>
      <c r="R17202" s="2"/>
    </row>
    <row r="17203" spans="14:22" x14ac:dyDescent="0.35">
      <c r="N17203" s="25"/>
      <c r="R17203" s="2"/>
    </row>
    <row r="17204" spans="14:22" x14ac:dyDescent="0.35">
      <c r="N17204" s="25"/>
      <c r="R17204" s="2"/>
    </row>
    <row r="17205" spans="14:22" x14ac:dyDescent="0.35">
      <c r="N17205" s="25"/>
      <c r="R17205" s="2"/>
    </row>
    <row r="17206" spans="14:22" x14ac:dyDescent="0.35">
      <c r="N17206" s="25"/>
      <c r="R17206" s="2"/>
    </row>
    <row r="17207" spans="14:22" x14ac:dyDescent="0.35">
      <c r="N17207" s="25"/>
      <c r="R17207" s="2"/>
    </row>
    <row r="17208" spans="14:22" x14ac:dyDescent="0.35">
      <c r="N17208" s="25"/>
      <c r="R17208" s="2"/>
    </row>
    <row r="17209" spans="14:22" x14ac:dyDescent="0.35">
      <c r="N17209" s="25"/>
      <c r="R17209" s="2"/>
    </row>
    <row r="17210" spans="14:22" x14ac:dyDescent="0.35">
      <c r="N17210" s="25"/>
      <c r="R17210" s="2"/>
    </row>
    <row r="17211" spans="14:22" x14ac:dyDescent="0.35">
      <c r="N17211" s="25"/>
      <c r="R17211" s="2"/>
    </row>
    <row r="17212" spans="14:22" x14ac:dyDescent="0.35">
      <c r="N17212" s="25"/>
      <c r="R17212" s="2"/>
    </row>
    <row r="17213" spans="14:22" x14ac:dyDescent="0.35">
      <c r="N17213" s="25"/>
      <c r="R17213" s="2"/>
    </row>
    <row r="17214" spans="14:22" x14ac:dyDescent="0.35">
      <c r="N17214" s="25"/>
      <c r="R17214" s="2"/>
    </row>
    <row r="17215" spans="14:22" x14ac:dyDescent="0.35">
      <c r="N17215" s="25"/>
      <c r="R17215" s="2"/>
    </row>
    <row r="17216" spans="14:22" x14ac:dyDescent="0.35">
      <c r="N17216" s="25"/>
      <c r="R17216" s="2"/>
      <c r="U17216" s="5"/>
      <c r="V17216" s="6"/>
    </row>
    <row r="17217" spans="14:18" x14ac:dyDescent="0.35">
      <c r="N17217" s="25"/>
      <c r="R17217" s="2"/>
    </row>
    <row r="17218" spans="14:18" x14ac:dyDescent="0.35">
      <c r="N17218" s="25"/>
      <c r="R17218" s="2"/>
    </row>
    <row r="17219" spans="14:18" x14ac:dyDescent="0.35">
      <c r="N17219" s="25"/>
      <c r="R17219" s="2"/>
    </row>
    <row r="17220" spans="14:18" x14ac:dyDescent="0.35">
      <c r="N17220" s="25"/>
      <c r="R17220" s="2"/>
    </row>
    <row r="17221" spans="14:18" x14ac:dyDescent="0.35">
      <c r="N17221" s="25"/>
      <c r="R17221" s="2"/>
    </row>
    <row r="17222" spans="14:18" x14ac:dyDescent="0.35">
      <c r="N17222" s="25"/>
      <c r="R17222" s="2"/>
    </row>
    <row r="17223" spans="14:18" x14ac:dyDescent="0.35">
      <c r="N17223" s="25"/>
      <c r="R17223" s="2"/>
    </row>
    <row r="17224" spans="14:18" x14ac:dyDescent="0.35">
      <c r="N17224" s="25"/>
      <c r="R17224" s="2"/>
    </row>
    <row r="17225" spans="14:18" x14ac:dyDescent="0.35">
      <c r="N17225" s="25"/>
      <c r="R17225" s="2"/>
    </row>
    <row r="17226" spans="14:18" x14ac:dyDescent="0.35">
      <c r="N17226" s="25"/>
      <c r="R17226" s="2"/>
    </row>
    <row r="17227" spans="14:18" x14ac:dyDescent="0.35">
      <c r="N17227" s="25"/>
      <c r="R17227" s="2"/>
    </row>
    <row r="17228" spans="14:18" x14ac:dyDescent="0.35">
      <c r="N17228" s="25"/>
      <c r="R17228" s="2"/>
    </row>
    <row r="17229" spans="14:18" x14ac:dyDescent="0.35">
      <c r="N17229" s="25"/>
      <c r="R17229" s="2"/>
    </row>
    <row r="17230" spans="14:18" x14ac:dyDescent="0.35">
      <c r="N17230" s="25"/>
      <c r="R17230" s="2"/>
    </row>
    <row r="17231" spans="14:18" x14ac:dyDescent="0.35">
      <c r="N17231" s="25"/>
      <c r="R17231" s="2"/>
    </row>
    <row r="17232" spans="14:18" x14ac:dyDescent="0.35">
      <c r="N17232" s="25"/>
      <c r="R17232" s="2"/>
    </row>
    <row r="17233" spans="14:18" x14ac:dyDescent="0.35">
      <c r="N17233" s="25"/>
      <c r="R17233" s="2"/>
    </row>
    <row r="17234" spans="14:18" x14ac:dyDescent="0.35">
      <c r="N17234" s="25"/>
      <c r="R17234" s="2"/>
    </row>
    <row r="17235" spans="14:18" x14ac:dyDescent="0.35">
      <c r="N17235" s="25"/>
      <c r="R17235" s="2"/>
    </row>
    <row r="17236" spans="14:18" x14ac:dyDescent="0.35">
      <c r="N17236" s="25"/>
      <c r="R17236" s="2"/>
    </row>
    <row r="17237" spans="14:18" x14ac:dyDescent="0.35">
      <c r="N17237" s="25"/>
      <c r="R17237" s="2"/>
    </row>
    <row r="17238" spans="14:18" x14ac:dyDescent="0.35">
      <c r="N17238" s="25"/>
      <c r="R17238" s="2"/>
    </row>
    <row r="17239" spans="14:18" x14ac:dyDescent="0.35">
      <c r="N17239" s="25"/>
      <c r="R17239" s="2"/>
    </row>
    <row r="17240" spans="14:18" x14ac:dyDescent="0.35">
      <c r="N17240" s="25"/>
      <c r="R17240" s="2"/>
    </row>
    <row r="17241" spans="14:18" x14ac:dyDescent="0.35">
      <c r="N17241" s="25"/>
      <c r="R17241" s="2"/>
    </row>
    <row r="17242" spans="14:18" x14ac:dyDescent="0.35">
      <c r="N17242" s="25"/>
      <c r="R17242" s="2"/>
    </row>
    <row r="17243" spans="14:18" x14ac:dyDescent="0.35">
      <c r="N17243" s="25"/>
      <c r="R17243" s="2"/>
    </row>
    <row r="17244" spans="14:18" x14ac:dyDescent="0.35">
      <c r="N17244" s="25"/>
      <c r="R17244" s="2"/>
    </row>
    <row r="17245" spans="14:18" x14ac:dyDescent="0.35">
      <c r="N17245" s="25"/>
      <c r="R17245" s="2"/>
    </row>
    <row r="17246" spans="14:18" x14ac:dyDescent="0.35">
      <c r="N17246" s="25"/>
      <c r="R17246" s="2"/>
    </row>
    <row r="17247" spans="14:18" x14ac:dyDescent="0.35">
      <c r="N17247" s="25"/>
      <c r="R17247" s="2"/>
    </row>
    <row r="17248" spans="14:18" x14ac:dyDescent="0.35">
      <c r="N17248" s="25"/>
      <c r="R17248" s="2"/>
    </row>
    <row r="17249" spans="14:18" x14ac:dyDescent="0.35">
      <c r="N17249" s="25"/>
      <c r="R17249" s="2"/>
    </row>
    <row r="17250" spans="14:18" x14ac:dyDescent="0.35">
      <c r="N17250" s="25"/>
      <c r="R17250" s="2"/>
    </row>
    <row r="17251" spans="14:18" x14ac:dyDescent="0.35">
      <c r="N17251" s="25"/>
      <c r="R17251" s="2"/>
    </row>
    <row r="17252" spans="14:18" x14ac:dyDescent="0.35">
      <c r="N17252" s="25"/>
      <c r="R17252" s="2"/>
    </row>
    <row r="17253" spans="14:18" x14ac:dyDescent="0.35">
      <c r="N17253" s="25"/>
      <c r="R17253" s="2"/>
    </row>
    <row r="17254" spans="14:18" x14ac:dyDescent="0.35">
      <c r="N17254" s="25"/>
      <c r="R17254" s="2"/>
    </row>
    <row r="17255" spans="14:18" x14ac:dyDescent="0.35">
      <c r="N17255" s="25"/>
      <c r="R17255" s="2"/>
    </row>
    <row r="17256" spans="14:18" x14ac:dyDescent="0.35">
      <c r="N17256" s="25"/>
      <c r="R17256" s="2"/>
    </row>
    <row r="17257" spans="14:18" x14ac:dyDescent="0.35">
      <c r="N17257" s="25"/>
      <c r="R17257" s="2"/>
    </row>
    <row r="17258" spans="14:18" x14ac:dyDescent="0.35">
      <c r="N17258" s="25"/>
      <c r="R17258" s="2"/>
    </row>
    <row r="17259" spans="14:18" x14ac:dyDescent="0.35">
      <c r="N17259" s="25"/>
      <c r="R17259" s="2"/>
    </row>
    <row r="17260" spans="14:18" x14ac:dyDescent="0.35">
      <c r="N17260" s="25"/>
      <c r="R17260" s="2"/>
    </row>
    <row r="17261" spans="14:18" x14ac:dyDescent="0.35">
      <c r="N17261" s="25"/>
      <c r="R17261" s="2"/>
    </row>
    <row r="17262" spans="14:18" x14ac:dyDescent="0.35">
      <c r="N17262" s="25"/>
      <c r="R17262" s="2"/>
    </row>
    <row r="17263" spans="14:18" x14ac:dyDescent="0.35">
      <c r="N17263" s="25"/>
      <c r="R17263" s="2"/>
    </row>
    <row r="17264" spans="14:18" x14ac:dyDescent="0.35">
      <c r="N17264" s="25"/>
      <c r="R17264" s="2"/>
    </row>
    <row r="17265" spans="14:18" x14ac:dyDescent="0.35">
      <c r="N17265" s="25"/>
      <c r="R17265" s="2"/>
    </row>
    <row r="17266" spans="14:18" x14ac:dyDescent="0.35">
      <c r="N17266" s="25"/>
      <c r="R17266" s="2"/>
    </row>
    <row r="17267" spans="14:18" x14ac:dyDescent="0.35">
      <c r="N17267" s="25"/>
      <c r="R17267" s="2"/>
    </row>
    <row r="17268" spans="14:18" x14ac:dyDescent="0.35">
      <c r="N17268" s="25"/>
      <c r="R17268" s="2"/>
    </row>
    <row r="17269" spans="14:18" x14ac:dyDescent="0.35">
      <c r="N17269" s="25"/>
      <c r="R17269" s="2"/>
    </row>
    <row r="17270" spans="14:18" x14ac:dyDescent="0.35">
      <c r="N17270" s="25"/>
      <c r="R17270" s="2"/>
    </row>
    <row r="17271" spans="14:18" x14ac:dyDescent="0.35">
      <c r="N17271" s="25"/>
      <c r="R17271" s="2"/>
    </row>
    <row r="17272" spans="14:18" x14ac:dyDescent="0.35">
      <c r="N17272" s="25"/>
      <c r="R17272" s="2"/>
    </row>
    <row r="17273" spans="14:18" x14ac:dyDescent="0.35">
      <c r="N17273" s="25"/>
      <c r="R17273" s="2"/>
    </row>
    <row r="17274" spans="14:18" x14ac:dyDescent="0.35">
      <c r="N17274" s="25"/>
      <c r="R17274" s="2"/>
    </row>
    <row r="17275" spans="14:18" x14ac:dyDescent="0.35">
      <c r="N17275" s="25"/>
      <c r="R17275" s="2"/>
    </row>
    <row r="17276" spans="14:18" x14ac:dyDescent="0.35">
      <c r="N17276" s="25"/>
      <c r="R17276" s="2"/>
    </row>
    <row r="17277" spans="14:18" x14ac:dyDescent="0.35">
      <c r="N17277" s="25"/>
      <c r="R17277" s="2"/>
    </row>
    <row r="17278" spans="14:18" x14ac:dyDescent="0.35">
      <c r="N17278" s="25"/>
      <c r="R17278" s="2"/>
    </row>
    <row r="17279" spans="14:18" x14ac:dyDescent="0.35">
      <c r="N17279" s="25"/>
      <c r="R17279" s="2"/>
    </row>
    <row r="17280" spans="14:18" x14ac:dyDescent="0.35">
      <c r="N17280" s="25"/>
      <c r="R17280" s="2"/>
    </row>
    <row r="17281" spans="14:18" x14ac:dyDescent="0.35">
      <c r="N17281" s="25"/>
      <c r="R17281" s="2"/>
    </row>
    <row r="17282" spans="14:18" x14ac:dyDescent="0.35">
      <c r="N17282" s="25"/>
      <c r="R17282" s="2"/>
    </row>
    <row r="17283" spans="14:18" x14ac:dyDescent="0.35">
      <c r="N17283" s="25"/>
      <c r="R17283" s="2"/>
    </row>
    <row r="17284" spans="14:18" x14ac:dyDescent="0.35">
      <c r="N17284" s="25"/>
      <c r="R17284" s="2"/>
    </row>
    <row r="17285" spans="14:18" x14ac:dyDescent="0.35">
      <c r="N17285" s="25"/>
      <c r="R17285" s="2"/>
    </row>
    <row r="17286" spans="14:18" x14ac:dyDescent="0.35">
      <c r="N17286" s="25"/>
      <c r="R17286" s="2"/>
    </row>
    <row r="17287" spans="14:18" x14ac:dyDescent="0.35">
      <c r="N17287" s="25"/>
      <c r="R17287" s="2"/>
    </row>
    <row r="17288" spans="14:18" x14ac:dyDescent="0.35">
      <c r="N17288" s="25"/>
      <c r="R17288" s="2"/>
    </row>
    <row r="17289" spans="14:18" x14ac:dyDescent="0.35">
      <c r="N17289" s="25"/>
      <c r="R17289" s="2"/>
    </row>
    <row r="17290" spans="14:18" x14ac:dyDescent="0.35">
      <c r="N17290" s="25"/>
      <c r="R17290" s="2"/>
    </row>
    <row r="17291" spans="14:18" x14ac:dyDescent="0.35">
      <c r="N17291" s="25"/>
      <c r="R17291" s="2"/>
    </row>
    <row r="17292" spans="14:18" x14ac:dyDescent="0.35">
      <c r="N17292" s="25"/>
      <c r="R17292" s="2"/>
    </row>
    <row r="17293" spans="14:18" x14ac:dyDescent="0.35">
      <c r="N17293" s="25"/>
      <c r="R17293" s="2"/>
    </row>
    <row r="17294" spans="14:18" x14ac:dyDescent="0.35">
      <c r="N17294" s="25"/>
      <c r="R17294" s="2"/>
    </row>
    <row r="17295" spans="14:18" x14ac:dyDescent="0.35">
      <c r="N17295" s="25"/>
      <c r="R17295" s="2"/>
    </row>
    <row r="17296" spans="14:18" x14ac:dyDescent="0.35">
      <c r="N17296" s="25"/>
      <c r="R17296" s="2"/>
    </row>
    <row r="17297" spans="14:22" x14ac:dyDescent="0.35">
      <c r="N17297" s="25"/>
      <c r="R17297" s="2"/>
    </row>
    <row r="17298" spans="14:22" x14ac:dyDescent="0.35">
      <c r="N17298" s="25"/>
      <c r="R17298" s="2"/>
    </row>
    <row r="17299" spans="14:22" x14ac:dyDescent="0.35">
      <c r="N17299" s="25"/>
      <c r="R17299" s="2"/>
    </row>
    <row r="17300" spans="14:22" x14ac:dyDescent="0.35">
      <c r="N17300" s="25"/>
      <c r="R17300" s="2"/>
    </row>
    <row r="17301" spans="14:22" x14ac:dyDescent="0.35">
      <c r="N17301" s="25"/>
      <c r="R17301" s="2"/>
    </row>
    <row r="17302" spans="14:22" x14ac:dyDescent="0.35">
      <c r="N17302" s="25"/>
      <c r="R17302" s="2"/>
    </row>
    <row r="17303" spans="14:22" x14ac:dyDescent="0.35">
      <c r="N17303" s="25"/>
      <c r="R17303" s="2"/>
    </row>
    <row r="17304" spans="14:22" x14ac:dyDescent="0.35">
      <c r="N17304" s="25"/>
      <c r="R17304" s="2"/>
    </row>
    <row r="17305" spans="14:22" x14ac:dyDescent="0.35">
      <c r="N17305" s="25"/>
      <c r="R17305" s="2"/>
    </row>
    <row r="17306" spans="14:22" x14ac:dyDescent="0.35">
      <c r="N17306" s="25"/>
      <c r="R17306" s="2"/>
    </row>
    <row r="17307" spans="14:22" x14ac:dyDescent="0.35">
      <c r="N17307" s="25"/>
      <c r="R17307" s="2"/>
    </row>
    <row r="17308" spans="14:22" x14ac:dyDescent="0.35">
      <c r="N17308" s="25"/>
      <c r="R17308" s="2"/>
    </row>
    <row r="17309" spans="14:22" x14ac:dyDescent="0.35">
      <c r="N17309" s="25"/>
      <c r="R17309" s="2"/>
    </row>
    <row r="17310" spans="14:22" x14ac:dyDescent="0.35">
      <c r="N17310" s="25"/>
      <c r="R17310" s="2"/>
    </row>
    <row r="17311" spans="14:22" x14ac:dyDescent="0.35">
      <c r="N17311" s="25"/>
      <c r="R17311" s="2"/>
    </row>
    <row r="17312" spans="14:22" x14ac:dyDescent="0.35">
      <c r="N17312" s="25"/>
      <c r="R17312" s="2"/>
      <c r="U17312" s="5"/>
      <c r="V17312" s="6"/>
    </row>
    <row r="17313" spans="14:18" x14ac:dyDescent="0.35">
      <c r="N17313" s="25"/>
      <c r="R17313" s="2"/>
    </row>
    <row r="17314" spans="14:18" x14ac:dyDescent="0.35">
      <c r="N17314" s="25"/>
      <c r="R17314" s="2"/>
    </row>
    <row r="17315" spans="14:18" x14ac:dyDescent="0.35">
      <c r="N17315" s="25"/>
      <c r="R17315" s="2"/>
    </row>
    <row r="17316" spans="14:18" x14ac:dyDescent="0.35">
      <c r="N17316" s="25"/>
      <c r="R17316" s="2"/>
    </row>
    <row r="17317" spans="14:18" x14ac:dyDescent="0.35">
      <c r="N17317" s="25"/>
      <c r="R17317" s="2"/>
    </row>
    <row r="17318" spans="14:18" x14ac:dyDescent="0.35">
      <c r="N17318" s="25"/>
      <c r="R17318" s="2"/>
    </row>
    <row r="17319" spans="14:18" x14ac:dyDescent="0.35">
      <c r="N17319" s="25"/>
      <c r="R17319" s="2"/>
    </row>
    <row r="17320" spans="14:18" x14ac:dyDescent="0.35">
      <c r="N17320" s="25"/>
      <c r="R17320" s="2"/>
    </row>
    <row r="17321" spans="14:18" x14ac:dyDescent="0.35">
      <c r="N17321" s="25"/>
      <c r="R17321" s="2"/>
    </row>
    <row r="17322" spans="14:18" x14ac:dyDescent="0.35">
      <c r="N17322" s="25"/>
      <c r="R17322" s="2"/>
    </row>
    <row r="17323" spans="14:18" x14ac:dyDescent="0.35">
      <c r="N17323" s="25"/>
      <c r="R17323" s="2"/>
    </row>
    <row r="17324" spans="14:18" x14ac:dyDescent="0.35">
      <c r="N17324" s="25"/>
      <c r="R17324" s="2"/>
    </row>
    <row r="17325" spans="14:18" x14ac:dyDescent="0.35">
      <c r="N17325" s="25"/>
      <c r="R17325" s="2"/>
    </row>
    <row r="17326" spans="14:18" x14ac:dyDescent="0.35">
      <c r="N17326" s="25"/>
      <c r="R17326" s="2"/>
    </row>
    <row r="17327" spans="14:18" x14ac:dyDescent="0.35">
      <c r="N17327" s="25"/>
      <c r="R17327" s="2"/>
    </row>
    <row r="17328" spans="14:18" x14ac:dyDescent="0.35">
      <c r="N17328" s="25"/>
      <c r="R17328" s="2"/>
    </row>
    <row r="17329" spans="14:18" x14ac:dyDescent="0.35">
      <c r="N17329" s="25"/>
      <c r="R17329" s="2"/>
    </row>
    <row r="17330" spans="14:18" x14ac:dyDescent="0.35">
      <c r="N17330" s="25"/>
      <c r="R17330" s="2"/>
    </row>
    <row r="17331" spans="14:18" x14ac:dyDescent="0.35">
      <c r="N17331" s="25"/>
      <c r="R17331" s="2"/>
    </row>
    <row r="17332" spans="14:18" x14ac:dyDescent="0.35">
      <c r="N17332" s="25"/>
      <c r="R17332" s="2"/>
    </row>
    <row r="17333" spans="14:18" x14ac:dyDescent="0.35">
      <c r="N17333" s="25"/>
      <c r="R17333" s="2"/>
    </row>
    <row r="17334" spans="14:18" x14ac:dyDescent="0.35">
      <c r="N17334" s="25"/>
      <c r="R17334" s="2"/>
    </row>
    <row r="17335" spans="14:18" x14ac:dyDescent="0.35">
      <c r="N17335" s="25"/>
      <c r="R17335" s="2"/>
    </row>
    <row r="17336" spans="14:18" x14ac:dyDescent="0.35">
      <c r="N17336" s="25"/>
      <c r="R17336" s="2"/>
    </row>
    <row r="17337" spans="14:18" x14ac:dyDescent="0.35">
      <c r="N17337" s="25"/>
      <c r="R17337" s="2"/>
    </row>
    <row r="17338" spans="14:18" x14ac:dyDescent="0.35">
      <c r="N17338" s="25"/>
      <c r="R17338" s="2"/>
    </row>
    <row r="17339" spans="14:18" x14ac:dyDescent="0.35">
      <c r="N17339" s="25"/>
      <c r="R17339" s="2"/>
    </row>
    <row r="17340" spans="14:18" x14ac:dyDescent="0.35">
      <c r="N17340" s="25"/>
      <c r="R17340" s="2"/>
    </row>
    <row r="17341" spans="14:18" x14ac:dyDescent="0.35">
      <c r="N17341" s="25"/>
      <c r="R17341" s="2"/>
    </row>
    <row r="17342" spans="14:18" x14ac:dyDescent="0.35">
      <c r="N17342" s="25"/>
      <c r="R17342" s="2"/>
    </row>
    <row r="17343" spans="14:18" x14ac:dyDescent="0.35">
      <c r="N17343" s="25"/>
      <c r="R17343" s="2"/>
    </row>
    <row r="17344" spans="14:18" x14ac:dyDescent="0.35">
      <c r="N17344" s="25"/>
      <c r="R17344" s="2"/>
    </row>
    <row r="17345" spans="14:18" x14ac:dyDescent="0.35">
      <c r="N17345" s="25"/>
      <c r="R17345" s="2"/>
    </row>
    <row r="17346" spans="14:18" x14ac:dyDescent="0.35">
      <c r="N17346" s="25"/>
      <c r="R17346" s="2"/>
    </row>
    <row r="17347" spans="14:18" x14ac:dyDescent="0.35">
      <c r="N17347" s="25"/>
      <c r="R17347" s="2"/>
    </row>
    <row r="17348" spans="14:18" x14ac:dyDescent="0.35">
      <c r="N17348" s="25"/>
      <c r="R17348" s="2"/>
    </row>
    <row r="17349" spans="14:18" x14ac:dyDescent="0.35">
      <c r="N17349" s="25"/>
      <c r="R17349" s="2"/>
    </row>
    <row r="17350" spans="14:18" x14ac:dyDescent="0.35">
      <c r="N17350" s="25"/>
      <c r="R17350" s="2"/>
    </row>
    <row r="17351" spans="14:18" x14ac:dyDescent="0.35">
      <c r="N17351" s="25"/>
      <c r="R17351" s="2"/>
    </row>
    <row r="17352" spans="14:18" x14ac:dyDescent="0.35">
      <c r="N17352" s="25"/>
      <c r="R17352" s="2"/>
    </row>
    <row r="17353" spans="14:18" x14ac:dyDescent="0.35">
      <c r="N17353" s="25"/>
      <c r="R17353" s="2"/>
    </row>
    <row r="17354" spans="14:18" x14ac:dyDescent="0.35">
      <c r="N17354" s="25"/>
      <c r="R17354" s="2"/>
    </row>
    <row r="17355" spans="14:18" x14ac:dyDescent="0.35">
      <c r="N17355" s="25"/>
      <c r="R17355" s="2"/>
    </row>
    <row r="17356" spans="14:18" x14ac:dyDescent="0.35">
      <c r="N17356" s="25"/>
      <c r="R17356" s="2"/>
    </row>
    <row r="17357" spans="14:18" x14ac:dyDescent="0.35">
      <c r="N17357" s="25"/>
      <c r="R17357" s="2"/>
    </row>
    <row r="17358" spans="14:18" x14ac:dyDescent="0.35">
      <c r="N17358" s="25"/>
      <c r="R17358" s="2"/>
    </row>
    <row r="17359" spans="14:18" x14ac:dyDescent="0.35">
      <c r="N17359" s="25"/>
      <c r="R17359" s="2"/>
    </row>
    <row r="17360" spans="14:18" x14ac:dyDescent="0.35">
      <c r="N17360" s="25"/>
      <c r="R17360" s="2"/>
    </row>
    <row r="17361" spans="14:18" x14ac:dyDescent="0.35">
      <c r="N17361" s="25"/>
      <c r="R17361" s="2"/>
    </row>
    <row r="17362" spans="14:18" x14ac:dyDescent="0.35">
      <c r="N17362" s="25"/>
      <c r="R17362" s="2"/>
    </row>
    <row r="17363" spans="14:18" x14ac:dyDescent="0.35">
      <c r="N17363" s="25"/>
      <c r="R17363" s="2"/>
    </row>
    <row r="17364" spans="14:18" x14ac:dyDescent="0.35">
      <c r="N17364" s="25"/>
      <c r="R17364" s="2"/>
    </row>
    <row r="17365" spans="14:18" x14ac:dyDescent="0.35">
      <c r="N17365" s="25"/>
      <c r="R17365" s="2"/>
    </row>
    <row r="17366" spans="14:18" x14ac:dyDescent="0.35">
      <c r="N17366" s="25"/>
      <c r="R17366" s="2"/>
    </row>
    <row r="17367" spans="14:18" x14ac:dyDescent="0.35">
      <c r="N17367" s="25"/>
      <c r="R17367" s="2"/>
    </row>
    <row r="17368" spans="14:18" x14ac:dyDescent="0.35">
      <c r="N17368" s="25"/>
      <c r="R17368" s="2"/>
    </row>
    <row r="17369" spans="14:18" x14ac:dyDescent="0.35">
      <c r="N17369" s="25"/>
      <c r="R17369" s="2"/>
    </row>
    <row r="17370" spans="14:18" x14ac:dyDescent="0.35">
      <c r="N17370" s="25"/>
      <c r="R17370" s="2"/>
    </row>
    <row r="17371" spans="14:18" x14ac:dyDescent="0.35">
      <c r="N17371" s="25"/>
      <c r="R17371" s="2"/>
    </row>
    <row r="17372" spans="14:18" x14ac:dyDescent="0.35">
      <c r="N17372" s="25"/>
      <c r="R17372" s="2"/>
    </row>
    <row r="17373" spans="14:18" x14ac:dyDescent="0.35">
      <c r="N17373" s="25"/>
      <c r="R17373" s="2"/>
    </row>
    <row r="17374" spans="14:18" x14ac:dyDescent="0.35">
      <c r="N17374" s="25"/>
      <c r="R17374" s="2"/>
    </row>
    <row r="17375" spans="14:18" x14ac:dyDescent="0.35">
      <c r="N17375" s="25"/>
      <c r="R17375" s="2"/>
    </row>
    <row r="17376" spans="14:18" x14ac:dyDescent="0.35">
      <c r="N17376" s="25"/>
      <c r="R17376" s="2"/>
    </row>
    <row r="17377" spans="14:18" x14ac:dyDescent="0.35">
      <c r="N17377" s="25"/>
      <c r="R17377" s="2"/>
    </row>
    <row r="17378" spans="14:18" x14ac:dyDescent="0.35">
      <c r="N17378" s="25"/>
      <c r="R17378" s="2"/>
    </row>
    <row r="17379" spans="14:18" x14ac:dyDescent="0.35">
      <c r="N17379" s="25"/>
      <c r="R17379" s="2"/>
    </row>
    <row r="17380" spans="14:18" x14ac:dyDescent="0.35">
      <c r="N17380" s="25"/>
      <c r="R17380" s="2"/>
    </row>
    <row r="17381" spans="14:18" x14ac:dyDescent="0.35">
      <c r="N17381" s="25"/>
      <c r="R17381" s="2"/>
    </row>
    <row r="17382" spans="14:18" x14ac:dyDescent="0.35">
      <c r="N17382" s="25"/>
      <c r="R17382" s="2"/>
    </row>
    <row r="17383" spans="14:18" x14ac:dyDescent="0.35">
      <c r="N17383" s="25"/>
      <c r="R17383" s="2"/>
    </row>
    <row r="17384" spans="14:18" x14ac:dyDescent="0.35">
      <c r="N17384" s="25"/>
      <c r="R17384" s="2"/>
    </row>
    <row r="17385" spans="14:18" x14ac:dyDescent="0.35">
      <c r="N17385" s="25"/>
      <c r="R17385" s="2"/>
    </row>
    <row r="17386" spans="14:18" x14ac:dyDescent="0.35">
      <c r="N17386" s="25"/>
      <c r="R17386" s="2"/>
    </row>
    <row r="17387" spans="14:18" x14ac:dyDescent="0.35">
      <c r="N17387" s="25"/>
      <c r="R17387" s="2"/>
    </row>
    <row r="17388" spans="14:18" x14ac:dyDescent="0.35">
      <c r="N17388" s="25"/>
      <c r="R17388" s="2"/>
    </row>
    <row r="17389" spans="14:18" x14ac:dyDescent="0.35">
      <c r="N17389" s="25"/>
      <c r="R17389" s="2"/>
    </row>
    <row r="17390" spans="14:18" x14ac:dyDescent="0.35">
      <c r="N17390" s="25"/>
      <c r="R17390" s="2"/>
    </row>
    <row r="17391" spans="14:18" x14ac:dyDescent="0.35">
      <c r="N17391" s="25"/>
      <c r="R17391" s="2"/>
    </row>
    <row r="17392" spans="14:18" x14ac:dyDescent="0.35">
      <c r="N17392" s="25"/>
      <c r="R17392" s="2"/>
    </row>
    <row r="17393" spans="14:22" x14ac:dyDescent="0.35">
      <c r="N17393" s="25"/>
      <c r="R17393" s="2"/>
    </row>
    <row r="17394" spans="14:22" x14ac:dyDescent="0.35">
      <c r="N17394" s="25"/>
      <c r="R17394" s="2"/>
    </row>
    <row r="17395" spans="14:22" x14ac:dyDescent="0.35">
      <c r="N17395" s="25"/>
      <c r="R17395" s="2"/>
    </row>
    <row r="17396" spans="14:22" x14ac:dyDescent="0.35">
      <c r="N17396" s="25"/>
      <c r="R17396" s="2"/>
    </row>
    <row r="17397" spans="14:22" x14ac:dyDescent="0.35">
      <c r="N17397" s="25"/>
      <c r="R17397" s="2"/>
    </row>
    <row r="17398" spans="14:22" x14ac:dyDescent="0.35">
      <c r="N17398" s="25"/>
      <c r="R17398" s="2"/>
    </row>
    <row r="17399" spans="14:22" x14ac:dyDescent="0.35">
      <c r="N17399" s="25"/>
      <c r="R17399" s="2"/>
    </row>
    <row r="17400" spans="14:22" x14ac:dyDescent="0.35">
      <c r="N17400" s="25"/>
      <c r="R17400" s="2"/>
    </row>
    <row r="17401" spans="14:22" x14ac:dyDescent="0.35">
      <c r="N17401" s="25"/>
      <c r="R17401" s="2"/>
    </row>
    <row r="17402" spans="14:22" x14ac:dyDescent="0.35">
      <c r="N17402" s="25"/>
      <c r="R17402" s="2"/>
    </row>
    <row r="17403" spans="14:22" x14ac:dyDescent="0.35">
      <c r="N17403" s="25"/>
      <c r="R17403" s="2"/>
    </row>
    <row r="17404" spans="14:22" x14ac:dyDescent="0.35">
      <c r="N17404" s="25"/>
      <c r="R17404" s="2"/>
    </row>
    <row r="17405" spans="14:22" x14ac:dyDescent="0.35">
      <c r="N17405" s="25"/>
      <c r="R17405" s="2"/>
    </row>
    <row r="17406" spans="14:22" x14ac:dyDescent="0.35">
      <c r="N17406" s="25"/>
      <c r="R17406" s="2"/>
    </row>
    <row r="17407" spans="14:22" x14ac:dyDescent="0.35">
      <c r="N17407" s="25"/>
      <c r="R17407" s="2"/>
    </row>
    <row r="17408" spans="14:22" x14ac:dyDescent="0.35">
      <c r="N17408" s="25"/>
      <c r="R17408" s="2"/>
      <c r="U17408" s="5"/>
      <c r="V17408" s="6"/>
    </row>
    <row r="17409" spans="14:18" x14ac:dyDescent="0.35">
      <c r="N17409" s="25"/>
      <c r="R17409" s="2"/>
    </row>
    <row r="17410" spans="14:18" x14ac:dyDescent="0.35">
      <c r="N17410" s="25"/>
      <c r="R17410" s="2"/>
    </row>
    <row r="17411" spans="14:18" x14ac:dyDescent="0.35">
      <c r="N17411" s="25"/>
      <c r="R17411" s="2"/>
    </row>
    <row r="17412" spans="14:18" x14ac:dyDescent="0.35">
      <c r="N17412" s="25"/>
      <c r="R17412" s="2"/>
    </row>
    <row r="17413" spans="14:18" x14ac:dyDescent="0.35">
      <c r="N17413" s="25"/>
      <c r="R17413" s="2"/>
    </row>
    <row r="17414" spans="14:18" x14ac:dyDescent="0.35">
      <c r="N17414" s="25"/>
      <c r="R17414" s="2"/>
    </row>
    <row r="17415" spans="14:18" x14ac:dyDescent="0.35">
      <c r="N17415" s="25"/>
      <c r="R17415" s="2"/>
    </row>
    <row r="17416" spans="14:18" x14ac:dyDescent="0.35">
      <c r="N17416" s="25"/>
      <c r="R17416" s="2"/>
    </row>
    <row r="17417" spans="14:18" x14ac:dyDescent="0.35">
      <c r="N17417" s="25"/>
      <c r="R17417" s="2"/>
    </row>
    <row r="17418" spans="14:18" x14ac:dyDescent="0.35">
      <c r="N17418" s="25"/>
      <c r="R17418" s="2"/>
    </row>
    <row r="17419" spans="14:18" x14ac:dyDescent="0.35">
      <c r="N17419" s="25"/>
      <c r="R17419" s="2"/>
    </row>
    <row r="17420" spans="14:18" x14ac:dyDescent="0.35">
      <c r="N17420" s="25"/>
      <c r="R17420" s="2"/>
    </row>
    <row r="17421" spans="14:18" x14ac:dyDescent="0.35">
      <c r="N17421" s="25"/>
      <c r="R17421" s="2"/>
    </row>
    <row r="17422" spans="14:18" x14ac:dyDescent="0.35">
      <c r="N17422" s="25"/>
      <c r="R17422" s="2"/>
    </row>
    <row r="17423" spans="14:18" x14ac:dyDescent="0.35">
      <c r="N17423" s="25"/>
      <c r="R17423" s="2"/>
    </row>
    <row r="17424" spans="14:18" x14ac:dyDescent="0.35">
      <c r="N17424" s="25"/>
      <c r="R17424" s="2"/>
    </row>
    <row r="17425" spans="14:18" x14ac:dyDescent="0.35">
      <c r="N17425" s="25"/>
      <c r="R17425" s="2"/>
    </row>
    <row r="17426" spans="14:18" x14ac:dyDescent="0.35">
      <c r="N17426" s="25"/>
      <c r="R17426" s="2"/>
    </row>
    <row r="17427" spans="14:18" x14ac:dyDescent="0.35">
      <c r="N17427" s="25"/>
      <c r="R17427" s="2"/>
    </row>
    <row r="17428" spans="14:18" x14ac:dyDescent="0.35">
      <c r="N17428" s="25"/>
      <c r="R17428" s="2"/>
    </row>
    <row r="17429" spans="14:18" x14ac:dyDescent="0.35">
      <c r="N17429" s="25"/>
      <c r="R17429" s="2"/>
    </row>
    <row r="17430" spans="14:18" x14ac:dyDescent="0.35">
      <c r="N17430" s="25"/>
      <c r="R17430" s="2"/>
    </row>
    <row r="17431" spans="14:18" x14ac:dyDescent="0.35">
      <c r="N17431" s="25"/>
      <c r="R17431" s="2"/>
    </row>
    <row r="17432" spans="14:18" x14ac:dyDescent="0.35">
      <c r="N17432" s="25"/>
      <c r="R17432" s="2"/>
    </row>
    <row r="17433" spans="14:18" x14ac:dyDescent="0.35">
      <c r="N17433" s="25"/>
      <c r="R17433" s="2"/>
    </row>
    <row r="17434" spans="14:18" x14ac:dyDescent="0.35">
      <c r="N17434" s="25"/>
      <c r="R17434" s="2"/>
    </row>
    <row r="17435" spans="14:18" x14ac:dyDescent="0.35">
      <c r="N17435" s="25"/>
      <c r="R17435" s="2"/>
    </row>
    <row r="17436" spans="14:18" x14ac:dyDescent="0.35">
      <c r="N17436" s="25"/>
      <c r="R17436" s="2"/>
    </row>
    <row r="17437" spans="14:18" x14ac:dyDescent="0.35">
      <c r="N17437" s="25"/>
      <c r="R17437" s="2"/>
    </row>
    <row r="17438" spans="14:18" x14ac:dyDescent="0.35">
      <c r="N17438" s="25"/>
      <c r="R17438" s="2"/>
    </row>
    <row r="17439" spans="14:18" x14ac:dyDescent="0.35">
      <c r="N17439" s="25"/>
      <c r="R17439" s="2"/>
    </row>
    <row r="17440" spans="14:18" x14ac:dyDescent="0.35">
      <c r="N17440" s="25"/>
      <c r="R17440" s="2"/>
    </row>
    <row r="17441" spans="14:18" x14ac:dyDescent="0.35">
      <c r="N17441" s="25"/>
      <c r="R17441" s="2"/>
    </row>
    <row r="17442" spans="14:18" x14ac:dyDescent="0.35">
      <c r="N17442" s="25"/>
      <c r="R17442" s="2"/>
    </row>
    <row r="17443" spans="14:18" x14ac:dyDescent="0.35">
      <c r="N17443" s="25"/>
      <c r="R17443" s="2"/>
    </row>
    <row r="17444" spans="14:18" x14ac:dyDescent="0.35">
      <c r="N17444" s="25"/>
      <c r="R17444" s="2"/>
    </row>
    <row r="17445" spans="14:18" x14ac:dyDescent="0.35">
      <c r="N17445" s="25"/>
      <c r="R17445" s="2"/>
    </row>
    <row r="17446" spans="14:18" x14ac:dyDescent="0.35">
      <c r="N17446" s="25"/>
      <c r="R17446" s="2"/>
    </row>
    <row r="17447" spans="14:18" x14ac:dyDescent="0.35">
      <c r="N17447" s="25"/>
      <c r="R17447" s="2"/>
    </row>
    <row r="17448" spans="14:18" x14ac:dyDescent="0.35">
      <c r="N17448" s="25"/>
      <c r="R17448" s="2"/>
    </row>
    <row r="17449" spans="14:18" x14ac:dyDescent="0.35">
      <c r="N17449" s="25"/>
      <c r="R17449" s="2"/>
    </row>
    <row r="17450" spans="14:18" x14ac:dyDescent="0.35">
      <c r="N17450" s="25"/>
      <c r="R17450" s="2"/>
    </row>
    <row r="17451" spans="14:18" x14ac:dyDescent="0.35">
      <c r="N17451" s="25"/>
      <c r="R17451" s="2"/>
    </row>
    <row r="17452" spans="14:18" x14ac:dyDescent="0.35">
      <c r="N17452" s="25"/>
      <c r="R17452" s="2"/>
    </row>
    <row r="17453" spans="14:18" x14ac:dyDescent="0.35">
      <c r="N17453" s="25"/>
      <c r="R17453" s="2"/>
    </row>
    <row r="17454" spans="14:18" x14ac:dyDescent="0.35">
      <c r="N17454" s="25"/>
      <c r="R17454" s="2"/>
    </row>
    <row r="17455" spans="14:18" x14ac:dyDescent="0.35">
      <c r="N17455" s="25"/>
      <c r="R17455" s="2"/>
    </row>
    <row r="17456" spans="14:18" x14ac:dyDescent="0.35">
      <c r="N17456" s="25"/>
      <c r="R17456" s="2"/>
    </row>
    <row r="17457" spans="14:18" x14ac:dyDescent="0.35">
      <c r="N17457" s="25"/>
      <c r="R17457" s="2"/>
    </row>
    <row r="17458" spans="14:18" x14ac:dyDescent="0.35">
      <c r="N17458" s="25"/>
      <c r="R17458" s="2"/>
    </row>
    <row r="17459" spans="14:18" x14ac:dyDescent="0.35">
      <c r="N17459" s="25"/>
      <c r="R17459" s="2"/>
    </row>
    <row r="17460" spans="14:18" x14ac:dyDescent="0.35">
      <c r="N17460" s="25"/>
      <c r="R17460" s="2"/>
    </row>
    <row r="17461" spans="14:18" x14ac:dyDescent="0.35">
      <c r="N17461" s="25"/>
      <c r="R17461" s="2"/>
    </row>
    <row r="17462" spans="14:18" x14ac:dyDescent="0.35">
      <c r="N17462" s="25"/>
      <c r="R17462" s="2"/>
    </row>
    <row r="17463" spans="14:18" x14ac:dyDescent="0.35">
      <c r="N17463" s="25"/>
      <c r="R17463" s="2"/>
    </row>
    <row r="17464" spans="14:18" x14ac:dyDescent="0.35">
      <c r="N17464" s="25"/>
      <c r="R17464" s="2"/>
    </row>
    <row r="17465" spans="14:18" x14ac:dyDescent="0.35">
      <c r="N17465" s="25"/>
      <c r="R17465" s="2"/>
    </row>
    <row r="17466" spans="14:18" x14ac:dyDescent="0.35">
      <c r="N17466" s="25"/>
      <c r="R17466" s="2"/>
    </row>
    <row r="17467" spans="14:18" x14ac:dyDescent="0.35">
      <c r="N17467" s="25"/>
      <c r="R17467" s="2"/>
    </row>
    <row r="17468" spans="14:18" x14ac:dyDescent="0.35">
      <c r="N17468" s="25"/>
      <c r="R17468" s="2"/>
    </row>
    <row r="17469" spans="14:18" x14ac:dyDescent="0.35">
      <c r="N17469" s="25"/>
      <c r="R17469" s="2"/>
    </row>
    <row r="17470" spans="14:18" x14ac:dyDescent="0.35">
      <c r="N17470" s="25"/>
      <c r="R17470" s="2"/>
    </row>
    <row r="17471" spans="14:18" x14ac:dyDescent="0.35">
      <c r="N17471" s="25"/>
      <c r="R17471" s="2"/>
    </row>
    <row r="17472" spans="14:18" x14ac:dyDescent="0.35">
      <c r="N17472" s="25"/>
      <c r="R17472" s="2"/>
    </row>
    <row r="17473" spans="14:18" x14ac:dyDescent="0.35">
      <c r="N17473" s="25"/>
      <c r="R17473" s="2"/>
    </row>
    <row r="17474" spans="14:18" x14ac:dyDescent="0.35">
      <c r="N17474" s="25"/>
      <c r="R17474" s="2"/>
    </row>
    <row r="17475" spans="14:18" x14ac:dyDescent="0.35">
      <c r="N17475" s="25"/>
      <c r="R17475" s="2"/>
    </row>
    <row r="17476" spans="14:18" x14ac:dyDescent="0.35">
      <c r="N17476" s="25"/>
      <c r="R17476" s="2"/>
    </row>
    <row r="17477" spans="14:18" x14ac:dyDescent="0.35">
      <c r="N17477" s="25"/>
      <c r="R17477" s="2"/>
    </row>
    <row r="17478" spans="14:18" x14ac:dyDescent="0.35">
      <c r="N17478" s="25"/>
      <c r="R17478" s="2"/>
    </row>
    <row r="17479" spans="14:18" x14ac:dyDescent="0.35">
      <c r="N17479" s="25"/>
      <c r="R17479" s="2"/>
    </row>
    <row r="17480" spans="14:18" x14ac:dyDescent="0.35">
      <c r="N17480" s="25"/>
      <c r="R17480" s="2"/>
    </row>
    <row r="17481" spans="14:18" x14ac:dyDescent="0.35">
      <c r="N17481" s="25"/>
      <c r="R17481" s="2"/>
    </row>
    <row r="17482" spans="14:18" x14ac:dyDescent="0.35">
      <c r="N17482" s="25"/>
      <c r="R17482" s="2"/>
    </row>
    <row r="17483" spans="14:18" x14ac:dyDescent="0.35">
      <c r="N17483" s="25"/>
      <c r="R17483" s="2"/>
    </row>
    <row r="17484" spans="14:18" x14ac:dyDescent="0.35">
      <c r="N17484" s="25"/>
      <c r="R17484" s="2"/>
    </row>
    <row r="17485" spans="14:18" x14ac:dyDescent="0.35">
      <c r="N17485" s="25"/>
      <c r="R17485" s="2"/>
    </row>
    <row r="17486" spans="14:18" x14ac:dyDescent="0.35">
      <c r="N17486" s="25"/>
      <c r="R17486" s="2"/>
    </row>
    <row r="17487" spans="14:18" x14ac:dyDescent="0.35">
      <c r="N17487" s="25"/>
      <c r="R17487" s="2"/>
    </row>
    <row r="17488" spans="14:18" x14ac:dyDescent="0.35">
      <c r="N17488" s="25"/>
      <c r="R17488" s="2"/>
    </row>
    <row r="17489" spans="14:22" x14ac:dyDescent="0.35">
      <c r="N17489" s="25"/>
      <c r="R17489" s="2"/>
    </row>
    <row r="17490" spans="14:22" x14ac:dyDescent="0.35">
      <c r="N17490" s="25"/>
      <c r="R17490" s="2"/>
    </row>
    <row r="17491" spans="14:22" x14ac:dyDescent="0.35">
      <c r="N17491" s="25"/>
      <c r="R17491" s="2"/>
    </row>
    <row r="17492" spans="14:22" x14ac:dyDescent="0.35">
      <c r="N17492" s="25"/>
      <c r="R17492" s="2"/>
    </row>
    <row r="17493" spans="14:22" x14ac:dyDescent="0.35">
      <c r="N17493" s="25"/>
      <c r="R17493" s="2"/>
    </row>
    <row r="17494" spans="14:22" x14ac:dyDescent="0.35">
      <c r="N17494" s="25"/>
      <c r="R17494" s="2"/>
    </row>
    <row r="17495" spans="14:22" x14ac:dyDescent="0.35">
      <c r="N17495" s="25"/>
      <c r="R17495" s="2"/>
    </row>
    <row r="17496" spans="14:22" x14ac:dyDescent="0.35">
      <c r="N17496" s="25"/>
      <c r="R17496" s="2"/>
    </row>
    <row r="17497" spans="14:22" x14ac:dyDescent="0.35">
      <c r="N17497" s="25"/>
      <c r="R17497" s="2"/>
    </row>
    <row r="17498" spans="14:22" x14ac:dyDescent="0.35">
      <c r="N17498" s="25"/>
      <c r="R17498" s="2"/>
    </row>
    <row r="17499" spans="14:22" x14ac:dyDescent="0.35">
      <c r="N17499" s="25"/>
      <c r="R17499" s="2"/>
    </row>
    <row r="17500" spans="14:22" x14ac:dyDescent="0.35">
      <c r="N17500" s="25"/>
      <c r="R17500" s="2"/>
    </row>
    <row r="17501" spans="14:22" x14ac:dyDescent="0.35">
      <c r="N17501" s="25"/>
      <c r="R17501" s="2"/>
    </row>
    <row r="17502" spans="14:22" x14ac:dyDescent="0.35">
      <c r="N17502" s="25"/>
      <c r="R17502" s="2"/>
    </row>
    <row r="17503" spans="14:22" x14ac:dyDescent="0.35">
      <c r="N17503" s="25"/>
      <c r="R17503" s="2"/>
    </row>
    <row r="17504" spans="14:22" x14ac:dyDescent="0.35">
      <c r="N17504" s="25"/>
      <c r="R17504" s="2"/>
      <c r="U17504" s="5"/>
      <c r="V17504" s="6"/>
    </row>
    <row r="17505" spans="14:18" x14ac:dyDescent="0.35">
      <c r="N17505" s="25"/>
      <c r="R17505" s="2"/>
    </row>
    <row r="17506" spans="14:18" x14ac:dyDescent="0.35">
      <c r="N17506" s="25"/>
      <c r="R17506" s="2"/>
    </row>
    <row r="17507" spans="14:18" x14ac:dyDescent="0.35">
      <c r="N17507" s="25"/>
      <c r="R17507" s="2"/>
    </row>
    <row r="17508" spans="14:18" x14ac:dyDescent="0.35">
      <c r="N17508" s="25"/>
      <c r="R17508" s="2"/>
    </row>
    <row r="17509" spans="14:18" x14ac:dyDescent="0.35">
      <c r="N17509" s="25"/>
      <c r="R17509" s="2"/>
    </row>
    <row r="17510" spans="14:18" x14ac:dyDescent="0.35">
      <c r="N17510" s="25"/>
      <c r="R17510" s="2"/>
    </row>
    <row r="17511" spans="14:18" x14ac:dyDescent="0.35">
      <c r="N17511" s="25"/>
      <c r="R17511" s="2"/>
    </row>
    <row r="17512" spans="14:18" x14ac:dyDescent="0.35">
      <c r="N17512" s="25"/>
      <c r="R17512" s="2"/>
    </row>
    <row r="17513" spans="14:18" x14ac:dyDescent="0.35">
      <c r="N17513" s="25"/>
      <c r="R17513" s="2"/>
    </row>
    <row r="17514" spans="14:18" x14ac:dyDescent="0.35">
      <c r="N17514" s="25"/>
      <c r="R17514" s="2"/>
    </row>
    <row r="17515" spans="14:18" x14ac:dyDescent="0.35">
      <c r="N17515" s="25"/>
      <c r="R17515" s="2"/>
    </row>
    <row r="17516" spans="14:18" x14ac:dyDescent="0.35">
      <c r="N17516" s="25"/>
      <c r="R17516" s="2"/>
    </row>
    <row r="17517" spans="14:18" x14ac:dyDescent="0.35">
      <c r="N17517" s="25"/>
      <c r="R17517" s="2"/>
    </row>
    <row r="17518" spans="14:18" x14ac:dyDescent="0.35">
      <c r="N17518" s="25"/>
      <c r="R17518" s="2"/>
    </row>
    <row r="17519" spans="14:18" x14ac:dyDescent="0.35">
      <c r="N17519" s="25"/>
      <c r="R17519" s="2"/>
    </row>
    <row r="17520" spans="14:18" x14ac:dyDescent="0.35">
      <c r="N17520" s="25"/>
      <c r="R17520" s="2"/>
    </row>
    <row r="17521" spans="14:18" x14ac:dyDescent="0.35">
      <c r="N17521" s="25"/>
      <c r="R17521" s="2"/>
    </row>
    <row r="17522" spans="14:18" x14ac:dyDescent="0.35">
      <c r="N17522" s="25"/>
      <c r="R17522" s="2"/>
    </row>
    <row r="17523" spans="14:18" x14ac:dyDescent="0.35">
      <c r="N17523" s="25"/>
      <c r="R17523" s="2"/>
    </row>
    <row r="17524" spans="14:18" x14ac:dyDescent="0.35">
      <c r="N17524" s="25"/>
      <c r="R17524" s="2"/>
    </row>
    <row r="17525" spans="14:18" x14ac:dyDescent="0.35">
      <c r="N17525" s="25"/>
      <c r="R17525" s="2"/>
    </row>
    <row r="17526" spans="14:18" x14ac:dyDescent="0.35">
      <c r="N17526" s="25"/>
      <c r="R17526" s="2"/>
    </row>
    <row r="17527" spans="14:18" x14ac:dyDescent="0.35">
      <c r="N17527" s="25"/>
      <c r="R17527" s="2"/>
    </row>
    <row r="17528" spans="14:18" x14ac:dyDescent="0.35">
      <c r="N17528" s="25"/>
      <c r="R17528" s="2"/>
    </row>
    <row r="17529" spans="14:18" x14ac:dyDescent="0.35">
      <c r="N17529" s="25"/>
      <c r="R17529" s="2"/>
    </row>
    <row r="17530" spans="14:18" x14ac:dyDescent="0.35">
      <c r="N17530" s="25"/>
      <c r="R17530" s="2"/>
    </row>
    <row r="17531" spans="14:18" x14ac:dyDescent="0.35">
      <c r="N17531" s="25"/>
      <c r="R17531" s="2"/>
    </row>
    <row r="17532" spans="14:18" x14ac:dyDescent="0.35">
      <c r="N17532" s="25"/>
      <c r="R17532" s="2"/>
    </row>
    <row r="17533" spans="14:18" x14ac:dyDescent="0.35">
      <c r="N17533" s="25"/>
      <c r="R17533" s="2"/>
    </row>
    <row r="17534" spans="14:18" x14ac:dyDescent="0.35">
      <c r="N17534" s="25"/>
      <c r="R17534" s="2"/>
    </row>
    <row r="17535" spans="14:18" x14ac:dyDescent="0.35">
      <c r="N17535" s="25"/>
      <c r="R17535" s="2"/>
    </row>
    <row r="17536" spans="14:18" x14ac:dyDescent="0.35">
      <c r="N17536" s="25"/>
      <c r="R17536" s="2"/>
    </row>
    <row r="17537" spans="14:18" x14ac:dyDescent="0.35">
      <c r="N17537" s="25"/>
      <c r="R17537" s="2"/>
    </row>
    <row r="17538" spans="14:18" x14ac:dyDescent="0.35">
      <c r="N17538" s="25"/>
      <c r="R17538" s="2"/>
    </row>
    <row r="17539" spans="14:18" x14ac:dyDescent="0.35">
      <c r="N17539" s="25"/>
      <c r="R17539" s="2"/>
    </row>
    <row r="17540" spans="14:18" x14ac:dyDescent="0.35">
      <c r="N17540" s="25"/>
      <c r="R17540" s="2"/>
    </row>
    <row r="17541" spans="14:18" x14ac:dyDescent="0.35">
      <c r="N17541" s="25"/>
      <c r="R17541" s="2"/>
    </row>
    <row r="17542" spans="14:18" x14ac:dyDescent="0.35">
      <c r="N17542" s="25"/>
      <c r="R17542" s="2"/>
    </row>
    <row r="17543" spans="14:18" x14ac:dyDescent="0.35">
      <c r="N17543" s="25"/>
      <c r="R17543" s="2"/>
    </row>
    <row r="17544" spans="14:18" x14ac:dyDescent="0.35">
      <c r="N17544" s="25"/>
      <c r="R17544" s="2"/>
    </row>
    <row r="17545" spans="14:18" x14ac:dyDescent="0.35">
      <c r="N17545" s="25"/>
      <c r="R17545" s="2"/>
    </row>
    <row r="17546" spans="14:18" x14ac:dyDescent="0.35">
      <c r="N17546" s="25"/>
      <c r="R17546" s="2"/>
    </row>
    <row r="17547" spans="14:18" x14ac:dyDescent="0.35">
      <c r="N17547" s="25"/>
      <c r="R17547" s="2"/>
    </row>
    <row r="17548" spans="14:18" x14ac:dyDescent="0.35">
      <c r="N17548" s="25"/>
      <c r="R17548" s="2"/>
    </row>
    <row r="17549" spans="14:18" x14ac:dyDescent="0.35">
      <c r="N17549" s="25"/>
      <c r="R17549" s="2"/>
    </row>
    <row r="17550" spans="14:18" x14ac:dyDescent="0.35">
      <c r="N17550" s="25"/>
      <c r="R17550" s="2"/>
    </row>
    <row r="17551" spans="14:18" x14ac:dyDescent="0.35">
      <c r="N17551" s="25"/>
      <c r="R17551" s="2"/>
    </row>
    <row r="17552" spans="14:18" x14ac:dyDescent="0.35">
      <c r="N17552" s="25"/>
      <c r="R17552" s="2"/>
    </row>
    <row r="17553" spans="14:18" x14ac:dyDescent="0.35">
      <c r="N17553" s="25"/>
      <c r="R17553" s="2"/>
    </row>
    <row r="17554" spans="14:18" x14ac:dyDescent="0.35">
      <c r="N17554" s="25"/>
      <c r="R17554" s="2"/>
    </row>
    <row r="17555" spans="14:18" x14ac:dyDescent="0.35">
      <c r="N17555" s="25"/>
      <c r="R17555" s="2"/>
    </row>
    <row r="17556" spans="14:18" x14ac:dyDescent="0.35">
      <c r="N17556" s="25"/>
      <c r="R17556" s="2"/>
    </row>
    <row r="17557" spans="14:18" x14ac:dyDescent="0.35">
      <c r="N17557" s="25"/>
      <c r="R17557" s="2"/>
    </row>
    <row r="17558" spans="14:18" x14ac:dyDescent="0.35">
      <c r="N17558" s="25"/>
      <c r="R17558" s="2"/>
    </row>
    <row r="17559" spans="14:18" x14ac:dyDescent="0.35">
      <c r="N17559" s="25"/>
      <c r="R17559" s="2"/>
    </row>
    <row r="17560" spans="14:18" x14ac:dyDescent="0.35">
      <c r="N17560" s="25"/>
      <c r="R17560" s="2"/>
    </row>
    <row r="17561" spans="14:18" x14ac:dyDescent="0.35">
      <c r="N17561" s="25"/>
      <c r="R17561" s="2"/>
    </row>
    <row r="17562" spans="14:18" x14ac:dyDescent="0.35">
      <c r="N17562" s="25"/>
      <c r="R17562" s="2"/>
    </row>
    <row r="17563" spans="14:18" x14ac:dyDescent="0.35">
      <c r="N17563" s="25"/>
      <c r="R17563" s="2"/>
    </row>
    <row r="17564" spans="14:18" x14ac:dyDescent="0.35">
      <c r="N17564" s="25"/>
      <c r="R17564" s="2"/>
    </row>
    <row r="17565" spans="14:18" x14ac:dyDescent="0.35">
      <c r="N17565" s="25"/>
      <c r="R17565" s="2"/>
    </row>
    <row r="17566" spans="14:18" x14ac:dyDescent="0.35">
      <c r="N17566" s="25"/>
      <c r="R17566" s="2"/>
    </row>
    <row r="17567" spans="14:18" x14ac:dyDescent="0.35">
      <c r="N17567" s="25"/>
      <c r="R17567" s="2"/>
    </row>
    <row r="17568" spans="14:18" x14ac:dyDescent="0.35">
      <c r="N17568" s="25"/>
      <c r="R17568" s="2"/>
    </row>
    <row r="17569" spans="14:18" x14ac:dyDescent="0.35">
      <c r="N17569" s="25"/>
      <c r="R17569" s="2"/>
    </row>
    <row r="17570" spans="14:18" x14ac:dyDescent="0.35">
      <c r="N17570" s="25"/>
      <c r="R17570" s="2"/>
    </row>
    <row r="17571" spans="14:18" x14ac:dyDescent="0.35">
      <c r="N17571" s="25"/>
      <c r="R17571" s="2"/>
    </row>
    <row r="17572" spans="14:18" x14ac:dyDescent="0.35">
      <c r="N17572" s="25"/>
      <c r="R17572" s="2"/>
    </row>
    <row r="17573" spans="14:18" x14ac:dyDescent="0.35">
      <c r="N17573" s="25"/>
      <c r="R17573" s="2"/>
    </row>
    <row r="17574" spans="14:18" x14ac:dyDescent="0.35">
      <c r="N17574" s="25"/>
      <c r="R17574" s="2"/>
    </row>
    <row r="17575" spans="14:18" x14ac:dyDescent="0.35">
      <c r="N17575" s="25"/>
      <c r="R17575" s="2"/>
    </row>
    <row r="17576" spans="14:18" x14ac:dyDescent="0.35">
      <c r="N17576" s="25"/>
      <c r="R17576" s="2"/>
    </row>
    <row r="17577" spans="14:18" x14ac:dyDescent="0.35">
      <c r="N17577" s="25"/>
      <c r="R17577" s="2"/>
    </row>
    <row r="17578" spans="14:18" x14ac:dyDescent="0.35">
      <c r="N17578" s="25"/>
      <c r="R17578" s="2"/>
    </row>
    <row r="17579" spans="14:18" x14ac:dyDescent="0.35">
      <c r="N17579" s="25"/>
      <c r="R17579" s="2"/>
    </row>
    <row r="17580" spans="14:18" x14ac:dyDescent="0.35">
      <c r="N17580" s="25"/>
      <c r="R17580" s="2"/>
    </row>
    <row r="17581" spans="14:18" x14ac:dyDescent="0.35">
      <c r="N17581" s="25"/>
      <c r="R17581" s="2"/>
    </row>
    <row r="17582" spans="14:18" x14ac:dyDescent="0.35">
      <c r="N17582" s="25"/>
      <c r="R17582" s="2"/>
    </row>
    <row r="17583" spans="14:18" x14ac:dyDescent="0.35">
      <c r="N17583" s="25"/>
      <c r="R17583" s="2"/>
    </row>
    <row r="17584" spans="14:18" x14ac:dyDescent="0.35">
      <c r="N17584" s="25"/>
      <c r="R17584" s="2"/>
    </row>
    <row r="17585" spans="14:22" x14ac:dyDescent="0.35">
      <c r="N17585" s="25"/>
      <c r="R17585" s="2"/>
    </row>
    <row r="17586" spans="14:22" x14ac:dyDescent="0.35">
      <c r="N17586" s="25"/>
      <c r="R17586" s="2"/>
    </row>
    <row r="17587" spans="14:22" x14ac:dyDescent="0.35">
      <c r="N17587" s="25"/>
      <c r="R17587" s="2"/>
    </row>
    <row r="17588" spans="14:22" x14ac:dyDescent="0.35">
      <c r="N17588" s="25"/>
      <c r="R17588" s="2"/>
    </row>
    <row r="17589" spans="14:22" x14ac:dyDescent="0.35">
      <c r="N17589" s="25"/>
      <c r="R17589" s="2"/>
    </row>
    <row r="17590" spans="14:22" x14ac:dyDescent="0.35">
      <c r="N17590" s="25"/>
      <c r="R17590" s="2"/>
    </row>
    <row r="17591" spans="14:22" x14ac:dyDescent="0.35">
      <c r="N17591" s="25"/>
      <c r="R17591" s="2"/>
    </row>
    <row r="17592" spans="14:22" x14ac:dyDescent="0.35">
      <c r="N17592" s="25"/>
      <c r="R17592" s="2"/>
    </row>
    <row r="17593" spans="14:22" x14ac:dyDescent="0.35">
      <c r="N17593" s="25"/>
      <c r="R17593" s="2"/>
    </row>
    <row r="17594" spans="14:22" x14ac:dyDescent="0.35">
      <c r="N17594" s="25"/>
      <c r="R17594" s="2"/>
    </row>
    <row r="17595" spans="14:22" x14ac:dyDescent="0.35">
      <c r="N17595" s="25"/>
      <c r="R17595" s="2"/>
    </row>
    <row r="17596" spans="14:22" x14ac:dyDescent="0.35">
      <c r="N17596" s="25"/>
      <c r="R17596" s="2"/>
    </row>
    <row r="17597" spans="14:22" x14ac:dyDescent="0.35">
      <c r="N17597" s="25"/>
      <c r="R17597" s="2"/>
    </row>
    <row r="17598" spans="14:22" x14ac:dyDescent="0.35">
      <c r="N17598" s="25"/>
      <c r="R17598" s="2"/>
    </row>
    <row r="17599" spans="14:22" x14ac:dyDescent="0.35">
      <c r="N17599" s="25"/>
      <c r="R17599" s="2"/>
    </row>
    <row r="17600" spans="14:22" x14ac:dyDescent="0.35">
      <c r="N17600" s="25"/>
      <c r="R17600" s="2"/>
      <c r="U17600" s="5"/>
      <c r="V17600" s="6"/>
    </row>
    <row r="17601" spans="14:18" x14ac:dyDescent="0.35">
      <c r="N17601" s="25"/>
      <c r="R17601" s="2"/>
    </row>
    <row r="17602" spans="14:18" x14ac:dyDescent="0.35">
      <c r="N17602" s="25"/>
      <c r="R17602" s="2"/>
    </row>
    <row r="17603" spans="14:18" x14ac:dyDescent="0.35">
      <c r="N17603" s="25"/>
      <c r="R17603" s="2"/>
    </row>
    <row r="17604" spans="14:18" x14ac:dyDescent="0.35">
      <c r="N17604" s="25"/>
      <c r="R17604" s="2"/>
    </row>
    <row r="17605" spans="14:18" x14ac:dyDescent="0.35">
      <c r="N17605" s="25"/>
      <c r="R17605" s="2"/>
    </row>
    <row r="17606" spans="14:18" x14ac:dyDescent="0.35">
      <c r="N17606" s="25"/>
      <c r="R17606" s="2"/>
    </row>
    <row r="17607" spans="14:18" x14ac:dyDescent="0.35">
      <c r="N17607" s="25"/>
      <c r="R17607" s="2"/>
    </row>
    <row r="17608" spans="14:18" x14ac:dyDescent="0.35">
      <c r="N17608" s="25"/>
      <c r="R17608" s="2"/>
    </row>
    <row r="17609" spans="14:18" x14ac:dyDescent="0.35">
      <c r="N17609" s="25"/>
      <c r="R17609" s="2"/>
    </row>
    <row r="17610" spans="14:18" x14ac:dyDescent="0.35">
      <c r="N17610" s="25"/>
      <c r="R17610" s="2"/>
    </row>
    <row r="17611" spans="14:18" x14ac:dyDescent="0.35">
      <c r="N17611" s="25"/>
      <c r="R17611" s="2"/>
    </row>
    <row r="17612" spans="14:18" x14ac:dyDescent="0.35">
      <c r="N17612" s="25"/>
      <c r="R17612" s="2"/>
    </row>
    <row r="17613" spans="14:18" x14ac:dyDescent="0.35">
      <c r="N17613" s="25"/>
      <c r="R17613" s="2"/>
    </row>
    <row r="17614" spans="14:18" x14ac:dyDescent="0.35">
      <c r="N17614" s="25"/>
      <c r="R17614" s="2"/>
    </row>
    <row r="17615" spans="14:18" x14ac:dyDescent="0.35">
      <c r="N17615" s="25"/>
      <c r="R17615" s="2"/>
    </row>
    <row r="17616" spans="14:18" x14ac:dyDescent="0.35">
      <c r="N17616" s="25"/>
      <c r="R17616" s="2"/>
    </row>
    <row r="17617" spans="14:18" x14ac:dyDescent="0.35">
      <c r="N17617" s="25"/>
      <c r="R17617" s="2"/>
    </row>
    <row r="17618" spans="14:18" x14ac:dyDescent="0.35">
      <c r="N17618" s="25"/>
      <c r="R17618" s="2"/>
    </row>
    <row r="17619" spans="14:18" x14ac:dyDescent="0.35">
      <c r="N17619" s="25"/>
      <c r="R17619" s="2"/>
    </row>
    <row r="17620" spans="14:18" x14ac:dyDescent="0.35">
      <c r="N17620" s="25"/>
      <c r="R17620" s="2"/>
    </row>
    <row r="17621" spans="14:18" x14ac:dyDescent="0.35">
      <c r="N17621" s="25"/>
      <c r="R17621" s="2"/>
    </row>
    <row r="17622" spans="14:18" x14ac:dyDescent="0.35">
      <c r="N17622" s="25"/>
      <c r="R17622" s="2"/>
    </row>
    <row r="17623" spans="14:18" x14ac:dyDescent="0.35">
      <c r="N17623" s="25"/>
      <c r="R17623" s="2"/>
    </row>
    <row r="17624" spans="14:18" x14ac:dyDescent="0.35">
      <c r="N17624" s="25"/>
      <c r="R17624" s="2"/>
    </row>
    <row r="17625" spans="14:18" x14ac:dyDescent="0.35">
      <c r="N17625" s="25"/>
      <c r="R17625" s="2"/>
    </row>
    <row r="17626" spans="14:18" x14ac:dyDescent="0.35">
      <c r="N17626" s="25"/>
      <c r="R17626" s="2"/>
    </row>
    <row r="17627" spans="14:18" x14ac:dyDescent="0.35">
      <c r="N17627" s="25"/>
      <c r="R17627" s="2"/>
    </row>
    <row r="17628" spans="14:18" x14ac:dyDescent="0.35">
      <c r="N17628" s="25"/>
      <c r="R17628" s="2"/>
    </row>
    <row r="17629" spans="14:18" x14ac:dyDescent="0.35">
      <c r="N17629" s="25"/>
      <c r="R17629" s="2"/>
    </row>
    <row r="17630" spans="14:18" x14ac:dyDescent="0.35">
      <c r="N17630" s="25"/>
      <c r="R17630" s="2"/>
    </row>
    <row r="17631" spans="14:18" x14ac:dyDescent="0.35">
      <c r="N17631" s="25"/>
      <c r="R17631" s="2"/>
    </row>
    <row r="17632" spans="14:18" x14ac:dyDescent="0.35">
      <c r="N17632" s="25"/>
      <c r="R17632" s="2"/>
    </row>
    <row r="17633" spans="14:18" x14ac:dyDescent="0.35">
      <c r="N17633" s="25"/>
      <c r="R17633" s="2"/>
    </row>
    <row r="17634" spans="14:18" x14ac:dyDescent="0.35">
      <c r="N17634" s="25"/>
      <c r="R17634" s="2"/>
    </row>
    <row r="17635" spans="14:18" x14ac:dyDescent="0.35">
      <c r="N17635" s="25"/>
      <c r="R17635" s="2"/>
    </row>
    <row r="17636" spans="14:18" x14ac:dyDescent="0.35">
      <c r="N17636" s="25"/>
      <c r="R17636" s="2"/>
    </row>
    <row r="17637" spans="14:18" x14ac:dyDescent="0.35">
      <c r="N17637" s="25"/>
      <c r="R17637" s="2"/>
    </row>
    <row r="17638" spans="14:18" x14ac:dyDescent="0.35">
      <c r="N17638" s="25"/>
      <c r="R17638" s="2"/>
    </row>
    <row r="17639" spans="14:18" x14ac:dyDescent="0.35">
      <c r="N17639" s="25"/>
      <c r="R17639" s="2"/>
    </row>
    <row r="17640" spans="14:18" x14ac:dyDescent="0.35">
      <c r="N17640" s="25"/>
      <c r="R17640" s="2"/>
    </row>
    <row r="17641" spans="14:18" x14ac:dyDescent="0.35">
      <c r="N17641" s="25"/>
      <c r="R17641" s="2"/>
    </row>
    <row r="17642" spans="14:18" x14ac:dyDescent="0.35">
      <c r="N17642" s="25"/>
      <c r="R17642" s="2"/>
    </row>
    <row r="17643" spans="14:18" x14ac:dyDescent="0.35">
      <c r="N17643" s="25"/>
      <c r="R17643" s="2"/>
    </row>
    <row r="17644" spans="14:18" x14ac:dyDescent="0.35">
      <c r="N17644" s="25"/>
      <c r="R17644" s="2"/>
    </row>
    <row r="17645" spans="14:18" x14ac:dyDescent="0.35">
      <c r="N17645" s="25"/>
      <c r="R17645" s="2"/>
    </row>
    <row r="17646" spans="14:18" x14ac:dyDescent="0.35">
      <c r="N17646" s="25"/>
      <c r="R17646" s="2"/>
    </row>
    <row r="17647" spans="14:18" x14ac:dyDescent="0.35">
      <c r="N17647" s="25"/>
      <c r="R17647" s="2"/>
    </row>
    <row r="17648" spans="14:18" x14ac:dyDescent="0.35">
      <c r="N17648" s="25"/>
      <c r="R17648" s="2"/>
    </row>
    <row r="17649" spans="14:18" x14ac:dyDescent="0.35">
      <c r="N17649" s="25"/>
      <c r="R17649" s="2"/>
    </row>
    <row r="17650" spans="14:18" x14ac:dyDescent="0.35">
      <c r="N17650" s="25"/>
      <c r="R17650" s="2"/>
    </row>
    <row r="17651" spans="14:18" x14ac:dyDescent="0.35">
      <c r="N17651" s="25"/>
      <c r="R17651" s="2"/>
    </row>
    <row r="17652" spans="14:18" x14ac:dyDescent="0.35">
      <c r="N17652" s="25"/>
      <c r="R17652" s="2"/>
    </row>
    <row r="17653" spans="14:18" x14ac:dyDescent="0.35">
      <c r="N17653" s="25"/>
      <c r="R17653" s="2"/>
    </row>
    <row r="17654" spans="14:18" x14ac:dyDescent="0.35">
      <c r="N17654" s="25"/>
      <c r="R17654" s="2"/>
    </row>
    <row r="17655" spans="14:18" x14ac:dyDescent="0.35">
      <c r="N17655" s="25"/>
      <c r="R17655" s="2"/>
    </row>
    <row r="17656" spans="14:18" x14ac:dyDescent="0.35">
      <c r="N17656" s="25"/>
      <c r="R17656" s="2"/>
    </row>
    <row r="17657" spans="14:18" x14ac:dyDescent="0.35">
      <c r="N17657" s="25"/>
      <c r="R17657" s="2"/>
    </row>
    <row r="17658" spans="14:18" x14ac:dyDescent="0.35">
      <c r="N17658" s="25"/>
      <c r="R17658" s="2"/>
    </row>
    <row r="17659" spans="14:18" x14ac:dyDescent="0.35">
      <c r="N17659" s="25"/>
      <c r="R17659" s="2"/>
    </row>
    <row r="17660" spans="14:18" x14ac:dyDescent="0.35">
      <c r="N17660" s="25"/>
      <c r="R17660" s="2"/>
    </row>
    <row r="17661" spans="14:18" x14ac:dyDescent="0.35">
      <c r="N17661" s="25"/>
      <c r="R17661" s="2"/>
    </row>
    <row r="17662" spans="14:18" x14ac:dyDescent="0.35">
      <c r="N17662" s="25"/>
      <c r="R17662" s="2"/>
    </row>
    <row r="17663" spans="14:18" x14ac:dyDescent="0.35">
      <c r="N17663" s="25"/>
      <c r="R17663" s="2"/>
    </row>
    <row r="17664" spans="14:18" x14ac:dyDescent="0.35">
      <c r="N17664" s="25"/>
      <c r="R17664" s="2"/>
    </row>
    <row r="17665" spans="14:18" x14ac:dyDescent="0.35">
      <c r="N17665" s="25"/>
      <c r="R17665" s="2"/>
    </row>
    <row r="17666" spans="14:18" x14ac:dyDescent="0.35">
      <c r="N17666" s="25"/>
      <c r="R17666" s="2"/>
    </row>
    <row r="17667" spans="14:18" x14ac:dyDescent="0.35">
      <c r="N17667" s="25"/>
      <c r="R17667" s="2"/>
    </row>
    <row r="17668" spans="14:18" x14ac:dyDescent="0.35">
      <c r="N17668" s="25"/>
      <c r="R17668" s="2"/>
    </row>
    <row r="17669" spans="14:18" x14ac:dyDescent="0.35">
      <c r="N17669" s="25"/>
      <c r="R17669" s="2"/>
    </row>
    <row r="17670" spans="14:18" x14ac:dyDescent="0.35">
      <c r="N17670" s="25"/>
      <c r="R17670" s="2"/>
    </row>
    <row r="17671" spans="14:18" x14ac:dyDescent="0.35">
      <c r="N17671" s="25"/>
      <c r="R17671" s="2"/>
    </row>
    <row r="17672" spans="14:18" x14ac:dyDescent="0.35">
      <c r="N17672" s="25"/>
      <c r="R17672" s="2"/>
    </row>
    <row r="17673" spans="14:18" x14ac:dyDescent="0.35">
      <c r="N17673" s="25"/>
      <c r="R17673" s="2"/>
    </row>
    <row r="17674" spans="14:18" x14ac:dyDescent="0.35">
      <c r="N17674" s="25"/>
      <c r="R17674" s="2"/>
    </row>
    <row r="17675" spans="14:18" x14ac:dyDescent="0.35">
      <c r="N17675" s="25"/>
      <c r="R17675" s="2"/>
    </row>
    <row r="17676" spans="14:18" x14ac:dyDescent="0.35">
      <c r="N17676" s="25"/>
      <c r="R17676" s="2"/>
    </row>
    <row r="17677" spans="14:18" x14ac:dyDescent="0.35">
      <c r="N17677" s="25"/>
      <c r="R17677" s="2"/>
    </row>
    <row r="17678" spans="14:18" x14ac:dyDescent="0.35">
      <c r="N17678" s="25"/>
      <c r="R17678" s="2"/>
    </row>
    <row r="17679" spans="14:18" x14ac:dyDescent="0.35">
      <c r="N17679" s="25"/>
      <c r="R17679" s="2"/>
    </row>
    <row r="17680" spans="14:18" x14ac:dyDescent="0.35">
      <c r="N17680" s="25"/>
      <c r="R17680" s="2"/>
    </row>
    <row r="17681" spans="14:22" x14ac:dyDescent="0.35">
      <c r="N17681" s="25"/>
      <c r="R17681" s="2"/>
    </row>
    <row r="17682" spans="14:22" x14ac:dyDescent="0.35">
      <c r="N17682" s="25"/>
      <c r="R17682" s="2"/>
    </row>
    <row r="17683" spans="14:22" x14ac:dyDescent="0.35">
      <c r="N17683" s="25"/>
      <c r="R17683" s="2"/>
    </row>
    <row r="17684" spans="14:22" x14ac:dyDescent="0.35">
      <c r="N17684" s="25"/>
      <c r="R17684" s="2"/>
    </row>
    <row r="17685" spans="14:22" x14ac:dyDescent="0.35">
      <c r="N17685" s="25"/>
      <c r="R17685" s="2"/>
    </row>
    <row r="17686" spans="14:22" x14ac:dyDescent="0.35">
      <c r="N17686" s="25"/>
      <c r="R17686" s="2"/>
    </row>
    <row r="17687" spans="14:22" x14ac:dyDescent="0.35">
      <c r="N17687" s="25"/>
      <c r="R17687" s="2"/>
    </row>
    <row r="17688" spans="14:22" x14ac:dyDescent="0.35">
      <c r="N17688" s="25"/>
      <c r="R17688" s="2"/>
    </row>
    <row r="17689" spans="14:22" x14ac:dyDescent="0.35">
      <c r="N17689" s="25"/>
      <c r="R17689" s="2"/>
    </row>
    <row r="17690" spans="14:22" x14ac:dyDescent="0.35">
      <c r="N17690" s="25"/>
      <c r="R17690" s="2"/>
    </row>
    <row r="17691" spans="14:22" x14ac:dyDescent="0.35">
      <c r="N17691" s="25"/>
      <c r="R17691" s="2"/>
    </row>
    <row r="17692" spans="14:22" x14ac:dyDescent="0.35">
      <c r="N17692" s="25"/>
      <c r="R17692" s="2"/>
    </row>
    <row r="17693" spans="14:22" x14ac:dyDescent="0.35">
      <c r="N17693" s="25"/>
      <c r="R17693" s="2"/>
    </row>
    <row r="17694" spans="14:22" x14ac:dyDescent="0.35">
      <c r="N17694" s="25"/>
      <c r="R17694" s="2"/>
    </row>
    <row r="17695" spans="14:22" x14ac:dyDescent="0.35">
      <c r="N17695" s="25"/>
      <c r="R17695" s="2"/>
    </row>
    <row r="17696" spans="14:22" x14ac:dyDescent="0.35">
      <c r="N17696" s="25"/>
      <c r="R17696" s="2"/>
      <c r="U17696" s="5"/>
      <c r="V17696" s="6"/>
    </row>
    <row r="17697" spans="14:18" x14ac:dyDescent="0.35">
      <c r="N17697" s="25"/>
      <c r="R17697" s="2"/>
    </row>
    <row r="17698" spans="14:18" x14ac:dyDescent="0.35">
      <c r="N17698" s="25"/>
      <c r="R17698" s="2"/>
    </row>
    <row r="17699" spans="14:18" x14ac:dyDescent="0.35">
      <c r="N17699" s="25"/>
      <c r="R17699" s="2"/>
    </row>
    <row r="17700" spans="14:18" x14ac:dyDescent="0.35">
      <c r="N17700" s="25"/>
      <c r="R17700" s="2"/>
    </row>
    <row r="17701" spans="14:18" x14ac:dyDescent="0.35">
      <c r="N17701" s="25"/>
      <c r="R17701" s="2"/>
    </row>
    <row r="17702" spans="14:18" x14ac:dyDescent="0.35">
      <c r="N17702" s="25"/>
      <c r="R17702" s="2"/>
    </row>
    <row r="17703" spans="14:18" x14ac:dyDescent="0.35">
      <c r="N17703" s="25"/>
      <c r="R17703" s="2"/>
    </row>
    <row r="17704" spans="14:18" x14ac:dyDescent="0.35">
      <c r="N17704" s="25"/>
      <c r="R17704" s="2"/>
    </row>
    <row r="17705" spans="14:18" x14ac:dyDescent="0.35">
      <c r="N17705" s="25"/>
      <c r="R17705" s="2"/>
    </row>
    <row r="17706" spans="14:18" x14ac:dyDescent="0.35">
      <c r="N17706" s="25"/>
      <c r="R17706" s="2"/>
    </row>
    <row r="17707" spans="14:18" x14ac:dyDescent="0.35">
      <c r="N17707" s="25"/>
      <c r="R17707" s="2"/>
    </row>
    <row r="17708" spans="14:18" x14ac:dyDescent="0.35">
      <c r="N17708" s="25"/>
      <c r="R17708" s="2"/>
    </row>
    <row r="17709" spans="14:18" x14ac:dyDescent="0.35">
      <c r="N17709" s="25"/>
      <c r="R17709" s="2"/>
    </row>
    <row r="17710" spans="14:18" x14ac:dyDescent="0.35">
      <c r="N17710" s="25"/>
      <c r="R17710" s="2"/>
    </row>
    <row r="17711" spans="14:18" x14ac:dyDescent="0.35">
      <c r="N17711" s="25"/>
      <c r="R17711" s="2"/>
    </row>
    <row r="17712" spans="14:18" x14ac:dyDescent="0.35">
      <c r="N17712" s="25"/>
      <c r="R17712" s="2"/>
    </row>
    <row r="17713" spans="14:18" x14ac:dyDescent="0.35">
      <c r="N17713" s="25"/>
      <c r="R17713" s="2"/>
    </row>
    <row r="17714" spans="14:18" x14ac:dyDescent="0.35">
      <c r="N17714" s="25"/>
      <c r="R17714" s="2"/>
    </row>
    <row r="17715" spans="14:18" x14ac:dyDescent="0.35">
      <c r="N17715" s="25"/>
      <c r="R17715" s="2"/>
    </row>
    <row r="17716" spans="14:18" x14ac:dyDescent="0.35">
      <c r="N17716" s="25"/>
      <c r="R17716" s="2"/>
    </row>
    <row r="17717" spans="14:18" x14ac:dyDescent="0.35">
      <c r="N17717" s="25"/>
      <c r="R17717" s="2"/>
    </row>
    <row r="17718" spans="14:18" x14ac:dyDescent="0.35">
      <c r="N17718" s="25"/>
      <c r="R17718" s="2"/>
    </row>
    <row r="17719" spans="14:18" x14ac:dyDescent="0.35">
      <c r="N17719" s="25"/>
      <c r="R17719" s="2"/>
    </row>
    <row r="17720" spans="14:18" x14ac:dyDescent="0.35">
      <c r="N17720" s="25"/>
      <c r="R17720" s="2"/>
    </row>
    <row r="17721" spans="14:18" x14ac:dyDescent="0.35">
      <c r="N17721" s="25"/>
      <c r="R17721" s="2"/>
    </row>
    <row r="17722" spans="14:18" x14ac:dyDescent="0.35">
      <c r="N17722" s="25"/>
      <c r="R17722" s="2"/>
    </row>
    <row r="17723" spans="14:18" x14ac:dyDescent="0.35">
      <c r="N17723" s="25"/>
      <c r="R17723" s="2"/>
    </row>
    <row r="17724" spans="14:18" x14ac:dyDescent="0.35">
      <c r="N17724" s="25"/>
      <c r="R17724" s="2"/>
    </row>
    <row r="17725" spans="14:18" x14ac:dyDescent="0.35">
      <c r="N17725" s="25"/>
      <c r="R17725" s="2"/>
    </row>
    <row r="17726" spans="14:18" x14ac:dyDescent="0.35">
      <c r="N17726" s="25"/>
      <c r="R17726" s="2"/>
    </row>
    <row r="17727" spans="14:18" x14ac:dyDescent="0.35">
      <c r="N17727" s="25"/>
      <c r="R17727" s="2"/>
    </row>
    <row r="17728" spans="14:18" x14ac:dyDescent="0.35">
      <c r="N17728" s="25"/>
      <c r="R17728" s="2"/>
    </row>
    <row r="17729" spans="14:18" x14ac:dyDescent="0.35">
      <c r="N17729" s="25"/>
      <c r="R17729" s="2"/>
    </row>
    <row r="17730" spans="14:18" x14ac:dyDescent="0.35">
      <c r="N17730" s="25"/>
      <c r="R17730" s="2"/>
    </row>
    <row r="17731" spans="14:18" x14ac:dyDescent="0.35">
      <c r="N17731" s="25"/>
      <c r="R17731" s="2"/>
    </row>
    <row r="17732" spans="14:18" x14ac:dyDescent="0.35">
      <c r="N17732" s="25"/>
      <c r="R17732" s="2"/>
    </row>
    <row r="17733" spans="14:18" x14ac:dyDescent="0.35">
      <c r="N17733" s="25"/>
      <c r="R17733" s="2"/>
    </row>
    <row r="17734" spans="14:18" x14ac:dyDescent="0.35">
      <c r="N17734" s="25"/>
      <c r="R17734" s="2"/>
    </row>
    <row r="17735" spans="14:18" x14ac:dyDescent="0.35">
      <c r="N17735" s="25"/>
      <c r="R17735" s="2"/>
    </row>
    <row r="17736" spans="14:18" x14ac:dyDescent="0.35">
      <c r="N17736" s="25"/>
      <c r="R17736" s="2"/>
    </row>
    <row r="17737" spans="14:18" x14ac:dyDescent="0.35">
      <c r="N17737" s="25"/>
      <c r="R17737" s="2"/>
    </row>
    <row r="17738" spans="14:18" x14ac:dyDescent="0.35">
      <c r="N17738" s="25"/>
      <c r="R17738" s="2"/>
    </row>
    <row r="17739" spans="14:18" x14ac:dyDescent="0.35">
      <c r="N17739" s="25"/>
      <c r="R17739" s="2"/>
    </row>
    <row r="17740" spans="14:18" x14ac:dyDescent="0.35">
      <c r="N17740" s="25"/>
      <c r="R17740" s="2"/>
    </row>
    <row r="17741" spans="14:18" x14ac:dyDescent="0.35">
      <c r="N17741" s="25"/>
      <c r="R17741" s="2"/>
    </row>
    <row r="17742" spans="14:18" x14ac:dyDescent="0.35">
      <c r="N17742" s="25"/>
      <c r="R17742" s="2"/>
    </row>
    <row r="17743" spans="14:18" x14ac:dyDescent="0.35">
      <c r="N17743" s="25"/>
      <c r="R17743" s="2"/>
    </row>
    <row r="17744" spans="14:18" x14ac:dyDescent="0.35">
      <c r="N17744" s="25"/>
      <c r="R17744" s="2"/>
    </row>
    <row r="17745" spans="14:18" x14ac:dyDescent="0.35">
      <c r="N17745" s="25"/>
      <c r="R17745" s="2"/>
    </row>
    <row r="17746" spans="14:18" x14ac:dyDescent="0.35">
      <c r="N17746" s="25"/>
      <c r="R17746" s="2"/>
    </row>
    <row r="17747" spans="14:18" x14ac:dyDescent="0.35">
      <c r="N17747" s="25"/>
      <c r="R17747" s="2"/>
    </row>
    <row r="17748" spans="14:18" x14ac:dyDescent="0.35">
      <c r="N17748" s="25"/>
      <c r="R17748" s="2"/>
    </row>
    <row r="17749" spans="14:18" x14ac:dyDescent="0.35">
      <c r="N17749" s="25"/>
      <c r="R17749" s="2"/>
    </row>
    <row r="17750" spans="14:18" x14ac:dyDescent="0.35">
      <c r="N17750" s="25"/>
      <c r="R17750" s="2"/>
    </row>
    <row r="17751" spans="14:18" x14ac:dyDescent="0.35">
      <c r="N17751" s="25"/>
      <c r="R17751" s="2"/>
    </row>
    <row r="17752" spans="14:18" x14ac:dyDescent="0.35">
      <c r="N17752" s="25"/>
      <c r="R17752" s="2"/>
    </row>
    <row r="17753" spans="14:18" x14ac:dyDescent="0.35">
      <c r="N17753" s="25"/>
      <c r="R17753" s="2"/>
    </row>
    <row r="17754" spans="14:18" x14ac:dyDescent="0.35">
      <c r="N17754" s="25"/>
      <c r="R17754" s="2"/>
    </row>
    <row r="17755" spans="14:18" x14ac:dyDescent="0.35">
      <c r="N17755" s="25"/>
      <c r="R17755" s="2"/>
    </row>
    <row r="17756" spans="14:18" x14ac:dyDescent="0.35">
      <c r="N17756" s="25"/>
      <c r="R17756" s="2"/>
    </row>
    <row r="17757" spans="14:18" x14ac:dyDescent="0.35">
      <c r="N17757" s="25"/>
      <c r="R17757" s="2"/>
    </row>
    <row r="17758" spans="14:18" x14ac:dyDescent="0.35">
      <c r="N17758" s="25"/>
      <c r="R17758" s="2"/>
    </row>
    <row r="17759" spans="14:18" x14ac:dyDescent="0.35">
      <c r="N17759" s="25"/>
      <c r="R17759" s="2"/>
    </row>
    <row r="17760" spans="14:18" x14ac:dyDescent="0.35">
      <c r="N17760" s="25"/>
      <c r="R17760" s="2"/>
    </row>
    <row r="17761" spans="14:18" x14ac:dyDescent="0.35">
      <c r="N17761" s="25"/>
      <c r="R17761" s="2"/>
    </row>
    <row r="17762" spans="14:18" x14ac:dyDescent="0.35">
      <c r="N17762" s="25"/>
      <c r="R17762" s="2"/>
    </row>
    <row r="17763" spans="14:18" x14ac:dyDescent="0.35">
      <c r="N17763" s="25"/>
      <c r="R17763" s="2"/>
    </row>
    <row r="17764" spans="14:18" x14ac:dyDescent="0.35">
      <c r="N17764" s="25"/>
      <c r="R17764" s="2"/>
    </row>
    <row r="17765" spans="14:18" x14ac:dyDescent="0.35">
      <c r="N17765" s="25"/>
      <c r="R17765" s="2"/>
    </row>
    <row r="17766" spans="14:18" x14ac:dyDescent="0.35">
      <c r="N17766" s="25"/>
      <c r="R17766" s="2"/>
    </row>
    <row r="17767" spans="14:18" x14ac:dyDescent="0.35">
      <c r="N17767" s="25"/>
      <c r="R17767" s="2"/>
    </row>
    <row r="17768" spans="14:18" x14ac:dyDescent="0.35">
      <c r="N17768" s="25"/>
      <c r="R17768" s="2"/>
    </row>
    <row r="17769" spans="14:18" x14ac:dyDescent="0.35">
      <c r="N17769" s="25"/>
      <c r="R17769" s="2"/>
    </row>
    <row r="17770" spans="14:18" x14ac:dyDescent="0.35">
      <c r="N17770" s="25"/>
      <c r="R17770" s="2"/>
    </row>
    <row r="17771" spans="14:18" x14ac:dyDescent="0.35">
      <c r="N17771" s="25"/>
      <c r="R17771" s="2"/>
    </row>
    <row r="17772" spans="14:18" x14ac:dyDescent="0.35">
      <c r="N17772" s="25"/>
      <c r="R17772" s="2"/>
    </row>
    <row r="17773" spans="14:18" x14ac:dyDescent="0.35">
      <c r="N17773" s="25"/>
      <c r="R17773" s="2"/>
    </row>
    <row r="17774" spans="14:18" x14ac:dyDescent="0.35">
      <c r="N17774" s="25"/>
      <c r="R17774" s="2"/>
    </row>
    <row r="17775" spans="14:18" x14ac:dyDescent="0.35">
      <c r="N17775" s="25"/>
      <c r="R17775" s="2"/>
    </row>
    <row r="17776" spans="14:18" x14ac:dyDescent="0.35">
      <c r="N17776" s="25"/>
      <c r="R17776" s="2"/>
    </row>
    <row r="17777" spans="14:22" x14ac:dyDescent="0.35">
      <c r="N17777" s="25"/>
      <c r="R17777" s="2"/>
    </row>
    <row r="17778" spans="14:22" x14ac:dyDescent="0.35">
      <c r="N17778" s="25"/>
      <c r="R17778" s="2"/>
    </row>
    <row r="17779" spans="14:22" x14ac:dyDescent="0.35">
      <c r="N17779" s="25"/>
      <c r="R17779" s="2"/>
    </row>
    <row r="17780" spans="14:22" x14ac:dyDescent="0.35">
      <c r="N17780" s="25"/>
      <c r="R17780" s="2"/>
    </row>
    <row r="17781" spans="14:22" x14ac:dyDescent="0.35">
      <c r="N17781" s="25"/>
      <c r="R17781" s="2"/>
    </row>
    <row r="17782" spans="14:22" x14ac:dyDescent="0.35">
      <c r="N17782" s="25"/>
      <c r="R17782" s="2"/>
    </row>
    <row r="17783" spans="14:22" x14ac:dyDescent="0.35">
      <c r="N17783" s="25"/>
      <c r="R17783" s="2"/>
    </row>
    <row r="17784" spans="14:22" x14ac:dyDescent="0.35">
      <c r="N17784" s="25"/>
      <c r="R17784" s="2"/>
    </row>
    <row r="17785" spans="14:22" x14ac:dyDescent="0.35">
      <c r="N17785" s="25"/>
      <c r="R17785" s="2"/>
    </row>
    <row r="17786" spans="14:22" x14ac:dyDescent="0.35">
      <c r="N17786" s="25"/>
      <c r="R17786" s="2"/>
    </row>
    <row r="17787" spans="14:22" x14ac:dyDescent="0.35">
      <c r="N17787" s="25"/>
      <c r="R17787" s="2"/>
    </row>
    <row r="17788" spans="14:22" x14ac:dyDescent="0.35">
      <c r="N17788" s="25"/>
      <c r="R17788" s="2"/>
    </row>
    <row r="17789" spans="14:22" x14ac:dyDescent="0.35">
      <c r="N17789" s="25"/>
      <c r="R17789" s="2"/>
    </row>
    <row r="17790" spans="14:22" x14ac:dyDescent="0.35">
      <c r="N17790" s="25"/>
      <c r="R17790" s="2"/>
    </row>
    <row r="17791" spans="14:22" x14ac:dyDescent="0.35">
      <c r="N17791" s="25"/>
      <c r="R17791" s="2"/>
    </row>
    <row r="17792" spans="14:22" x14ac:dyDescent="0.35">
      <c r="N17792" s="25"/>
      <c r="R17792" s="2"/>
      <c r="U17792" s="5"/>
      <c r="V17792" s="6"/>
    </row>
    <row r="17793" spans="14:18" x14ac:dyDescent="0.35">
      <c r="N17793" s="25"/>
      <c r="R17793" s="2"/>
    </row>
    <row r="17794" spans="14:18" x14ac:dyDescent="0.35">
      <c r="N17794" s="25"/>
      <c r="R17794" s="2"/>
    </row>
    <row r="17795" spans="14:18" x14ac:dyDescent="0.35">
      <c r="N17795" s="25"/>
      <c r="R17795" s="2"/>
    </row>
    <row r="17796" spans="14:18" x14ac:dyDescent="0.35">
      <c r="N17796" s="25"/>
      <c r="R17796" s="2"/>
    </row>
    <row r="17797" spans="14:18" x14ac:dyDescent="0.35">
      <c r="N17797" s="25"/>
      <c r="R17797" s="2"/>
    </row>
    <row r="17798" spans="14:18" x14ac:dyDescent="0.35">
      <c r="N17798" s="25"/>
      <c r="R17798" s="2"/>
    </row>
    <row r="17799" spans="14:18" x14ac:dyDescent="0.35">
      <c r="N17799" s="25"/>
      <c r="R17799" s="2"/>
    </row>
    <row r="17800" spans="14:18" x14ac:dyDescent="0.35">
      <c r="N17800" s="25"/>
      <c r="R17800" s="2"/>
    </row>
    <row r="17801" spans="14:18" x14ac:dyDescent="0.35">
      <c r="N17801" s="25"/>
      <c r="R17801" s="2"/>
    </row>
    <row r="17802" spans="14:18" x14ac:dyDescent="0.35">
      <c r="N17802" s="25"/>
      <c r="R17802" s="2"/>
    </row>
    <row r="17803" spans="14:18" x14ac:dyDescent="0.35">
      <c r="N17803" s="25"/>
      <c r="R17803" s="2"/>
    </row>
    <row r="17804" spans="14:18" x14ac:dyDescent="0.35">
      <c r="N17804" s="25"/>
      <c r="R17804" s="2"/>
    </row>
    <row r="17805" spans="14:18" x14ac:dyDescent="0.35">
      <c r="N17805" s="25"/>
      <c r="R17805" s="2"/>
    </row>
    <row r="17806" spans="14:18" x14ac:dyDescent="0.35">
      <c r="N17806" s="25"/>
      <c r="R17806" s="2"/>
    </row>
    <row r="17807" spans="14:18" x14ac:dyDescent="0.35">
      <c r="N17807" s="25"/>
      <c r="R17807" s="2"/>
    </row>
    <row r="17808" spans="14:18" x14ac:dyDescent="0.35">
      <c r="N17808" s="25"/>
      <c r="R17808" s="2"/>
    </row>
    <row r="17809" spans="14:18" x14ac:dyDescent="0.35">
      <c r="N17809" s="25"/>
      <c r="R17809" s="2"/>
    </row>
    <row r="17810" spans="14:18" x14ac:dyDescent="0.35">
      <c r="N17810" s="25"/>
      <c r="R17810" s="2"/>
    </row>
    <row r="17811" spans="14:18" x14ac:dyDescent="0.35">
      <c r="N17811" s="25"/>
      <c r="R17811" s="2"/>
    </row>
    <row r="17812" spans="14:18" x14ac:dyDescent="0.35">
      <c r="N17812" s="25"/>
      <c r="R17812" s="2"/>
    </row>
    <row r="17813" spans="14:18" x14ac:dyDescent="0.35">
      <c r="N17813" s="25"/>
      <c r="R17813" s="2"/>
    </row>
    <row r="17814" spans="14:18" x14ac:dyDescent="0.35">
      <c r="N17814" s="25"/>
      <c r="R17814" s="2"/>
    </row>
    <row r="17815" spans="14:18" x14ac:dyDescent="0.35">
      <c r="N17815" s="25"/>
      <c r="R17815" s="2"/>
    </row>
    <row r="17816" spans="14:18" x14ac:dyDescent="0.35">
      <c r="N17816" s="25"/>
      <c r="R17816" s="2"/>
    </row>
    <row r="17817" spans="14:18" x14ac:dyDescent="0.35">
      <c r="N17817" s="25"/>
      <c r="R17817" s="2"/>
    </row>
    <row r="17818" spans="14:18" x14ac:dyDescent="0.35">
      <c r="N17818" s="25"/>
      <c r="R17818" s="2"/>
    </row>
    <row r="17819" spans="14:18" x14ac:dyDescent="0.35">
      <c r="N17819" s="25"/>
      <c r="R17819" s="2"/>
    </row>
    <row r="17820" spans="14:18" x14ac:dyDescent="0.35">
      <c r="N17820" s="25"/>
      <c r="R17820" s="2"/>
    </row>
    <row r="17821" spans="14:18" x14ac:dyDescent="0.35">
      <c r="N17821" s="25"/>
      <c r="R17821" s="2"/>
    </row>
    <row r="17822" spans="14:18" x14ac:dyDescent="0.35">
      <c r="N17822" s="25"/>
      <c r="R17822" s="2"/>
    </row>
    <row r="17823" spans="14:18" x14ac:dyDescent="0.35">
      <c r="N17823" s="25"/>
      <c r="R17823" s="2"/>
    </row>
    <row r="17824" spans="14:18" x14ac:dyDescent="0.35">
      <c r="N17824" s="25"/>
      <c r="R17824" s="2"/>
    </row>
    <row r="17825" spans="14:18" x14ac:dyDescent="0.35">
      <c r="N17825" s="25"/>
      <c r="R17825" s="2"/>
    </row>
    <row r="17826" spans="14:18" x14ac:dyDescent="0.35">
      <c r="N17826" s="25"/>
      <c r="R17826" s="2"/>
    </row>
    <row r="17827" spans="14:18" x14ac:dyDescent="0.35">
      <c r="N17827" s="25"/>
      <c r="R17827" s="2"/>
    </row>
    <row r="17828" spans="14:18" x14ac:dyDescent="0.35">
      <c r="N17828" s="25"/>
      <c r="R17828" s="2"/>
    </row>
    <row r="17829" spans="14:18" x14ac:dyDescent="0.35">
      <c r="N17829" s="25"/>
      <c r="R17829" s="2"/>
    </row>
    <row r="17830" spans="14:18" x14ac:dyDescent="0.35">
      <c r="N17830" s="25"/>
      <c r="R17830" s="2"/>
    </row>
    <row r="17831" spans="14:18" x14ac:dyDescent="0.35">
      <c r="N17831" s="25"/>
      <c r="R17831" s="2"/>
    </row>
    <row r="17832" spans="14:18" x14ac:dyDescent="0.35">
      <c r="N17832" s="25"/>
      <c r="R17832" s="2"/>
    </row>
    <row r="17833" spans="14:18" x14ac:dyDescent="0.35">
      <c r="N17833" s="25"/>
      <c r="R17833" s="2"/>
    </row>
    <row r="17834" spans="14:18" x14ac:dyDescent="0.35">
      <c r="N17834" s="25"/>
      <c r="R17834" s="2"/>
    </row>
    <row r="17835" spans="14:18" x14ac:dyDescent="0.35">
      <c r="N17835" s="25"/>
      <c r="R17835" s="2"/>
    </row>
    <row r="17836" spans="14:18" x14ac:dyDescent="0.35">
      <c r="N17836" s="25"/>
      <c r="R17836" s="2"/>
    </row>
    <row r="17837" spans="14:18" x14ac:dyDescent="0.35">
      <c r="N17837" s="25"/>
      <c r="R17837" s="2"/>
    </row>
    <row r="17838" spans="14:18" x14ac:dyDescent="0.35">
      <c r="N17838" s="25"/>
      <c r="R17838" s="2"/>
    </row>
    <row r="17839" spans="14:18" x14ac:dyDescent="0.35">
      <c r="N17839" s="25"/>
      <c r="R17839" s="2"/>
    </row>
    <row r="17840" spans="14:18" x14ac:dyDescent="0.35">
      <c r="N17840" s="25"/>
      <c r="R17840" s="2"/>
    </row>
    <row r="17841" spans="14:18" x14ac:dyDescent="0.35">
      <c r="N17841" s="25"/>
      <c r="R17841" s="2"/>
    </row>
    <row r="17842" spans="14:18" x14ac:dyDescent="0.35">
      <c r="N17842" s="25"/>
      <c r="R17842" s="2"/>
    </row>
    <row r="17843" spans="14:18" x14ac:dyDescent="0.35">
      <c r="N17843" s="25"/>
      <c r="R17843" s="2"/>
    </row>
    <row r="17844" spans="14:18" x14ac:dyDescent="0.35">
      <c r="N17844" s="25"/>
      <c r="R17844" s="2"/>
    </row>
    <row r="17845" spans="14:18" x14ac:dyDescent="0.35">
      <c r="N17845" s="25"/>
      <c r="R17845" s="2"/>
    </row>
    <row r="17846" spans="14:18" x14ac:dyDescent="0.35">
      <c r="N17846" s="25"/>
      <c r="R17846" s="2"/>
    </row>
    <row r="17847" spans="14:18" x14ac:dyDescent="0.35">
      <c r="N17847" s="25"/>
      <c r="R17847" s="2"/>
    </row>
    <row r="17848" spans="14:18" x14ac:dyDescent="0.35">
      <c r="N17848" s="25"/>
      <c r="R17848" s="2"/>
    </row>
    <row r="17849" spans="14:18" x14ac:dyDescent="0.35">
      <c r="N17849" s="25"/>
      <c r="R17849" s="2"/>
    </row>
    <row r="17850" spans="14:18" x14ac:dyDescent="0.35">
      <c r="N17850" s="25"/>
      <c r="R17850" s="2"/>
    </row>
    <row r="17851" spans="14:18" x14ac:dyDescent="0.35">
      <c r="N17851" s="25"/>
      <c r="R17851" s="2"/>
    </row>
    <row r="17852" spans="14:18" x14ac:dyDescent="0.35">
      <c r="N17852" s="25"/>
      <c r="R17852" s="2"/>
    </row>
    <row r="17853" spans="14:18" x14ac:dyDescent="0.35">
      <c r="N17853" s="25"/>
      <c r="R17853" s="2"/>
    </row>
    <row r="17854" spans="14:18" x14ac:dyDescent="0.35">
      <c r="N17854" s="25"/>
      <c r="R17854" s="2"/>
    </row>
    <row r="17855" spans="14:18" x14ac:dyDescent="0.35">
      <c r="N17855" s="25"/>
      <c r="R17855" s="2"/>
    </row>
    <row r="17856" spans="14:18" x14ac:dyDescent="0.35">
      <c r="N17856" s="25"/>
      <c r="R17856" s="2"/>
    </row>
    <row r="17857" spans="14:18" x14ac:dyDescent="0.35">
      <c r="N17857" s="25"/>
      <c r="R17857" s="2"/>
    </row>
    <row r="17858" spans="14:18" x14ac:dyDescent="0.35">
      <c r="N17858" s="25"/>
      <c r="R17858" s="2"/>
    </row>
    <row r="17859" spans="14:18" x14ac:dyDescent="0.35">
      <c r="N17859" s="25"/>
      <c r="R17859" s="2"/>
    </row>
    <row r="17860" spans="14:18" x14ac:dyDescent="0.35">
      <c r="N17860" s="25"/>
      <c r="R17860" s="2"/>
    </row>
    <row r="17861" spans="14:18" x14ac:dyDescent="0.35">
      <c r="N17861" s="25"/>
      <c r="R17861" s="2"/>
    </row>
    <row r="17862" spans="14:18" x14ac:dyDescent="0.35">
      <c r="N17862" s="25"/>
      <c r="R17862" s="2"/>
    </row>
    <row r="17863" spans="14:18" x14ac:dyDescent="0.35">
      <c r="N17863" s="25"/>
      <c r="R17863" s="2"/>
    </row>
    <row r="17864" spans="14:18" x14ac:dyDescent="0.35">
      <c r="N17864" s="25"/>
      <c r="R17864" s="2"/>
    </row>
    <row r="17865" spans="14:18" x14ac:dyDescent="0.35">
      <c r="N17865" s="25"/>
      <c r="R17865" s="2"/>
    </row>
    <row r="17866" spans="14:18" x14ac:dyDescent="0.35">
      <c r="N17866" s="25"/>
      <c r="R17866" s="2"/>
    </row>
    <row r="17867" spans="14:18" x14ac:dyDescent="0.35">
      <c r="N17867" s="25"/>
      <c r="R17867" s="2"/>
    </row>
    <row r="17868" spans="14:18" x14ac:dyDescent="0.35">
      <c r="N17868" s="25"/>
      <c r="R17868" s="2"/>
    </row>
    <row r="17869" spans="14:18" x14ac:dyDescent="0.35">
      <c r="N17869" s="25"/>
      <c r="R17869" s="2"/>
    </row>
    <row r="17870" spans="14:18" x14ac:dyDescent="0.35">
      <c r="N17870" s="25"/>
      <c r="R17870" s="2"/>
    </row>
    <row r="17871" spans="14:18" x14ac:dyDescent="0.35">
      <c r="N17871" s="25"/>
      <c r="R17871" s="2"/>
    </row>
    <row r="17872" spans="14:18" x14ac:dyDescent="0.35">
      <c r="N17872" s="25"/>
      <c r="R17872" s="2"/>
    </row>
    <row r="17873" spans="14:22" x14ac:dyDescent="0.35">
      <c r="N17873" s="25"/>
      <c r="R17873" s="2"/>
    </row>
    <row r="17874" spans="14:22" x14ac:dyDescent="0.35">
      <c r="N17874" s="25"/>
      <c r="R17874" s="2"/>
    </row>
    <row r="17875" spans="14:22" x14ac:dyDescent="0.35">
      <c r="N17875" s="25"/>
      <c r="R17875" s="2"/>
    </row>
    <row r="17876" spans="14:22" x14ac:dyDescent="0.35">
      <c r="N17876" s="25"/>
      <c r="R17876" s="2"/>
    </row>
    <row r="17877" spans="14:22" x14ac:dyDescent="0.35">
      <c r="N17877" s="25"/>
      <c r="R17877" s="2"/>
    </row>
    <row r="17878" spans="14:22" x14ac:dyDescent="0.35">
      <c r="N17878" s="25"/>
      <c r="R17878" s="2"/>
    </row>
    <row r="17879" spans="14:22" x14ac:dyDescent="0.35">
      <c r="N17879" s="25"/>
      <c r="R17879" s="2"/>
    </row>
    <row r="17880" spans="14:22" x14ac:dyDescent="0.35">
      <c r="N17880" s="25"/>
      <c r="R17880" s="2"/>
    </row>
    <row r="17881" spans="14:22" x14ac:dyDescent="0.35">
      <c r="N17881" s="25"/>
      <c r="R17881" s="2"/>
    </row>
    <row r="17882" spans="14:22" x14ac:dyDescent="0.35">
      <c r="N17882" s="25"/>
      <c r="R17882" s="2"/>
    </row>
    <row r="17883" spans="14:22" x14ac:dyDescent="0.35">
      <c r="N17883" s="25"/>
      <c r="R17883" s="2"/>
    </row>
    <row r="17884" spans="14:22" x14ac:dyDescent="0.35">
      <c r="N17884" s="25"/>
      <c r="R17884" s="2"/>
    </row>
    <row r="17885" spans="14:22" x14ac:dyDescent="0.35">
      <c r="N17885" s="25"/>
      <c r="R17885" s="2"/>
    </row>
    <row r="17886" spans="14:22" x14ac:dyDescent="0.35">
      <c r="N17886" s="25"/>
      <c r="R17886" s="2"/>
    </row>
    <row r="17887" spans="14:22" x14ac:dyDescent="0.35">
      <c r="N17887" s="25"/>
      <c r="R17887" s="2"/>
    </row>
    <row r="17888" spans="14:22" x14ac:dyDescent="0.35">
      <c r="N17888" s="25"/>
      <c r="R17888" s="2"/>
      <c r="U17888" s="5"/>
      <c r="V17888" s="6"/>
    </row>
    <row r="17889" spans="14:18" x14ac:dyDescent="0.35">
      <c r="N17889" s="25"/>
      <c r="R17889" s="2"/>
    </row>
    <row r="17890" spans="14:18" x14ac:dyDescent="0.35">
      <c r="N17890" s="25"/>
      <c r="R17890" s="2"/>
    </row>
    <row r="17891" spans="14:18" x14ac:dyDescent="0.35">
      <c r="N17891" s="25"/>
      <c r="R17891" s="2"/>
    </row>
    <row r="17892" spans="14:18" x14ac:dyDescent="0.35">
      <c r="N17892" s="25"/>
      <c r="R17892" s="2"/>
    </row>
    <row r="17893" spans="14:18" x14ac:dyDescent="0.35">
      <c r="N17893" s="25"/>
      <c r="R17893" s="2"/>
    </row>
    <row r="17894" spans="14:18" x14ac:dyDescent="0.35">
      <c r="N17894" s="25"/>
      <c r="R17894" s="2"/>
    </row>
    <row r="17895" spans="14:18" x14ac:dyDescent="0.35">
      <c r="N17895" s="25"/>
      <c r="R17895" s="2"/>
    </row>
    <row r="17896" spans="14:18" x14ac:dyDescent="0.35">
      <c r="N17896" s="25"/>
      <c r="R17896" s="2"/>
    </row>
    <row r="17897" spans="14:18" x14ac:dyDescent="0.35">
      <c r="N17897" s="25"/>
      <c r="R17897" s="2"/>
    </row>
    <row r="17898" spans="14:18" x14ac:dyDescent="0.35">
      <c r="N17898" s="25"/>
      <c r="R17898" s="2"/>
    </row>
    <row r="17899" spans="14:18" x14ac:dyDescent="0.35">
      <c r="N17899" s="25"/>
      <c r="R17899" s="2"/>
    </row>
    <row r="17900" spans="14:18" x14ac:dyDescent="0.35">
      <c r="N17900" s="25"/>
      <c r="R17900" s="2"/>
    </row>
    <row r="17901" spans="14:18" x14ac:dyDescent="0.35">
      <c r="N17901" s="25"/>
      <c r="R17901" s="2"/>
    </row>
    <row r="17902" spans="14:18" x14ac:dyDescent="0.35">
      <c r="N17902" s="25"/>
      <c r="R17902" s="2"/>
    </row>
    <row r="17903" spans="14:18" x14ac:dyDescent="0.35">
      <c r="N17903" s="25"/>
      <c r="R17903" s="2"/>
    </row>
    <row r="17904" spans="14:18" x14ac:dyDescent="0.35">
      <c r="N17904" s="25"/>
      <c r="R17904" s="2"/>
    </row>
    <row r="17905" spans="14:18" x14ac:dyDescent="0.35">
      <c r="N17905" s="25"/>
      <c r="R17905" s="2"/>
    </row>
    <row r="17906" spans="14:18" x14ac:dyDescent="0.35">
      <c r="N17906" s="25"/>
      <c r="R17906" s="2"/>
    </row>
    <row r="17907" spans="14:18" x14ac:dyDescent="0.35">
      <c r="N17907" s="25"/>
      <c r="R17907" s="2"/>
    </row>
    <row r="17908" spans="14:18" x14ac:dyDescent="0.35">
      <c r="N17908" s="25"/>
      <c r="R17908" s="2"/>
    </row>
    <row r="17909" spans="14:18" x14ac:dyDescent="0.35">
      <c r="N17909" s="25"/>
      <c r="R17909" s="2"/>
    </row>
    <row r="17910" spans="14:18" x14ac:dyDescent="0.35">
      <c r="N17910" s="25"/>
      <c r="R17910" s="2"/>
    </row>
    <row r="17911" spans="14:18" x14ac:dyDescent="0.35">
      <c r="N17911" s="25"/>
      <c r="R17911" s="2"/>
    </row>
    <row r="17912" spans="14:18" x14ac:dyDescent="0.35">
      <c r="N17912" s="25"/>
      <c r="R17912" s="2"/>
    </row>
    <row r="17913" spans="14:18" x14ac:dyDescent="0.35">
      <c r="N17913" s="25"/>
      <c r="R17913" s="2"/>
    </row>
    <row r="17914" spans="14:18" x14ac:dyDescent="0.35">
      <c r="N17914" s="25"/>
      <c r="R17914" s="2"/>
    </row>
    <row r="17915" spans="14:18" x14ac:dyDescent="0.35">
      <c r="N17915" s="25"/>
      <c r="R17915" s="2"/>
    </row>
    <row r="17916" spans="14:18" x14ac:dyDescent="0.35">
      <c r="N17916" s="25"/>
      <c r="R17916" s="2"/>
    </row>
    <row r="17917" spans="14:18" x14ac:dyDescent="0.35">
      <c r="N17917" s="25"/>
      <c r="R17917" s="2"/>
    </row>
    <row r="17918" spans="14:18" x14ac:dyDescent="0.35">
      <c r="N17918" s="25"/>
      <c r="R17918" s="2"/>
    </row>
    <row r="17919" spans="14:18" x14ac:dyDescent="0.35">
      <c r="N17919" s="25"/>
      <c r="R17919" s="2"/>
    </row>
    <row r="17920" spans="14:18" x14ac:dyDescent="0.35">
      <c r="N17920" s="25"/>
      <c r="R17920" s="2"/>
    </row>
    <row r="17921" spans="14:18" x14ac:dyDescent="0.35">
      <c r="N17921" s="25"/>
      <c r="R17921" s="2"/>
    </row>
    <row r="17922" spans="14:18" x14ac:dyDescent="0.35">
      <c r="N17922" s="25"/>
      <c r="R17922" s="2"/>
    </row>
    <row r="17923" spans="14:18" x14ac:dyDescent="0.35">
      <c r="N17923" s="25"/>
      <c r="R17923" s="2"/>
    </row>
    <row r="17924" spans="14:18" x14ac:dyDescent="0.35">
      <c r="N17924" s="25"/>
      <c r="R17924" s="2"/>
    </row>
    <row r="17925" spans="14:18" x14ac:dyDescent="0.35">
      <c r="N17925" s="25"/>
      <c r="R17925" s="2"/>
    </row>
    <row r="17926" spans="14:18" x14ac:dyDescent="0.35">
      <c r="N17926" s="25"/>
      <c r="R17926" s="2"/>
    </row>
    <row r="17927" spans="14:18" x14ac:dyDescent="0.35">
      <c r="N17927" s="25"/>
      <c r="R17927" s="2"/>
    </row>
    <row r="17928" spans="14:18" x14ac:dyDescent="0.35">
      <c r="N17928" s="25"/>
      <c r="R17928" s="2"/>
    </row>
    <row r="17929" spans="14:18" x14ac:dyDescent="0.35">
      <c r="N17929" s="25"/>
      <c r="R17929" s="2"/>
    </row>
    <row r="17930" spans="14:18" x14ac:dyDescent="0.35">
      <c r="N17930" s="25"/>
      <c r="R17930" s="2"/>
    </row>
    <row r="17931" spans="14:18" x14ac:dyDescent="0.35">
      <c r="N17931" s="25"/>
      <c r="R17931" s="2"/>
    </row>
    <row r="17932" spans="14:18" x14ac:dyDescent="0.35">
      <c r="N17932" s="25"/>
      <c r="R17932" s="2"/>
    </row>
    <row r="17933" spans="14:18" x14ac:dyDescent="0.35">
      <c r="N17933" s="25"/>
      <c r="R17933" s="2"/>
    </row>
    <row r="17934" spans="14:18" x14ac:dyDescent="0.35">
      <c r="N17934" s="25"/>
      <c r="R17934" s="2"/>
    </row>
    <row r="17935" spans="14:18" x14ac:dyDescent="0.35">
      <c r="N17935" s="25"/>
      <c r="R17935" s="2"/>
    </row>
    <row r="17936" spans="14:18" x14ac:dyDescent="0.35">
      <c r="N17936" s="25"/>
      <c r="R17936" s="2"/>
    </row>
    <row r="17937" spans="14:18" x14ac:dyDescent="0.35">
      <c r="N17937" s="25"/>
      <c r="R17937" s="2"/>
    </row>
    <row r="17938" spans="14:18" x14ac:dyDescent="0.35">
      <c r="N17938" s="25"/>
      <c r="R17938" s="2"/>
    </row>
    <row r="17939" spans="14:18" x14ac:dyDescent="0.35">
      <c r="N17939" s="25"/>
      <c r="R17939" s="2"/>
    </row>
    <row r="17940" spans="14:18" x14ac:dyDescent="0.35">
      <c r="N17940" s="25"/>
      <c r="R17940" s="2"/>
    </row>
    <row r="17941" spans="14:18" x14ac:dyDescent="0.35">
      <c r="N17941" s="25"/>
      <c r="R17941" s="2"/>
    </row>
    <row r="17942" spans="14:18" x14ac:dyDescent="0.35">
      <c r="N17942" s="25"/>
      <c r="R17942" s="2"/>
    </row>
    <row r="17943" spans="14:18" x14ac:dyDescent="0.35">
      <c r="N17943" s="25"/>
      <c r="R17943" s="2"/>
    </row>
    <row r="17944" spans="14:18" x14ac:dyDescent="0.35">
      <c r="N17944" s="25"/>
      <c r="R17944" s="2"/>
    </row>
    <row r="17945" spans="14:18" x14ac:dyDescent="0.35">
      <c r="N17945" s="25"/>
      <c r="R17945" s="2"/>
    </row>
    <row r="17946" spans="14:18" x14ac:dyDescent="0.35">
      <c r="N17946" s="25"/>
      <c r="R17946" s="2"/>
    </row>
    <row r="17947" spans="14:18" x14ac:dyDescent="0.35">
      <c r="N17947" s="25"/>
      <c r="R17947" s="2"/>
    </row>
    <row r="17948" spans="14:18" x14ac:dyDescent="0.35">
      <c r="N17948" s="25"/>
      <c r="R17948" s="2"/>
    </row>
    <row r="17949" spans="14:18" x14ac:dyDescent="0.35">
      <c r="N17949" s="25"/>
      <c r="R17949" s="2"/>
    </row>
    <row r="17950" spans="14:18" x14ac:dyDescent="0.35">
      <c r="N17950" s="25"/>
      <c r="R17950" s="2"/>
    </row>
    <row r="17951" spans="14:18" x14ac:dyDescent="0.35">
      <c r="N17951" s="25"/>
      <c r="R17951" s="2"/>
    </row>
    <row r="17952" spans="14:18" x14ac:dyDescent="0.35">
      <c r="N17952" s="25"/>
      <c r="R17952" s="2"/>
    </row>
    <row r="17953" spans="14:18" x14ac:dyDescent="0.35">
      <c r="N17953" s="25"/>
      <c r="R17953" s="2"/>
    </row>
    <row r="17954" spans="14:18" x14ac:dyDescent="0.35">
      <c r="N17954" s="25"/>
      <c r="R17954" s="2"/>
    </row>
    <row r="17955" spans="14:18" x14ac:dyDescent="0.35">
      <c r="N17955" s="25"/>
      <c r="R17955" s="2"/>
    </row>
    <row r="17956" spans="14:18" x14ac:dyDescent="0.35">
      <c r="N17956" s="25"/>
      <c r="R17956" s="2"/>
    </row>
    <row r="17957" spans="14:18" x14ac:dyDescent="0.35">
      <c r="N17957" s="25"/>
      <c r="R17957" s="2"/>
    </row>
    <row r="17958" spans="14:18" x14ac:dyDescent="0.35">
      <c r="N17958" s="25"/>
      <c r="R17958" s="2"/>
    </row>
    <row r="17959" spans="14:18" x14ac:dyDescent="0.35">
      <c r="N17959" s="25"/>
      <c r="R17959" s="2"/>
    </row>
    <row r="17960" spans="14:18" x14ac:dyDescent="0.35">
      <c r="N17960" s="25"/>
      <c r="R17960" s="2"/>
    </row>
    <row r="17961" spans="14:18" x14ac:dyDescent="0.35">
      <c r="N17961" s="25"/>
      <c r="R17961" s="2"/>
    </row>
    <row r="17962" spans="14:18" x14ac:dyDescent="0.35">
      <c r="N17962" s="25"/>
      <c r="R17962" s="2"/>
    </row>
    <row r="17963" spans="14:18" x14ac:dyDescent="0.35">
      <c r="N17963" s="25"/>
      <c r="R17963" s="2"/>
    </row>
    <row r="17964" spans="14:18" x14ac:dyDescent="0.35">
      <c r="N17964" s="25"/>
      <c r="R17964" s="2"/>
    </row>
    <row r="17965" spans="14:18" x14ac:dyDescent="0.35">
      <c r="N17965" s="25"/>
      <c r="R17965" s="2"/>
    </row>
    <row r="17966" spans="14:18" x14ac:dyDescent="0.35">
      <c r="N17966" s="25"/>
      <c r="R17966" s="2"/>
    </row>
    <row r="17967" spans="14:18" x14ac:dyDescent="0.35">
      <c r="N17967" s="25"/>
      <c r="R17967" s="2"/>
    </row>
    <row r="17968" spans="14:18" x14ac:dyDescent="0.35">
      <c r="N17968" s="25"/>
      <c r="R17968" s="2"/>
    </row>
    <row r="17969" spans="14:22" x14ac:dyDescent="0.35">
      <c r="N17969" s="25"/>
      <c r="R17969" s="2"/>
    </row>
    <row r="17970" spans="14:22" x14ac:dyDescent="0.35">
      <c r="N17970" s="25"/>
      <c r="R17970" s="2"/>
    </row>
    <row r="17971" spans="14:22" x14ac:dyDescent="0.35">
      <c r="N17971" s="25"/>
      <c r="R17971" s="2"/>
    </row>
    <row r="17972" spans="14:22" x14ac:dyDescent="0.35">
      <c r="N17972" s="25"/>
      <c r="R17972" s="2"/>
    </row>
    <row r="17973" spans="14:22" x14ac:dyDescent="0.35">
      <c r="N17973" s="25"/>
      <c r="R17973" s="2"/>
    </row>
    <row r="17974" spans="14:22" x14ac:dyDescent="0.35">
      <c r="N17974" s="25"/>
      <c r="R17974" s="2"/>
    </row>
    <row r="17975" spans="14:22" x14ac:dyDescent="0.35">
      <c r="N17975" s="25"/>
      <c r="R17975" s="2"/>
    </row>
    <row r="17976" spans="14:22" x14ac:dyDescent="0.35">
      <c r="N17976" s="25"/>
      <c r="R17976" s="2"/>
    </row>
    <row r="17977" spans="14:22" x14ac:dyDescent="0.35">
      <c r="N17977" s="25"/>
      <c r="R17977" s="2"/>
    </row>
    <row r="17978" spans="14:22" x14ac:dyDescent="0.35">
      <c r="N17978" s="25"/>
      <c r="R17978" s="2"/>
    </row>
    <row r="17979" spans="14:22" x14ac:dyDescent="0.35">
      <c r="N17979" s="25"/>
      <c r="R17979" s="2"/>
    </row>
    <row r="17980" spans="14:22" x14ac:dyDescent="0.35">
      <c r="N17980" s="25"/>
      <c r="R17980" s="2"/>
    </row>
    <row r="17981" spans="14:22" x14ac:dyDescent="0.35">
      <c r="N17981" s="25"/>
      <c r="R17981" s="2"/>
    </row>
    <row r="17982" spans="14:22" x14ac:dyDescent="0.35">
      <c r="N17982" s="25"/>
      <c r="R17982" s="2"/>
    </row>
    <row r="17983" spans="14:22" x14ac:dyDescent="0.35">
      <c r="N17983" s="25"/>
      <c r="R17983" s="2"/>
    </row>
    <row r="17984" spans="14:22" x14ac:dyDescent="0.35">
      <c r="N17984" s="25"/>
      <c r="R17984" s="2"/>
      <c r="U17984" s="5"/>
      <c r="V17984" s="6"/>
    </row>
    <row r="17985" spans="14:18" x14ac:dyDescent="0.35">
      <c r="N17985" s="25"/>
      <c r="R17985" s="2"/>
    </row>
    <row r="17986" spans="14:18" x14ac:dyDescent="0.35">
      <c r="N17986" s="25"/>
      <c r="R17986" s="2"/>
    </row>
    <row r="17987" spans="14:18" x14ac:dyDescent="0.35">
      <c r="N17987" s="25"/>
      <c r="R17987" s="2"/>
    </row>
    <row r="17988" spans="14:18" x14ac:dyDescent="0.35">
      <c r="N17988" s="25"/>
      <c r="R17988" s="2"/>
    </row>
    <row r="17989" spans="14:18" x14ac:dyDescent="0.35">
      <c r="N17989" s="25"/>
      <c r="R17989" s="2"/>
    </row>
    <row r="17990" spans="14:18" x14ac:dyDescent="0.35">
      <c r="N17990" s="25"/>
      <c r="R17990" s="2"/>
    </row>
    <row r="17991" spans="14:18" x14ac:dyDescent="0.35">
      <c r="N17991" s="25"/>
      <c r="R17991" s="2"/>
    </row>
    <row r="17992" spans="14:18" x14ac:dyDescent="0.35">
      <c r="N17992" s="25"/>
      <c r="R17992" s="2"/>
    </row>
    <row r="17993" spans="14:18" x14ac:dyDescent="0.35">
      <c r="N17993" s="25"/>
      <c r="R17993" s="2"/>
    </row>
    <row r="17994" spans="14:18" x14ac:dyDescent="0.35">
      <c r="N17994" s="25"/>
      <c r="R17994" s="2"/>
    </row>
    <row r="17995" spans="14:18" x14ac:dyDescent="0.35">
      <c r="N17995" s="25"/>
      <c r="R17995" s="2"/>
    </row>
    <row r="17996" spans="14:18" x14ac:dyDescent="0.35">
      <c r="N17996" s="25"/>
      <c r="R17996" s="2"/>
    </row>
    <row r="17997" spans="14:18" x14ac:dyDescent="0.35">
      <c r="N17997" s="25"/>
      <c r="R17997" s="2"/>
    </row>
    <row r="17998" spans="14:18" x14ac:dyDescent="0.35">
      <c r="N17998" s="25"/>
      <c r="R17998" s="2"/>
    </row>
    <row r="17999" spans="14:18" x14ac:dyDescent="0.35">
      <c r="N17999" s="25"/>
      <c r="R17999" s="2"/>
    </row>
    <row r="18000" spans="14:18" x14ac:dyDescent="0.35">
      <c r="N18000" s="25"/>
      <c r="R18000" s="2"/>
    </row>
    <row r="18001" spans="14:18" x14ac:dyDescent="0.35">
      <c r="N18001" s="25"/>
      <c r="R18001" s="2"/>
    </row>
    <row r="18002" spans="14:18" x14ac:dyDescent="0.35">
      <c r="N18002" s="25"/>
      <c r="R18002" s="2"/>
    </row>
    <row r="18003" spans="14:18" x14ac:dyDescent="0.35">
      <c r="N18003" s="25"/>
      <c r="R18003" s="2"/>
    </row>
    <row r="18004" spans="14:18" x14ac:dyDescent="0.35">
      <c r="N18004" s="25"/>
      <c r="R18004" s="2"/>
    </row>
    <row r="18005" spans="14:18" x14ac:dyDescent="0.35">
      <c r="N18005" s="25"/>
      <c r="R18005" s="2"/>
    </row>
    <row r="18006" spans="14:18" x14ac:dyDescent="0.35">
      <c r="N18006" s="25"/>
      <c r="R18006" s="2"/>
    </row>
    <row r="18007" spans="14:18" x14ac:dyDescent="0.35">
      <c r="N18007" s="25"/>
      <c r="R18007" s="2"/>
    </row>
    <row r="18008" spans="14:18" x14ac:dyDescent="0.35">
      <c r="N18008" s="25"/>
      <c r="R18008" s="2"/>
    </row>
    <row r="18009" spans="14:18" x14ac:dyDescent="0.35">
      <c r="N18009" s="25"/>
      <c r="R18009" s="2"/>
    </row>
    <row r="18010" spans="14:18" x14ac:dyDescent="0.35">
      <c r="N18010" s="25"/>
      <c r="R18010" s="2"/>
    </row>
    <row r="18011" spans="14:18" x14ac:dyDescent="0.35">
      <c r="N18011" s="25"/>
      <c r="R18011" s="2"/>
    </row>
    <row r="18012" spans="14:18" x14ac:dyDescent="0.35">
      <c r="N18012" s="25"/>
      <c r="R18012" s="2"/>
    </row>
    <row r="18013" spans="14:18" x14ac:dyDescent="0.35">
      <c r="N18013" s="25"/>
      <c r="R18013" s="2"/>
    </row>
    <row r="18014" spans="14:18" x14ac:dyDescent="0.35">
      <c r="N18014" s="25"/>
      <c r="R18014" s="2"/>
    </row>
    <row r="18015" spans="14:18" x14ac:dyDescent="0.35">
      <c r="N18015" s="25"/>
      <c r="R18015" s="2"/>
    </row>
    <row r="18016" spans="14:18" x14ac:dyDescent="0.35">
      <c r="N18016" s="25"/>
      <c r="R18016" s="2"/>
    </row>
    <row r="18017" spans="14:18" x14ac:dyDescent="0.35">
      <c r="N18017" s="25"/>
      <c r="R18017" s="2"/>
    </row>
    <row r="18018" spans="14:18" x14ac:dyDescent="0.35">
      <c r="N18018" s="25"/>
      <c r="R18018" s="2"/>
    </row>
    <row r="18019" spans="14:18" x14ac:dyDescent="0.35">
      <c r="N18019" s="25"/>
      <c r="R18019" s="2"/>
    </row>
    <row r="18020" spans="14:18" x14ac:dyDescent="0.35">
      <c r="N18020" s="25"/>
      <c r="R18020" s="2"/>
    </row>
    <row r="18021" spans="14:18" x14ac:dyDescent="0.35">
      <c r="N18021" s="25"/>
      <c r="R18021" s="2"/>
    </row>
    <row r="18022" spans="14:18" x14ac:dyDescent="0.35">
      <c r="N18022" s="25"/>
      <c r="R18022" s="2"/>
    </row>
    <row r="18023" spans="14:18" x14ac:dyDescent="0.35">
      <c r="N18023" s="25"/>
      <c r="R18023" s="2"/>
    </row>
    <row r="18024" spans="14:18" x14ac:dyDescent="0.35">
      <c r="N18024" s="25"/>
      <c r="R18024" s="2"/>
    </row>
    <row r="18025" spans="14:18" x14ac:dyDescent="0.35">
      <c r="N18025" s="25"/>
      <c r="R18025" s="2"/>
    </row>
    <row r="18026" spans="14:18" x14ac:dyDescent="0.35">
      <c r="N18026" s="25"/>
      <c r="R18026" s="2"/>
    </row>
    <row r="18027" spans="14:18" x14ac:dyDescent="0.35">
      <c r="N18027" s="25"/>
      <c r="R18027" s="2"/>
    </row>
    <row r="18028" spans="14:18" x14ac:dyDescent="0.35">
      <c r="N18028" s="25"/>
      <c r="R18028" s="2"/>
    </row>
    <row r="18029" spans="14:18" x14ac:dyDescent="0.35">
      <c r="N18029" s="25"/>
      <c r="R18029" s="2"/>
    </row>
    <row r="18030" spans="14:18" x14ac:dyDescent="0.35">
      <c r="N18030" s="25"/>
      <c r="R18030" s="2"/>
    </row>
    <row r="18031" spans="14:18" x14ac:dyDescent="0.35">
      <c r="N18031" s="25"/>
      <c r="R18031" s="2"/>
    </row>
    <row r="18032" spans="14:18" x14ac:dyDescent="0.35">
      <c r="N18032" s="25"/>
      <c r="R18032" s="2"/>
    </row>
    <row r="18033" spans="14:18" x14ac:dyDescent="0.35">
      <c r="N18033" s="25"/>
      <c r="R18033" s="2"/>
    </row>
    <row r="18034" spans="14:18" x14ac:dyDescent="0.35">
      <c r="N18034" s="25"/>
      <c r="R18034" s="2"/>
    </row>
    <row r="18035" spans="14:18" x14ac:dyDescent="0.35">
      <c r="N18035" s="25"/>
      <c r="R18035" s="2"/>
    </row>
    <row r="18036" spans="14:18" x14ac:dyDescent="0.35">
      <c r="N18036" s="25"/>
      <c r="R18036" s="2"/>
    </row>
    <row r="18037" spans="14:18" x14ac:dyDescent="0.35">
      <c r="N18037" s="25"/>
      <c r="R18037" s="2"/>
    </row>
    <row r="18038" spans="14:18" x14ac:dyDescent="0.35">
      <c r="N18038" s="25"/>
      <c r="R18038" s="2"/>
    </row>
    <row r="18039" spans="14:18" x14ac:dyDescent="0.35">
      <c r="N18039" s="25"/>
      <c r="R18039" s="2"/>
    </row>
    <row r="18040" spans="14:18" x14ac:dyDescent="0.35">
      <c r="N18040" s="25"/>
      <c r="R18040" s="2"/>
    </row>
    <row r="18041" spans="14:18" x14ac:dyDescent="0.35">
      <c r="N18041" s="25"/>
      <c r="R18041" s="2"/>
    </row>
    <row r="18042" spans="14:18" x14ac:dyDescent="0.35">
      <c r="N18042" s="25"/>
      <c r="R18042" s="2"/>
    </row>
    <row r="18043" spans="14:18" x14ac:dyDescent="0.35">
      <c r="N18043" s="25"/>
      <c r="R18043" s="2"/>
    </row>
    <row r="18044" spans="14:18" x14ac:dyDescent="0.35">
      <c r="N18044" s="25"/>
      <c r="R18044" s="2"/>
    </row>
    <row r="18045" spans="14:18" x14ac:dyDescent="0.35">
      <c r="N18045" s="25"/>
      <c r="R18045" s="2"/>
    </row>
    <row r="18046" spans="14:18" x14ac:dyDescent="0.35">
      <c r="N18046" s="25"/>
      <c r="R18046" s="2"/>
    </row>
    <row r="18047" spans="14:18" x14ac:dyDescent="0.35">
      <c r="N18047" s="25"/>
      <c r="R18047" s="2"/>
    </row>
    <row r="18048" spans="14:18" x14ac:dyDescent="0.35">
      <c r="N18048" s="25"/>
      <c r="R18048" s="2"/>
    </row>
    <row r="18049" spans="14:18" x14ac:dyDescent="0.35">
      <c r="N18049" s="25"/>
      <c r="R18049" s="2"/>
    </row>
    <row r="18050" spans="14:18" x14ac:dyDescent="0.35">
      <c r="N18050" s="25"/>
      <c r="R18050" s="2"/>
    </row>
    <row r="18051" spans="14:18" x14ac:dyDescent="0.35">
      <c r="N18051" s="25"/>
      <c r="R18051" s="2"/>
    </row>
    <row r="18052" spans="14:18" x14ac:dyDescent="0.35">
      <c r="N18052" s="25"/>
      <c r="R18052" s="2"/>
    </row>
    <row r="18053" spans="14:18" x14ac:dyDescent="0.35">
      <c r="N18053" s="25"/>
      <c r="R18053" s="2"/>
    </row>
    <row r="18054" spans="14:18" x14ac:dyDescent="0.35">
      <c r="N18054" s="25"/>
      <c r="R18054" s="2"/>
    </row>
    <row r="18055" spans="14:18" x14ac:dyDescent="0.35">
      <c r="N18055" s="25"/>
      <c r="R18055" s="2"/>
    </row>
    <row r="18056" spans="14:18" x14ac:dyDescent="0.35">
      <c r="N18056" s="25"/>
      <c r="R18056" s="2"/>
    </row>
    <row r="18057" spans="14:18" x14ac:dyDescent="0.35">
      <c r="N18057" s="25"/>
      <c r="R18057" s="2"/>
    </row>
    <row r="18058" spans="14:18" x14ac:dyDescent="0.35">
      <c r="N18058" s="25"/>
      <c r="R18058" s="2"/>
    </row>
    <row r="18059" spans="14:18" x14ac:dyDescent="0.35">
      <c r="N18059" s="25"/>
      <c r="R18059" s="2"/>
    </row>
    <row r="18060" spans="14:18" x14ac:dyDescent="0.35">
      <c r="N18060" s="25"/>
      <c r="R18060" s="2"/>
    </row>
    <row r="18061" spans="14:18" x14ac:dyDescent="0.35">
      <c r="N18061" s="25"/>
      <c r="R18061" s="2"/>
    </row>
    <row r="18062" spans="14:18" x14ac:dyDescent="0.35">
      <c r="N18062" s="25"/>
      <c r="R18062" s="2"/>
    </row>
    <row r="18063" spans="14:18" x14ac:dyDescent="0.35">
      <c r="N18063" s="25"/>
      <c r="R18063" s="2"/>
    </row>
    <row r="18064" spans="14:18" x14ac:dyDescent="0.35">
      <c r="N18064" s="25"/>
      <c r="R18064" s="2"/>
    </row>
    <row r="18065" spans="14:22" x14ac:dyDescent="0.35">
      <c r="N18065" s="25"/>
      <c r="R18065" s="2"/>
    </row>
    <row r="18066" spans="14:22" x14ac:dyDescent="0.35">
      <c r="N18066" s="25"/>
      <c r="R18066" s="2"/>
    </row>
    <row r="18067" spans="14:22" x14ac:dyDescent="0.35">
      <c r="N18067" s="25"/>
      <c r="R18067" s="2"/>
    </row>
    <row r="18068" spans="14:22" x14ac:dyDescent="0.35">
      <c r="N18068" s="25"/>
      <c r="R18068" s="2"/>
    </row>
    <row r="18069" spans="14:22" x14ac:dyDescent="0.35">
      <c r="N18069" s="25"/>
      <c r="R18069" s="2"/>
    </row>
    <row r="18070" spans="14:22" x14ac:dyDescent="0.35">
      <c r="N18070" s="25"/>
      <c r="R18070" s="2"/>
    </row>
    <row r="18071" spans="14:22" x14ac:dyDescent="0.35">
      <c r="N18071" s="25"/>
      <c r="R18071" s="2"/>
    </row>
    <row r="18072" spans="14:22" x14ac:dyDescent="0.35">
      <c r="N18072" s="25"/>
      <c r="R18072" s="2"/>
    </row>
    <row r="18073" spans="14:22" x14ac:dyDescent="0.35">
      <c r="N18073" s="25"/>
      <c r="R18073" s="2"/>
    </row>
    <row r="18074" spans="14:22" x14ac:dyDescent="0.35">
      <c r="N18074" s="25"/>
      <c r="R18074" s="2"/>
    </row>
    <row r="18075" spans="14:22" x14ac:dyDescent="0.35">
      <c r="N18075" s="25"/>
      <c r="R18075" s="2"/>
    </row>
    <row r="18076" spans="14:22" x14ac:dyDescent="0.35">
      <c r="N18076" s="25"/>
      <c r="R18076" s="2"/>
    </row>
    <row r="18077" spans="14:22" x14ac:dyDescent="0.35">
      <c r="N18077" s="25"/>
      <c r="R18077" s="2"/>
    </row>
    <row r="18078" spans="14:22" x14ac:dyDescent="0.35">
      <c r="N18078" s="25"/>
      <c r="R18078" s="2"/>
    </row>
    <row r="18079" spans="14:22" x14ac:dyDescent="0.35">
      <c r="N18079" s="25"/>
      <c r="R18079" s="2"/>
    </row>
    <row r="18080" spans="14:22" x14ac:dyDescent="0.35">
      <c r="N18080" s="25"/>
      <c r="R18080" s="2"/>
      <c r="U18080" s="5"/>
      <c r="V18080" s="6"/>
    </row>
    <row r="18081" spans="14:18" x14ac:dyDescent="0.35">
      <c r="N18081" s="25"/>
      <c r="R18081" s="2"/>
    </row>
    <row r="18082" spans="14:18" x14ac:dyDescent="0.35">
      <c r="N18082" s="25"/>
      <c r="R18082" s="2"/>
    </row>
    <row r="18083" spans="14:18" x14ac:dyDescent="0.35">
      <c r="N18083" s="25"/>
      <c r="R18083" s="2"/>
    </row>
    <row r="18084" spans="14:18" x14ac:dyDescent="0.35">
      <c r="N18084" s="25"/>
      <c r="R18084" s="2"/>
    </row>
    <row r="18085" spans="14:18" x14ac:dyDescent="0.35">
      <c r="N18085" s="25"/>
      <c r="R18085" s="2"/>
    </row>
    <row r="18086" spans="14:18" x14ac:dyDescent="0.35">
      <c r="N18086" s="25"/>
      <c r="R18086" s="2"/>
    </row>
    <row r="18087" spans="14:18" x14ac:dyDescent="0.35">
      <c r="N18087" s="25"/>
      <c r="R18087" s="2"/>
    </row>
    <row r="18088" spans="14:18" x14ac:dyDescent="0.35">
      <c r="N18088" s="25"/>
      <c r="R18088" s="2"/>
    </row>
    <row r="18089" spans="14:18" x14ac:dyDescent="0.35">
      <c r="N18089" s="25"/>
      <c r="R18089" s="2"/>
    </row>
    <row r="18090" spans="14:18" x14ac:dyDescent="0.35">
      <c r="N18090" s="25"/>
      <c r="R18090" s="2"/>
    </row>
    <row r="18091" spans="14:18" x14ac:dyDescent="0.35">
      <c r="N18091" s="25"/>
      <c r="R18091" s="2"/>
    </row>
    <row r="18092" spans="14:18" x14ac:dyDescent="0.35">
      <c r="N18092" s="25"/>
      <c r="R18092" s="2"/>
    </row>
    <row r="18093" spans="14:18" x14ac:dyDescent="0.35">
      <c r="N18093" s="25"/>
      <c r="R18093" s="2"/>
    </row>
    <row r="18094" spans="14:18" x14ac:dyDescent="0.35">
      <c r="N18094" s="25"/>
      <c r="R18094" s="2"/>
    </row>
    <row r="18095" spans="14:18" x14ac:dyDescent="0.35">
      <c r="N18095" s="25"/>
      <c r="R18095" s="2"/>
    </row>
    <row r="18096" spans="14:18" x14ac:dyDescent="0.35">
      <c r="N18096" s="25"/>
      <c r="R18096" s="2"/>
    </row>
    <row r="18097" spans="14:18" x14ac:dyDescent="0.35">
      <c r="N18097" s="25"/>
      <c r="R18097" s="2"/>
    </row>
    <row r="18098" spans="14:18" x14ac:dyDescent="0.35">
      <c r="N18098" s="25"/>
      <c r="R18098" s="2"/>
    </row>
    <row r="18099" spans="14:18" x14ac:dyDescent="0.35">
      <c r="N18099" s="25"/>
      <c r="R18099" s="2"/>
    </row>
    <row r="18100" spans="14:18" x14ac:dyDescent="0.35">
      <c r="N18100" s="25"/>
      <c r="R18100" s="2"/>
    </row>
    <row r="18101" spans="14:18" x14ac:dyDescent="0.35">
      <c r="N18101" s="25"/>
      <c r="R18101" s="2"/>
    </row>
    <row r="18102" spans="14:18" x14ac:dyDescent="0.35">
      <c r="N18102" s="25"/>
      <c r="R18102" s="2"/>
    </row>
    <row r="18103" spans="14:18" x14ac:dyDescent="0.35">
      <c r="N18103" s="25"/>
      <c r="R18103" s="2"/>
    </row>
    <row r="18104" spans="14:18" x14ac:dyDescent="0.35">
      <c r="N18104" s="25"/>
      <c r="R18104" s="2"/>
    </row>
    <row r="18105" spans="14:18" x14ac:dyDescent="0.35">
      <c r="N18105" s="25"/>
      <c r="R18105" s="2"/>
    </row>
    <row r="18106" spans="14:18" x14ac:dyDescent="0.35">
      <c r="N18106" s="25"/>
      <c r="R18106" s="2"/>
    </row>
    <row r="18107" spans="14:18" x14ac:dyDescent="0.35">
      <c r="N18107" s="25"/>
      <c r="R18107" s="2"/>
    </row>
    <row r="18108" spans="14:18" x14ac:dyDescent="0.35">
      <c r="N18108" s="25"/>
      <c r="R18108" s="2"/>
    </row>
    <row r="18109" spans="14:18" x14ac:dyDescent="0.35">
      <c r="N18109" s="25"/>
      <c r="R18109" s="2"/>
    </row>
    <row r="18110" spans="14:18" x14ac:dyDescent="0.35">
      <c r="N18110" s="25"/>
      <c r="R18110" s="2"/>
    </row>
    <row r="18111" spans="14:18" x14ac:dyDescent="0.35">
      <c r="N18111" s="25"/>
      <c r="R18111" s="2"/>
    </row>
    <row r="18112" spans="14:18" x14ac:dyDescent="0.35">
      <c r="N18112" s="25"/>
      <c r="R18112" s="2"/>
    </row>
    <row r="18113" spans="14:18" x14ac:dyDescent="0.35">
      <c r="N18113" s="25"/>
      <c r="R18113" s="2"/>
    </row>
    <row r="18114" spans="14:18" x14ac:dyDescent="0.35">
      <c r="N18114" s="25"/>
      <c r="R18114" s="2"/>
    </row>
    <row r="18115" spans="14:18" x14ac:dyDescent="0.35">
      <c r="N18115" s="25"/>
      <c r="R18115" s="2"/>
    </row>
    <row r="18116" spans="14:18" x14ac:dyDescent="0.35">
      <c r="N18116" s="25"/>
      <c r="R18116" s="2"/>
    </row>
    <row r="18117" spans="14:18" x14ac:dyDescent="0.35">
      <c r="N18117" s="25"/>
      <c r="R18117" s="2"/>
    </row>
    <row r="18118" spans="14:18" x14ac:dyDescent="0.35">
      <c r="N18118" s="25"/>
      <c r="R18118" s="2"/>
    </row>
    <row r="18119" spans="14:18" x14ac:dyDescent="0.35">
      <c r="N18119" s="25"/>
      <c r="R18119" s="2"/>
    </row>
    <row r="18120" spans="14:18" x14ac:dyDescent="0.35">
      <c r="N18120" s="25"/>
      <c r="R18120" s="2"/>
    </row>
    <row r="18121" spans="14:18" x14ac:dyDescent="0.35">
      <c r="N18121" s="25"/>
      <c r="R18121" s="2"/>
    </row>
    <row r="18122" spans="14:18" x14ac:dyDescent="0.35">
      <c r="N18122" s="25"/>
      <c r="R18122" s="2"/>
    </row>
    <row r="18123" spans="14:18" x14ac:dyDescent="0.35">
      <c r="N18123" s="25"/>
      <c r="R18123" s="2"/>
    </row>
    <row r="18124" spans="14:18" x14ac:dyDescent="0.35">
      <c r="N18124" s="25"/>
      <c r="R18124" s="2"/>
    </row>
    <row r="18125" spans="14:18" x14ac:dyDescent="0.35">
      <c r="N18125" s="25"/>
      <c r="R18125" s="2"/>
    </row>
    <row r="18126" spans="14:18" x14ac:dyDescent="0.35">
      <c r="N18126" s="25"/>
      <c r="R18126" s="2"/>
    </row>
    <row r="18127" spans="14:18" x14ac:dyDescent="0.35">
      <c r="N18127" s="25"/>
      <c r="R18127" s="2"/>
    </row>
    <row r="18128" spans="14:18" x14ac:dyDescent="0.35">
      <c r="N18128" s="25"/>
      <c r="R18128" s="2"/>
    </row>
    <row r="18129" spans="14:18" x14ac:dyDescent="0.35">
      <c r="N18129" s="25"/>
      <c r="R18129" s="2"/>
    </row>
    <row r="18130" spans="14:18" x14ac:dyDescent="0.35">
      <c r="N18130" s="25"/>
      <c r="R18130" s="2"/>
    </row>
    <row r="18131" spans="14:18" x14ac:dyDescent="0.35">
      <c r="N18131" s="25"/>
      <c r="R18131" s="2"/>
    </row>
    <row r="18132" spans="14:18" x14ac:dyDescent="0.35">
      <c r="N18132" s="25"/>
      <c r="R18132" s="2"/>
    </row>
    <row r="18133" spans="14:18" x14ac:dyDescent="0.35">
      <c r="N18133" s="25"/>
      <c r="R18133" s="2"/>
    </row>
    <row r="18134" spans="14:18" x14ac:dyDescent="0.35">
      <c r="N18134" s="25"/>
      <c r="R18134" s="2"/>
    </row>
    <row r="18135" spans="14:18" x14ac:dyDescent="0.35">
      <c r="N18135" s="25"/>
      <c r="R18135" s="2"/>
    </row>
    <row r="18136" spans="14:18" x14ac:dyDescent="0.35">
      <c r="N18136" s="25"/>
      <c r="R18136" s="2"/>
    </row>
    <row r="18137" spans="14:18" x14ac:dyDescent="0.35">
      <c r="N18137" s="25"/>
      <c r="R18137" s="2"/>
    </row>
    <row r="18138" spans="14:18" x14ac:dyDescent="0.35">
      <c r="N18138" s="25"/>
      <c r="R18138" s="2"/>
    </row>
    <row r="18139" spans="14:18" x14ac:dyDescent="0.35">
      <c r="N18139" s="25"/>
      <c r="R18139" s="2"/>
    </row>
    <row r="18140" spans="14:18" x14ac:dyDescent="0.35">
      <c r="N18140" s="25"/>
      <c r="R18140" s="2"/>
    </row>
    <row r="18141" spans="14:18" x14ac:dyDescent="0.35">
      <c r="N18141" s="25"/>
      <c r="R18141" s="2"/>
    </row>
    <row r="18142" spans="14:18" x14ac:dyDescent="0.35">
      <c r="N18142" s="25"/>
      <c r="R18142" s="2"/>
    </row>
    <row r="18143" spans="14:18" x14ac:dyDescent="0.35">
      <c r="N18143" s="25"/>
      <c r="R18143" s="2"/>
    </row>
    <row r="18144" spans="14:18" x14ac:dyDescent="0.35">
      <c r="N18144" s="25"/>
      <c r="R18144" s="2"/>
    </row>
    <row r="18145" spans="14:18" x14ac:dyDescent="0.35">
      <c r="N18145" s="25"/>
      <c r="R18145" s="2"/>
    </row>
    <row r="18146" spans="14:18" x14ac:dyDescent="0.35">
      <c r="N18146" s="25"/>
      <c r="R18146" s="2"/>
    </row>
    <row r="18147" spans="14:18" x14ac:dyDescent="0.35">
      <c r="N18147" s="25"/>
      <c r="R18147" s="2"/>
    </row>
    <row r="18148" spans="14:18" x14ac:dyDescent="0.35">
      <c r="N18148" s="25"/>
      <c r="R18148" s="2"/>
    </row>
    <row r="18149" spans="14:18" x14ac:dyDescent="0.35">
      <c r="N18149" s="25"/>
      <c r="R18149" s="2"/>
    </row>
    <row r="18150" spans="14:18" x14ac:dyDescent="0.35">
      <c r="N18150" s="25"/>
      <c r="R18150" s="2"/>
    </row>
    <row r="18151" spans="14:18" x14ac:dyDescent="0.35">
      <c r="N18151" s="25"/>
      <c r="R18151" s="2"/>
    </row>
    <row r="18152" spans="14:18" x14ac:dyDescent="0.35">
      <c r="N18152" s="25"/>
      <c r="R18152" s="2"/>
    </row>
    <row r="18153" spans="14:18" x14ac:dyDescent="0.35">
      <c r="N18153" s="25"/>
      <c r="R18153" s="2"/>
    </row>
    <row r="18154" spans="14:18" x14ac:dyDescent="0.35">
      <c r="N18154" s="25"/>
      <c r="R18154" s="2"/>
    </row>
    <row r="18155" spans="14:18" x14ac:dyDescent="0.35">
      <c r="N18155" s="25"/>
      <c r="R18155" s="2"/>
    </row>
    <row r="18156" spans="14:18" x14ac:dyDescent="0.35">
      <c r="N18156" s="25"/>
      <c r="R18156" s="2"/>
    </row>
    <row r="18157" spans="14:18" x14ac:dyDescent="0.35">
      <c r="N18157" s="25"/>
      <c r="R18157" s="2"/>
    </row>
    <row r="18158" spans="14:18" x14ac:dyDescent="0.35">
      <c r="N18158" s="25"/>
      <c r="R18158" s="2"/>
    </row>
    <row r="18159" spans="14:18" x14ac:dyDescent="0.35">
      <c r="N18159" s="25"/>
      <c r="R18159" s="2"/>
    </row>
    <row r="18160" spans="14:18" x14ac:dyDescent="0.35">
      <c r="N18160" s="25"/>
      <c r="R18160" s="2"/>
    </row>
    <row r="18161" spans="14:22" x14ac:dyDescent="0.35">
      <c r="N18161" s="25"/>
      <c r="R18161" s="2"/>
    </row>
    <row r="18162" spans="14:22" x14ac:dyDescent="0.35">
      <c r="N18162" s="25"/>
      <c r="R18162" s="2"/>
    </row>
    <row r="18163" spans="14:22" x14ac:dyDescent="0.35">
      <c r="N18163" s="25"/>
      <c r="R18163" s="2"/>
    </row>
    <row r="18164" spans="14:22" x14ac:dyDescent="0.35">
      <c r="N18164" s="25"/>
      <c r="R18164" s="2"/>
    </row>
    <row r="18165" spans="14:22" x14ac:dyDescent="0.35">
      <c r="N18165" s="25"/>
      <c r="R18165" s="2"/>
    </row>
    <row r="18166" spans="14:22" x14ac:dyDescent="0.35">
      <c r="N18166" s="25"/>
      <c r="R18166" s="2"/>
    </row>
    <row r="18167" spans="14:22" x14ac:dyDescent="0.35">
      <c r="N18167" s="25"/>
      <c r="R18167" s="2"/>
    </row>
    <row r="18168" spans="14:22" x14ac:dyDescent="0.35">
      <c r="N18168" s="25"/>
      <c r="R18168" s="2"/>
    </row>
    <row r="18169" spans="14:22" x14ac:dyDescent="0.35">
      <c r="N18169" s="25"/>
      <c r="R18169" s="2"/>
    </row>
    <row r="18170" spans="14:22" x14ac:dyDescent="0.35">
      <c r="N18170" s="25"/>
      <c r="R18170" s="2"/>
    </row>
    <row r="18171" spans="14:22" x14ac:dyDescent="0.35">
      <c r="N18171" s="25"/>
      <c r="R18171" s="2"/>
    </row>
    <row r="18172" spans="14:22" x14ac:dyDescent="0.35">
      <c r="N18172" s="25"/>
      <c r="R18172" s="2"/>
    </row>
    <row r="18173" spans="14:22" x14ac:dyDescent="0.35">
      <c r="N18173" s="25"/>
      <c r="R18173" s="2"/>
    </row>
    <row r="18174" spans="14:22" x14ac:dyDescent="0.35">
      <c r="N18174" s="25"/>
      <c r="R18174" s="2"/>
    </row>
    <row r="18175" spans="14:22" x14ac:dyDescent="0.35">
      <c r="N18175" s="25"/>
      <c r="R18175" s="2"/>
    </row>
    <row r="18176" spans="14:22" x14ac:dyDescent="0.35">
      <c r="N18176" s="25"/>
      <c r="R18176" s="2"/>
      <c r="U18176" s="5"/>
      <c r="V18176" s="6"/>
    </row>
    <row r="18177" spans="14:18" x14ac:dyDescent="0.35">
      <c r="N18177" s="25"/>
      <c r="R18177" s="2"/>
    </row>
    <row r="18178" spans="14:18" x14ac:dyDescent="0.35">
      <c r="N18178" s="25"/>
      <c r="R18178" s="2"/>
    </row>
    <row r="18179" spans="14:18" x14ac:dyDescent="0.35">
      <c r="N18179" s="25"/>
      <c r="R18179" s="2"/>
    </row>
    <row r="18180" spans="14:18" x14ac:dyDescent="0.35">
      <c r="N18180" s="25"/>
      <c r="R18180" s="2"/>
    </row>
    <row r="18181" spans="14:18" x14ac:dyDescent="0.35">
      <c r="N18181" s="25"/>
      <c r="R18181" s="2"/>
    </row>
    <row r="18182" spans="14:18" x14ac:dyDescent="0.35">
      <c r="N18182" s="25"/>
      <c r="R18182" s="2"/>
    </row>
    <row r="18183" spans="14:18" x14ac:dyDescent="0.35">
      <c r="N18183" s="25"/>
      <c r="R18183" s="2"/>
    </row>
    <row r="18184" spans="14:18" x14ac:dyDescent="0.35">
      <c r="N18184" s="25"/>
      <c r="R18184" s="2"/>
    </row>
    <row r="18185" spans="14:18" x14ac:dyDescent="0.35">
      <c r="N18185" s="25"/>
      <c r="R18185" s="2"/>
    </row>
    <row r="18186" spans="14:18" x14ac:dyDescent="0.35">
      <c r="N18186" s="25"/>
      <c r="R18186" s="2"/>
    </row>
    <row r="18187" spans="14:18" x14ac:dyDescent="0.35">
      <c r="N18187" s="25"/>
      <c r="R18187" s="2"/>
    </row>
    <row r="18188" spans="14:18" x14ac:dyDescent="0.35">
      <c r="N18188" s="25"/>
      <c r="R18188" s="2"/>
    </row>
    <row r="18189" spans="14:18" x14ac:dyDescent="0.35">
      <c r="N18189" s="25"/>
      <c r="R18189" s="2"/>
    </row>
    <row r="18190" spans="14:18" x14ac:dyDescent="0.35">
      <c r="N18190" s="25"/>
      <c r="R18190" s="2"/>
    </row>
    <row r="18191" spans="14:18" x14ac:dyDescent="0.35">
      <c r="N18191" s="25"/>
      <c r="R18191" s="2"/>
    </row>
    <row r="18192" spans="14:18" x14ac:dyDescent="0.35">
      <c r="N18192" s="25"/>
      <c r="R18192" s="2"/>
    </row>
    <row r="18193" spans="14:18" x14ac:dyDescent="0.35">
      <c r="N18193" s="25"/>
      <c r="R18193" s="2"/>
    </row>
    <row r="18194" spans="14:18" x14ac:dyDescent="0.35">
      <c r="N18194" s="25"/>
      <c r="R18194" s="2"/>
    </row>
    <row r="18195" spans="14:18" x14ac:dyDescent="0.35">
      <c r="N18195" s="25"/>
      <c r="R18195" s="2"/>
    </row>
    <row r="18196" spans="14:18" x14ac:dyDescent="0.35">
      <c r="N18196" s="25"/>
      <c r="R18196" s="2"/>
    </row>
    <row r="18197" spans="14:18" x14ac:dyDescent="0.35">
      <c r="N18197" s="25"/>
      <c r="R18197" s="2"/>
    </row>
    <row r="18198" spans="14:18" x14ac:dyDescent="0.35">
      <c r="N18198" s="25"/>
      <c r="R18198" s="2"/>
    </row>
    <row r="18199" spans="14:18" x14ac:dyDescent="0.35">
      <c r="N18199" s="25"/>
      <c r="R18199" s="2"/>
    </row>
    <row r="18200" spans="14:18" x14ac:dyDescent="0.35">
      <c r="N18200" s="25"/>
      <c r="R18200" s="2"/>
    </row>
    <row r="18201" spans="14:18" x14ac:dyDescent="0.35">
      <c r="N18201" s="25"/>
      <c r="R18201" s="2"/>
    </row>
    <row r="18202" spans="14:18" x14ac:dyDescent="0.35">
      <c r="N18202" s="25"/>
      <c r="R18202" s="2"/>
    </row>
    <row r="18203" spans="14:18" x14ac:dyDescent="0.35">
      <c r="N18203" s="25"/>
      <c r="R18203" s="2"/>
    </row>
    <row r="18204" spans="14:18" x14ac:dyDescent="0.35">
      <c r="N18204" s="25"/>
      <c r="R18204" s="2"/>
    </row>
    <row r="18205" spans="14:18" x14ac:dyDescent="0.35">
      <c r="N18205" s="25"/>
      <c r="R18205" s="2"/>
    </row>
    <row r="18206" spans="14:18" x14ac:dyDescent="0.35">
      <c r="N18206" s="25"/>
      <c r="R18206" s="2"/>
    </row>
    <row r="18207" spans="14:18" x14ac:dyDescent="0.35">
      <c r="N18207" s="25"/>
      <c r="R18207" s="2"/>
    </row>
    <row r="18208" spans="14:18" x14ac:dyDescent="0.35">
      <c r="N18208" s="25"/>
      <c r="R18208" s="2"/>
    </row>
    <row r="18209" spans="14:18" x14ac:dyDescent="0.35">
      <c r="N18209" s="25"/>
      <c r="R18209" s="2"/>
    </row>
    <row r="18210" spans="14:18" x14ac:dyDescent="0.35">
      <c r="N18210" s="25"/>
      <c r="R18210" s="2"/>
    </row>
    <row r="18211" spans="14:18" x14ac:dyDescent="0.35">
      <c r="N18211" s="25"/>
      <c r="R18211" s="2"/>
    </row>
    <row r="18212" spans="14:18" x14ac:dyDescent="0.35">
      <c r="N18212" s="25"/>
      <c r="R18212" s="2"/>
    </row>
    <row r="18213" spans="14:18" x14ac:dyDescent="0.35">
      <c r="N18213" s="25"/>
      <c r="R18213" s="2"/>
    </row>
    <row r="18214" spans="14:18" x14ac:dyDescent="0.35">
      <c r="N18214" s="25"/>
      <c r="R18214" s="2"/>
    </row>
    <row r="18215" spans="14:18" x14ac:dyDescent="0.35">
      <c r="N18215" s="25"/>
      <c r="R18215" s="2"/>
    </row>
    <row r="18216" spans="14:18" x14ac:dyDescent="0.35">
      <c r="N18216" s="25"/>
      <c r="R18216" s="2"/>
    </row>
    <row r="18217" spans="14:18" x14ac:dyDescent="0.35">
      <c r="N18217" s="25"/>
      <c r="R18217" s="2"/>
    </row>
    <row r="18218" spans="14:18" x14ac:dyDescent="0.35">
      <c r="N18218" s="25"/>
      <c r="R18218" s="2"/>
    </row>
    <row r="18219" spans="14:18" x14ac:dyDescent="0.35">
      <c r="N18219" s="25"/>
      <c r="R18219" s="2"/>
    </row>
    <row r="18220" spans="14:18" x14ac:dyDescent="0.35">
      <c r="N18220" s="25"/>
      <c r="R18220" s="2"/>
    </row>
    <row r="18221" spans="14:18" x14ac:dyDescent="0.35">
      <c r="N18221" s="25"/>
      <c r="R18221" s="2"/>
    </row>
    <row r="18222" spans="14:18" x14ac:dyDescent="0.35">
      <c r="N18222" s="25"/>
      <c r="R18222" s="2"/>
    </row>
    <row r="18223" spans="14:18" x14ac:dyDescent="0.35">
      <c r="N18223" s="25"/>
      <c r="R18223" s="2"/>
    </row>
    <row r="18224" spans="14:18" x14ac:dyDescent="0.35">
      <c r="N18224" s="25"/>
      <c r="R18224" s="2"/>
    </row>
    <row r="18225" spans="14:18" x14ac:dyDescent="0.35">
      <c r="N18225" s="25"/>
      <c r="R18225" s="2"/>
    </row>
    <row r="18226" spans="14:18" x14ac:dyDescent="0.35">
      <c r="N18226" s="25"/>
      <c r="R18226" s="2"/>
    </row>
    <row r="18227" spans="14:18" x14ac:dyDescent="0.35">
      <c r="N18227" s="25"/>
      <c r="R18227" s="2"/>
    </row>
    <row r="18228" spans="14:18" x14ac:dyDescent="0.35">
      <c r="N18228" s="25"/>
      <c r="R18228" s="2"/>
    </row>
    <row r="18229" spans="14:18" x14ac:dyDescent="0.35">
      <c r="N18229" s="25"/>
      <c r="R18229" s="2"/>
    </row>
    <row r="18230" spans="14:18" x14ac:dyDescent="0.35">
      <c r="N18230" s="25"/>
      <c r="R18230" s="2"/>
    </row>
    <row r="18231" spans="14:18" x14ac:dyDescent="0.35">
      <c r="N18231" s="25"/>
      <c r="R18231" s="2"/>
    </row>
    <row r="18232" spans="14:18" x14ac:dyDescent="0.35">
      <c r="N18232" s="25"/>
      <c r="R18232" s="2"/>
    </row>
    <row r="18233" spans="14:18" x14ac:dyDescent="0.35">
      <c r="N18233" s="25"/>
      <c r="R18233" s="2"/>
    </row>
    <row r="18234" spans="14:18" x14ac:dyDescent="0.35">
      <c r="N18234" s="25"/>
      <c r="R18234" s="2"/>
    </row>
    <row r="18235" spans="14:18" x14ac:dyDescent="0.35">
      <c r="N18235" s="25"/>
      <c r="R18235" s="2"/>
    </row>
    <row r="18236" spans="14:18" x14ac:dyDescent="0.35">
      <c r="N18236" s="25"/>
      <c r="R18236" s="2"/>
    </row>
    <row r="18237" spans="14:18" x14ac:dyDescent="0.35">
      <c r="N18237" s="25"/>
      <c r="R18237" s="2"/>
    </row>
    <row r="18238" spans="14:18" x14ac:dyDescent="0.35">
      <c r="N18238" s="25"/>
      <c r="R18238" s="2"/>
    </row>
    <row r="18239" spans="14:18" x14ac:dyDescent="0.35">
      <c r="N18239" s="25"/>
      <c r="R18239" s="2"/>
    </row>
    <row r="18240" spans="14:18" x14ac:dyDescent="0.35">
      <c r="N18240" s="25"/>
      <c r="R18240" s="2"/>
    </row>
    <row r="18241" spans="14:18" x14ac:dyDescent="0.35">
      <c r="N18241" s="25"/>
      <c r="R18241" s="2"/>
    </row>
    <row r="18242" spans="14:18" x14ac:dyDescent="0.35">
      <c r="N18242" s="25"/>
      <c r="R18242" s="2"/>
    </row>
    <row r="18243" spans="14:18" x14ac:dyDescent="0.35">
      <c r="N18243" s="25"/>
      <c r="R18243" s="2"/>
    </row>
    <row r="18244" spans="14:18" x14ac:dyDescent="0.35">
      <c r="N18244" s="25"/>
      <c r="R18244" s="2"/>
    </row>
    <row r="18245" spans="14:18" x14ac:dyDescent="0.35">
      <c r="N18245" s="25"/>
      <c r="R18245" s="2"/>
    </row>
    <row r="18246" spans="14:18" x14ac:dyDescent="0.35">
      <c r="N18246" s="25"/>
      <c r="R18246" s="2"/>
    </row>
    <row r="18247" spans="14:18" x14ac:dyDescent="0.35">
      <c r="N18247" s="25"/>
      <c r="R18247" s="2"/>
    </row>
    <row r="18248" spans="14:18" x14ac:dyDescent="0.35">
      <c r="N18248" s="25"/>
      <c r="R18248" s="2"/>
    </row>
    <row r="18249" spans="14:18" x14ac:dyDescent="0.35">
      <c r="N18249" s="25"/>
      <c r="R18249" s="2"/>
    </row>
    <row r="18250" spans="14:18" x14ac:dyDescent="0.35">
      <c r="N18250" s="25"/>
      <c r="R18250" s="2"/>
    </row>
    <row r="18251" spans="14:18" x14ac:dyDescent="0.35">
      <c r="N18251" s="25"/>
      <c r="R18251" s="2"/>
    </row>
    <row r="18252" spans="14:18" x14ac:dyDescent="0.35">
      <c r="N18252" s="25"/>
      <c r="R18252" s="2"/>
    </row>
    <row r="18253" spans="14:18" x14ac:dyDescent="0.35">
      <c r="N18253" s="25"/>
      <c r="R18253" s="2"/>
    </row>
    <row r="18254" spans="14:18" x14ac:dyDescent="0.35">
      <c r="N18254" s="25"/>
      <c r="R18254" s="2"/>
    </row>
    <row r="18255" spans="14:18" x14ac:dyDescent="0.35">
      <c r="N18255" s="25"/>
      <c r="R18255" s="2"/>
    </row>
    <row r="18256" spans="14:18" x14ac:dyDescent="0.35">
      <c r="N18256" s="25"/>
      <c r="R18256" s="2"/>
    </row>
    <row r="18257" spans="14:22" x14ac:dyDescent="0.35">
      <c r="N18257" s="25"/>
      <c r="R18257" s="2"/>
    </row>
    <row r="18258" spans="14:22" x14ac:dyDescent="0.35">
      <c r="N18258" s="25"/>
      <c r="R18258" s="2"/>
    </row>
    <row r="18259" spans="14:22" x14ac:dyDescent="0.35">
      <c r="N18259" s="25"/>
      <c r="R18259" s="2"/>
    </row>
    <row r="18260" spans="14:22" x14ac:dyDescent="0.35">
      <c r="N18260" s="25"/>
      <c r="R18260" s="2"/>
    </row>
    <row r="18261" spans="14:22" x14ac:dyDescent="0.35">
      <c r="N18261" s="25"/>
      <c r="R18261" s="2"/>
    </row>
    <row r="18262" spans="14:22" x14ac:dyDescent="0.35">
      <c r="N18262" s="25"/>
      <c r="R18262" s="2"/>
    </row>
    <row r="18263" spans="14:22" x14ac:dyDescent="0.35">
      <c r="N18263" s="25"/>
      <c r="R18263" s="2"/>
    </row>
    <row r="18264" spans="14:22" x14ac:dyDescent="0.35">
      <c r="N18264" s="25"/>
      <c r="R18264" s="2"/>
    </row>
    <row r="18265" spans="14:22" x14ac:dyDescent="0.35">
      <c r="N18265" s="25"/>
      <c r="R18265" s="2"/>
    </row>
    <row r="18266" spans="14:22" x14ac:dyDescent="0.35">
      <c r="N18266" s="25"/>
      <c r="R18266" s="2"/>
    </row>
    <row r="18267" spans="14:22" x14ac:dyDescent="0.35">
      <c r="N18267" s="25"/>
      <c r="R18267" s="2"/>
    </row>
    <row r="18268" spans="14:22" x14ac:dyDescent="0.35">
      <c r="N18268" s="25"/>
      <c r="R18268" s="2"/>
    </row>
    <row r="18269" spans="14:22" x14ac:dyDescent="0.35">
      <c r="N18269" s="25"/>
      <c r="R18269" s="2"/>
    </row>
    <row r="18270" spans="14:22" x14ac:dyDescent="0.35">
      <c r="N18270" s="25"/>
      <c r="R18270" s="2"/>
    </row>
    <row r="18271" spans="14:22" x14ac:dyDescent="0.35">
      <c r="N18271" s="25"/>
      <c r="R18271" s="2"/>
    </row>
    <row r="18272" spans="14:22" x14ac:dyDescent="0.35">
      <c r="N18272" s="25"/>
      <c r="R18272" s="2"/>
      <c r="U18272" s="5"/>
      <c r="V18272" s="6"/>
    </row>
    <row r="18273" spans="14:18" x14ac:dyDescent="0.35">
      <c r="N18273" s="25"/>
      <c r="R18273" s="2"/>
    </row>
    <row r="18274" spans="14:18" x14ac:dyDescent="0.35">
      <c r="N18274" s="25"/>
      <c r="R18274" s="2"/>
    </row>
    <row r="18275" spans="14:18" x14ac:dyDescent="0.35">
      <c r="N18275" s="25"/>
      <c r="R18275" s="2"/>
    </row>
    <row r="18276" spans="14:18" x14ac:dyDescent="0.35">
      <c r="N18276" s="25"/>
      <c r="R18276" s="2"/>
    </row>
    <row r="18277" spans="14:18" x14ac:dyDescent="0.35">
      <c r="N18277" s="25"/>
      <c r="R18277" s="2"/>
    </row>
    <row r="18278" spans="14:18" x14ac:dyDescent="0.35">
      <c r="N18278" s="25"/>
      <c r="R18278" s="2"/>
    </row>
    <row r="18279" spans="14:18" x14ac:dyDescent="0.35">
      <c r="N18279" s="25"/>
      <c r="R18279" s="2"/>
    </row>
    <row r="18280" spans="14:18" x14ac:dyDescent="0.35">
      <c r="N18280" s="25"/>
      <c r="R18280" s="2"/>
    </row>
    <row r="18281" spans="14:18" x14ac:dyDescent="0.35">
      <c r="N18281" s="25"/>
      <c r="R18281" s="2"/>
    </row>
    <row r="18282" spans="14:18" x14ac:dyDescent="0.35">
      <c r="N18282" s="25"/>
      <c r="R18282" s="2"/>
    </row>
    <row r="18283" spans="14:18" x14ac:dyDescent="0.35">
      <c r="N18283" s="25"/>
      <c r="R18283" s="2"/>
    </row>
    <row r="18284" spans="14:18" x14ac:dyDescent="0.35">
      <c r="N18284" s="25"/>
      <c r="R18284" s="2"/>
    </row>
    <row r="18285" spans="14:18" x14ac:dyDescent="0.35">
      <c r="N18285" s="25"/>
      <c r="R18285" s="2"/>
    </row>
    <row r="18286" spans="14:18" x14ac:dyDescent="0.35">
      <c r="N18286" s="25"/>
      <c r="R18286" s="2"/>
    </row>
    <row r="18287" spans="14:18" x14ac:dyDescent="0.35">
      <c r="N18287" s="25"/>
      <c r="R18287" s="2"/>
    </row>
    <row r="18288" spans="14:18" x14ac:dyDescent="0.35">
      <c r="N18288" s="25"/>
      <c r="R18288" s="2"/>
    </row>
    <row r="18289" spans="14:18" x14ac:dyDescent="0.35">
      <c r="N18289" s="25"/>
      <c r="R18289" s="2"/>
    </row>
    <row r="18290" spans="14:18" x14ac:dyDescent="0.35">
      <c r="N18290" s="25"/>
      <c r="R18290" s="2"/>
    </row>
    <row r="18291" spans="14:18" x14ac:dyDescent="0.35">
      <c r="N18291" s="25"/>
      <c r="R18291" s="2"/>
    </row>
    <row r="18292" spans="14:18" x14ac:dyDescent="0.35">
      <c r="N18292" s="25"/>
      <c r="R18292" s="2"/>
    </row>
    <row r="18293" spans="14:18" x14ac:dyDescent="0.35">
      <c r="N18293" s="25"/>
      <c r="R18293" s="2"/>
    </row>
    <row r="18294" spans="14:18" x14ac:dyDescent="0.35">
      <c r="N18294" s="25"/>
      <c r="R18294" s="2"/>
    </row>
    <row r="18295" spans="14:18" x14ac:dyDescent="0.35">
      <c r="N18295" s="25"/>
      <c r="R18295" s="2"/>
    </row>
    <row r="18296" spans="14:18" x14ac:dyDescent="0.35">
      <c r="N18296" s="25"/>
      <c r="R18296" s="2"/>
    </row>
    <row r="18297" spans="14:18" x14ac:dyDescent="0.35">
      <c r="N18297" s="25"/>
      <c r="R18297" s="2"/>
    </row>
    <row r="18298" spans="14:18" x14ac:dyDescent="0.35">
      <c r="N18298" s="25"/>
      <c r="R18298" s="2"/>
    </row>
    <row r="18299" spans="14:18" x14ac:dyDescent="0.35">
      <c r="N18299" s="25"/>
      <c r="R18299" s="2"/>
    </row>
    <row r="18300" spans="14:18" x14ac:dyDescent="0.35">
      <c r="N18300" s="25"/>
      <c r="R18300" s="2"/>
    </row>
    <row r="18301" spans="14:18" x14ac:dyDescent="0.35">
      <c r="N18301" s="25"/>
      <c r="R18301" s="2"/>
    </row>
    <row r="18302" spans="14:18" x14ac:dyDescent="0.35">
      <c r="N18302" s="25"/>
      <c r="R18302" s="2"/>
    </row>
    <row r="18303" spans="14:18" x14ac:dyDescent="0.35">
      <c r="N18303" s="25"/>
      <c r="R18303" s="2"/>
    </row>
    <row r="18304" spans="14:18" x14ac:dyDescent="0.35">
      <c r="N18304" s="25"/>
      <c r="R18304" s="2"/>
    </row>
    <row r="18305" spans="14:18" x14ac:dyDescent="0.35">
      <c r="N18305" s="25"/>
      <c r="R18305" s="2"/>
    </row>
    <row r="18306" spans="14:18" x14ac:dyDescent="0.35">
      <c r="N18306" s="25"/>
      <c r="R18306" s="2"/>
    </row>
    <row r="18307" spans="14:18" x14ac:dyDescent="0.35">
      <c r="N18307" s="25"/>
      <c r="R18307" s="2"/>
    </row>
    <row r="18308" spans="14:18" x14ac:dyDescent="0.35">
      <c r="N18308" s="25"/>
      <c r="R18308" s="2"/>
    </row>
    <row r="18309" spans="14:18" x14ac:dyDescent="0.35">
      <c r="N18309" s="25"/>
      <c r="R18309" s="2"/>
    </row>
    <row r="18310" spans="14:18" x14ac:dyDescent="0.35">
      <c r="N18310" s="25"/>
      <c r="R18310" s="2"/>
    </row>
    <row r="18311" spans="14:18" x14ac:dyDescent="0.35">
      <c r="N18311" s="25"/>
      <c r="R18311" s="2"/>
    </row>
    <row r="18312" spans="14:18" x14ac:dyDescent="0.35">
      <c r="N18312" s="25"/>
      <c r="R18312" s="2"/>
    </row>
    <row r="18313" spans="14:18" x14ac:dyDescent="0.35">
      <c r="N18313" s="25"/>
      <c r="R18313" s="2"/>
    </row>
    <row r="18314" spans="14:18" x14ac:dyDescent="0.35">
      <c r="N18314" s="25"/>
      <c r="R18314" s="2"/>
    </row>
    <row r="18315" spans="14:18" x14ac:dyDescent="0.35">
      <c r="N18315" s="25"/>
      <c r="R18315" s="2"/>
    </row>
    <row r="18316" spans="14:18" x14ac:dyDescent="0.35">
      <c r="N18316" s="25"/>
      <c r="R18316" s="2"/>
    </row>
    <row r="18317" spans="14:18" x14ac:dyDescent="0.35">
      <c r="N18317" s="25"/>
      <c r="R18317" s="2"/>
    </row>
    <row r="18318" spans="14:18" x14ac:dyDescent="0.35">
      <c r="N18318" s="25"/>
      <c r="R18318" s="2"/>
    </row>
    <row r="18319" spans="14:18" x14ac:dyDescent="0.35">
      <c r="N18319" s="25"/>
      <c r="R18319" s="2"/>
    </row>
    <row r="18320" spans="14:18" x14ac:dyDescent="0.35">
      <c r="N18320" s="25"/>
      <c r="R18320" s="2"/>
    </row>
    <row r="18321" spans="14:18" x14ac:dyDescent="0.35">
      <c r="N18321" s="25"/>
      <c r="R18321" s="2"/>
    </row>
    <row r="18322" spans="14:18" x14ac:dyDescent="0.35">
      <c r="N18322" s="25"/>
      <c r="R18322" s="2"/>
    </row>
    <row r="18323" spans="14:18" x14ac:dyDescent="0.35">
      <c r="N18323" s="25"/>
      <c r="R18323" s="2"/>
    </row>
    <row r="18324" spans="14:18" x14ac:dyDescent="0.35">
      <c r="N18324" s="25"/>
      <c r="R18324" s="2"/>
    </row>
    <row r="18325" spans="14:18" x14ac:dyDescent="0.35">
      <c r="N18325" s="25"/>
      <c r="R18325" s="2"/>
    </row>
    <row r="18326" spans="14:18" x14ac:dyDescent="0.35">
      <c r="N18326" s="25"/>
      <c r="R18326" s="2"/>
    </row>
    <row r="18327" spans="14:18" x14ac:dyDescent="0.35">
      <c r="N18327" s="25"/>
      <c r="R18327" s="2"/>
    </row>
    <row r="18328" spans="14:18" x14ac:dyDescent="0.35">
      <c r="N18328" s="25"/>
      <c r="R18328" s="2"/>
    </row>
    <row r="18329" spans="14:18" x14ac:dyDescent="0.35">
      <c r="N18329" s="25"/>
      <c r="R18329" s="2"/>
    </row>
    <row r="18330" spans="14:18" x14ac:dyDescent="0.35">
      <c r="N18330" s="25"/>
      <c r="R18330" s="2"/>
    </row>
    <row r="18331" spans="14:18" x14ac:dyDescent="0.35">
      <c r="N18331" s="25"/>
      <c r="R18331" s="2"/>
    </row>
    <row r="18332" spans="14:18" x14ac:dyDescent="0.35">
      <c r="N18332" s="25"/>
      <c r="R18332" s="2"/>
    </row>
    <row r="18333" spans="14:18" x14ac:dyDescent="0.35">
      <c r="N18333" s="25"/>
      <c r="R18333" s="2"/>
    </row>
    <row r="18334" spans="14:18" x14ac:dyDescent="0.35">
      <c r="N18334" s="25"/>
      <c r="R18334" s="2"/>
    </row>
    <row r="18335" spans="14:18" x14ac:dyDescent="0.35">
      <c r="N18335" s="25"/>
      <c r="R18335" s="2"/>
    </row>
    <row r="18336" spans="14:18" x14ac:dyDescent="0.35">
      <c r="N18336" s="25"/>
      <c r="R18336" s="2"/>
    </row>
    <row r="18337" spans="14:18" x14ac:dyDescent="0.35">
      <c r="N18337" s="25"/>
      <c r="R18337" s="2"/>
    </row>
    <row r="18338" spans="14:18" x14ac:dyDescent="0.35">
      <c r="N18338" s="25"/>
      <c r="R18338" s="2"/>
    </row>
    <row r="18339" spans="14:18" x14ac:dyDescent="0.35">
      <c r="N18339" s="25"/>
      <c r="R18339" s="2"/>
    </row>
    <row r="18340" spans="14:18" x14ac:dyDescent="0.35">
      <c r="N18340" s="25"/>
      <c r="R18340" s="2"/>
    </row>
    <row r="18341" spans="14:18" x14ac:dyDescent="0.35">
      <c r="N18341" s="25"/>
      <c r="R18341" s="2"/>
    </row>
    <row r="18342" spans="14:18" x14ac:dyDescent="0.35">
      <c r="N18342" s="25"/>
      <c r="R18342" s="2"/>
    </row>
    <row r="18343" spans="14:18" x14ac:dyDescent="0.35">
      <c r="N18343" s="25"/>
      <c r="R18343" s="2"/>
    </row>
    <row r="18344" spans="14:18" x14ac:dyDescent="0.35">
      <c r="N18344" s="25"/>
      <c r="R18344" s="2"/>
    </row>
    <row r="18345" spans="14:18" x14ac:dyDescent="0.35">
      <c r="N18345" s="25"/>
      <c r="R18345" s="2"/>
    </row>
    <row r="18346" spans="14:18" x14ac:dyDescent="0.35">
      <c r="N18346" s="25"/>
      <c r="R18346" s="2"/>
    </row>
    <row r="18347" spans="14:18" x14ac:dyDescent="0.35">
      <c r="N18347" s="25"/>
      <c r="R18347" s="2"/>
    </row>
    <row r="18348" spans="14:18" x14ac:dyDescent="0.35">
      <c r="N18348" s="25"/>
      <c r="R18348" s="2"/>
    </row>
    <row r="18349" spans="14:18" x14ac:dyDescent="0.35">
      <c r="N18349" s="25"/>
      <c r="R18349" s="2"/>
    </row>
    <row r="18350" spans="14:18" x14ac:dyDescent="0.35">
      <c r="N18350" s="25"/>
      <c r="R18350" s="2"/>
    </row>
    <row r="18351" spans="14:18" x14ac:dyDescent="0.35">
      <c r="N18351" s="25"/>
      <c r="R18351" s="2"/>
    </row>
    <row r="18352" spans="14:18" x14ac:dyDescent="0.35">
      <c r="N18352" s="25"/>
      <c r="R18352" s="2"/>
    </row>
    <row r="18353" spans="14:22" x14ac:dyDescent="0.35">
      <c r="N18353" s="25"/>
      <c r="R18353" s="2"/>
    </row>
    <row r="18354" spans="14:22" x14ac:dyDescent="0.35">
      <c r="N18354" s="25"/>
      <c r="R18354" s="2"/>
    </row>
    <row r="18355" spans="14:22" x14ac:dyDescent="0.35">
      <c r="N18355" s="25"/>
      <c r="R18355" s="2"/>
    </row>
    <row r="18356" spans="14:22" x14ac:dyDescent="0.35">
      <c r="N18356" s="25"/>
      <c r="R18356" s="2"/>
    </row>
    <row r="18357" spans="14:22" x14ac:dyDescent="0.35">
      <c r="N18357" s="25"/>
      <c r="R18357" s="2"/>
    </row>
    <row r="18358" spans="14:22" x14ac:dyDescent="0.35">
      <c r="N18358" s="25"/>
      <c r="R18358" s="2"/>
    </row>
    <row r="18359" spans="14:22" x14ac:dyDescent="0.35">
      <c r="N18359" s="25"/>
      <c r="R18359" s="2"/>
    </row>
    <row r="18360" spans="14:22" x14ac:dyDescent="0.35">
      <c r="N18360" s="25"/>
      <c r="R18360" s="2"/>
    </row>
    <row r="18361" spans="14:22" x14ac:dyDescent="0.35">
      <c r="N18361" s="25"/>
      <c r="R18361" s="2"/>
    </row>
    <row r="18362" spans="14:22" x14ac:dyDescent="0.35">
      <c r="N18362" s="25"/>
      <c r="R18362" s="2"/>
    </row>
    <row r="18363" spans="14:22" x14ac:dyDescent="0.35">
      <c r="N18363" s="25"/>
      <c r="R18363" s="2"/>
    </row>
    <row r="18364" spans="14:22" x14ac:dyDescent="0.35">
      <c r="N18364" s="25"/>
      <c r="R18364" s="2"/>
    </row>
    <row r="18365" spans="14:22" x14ac:dyDescent="0.35">
      <c r="N18365" s="25"/>
      <c r="R18365" s="2"/>
    </row>
    <row r="18366" spans="14:22" x14ac:dyDescent="0.35">
      <c r="N18366" s="25"/>
      <c r="R18366" s="2"/>
    </row>
    <row r="18367" spans="14:22" x14ac:dyDescent="0.35">
      <c r="N18367" s="25"/>
      <c r="R18367" s="2"/>
    </row>
    <row r="18368" spans="14:22" x14ac:dyDescent="0.35">
      <c r="N18368" s="25"/>
      <c r="R18368" s="2"/>
      <c r="U18368" s="5"/>
      <c r="V18368" s="6"/>
    </row>
    <row r="18369" spans="14:18" x14ac:dyDescent="0.35">
      <c r="N18369" s="25"/>
      <c r="R18369" s="2"/>
    </row>
    <row r="18370" spans="14:18" x14ac:dyDescent="0.35">
      <c r="N18370" s="25"/>
      <c r="R18370" s="2"/>
    </row>
    <row r="18371" spans="14:18" x14ac:dyDescent="0.35">
      <c r="N18371" s="25"/>
      <c r="R18371" s="2"/>
    </row>
    <row r="18372" spans="14:18" x14ac:dyDescent="0.35">
      <c r="N18372" s="25"/>
      <c r="R18372" s="2"/>
    </row>
    <row r="18373" spans="14:18" x14ac:dyDescent="0.35">
      <c r="N18373" s="25"/>
      <c r="R18373" s="2"/>
    </row>
    <row r="18374" spans="14:18" x14ac:dyDescent="0.35">
      <c r="N18374" s="25"/>
      <c r="R18374" s="2"/>
    </row>
    <row r="18375" spans="14:18" x14ac:dyDescent="0.35">
      <c r="N18375" s="25"/>
      <c r="R18375" s="2"/>
    </row>
    <row r="18376" spans="14:18" x14ac:dyDescent="0.35">
      <c r="N18376" s="25"/>
      <c r="R18376" s="2"/>
    </row>
    <row r="18377" spans="14:18" x14ac:dyDescent="0.35">
      <c r="N18377" s="25"/>
      <c r="R18377" s="2"/>
    </row>
    <row r="18378" spans="14:18" x14ac:dyDescent="0.35">
      <c r="N18378" s="25"/>
      <c r="R18378" s="2"/>
    </row>
    <row r="18379" spans="14:18" x14ac:dyDescent="0.35">
      <c r="N18379" s="25"/>
      <c r="R18379" s="2"/>
    </row>
    <row r="18380" spans="14:18" x14ac:dyDescent="0.35">
      <c r="N18380" s="25"/>
      <c r="R18380" s="2"/>
    </row>
    <row r="18381" spans="14:18" x14ac:dyDescent="0.35">
      <c r="N18381" s="25"/>
      <c r="R18381" s="2"/>
    </row>
    <row r="18382" spans="14:18" x14ac:dyDescent="0.35">
      <c r="N18382" s="25"/>
      <c r="R18382" s="2"/>
    </row>
    <row r="18383" spans="14:18" x14ac:dyDescent="0.35">
      <c r="N18383" s="25"/>
      <c r="R18383" s="2"/>
    </row>
    <row r="18384" spans="14:18" x14ac:dyDescent="0.35">
      <c r="N18384" s="25"/>
      <c r="R18384" s="2"/>
    </row>
    <row r="18385" spans="14:18" x14ac:dyDescent="0.35">
      <c r="N18385" s="25"/>
      <c r="R18385" s="2"/>
    </row>
    <row r="18386" spans="14:18" x14ac:dyDescent="0.35">
      <c r="N18386" s="25"/>
      <c r="R18386" s="2"/>
    </row>
    <row r="18387" spans="14:18" x14ac:dyDescent="0.35">
      <c r="N18387" s="25"/>
      <c r="R18387" s="2"/>
    </row>
    <row r="18388" spans="14:18" x14ac:dyDescent="0.35">
      <c r="N18388" s="25"/>
      <c r="R18388" s="2"/>
    </row>
    <row r="18389" spans="14:18" x14ac:dyDescent="0.35">
      <c r="N18389" s="25"/>
      <c r="R18389" s="2"/>
    </row>
    <row r="18390" spans="14:18" x14ac:dyDescent="0.35">
      <c r="N18390" s="25"/>
      <c r="R18390" s="2"/>
    </row>
    <row r="18391" spans="14:18" x14ac:dyDescent="0.35">
      <c r="N18391" s="25"/>
      <c r="R18391" s="2"/>
    </row>
    <row r="18392" spans="14:18" x14ac:dyDescent="0.35">
      <c r="N18392" s="25"/>
      <c r="R18392" s="2"/>
    </row>
    <row r="18393" spans="14:18" x14ac:dyDescent="0.35">
      <c r="N18393" s="25"/>
      <c r="R18393" s="2"/>
    </row>
    <row r="18394" spans="14:18" x14ac:dyDescent="0.35">
      <c r="N18394" s="25"/>
      <c r="R18394" s="2"/>
    </row>
    <row r="18395" spans="14:18" x14ac:dyDescent="0.35">
      <c r="N18395" s="25"/>
      <c r="R18395" s="2"/>
    </row>
    <row r="18396" spans="14:18" x14ac:dyDescent="0.35">
      <c r="N18396" s="25"/>
      <c r="R18396" s="2"/>
    </row>
    <row r="18397" spans="14:18" x14ac:dyDescent="0.35">
      <c r="N18397" s="25"/>
      <c r="R18397" s="2"/>
    </row>
    <row r="18398" spans="14:18" x14ac:dyDescent="0.35">
      <c r="N18398" s="25"/>
      <c r="R18398" s="2"/>
    </row>
    <row r="18399" spans="14:18" x14ac:dyDescent="0.35">
      <c r="N18399" s="25"/>
      <c r="R18399" s="2"/>
    </row>
    <row r="18400" spans="14:18" x14ac:dyDescent="0.35">
      <c r="N18400" s="25"/>
      <c r="R18400" s="2"/>
    </row>
    <row r="18401" spans="14:18" x14ac:dyDescent="0.35">
      <c r="N18401" s="25"/>
      <c r="R18401" s="2"/>
    </row>
    <row r="18402" spans="14:18" x14ac:dyDescent="0.35">
      <c r="N18402" s="25"/>
      <c r="R18402" s="2"/>
    </row>
    <row r="18403" spans="14:18" x14ac:dyDescent="0.35">
      <c r="N18403" s="25"/>
      <c r="R18403" s="2"/>
    </row>
    <row r="18404" spans="14:18" x14ac:dyDescent="0.35">
      <c r="N18404" s="25"/>
      <c r="R18404" s="2"/>
    </row>
    <row r="18405" spans="14:18" x14ac:dyDescent="0.35">
      <c r="N18405" s="25"/>
      <c r="R18405" s="2"/>
    </row>
    <row r="18406" spans="14:18" x14ac:dyDescent="0.35">
      <c r="N18406" s="25"/>
      <c r="R18406" s="2"/>
    </row>
    <row r="18407" spans="14:18" x14ac:dyDescent="0.35">
      <c r="N18407" s="25"/>
      <c r="R18407" s="2"/>
    </row>
    <row r="18408" spans="14:18" x14ac:dyDescent="0.35">
      <c r="N18408" s="25"/>
      <c r="R18408" s="2"/>
    </row>
    <row r="18409" spans="14:18" x14ac:dyDescent="0.35">
      <c r="N18409" s="25"/>
      <c r="R18409" s="2"/>
    </row>
    <row r="18410" spans="14:18" x14ac:dyDescent="0.35">
      <c r="N18410" s="25"/>
      <c r="R18410" s="2"/>
    </row>
    <row r="18411" spans="14:18" x14ac:dyDescent="0.35">
      <c r="N18411" s="25"/>
      <c r="R18411" s="2"/>
    </row>
    <row r="18412" spans="14:18" x14ac:dyDescent="0.35">
      <c r="N18412" s="25"/>
      <c r="R18412" s="2"/>
    </row>
    <row r="18413" spans="14:18" x14ac:dyDescent="0.35">
      <c r="N18413" s="25"/>
      <c r="R18413" s="2"/>
    </row>
    <row r="18414" spans="14:18" x14ac:dyDescent="0.35">
      <c r="N18414" s="25"/>
      <c r="R18414" s="2"/>
    </row>
    <row r="18415" spans="14:18" x14ac:dyDescent="0.35">
      <c r="N18415" s="25"/>
      <c r="R18415" s="2"/>
    </row>
    <row r="18416" spans="14:18" x14ac:dyDescent="0.35">
      <c r="N18416" s="25"/>
      <c r="R18416" s="2"/>
    </row>
    <row r="18417" spans="14:18" x14ac:dyDescent="0.35">
      <c r="N18417" s="25"/>
      <c r="R18417" s="2"/>
    </row>
    <row r="18418" spans="14:18" x14ac:dyDescent="0.35">
      <c r="N18418" s="25"/>
      <c r="R18418" s="2"/>
    </row>
    <row r="18419" spans="14:18" x14ac:dyDescent="0.35">
      <c r="N18419" s="25"/>
      <c r="R18419" s="2"/>
    </row>
    <row r="18420" spans="14:18" x14ac:dyDescent="0.35">
      <c r="N18420" s="25"/>
      <c r="R18420" s="2"/>
    </row>
    <row r="18421" spans="14:18" x14ac:dyDescent="0.35">
      <c r="N18421" s="25"/>
      <c r="R18421" s="2"/>
    </row>
    <row r="18422" spans="14:18" x14ac:dyDescent="0.35">
      <c r="N18422" s="25"/>
      <c r="R18422" s="2"/>
    </row>
    <row r="18423" spans="14:18" x14ac:dyDescent="0.35">
      <c r="N18423" s="25"/>
      <c r="R18423" s="2"/>
    </row>
    <row r="18424" spans="14:18" x14ac:dyDescent="0.35">
      <c r="N18424" s="25"/>
      <c r="R18424" s="2"/>
    </row>
    <row r="18425" spans="14:18" x14ac:dyDescent="0.35">
      <c r="N18425" s="25"/>
      <c r="R18425" s="2"/>
    </row>
    <row r="18426" spans="14:18" x14ac:dyDescent="0.35">
      <c r="N18426" s="25"/>
      <c r="R18426" s="2"/>
    </row>
    <row r="18427" spans="14:18" x14ac:dyDescent="0.35">
      <c r="N18427" s="25"/>
      <c r="R18427" s="2"/>
    </row>
    <row r="18428" spans="14:18" x14ac:dyDescent="0.35">
      <c r="N18428" s="25"/>
      <c r="R18428" s="2"/>
    </row>
    <row r="18429" spans="14:18" x14ac:dyDescent="0.35">
      <c r="N18429" s="25"/>
      <c r="R18429" s="2"/>
    </row>
    <row r="18430" spans="14:18" x14ac:dyDescent="0.35">
      <c r="N18430" s="25"/>
      <c r="R18430" s="2"/>
    </row>
    <row r="18431" spans="14:18" x14ac:dyDescent="0.35">
      <c r="N18431" s="25"/>
      <c r="R18431" s="2"/>
    </row>
    <row r="18432" spans="14:18" x14ac:dyDescent="0.35">
      <c r="N18432" s="25"/>
      <c r="R18432" s="2"/>
    </row>
    <row r="18433" spans="14:18" x14ac:dyDescent="0.35">
      <c r="N18433" s="25"/>
      <c r="R18433" s="2"/>
    </row>
    <row r="18434" spans="14:18" x14ac:dyDescent="0.35">
      <c r="N18434" s="25"/>
      <c r="R18434" s="2"/>
    </row>
    <row r="18435" spans="14:18" x14ac:dyDescent="0.35">
      <c r="N18435" s="25"/>
      <c r="R18435" s="2"/>
    </row>
    <row r="18436" spans="14:18" x14ac:dyDescent="0.35">
      <c r="N18436" s="25"/>
      <c r="R18436" s="2"/>
    </row>
    <row r="18437" spans="14:18" x14ac:dyDescent="0.35">
      <c r="N18437" s="25"/>
      <c r="R18437" s="2"/>
    </row>
    <row r="18438" spans="14:18" x14ac:dyDescent="0.35">
      <c r="N18438" s="25"/>
      <c r="R18438" s="2"/>
    </row>
    <row r="18439" spans="14:18" x14ac:dyDescent="0.35">
      <c r="N18439" s="25"/>
      <c r="R18439" s="2"/>
    </row>
    <row r="18440" spans="14:18" x14ac:dyDescent="0.35">
      <c r="N18440" s="25"/>
      <c r="R18440" s="2"/>
    </row>
    <row r="18441" spans="14:18" x14ac:dyDescent="0.35">
      <c r="N18441" s="25"/>
      <c r="R18441" s="2"/>
    </row>
    <row r="18442" spans="14:18" x14ac:dyDescent="0.35">
      <c r="N18442" s="25"/>
      <c r="R18442" s="2"/>
    </row>
    <row r="18443" spans="14:18" x14ac:dyDescent="0.35">
      <c r="N18443" s="25"/>
      <c r="R18443" s="2"/>
    </row>
    <row r="18444" spans="14:18" x14ac:dyDescent="0.35">
      <c r="N18444" s="25"/>
      <c r="R18444" s="2"/>
    </row>
    <row r="18445" spans="14:18" x14ac:dyDescent="0.35">
      <c r="N18445" s="25"/>
      <c r="R18445" s="2"/>
    </row>
    <row r="18446" spans="14:18" x14ac:dyDescent="0.35">
      <c r="N18446" s="25"/>
      <c r="R18446" s="2"/>
    </row>
    <row r="18447" spans="14:18" x14ac:dyDescent="0.35">
      <c r="N18447" s="25"/>
      <c r="R18447" s="2"/>
    </row>
    <row r="18448" spans="14:18" x14ac:dyDescent="0.35">
      <c r="N18448" s="25"/>
      <c r="R18448" s="2"/>
    </row>
    <row r="18449" spans="14:22" x14ac:dyDescent="0.35">
      <c r="N18449" s="25"/>
      <c r="R18449" s="2"/>
    </row>
    <row r="18450" spans="14:22" x14ac:dyDescent="0.35">
      <c r="N18450" s="25"/>
      <c r="R18450" s="2"/>
    </row>
    <row r="18451" spans="14:22" x14ac:dyDescent="0.35">
      <c r="N18451" s="25"/>
      <c r="R18451" s="2"/>
    </row>
    <row r="18452" spans="14:22" x14ac:dyDescent="0.35">
      <c r="N18452" s="25"/>
      <c r="R18452" s="2"/>
    </row>
    <row r="18453" spans="14:22" x14ac:dyDescent="0.35">
      <c r="N18453" s="25"/>
      <c r="R18453" s="2"/>
    </row>
    <row r="18454" spans="14:22" x14ac:dyDescent="0.35">
      <c r="N18454" s="25"/>
      <c r="R18454" s="2"/>
    </row>
    <row r="18455" spans="14:22" x14ac:dyDescent="0.35">
      <c r="N18455" s="25"/>
      <c r="R18455" s="2"/>
    </row>
    <row r="18456" spans="14:22" x14ac:dyDescent="0.35">
      <c r="N18456" s="25"/>
      <c r="R18456" s="2"/>
    </row>
    <row r="18457" spans="14:22" x14ac:dyDescent="0.35">
      <c r="N18457" s="25"/>
      <c r="R18457" s="2"/>
    </row>
    <row r="18458" spans="14:22" x14ac:dyDescent="0.35">
      <c r="N18458" s="25"/>
      <c r="R18458" s="2"/>
    </row>
    <row r="18459" spans="14:22" x14ac:dyDescent="0.35">
      <c r="N18459" s="25"/>
      <c r="R18459" s="2"/>
    </row>
    <row r="18460" spans="14:22" x14ac:dyDescent="0.35">
      <c r="N18460" s="25"/>
      <c r="R18460" s="2"/>
    </row>
    <row r="18461" spans="14:22" x14ac:dyDescent="0.35">
      <c r="N18461" s="25"/>
      <c r="R18461" s="2"/>
    </row>
    <row r="18462" spans="14:22" x14ac:dyDescent="0.35">
      <c r="N18462" s="25"/>
      <c r="R18462" s="2"/>
    </row>
    <row r="18463" spans="14:22" x14ac:dyDescent="0.35">
      <c r="N18463" s="25"/>
      <c r="R18463" s="2"/>
    </row>
    <row r="18464" spans="14:22" x14ac:dyDescent="0.35">
      <c r="N18464" s="25"/>
      <c r="R18464" s="2"/>
      <c r="U18464" s="5"/>
      <c r="V18464" s="6"/>
    </row>
    <row r="18465" spans="14:18" x14ac:dyDescent="0.35">
      <c r="N18465" s="25"/>
      <c r="R18465" s="2"/>
    </row>
    <row r="18466" spans="14:18" x14ac:dyDescent="0.35">
      <c r="N18466" s="25"/>
      <c r="R18466" s="2"/>
    </row>
    <row r="18467" spans="14:18" x14ac:dyDescent="0.35">
      <c r="N18467" s="25"/>
      <c r="R18467" s="2"/>
    </row>
    <row r="18468" spans="14:18" x14ac:dyDescent="0.35">
      <c r="N18468" s="25"/>
      <c r="R18468" s="2"/>
    </row>
    <row r="18469" spans="14:18" x14ac:dyDescent="0.35">
      <c r="N18469" s="25"/>
      <c r="R18469" s="2"/>
    </row>
    <row r="18470" spans="14:18" x14ac:dyDescent="0.35">
      <c r="N18470" s="25"/>
      <c r="R18470" s="2"/>
    </row>
    <row r="18471" spans="14:18" x14ac:dyDescent="0.35">
      <c r="N18471" s="25"/>
      <c r="R18471" s="2"/>
    </row>
    <row r="18472" spans="14:18" x14ac:dyDescent="0.35">
      <c r="N18472" s="25"/>
      <c r="R18472" s="2"/>
    </row>
    <row r="18473" spans="14:18" x14ac:dyDescent="0.35">
      <c r="N18473" s="25"/>
      <c r="R18473" s="2"/>
    </row>
    <row r="18474" spans="14:18" x14ac:dyDescent="0.35">
      <c r="N18474" s="25"/>
      <c r="R18474" s="2"/>
    </row>
    <row r="18475" spans="14:18" x14ac:dyDescent="0.35">
      <c r="N18475" s="25"/>
      <c r="R18475" s="2"/>
    </row>
    <row r="18476" spans="14:18" x14ac:dyDescent="0.35">
      <c r="N18476" s="25"/>
      <c r="R18476" s="2"/>
    </row>
    <row r="18477" spans="14:18" x14ac:dyDescent="0.35">
      <c r="N18477" s="25"/>
      <c r="R18477" s="2"/>
    </row>
    <row r="18478" spans="14:18" x14ac:dyDescent="0.35">
      <c r="N18478" s="25"/>
      <c r="R18478" s="2"/>
    </row>
    <row r="18479" spans="14:18" x14ac:dyDescent="0.35">
      <c r="N18479" s="25"/>
      <c r="R18479" s="2"/>
    </row>
    <row r="18480" spans="14:18" x14ac:dyDescent="0.35">
      <c r="N18480" s="25"/>
      <c r="R18480" s="2"/>
    </row>
    <row r="18481" spans="14:18" x14ac:dyDescent="0.35">
      <c r="N18481" s="25"/>
      <c r="R18481" s="2"/>
    </row>
    <row r="18482" spans="14:18" x14ac:dyDescent="0.35">
      <c r="N18482" s="25"/>
      <c r="R18482" s="2"/>
    </row>
    <row r="18483" spans="14:18" x14ac:dyDescent="0.35">
      <c r="N18483" s="25"/>
      <c r="R18483" s="2"/>
    </row>
    <row r="18484" spans="14:18" x14ac:dyDescent="0.35">
      <c r="N18484" s="25"/>
      <c r="R18484" s="2"/>
    </row>
    <row r="18485" spans="14:18" x14ac:dyDescent="0.35">
      <c r="N18485" s="25"/>
      <c r="R18485" s="2"/>
    </row>
    <row r="18486" spans="14:18" x14ac:dyDescent="0.35">
      <c r="N18486" s="25"/>
      <c r="R18486" s="2"/>
    </row>
    <row r="18487" spans="14:18" x14ac:dyDescent="0.35">
      <c r="N18487" s="25"/>
      <c r="R18487" s="2"/>
    </row>
    <row r="18488" spans="14:18" x14ac:dyDescent="0.35">
      <c r="N18488" s="25"/>
      <c r="R18488" s="2"/>
    </row>
    <row r="18489" spans="14:18" x14ac:dyDescent="0.35">
      <c r="N18489" s="25"/>
      <c r="R18489" s="2"/>
    </row>
    <row r="18490" spans="14:18" x14ac:dyDescent="0.35">
      <c r="N18490" s="25"/>
      <c r="R18490" s="2"/>
    </row>
    <row r="18491" spans="14:18" x14ac:dyDescent="0.35">
      <c r="N18491" s="25"/>
      <c r="R18491" s="2"/>
    </row>
    <row r="18492" spans="14:18" x14ac:dyDescent="0.35">
      <c r="N18492" s="25"/>
      <c r="R18492" s="2"/>
    </row>
    <row r="18493" spans="14:18" x14ac:dyDescent="0.35">
      <c r="N18493" s="25"/>
      <c r="R18493" s="2"/>
    </row>
    <row r="18494" spans="14:18" x14ac:dyDescent="0.35">
      <c r="N18494" s="25"/>
      <c r="R18494" s="2"/>
    </row>
    <row r="18495" spans="14:18" x14ac:dyDescent="0.35">
      <c r="N18495" s="25"/>
      <c r="R18495" s="2"/>
    </row>
    <row r="18496" spans="14:18" x14ac:dyDescent="0.35">
      <c r="N18496" s="25"/>
      <c r="R18496" s="2"/>
    </row>
    <row r="18497" spans="14:18" x14ac:dyDescent="0.35">
      <c r="N18497" s="25"/>
      <c r="R18497" s="2"/>
    </row>
    <row r="18498" spans="14:18" x14ac:dyDescent="0.35">
      <c r="N18498" s="25"/>
      <c r="R18498" s="2"/>
    </row>
    <row r="18499" spans="14:18" x14ac:dyDescent="0.35">
      <c r="N18499" s="25"/>
      <c r="R18499" s="2"/>
    </row>
    <row r="18500" spans="14:18" x14ac:dyDescent="0.35">
      <c r="N18500" s="25"/>
      <c r="R18500" s="2"/>
    </row>
    <row r="18501" spans="14:18" x14ac:dyDescent="0.35">
      <c r="N18501" s="25"/>
      <c r="R18501" s="2"/>
    </row>
    <row r="18502" spans="14:18" x14ac:dyDescent="0.35">
      <c r="N18502" s="25"/>
      <c r="R18502" s="2"/>
    </row>
    <row r="18503" spans="14:18" x14ac:dyDescent="0.35">
      <c r="N18503" s="25"/>
      <c r="R18503" s="2"/>
    </row>
    <row r="18504" spans="14:18" x14ac:dyDescent="0.35">
      <c r="N18504" s="25"/>
      <c r="R18504" s="2"/>
    </row>
    <row r="18505" spans="14:18" x14ac:dyDescent="0.35">
      <c r="N18505" s="25"/>
      <c r="R18505" s="2"/>
    </row>
    <row r="18506" spans="14:18" x14ac:dyDescent="0.35">
      <c r="N18506" s="25"/>
      <c r="R18506" s="2"/>
    </row>
    <row r="18507" spans="14:18" x14ac:dyDescent="0.35">
      <c r="N18507" s="25"/>
      <c r="R18507" s="2"/>
    </row>
    <row r="18508" spans="14:18" x14ac:dyDescent="0.35">
      <c r="N18508" s="25"/>
      <c r="R18508" s="2"/>
    </row>
    <row r="18509" spans="14:18" x14ac:dyDescent="0.35">
      <c r="N18509" s="25"/>
      <c r="R18509" s="2"/>
    </row>
    <row r="18510" spans="14:18" x14ac:dyDescent="0.35">
      <c r="N18510" s="25"/>
      <c r="R18510" s="2"/>
    </row>
    <row r="18511" spans="14:18" x14ac:dyDescent="0.35">
      <c r="N18511" s="25"/>
      <c r="R18511" s="2"/>
    </row>
    <row r="18512" spans="14:18" x14ac:dyDescent="0.35">
      <c r="N18512" s="25"/>
      <c r="R18512" s="2"/>
    </row>
    <row r="18513" spans="14:18" x14ac:dyDescent="0.35">
      <c r="N18513" s="25"/>
      <c r="R18513" s="2"/>
    </row>
    <row r="18514" spans="14:18" x14ac:dyDescent="0.35">
      <c r="N18514" s="25"/>
      <c r="R18514" s="2"/>
    </row>
    <row r="18515" spans="14:18" x14ac:dyDescent="0.35">
      <c r="N18515" s="25"/>
      <c r="R18515" s="2"/>
    </row>
    <row r="18516" spans="14:18" x14ac:dyDescent="0.35">
      <c r="N18516" s="25"/>
      <c r="R18516" s="2"/>
    </row>
    <row r="18517" spans="14:18" x14ac:dyDescent="0.35">
      <c r="N18517" s="25"/>
      <c r="R18517" s="2"/>
    </row>
    <row r="18518" spans="14:18" x14ac:dyDescent="0.35">
      <c r="N18518" s="25"/>
      <c r="R18518" s="2"/>
    </row>
    <row r="18519" spans="14:18" x14ac:dyDescent="0.35">
      <c r="N18519" s="25"/>
      <c r="R18519" s="2"/>
    </row>
    <row r="18520" spans="14:18" x14ac:dyDescent="0.35">
      <c r="N18520" s="25"/>
      <c r="R18520" s="2"/>
    </row>
    <row r="18521" spans="14:18" x14ac:dyDescent="0.35">
      <c r="N18521" s="25"/>
      <c r="R18521" s="2"/>
    </row>
    <row r="18522" spans="14:18" x14ac:dyDescent="0.35">
      <c r="N18522" s="25"/>
      <c r="R18522" s="2"/>
    </row>
    <row r="18523" spans="14:18" x14ac:dyDescent="0.35">
      <c r="N18523" s="25"/>
      <c r="R18523" s="2"/>
    </row>
    <row r="18524" spans="14:18" x14ac:dyDescent="0.35">
      <c r="N18524" s="25"/>
      <c r="R18524" s="2"/>
    </row>
    <row r="18525" spans="14:18" x14ac:dyDescent="0.35">
      <c r="N18525" s="25"/>
      <c r="R18525" s="2"/>
    </row>
    <row r="18526" spans="14:18" x14ac:dyDescent="0.35">
      <c r="N18526" s="25"/>
      <c r="R18526" s="2"/>
    </row>
    <row r="18527" spans="14:18" x14ac:dyDescent="0.35">
      <c r="N18527" s="25"/>
      <c r="R18527" s="2"/>
    </row>
    <row r="18528" spans="14:18" x14ac:dyDescent="0.35">
      <c r="N18528" s="25"/>
      <c r="R18528" s="2"/>
    </row>
    <row r="18529" spans="14:18" x14ac:dyDescent="0.35">
      <c r="N18529" s="25"/>
      <c r="R18529" s="2"/>
    </row>
    <row r="18530" spans="14:18" x14ac:dyDescent="0.35">
      <c r="N18530" s="25"/>
      <c r="R18530" s="2"/>
    </row>
    <row r="18531" spans="14:18" x14ac:dyDescent="0.35">
      <c r="N18531" s="25"/>
      <c r="R18531" s="2"/>
    </row>
    <row r="18532" spans="14:18" x14ac:dyDescent="0.35">
      <c r="N18532" s="25"/>
      <c r="R18532" s="2"/>
    </row>
    <row r="18533" spans="14:18" x14ac:dyDescent="0.35">
      <c r="N18533" s="25"/>
      <c r="R18533" s="2"/>
    </row>
    <row r="18534" spans="14:18" x14ac:dyDescent="0.35">
      <c r="N18534" s="25"/>
      <c r="R18534" s="2"/>
    </row>
    <row r="18535" spans="14:18" x14ac:dyDescent="0.35">
      <c r="N18535" s="25"/>
      <c r="R18535" s="2"/>
    </row>
    <row r="18536" spans="14:18" x14ac:dyDescent="0.35">
      <c r="N18536" s="25"/>
      <c r="R18536" s="2"/>
    </row>
    <row r="18537" spans="14:18" x14ac:dyDescent="0.35">
      <c r="N18537" s="25"/>
      <c r="R18537" s="2"/>
    </row>
    <row r="18538" spans="14:18" x14ac:dyDescent="0.35">
      <c r="N18538" s="25"/>
      <c r="R18538" s="2"/>
    </row>
    <row r="18539" spans="14:18" x14ac:dyDescent="0.35">
      <c r="N18539" s="25"/>
      <c r="R18539" s="2"/>
    </row>
    <row r="18540" spans="14:18" x14ac:dyDescent="0.35">
      <c r="N18540" s="25"/>
      <c r="R18540" s="2"/>
    </row>
    <row r="18541" spans="14:18" x14ac:dyDescent="0.35">
      <c r="N18541" s="25"/>
      <c r="R18541" s="2"/>
    </row>
    <row r="18542" spans="14:18" x14ac:dyDescent="0.35">
      <c r="N18542" s="25"/>
      <c r="R18542" s="2"/>
    </row>
    <row r="18543" spans="14:18" x14ac:dyDescent="0.35">
      <c r="N18543" s="25"/>
      <c r="R18543" s="2"/>
    </row>
    <row r="18544" spans="14:18" x14ac:dyDescent="0.35">
      <c r="N18544" s="25"/>
      <c r="R18544" s="2"/>
    </row>
    <row r="18545" spans="14:22" x14ac:dyDescent="0.35">
      <c r="N18545" s="25"/>
      <c r="R18545" s="2"/>
    </row>
    <row r="18546" spans="14:22" x14ac:dyDescent="0.35">
      <c r="N18546" s="25"/>
      <c r="R18546" s="2"/>
    </row>
    <row r="18547" spans="14:22" x14ac:dyDescent="0.35">
      <c r="N18547" s="25"/>
      <c r="R18547" s="2"/>
    </row>
    <row r="18548" spans="14:22" x14ac:dyDescent="0.35">
      <c r="N18548" s="25"/>
      <c r="R18548" s="2"/>
    </row>
    <row r="18549" spans="14:22" x14ac:dyDescent="0.35">
      <c r="N18549" s="25"/>
      <c r="R18549" s="2"/>
    </row>
    <row r="18550" spans="14:22" x14ac:dyDescent="0.35">
      <c r="N18550" s="25"/>
      <c r="R18550" s="2"/>
    </row>
    <row r="18551" spans="14:22" x14ac:dyDescent="0.35">
      <c r="N18551" s="25"/>
      <c r="R18551" s="2"/>
    </row>
    <row r="18552" spans="14:22" x14ac:dyDescent="0.35">
      <c r="N18552" s="25"/>
      <c r="R18552" s="2"/>
    </row>
    <row r="18553" spans="14:22" x14ac:dyDescent="0.35">
      <c r="N18553" s="25"/>
      <c r="R18553" s="2"/>
    </row>
    <row r="18554" spans="14:22" x14ac:dyDescent="0.35">
      <c r="N18554" s="25"/>
      <c r="R18554" s="2"/>
    </row>
    <row r="18555" spans="14:22" x14ac:dyDescent="0.35">
      <c r="N18555" s="25"/>
      <c r="R18555" s="2"/>
    </row>
    <row r="18556" spans="14:22" x14ac:dyDescent="0.35">
      <c r="N18556" s="25"/>
      <c r="R18556" s="2"/>
    </row>
    <row r="18557" spans="14:22" x14ac:dyDescent="0.35">
      <c r="N18557" s="25"/>
      <c r="R18557" s="2"/>
    </row>
    <row r="18558" spans="14:22" x14ac:dyDescent="0.35">
      <c r="N18558" s="25"/>
      <c r="R18558" s="2"/>
    </row>
    <row r="18559" spans="14:22" x14ac:dyDescent="0.35">
      <c r="N18559" s="25"/>
      <c r="R18559" s="2"/>
    </row>
    <row r="18560" spans="14:22" x14ac:dyDescent="0.35">
      <c r="N18560" s="25"/>
      <c r="R18560" s="2"/>
      <c r="U18560" s="5"/>
      <c r="V18560" s="6"/>
    </row>
    <row r="18561" spans="14:18" x14ac:dyDescent="0.35">
      <c r="N18561" s="25"/>
      <c r="R18561" s="2"/>
    </row>
    <row r="18562" spans="14:18" x14ac:dyDescent="0.35">
      <c r="N18562" s="25"/>
      <c r="R18562" s="2"/>
    </row>
    <row r="18563" spans="14:18" x14ac:dyDescent="0.35">
      <c r="N18563" s="25"/>
      <c r="R18563" s="2"/>
    </row>
    <row r="18564" spans="14:18" x14ac:dyDescent="0.35">
      <c r="N18564" s="25"/>
      <c r="R18564" s="2"/>
    </row>
    <row r="18565" spans="14:18" x14ac:dyDescent="0.35">
      <c r="N18565" s="25"/>
      <c r="R18565" s="2"/>
    </row>
    <row r="18566" spans="14:18" x14ac:dyDescent="0.35">
      <c r="N18566" s="25"/>
      <c r="R18566" s="2"/>
    </row>
    <row r="18567" spans="14:18" x14ac:dyDescent="0.35">
      <c r="N18567" s="25"/>
      <c r="R18567" s="2"/>
    </row>
    <row r="18568" spans="14:18" x14ac:dyDescent="0.35">
      <c r="N18568" s="25"/>
      <c r="R18568" s="2"/>
    </row>
    <row r="18569" spans="14:18" x14ac:dyDescent="0.35">
      <c r="N18569" s="25"/>
      <c r="R18569" s="2"/>
    </row>
    <row r="18570" spans="14:18" x14ac:dyDescent="0.35">
      <c r="N18570" s="25"/>
      <c r="R18570" s="2"/>
    </row>
    <row r="18571" spans="14:18" x14ac:dyDescent="0.35">
      <c r="N18571" s="25"/>
      <c r="R18571" s="2"/>
    </row>
    <row r="18572" spans="14:18" x14ac:dyDescent="0.35">
      <c r="N18572" s="25"/>
      <c r="R18572" s="2"/>
    </row>
    <row r="18573" spans="14:18" x14ac:dyDescent="0.35">
      <c r="N18573" s="25"/>
      <c r="R18573" s="2"/>
    </row>
    <row r="18574" spans="14:18" x14ac:dyDescent="0.35">
      <c r="N18574" s="25"/>
      <c r="R18574" s="2"/>
    </row>
    <row r="18575" spans="14:18" x14ac:dyDescent="0.35">
      <c r="N18575" s="25"/>
      <c r="R18575" s="2"/>
    </row>
    <row r="18576" spans="14:18" x14ac:dyDescent="0.35">
      <c r="N18576" s="25"/>
      <c r="R18576" s="2"/>
    </row>
    <row r="18577" spans="14:18" x14ac:dyDescent="0.35">
      <c r="N18577" s="25"/>
      <c r="R18577" s="2"/>
    </row>
    <row r="18578" spans="14:18" x14ac:dyDescent="0.35">
      <c r="N18578" s="25"/>
      <c r="R18578" s="2"/>
    </row>
    <row r="18579" spans="14:18" x14ac:dyDescent="0.35">
      <c r="N18579" s="25"/>
      <c r="R18579" s="2"/>
    </row>
    <row r="18580" spans="14:18" x14ac:dyDescent="0.35">
      <c r="N18580" s="25"/>
      <c r="R18580" s="2"/>
    </row>
    <row r="18581" spans="14:18" x14ac:dyDescent="0.35">
      <c r="N18581" s="25"/>
      <c r="R18581" s="2"/>
    </row>
    <row r="18582" spans="14:18" x14ac:dyDescent="0.35">
      <c r="N18582" s="25"/>
      <c r="R18582" s="2"/>
    </row>
    <row r="18583" spans="14:18" x14ac:dyDescent="0.35">
      <c r="N18583" s="25"/>
      <c r="R18583" s="2"/>
    </row>
    <row r="18584" spans="14:18" x14ac:dyDescent="0.35">
      <c r="N18584" s="25"/>
      <c r="R18584" s="2"/>
    </row>
    <row r="18585" spans="14:18" x14ac:dyDescent="0.35">
      <c r="N18585" s="25"/>
      <c r="R18585" s="2"/>
    </row>
    <row r="18586" spans="14:18" x14ac:dyDescent="0.35">
      <c r="N18586" s="25"/>
      <c r="R18586" s="2"/>
    </row>
    <row r="18587" spans="14:18" x14ac:dyDescent="0.35">
      <c r="N18587" s="25"/>
      <c r="R18587" s="2"/>
    </row>
    <row r="18588" spans="14:18" x14ac:dyDescent="0.35">
      <c r="N18588" s="25"/>
      <c r="R18588" s="2"/>
    </row>
    <row r="18589" spans="14:18" x14ac:dyDescent="0.35">
      <c r="N18589" s="25"/>
      <c r="R18589" s="2"/>
    </row>
    <row r="18590" spans="14:18" x14ac:dyDescent="0.35">
      <c r="N18590" s="25"/>
      <c r="R18590" s="2"/>
    </row>
    <row r="18591" spans="14:18" x14ac:dyDescent="0.35">
      <c r="N18591" s="25"/>
      <c r="R18591" s="2"/>
    </row>
    <row r="18592" spans="14:18" x14ac:dyDescent="0.35">
      <c r="N18592" s="25"/>
      <c r="R18592" s="2"/>
    </row>
    <row r="18593" spans="14:18" x14ac:dyDescent="0.35">
      <c r="N18593" s="25"/>
      <c r="R18593" s="2"/>
    </row>
    <row r="18594" spans="14:18" x14ac:dyDescent="0.35">
      <c r="N18594" s="25"/>
      <c r="R18594" s="2"/>
    </row>
    <row r="18595" spans="14:18" x14ac:dyDescent="0.35">
      <c r="N18595" s="25"/>
      <c r="R18595" s="2"/>
    </row>
    <row r="18596" spans="14:18" x14ac:dyDescent="0.35">
      <c r="N18596" s="25"/>
      <c r="R18596" s="2"/>
    </row>
    <row r="18597" spans="14:18" x14ac:dyDescent="0.35">
      <c r="N18597" s="25"/>
      <c r="R18597" s="2"/>
    </row>
    <row r="18598" spans="14:18" x14ac:dyDescent="0.35">
      <c r="N18598" s="25"/>
      <c r="R18598" s="2"/>
    </row>
    <row r="18599" spans="14:18" x14ac:dyDescent="0.35">
      <c r="N18599" s="25"/>
      <c r="R18599" s="2"/>
    </row>
    <row r="18600" spans="14:18" x14ac:dyDescent="0.35">
      <c r="N18600" s="25"/>
      <c r="R18600" s="2"/>
    </row>
    <row r="18601" spans="14:18" x14ac:dyDescent="0.35">
      <c r="N18601" s="25"/>
      <c r="R18601" s="2"/>
    </row>
    <row r="18602" spans="14:18" x14ac:dyDescent="0.35">
      <c r="N18602" s="25"/>
      <c r="R18602" s="2"/>
    </row>
    <row r="18603" spans="14:18" x14ac:dyDescent="0.35">
      <c r="N18603" s="25"/>
      <c r="R18603" s="2"/>
    </row>
    <row r="18604" spans="14:18" x14ac:dyDescent="0.35">
      <c r="N18604" s="25"/>
      <c r="R18604" s="2"/>
    </row>
    <row r="18605" spans="14:18" x14ac:dyDescent="0.35">
      <c r="N18605" s="25"/>
      <c r="R18605" s="2"/>
    </row>
    <row r="18606" spans="14:18" x14ac:dyDescent="0.35">
      <c r="N18606" s="25"/>
      <c r="R18606" s="2"/>
    </row>
    <row r="18607" spans="14:18" x14ac:dyDescent="0.35">
      <c r="N18607" s="25"/>
      <c r="R18607" s="2"/>
    </row>
    <row r="18608" spans="14:18" x14ac:dyDescent="0.35">
      <c r="N18608" s="25"/>
      <c r="R18608" s="2"/>
    </row>
    <row r="18609" spans="14:18" x14ac:dyDescent="0.35">
      <c r="N18609" s="25"/>
      <c r="R18609" s="2"/>
    </row>
    <row r="18610" spans="14:18" x14ac:dyDescent="0.35">
      <c r="N18610" s="25"/>
      <c r="R18610" s="2"/>
    </row>
    <row r="18611" spans="14:18" x14ac:dyDescent="0.35">
      <c r="N18611" s="25"/>
      <c r="R18611" s="2"/>
    </row>
    <row r="18612" spans="14:18" x14ac:dyDescent="0.35">
      <c r="N18612" s="25"/>
      <c r="R18612" s="2"/>
    </row>
    <row r="18613" spans="14:18" x14ac:dyDescent="0.35">
      <c r="N18613" s="25"/>
      <c r="R18613" s="2"/>
    </row>
    <row r="18614" spans="14:18" x14ac:dyDescent="0.35">
      <c r="N18614" s="25"/>
      <c r="R18614" s="2"/>
    </row>
    <row r="18615" spans="14:18" x14ac:dyDescent="0.35">
      <c r="N18615" s="25"/>
      <c r="R18615" s="2"/>
    </row>
    <row r="18616" spans="14:18" x14ac:dyDescent="0.35">
      <c r="N18616" s="25"/>
      <c r="R18616" s="2"/>
    </row>
    <row r="18617" spans="14:18" x14ac:dyDescent="0.35">
      <c r="N18617" s="25"/>
      <c r="R18617" s="2"/>
    </row>
    <row r="18618" spans="14:18" x14ac:dyDescent="0.35">
      <c r="N18618" s="25"/>
      <c r="R18618" s="2"/>
    </row>
    <row r="18619" spans="14:18" x14ac:dyDescent="0.35">
      <c r="N18619" s="25"/>
      <c r="R18619" s="2"/>
    </row>
    <row r="18620" spans="14:18" x14ac:dyDescent="0.35">
      <c r="N18620" s="25"/>
      <c r="R18620" s="2"/>
    </row>
    <row r="18621" spans="14:18" x14ac:dyDescent="0.35">
      <c r="N18621" s="25"/>
      <c r="R18621" s="2"/>
    </row>
    <row r="18622" spans="14:18" x14ac:dyDescent="0.35">
      <c r="N18622" s="25"/>
      <c r="R18622" s="2"/>
    </row>
    <row r="18623" spans="14:18" x14ac:dyDescent="0.35">
      <c r="N18623" s="25"/>
      <c r="R18623" s="2"/>
    </row>
    <row r="18624" spans="14:18" x14ac:dyDescent="0.35">
      <c r="N18624" s="25"/>
      <c r="R18624" s="2"/>
    </row>
    <row r="18625" spans="14:18" x14ac:dyDescent="0.35">
      <c r="N18625" s="25"/>
      <c r="R18625" s="2"/>
    </row>
    <row r="18626" spans="14:18" x14ac:dyDescent="0.35">
      <c r="N18626" s="25"/>
      <c r="R18626" s="2"/>
    </row>
    <row r="18627" spans="14:18" x14ac:dyDescent="0.35">
      <c r="N18627" s="25"/>
      <c r="R18627" s="2"/>
    </row>
    <row r="18628" spans="14:18" x14ac:dyDescent="0.35">
      <c r="N18628" s="25"/>
      <c r="R18628" s="2"/>
    </row>
    <row r="18629" spans="14:18" x14ac:dyDescent="0.35">
      <c r="N18629" s="25"/>
      <c r="R18629" s="2"/>
    </row>
    <row r="18630" spans="14:18" x14ac:dyDescent="0.35">
      <c r="N18630" s="25"/>
      <c r="R18630" s="2"/>
    </row>
    <row r="18631" spans="14:18" x14ac:dyDescent="0.35">
      <c r="N18631" s="25"/>
      <c r="R18631" s="2"/>
    </row>
    <row r="18632" spans="14:18" x14ac:dyDescent="0.35">
      <c r="N18632" s="25"/>
      <c r="R18632" s="2"/>
    </row>
    <row r="18633" spans="14:18" x14ac:dyDescent="0.35">
      <c r="N18633" s="25"/>
      <c r="R18633" s="2"/>
    </row>
    <row r="18634" spans="14:18" x14ac:dyDescent="0.35">
      <c r="N18634" s="25"/>
      <c r="R18634" s="2"/>
    </row>
    <row r="18635" spans="14:18" x14ac:dyDescent="0.35">
      <c r="N18635" s="25"/>
      <c r="R18635" s="2"/>
    </row>
    <row r="18636" spans="14:18" x14ac:dyDescent="0.35">
      <c r="N18636" s="25"/>
      <c r="R18636" s="2"/>
    </row>
    <row r="18637" spans="14:18" x14ac:dyDescent="0.35">
      <c r="N18637" s="25"/>
      <c r="R18637" s="2"/>
    </row>
    <row r="18638" spans="14:18" x14ac:dyDescent="0.35">
      <c r="N18638" s="25"/>
      <c r="R18638" s="2"/>
    </row>
    <row r="18639" spans="14:18" x14ac:dyDescent="0.35">
      <c r="N18639" s="25"/>
      <c r="R18639" s="2"/>
    </row>
    <row r="18640" spans="14:18" x14ac:dyDescent="0.35">
      <c r="N18640" s="25"/>
      <c r="R18640" s="2"/>
    </row>
    <row r="18641" spans="14:22" x14ac:dyDescent="0.35">
      <c r="N18641" s="25"/>
      <c r="R18641" s="2"/>
    </row>
    <row r="18642" spans="14:22" x14ac:dyDescent="0.35">
      <c r="N18642" s="25"/>
      <c r="R18642" s="2"/>
    </row>
    <row r="18643" spans="14:22" x14ac:dyDescent="0.35">
      <c r="N18643" s="25"/>
      <c r="R18643" s="2"/>
    </row>
    <row r="18644" spans="14:22" x14ac:dyDescent="0.35">
      <c r="N18644" s="25"/>
      <c r="R18644" s="2"/>
    </row>
    <row r="18645" spans="14:22" x14ac:dyDescent="0.35">
      <c r="N18645" s="25"/>
      <c r="R18645" s="2"/>
    </row>
    <row r="18646" spans="14:22" x14ac:dyDescent="0.35">
      <c r="N18646" s="25"/>
      <c r="R18646" s="2"/>
    </row>
    <row r="18647" spans="14:22" x14ac:dyDescent="0.35">
      <c r="N18647" s="25"/>
      <c r="R18647" s="2"/>
    </row>
    <row r="18648" spans="14:22" x14ac:dyDescent="0.35">
      <c r="N18648" s="25"/>
      <c r="R18648" s="2"/>
    </row>
    <row r="18649" spans="14:22" x14ac:dyDescent="0.35">
      <c r="N18649" s="25"/>
      <c r="R18649" s="2"/>
    </row>
    <row r="18650" spans="14:22" x14ac:dyDescent="0.35">
      <c r="N18650" s="25"/>
      <c r="R18650" s="2"/>
    </row>
    <row r="18651" spans="14:22" x14ac:dyDescent="0.35">
      <c r="N18651" s="25"/>
      <c r="R18651" s="2"/>
    </row>
    <row r="18652" spans="14:22" x14ac:dyDescent="0.35">
      <c r="N18652" s="25"/>
      <c r="R18652" s="2"/>
    </row>
    <row r="18653" spans="14:22" x14ac:dyDescent="0.35">
      <c r="N18653" s="25"/>
      <c r="R18653" s="2"/>
    </row>
    <row r="18654" spans="14:22" x14ac:dyDescent="0.35">
      <c r="N18654" s="25"/>
      <c r="R18654" s="2"/>
    </row>
    <row r="18655" spans="14:22" x14ac:dyDescent="0.35">
      <c r="N18655" s="25"/>
      <c r="R18655" s="2"/>
    </row>
    <row r="18656" spans="14:22" x14ac:dyDescent="0.35">
      <c r="N18656" s="25"/>
      <c r="R18656" s="2"/>
      <c r="U18656" s="5"/>
      <c r="V18656" s="6"/>
    </row>
    <row r="18657" spans="14:18" x14ac:dyDescent="0.35">
      <c r="N18657" s="25"/>
      <c r="R18657" s="2"/>
    </row>
    <row r="18658" spans="14:18" x14ac:dyDescent="0.35">
      <c r="N18658" s="25"/>
      <c r="R18658" s="2"/>
    </row>
    <row r="18659" spans="14:18" x14ac:dyDescent="0.35">
      <c r="N18659" s="25"/>
      <c r="R18659" s="2"/>
    </row>
    <row r="18660" spans="14:18" x14ac:dyDescent="0.35">
      <c r="N18660" s="25"/>
      <c r="R18660" s="2"/>
    </row>
    <row r="18661" spans="14:18" x14ac:dyDescent="0.35">
      <c r="N18661" s="25"/>
      <c r="R18661" s="2"/>
    </row>
    <row r="18662" spans="14:18" x14ac:dyDescent="0.35">
      <c r="N18662" s="25"/>
      <c r="R18662" s="2"/>
    </row>
    <row r="18663" spans="14:18" x14ac:dyDescent="0.35">
      <c r="N18663" s="25"/>
      <c r="R18663" s="2"/>
    </row>
    <row r="18664" spans="14:18" x14ac:dyDescent="0.35">
      <c r="N18664" s="25"/>
      <c r="R18664" s="2"/>
    </row>
    <row r="18665" spans="14:18" x14ac:dyDescent="0.35">
      <c r="N18665" s="25"/>
      <c r="R18665" s="2"/>
    </row>
    <row r="18666" spans="14:18" x14ac:dyDescent="0.35">
      <c r="N18666" s="25"/>
      <c r="R18666" s="2"/>
    </row>
    <row r="18667" spans="14:18" x14ac:dyDescent="0.35">
      <c r="N18667" s="25"/>
      <c r="R18667" s="2"/>
    </row>
    <row r="18668" spans="14:18" x14ac:dyDescent="0.35">
      <c r="N18668" s="25"/>
      <c r="R18668" s="2"/>
    </row>
    <row r="18669" spans="14:18" x14ac:dyDescent="0.35">
      <c r="N18669" s="25"/>
      <c r="R18669" s="2"/>
    </row>
    <row r="18670" spans="14:18" x14ac:dyDescent="0.35">
      <c r="N18670" s="25"/>
      <c r="R18670" s="2"/>
    </row>
    <row r="18671" spans="14:18" x14ac:dyDescent="0.35">
      <c r="N18671" s="25"/>
      <c r="R18671" s="2"/>
    </row>
    <row r="18672" spans="14:18" x14ac:dyDescent="0.35">
      <c r="N18672" s="25"/>
      <c r="R18672" s="2"/>
    </row>
    <row r="18673" spans="14:18" x14ac:dyDescent="0.35">
      <c r="N18673" s="25"/>
      <c r="R18673" s="2"/>
    </row>
    <row r="18674" spans="14:18" x14ac:dyDescent="0.35">
      <c r="N18674" s="25"/>
      <c r="R18674" s="2"/>
    </row>
    <row r="18675" spans="14:18" x14ac:dyDescent="0.35">
      <c r="N18675" s="25"/>
      <c r="R18675" s="2"/>
    </row>
    <row r="18676" spans="14:18" x14ac:dyDescent="0.35">
      <c r="N18676" s="25"/>
      <c r="R18676" s="2"/>
    </row>
    <row r="18677" spans="14:18" x14ac:dyDescent="0.35">
      <c r="N18677" s="25"/>
      <c r="R18677" s="2"/>
    </row>
    <row r="18678" spans="14:18" x14ac:dyDescent="0.35">
      <c r="N18678" s="25"/>
      <c r="R18678" s="2"/>
    </row>
    <row r="18679" spans="14:18" x14ac:dyDescent="0.35">
      <c r="N18679" s="25"/>
      <c r="R18679" s="2"/>
    </row>
    <row r="18680" spans="14:18" x14ac:dyDescent="0.35">
      <c r="N18680" s="25"/>
      <c r="R18680" s="2"/>
    </row>
    <row r="18681" spans="14:18" x14ac:dyDescent="0.35">
      <c r="N18681" s="25"/>
      <c r="R18681" s="2"/>
    </row>
    <row r="18682" spans="14:18" x14ac:dyDescent="0.35">
      <c r="N18682" s="25"/>
      <c r="R18682" s="2"/>
    </row>
    <row r="18683" spans="14:18" x14ac:dyDescent="0.35">
      <c r="N18683" s="25"/>
      <c r="R18683" s="2"/>
    </row>
    <row r="18684" spans="14:18" x14ac:dyDescent="0.35">
      <c r="N18684" s="25"/>
      <c r="R18684" s="2"/>
    </row>
    <row r="18685" spans="14:18" x14ac:dyDescent="0.35">
      <c r="N18685" s="25"/>
      <c r="R18685" s="2"/>
    </row>
    <row r="18686" spans="14:18" x14ac:dyDescent="0.35">
      <c r="N18686" s="25"/>
      <c r="R18686" s="2"/>
    </row>
    <row r="18687" spans="14:18" x14ac:dyDescent="0.35">
      <c r="N18687" s="25"/>
      <c r="R18687" s="2"/>
    </row>
    <row r="18688" spans="14:18" x14ac:dyDescent="0.35">
      <c r="N18688" s="25"/>
      <c r="R18688" s="2"/>
    </row>
    <row r="18689" spans="14:18" x14ac:dyDescent="0.35">
      <c r="N18689" s="25"/>
      <c r="R18689" s="2"/>
    </row>
    <row r="18690" spans="14:18" x14ac:dyDescent="0.35">
      <c r="N18690" s="25"/>
      <c r="R18690" s="2"/>
    </row>
    <row r="18691" spans="14:18" x14ac:dyDescent="0.35">
      <c r="N18691" s="25"/>
      <c r="R18691" s="2"/>
    </row>
    <row r="18692" spans="14:18" x14ac:dyDescent="0.35">
      <c r="N18692" s="25"/>
      <c r="R18692" s="2"/>
    </row>
    <row r="18693" spans="14:18" x14ac:dyDescent="0.35">
      <c r="N18693" s="25"/>
      <c r="R18693" s="2"/>
    </row>
    <row r="18694" spans="14:18" x14ac:dyDescent="0.35">
      <c r="N18694" s="25"/>
      <c r="R18694" s="2"/>
    </row>
    <row r="18695" spans="14:18" x14ac:dyDescent="0.35">
      <c r="N18695" s="25"/>
      <c r="R18695" s="2"/>
    </row>
    <row r="18696" spans="14:18" x14ac:dyDescent="0.35">
      <c r="N18696" s="25"/>
      <c r="R18696" s="2"/>
    </row>
    <row r="18697" spans="14:18" x14ac:dyDescent="0.35">
      <c r="N18697" s="25"/>
      <c r="R18697" s="2"/>
    </row>
    <row r="18698" spans="14:18" x14ac:dyDescent="0.35">
      <c r="N18698" s="25"/>
      <c r="R18698" s="2"/>
    </row>
    <row r="18699" spans="14:18" x14ac:dyDescent="0.35">
      <c r="N18699" s="25"/>
      <c r="R18699" s="2"/>
    </row>
    <row r="18700" spans="14:18" x14ac:dyDescent="0.35">
      <c r="N18700" s="25"/>
      <c r="R18700" s="2"/>
    </row>
    <row r="18701" spans="14:18" x14ac:dyDescent="0.35">
      <c r="N18701" s="25"/>
      <c r="R18701" s="2"/>
    </row>
    <row r="18702" spans="14:18" x14ac:dyDescent="0.35">
      <c r="N18702" s="25"/>
      <c r="R18702" s="2"/>
    </row>
    <row r="18703" spans="14:18" x14ac:dyDescent="0.35">
      <c r="N18703" s="25"/>
      <c r="R18703" s="2"/>
    </row>
    <row r="18704" spans="14:18" x14ac:dyDescent="0.35">
      <c r="N18704" s="25"/>
      <c r="R18704" s="2"/>
    </row>
    <row r="18705" spans="14:18" x14ac:dyDescent="0.35">
      <c r="N18705" s="25"/>
      <c r="R18705" s="2"/>
    </row>
    <row r="18706" spans="14:18" x14ac:dyDescent="0.35">
      <c r="N18706" s="25"/>
      <c r="R18706" s="2"/>
    </row>
    <row r="18707" spans="14:18" x14ac:dyDescent="0.35">
      <c r="N18707" s="25"/>
      <c r="R18707" s="2"/>
    </row>
    <row r="18708" spans="14:18" x14ac:dyDescent="0.35">
      <c r="N18708" s="25"/>
      <c r="R18708" s="2"/>
    </row>
    <row r="18709" spans="14:18" x14ac:dyDescent="0.35">
      <c r="N18709" s="25"/>
      <c r="R18709" s="2"/>
    </row>
    <row r="18710" spans="14:18" x14ac:dyDescent="0.35">
      <c r="N18710" s="25"/>
      <c r="R18710" s="2"/>
    </row>
    <row r="18711" spans="14:18" x14ac:dyDescent="0.35">
      <c r="N18711" s="25"/>
      <c r="R18711" s="2"/>
    </row>
    <row r="18712" spans="14:18" x14ac:dyDescent="0.35">
      <c r="N18712" s="25"/>
      <c r="R18712" s="2"/>
    </row>
    <row r="18713" spans="14:18" x14ac:dyDescent="0.35">
      <c r="N18713" s="25"/>
      <c r="R18713" s="2"/>
    </row>
    <row r="18714" spans="14:18" x14ac:dyDescent="0.35">
      <c r="N18714" s="25"/>
      <c r="R18714" s="2"/>
    </row>
    <row r="18715" spans="14:18" x14ac:dyDescent="0.35">
      <c r="N18715" s="25"/>
      <c r="R18715" s="2"/>
    </row>
    <row r="18716" spans="14:18" x14ac:dyDescent="0.35">
      <c r="N18716" s="25"/>
      <c r="R18716" s="2"/>
    </row>
    <row r="18717" spans="14:18" x14ac:dyDescent="0.35">
      <c r="N18717" s="25"/>
      <c r="R18717" s="2"/>
    </row>
    <row r="18718" spans="14:18" x14ac:dyDescent="0.35">
      <c r="N18718" s="25"/>
      <c r="R18718" s="2"/>
    </row>
    <row r="18719" spans="14:18" x14ac:dyDescent="0.35">
      <c r="N18719" s="25"/>
      <c r="R18719" s="2"/>
    </row>
    <row r="18720" spans="14:18" x14ac:dyDescent="0.35">
      <c r="N18720" s="25"/>
      <c r="R18720" s="2"/>
    </row>
    <row r="18721" spans="14:18" x14ac:dyDescent="0.35">
      <c r="N18721" s="25"/>
      <c r="R18721" s="2"/>
    </row>
    <row r="18722" spans="14:18" x14ac:dyDescent="0.35">
      <c r="N18722" s="25"/>
      <c r="R18722" s="2"/>
    </row>
    <row r="18723" spans="14:18" x14ac:dyDescent="0.35">
      <c r="N18723" s="25"/>
      <c r="R18723" s="2"/>
    </row>
    <row r="18724" spans="14:18" x14ac:dyDescent="0.35">
      <c r="N18724" s="25"/>
      <c r="R18724" s="2"/>
    </row>
    <row r="18725" spans="14:18" x14ac:dyDescent="0.35">
      <c r="N18725" s="25"/>
      <c r="R18725" s="2"/>
    </row>
    <row r="18726" spans="14:18" x14ac:dyDescent="0.35">
      <c r="N18726" s="25"/>
      <c r="R18726" s="2"/>
    </row>
    <row r="18727" spans="14:18" x14ac:dyDescent="0.35">
      <c r="N18727" s="25"/>
      <c r="R18727" s="2"/>
    </row>
    <row r="18728" spans="14:18" x14ac:dyDescent="0.35">
      <c r="N18728" s="25"/>
      <c r="R18728" s="2"/>
    </row>
    <row r="18729" spans="14:18" x14ac:dyDescent="0.35">
      <c r="N18729" s="25"/>
      <c r="R18729" s="2"/>
    </row>
    <row r="18730" spans="14:18" x14ac:dyDescent="0.35">
      <c r="N18730" s="25"/>
      <c r="R18730" s="2"/>
    </row>
    <row r="18731" spans="14:18" x14ac:dyDescent="0.35">
      <c r="N18731" s="25"/>
      <c r="R18731" s="2"/>
    </row>
    <row r="18732" spans="14:18" x14ac:dyDescent="0.35">
      <c r="N18732" s="25"/>
      <c r="R18732" s="2"/>
    </row>
    <row r="18733" spans="14:18" x14ac:dyDescent="0.35">
      <c r="N18733" s="25"/>
      <c r="R18733" s="2"/>
    </row>
    <row r="18734" spans="14:18" x14ac:dyDescent="0.35">
      <c r="N18734" s="25"/>
      <c r="R18734" s="2"/>
    </row>
    <row r="18735" spans="14:18" x14ac:dyDescent="0.35">
      <c r="N18735" s="25"/>
      <c r="R18735" s="2"/>
    </row>
    <row r="18736" spans="14:18" x14ac:dyDescent="0.35">
      <c r="N18736" s="25"/>
      <c r="R18736" s="2"/>
    </row>
    <row r="18737" spans="14:22" x14ac:dyDescent="0.35">
      <c r="N18737" s="25"/>
      <c r="R18737" s="2"/>
    </row>
    <row r="18738" spans="14:22" x14ac:dyDescent="0.35">
      <c r="N18738" s="25"/>
      <c r="R18738" s="2"/>
    </row>
    <row r="18739" spans="14:22" x14ac:dyDescent="0.35">
      <c r="N18739" s="25"/>
      <c r="R18739" s="2"/>
    </row>
    <row r="18740" spans="14:22" x14ac:dyDescent="0.35">
      <c r="N18740" s="25"/>
      <c r="R18740" s="2"/>
    </row>
    <row r="18741" spans="14:22" x14ac:dyDescent="0.35">
      <c r="N18741" s="25"/>
      <c r="R18741" s="2"/>
    </row>
    <row r="18742" spans="14:22" x14ac:dyDescent="0.35">
      <c r="N18742" s="25"/>
      <c r="R18742" s="2"/>
    </row>
    <row r="18743" spans="14:22" x14ac:dyDescent="0.35">
      <c r="N18743" s="25"/>
      <c r="R18743" s="2"/>
    </row>
    <row r="18744" spans="14:22" x14ac:dyDescent="0.35">
      <c r="N18744" s="25"/>
      <c r="R18744" s="2"/>
    </row>
    <row r="18745" spans="14:22" x14ac:dyDescent="0.35">
      <c r="N18745" s="25"/>
      <c r="R18745" s="2"/>
    </row>
    <row r="18746" spans="14:22" x14ac:dyDescent="0.35">
      <c r="N18746" s="25"/>
      <c r="R18746" s="2"/>
    </row>
    <row r="18747" spans="14:22" x14ac:dyDescent="0.35">
      <c r="N18747" s="25"/>
      <c r="R18747" s="2"/>
    </row>
    <row r="18748" spans="14:22" x14ac:dyDescent="0.35">
      <c r="N18748" s="25"/>
      <c r="R18748" s="2"/>
    </row>
    <row r="18749" spans="14:22" x14ac:dyDescent="0.35">
      <c r="N18749" s="25"/>
      <c r="R18749" s="2"/>
    </row>
    <row r="18750" spans="14:22" x14ac:dyDescent="0.35">
      <c r="N18750" s="25"/>
      <c r="R18750" s="2"/>
    </row>
    <row r="18751" spans="14:22" x14ac:dyDescent="0.35">
      <c r="N18751" s="25"/>
      <c r="R18751" s="2"/>
    </row>
    <row r="18752" spans="14:22" x14ac:dyDescent="0.35">
      <c r="N18752" s="25"/>
      <c r="R18752" s="2"/>
      <c r="U18752" s="5"/>
      <c r="V18752" s="6"/>
    </row>
    <row r="18753" spans="14:18" x14ac:dyDescent="0.35">
      <c r="N18753" s="25"/>
      <c r="R18753" s="2"/>
    </row>
    <row r="18754" spans="14:18" x14ac:dyDescent="0.35">
      <c r="N18754" s="25"/>
      <c r="R18754" s="2"/>
    </row>
    <row r="18755" spans="14:18" x14ac:dyDescent="0.35">
      <c r="N18755" s="25"/>
      <c r="R18755" s="2"/>
    </row>
    <row r="18756" spans="14:18" x14ac:dyDescent="0.35">
      <c r="N18756" s="25"/>
      <c r="R18756" s="2"/>
    </row>
    <row r="18757" spans="14:18" x14ac:dyDescent="0.35">
      <c r="N18757" s="25"/>
      <c r="R18757" s="2"/>
    </row>
    <row r="18758" spans="14:18" x14ac:dyDescent="0.35">
      <c r="N18758" s="25"/>
      <c r="R18758" s="2"/>
    </row>
    <row r="18759" spans="14:18" x14ac:dyDescent="0.35">
      <c r="N18759" s="25"/>
      <c r="R18759" s="2"/>
    </row>
    <row r="18760" spans="14:18" x14ac:dyDescent="0.35">
      <c r="N18760" s="25"/>
      <c r="R18760" s="2"/>
    </row>
    <row r="18761" spans="14:18" x14ac:dyDescent="0.35">
      <c r="N18761" s="25"/>
      <c r="R18761" s="2"/>
    </row>
    <row r="18762" spans="14:18" x14ac:dyDescent="0.35">
      <c r="N18762" s="25"/>
      <c r="R18762" s="2"/>
    </row>
    <row r="18763" spans="14:18" x14ac:dyDescent="0.35">
      <c r="N18763" s="25"/>
      <c r="R18763" s="2"/>
    </row>
    <row r="18764" spans="14:18" x14ac:dyDescent="0.35">
      <c r="N18764" s="25"/>
      <c r="R18764" s="2"/>
    </row>
    <row r="18765" spans="14:18" x14ac:dyDescent="0.35">
      <c r="N18765" s="25"/>
      <c r="R18765" s="2"/>
    </row>
    <row r="18766" spans="14:18" x14ac:dyDescent="0.35">
      <c r="N18766" s="25"/>
      <c r="R18766" s="2"/>
    </row>
    <row r="18767" spans="14:18" x14ac:dyDescent="0.35">
      <c r="N18767" s="25"/>
      <c r="R18767" s="2"/>
    </row>
    <row r="18768" spans="14:18" x14ac:dyDescent="0.35">
      <c r="N18768" s="25"/>
      <c r="R18768" s="2"/>
    </row>
    <row r="18769" spans="14:18" x14ac:dyDescent="0.35">
      <c r="N18769" s="25"/>
      <c r="R18769" s="2"/>
    </row>
    <row r="18770" spans="14:18" x14ac:dyDescent="0.35">
      <c r="N18770" s="25"/>
      <c r="R18770" s="2"/>
    </row>
    <row r="18771" spans="14:18" x14ac:dyDescent="0.35">
      <c r="N18771" s="25"/>
      <c r="R18771" s="2"/>
    </row>
    <row r="18772" spans="14:18" x14ac:dyDescent="0.35">
      <c r="N18772" s="25"/>
      <c r="R18772" s="2"/>
    </row>
    <row r="18773" spans="14:18" x14ac:dyDescent="0.35">
      <c r="N18773" s="25"/>
      <c r="R18773" s="2"/>
    </row>
    <row r="18774" spans="14:18" x14ac:dyDescent="0.35">
      <c r="N18774" s="25"/>
      <c r="R18774" s="2"/>
    </row>
    <row r="18775" spans="14:18" x14ac:dyDescent="0.35">
      <c r="N18775" s="25"/>
      <c r="R18775" s="2"/>
    </row>
    <row r="18776" spans="14:18" x14ac:dyDescent="0.35">
      <c r="N18776" s="25"/>
      <c r="R18776" s="2"/>
    </row>
    <row r="18777" spans="14:18" x14ac:dyDescent="0.35">
      <c r="N18777" s="25"/>
      <c r="R18777" s="2"/>
    </row>
    <row r="18778" spans="14:18" x14ac:dyDescent="0.35">
      <c r="N18778" s="25"/>
      <c r="R18778" s="2"/>
    </row>
    <row r="18779" spans="14:18" x14ac:dyDescent="0.35">
      <c r="N18779" s="25"/>
      <c r="R18779" s="2"/>
    </row>
    <row r="18780" spans="14:18" x14ac:dyDescent="0.35">
      <c r="N18780" s="25"/>
      <c r="R18780" s="2"/>
    </row>
    <row r="18781" spans="14:18" x14ac:dyDescent="0.35">
      <c r="N18781" s="25"/>
      <c r="R18781" s="2"/>
    </row>
    <row r="18782" spans="14:18" x14ac:dyDescent="0.35">
      <c r="N18782" s="25"/>
      <c r="R18782" s="2"/>
    </row>
    <row r="18783" spans="14:18" x14ac:dyDescent="0.35">
      <c r="N18783" s="25"/>
      <c r="R18783" s="2"/>
    </row>
    <row r="18784" spans="14:18" x14ac:dyDescent="0.35">
      <c r="N18784" s="25"/>
      <c r="R18784" s="2"/>
    </row>
    <row r="18785" spans="14:18" x14ac:dyDescent="0.35">
      <c r="N18785" s="25"/>
      <c r="R18785" s="2"/>
    </row>
    <row r="18786" spans="14:18" x14ac:dyDescent="0.35">
      <c r="N18786" s="25"/>
      <c r="R18786" s="2"/>
    </row>
    <row r="18787" spans="14:18" x14ac:dyDescent="0.35">
      <c r="N18787" s="25"/>
      <c r="R18787" s="2"/>
    </row>
    <row r="18788" spans="14:18" x14ac:dyDescent="0.35">
      <c r="N18788" s="25"/>
      <c r="R18788" s="2"/>
    </row>
    <row r="18789" spans="14:18" x14ac:dyDescent="0.35">
      <c r="N18789" s="25"/>
      <c r="R18789" s="2"/>
    </row>
    <row r="18790" spans="14:18" x14ac:dyDescent="0.35">
      <c r="N18790" s="25"/>
      <c r="R18790" s="2"/>
    </row>
    <row r="18791" spans="14:18" x14ac:dyDescent="0.35">
      <c r="N18791" s="25"/>
      <c r="R18791" s="2"/>
    </row>
    <row r="18792" spans="14:18" x14ac:dyDescent="0.35">
      <c r="N18792" s="25"/>
      <c r="R18792" s="2"/>
    </row>
    <row r="18793" spans="14:18" x14ac:dyDescent="0.35">
      <c r="N18793" s="25"/>
      <c r="R18793" s="2"/>
    </row>
    <row r="18794" spans="14:18" x14ac:dyDescent="0.35">
      <c r="N18794" s="25"/>
      <c r="R18794" s="2"/>
    </row>
    <row r="18795" spans="14:18" x14ac:dyDescent="0.35">
      <c r="N18795" s="25"/>
      <c r="R18795" s="2"/>
    </row>
    <row r="18796" spans="14:18" x14ac:dyDescent="0.35">
      <c r="N18796" s="25"/>
      <c r="R18796" s="2"/>
    </row>
    <row r="18797" spans="14:18" x14ac:dyDescent="0.35">
      <c r="N18797" s="25"/>
      <c r="R18797" s="2"/>
    </row>
    <row r="18798" spans="14:18" x14ac:dyDescent="0.35">
      <c r="N18798" s="25"/>
      <c r="R18798" s="2"/>
    </row>
    <row r="18799" spans="14:18" x14ac:dyDescent="0.35">
      <c r="N18799" s="25"/>
      <c r="R18799" s="2"/>
    </row>
    <row r="18800" spans="14:18" x14ac:dyDescent="0.35">
      <c r="N18800" s="25"/>
      <c r="R18800" s="2"/>
    </row>
    <row r="18801" spans="14:18" x14ac:dyDescent="0.35">
      <c r="N18801" s="25"/>
      <c r="R18801" s="2"/>
    </row>
    <row r="18802" spans="14:18" x14ac:dyDescent="0.35">
      <c r="N18802" s="25"/>
      <c r="R18802" s="2"/>
    </row>
    <row r="18803" spans="14:18" x14ac:dyDescent="0.35">
      <c r="N18803" s="25"/>
      <c r="R18803" s="2"/>
    </row>
    <row r="18804" spans="14:18" x14ac:dyDescent="0.35">
      <c r="N18804" s="25"/>
      <c r="R18804" s="2"/>
    </row>
    <row r="18805" spans="14:18" x14ac:dyDescent="0.35">
      <c r="N18805" s="25"/>
      <c r="R18805" s="2"/>
    </row>
    <row r="18806" spans="14:18" x14ac:dyDescent="0.35">
      <c r="N18806" s="25"/>
      <c r="R18806" s="2"/>
    </row>
    <row r="18807" spans="14:18" x14ac:dyDescent="0.35">
      <c r="N18807" s="25"/>
      <c r="R18807" s="2"/>
    </row>
    <row r="18808" spans="14:18" x14ac:dyDescent="0.35">
      <c r="N18808" s="25"/>
      <c r="R18808" s="2"/>
    </row>
    <row r="18809" spans="14:18" x14ac:dyDescent="0.35">
      <c r="N18809" s="25"/>
      <c r="R18809" s="2"/>
    </row>
    <row r="18810" spans="14:18" x14ac:dyDescent="0.35">
      <c r="N18810" s="25"/>
      <c r="R18810" s="2"/>
    </row>
    <row r="18811" spans="14:18" x14ac:dyDescent="0.35">
      <c r="N18811" s="25"/>
      <c r="R18811" s="2"/>
    </row>
    <row r="18812" spans="14:18" x14ac:dyDescent="0.35">
      <c r="N18812" s="25"/>
      <c r="R18812" s="2"/>
    </row>
    <row r="18813" spans="14:18" x14ac:dyDescent="0.35">
      <c r="N18813" s="25"/>
      <c r="R18813" s="2"/>
    </row>
    <row r="18814" spans="14:18" x14ac:dyDescent="0.35">
      <c r="N18814" s="25"/>
      <c r="R18814" s="2"/>
    </row>
    <row r="18815" spans="14:18" x14ac:dyDescent="0.35">
      <c r="N18815" s="25"/>
      <c r="R18815" s="2"/>
    </row>
    <row r="18816" spans="14:18" x14ac:dyDescent="0.35">
      <c r="N18816" s="25"/>
      <c r="R18816" s="2"/>
    </row>
    <row r="18817" spans="14:18" x14ac:dyDescent="0.35">
      <c r="N18817" s="25"/>
      <c r="R18817" s="2"/>
    </row>
    <row r="18818" spans="14:18" x14ac:dyDescent="0.35">
      <c r="N18818" s="25"/>
      <c r="R18818" s="2"/>
    </row>
    <row r="18819" spans="14:18" x14ac:dyDescent="0.35">
      <c r="N18819" s="25"/>
      <c r="R18819" s="2"/>
    </row>
    <row r="18820" spans="14:18" x14ac:dyDescent="0.35">
      <c r="N18820" s="25"/>
      <c r="R18820" s="2"/>
    </row>
    <row r="18821" spans="14:18" x14ac:dyDescent="0.35">
      <c r="N18821" s="25"/>
      <c r="R18821" s="2"/>
    </row>
    <row r="18822" spans="14:18" x14ac:dyDescent="0.35">
      <c r="N18822" s="25"/>
      <c r="R18822" s="2"/>
    </row>
    <row r="18823" spans="14:18" x14ac:dyDescent="0.35">
      <c r="N18823" s="25"/>
      <c r="R18823" s="2"/>
    </row>
    <row r="18824" spans="14:18" x14ac:dyDescent="0.35">
      <c r="N18824" s="25"/>
      <c r="R18824" s="2"/>
    </row>
    <row r="18825" spans="14:18" x14ac:dyDescent="0.35">
      <c r="N18825" s="25"/>
      <c r="R18825" s="2"/>
    </row>
    <row r="18826" spans="14:18" x14ac:dyDescent="0.35">
      <c r="N18826" s="25"/>
      <c r="R18826" s="2"/>
    </row>
    <row r="18827" spans="14:18" x14ac:dyDescent="0.35">
      <c r="N18827" s="25"/>
      <c r="R18827" s="2"/>
    </row>
    <row r="18828" spans="14:18" x14ac:dyDescent="0.35">
      <c r="N18828" s="25"/>
      <c r="R18828" s="2"/>
    </row>
    <row r="18829" spans="14:18" x14ac:dyDescent="0.35">
      <c r="N18829" s="25"/>
      <c r="R18829" s="2"/>
    </row>
    <row r="18830" spans="14:18" x14ac:dyDescent="0.35">
      <c r="N18830" s="25"/>
      <c r="R18830" s="2"/>
    </row>
    <row r="18831" spans="14:18" x14ac:dyDescent="0.35">
      <c r="N18831" s="25"/>
      <c r="R18831" s="2"/>
    </row>
    <row r="18832" spans="14:18" x14ac:dyDescent="0.35">
      <c r="N18832" s="25"/>
      <c r="R18832" s="2"/>
    </row>
    <row r="18833" spans="14:22" x14ac:dyDescent="0.35">
      <c r="N18833" s="25"/>
      <c r="R18833" s="2"/>
    </row>
    <row r="18834" spans="14:22" x14ac:dyDescent="0.35">
      <c r="N18834" s="25"/>
      <c r="R18834" s="2"/>
    </row>
    <row r="18835" spans="14:22" x14ac:dyDescent="0.35">
      <c r="N18835" s="25"/>
      <c r="R18835" s="2"/>
    </row>
    <row r="18836" spans="14:22" x14ac:dyDescent="0.35">
      <c r="N18836" s="25"/>
      <c r="R18836" s="2"/>
    </row>
    <row r="18837" spans="14:22" x14ac:dyDescent="0.35">
      <c r="N18837" s="25"/>
      <c r="R18837" s="2"/>
    </row>
    <row r="18838" spans="14:22" x14ac:dyDescent="0.35">
      <c r="N18838" s="25"/>
      <c r="R18838" s="2"/>
    </row>
    <row r="18839" spans="14:22" x14ac:dyDescent="0.35">
      <c r="N18839" s="25"/>
      <c r="R18839" s="2"/>
    </row>
    <row r="18840" spans="14:22" x14ac:dyDescent="0.35">
      <c r="N18840" s="25"/>
      <c r="R18840" s="2"/>
    </row>
    <row r="18841" spans="14:22" x14ac:dyDescent="0.35">
      <c r="N18841" s="25"/>
      <c r="R18841" s="2"/>
    </row>
    <row r="18842" spans="14:22" x14ac:dyDescent="0.35">
      <c r="N18842" s="25"/>
      <c r="R18842" s="2"/>
    </row>
    <row r="18843" spans="14:22" x14ac:dyDescent="0.35">
      <c r="N18843" s="25"/>
      <c r="R18843" s="2"/>
    </row>
    <row r="18844" spans="14:22" x14ac:dyDescent="0.35">
      <c r="N18844" s="25"/>
      <c r="R18844" s="2"/>
    </row>
    <row r="18845" spans="14:22" x14ac:dyDescent="0.35">
      <c r="N18845" s="25"/>
      <c r="R18845" s="2"/>
    </row>
    <row r="18846" spans="14:22" x14ac:dyDescent="0.35">
      <c r="N18846" s="25"/>
      <c r="R18846" s="2"/>
    </row>
    <row r="18847" spans="14:22" x14ac:dyDescent="0.35">
      <c r="N18847" s="25"/>
      <c r="R18847" s="2"/>
    </row>
    <row r="18848" spans="14:22" x14ac:dyDescent="0.35">
      <c r="N18848" s="25"/>
      <c r="R18848" s="2"/>
      <c r="U18848" s="5"/>
      <c r="V18848" s="6"/>
    </row>
    <row r="18849" spans="14:18" x14ac:dyDescent="0.35">
      <c r="N18849" s="25"/>
      <c r="R18849" s="2"/>
    </row>
    <row r="18850" spans="14:18" x14ac:dyDescent="0.35">
      <c r="N18850" s="25"/>
      <c r="R18850" s="2"/>
    </row>
    <row r="18851" spans="14:18" x14ac:dyDescent="0.35">
      <c r="N18851" s="25"/>
      <c r="R18851" s="2"/>
    </row>
    <row r="18852" spans="14:18" x14ac:dyDescent="0.35">
      <c r="N18852" s="25"/>
      <c r="R18852" s="2"/>
    </row>
    <row r="18853" spans="14:18" x14ac:dyDescent="0.35">
      <c r="N18853" s="25"/>
      <c r="R18853" s="2"/>
    </row>
    <row r="18854" spans="14:18" x14ac:dyDescent="0.35">
      <c r="N18854" s="25"/>
      <c r="R18854" s="2"/>
    </row>
    <row r="18855" spans="14:18" x14ac:dyDescent="0.35">
      <c r="N18855" s="25"/>
      <c r="R18855" s="2"/>
    </row>
    <row r="18856" spans="14:18" x14ac:dyDescent="0.35">
      <c r="N18856" s="25"/>
      <c r="R18856" s="2"/>
    </row>
    <row r="18857" spans="14:18" x14ac:dyDescent="0.35">
      <c r="N18857" s="25"/>
      <c r="R18857" s="2"/>
    </row>
    <row r="18858" spans="14:18" x14ac:dyDescent="0.35">
      <c r="N18858" s="25"/>
      <c r="R18858" s="2"/>
    </row>
    <row r="18859" spans="14:18" x14ac:dyDescent="0.35">
      <c r="N18859" s="25"/>
      <c r="R18859" s="2"/>
    </row>
    <row r="18860" spans="14:18" x14ac:dyDescent="0.35">
      <c r="N18860" s="25"/>
      <c r="R18860" s="2"/>
    </row>
    <row r="18861" spans="14:18" x14ac:dyDescent="0.35">
      <c r="N18861" s="25"/>
      <c r="R18861" s="2"/>
    </row>
    <row r="18862" spans="14:18" x14ac:dyDescent="0.35">
      <c r="N18862" s="25"/>
      <c r="R18862" s="2"/>
    </row>
    <row r="18863" spans="14:18" x14ac:dyDescent="0.35">
      <c r="N18863" s="25"/>
      <c r="R18863" s="2"/>
    </row>
    <row r="18864" spans="14:18" x14ac:dyDescent="0.35">
      <c r="N18864" s="25"/>
      <c r="R18864" s="2"/>
    </row>
    <row r="18865" spans="14:18" x14ac:dyDescent="0.35">
      <c r="N18865" s="25"/>
      <c r="R18865" s="2"/>
    </row>
    <row r="18866" spans="14:18" x14ac:dyDescent="0.35">
      <c r="N18866" s="25"/>
      <c r="R18866" s="2"/>
    </row>
    <row r="18867" spans="14:18" x14ac:dyDescent="0.35">
      <c r="N18867" s="25"/>
      <c r="R18867" s="2"/>
    </row>
    <row r="18868" spans="14:18" x14ac:dyDescent="0.35">
      <c r="N18868" s="25"/>
      <c r="R18868" s="2"/>
    </row>
    <row r="18869" spans="14:18" x14ac:dyDescent="0.35">
      <c r="N18869" s="25"/>
      <c r="R18869" s="2"/>
    </row>
    <row r="18870" spans="14:18" x14ac:dyDescent="0.35">
      <c r="N18870" s="25"/>
      <c r="R18870" s="2"/>
    </row>
    <row r="18871" spans="14:18" x14ac:dyDescent="0.35">
      <c r="N18871" s="25"/>
      <c r="R18871" s="2"/>
    </row>
    <row r="18872" spans="14:18" x14ac:dyDescent="0.35">
      <c r="N18872" s="25"/>
      <c r="R18872" s="2"/>
    </row>
    <row r="18873" spans="14:18" x14ac:dyDescent="0.35">
      <c r="N18873" s="25"/>
      <c r="R18873" s="2"/>
    </row>
    <row r="18874" spans="14:18" x14ac:dyDescent="0.35">
      <c r="N18874" s="25"/>
      <c r="R18874" s="2"/>
    </row>
    <row r="18875" spans="14:18" x14ac:dyDescent="0.35">
      <c r="N18875" s="25"/>
      <c r="R18875" s="2"/>
    </row>
    <row r="18876" spans="14:18" x14ac:dyDescent="0.35">
      <c r="N18876" s="25"/>
      <c r="R18876" s="2"/>
    </row>
    <row r="18877" spans="14:18" x14ac:dyDescent="0.35">
      <c r="N18877" s="25"/>
      <c r="R18877" s="2"/>
    </row>
    <row r="18878" spans="14:18" x14ac:dyDescent="0.35">
      <c r="N18878" s="25"/>
      <c r="R18878" s="2"/>
    </row>
    <row r="18879" spans="14:18" x14ac:dyDescent="0.35">
      <c r="N18879" s="25"/>
      <c r="R18879" s="2"/>
    </row>
    <row r="18880" spans="14:18" x14ac:dyDescent="0.35">
      <c r="N18880" s="25"/>
      <c r="R18880" s="2"/>
    </row>
    <row r="18881" spans="14:18" x14ac:dyDescent="0.35">
      <c r="N18881" s="25"/>
      <c r="R18881" s="2"/>
    </row>
    <row r="18882" spans="14:18" x14ac:dyDescent="0.35">
      <c r="N18882" s="25"/>
      <c r="R18882" s="2"/>
    </row>
    <row r="18883" spans="14:18" x14ac:dyDescent="0.35">
      <c r="N18883" s="25"/>
      <c r="R18883" s="2"/>
    </row>
    <row r="18884" spans="14:18" x14ac:dyDescent="0.35">
      <c r="N18884" s="25"/>
      <c r="R18884" s="2"/>
    </row>
    <row r="18885" spans="14:18" x14ac:dyDescent="0.35">
      <c r="N18885" s="25"/>
      <c r="R18885" s="2"/>
    </row>
    <row r="18886" spans="14:18" x14ac:dyDescent="0.35">
      <c r="N18886" s="25"/>
      <c r="R18886" s="2"/>
    </row>
    <row r="18887" spans="14:18" x14ac:dyDescent="0.35">
      <c r="N18887" s="25"/>
      <c r="R18887" s="2"/>
    </row>
    <row r="18888" spans="14:18" x14ac:dyDescent="0.35">
      <c r="N18888" s="25"/>
      <c r="R18888" s="2"/>
    </row>
    <row r="18889" spans="14:18" x14ac:dyDescent="0.35">
      <c r="N18889" s="25"/>
      <c r="R18889" s="2"/>
    </row>
    <row r="18890" spans="14:18" x14ac:dyDescent="0.35">
      <c r="N18890" s="25"/>
      <c r="R18890" s="2"/>
    </row>
    <row r="18891" spans="14:18" x14ac:dyDescent="0.35">
      <c r="N18891" s="25"/>
      <c r="R18891" s="2"/>
    </row>
    <row r="18892" spans="14:18" x14ac:dyDescent="0.35">
      <c r="N18892" s="25"/>
      <c r="R18892" s="2"/>
    </row>
    <row r="18893" spans="14:18" x14ac:dyDescent="0.35">
      <c r="N18893" s="25"/>
      <c r="R18893" s="2"/>
    </row>
    <row r="18894" spans="14:18" x14ac:dyDescent="0.35">
      <c r="N18894" s="25"/>
      <c r="R18894" s="2"/>
    </row>
    <row r="18895" spans="14:18" x14ac:dyDescent="0.35">
      <c r="N18895" s="25"/>
      <c r="R18895" s="2"/>
    </row>
    <row r="18896" spans="14:18" x14ac:dyDescent="0.35">
      <c r="N18896" s="25"/>
      <c r="R18896" s="2"/>
    </row>
    <row r="18897" spans="14:18" x14ac:dyDescent="0.35">
      <c r="N18897" s="25"/>
      <c r="R18897" s="2"/>
    </row>
    <row r="18898" spans="14:18" x14ac:dyDescent="0.35">
      <c r="N18898" s="25"/>
      <c r="R18898" s="2"/>
    </row>
    <row r="18899" spans="14:18" x14ac:dyDescent="0.35">
      <c r="N18899" s="25"/>
      <c r="R18899" s="2"/>
    </row>
    <row r="18900" spans="14:18" x14ac:dyDescent="0.35">
      <c r="N18900" s="25"/>
      <c r="R18900" s="2"/>
    </row>
    <row r="18901" spans="14:18" x14ac:dyDescent="0.35">
      <c r="N18901" s="25"/>
      <c r="R18901" s="2"/>
    </row>
    <row r="18902" spans="14:18" x14ac:dyDescent="0.35">
      <c r="N18902" s="25"/>
      <c r="R18902" s="2"/>
    </row>
    <row r="18903" spans="14:18" x14ac:dyDescent="0.35">
      <c r="N18903" s="25"/>
      <c r="R18903" s="2"/>
    </row>
    <row r="18904" spans="14:18" x14ac:dyDescent="0.35">
      <c r="N18904" s="25"/>
      <c r="R18904" s="2"/>
    </row>
    <row r="18905" spans="14:18" x14ac:dyDescent="0.35">
      <c r="N18905" s="25"/>
      <c r="R18905" s="2"/>
    </row>
    <row r="18906" spans="14:18" x14ac:dyDescent="0.35">
      <c r="N18906" s="25"/>
      <c r="R18906" s="2"/>
    </row>
    <row r="18907" spans="14:18" x14ac:dyDescent="0.35">
      <c r="N18907" s="25"/>
      <c r="R18907" s="2"/>
    </row>
    <row r="18908" spans="14:18" x14ac:dyDescent="0.35">
      <c r="N18908" s="25"/>
      <c r="R18908" s="2"/>
    </row>
    <row r="18909" spans="14:18" x14ac:dyDescent="0.35">
      <c r="N18909" s="25"/>
      <c r="R18909" s="2"/>
    </row>
    <row r="18910" spans="14:18" x14ac:dyDescent="0.35">
      <c r="N18910" s="25"/>
      <c r="R18910" s="2"/>
    </row>
    <row r="18911" spans="14:18" x14ac:dyDescent="0.35">
      <c r="N18911" s="25"/>
      <c r="R18911" s="2"/>
    </row>
    <row r="18912" spans="14:18" x14ac:dyDescent="0.35">
      <c r="N18912" s="25"/>
      <c r="R18912" s="2"/>
    </row>
    <row r="18913" spans="14:18" x14ac:dyDescent="0.35">
      <c r="N18913" s="25"/>
      <c r="R18913" s="2"/>
    </row>
    <row r="18914" spans="14:18" x14ac:dyDescent="0.35">
      <c r="N18914" s="25"/>
      <c r="R18914" s="2"/>
    </row>
    <row r="18915" spans="14:18" x14ac:dyDescent="0.35">
      <c r="N18915" s="25"/>
      <c r="R18915" s="2"/>
    </row>
    <row r="18916" spans="14:18" x14ac:dyDescent="0.35">
      <c r="N18916" s="25"/>
      <c r="R18916" s="2"/>
    </row>
    <row r="18917" spans="14:18" x14ac:dyDescent="0.35">
      <c r="N18917" s="25"/>
      <c r="R18917" s="2"/>
    </row>
    <row r="18918" spans="14:18" x14ac:dyDescent="0.35">
      <c r="N18918" s="25"/>
      <c r="R18918" s="2"/>
    </row>
    <row r="18919" spans="14:18" x14ac:dyDescent="0.35">
      <c r="N18919" s="25"/>
      <c r="R18919" s="2"/>
    </row>
    <row r="18920" spans="14:18" x14ac:dyDescent="0.35">
      <c r="N18920" s="25"/>
      <c r="R18920" s="2"/>
    </row>
    <row r="18921" spans="14:18" x14ac:dyDescent="0.35">
      <c r="N18921" s="25"/>
      <c r="R18921" s="2"/>
    </row>
    <row r="18922" spans="14:18" x14ac:dyDescent="0.35">
      <c r="N18922" s="25"/>
      <c r="R18922" s="2"/>
    </row>
    <row r="18923" spans="14:18" x14ac:dyDescent="0.35">
      <c r="N18923" s="25"/>
      <c r="R18923" s="2"/>
    </row>
    <row r="18924" spans="14:18" x14ac:dyDescent="0.35">
      <c r="N18924" s="25"/>
      <c r="R18924" s="2"/>
    </row>
    <row r="18925" spans="14:18" x14ac:dyDescent="0.35">
      <c r="N18925" s="25"/>
      <c r="R18925" s="2"/>
    </row>
    <row r="18926" spans="14:18" x14ac:dyDescent="0.35">
      <c r="N18926" s="25"/>
      <c r="R18926" s="2"/>
    </row>
    <row r="18927" spans="14:18" x14ac:dyDescent="0.35">
      <c r="N18927" s="25"/>
      <c r="R18927" s="2"/>
    </row>
    <row r="18928" spans="14:18" x14ac:dyDescent="0.35">
      <c r="N18928" s="25"/>
      <c r="R18928" s="2"/>
    </row>
    <row r="18929" spans="14:22" x14ac:dyDescent="0.35">
      <c r="N18929" s="25"/>
      <c r="R18929" s="2"/>
    </row>
    <row r="18930" spans="14:22" x14ac:dyDescent="0.35">
      <c r="N18930" s="25"/>
      <c r="R18930" s="2"/>
    </row>
    <row r="18931" spans="14:22" x14ac:dyDescent="0.35">
      <c r="N18931" s="25"/>
      <c r="R18931" s="2"/>
    </row>
    <row r="18932" spans="14:22" x14ac:dyDescent="0.35">
      <c r="N18932" s="25"/>
      <c r="R18932" s="2"/>
    </row>
    <row r="18933" spans="14:22" x14ac:dyDescent="0.35">
      <c r="N18933" s="25"/>
      <c r="R18933" s="2"/>
    </row>
    <row r="18934" spans="14:22" x14ac:dyDescent="0.35">
      <c r="N18934" s="25"/>
      <c r="R18934" s="2"/>
    </row>
    <row r="18935" spans="14:22" x14ac:dyDescent="0.35">
      <c r="N18935" s="25"/>
      <c r="R18935" s="2"/>
    </row>
    <row r="18936" spans="14:22" x14ac:dyDescent="0.35">
      <c r="N18936" s="25"/>
      <c r="R18936" s="2"/>
    </row>
    <row r="18937" spans="14:22" x14ac:dyDescent="0.35">
      <c r="N18937" s="25"/>
      <c r="R18937" s="2"/>
    </row>
    <row r="18938" spans="14:22" x14ac:dyDescent="0.35">
      <c r="N18938" s="25"/>
      <c r="R18938" s="2"/>
    </row>
    <row r="18939" spans="14:22" x14ac:dyDescent="0.35">
      <c r="N18939" s="25"/>
      <c r="R18939" s="2"/>
    </row>
    <row r="18940" spans="14:22" x14ac:dyDescent="0.35">
      <c r="N18940" s="25"/>
      <c r="R18940" s="2"/>
    </row>
    <row r="18941" spans="14:22" x14ac:dyDescent="0.35">
      <c r="N18941" s="25"/>
      <c r="R18941" s="2"/>
    </row>
    <row r="18942" spans="14:22" x14ac:dyDescent="0.35">
      <c r="N18942" s="25"/>
      <c r="R18942" s="2"/>
    </row>
    <row r="18943" spans="14:22" x14ac:dyDescent="0.35">
      <c r="N18943" s="25"/>
      <c r="R18943" s="2"/>
    </row>
    <row r="18944" spans="14:22" x14ac:dyDescent="0.35">
      <c r="N18944" s="25"/>
      <c r="R18944" s="2"/>
      <c r="U18944" s="5"/>
      <c r="V18944" s="6"/>
    </row>
    <row r="18945" spans="14:18" x14ac:dyDescent="0.35">
      <c r="N18945" s="25"/>
      <c r="R18945" s="2"/>
    </row>
    <row r="18946" spans="14:18" x14ac:dyDescent="0.35">
      <c r="N18946" s="25"/>
      <c r="R18946" s="2"/>
    </row>
    <row r="18947" spans="14:18" x14ac:dyDescent="0.35">
      <c r="N18947" s="25"/>
      <c r="R18947" s="2"/>
    </row>
    <row r="18948" spans="14:18" x14ac:dyDescent="0.35">
      <c r="N18948" s="25"/>
      <c r="R18948" s="2"/>
    </row>
    <row r="18949" spans="14:18" x14ac:dyDescent="0.35">
      <c r="N18949" s="25"/>
      <c r="R18949" s="2"/>
    </row>
    <row r="18950" spans="14:18" x14ac:dyDescent="0.35">
      <c r="N18950" s="25"/>
      <c r="R18950" s="2"/>
    </row>
    <row r="18951" spans="14:18" x14ac:dyDescent="0.35">
      <c r="N18951" s="25"/>
      <c r="R18951" s="2"/>
    </row>
    <row r="18952" spans="14:18" x14ac:dyDescent="0.35">
      <c r="N18952" s="25"/>
      <c r="R18952" s="2"/>
    </row>
    <row r="18953" spans="14:18" x14ac:dyDescent="0.35">
      <c r="N18953" s="25"/>
      <c r="R18953" s="2"/>
    </row>
    <row r="18954" spans="14:18" x14ac:dyDescent="0.35">
      <c r="N18954" s="25"/>
      <c r="R18954" s="2"/>
    </row>
    <row r="18955" spans="14:18" x14ac:dyDescent="0.35">
      <c r="N18955" s="25"/>
      <c r="R18955" s="2"/>
    </row>
    <row r="18956" spans="14:18" x14ac:dyDescent="0.35">
      <c r="N18956" s="25"/>
      <c r="R18956" s="2"/>
    </row>
    <row r="18957" spans="14:18" x14ac:dyDescent="0.35">
      <c r="N18957" s="25"/>
      <c r="R18957" s="2"/>
    </row>
    <row r="18958" spans="14:18" x14ac:dyDescent="0.35">
      <c r="N18958" s="25"/>
      <c r="R18958" s="2"/>
    </row>
    <row r="18959" spans="14:18" x14ac:dyDescent="0.35">
      <c r="N18959" s="25"/>
      <c r="R18959" s="2"/>
    </row>
    <row r="18960" spans="14:18" x14ac:dyDescent="0.35">
      <c r="N18960" s="25"/>
      <c r="R18960" s="2"/>
    </row>
    <row r="18961" spans="14:18" x14ac:dyDescent="0.35">
      <c r="N18961" s="25"/>
      <c r="R18961" s="2"/>
    </row>
    <row r="18962" spans="14:18" x14ac:dyDescent="0.35">
      <c r="N18962" s="25"/>
      <c r="R18962" s="2"/>
    </row>
    <row r="18963" spans="14:18" x14ac:dyDescent="0.35">
      <c r="N18963" s="25"/>
      <c r="R18963" s="2"/>
    </row>
    <row r="18964" spans="14:18" x14ac:dyDescent="0.35">
      <c r="N18964" s="25"/>
      <c r="R18964" s="2"/>
    </row>
    <row r="18965" spans="14:18" x14ac:dyDescent="0.35">
      <c r="N18965" s="25"/>
      <c r="R18965" s="2"/>
    </row>
    <row r="18966" spans="14:18" x14ac:dyDescent="0.35">
      <c r="N18966" s="25"/>
      <c r="R18966" s="2"/>
    </row>
    <row r="18967" spans="14:18" x14ac:dyDescent="0.35">
      <c r="N18967" s="25"/>
      <c r="R18967" s="2"/>
    </row>
    <row r="18968" spans="14:18" x14ac:dyDescent="0.35">
      <c r="N18968" s="25"/>
      <c r="R18968" s="2"/>
    </row>
    <row r="18969" spans="14:18" x14ac:dyDescent="0.35">
      <c r="N18969" s="25"/>
      <c r="R18969" s="2"/>
    </row>
    <row r="18970" spans="14:18" x14ac:dyDescent="0.35">
      <c r="N18970" s="25"/>
      <c r="R18970" s="2"/>
    </row>
    <row r="18971" spans="14:18" x14ac:dyDescent="0.35">
      <c r="N18971" s="25"/>
      <c r="R18971" s="2"/>
    </row>
    <row r="18972" spans="14:18" x14ac:dyDescent="0.35">
      <c r="N18972" s="25"/>
      <c r="R18972" s="2"/>
    </row>
    <row r="18973" spans="14:18" x14ac:dyDescent="0.35">
      <c r="N18973" s="25"/>
      <c r="R18973" s="2"/>
    </row>
    <row r="18974" spans="14:18" x14ac:dyDescent="0.35">
      <c r="N18974" s="25"/>
      <c r="R18974" s="2"/>
    </row>
    <row r="18975" spans="14:18" x14ac:dyDescent="0.35">
      <c r="N18975" s="25"/>
      <c r="R18975" s="2"/>
    </row>
    <row r="18976" spans="14:18" x14ac:dyDescent="0.35">
      <c r="N18976" s="25"/>
      <c r="R18976" s="2"/>
    </row>
    <row r="18977" spans="14:18" x14ac:dyDescent="0.35">
      <c r="N18977" s="25"/>
      <c r="R18977" s="2"/>
    </row>
    <row r="18978" spans="14:18" x14ac:dyDescent="0.35">
      <c r="N18978" s="25"/>
      <c r="R18978" s="2"/>
    </row>
    <row r="18979" spans="14:18" x14ac:dyDescent="0.35">
      <c r="N18979" s="25"/>
      <c r="R18979" s="2"/>
    </row>
    <row r="18980" spans="14:18" x14ac:dyDescent="0.35">
      <c r="N18980" s="25"/>
      <c r="R18980" s="2"/>
    </row>
    <row r="18981" spans="14:18" x14ac:dyDescent="0.35">
      <c r="N18981" s="25"/>
      <c r="R18981" s="2"/>
    </row>
    <row r="18982" spans="14:18" x14ac:dyDescent="0.35">
      <c r="N18982" s="25"/>
      <c r="R18982" s="2"/>
    </row>
    <row r="18983" spans="14:18" x14ac:dyDescent="0.35">
      <c r="N18983" s="25"/>
      <c r="R18983" s="2"/>
    </row>
    <row r="18984" spans="14:18" x14ac:dyDescent="0.35">
      <c r="N18984" s="25"/>
      <c r="R18984" s="2"/>
    </row>
    <row r="18985" spans="14:18" x14ac:dyDescent="0.35">
      <c r="N18985" s="25"/>
      <c r="R18985" s="2"/>
    </row>
    <row r="18986" spans="14:18" x14ac:dyDescent="0.35">
      <c r="N18986" s="25"/>
      <c r="R18986" s="2"/>
    </row>
    <row r="18987" spans="14:18" x14ac:dyDescent="0.35">
      <c r="N18987" s="25"/>
      <c r="R18987" s="2"/>
    </row>
    <row r="18988" spans="14:18" x14ac:dyDescent="0.35">
      <c r="N18988" s="25"/>
      <c r="R18988" s="2"/>
    </row>
    <row r="18989" spans="14:18" x14ac:dyDescent="0.35">
      <c r="N18989" s="25"/>
      <c r="R18989" s="2"/>
    </row>
    <row r="18990" spans="14:18" x14ac:dyDescent="0.35">
      <c r="N18990" s="25"/>
      <c r="R18990" s="2"/>
    </row>
    <row r="18991" spans="14:18" x14ac:dyDescent="0.35">
      <c r="N18991" s="25"/>
      <c r="R18991" s="2"/>
    </row>
    <row r="18992" spans="14:18" x14ac:dyDescent="0.35">
      <c r="N18992" s="25"/>
      <c r="R18992" s="2"/>
    </row>
    <row r="18993" spans="14:18" x14ac:dyDescent="0.35">
      <c r="N18993" s="25"/>
      <c r="R18993" s="2"/>
    </row>
    <row r="18994" spans="14:18" x14ac:dyDescent="0.35">
      <c r="N18994" s="25"/>
      <c r="R18994" s="2"/>
    </row>
    <row r="18995" spans="14:18" x14ac:dyDescent="0.35">
      <c r="N18995" s="25"/>
      <c r="R18995" s="2"/>
    </row>
    <row r="18996" spans="14:18" x14ac:dyDescent="0.35">
      <c r="N18996" s="25"/>
      <c r="R18996" s="2"/>
    </row>
    <row r="18997" spans="14:18" x14ac:dyDescent="0.35">
      <c r="N18997" s="25"/>
      <c r="R18997" s="2"/>
    </row>
    <row r="18998" spans="14:18" x14ac:dyDescent="0.35">
      <c r="N18998" s="25"/>
      <c r="R18998" s="2"/>
    </row>
    <row r="18999" spans="14:18" x14ac:dyDescent="0.35">
      <c r="N18999" s="25"/>
      <c r="R18999" s="2"/>
    </row>
    <row r="19000" spans="14:18" x14ac:dyDescent="0.35">
      <c r="N19000" s="25"/>
      <c r="R19000" s="2"/>
    </row>
    <row r="19001" spans="14:18" x14ac:dyDescent="0.35">
      <c r="N19001" s="25"/>
      <c r="R19001" s="2"/>
    </row>
    <row r="19002" spans="14:18" x14ac:dyDescent="0.35">
      <c r="N19002" s="25"/>
      <c r="R19002" s="2"/>
    </row>
    <row r="19003" spans="14:18" x14ac:dyDescent="0.35">
      <c r="N19003" s="25"/>
      <c r="R19003" s="2"/>
    </row>
    <row r="19004" spans="14:18" x14ac:dyDescent="0.35">
      <c r="N19004" s="25"/>
      <c r="R19004" s="2"/>
    </row>
    <row r="19005" spans="14:18" x14ac:dyDescent="0.35">
      <c r="N19005" s="25"/>
      <c r="R19005" s="2"/>
    </row>
    <row r="19006" spans="14:18" x14ac:dyDescent="0.35">
      <c r="N19006" s="25"/>
      <c r="R19006" s="2"/>
    </row>
    <row r="19007" spans="14:18" x14ac:dyDescent="0.35">
      <c r="N19007" s="25"/>
      <c r="R19007" s="2"/>
    </row>
    <row r="19008" spans="14:18" x14ac:dyDescent="0.35">
      <c r="N19008" s="25"/>
      <c r="R19008" s="2"/>
    </row>
    <row r="19009" spans="14:18" x14ac:dyDescent="0.35">
      <c r="N19009" s="25"/>
      <c r="R19009" s="2"/>
    </row>
    <row r="19010" spans="14:18" x14ac:dyDescent="0.35">
      <c r="N19010" s="25"/>
      <c r="R19010" s="2"/>
    </row>
    <row r="19011" spans="14:18" x14ac:dyDescent="0.35">
      <c r="N19011" s="25"/>
      <c r="R19011" s="2"/>
    </row>
    <row r="19012" spans="14:18" x14ac:dyDescent="0.35">
      <c r="N19012" s="25"/>
      <c r="R19012" s="2"/>
    </row>
    <row r="19013" spans="14:18" x14ac:dyDescent="0.35">
      <c r="N19013" s="25"/>
      <c r="R19013" s="2"/>
    </row>
    <row r="19014" spans="14:18" x14ac:dyDescent="0.35">
      <c r="N19014" s="25"/>
      <c r="R19014" s="2"/>
    </row>
    <row r="19015" spans="14:18" x14ac:dyDescent="0.35">
      <c r="N19015" s="25"/>
      <c r="R19015" s="2"/>
    </row>
    <row r="19016" spans="14:18" x14ac:dyDescent="0.35">
      <c r="N19016" s="25"/>
      <c r="R19016" s="2"/>
    </row>
    <row r="19017" spans="14:18" x14ac:dyDescent="0.35">
      <c r="N19017" s="25"/>
      <c r="R19017" s="2"/>
    </row>
    <row r="19018" spans="14:18" x14ac:dyDescent="0.35">
      <c r="N19018" s="25"/>
      <c r="R19018" s="2"/>
    </row>
    <row r="19019" spans="14:18" x14ac:dyDescent="0.35">
      <c r="N19019" s="25"/>
      <c r="R19019" s="2"/>
    </row>
    <row r="19020" spans="14:18" x14ac:dyDescent="0.35">
      <c r="N19020" s="25"/>
      <c r="R19020" s="2"/>
    </row>
    <row r="19021" spans="14:18" x14ac:dyDescent="0.35">
      <c r="N19021" s="25"/>
      <c r="R19021" s="2"/>
    </row>
    <row r="19022" spans="14:18" x14ac:dyDescent="0.35">
      <c r="N19022" s="25"/>
      <c r="R19022" s="2"/>
    </row>
    <row r="19023" spans="14:18" x14ac:dyDescent="0.35">
      <c r="N19023" s="25"/>
      <c r="R19023" s="2"/>
    </row>
    <row r="19024" spans="14:18" x14ac:dyDescent="0.35">
      <c r="N19024" s="25"/>
      <c r="R19024" s="2"/>
    </row>
    <row r="19025" spans="14:22" x14ac:dyDescent="0.35">
      <c r="N19025" s="25"/>
      <c r="R19025" s="2"/>
    </row>
    <row r="19026" spans="14:22" x14ac:dyDescent="0.35">
      <c r="N19026" s="25"/>
      <c r="R19026" s="2"/>
    </row>
    <row r="19027" spans="14:22" x14ac:dyDescent="0.35">
      <c r="N19027" s="25"/>
      <c r="R19027" s="2"/>
    </row>
    <row r="19028" spans="14:22" x14ac:dyDescent="0.35">
      <c r="N19028" s="25"/>
      <c r="R19028" s="2"/>
    </row>
    <row r="19029" spans="14:22" x14ac:dyDescent="0.35">
      <c r="N19029" s="25"/>
      <c r="R19029" s="2"/>
    </row>
    <row r="19030" spans="14:22" x14ac:dyDescent="0.35">
      <c r="N19030" s="25"/>
      <c r="R19030" s="2"/>
    </row>
    <row r="19031" spans="14:22" x14ac:dyDescent="0.35">
      <c r="N19031" s="25"/>
      <c r="R19031" s="2"/>
    </row>
    <row r="19032" spans="14:22" x14ac:dyDescent="0.35">
      <c r="N19032" s="25"/>
      <c r="R19032" s="2"/>
    </row>
    <row r="19033" spans="14:22" x14ac:dyDescent="0.35">
      <c r="N19033" s="25"/>
      <c r="R19033" s="2"/>
    </row>
    <row r="19034" spans="14:22" x14ac:dyDescent="0.35">
      <c r="N19034" s="25"/>
      <c r="R19034" s="2"/>
    </row>
    <row r="19035" spans="14:22" x14ac:dyDescent="0.35">
      <c r="N19035" s="25"/>
      <c r="R19035" s="2"/>
    </row>
    <row r="19036" spans="14:22" x14ac:dyDescent="0.35">
      <c r="N19036" s="25"/>
      <c r="R19036" s="2"/>
    </row>
    <row r="19037" spans="14:22" x14ac:dyDescent="0.35">
      <c r="N19037" s="25"/>
      <c r="R19037" s="2"/>
    </row>
    <row r="19038" spans="14:22" x14ac:dyDescent="0.35">
      <c r="N19038" s="25"/>
      <c r="R19038" s="2"/>
    </row>
    <row r="19039" spans="14:22" x14ac:dyDescent="0.35">
      <c r="N19039" s="25"/>
      <c r="R19039" s="2"/>
    </row>
    <row r="19040" spans="14:22" x14ac:dyDescent="0.35">
      <c r="N19040" s="25"/>
      <c r="R19040" s="2"/>
      <c r="U19040" s="5"/>
      <c r="V19040" s="6"/>
    </row>
    <row r="19041" spans="14:18" x14ac:dyDescent="0.35">
      <c r="N19041" s="25"/>
      <c r="R19041" s="2"/>
    </row>
    <row r="19042" spans="14:18" x14ac:dyDescent="0.35">
      <c r="N19042" s="25"/>
      <c r="R19042" s="2"/>
    </row>
    <row r="19043" spans="14:18" x14ac:dyDescent="0.35">
      <c r="N19043" s="25"/>
      <c r="R19043" s="2"/>
    </row>
    <row r="19044" spans="14:18" x14ac:dyDescent="0.35">
      <c r="N19044" s="25"/>
      <c r="R19044" s="2"/>
    </row>
    <row r="19045" spans="14:18" x14ac:dyDescent="0.35">
      <c r="N19045" s="25"/>
      <c r="R19045" s="2"/>
    </row>
    <row r="19046" spans="14:18" x14ac:dyDescent="0.35">
      <c r="N19046" s="25"/>
      <c r="R19046" s="2"/>
    </row>
    <row r="19047" spans="14:18" x14ac:dyDescent="0.35">
      <c r="N19047" s="25"/>
      <c r="R19047" s="2"/>
    </row>
    <row r="19048" spans="14:18" x14ac:dyDescent="0.35">
      <c r="N19048" s="25"/>
      <c r="R19048" s="2"/>
    </row>
    <row r="19049" spans="14:18" x14ac:dyDescent="0.35">
      <c r="N19049" s="25"/>
      <c r="R19049" s="2"/>
    </row>
    <row r="19050" spans="14:18" x14ac:dyDescent="0.35">
      <c r="N19050" s="25"/>
      <c r="R19050" s="2"/>
    </row>
    <row r="19051" spans="14:18" x14ac:dyDescent="0.35">
      <c r="N19051" s="25"/>
      <c r="R19051" s="2"/>
    </row>
    <row r="19052" spans="14:18" x14ac:dyDescent="0.35">
      <c r="N19052" s="25"/>
      <c r="R19052" s="2"/>
    </row>
    <row r="19053" spans="14:18" x14ac:dyDescent="0.35">
      <c r="N19053" s="25"/>
      <c r="R19053" s="2"/>
    </row>
    <row r="19054" spans="14:18" x14ac:dyDescent="0.35">
      <c r="N19054" s="25"/>
      <c r="R19054" s="2"/>
    </row>
    <row r="19055" spans="14:18" x14ac:dyDescent="0.35">
      <c r="N19055" s="25"/>
      <c r="R19055" s="2"/>
    </row>
    <row r="19056" spans="14:18" x14ac:dyDescent="0.35">
      <c r="N19056" s="25"/>
      <c r="R19056" s="2"/>
    </row>
    <row r="19057" spans="14:18" x14ac:dyDescent="0.35">
      <c r="N19057" s="25"/>
      <c r="R19057" s="2"/>
    </row>
    <row r="19058" spans="14:18" x14ac:dyDescent="0.35">
      <c r="N19058" s="25"/>
      <c r="R19058" s="2"/>
    </row>
    <row r="19059" spans="14:18" x14ac:dyDescent="0.35">
      <c r="N19059" s="25"/>
      <c r="R19059" s="2"/>
    </row>
    <row r="19060" spans="14:18" x14ac:dyDescent="0.35">
      <c r="N19060" s="25"/>
      <c r="R19060" s="2"/>
    </row>
    <row r="19061" spans="14:18" x14ac:dyDescent="0.35">
      <c r="N19061" s="25"/>
      <c r="R19061" s="2"/>
    </row>
    <row r="19062" spans="14:18" x14ac:dyDescent="0.35">
      <c r="N19062" s="25"/>
      <c r="R19062" s="2"/>
    </row>
    <row r="19063" spans="14:18" x14ac:dyDescent="0.35">
      <c r="N19063" s="25"/>
      <c r="R19063" s="2"/>
    </row>
    <row r="19064" spans="14:18" x14ac:dyDescent="0.35">
      <c r="N19064" s="25"/>
      <c r="R19064" s="2"/>
    </row>
    <row r="19065" spans="14:18" x14ac:dyDescent="0.35">
      <c r="N19065" s="25"/>
      <c r="R19065" s="2"/>
    </row>
    <row r="19066" spans="14:18" x14ac:dyDescent="0.35">
      <c r="N19066" s="25"/>
      <c r="R19066" s="2"/>
    </row>
    <row r="19067" spans="14:18" x14ac:dyDescent="0.35">
      <c r="N19067" s="25"/>
      <c r="R19067" s="2"/>
    </row>
    <row r="19068" spans="14:18" x14ac:dyDescent="0.35">
      <c r="N19068" s="25"/>
      <c r="R19068" s="2"/>
    </row>
    <row r="19069" spans="14:18" x14ac:dyDescent="0.35">
      <c r="N19069" s="25"/>
      <c r="R19069" s="2"/>
    </row>
    <row r="19070" spans="14:18" x14ac:dyDescent="0.35">
      <c r="N19070" s="25"/>
      <c r="R19070" s="2"/>
    </row>
    <row r="19071" spans="14:18" x14ac:dyDescent="0.35">
      <c r="N19071" s="25"/>
      <c r="R19071" s="2"/>
    </row>
    <row r="19072" spans="14:18" x14ac:dyDescent="0.35">
      <c r="N19072" s="25"/>
      <c r="R19072" s="2"/>
    </row>
    <row r="19073" spans="14:18" x14ac:dyDescent="0.35">
      <c r="N19073" s="25"/>
      <c r="R19073" s="2"/>
    </row>
    <row r="19074" spans="14:18" x14ac:dyDescent="0.35">
      <c r="N19074" s="25"/>
      <c r="R19074" s="2"/>
    </row>
    <row r="19075" spans="14:18" x14ac:dyDescent="0.35">
      <c r="N19075" s="25"/>
      <c r="R19075" s="2"/>
    </row>
    <row r="19076" spans="14:18" x14ac:dyDescent="0.35">
      <c r="N19076" s="25"/>
      <c r="R19076" s="2"/>
    </row>
    <row r="19077" spans="14:18" x14ac:dyDescent="0.35">
      <c r="N19077" s="25"/>
      <c r="R19077" s="2"/>
    </row>
    <row r="19078" spans="14:18" x14ac:dyDescent="0.35">
      <c r="N19078" s="25"/>
      <c r="R19078" s="2"/>
    </row>
    <row r="19079" spans="14:18" x14ac:dyDescent="0.35">
      <c r="N19079" s="25"/>
      <c r="R19079" s="2"/>
    </row>
    <row r="19080" spans="14:18" x14ac:dyDescent="0.35">
      <c r="N19080" s="25"/>
      <c r="R19080" s="2"/>
    </row>
    <row r="19081" spans="14:18" x14ac:dyDescent="0.35">
      <c r="N19081" s="25"/>
      <c r="R19081" s="2"/>
    </row>
    <row r="19082" spans="14:18" x14ac:dyDescent="0.35">
      <c r="N19082" s="25"/>
      <c r="R19082" s="2"/>
    </row>
    <row r="19083" spans="14:18" x14ac:dyDescent="0.35">
      <c r="N19083" s="25"/>
      <c r="R19083" s="2"/>
    </row>
    <row r="19084" spans="14:18" x14ac:dyDescent="0.35">
      <c r="N19084" s="25"/>
      <c r="R19084" s="2"/>
    </row>
    <row r="19085" spans="14:18" x14ac:dyDescent="0.35">
      <c r="N19085" s="25"/>
      <c r="R19085" s="2"/>
    </row>
    <row r="19086" spans="14:18" x14ac:dyDescent="0.35">
      <c r="N19086" s="25"/>
      <c r="R19086" s="2"/>
    </row>
    <row r="19087" spans="14:18" x14ac:dyDescent="0.35">
      <c r="N19087" s="25"/>
      <c r="R19087" s="2"/>
    </row>
    <row r="19088" spans="14:18" x14ac:dyDescent="0.35">
      <c r="N19088" s="25"/>
      <c r="R19088" s="2"/>
    </row>
    <row r="19089" spans="14:18" x14ac:dyDescent="0.35">
      <c r="N19089" s="25"/>
      <c r="R19089" s="2"/>
    </row>
    <row r="19090" spans="14:18" x14ac:dyDescent="0.35">
      <c r="N19090" s="25"/>
      <c r="R19090" s="2"/>
    </row>
    <row r="19091" spans="14:18" x14ac:dyDescent="0.35">
      <c r="N19091" s="25"/>
      <c r="R19091" s="2"/>
    </row>
    <row r="19092" spans="14:18" x14ac:dyDescent="0.35">
      <c r="N19092" s="25"/>
      <c r="R19092" s="2"/>
    </row>
    <row r="19093" spans="14:18" x14ac:dyDescent="0.35">
      <c r="N19093" s="25"/>
      <c r="R19093" s="2"/>
    </row>
    <row r="19094" spans="14:18" x14ac:dyDescent="0.35">
      <c r="N19094" s="25"/>
      <c r="R19094" s="2"/>
    </row>
    <row r="19095" spans="14:18" x14ac:dyDescent="0.35">
      <c r="N19095" s="25"/>
      <c r="R19095" s="2"/>
    </row>
    <row r="19096" spans="14:18" x14ac:dyDescent="0.35">
      <c r="N19096" s="25"/>
      <c r="R19096" s="2"/>
    </row>
    <row r="19097" spans="14:18" x14ac:dyDescent="0.35">
      <c r="N19097" s="25"/>
      <c r="R19097" s="2"/>
    </row>
    <row r="19098" spans="14:18" x14ac:dyDescent="0.35">
      <c r="N19098" s="25"/>
      <c r="R19098" s="2"/>
    </row>
    <row r="19099" spans="14:18" x14ac:dyDescent="0.35">
      <c r="N19099" s="25"/>
      <c r="R19099" s="2"/>
    </row>
    <row r="19100" spans="14:18" x14ac:dyDescent="0.35">
      <c r="N19100" s="25"/>
      <c r="R19100" s="2"/>
    </row>
    <row r="19101" spans="14:18" x14ac:dyDescent="0.35">
      <c r="N19101" s="25"/>
      <c r="R19101" s="2"/>
    </row>
    <row r="19102" spans="14:18" x14ac:dyDescent="0.35">
      <c r="N19102" s="25"/>
      <c r="R19102" s="2"/>
    </row>
    <row r="19103" spans="14:18" x14ac:dyDescent="0.35">
      <c r="N19103" s="25"/>
      <c r="R19103" s="2"/>
    </row>
    <row r="19104" spans="14:18" x14ac:dyDescent="0.35">
      <c r="N19104" s="25"/>
      <c r="R19104" s="2"/>
    </row>
    <row r="19105" spans="14:18" x14ac:dyDescent="0.35">
      <c r="N19105" s="25"/>
      <c r="R19105" s="2"/>
    </row>
    <row r="19106" spans="14:18" x14ac:dyDescent="0.35">
      <c r="N19106" s="25"/>
      <c r="R19106" s="2"/>
    </row>
    <row r="19107" spans="14:18" x14ac:dyDescent="0.35">
      <c r="N19107" s="25"/>
      <c r="R19107" s="2"/>
    </row>
    <row r="19108" spans="14:18" x14ac:dyDescent="0.35">
      <c r="N19108" s="25"/>
      <c r="R19108" s="2"/>
    </row>
    <row r="19109" spans="14:18" x14ac:dyDescent="0.35">
      <c r="N19109" s="25"/>
      <c r="R19109" s="2"/>
    </row>
    <row r="19110" spans="14:18" x14ac:dyDescent="0.35">
      <c r="N19110" s="25"/>
      <c r="R19110" s="2"/>
    </row>
    <row r="19111" spans="14:18" x14ac:dyDescent="0.35">
      <c r="N19111" s="25"/>
      <c r="R19111" s="2"/>
    </row>
    <row r="19112" spans="14:18" x14ac:dyDescent="0.35">
      <c r="N19112" s="25"/>
      <c r="R19112" s="2"/>
    </row>
    <row r="19113" spans="14:18" x14ac:dyDescent="0.35">
      <c r="N19113" s="25"/>
      <c r="R19113" s="2"/>
    </row>
    <row r="19114" spans="14:18" x14ac:dyDescent="0.35">
      <c r="N19114" s="25"/>
      <c r="R19114" s="2"/>
    </row>
    <row r="19115" spans="14:18" x14ac:dyDescent="0.35">
      <c r="N19115" s="25"/>
      <c r="R19115" s="2"/>
    </row>
    <row r="19116" spans="14:18" x14ac:dyDescent="0.35">
      <c r="N19116" s="25"/>
      <c r="R19116" s="2"/>
    </row>
    <row r="19117" spans="14:18" x14ac:dyDescent="0.35">
      <c r="N19117" s="25"/>
      <c r="R19117" s="2"/>
    </row>
    <row r="19118" spans="14:18" x14ac:dyDescent="0.35">
      <c r="N19118" s="25"/>
      <c r="R19118" s="2"/>
    </row>
    <row r="19119" spans="14:18" x14ac:dyDescent="0.35">
      <c r="N19119" s="25"/>
      <c r="R19119" s="2"/>
    </row>
    <row r="19120" spans="14:18" x14ac:dyDescent="0.35">
      <c r="N19120" s="25"/>
      <c r="R19120" s="2"/>
    </row>
    <row r="19121" spans="14:22" x14ac:dyDescent="0.35">
      <c r="N19121" s="25"/>
      <c r="R19121" s="2"/>
    </row>
    <row r="19122" spans="14:22" x14ac:dyDescent="0.35">
      <c r="N19122" s="25"/>
      <c r="R19122" s="2"/>
    </row>
    <row r="19123" spans="14:22" x14ac:dyDescent="0.35">
      <c r="N19123" s="25"/>
      <c r="R19123" s="2"/>
    </row>
    <row r="19124" spans="14:22" x14ac:dyDescent="0.35">
      <c r="N19124" s="25"/>
      <c r="R19124" s="2"/>
    </row>
    <row r="19125" spans="14:22" x14ac:dyDescent="0.35">
      <c r="N19125" s="25"/>
      <c r="R19125" s="2"/>
    </row>
    <row r="19126" spans="14:22" x14ac:dyDescent="0.35">
      <c r="N19126" s="25"/>
      <c r="R19126" s="2"/>
    </row>
    <row r="19127" spans="14:22" x14ac:dyDescent="0.35">
      <c r="N19127" s="25"/>
      <c r="R19127" s="2"/>
    </row>
    <row r="19128" spans="14:22" x14ac:dyDescent="0.35">
      <c r="N19128" s="25"/>
      <c r="R19128" s="2"/>
    </row>
    <row r="19129" spans="14:22" x14ac:dyDescent="0.35">
      <c r="N19129" s="25"/>
      <c r="R19129" s="2"/>
    </row>
    <row r="19130" spans="14:22" x14ac:dyDescent="0.35">
      <c r="N19130" s="25"/>
      <c r="R19130" s="2"/>
    </row>
    <row r="19131" spans="14:22" x14ac:dyDescent="0.35">
      <c r="N19131" s="25"/>
      <c r="R19131" s="2"/>
    </row>
    <row r="19132" spans="14:22" x14ac:dyDescent="0.35">
      <c r="N19132" s="25"/>
      <c r="R19132" s="2"/>
    </row>
    <row r="19133" spans="14:22" x14ac:dyDescent="0.35">
      <c r="N19133" s="25"/>
      <c r="R19133" s="2"/>
    </row>
    <row r="19134" spans="14:22" x14ac:dyDescent="0.35">
      <c r="N19134" s="25"/>
      <c r="R19134" s="2"/>
    </row>
    <row r="19135" spans="14:22" x14ac:dyDescent="0.35">
      <c r="N19135" s="25"/>
      <c r="R19135" s="2"/>
    </row>
    <row r="19136" spans="14:22" x14ac:dyDescent="0.35">
      <c r="N19136" s="25"/>
      <c r="R19136" s="2"/>
      <c r="U19136" s="5"/>
      <c r="V19136" s="6"/>
    </row>
    <row r="19137" spans="14:18" x14ac:dyDescent="0.35">
      <c r="N19137" s="25"/>
      <c r="R19137" s="2"/>
    </row>
    <row r="19138" spans="14:18" x14ac:dyDescent="0.35">
      <c r="N19138" s="25"/>
      <c r="R19138" s="2"/>
    </row>
    <row r="19139" spans="14:18" x14ac:dyDescent="0.35">
      <c r="N19139" s="25"/>
      <c r="R19139" s="2"/>
    </row>
    <row r="19140" spans="14:18" x14ac:dyDescent="0.35">
      <c r="N19140" s="25"/>
      <c r="R19140" s="2"/>
    </row>
    <row r="19141" spans="14:18" x14ac:dyDescent="0.35">
      <c r="N19141" s="25"/>
      <c r="R19141" s="2"/>
    </row>
    <row r="19142" spans="14:18" x14ac:dyDescent="0.35">
      <c r="N19142" s="25"/>
      <c r="R19142" s="2"/>
    </row>
    <row r="19143" spans="14:18" x14ac:dyDescent="0.35">
      <c r="N19143" s="25"/>
      <c r="R19143" s="2"/>
    </row>
    <row r="19144" spans="14:18" x14ac:dyDescent="0.35">
      <c r="N19144" s="25"/>
      <c r="R19144" s="2"/>
    </row>
    <row r="19145" spans="14:18" x14ac:dyDescent="0.35">
      <c r="N19145" s="25"/>
      <c r="R19145" s="2"/>
    </row>
    <row r="19146" spans="14:18" x14ac:dyDescent="0.35">
      <c r="N19146" s="25"/>
      <c r="R19146" s="2"/>
    </row>
    <row r="19147" spans="14:18" x14ac:dyDescent="0.35">
      <c r="N19147" s="25"/>
      <c r="R19147" s="2"/>
    </row>
    <row r="19148" spans="14:18" x14ac:dyDescent="0.35">
      <c r="N19148" s="25"/>
      <c r="R19148" s="2"/>
    </row>
    <row r="19149" spans="14:18" x14ac:dyDescent="0.35">
      <c r="N19149" s="25"/>
      <c r="R19149" s="2"/>
    </row>
    <row r="19150" spans="14:18" x14ac:dyDescent="0.35">
      <c r="N19150" s="25"/>
      <c r="R19150" s="2"/>
    </row>
    <row r="19151" spans="14:18" x14ac:dyDescent="0.35">
      <c r="N19151" s="25"/>
      <c r="R19151" s="2"/>
    </row>
    <row r="19152" spans="14:18" x14ac:dyDescent="0.35">
      <c r="N19152" s="25"/>
      <c r="R19152" s="2"/>
    </row>
    <row r="19153" spans="14:18" x14ac:dyDescent="0.35">
      <c r="N19153" s="25"/>
      <c r="R19153" s="2"/>
    </row>
    <row r="19154" spans="14:18" x14ac:dyDescent="0.35">
      <c r="N19154" s="25"/>
      <c r="R19154" s="2"/>
    </row>
    <row r="19155" spans="14:18" x14ac:dyDescent="0.35">
      <c r="N19155" s="25"/>
      <c r="R19155" s="2"/>
    </row>
    <row r="19156" spans="14:18" x14ac:dyDescent="0.35">
      <c r="N19156" s="25"/>
      <c r="R19156" s="2"/>
    </row>
    <row r="19157" spans="14:18" x14ac:dyDescent="0.35">
      <c r="N19157" s="25"/>
      <c r="R19157" s="2"/>
    </row>
    <row r="19158" spans="14:18" x14ac:dyDescent="0.35">
      <c r="N19158" s="25"/>
      <c r="R19158" s="2"/>
    </row>
    <row r="19159" spans="14:18" x14ac:dyDescent="0.35">
      <c r="N19159" s="25"/>
      <c r="R19159" s="2"/>
    </row>
    <row r="19160" spans="14:18" x14ac:dyDescent="0.35">
      <c r="N19160" s="25"/>
      <c r="R19160" s="2"/>
    </row>
    <row r="19161" spans="14:18" x14ac:dyDescent="0.35">
      <c r="N19161" s="25"/>
      <c r="R19161" s="2"/>
    </row>
    <row r="19162" spans="14:18" x14ac:dyDescent="0.35">
      <c r="N19162" s="25"/>
      <c r="R19162" s="2"/>
    </row>
    <row r="19163" spans="14:18" x14ac:dyDescent="0.35">
      <c r="N19163" s="25"/>
      <c r="R19163" s="2"/>
    </row>
    <row r="19164" spans="14:18" x14ac:dyDescent="0.35">
      <c r="N19164" s="25"/>
      <c r="R19164" s="2"/>
    </row>
    <row r="19165" spans="14:18" x14ac:dyDescent="0.35">
      <c r="N19165" s="25"/>
      <c r="R19165" s="2"/>
    </row>
    <row r="19166" spans="14:18" x14ac:dyDescent="0.35">
      <c r="N19166" s="25"/>
      <c r="R19166" s="2"/>
    </row>
    <row r="19167" spans="14:18" x14ac:dyDescent="0.35">
      <c r="N19167" s="25"/>
      <c r="R19167" s="2"/>
    </row>
    <row r="19168" spans="14:18" x14ac:dyDescent="0.35">
      <c r="N19168" s="25"/>
      <c r="R19168" s="2"/>
    </row>
    <row r="19169" spans="14:18" x14ac:dyDescent="0.35">
      <c r="N19169" s="25"/>
      <c r="R19169" s="2"/>
    </row>
    <row r="19170" spans="14:18" x14ac:dyDescent="0.35">
      <c r="N19170" s="25"/>
      <c r="R19170" s="2"/>
    </row>
    <row r="19171" spans="14:18" x14ac:dyDescent="0.35">
      <c r="N19171" s="25"/>
      <c r="R19171" s="2"/>
    </row>
    <row r="19172" spans="14:18" x14ac:dyDescent="0.35">
      <c r="N19172" s="25"/>
      <c r="R19172" s="2"/>
    </row>
    <row r="19173" spans="14:18" x14ac:dyDescent="0.35">
      <c r="N19173" s="25"/>
      <c r="R19173" s="2"/>
    </row>
    <row r="19174" spans="14:18" x14ac:dyDescent="0.35">
      <c r="N19174" s="25"/>
      <c r="R19174" s="2"/>
    </row>
    <row r="19175" spans="14:18" x14ac:dyDescent="0.35">
      <c r="N19175" s="25"/>
      <c r="R19175" s="2"/>
    </row>
    <row r="19176" spans="14:18" x14ac:dyDescent="0.35">
      <c r="N19176" s="25"/>
      <c r="R19176" s="2"/>
    </row>
    <row r="19177" spans="14:18" x14ac:dyDescent="0.35">
      <c r="N19177" s="25"/>
      <c r="R19177" s="2"/>
    </row>
    <row r="19178" spans="14:18" x14ac:dyDescent="0.35">
      <c r="N19178" s="25"/>
      <c r="R19178" s="2"/>
    </row>
    <row r="19179" spans="14:18" x14ac:dyDescent="0.35">
      <c r="N19179" s="25"/>
      <c r="R19179" s="2"/>
    </row>
    <row r="19180" spans="14:18" x14ac:dyDescent="0.35">
      <c r="N19180" s="25"/>
      <c r="R19180" s="2"/>
    </row>
    <row r="19181" spans="14:18" x14ac:dyDescent="0.35">
      <c r="N19181" s="25"/>
      <c r="R19181" s="2"/>
    </row>
    <row r="19182" spans="14:18" x14ac:dyDescent="0.35">
      <c r="N19182" s="25"/>
      <c r="R19182" s="2"/>
    </row>
    <row r="19183" spans="14:18" x14ac:dyDescent="0.35">
      <c r="N19183" s="25"/>
      <c r="R19183" s="2"/>
    </row>
    <row r="19184" spans="14:18" x14ac:dyDescent="0.35">
      <c r="N19184" s="25"/>
      <c r="R19184" s="2"/>
    </row>
    <row r="19185" spans="14:18" x14ac:dyDescent="0.35">
      <c r="N19185" s="25"/>
      <c r="R19185" s="2"/>
    </row>
    <row r="19186" spans="14:18" x14ac:dyDescent="0.35">
      <c r="N19186" s="25"/>
      <c r="R19186" s="2"/>
    </row>
    <row r="19187" spans="14:18" x14ac:dyDescent="0.35">
      <c r="N19187" s="25"/>
      <c r="R19187" s="2"/>
    </row>
    <row r="19188" spans="14:18" x14ac:dyDescent="0.35">
      <c r="N19188" s="25"/>
      <c r="R19188" s="2"/>
    </row>
    <row r="19189" spans="14:18" x14ac:dyDescent="0.35">
      <c r="N19189" s="25"/>
      <c r="R19189" s="2"/>
    </row>
    <row r="19190" spans="14:18" x14ac:dyDescent="0.35">
      <c r="N19190" s="25"/>
      <c r="R19190" s="2"/>
    </row>
    <row r="19191" spans="14:18" x14ac:dyDescent="0.35">
      <c r="N19191" s="25"/>
      <c r="R19191" s="2"/>
    </row>
    <row r="19192" spans="14:18" x14ac:dyDescent="0.35">
      <c r="N19192" s="25"/>
      <c r="R19192" s="2"/>
    </row>
    <row r="19193" spans="14:18" x14ac:dyDescent="0.35">
      <c r="N19193" s="25"/>
      <c r="R19193" s="2"/>
    </row>
    <row r="19194" spans="14:18" x14ac:dyDescent="0.35">
      <c r="N19194" s="25"/>
      <c r="R19194" s="2"/>
    </row>
    <row r="19195" spans="14:18" x14ac:dyDescent="0.35">
      <c r="N19195" s="25"/>
      <c r="R19195" s="2"/>
    </row>
    <row r="19196" spans="14:18" x14ac:dyDescent="0.35">
      <c r="N19196" s="25"/>
      <c r="R19196" s="2"/>
    </row>
    <row r="19197" spans="14:18" x14ac:dyDescent="0.35">
      <c r="N19197" s="25"/>
      <c r="R19197" s="2"/>
    </row>
    <row r="19198" spans="14:18" x14ac:dyDescent="0.35">
      <c r="N19198" s="25"/>
      <c r="R19198" s="2"/>
    </row>
    <row r="19199" spans="14:18" x14ac:dyDescent="0.35">
      <c r="N19199" s="25"/>
      <c r="R19199" s="2"/>
    </row>
    <row r="19200" spans="14:18" x14ac:dyDescent="0.35">
      <c r="N19200" s="25"/>
      <c r="R19200" s="2"/>
    </row>
    <row r="19201" spans="14:18" x14ac:dyDescent="0.35">
      <c r="N19201" s="25"/>
      <c r="R19201" s="2"/>
    </row>
    <row r="19202" spans="14:18" x14ac:dyDescent="0.35">
      <c r="N19202" s="25"/>
      <c r="R19202" s="2"/>
    </row>
    <row r="19203" spans="14:18" x14ac:dyDescent="0.35">
      <c r="N19203" s="25"/>
      <c r="R19203" s="2"/>
    </row>
    <row r="19204" spans="14:18" x14ac:dyDescent="0.35">
      <c r="N19204" s="25"/>
      <c r="R19204" s="2"/>
    </row>
    <row r="19205" spans="14:18" x14ac:dyDescent="0.35">
      <c r="N19205" s="25"/>
      <c r="R19205" s="2"/>
    </row>
    <row r="19206" spans="14:18" x14ac:dyDescent="0.35">
      <c r="N19206" s="25"/>
      <c r="R19206" s="2"/>
    </row>
    <row r="19207" spans="14:18" x14ac:dyDescent="0.35">
      <c r="N19207" s="25"/>
      <c r="R19207" s="2"/>
    </row>
    <row r="19208" spans="14:18" x14ac:dyDescent="0.35">
      <c r="N19208" s="25"/>
      <c r="R19208" s="2"/>
    </row>
    <row r="19209" spans="14:18" x14ac:dyDescent="0.35">
      <c r="N19209" s="25"/>
      <c r="R19209" s="2"/>
    </row>
    <row r="19210" spans="14:18" x14ac:dyDescent="0.35">
      <c r="N19210" s="25"/>
      <c r="R19210" s="2"/>
    </row>
    <row r="19211" spans="14:18" x14ac:dyDescent="0.35">
      <c r="N19211" s="25"/>
      <c r="R19211" s="2"/>
    </row>
    <row r="19212" spans="14:18" x14ac:dyDescent="0.35">
      <c r="N19212" s="25"/>
      <c r="R19212" s="2"/>
    </row>
    <row r="19213" spans="14:18" x14ac:dyDescent="0.35">
      <c r="N19213" s="25"/>
      <c r="R19213" s="2"/>
    </row>
    <row r="19214" spans="14:18" x14ac:dyDescent="0.35">
      <c r="N19214" s="25"/>
      <c r="R19214" s="2"/>
    </row>
    <row r="19215" spans="14:18" x14ac:dyDescent="0.35">
      <c r="N19215" s="25"/>
      <c r="R19215" s="2"/>
    </row>
    <row r="19216" spans="14:18" x14ac:dyDescent="0.35">
      <c r="N19216" s="25"/>
      <c r="R19216" s="2"/>
    </row>
    <row r="19217" spans="14:22" x14ac:dyDescent="0.35">
      <c r="N19217" s="25"/>
      <c r="R19217" s="2"/>
    </row>
    <row r="19218" spans="14:22" x14ac:dyDescent="0.35">
      <c r="N19218" s="25"/>
      <c r="R19218" s="2"/>
    </row>
    <row r="19219" spans="14:22" x14ac:dyDescent="0.35">
      <c r="N19219" s="25"/>
      <c r="R19219" s="2"/>
    </row>
    <row r="19220" spans="14:22" x14ac:dyDescent="0.35">
      <c r="N19220" s="25"/>
      <c r="R19220" s="2"/>
    </row>
    <row r="19221" spans="14:22" x14ac:dyDescent="0.35">
      <c r="N19221" s="25"/>
      <c r="R19221" s="2"/>
    </row>
    <row r="19222" spans="14:22" x14ac:dyDescent="0.35">
      <c r="N19222" s="25"/>
      <c r="R19222" s="2"/>
    </row>
    <row r="19223" spans="14:22" x14ac:dyDescent="0.35">
      <c r="N19223" s="25"/>
      <c r="R19223" s="2"/>
    </row>
    <row r="19224" spans="14:22" x14ac:dyDescent="0.35">
      <c r="N19224" s="25"/>
      <c r="R19224" s="2"/>
    </row>
    <row r="19225" spans="14:22" x14ac:dyDescent="0.35">
      <c r="N19225" s="25"/>
      <c r="R19225" s="2"/>
    </row>
    <row r="19226" spans="14:22" x14ac:dyDescent="0.35">
      <c r="N19226" s="25"/>
      <c r="R19226" s="2"/>
    </row>
    <row r="19227" spans="14:22" x14ac:dyDescent="0.35">
      <c r="N19227" s="25"/>
      <c r="R19227" s="2"/>
    </row>
    <row r="19228" spans="14:22" x14ac:dyDescent="0.35">
      <c r="N19228" s="25"/>
      <c r="R19228" s="2"/>
    </row>
    <row r="19229" spans="14:22" x14ac:dyDescent="0.35">
      <c r="N19229" s="25"/>
      <c r="R19229" s="2"/>
    </row>
    <row r="19230" spans="14:22" x14ac:dyDescent="0.35">
      <c r="N19230" s="25"/>
      <c r="R19230" s="2"/>
    </row>
    <row r="19231" spans="14:22" x14ac:dyDescent="0.35">
      <c r="N19231" s="25"/>
      <c r="R19231" s="2"/>
    </row>
    <row r="19232" spans="14:22" x14ac:dyDescent="0.35">
      <c r="N19232" s="25"/>
      <c r="R19232" s="2"/>
      <c r="U19232" s="5"/>
      <c r="V19232" s="6"/>
    </row>
    <row r="19233" spans="14:18" x14ac:dyDescent="0.35">
      <c r="N19233" s="25"/>
      <c r="R19233" s="2"/>
    </row>
    <row r="19234" spans="14:18" x14ac:dyDescent="0.35">
      <c r="N19234" s="25"/>
      <c r="R19234" s="2"/>
    </row>
    <row r="19235" spans="14:18" x14ac:dyDescent="0.35">
      <c r="N19235" s="25"/>
      <c r="R19235" s="2"/>
    </row>
    <row r="19236" spans="14:18" x14ac:dyDescent="0.35">
      <c r="N19236" s="25"/>
      <c r="R19236" s="2"/>
    </row>
    <row r="19237" spans="14:18" x14ac:dyDescent="0.35">
      <c r="N19237" s="25"/>
      <c r="R19237" s="2"/>
    </row>
    <row r="19238" spans="14:18" x14ac:dyDescent="0.35">
      <c r="N19238" s="25"/>
      <c r="R19238" s="2"/>
    </row>
    <row r="19239" spans="14:18" x14ac:dyDescent="0.35">
      <c r="N19239" s="25"/>
      <c r="R19239" s="2"/>
    </row>
    <row r="19240" spans="14:18" x14ac:dyDescent="0.35">
      <c r="N19240" s="25"/>
      <c r="R19240" s="2"/>
    </row>
    <row r="19241" spans="14:18" x14ac:dyDescent="0.35">
      <c r="N19241" s="25"/>
      <c r="R19241" s="2"/>
    </row>
    <row r="19242" spans="14:18" x14ac:dyDescent="0.35">
      <c r="N19242" s="25"/>
      <c r="R19242" s="2"/>
    </row>
    <row r="19243" spans="14:18" x14ac:dyDescent="0.35">
      <c r="N19243" s="25"/>
      <c r="R19243" s="2"/>
    </row>
    <row r="19244" spans="14:18" x14ac:dyDescent="0.35">
      <c r="N19244" s="25"/>
      <c r="R19244" s="2"/>
    </row>
    <row r="19245" spans="14:18" x14ac:dyDescent="0.35">
      <c r="N19245" s="25"/>
      <c r="R19245" s="2"/>
    </row>
    <row r="19246" spans="14:18" x14ac:dyDescent="0.35">
      <c r="N19246" s="25"/>
      <c r="R19246" s="2"/>
    </row>
    <row r="19247" spans="14:18" x14ac:dyDescent="0.35">
      <c r="N19247" s="25"/>
      <c r="R19247" s="2"/>
    </row>
    <row r="19248" spans="14:18" x14ac:dyDescent="0.35">
      <c r="N19248" s="25"/>
      <c r="R19248" s="2"/>
    </row>
    <row r="19249" spans="14:18" x14ac:dyDescent="0.35">
      <c r="N19249" s="25"/>
      <c r="R19249" s="2"/>
    </row>
    <row r="19250" spans="14:18" x14ac:dyDescent="0.35">
      <c r="N19250" s="25"/>
      <c r="R19250" s="2"/>
    </row>
    <row r="19251" spans="14:18" x14ac:dyDescent="0.35">
      <c r="N19251" s="25"/>
      <c r="R19251" s="2"/>
    </row>
    <row r="19252" spans="14:18" x14ac:dyDescent="0.35">
      <c r="N19252" s="25"/>
      <c r="R19252" s="2"/>
    </row>
    <row r="19253" spans="14:18" x14ac:dyDescent="0.35">
      <c r="N19253" s="25"/>
      <c r="R19253" s="2"/>
    </row>
    <row r="19254" spans="14:18" x14ac:dyDescent="0.35">
      <c r="N19254" s="25"/>
      <c r="R19254" s="2"/>
    </row>
    <row r="19255" spans="14:18" x14ac:dyDescent="0.35">
      <c r="N19255" s="25"/>
      <c r="R19255" s="2"/>
    </row>
    <row r="19256" spans="14:18" x14ac:dyDescent="0.35">
      <c r="N19256" s="25"/>
      <c r="R19256" s="2"/>
    </row>
    <row r="19257" spans="14:18" x14ac:dyDescent="0.35">
      <c r="N19257" s="25"/>
      <c r="R19257" s="2"/>
    </row>
    <row r="19258" spans="14:18" x14ac:dyDescent="0.35">
      <c r="N19258" s="25"/>
      <c r="R19258" s="2"/>
    </row>
    <row r="19259" spans="14:18" x14ac:dyDescent="0.35">
      <c r="N19259" s="25"/>
      <c r="R19259" s="2"/>
    </row>
    <row r="19260" spans="14:18" x14ac:dyDescent="0.35">
      <c r="N19260" s="25"/>
      <c r="R19260" s="2"/>
    </row>
    <row r="19261" spans="14:18" x14ac:dyDescent="0.35">
      <c r="N19261" s="25"/>
      <c r="R19261" s="2"/>
    </row>
    <row r="19262" spans="14:18" x14ac:dyDescent="0.35">
      <c r="N19262" s="25"/>
      <c r="R19262" s="2"/>
    </row>
    <row r="19263" spans="14:18" x14ac:dyDescent="0.35">
      <c r="N19263" s="25"/>
      <c r="R19263" s="2"/>
    </row>
    <row r="19264" spans="14:18" x14ac:dyDescent="0.35">
      <c r="N19264" s="25"/>
      <c r="R19264" s="2"/>
    </row>
    <row r="19265" spans="14:18" x14ac:dyDescent="0.35">
      <c r="N19265" s="25"/>
      <c r="R19265" s="2"/>
    </row>
    <row r="19266" spans="14:18" x14ac:dyDescent="0.35">
      <c r="N19266" s="25"/>
      <c r="R19266" s="2"/>
    </row>
    <row r="19267" spans="14:18" x14ac:dyDescent="0.35">
      <c r="N19267" s="25"/>
      <c r="R19267" s="2"/>
    </row>
    <row r="19268" spans="14:18" x14ac:dyDescent="0.35">
      <c r="N19268" s="25"/>
      <c r="R19268" s="2"/>
    </row>
    <row r="19269" spans="14:18" x14ac:dyDescent="0.35">
      <c r="N19269" s="25"/>
      <c r="R19269" s="2"/>
    </row>
    <row r="19270" spans="14:18" x14ac:dyDescent="0.35">
      <c r="N19270" s="25"/>
      <c r="R19270" s="2"/>
    </row>
    <row r="19271" spans="14:18" x14ac:dyDescent="0.35">
      <c r="N19271" s="25"/>
      <c r="R19271" s="2"/>
    </row>
    <row r="19272" spans="14:18" x14ac:dyDescent="0.35">
      <c r="N19272" s="25"/>
      <c r="R19272" s="2"/>
    </row>
    <row r="19273" spans="14:18" x14ac:dyDescent="0.35">
      <c r="N19273" s="25"/>
      <c r="R19273" s="2"/>
    </row>
    <row r="19274" spans="14:18" x14ac:dyDescent="0.35">
      <c r="N19274" s="25"/>
      <c r="R19274" s="2"/>
    </row>
    <row r="19275" spans="14:18" x14ac:dyDescent="0.35">
      <c r="N19275" s="25"/>
      <c r="R19275" s="2"/>
    </row>
    <row r="19276" spans="14:18" x14ac:dyDescent="0.35">
      <c r="N19276" s="25"/>
      <c r="R19276" s="2"/>
    </row>
    <row r="19277" spans="14:18" x14ac:dyDescent="0.35">
      <c r="N19277" s="25"/>
      <c r="R19277" s="2"/>
    </row>
    <row r="19278" spans="14:18" x14ac:dyDescent="0.35">
      <c r="N19278" s="25"/>
      <c r="R19278" s="2"/>
    </row>
    <row r="19279" spans="14:18" x14ac:dyDescent="0.35">
      <c r="N19279" s="25"/>
      <c r="R19279" s="2"/>
    </row>
    <row r="19280" spans="14:18" x14ac:dyDescent="0.35">
      <c r="N19280" s="25"/>
      <c r="R19280" s="2"/>
    </row>
    <row r="19281" spans="14:18" x14ac:dyDescent="0.35">
      <c r="N19281" s="25"/>
      <c r="R19281" s="2"/>
    </row>
    <row r="19282" spans="14:18" x14ac:dyDescent="0.35">
      <c r="N19282" s="25"/>
      <c r="R19282" s="2"/>
    </row>
    <row r="19283" spans="14:18" x14ac:dyDescent="0.35">
      <c r="N19283" s="25"/>
      <c r="R19283" s="2"/>
    </row>
    <row r="19284" spans="14:18" x14ac:dyDescent="0.35">
      <c r="N19284" s="25"/>
      <c r="R19284" s="2"/>
    </row>
    <row r="19285" spans="14:18" x14ac:dyDescent="0.35">
      <c r="N19285" s="25"/>
      <c r="R19285" s="2"/>
    </row>
    <row r="19286" spans="14:18" x14ac:dyDescent="0.35">
      <c r="N19286" s="25"/>
      <c r="R19286" s="2"/>
    </row>
    <row r="19287" spans="14:18" x14ac:dyDescent="0.35">
      <c r="N19287" s="25"/>
      <c r="R19287" s="2"/>
    </row>
    <row r="19288" spans="14:18" x14ac:dyDescent="0.35">
      <c r="N19288" s="25"/>
      <c r="R19288" s="2"/>
    </row>
    <row r="19289" spans="14:18" x14ac:dyDescent="0.35">
      <c r="N19289" s="25"/>
      <c r="R19289" s="2"/>
    </row>
    <row r="19290" spans="14:18" x14ac:dyDescent="0.35">
      <c r="N19290" s="25"/>
      <c r="R19290" s="2"/>
    </row>
    <row r="19291" spans="14:18" x14ac:dyDescent="0.35">
      <c r="N19291" s="25"/>
      <c r="R19291" s="2"/>
    </row>
    <row r="19292" spans="14:18" x14ac:dyDescent="0.35">
      <c r="N19292" s="25"/>
      <c r="R19292" s="2"/>
    </row>
    <row r="19293" spans="14:18" x14ac:dyDescent="0.35">
      <c r="N19293" s="25"/>
      <c r="R19293" s="2"/>
    </row>
    <row r="19294" spans="14:18" x14ac:dyDescent="0.35">
      <c r="N19294" s="25"/>
      <c r="R19294" s="2"/>
    </row>
    <row r="19295" spans="14:18" x14ac:dyDescent="0.35">
      <c r="N19295" s="25"/>
      <c r="R19295" s="2"/>
    </row>
    <row r="19296" spans="14:18" x14ac:dyDescent="0.35">
      <c r="N19296" s="25"/>
      <c r="R19296" s="2"/>
    </row>
    <row r="19297" spans="14:18" x14ac:dyDescent="0.35">
      <c r="N19297" s="25"/>
      <c r="R19297" s="2"/>
    </row>
    <row r="19298" spans="14:18" x14ac:dyDescent="0.35">
      <c r="N19298" s="25"/>
      <c r="R19298" s="2"/>
    </row>
    <row r="19299" spans="14:18" x14ac:dyDescent="0.35">
      <c r="N19299" s="25"/>
      <c r="R19299" s="2"/>
    </row>
    <row r="19300" spans="14:18" x14ac:dyDescent="0.35">
      <c r="N19300" s="25"/>
      <c r="R19300" s="2"/>
    </row>
    <row r="19301" spans="14:18" x14ac:dyDescent="0.35">
      <c r="N19301" s="25"/>
      <c r="R19301" s="2"/>
    </row>
    <row r="19302" spans="14:18" x14ac:dyDescent="0.35">
      <c r="N19302" s="25"/>
      <c r="R19302" s="2"/>
    </row>
    <row r="19303" spans="14:18" x14ac:dyDescent="0.35">
      <c r="N19303" s="25"/>
      <c r="R19303" s="2"/>
    </row>
    <row r="19304" spans="14:18" x14ac:dyDescent="0.35">
      <c r="N19304" s="25"/>
      <c r="R19304" s="2"/>
    </row>
    <row r="19305" spans="14:18" x14ac:dyDescent="0.35">
      <c r="N19305" s="25"/>
      <c r="R19305" s="2"/>
    </row>
    <row r="19306" spans="14:18" x14ac:dyDescent="0.35">
      <c r="N19306" s="25"/>
      <c r="R19306" s="2"/>
    </row>
    <row r="19307" spans="14:18" x14ac:dyDescent="0.35">
      <c r="N19307" s="25"/>
      <c r="R19307" s="2"/>
    </row>
    <row r="19308" spans="14:18" x14ac:dyDescent="0.35">
      <c r="N19308" s="25"/>
      <c r="R19308" s="2"/>
    </row>
    <row r="19309" spans="14:18" x14ac:dyDescent="0.35">
      <c r="N19309" s="25"/>
      <c r="R19309" s="2"/>
    </row>
    <row r="19310" spans="14:18" x14ac:dyDescent="0.35">
      <c r="N19310" s="25"/>
      <c r="R19310" s="2"/>
    </row>
    <row r="19311" spans="14:18" x14ac:dyDescent="0.35">
      <c r="N19311" s="25"/>
      <c r="R19311" s="2"/>
    </row>
    <row r="19312" spans="14:18" x14ac:dyDescent="0.35">
      <c r="N19312" s="25"/>
      <c r="R19312" s="2"/>
    </row>
    <row r="19313" spans="14:22" x14ac:dyDescent="0.35">
      <c r="N19313" s="25"/>
      <c r="R19313" s="2"/>
    </row>
    <row r="19314" spans="14:22" x14ac:dyDescent="0.35">
      <c r="N19314" s="25"/>
      <c r="R19314" s="2"/>
    </row>
    <row r="19315" spans="14:22" x14ac:dyDescent="0.35">
      <c r="N19315" s="25"/>
      <c r="R19315" s="2"/>
    </row>
    <row r="19316" spans="14:22" x14ac:dyDescent="0.35">
      <c r="N19316" s="25"/>
      <c r="R19316" s="2"/>
    </row>
    <row r="19317" spans="14:22" x14ac:dyDescent="0.35">
      <c r="N19317" s="25"/>
      <c r="R19317" s="2"/>
    </row>
    <row r="19318" spans="14:22" x14ac:dyDescent="0.35">
      <c r="N19318" s="25"/>
      <c r="R19318" s="2"/>
    </row>
    <row r="19319" spans="14:22" x14ac:dyDescent="0.35">
      <c r="N19319" s="25"/>
      <c r="R19319" s="2"/>
    </row>
    <row r="19320" spans="14:22" x14ac:dyDescent="0.35">
      <c r="N19320" s="25"/>
      <c r="R19320" s="2"/>
    </row>
    <row r="19321" spans="14:22" x14ac:dyDescent="0.35">
      <c r="N19321" s="25"/>
      <c r="R19321" s="2"/>
    </row>
    <row r="19322" spans="14:22" x14ac:dyDescent="0.35">
      <c r="N19322" s="25"/>
      <c r="R19322" s="2"/>
    </row>
    <row r="19323" spans="14:22" x14ac:dyDescent="0.35">
      <c r="N19323" s="25"/>
      <c r="R19323" s="2"/>
    </row>
    <row r="19324" spans="14:22" x14ac:dyDescent="0.35">
      <c r="N19324" s="25"/>
      <c r="R19324" s="2"/>
    </row>
    <row r="19325" spans="14:22" x14ac:dyDescent="0.35">
      <c r="N19325" s="25"/>
      <c r="R19325" s="2"/>
    </row>
    <row r="19326" spans="14:22" x14ac:dyDescent="0.35">
      <c r="N19326" s="25"/>
      <c r="R19326" s="2"/>
    </row>
    <row r="19327" spans="14:22" x14ac:dyDescent="0.35">
      <c r="N19327" s="25"/>
      <c r="R19327" s="2"/>
    </row>
    <row r="19328" spans="14:22" x14ac:dyDescent="0.35">
      <c r="N19328" s="25"/>
      <c r="R19328" s="2"/>
      <c r="U19328" s="5"/>
      <c r="V19328" s="6"/>
    </row>
    <row r="19329" spans="14:18" x14ac:dyDescent="0.35">
      <c r="N19329" s="25"/>
      <c r="R19329" s="2"/>
    </row>
    <row r="19330" spans="14:18" x14ac:dyDescent="0.35">
      <c r="N19330" s="25"/>
      <c r="R19330" s="2"/>
    </row>
    <row r="19331" spans="14:18" x14ac:dyDescent="0.35">
      <c r="N19331" s="25"/>
      <c r="R19331" s="2"/>
    </row>
    <row r="19332" spans="14:18" x14ac:dyDescent="0.35">
      <c r="N19332" s="25"/>
      <c r="R19332" s="2"/>
    </row>
    <row r="19333" spans="14:18" x14ac:dyDescent="0.35">
      <c r="N19333" s="25"/>
      <c r="R19333" s="2"/>
    </row>
    <row r="19334" spans="14:18" x14ac:dyDescent="0.35">
      <c r="N19334" s="25"/>
      <c r="R19334" s="2"/>
    </row>
    <row r="19335" spans="14:18" x14ac:dyDescent="0.35">
      <c r="N19335" s="25"/>
      <c r="R19335" s="2"/>
    </row>
    <row r="19336" spans="14:18" x14ac:dyDescent="0.35">
      <c r="N19336" s="25"/>
      <c r="R19336" s="2"/>
    </row>
    <row r="19337" spans="14:18" x14ac:dyDescent="0.35">
      <c r="N19337" s="25"/>
      <c r="R19337" s="2"/>
    </row>
    <row r="19338" spans="14:18" x14ac:dyDescent="0.35">
      <c r="N19338" s="25"/>
      <c r="R19338" s="2"/>
    </row>
    <row r="19339" spans="14:18" x14ac:dyDescent="0.35">
      <c r="N19339" s="25"/>
      <c r="R19339" s="2"/>
    </row>
    <row r="19340" spans="14:18" x14ac:dyDescent="0.35">
      <c r="N19340" s="25"/>
      <c r="R19340" s="2"/>
    </row>
    <row r="19341" spans="14:18" x14ac:dyDescent="0.35">
      <c r="N19341" s="25"/>
      <c r="R19341" s="2"/>
    </row>
    <row r="19342" spans="14:18" x14ac:dyDescent="0.35">
      <c r="N19342" s="25"/>
      <c r="R19342" s="2"/>
    </row>
    <row r="19343" spans="14:18" x14ac:dyDescent="0.35">
      <c r="N19343" s="25"/>
      <c r="R19343" s="2"/>
    </row>
    <row r="19344" spans="14:18" x14ac:dyDescent="0.35">
      <c r="N19344" s="25"/>
      <c r="R19344" s="2"/>
    </row>
    <row r="19345" spans="14:18" x14ac:dyDescent="0.35">
      <c r="N19345" s="25"/>
      <c r="R19345" s="2"/>
    </row>
    <row r="19346" spans="14:18" x14ac:dyDescent="0.35">
      <c r="N19346" s="25"/>
      <c r="R19346" s="2"/>
    </row>
    <row r="19347" spans="14:18" x14ac:dyDescent="0.35">
      <c r="N19347" s="25"/>
      <c r="R19347" s="2"/>
    </row>
    <row r="19348" spans="14:18" x14ac:dyDescent="0.35">
      <c r="N19348" s="25"/>
      <c r="R19348" s="2"/>
    </row>
    <row r="19349" spans="14:18" x14ac:dyDescent="0.35">
      <c r="N19349" s="25"/>
      <c r="R19349" s="2"/>
    </row>
    <row r="19350" spans="14:18" x14ac:dyDescent="0.35">
      <c r="N19350" s="25"/>
      <c r="R19350" s="2"/>
    </row>
    <row r="19351" spans="14:18" x14ac:dyDescent="0.35">
      <c r="N19351" s="25"/>
      <c r="R19351" s="2"/>
    </row>
    <row r="19352" spans="14:18" x14ac:dyDescent="0.35">
      <c r="N19352" s="25"/>
      <c r="R19352" s="2"/>
    </row>
    <row r="19353" spans="14:18" x14ac:dyDescent="0.35">
      <c r="N19353" s="25"/>
      <c r="R19353" s="2"/>
    </row>
    <row r="19354" spans="14:18" x14ac:dyDescent="0.35">
      <c r="N19354" s="25"/>
      <c r="R19354" s="2"/>
    </row>
    <row r="19355" spans="14:18" x14ac:dyDescent="0.35">
      <c r="N19355" s="25"/>
      <c r="R19355" s="2"/>
    </row>
    <row r="19356" spans="14:18" x14ac:dyDescent="0.35">
      <c r="N19356" s="25"/>
      <c r="R19356" s="2"/>
    </row>
    <row r="19357" spans="14:18" x14ac:dyDescent="0.35">
      <c r="N19357" s="25"/>
      <c r="R19357" s="2"/>
    </row>
    <row r="19358" spans="14:18" x14ac:dyDescent="0.35">
      <c r="N19358" s="25"/>
      <c r="R19358" s="2"/>
    </row>
    <row r="19359" spans="14:18" x14ac:dyDescent="0.35">
      <c r="N19359" s="25"/>
      <c r="R19359" s="2"/>
    </row>
    <row r="19360" spans="14:18" x14ac:dyDescent="0.35">
      <c r="N19360" s="25"/>
      <c r="R19360" s="2"/>
    </row>
    <row r="19361" spans="14:18" x14ac:dyDescent="0.35">
      <c r="N19361" s="25"/>
      <c r="R19361" s="2"/>
    </row>
    <row r="19362" spans="14:18" x14ac:dyDescent="0.35">
      <c r="N19362" s="25"/>
      <c r="R19362" s="2"/>
    </row>
    <row r="19363" spans="14:18" x14ac:dyDescent="0.35">
      <c r="N19363" s="25"/>
      <c r="R19363" s="2"/>
    </row>
    <row r="19364" spans="14:18" x14ac:dyDescent="0.35">
      <c r="N19364" s="25"/>
      <c r="R19364" s="2"/>
    </row>
    <row r="19365" spans="14:18" x14ac:dyDescent="0.35">
      <c r="N19365" s="25"/>
      <c r="R19365" s="2"/>
    </row>
    <row r="19366" spans="14:18" x14ac:dyDescent="0.35">
      <c r="N19366" s="25"/>
      <c r="R19366" s="2"/>
    </row>
    <row r="19367" spans="14:18" x14ac:dyDescent="0.35">
      <c r="N19367" s="25"/>
      <c r="R19367" s="2"/>
    </row>
    <row r="19368" spans="14:18" x14ac:dyDescent="0.35">
      <c r="N19368" s="25"/>
      <c r="R19368" s="2"/>
    </row>
    <row r="19369" spans="14:18" x14ac:dyDescent="0.35">
      <c r="N19369" s="25"/>
      <c r="R19369" s="2"/>
    </row>
    <row r="19370" spans="14:18" x14ac:dyDescent="0.35">
      <c r="N19370" s="25"/>
      <c r="R19370" s="2"/>
    </row>
    <row r="19371" spans="14:18" x14ac:dyDescent="0.35">
      <c r="N19371" s="25"/>
      <c r="R19371" s="2"/>
    </row>
    <row r="19372" spans="14:18" x14ac:dyDescent="0.35">
      <c r="N19372" s="25"/>
      <c r="R19372" s="2"/>
    </row>
    <row r="19373" spans="14:18" x14ac:dyDescent="0.35">
      <c r="N19373" s="25"/>
      <c r="R19373" s="2"/>
    </row>
    <row r="19374" spans="14:18" x14ac:dyDescent="0.35">
      <c r="N19374" s="25"/>
      <c r="R19374" s="2"/>
    </row>
    <row r="19375" spans="14:18" x14ac:dyDescent="0.35">
      <c r="N19375" s="25"/>
      <c r="R19375" s="2"/>
    </row>
    <row r="19376" spans="14:18" x14ac:dyDescent="0.35">
      <c r="N19376" s="25"/>
      <c r="R19376" s="2"/>
    </row>
    <row r="19377" spans="14:18" x14ac:dyDescent="0.35">
      <c r="N19377" s="25"/>
      <c r="R19377" s="2"/>
    </row>
    <row r="19378" spans="14:18" x14ac:dyDescent="0.35">
      <c r="N19378" s="25"/>
      <c r="R19378" s="2"/>
    </row>
    <row r="19379" spans="14:18" x14ac:dyDescent="0.35">
      <c r="N19379" s="25"/>
      <c r="R19379" s="2"/>
    </row>
    <row r="19380" spans="14:18" x14ac:dyDescent="0.35">
      <c r="N19380" s="25"/>
      <c r="R19380" s="2"/>
    </row>
    <row r="19381" spans="14:18" x14ac:dyDescent="0.35">
      <c r="N19381" s="25"/>
      <c r="R19381" s="2"/>
    </row>
    <row r="19382" spans="14:18" x14ac:dyDescent="0.35">
      <c r="N19382" s="25"/>
      <c r="R19382" s="2"/>
    </row>
    <row r="19383" spans="14:18" x14ac:dyDescent="0.35">
      <c r="N19383" s="25"/>
      <c r="R19383" s="2"/>
    </row>
    <row r="19384" spans="14:18" x14ac:dyDescent="0.35">
      <c r="N19384" s="25"/>
      <c r="R19384" s="2"/>
    </row>
    <row r="19385" spans="14:18" x14ac:dyDescent="0.35">
      <c r="N19385" s="25"/>
      <c r="R19385" s="2"/>
    </row>
    <row r="19386" spans="14:18" x14ac:dyDescent="0.35">
      <c r="N19386" s="25"/>
      <c r="R19386" s="2"/>
    </row>
    <row r="19387" spans="14:18" x14ac:dyDescent="0.35">
      <c r="N19387" s="25"/>
      <c r="R19387" s="2"/>
    </row>
    <row r="19388" spans="14:18" x14ac:dyDescent="0.35">
      <c r="N19388" s="25"/>
      <c r="R19388" s="2"/>
    </row>
    <row r="19389" spans="14:18" x14ac:dyDescent="0.35">
      <c r="N19389" s="25"/>
      <c r="R19389" s="2"/>
    </row>
    <row r="19390" spans="14:18" x14ac:dyDescent="0.35">
      <c r="N19390" s="25"/>
      <c r="R19390" s="2"/>
    </row>
    <row r="19391" spans="14:18" x14ac:dyDescent="0.35">
      <c r="N19391" s="25"/>
      <c r="R19391" s="2"/>
    </row>
    <row r="19392" spans="14:18" x14ac:dyDescent="0.35">
      <c r="N19392" s="25"/>
      <c r="R19392" s="2"/>
    </row>
    <row r="19393" spans="14:18" x14ac:dyDescent="0.35">
      <c r="N19393" s="25"/>
      <c r="R19393" s="2"/>
    </row>
    <row r="19394" spans="14:18" x14ac:dyDescent="0.35">
      <c r="N19394" s="25"/>
      <c r="R19394" s="2"/>
    </row>
    <row r="19395" spans="14:18" x14ac:dyDescent="0.35">
      <c r="N19395" s="25"/>
      <c r="R19395" s="2"/>
    </row>
    <row r="19396" spans="14:18" x14ac:dyDescent="0.35">
      <c r="N19396" s="25"/>
      <c r="R19396" s="2"/>
    </row>
    <row r="19397" spans="14:18" x14ac:dyDescent="0.35">
      <c r="N19397" s="25"/>
      <c r="R19397" s="2"/>
    </row>
    <row r="19398" spans="14:18" x14ac:dyDescent="0.35">
      <c r="N19398" s="25"/>
      <c r="R19398" s="2"/>
    </row>
    <row r="19399" spans="14:18" x14ac:dyDescent="0.35">
      <c r="N19399" s="25"/>
      <c r="R19399" s="2"/>
    </row>
    <row r="19400" spans="14:18" x14ac:dyDescent="0.35">
      <c r="N19400" s="25"/>
      <c r="R19400" s="2"/>
    </row>
    <row r="19401" spans="14:18" x14ac:dyDescent="0.35">
      <c r="N19401" s="25"/>
      <c r="R19401" s="2"/>
    </row>
    <row r="19402" spans="14:18" x14ac:dyDescent="0.35">
      <c r="N19402" s="25"/>
      <c r="R19402" s="2"/>
    </row>
    <row r="19403" spans="14:18" x14ac:dyDescent="0.35">
      <c r="N19403" s="25"/>
      <c r="R19403" s="2"/>
    </row>
    <row r="19404" spans="14:18" x14ac:dyDescent="0.35">
      <c r="N19404" s="25"/>
      <c r="R19404" s="2"/>
    </row>
    <row r="19405" spans="14:18" x14ac:dyDescent="0.35">
      <c r="N19405" s="25"/>
      <c r="R19405" s="2"/>
    </row>
    <row r="19406" spans="14:18" x14ac:dyDescent="0.35">
      <c r="N19406" s="25"/>
      <c r="R19406" s="2"/>
    </row>
    <row r="19407" spans="14:18" x14ac:dyDescent="0.35">
      <c r="N19407" s="25"/>
      <c r="R19407" s="2"/>
    </row>
    <row r="19408" spans="14:18" x14ac:dyDescent="0.35">
      <c r="N19408" s="25"/>
      <c r="R19408" s="2"/>
    </row>
    <row r="19409" spans="14:22" x14ac:dyDescent="0.35">
      <c r="N19409" s="25"/>
      <c r="R19409" s="2"/>
    </row>
    <row r="19410" spans="14:22" x14ac:dyDescent="0.35">
      <c r="N19410" s="25"/>
      <c r="R19410" s="2"/>
    </row>
    <row r="19411" spans="14:22" x14ac:dyDescent="0.35">
      <c r="N19411" s="25"/>
      <c r="R19411" s="2"/>
    </row>
    <row r="19412" spans="14:22" x14ac:dyDescent="0.35">
      <c r="N19412" s="25"/>
      <c r="R19412" s="2"/>
    </row>
    <row r="19413" spans="14:22" x14ac:dyDescent="0.35">
      <c r="N19413" s="25"/>
      <c r="R19413" s="2"/>
    </row>
    <row r="19414" spans="14:22" x14ac:dyDescent="0.35">
      <c r="N19414" s="25"/>
      <c r="R19414" s="2"/>
    </row>
    <row r="19415" spans="14:22" x14ac:dyDescent="0.35">
      <c r="N19415" s="25"/>
      <c r="R19415" s="2"/>
    </row>
    <row r="19416" spans="14:22" x14ac:dyDescent="0.35">
      <c r="N19416" s="25"/>
      <c r="R19416" s="2"/>
    </row>
    <row r="19417" spans="14:22" x14ac:dyDescent="0.35">
      <c r="N19417" s="25"/>
      <c r="R19417" s="2"/>
    </row>
    <row r="19418" spans="14:22" x14ac:dyDescent="0.35">
      <c r="N19418" s="25"/>
      <c r="R19418" s="2"/>
    </row>
    <row r="19419" spans="14:22" x14ac:dyDescent="0.35">
      <c r="N19419" s="25"/>
      <c r="R19419" s="2"/>
    </row>
    <row r="19420" spans="14:22" x14ac:dyDescent="0.35">
      <c r="N19420" s="25"/>
      <c r="R19420" s="2"/>
    </row>
    <row r="19421" spans="14:22" x14ac:dyDescent="0.35">
      <c r="N19421" s="25"/>
      <c r="R19421" s="2"/>
    </row>
    <row r="19422" spans="14:22" x14ac:dyDescent="0.35">
      <c r="N19422" s="25"/>
      <c r="R19422" s="2"/>
    </row>
    <row r="19423" spans="14:22" x14ac:dyDescent="0.35">
      <c r="N19423" s="25"/>
      <c r="R19423" s="2"/>
    </row>
    <row r="19424" spans="14:22" x14ac:dyDescent="0.35">
      <c r="N19424" s="25"/>
      <c r="R19424" s="2"/>
      <c r="U19424" s="5"/>
      <c r="V19424" s="6"/>
    </row>
    <row r="19425" spans="14:18" x14ac:dyDescent="0.35">
      <c r="N19425" s="25"/>
      <c r="R19425" s="2"/>
    </row>
    <row r="19426" spans="14:18" x14ac:dyDescent="0.35">
      <c r="N19426" s="25"/>
      <c r="R19426" s="2"/>
    </row>
    <row r="19427" spans="14:18" x14ac:dyDescent="0.35">
      <c r="N19427" s="25"/>
      <c r="R19427" s="2"/>
    </row>
    <row r="19428" spans="14:18" x14ac:dyDescent="0.35">
      <c r="N19428" s="25"/>
      <c r="R19428" s="2"/>
    </row>
    <row r="19429" spans="14:18" x14ac:dyDescent="0.35">
      <c r="N19429" s="25"/>
      <c r="R19429" s="2"/>
    </row>
    <row r="19430" spans="14:18" x14ac:dyDescent="0.35">
      <c r="N19430" s="25"/>
      <c r="R19430" s="2"/>
    </row>
    <row r="19431" spans="14:18" x14ac:dyDescent="0.35">
      <c r="N19431" s="25"/>
      <c r="R19431" s="2"/>
    </row>
    <row r="19432" spans="14:18" x14ac:dyDescent="0.35">
      <c r="N19432" s="25"/>
      <c r="R19432" s="2"/>
    </row>
    <row r="19433" spans="14:18" x14ac:dyDescent="0.35">
      <c r="N19433" s="25"/>
      <c r="R19433" s="2"/>
    </row>
    <row r="19434" spans="14:18" x14ac:dyDescent="0.35">
      <c r="N19434" s="25"/>
      <c r="R19434" s="2"/>
    </row>
    <row r="19435" spans="14:18" x14ac:dyDescent="0.35">
      <c r="N19435" s="25"/>
      <c r="R19435" s="2"/>
    </row>
    <row r="19436" spans="14:18" x14ac:dyDescent="0.35">
      <c r="N19436" s="25"/>
      <c r="R19436" s="2"/>
    </row>
    <row r="19437" spans="14:18" x14ac:dyDescent="0.35">
      <c r="N19437" s="25"/>
      <c r="R19437" s="2"/>
    </row>
    <row r="19438" spans="14:18" x14ac:dyDescent="0.35">
      <c r="N19438" s="25"/>
      <c r="R19438" s="2"/>
    </row>
    <row r="19439" spans="14:18" x14ac:dyDescent="0.35">
      <c r="N19439" s="25"/>
      <c r="R19439" s="2"/>
    </row>
    <row r="19440" spans="14:18" x14ac:dyDescent="0.35">
      <c r="N19440" s="25"/>
      <c r="R19440" s="2"/>
    </row>
    <row r="19441" spans="14:18" x14ac:dyDescent="0.35">
      <c r="N19441" s="25"/>
      <c r="R19441" s="2"/>
    </row>
    <row r="19442" spans="14:18" x14ac:dyDescent="0.35">
      <c r="N19442" s="25"/>
      <c r="R19442" s="2"/>
    </row>
    <row r="19443" spans="14:18" x14ac:dyDescent="0.35">
      <c r="N19443" s="25"/>
      <c r="R19443" s="2"/>
    </row>
    <row r="19444" spans="14:18" x14ac:dyDescent="0.35">
      <c r="N19444" s="25"/>
      <c r="R19444" s="2"/>
    </row>
    <row r="19445" spans="14:18" x14ac:dyDescent="0.35">
      <c r="N19445" s="25"/>
      <c r="R19445" s="2"/>
    </row>
    <row r="19446" spans="14:18" x14ac:dyDescent="0.35">
      <c r="N19446" s="25"/>
      <c r="R19446" s="2"/>
    </row>
    <row r="19447" spans="14:18" x14ac:dyDescent="0.35">
      <c r="N19447" s="25"/>
      <c r="R19447" s="2"/>
    </row>
    <row r="19448" spans="14:18" x14ac:dyDescent="0.35">
      <c r="N19448" s="25"/>
      <c r="R19448" s="2"/>
    </row>
    <row r="19449" spans="14:18" x14ac:dyDescent="0.35">
      <c r="N19449" s="25"/>
      <c r="R19449" s="2"/>
    </row>
    <row r="19450" spans="14:18" x14ac:dyDescent="0.35">
      <c r="N19450" s="25"/>
      <c r="R19450" s="2"/>
    </row>
    <row r="19451" spans="14:18" x14ac:dyDescent="0.35">
      <c r="N19451" s="25"/>
      <c r="R19451" s="2"/>
    </row>
    <row r="19452" spans="14:18" x14ac:dyDescent="0.35">
      <c r="N19452" s="25"/>
      <c r="R19452" s="2"/>
    </row>
    <row r="19453" spans="14:18" x14ac:dyDescent="0.35">
      <c r="N19453" s="25"/>
      <c r="R19453" s="2"/>
    </row>
    <row r="19454" spans="14:18" x14ac:dyDescent="0.35">
      <c r="N19454" s="25"/>
      <c r="R19454" s="2"/>
    </row>
    <row r="19455" spans="14:18" x14ac:dyDescent="0.35">
      <c r="N19455" s="25"/>
      <c r="R19455" s="2"/>
    </row>
    <row r="19456" spans="14:18" x14ac:dyDescent="0.35">
      <c r="N19456" s="25"/>
      <c r="R19456" s="2"/>
    </row>
    <row r="19457" spans="14:18" x14ac:dyDescent="0.35">
      <c r="N19457" s="25"/>
      <c r="R19457" s="2"/>
    </row>
    <row r="19458" spans="14:18" x14ac:dyDescent="0.35">
      <c r="N19458" s="25"/>
      <c r="R19458" s="2"/>
    </row>
    <row r="19459" spans="14:18" x14ac:dyDescent="0.35">
      <c r="N19459" s="25"/>
      <c r="R19459" s="2"/>
    </row>
    <row r="19460" spans="14:18" x14ac:dyDescent="0.35">
      <c r="N19460" s="25"/>
      <c r="R19460" s="2"/>
    </row>
    <row r="19461" spans="14:18" x14ac:dyDescent="0.35">
      <c r="N19461" s="25"/>
      <c r="R19461" s="2"/>
    </row>
    <row r="19462" spans="14:18" x14ac:dyDescent="0.35">
      <c r="N19462" s="25"/>
      <c r="R19462" s="2"/>
    </row>
    <row r="19463" spans="14:18" x14ac:dyDescent="0.35">
      <c r="N19463" s="25"/>
      <c r="R19463" s="2"/>
    </row>
    <row r="19464" spans="14:18" x14ac:dyDescent="0.35">
      <c r="N19464" s="25"/>
      <c r="R19464" s="2"/>
    </row>
    <row r="19465" spans="14:18" x14ac:dyDescent="0.35">
      <c r="N19465" s="25"/>
      <c r="R19465" s="2"/>
    </row>
    <row r="19466" spans="14:18" x14ac:dyDescent="0.35">
      <c r="N19466" s="25"/>
      <c r="R19466" s="2"/>
    </row>
    <row r="19467" spans="14:18" x14ac:dyDescent="0.35">
      <c r="N19467" s="25"/>
      <c r="R19467" s="2"/>
    </row>
    <row r="19468" spans="14:18" x14ac:dyDescent="0.35">
      <c r="N19468" s="25"/>
      <c r="R19468" s="2"/>
    </row>
    <row r="19469" spans="14:18" x14ac:dyDescent="0.35">
      <c r="N19469" s="25"/>
      <c r="R19469" s="2"/>
    </row>
    <row r="19470" spans="14:18" x14ac:dyDescent="0.35">
      <c r="N19470" s="25"/>
      <c r="R19470" s="2"/>
    </row>
    <row r="19471" spans="14:18" x14ac:dyDescent="0.35">
      <c r="N19471" s="25"/>
      <c r="R19471" s="2"/>
    </row>
    <row r="19472" spans="14:18" x14ac:dyDescent="0.35">
      <c r="N19472" s="25"/>
      <c r="R19472" s="2"/>
    </row>
    <row r="19473" spans="14:18" x14ac:dyDescent="0.35">
      <c r="N19473" s="25"/>
      <c r="R19473" s="2"/>
    </row>
    <row r="19474" spans="14:18" x14ac:dyDescent="0.35">
      <c r="N19474" s="25"/>
      <c r="R19474" s="2"/>
    </row>
    <row r="19475" spans="14:18" x14ac:dyDescent="0.35">
      <c r="N19475" s="25"/>
      <c r="R19475" s="2"/>
    </row>
    <row r="19476" spans="14:18" x14ac:dyDescent="0.35">
      <c r="N19476" s="25"/>
      <c r="R19476" s="2"/>
    </row>
    <row r="19477" spans="14:18" x14ac:dyDescent="0.35">
      <c r="N19477" s="25"/>
      <c r="R19477" s="2"/>
    </row>
    <row r="19478" spans="14:18" x14ac:dyDescent="0.35">
      <c r="N19478" s="25"/>
      <c r="R19478" s="2"/>
    </row>
    <row r="19479" spans="14:18" x14ac:dyDescent="0.35">
      <c r="N19479" s="25"/>
      <c r="R19479" s="2"/>
    </row>
    <row r="19480" spans="14:18" x14ac:dyDescent="0.35">
      <c r="N19480" s="25"/>
      <c r="R19480" s="2"/>
    </row>
    <row r="19481" spans="14:18" x14ac:dyDescent="0.35">
      <c r="N19481" s="25"/>
      <c r="R19481" s="2"/>
    </row>
    <row r="19482" spans="14:18" x14ac:dyDescent="0.35">
      <c r="N19482" s="25"/>
      <c r="R19482" s="2"/>
    </row>
    <row r="19483" spans="14:18" x14ac:dyDescent="0.35">
      <c r="N19483" s="25"/>
      <c r="R19483" s="2"/>
    </row>
    <row r="19484" spans="14:18" x14ac:dyDescent="0.35">
      <c r="N19484" s="25"/>
      <c r="R19484" s="2"/>
    </row>
    <row r="19485" spans="14:18" x14ac:dyDescent="0.35">
      <c r="N19485" s="25"/>
      <c r="R19485" s="2"/>
    </row>
    <row r="19486" spans="14:18" x14ac:dyDescent="0.35">
      <c r="N19486" s="25"/>
      <c r="R19486" s="2"/>
    </row>
    <row r="19487" spans="14:18" x14ac:dyDescent="0.35">
      <c r="N19487" s="25"/>
      <c r="R19487" s="2"/>
    </row>
    <row r="19488" spans="14:18" x14ac:dyDescent="0.35">
      <c r="N19488" s="25"/>
      <c r="R19488" s="2"/>
    </row>
    <row r="19489" spans="14:18" x14ac:dyDescent="0.35">
      <c r="N19489" s="25"/>
      <c r="R19489" s="2"/>
    </row>
    <row r="19490" spans="14:18" x14ac:dyDescent="0.35">
      <c r="N19490" s="25"/>
      <c r="R19490" s="2"/>
    </row>
    <row r="19491" spans="14:18" x14ac:dyDescent="0.35">
      <c r="N19491" s="25"/>
      <c r="R19491" s="2"/>
    </row>
    <row r="19492" spans="14:18" x14ac:dyDescent="0.35">
      <c r="N19492" s="25"/>
      <c r="R19492" s="2"/>
    </row>
    <row r="19493" spans="14:18" x14ac:dyDescent="0.35">
      <c r="N19493" s="25"/>
      <c r="R19493" s="2"/>
    </row>
    <row r="19494" spans="14:18" x14ac:dyDescent="0.35">
      <c r="N19494" s="25"/>
      <c r="R19494" s="2"/>
    </row>
    <row r="19495" spans="14:18" x14ac:dyDescent="0.35">
      <c r="N19495" s="25"/>
      <c r="R19495" s="2"/>
    </row>
    <row r="19496" spans="14:18" x14ac:dyDescent="0.35">
      <c r="N19496" s="25"/>
      <c r="R19496" s="2"/>
    </row>
    <row r="19497" spans="14:18" x14ac:dyDescent="0.35">
      <c r="N19497" s="25"/>
      <c r="R19497" s="2"/>
    </row>
    <row r="19498" spans="14:18" x14ac:dyDescent="0.35">
      <c r="N19498" s="25"/>
      <c r="R19498" s="2"/>
    </row>
    <row r="19499" spans="14:18" x14ac:dyDescent="0.35">
      <c r="N19499" s="25"/>
      <c r="R19499" s="2"/>
    </row>
    <row r="19500" spans="14:18" x14ac:dyDescent="0.35">
      <c r="N19500" s="25"/>
      <c r="R19500" s="2"/>
    </row>
    <row r="19501" spans="14:18" x14ac:dyDescent="0.35">
      <c r="N19501" s="25"/>
      <c r="R19501" s="2"/>
    </row>
    <row r="19502" spans="14:18" x14ac:dyDescent="0.35">
      <c r="N19502" s="25"/>
      <c r="R19502" s="2"/>
    </row>
    <row r="19503" spans="14:18" x14ac:dyDescent="0.35">
      <c r="N19503" s="25"/>
      <c r="R19503" s="2"/>
    </row>
    <row r="19504" spans="14:18" x14ac:dyDescent="0.35">
      <c r="N19504" s="25"/>
      <c r="R19504" s="2"/>
    </row>
    <row r="19505" spans="14:22" x14ac:dyDescent="0.35">
      <c r="N19505" s="25"/>
      <c r="R19505" s="2"/>
    </row>
    <row r="19506" spans="14:22" x14ac:dyDescent="0.35">
      <c r="N19506" s="25"/>
      <c r="R19506" s="2"/>
    </row>
    <row r="19507" spans="14:22" x14ac:dyDescent="0.35">
      <c r="N19507" s="25"/>
      <c r="R19507" s="2"/>
    </row>
    <row r="19508" spans="14:22" x14ac:dyDescent="0.35">
      <c r="N19508" s="25"/>
      <c r="R19508" s="2"/>
    </row>
    <row r="19509" spans="14:22" x14ac:dyDescent="0.35">
      <c r="N19509" s="25"/>
      <c r="R19509" s="2"/>
    </row>
    <row r="19510" spans="14:22" x14ac:dyDescent="0.35">
      <c r="N19510" s="25"/>
      <c r="R19510" s="2"/>
    </row>
    <row r="19511" spans="14:22" x14ac:dyDescent="0.35">
      <c r="N19511" s="25"/>
      <c r="R19511" s="2"/>
    </row>
    <row r="19512" spans="14:22" x14ac:dyDescent="0.35">
      <c r="N19512" s="25"/>
      <c r="R19512" s="2"/>
    </row>
    <row r="19513" spans="14:22" x14ac:dyDescent="0.35">
      <c r="N19513" s="25"/>
      <c r="R19513" s="2"/>
    </row>
    <row r="19514" spans="14:22" x14ac:dyDescent="0.35">
      <c r="N19514" s="25"/>
      <c r="R19514" s="2"/>
    </row>
    <row r="19515" spans="14:22" x14ac:dyDescent="0.35">
      <c r="N19515" s="25"/>
      <c r="R19515" s="2"/>
    </row>
    <row r="19516" spans="14:22" x14ac:dyDescent="0.35">
      <c r="N19516" s="25"/>
      <c r="R19516" s="2"/>
    </row>
    <row r="19517" spans="14:22" x14ac:dyDescent="0.35">
      <c r="N19517" s="25"/>
      <c r="R19517" s="2"/>
    </row>
    <row r="19518" spans="14:22" x14ac:dyDescent="0.35">
      <c r="N19518" s="25"/>
      <c r="R19518" s="2"/>
    </row>
    <row r="19519" spans="14:22" x14ac:dyDescent="0.35">
      <c r="N19519" s="25"/>
      <c r="R19519" s="2"/>
    </row>
    <row r="19520" spans="14:22" x14ac:dyDescent="0.35">
      <c r="N19520" s="25"/>
      <c r="R19520" s="2"/>
      <c r="U19520" s="5"/>
      <c r="V19520" s="6"/>
    </row>
    <row r="19521" spans="14:18" x14ac:dyDescent="0.35">
      <c r="N19521" s="25"/>
      <c r="R19521" s="2"/>
    </row>
    <row r="19522" spans="14:18" x14ac:dyDescent="0.35">
      <c r="N19522" s="25"/>
      <c r="R19522" s="2"/>
    </row>
    <row r="19523" spans="14:18" x14ac:dyDescent="0.35">
      <c r="N19523" s="25"/>
      <c r="R19523" s="2"/>
    </row>
    <row r="19524" spans="14:18" x14ac:dyDescent="0.35">
      <c r="N19524" s="25"/>
      <c r="R19524" s="2"/>
    </row>
    <row r="19525" spans="14:18" x14ac:dyDescent="0.35">
      <c r="N19525" s="25"/>
      <c r="R19525" s="2"/>
    </row>
    <row r="19526" spans="14:18" x14ac:dyDescent="0.35">
      <c r="N19526" s="25"/>
      <c r="R19526" s="2"/>
    </row>
    <row r="19527" spans="14:18" x14ac:dyDescent="0.35">
      <c r="N19527" s="25"/>
      <c r="R19527" s="2"/>
    </row>
    <row r="19528" spans="14:18" x14ac:dyDescent="0.35">
      <c r="N19528" s="25"/>
      <c r="R19528" s="2"/>
    </row>
    <row r="19529" spans="14:18" x14ac:dyDescent="0.35">
      <c r="N19529" s="25"/>
      <c r="R19529" s="2"/>
    </row>
    <row r="19530" spans="14:18" x14ac:dyDescent="0.35">
      <c r="N19530" s="25"/>
      <c r="R19530" s="2"/>
    </row>
    <row r="19531" spans="14:18" x14ac:dyDescent="0.35">
      <c r="N19531" s="25"/>
      <c r="R19531" s="2"/>
    </row>
    <row r="19532" spans="14:18" x14ac:dyDescent="0.35">
      <c r="N19532" s="25"/>
      <c r="R19532" s="2"/>
    </row>
    <row r="19533" spans="14:18" x14ac:dyDescent="0.35">
      <c r="N19533" s="25"/>
      <c r="R19533" s="2"/>
    </row>
    <row r="19534" spans="14:18" x14ac:dyDescent="0.35">
      <c r="N19534" s="25"/>
      <c r="R19534" s="2"/>
    </row>
    <row r="19535" spans="14:18" x14ac:dyDescent="0.35">
      <c r="N19535" s="25"/>
      <c r="R19535" s="2"/>
    </row>
    <row r="19536" spans="14:18" x14ac:dyDescent="0.35">
      <c r="N19536" s="25"/>
      <c r="R19536" s="2"/>
    </row>
    <row r="19537" spans="14:18" x14ac:dyDescent="0.35">
      <c r="N19537" s="25"/>
      <c r="R19537" s="2"/>
    </row>
    <row r="19538" spans="14:18" x14ac:dyDescent="0.35">
      <c r="N19538" s="25"/>
      <c r="R19538" s="2"/>
    </row>
    <row r="19539" spans="14:18" x14ac:dyDescent="0.35">
      <c r="N19539" s="25"/>
      <c r="R19539" s="2"/>
    </row>
    <row r="19540" spans="14:18" x14ac:dyDescent="0.35">
      <c r="N19540" s="25"/>
      <c r="R19540" s="2"/>
    </row>
    <row r="19541" spans="14:18" x14ac:dyDescent="0.35">
      <c r="N19541" s="25"/>
      <c r="R19541" s="2"/>
    </row>
    <row r="19542" spans="14:18" x14ac:dyDescent="0.35">
      <c r="N19542" s="25"/>
      <c r="R19542" s="2"/>
    </row>
    <row r="19543" spans="14:18" x14ac:dyDescent="0.35">
      <c r="N19543" s="25"/>
      <c r="R19543" s="2"/>
    </row>
    <row r="19544" spans="14:18" x14ac:dyDescent="0.35">
      <c r="N19544" s="25"/>
      <c r="R19544" s="2"/>
    </row>
    <row r="19545" spans="14:18" x14ac:dyDescent="0.35">
      <c r="N19545" s="25"/>
      <c r="R19545" s="2"/>
    </row>
    <row r="19546" spans="14:18" x14ac:dyDescent="0.35">
      <c r="N19546" s="25"/>
      <c r="R19546" s="2"/>
    </row>
    <row r="19547" spans="14:18" x14ac:dyDescent="0.35">
      <c r="N19547" s="25"/>
      <c r="R19547" s="2"/>
    </row>
    <row r="19548" spans="14:18" x14ac:dyDescent="0.35">
      <c r="N19548" s="25"/>
      <c r="R19548" s="2"/>
    </row>
    <row r="19549" spans="14:18" x14ac:dyDescent="0.35">
      <c r="N19549" s="25"/>
      <c r="R19549" s="2"/>
    </row>
    <row r="19550" spans="14:18" x14ac:dyDescent="0.35">
      <c r="N19550" s="25"/>
      <c r="R19550" s="2"/>
    </row>
    <row r="19551" spans="14:18" x14ac:dyDescent="0.35">
      <c r="N19551" s="25"/>
      <c r="R19551" s="2"/>
    </row>
    <row r="19552" spans="14:18" x14ac:dyDescent="0.35">
      <c r="N19552" s="25"/>
      <c r="R19552" s="2"/>
    </row>
    <row r="19553" spans="14:18" x14ac:dyDescent="0.35">
      <c r="N19553" s="25"/>
      <c r="R19553" s="2"/>
    </row>
    <row r="19554" spans="14:18" x14ac:dyDescent="0.35">
      <c r="N19554" s="25"/>
      <c r="R19554" s="2"/>
    </row>
    <row r="19555" spans="14:18" x14ac:dyDescent="0.35">
      <c r="N19555" s="25"/>
      <c r="R19555" s="2"/>
    </row>
    <row r="19556" spans="14:18" x14ac:dyDescent="0.35">
      <c r="N19556" s="25"/>
      <c r="R19556" s="2"/>
    </row>
    <row r="19557" spans="14:18" x14ac:dyDescent="0.35">
      <c r="N19557" s="25"/>
      <c r="R19557" s="2"/>
    </row>
    <row r="19558" spans="14:18" x14ac:dyDescent="0.35">
      <c r="N19558" s="25"/>
      <c r="R19558" s="2"/>
    </row>
    <row r="19559" spans="14:18" x14ac:dyDescent="0.35">
      <c r="N19559" s="25"/>
      <c r="R19559" s="2"/>
    </row>
    <row r="19560" spans="14:18" x14ac:dyDescent="0.35">
      <c r="N19560" s="25"/>
      <c r="R19560" s="2"/>
    </row>
    <row r="19561" spans="14:18" x14ac:dyDescent="0.35">
      <c r="N19561" s="25"/>
      <c r="R19561" s="2"/>
    </row>
    <row r="19562" spans="14:18" x14ac:dyDescent="0.35">
      <c r="N19562" s="25"/>
      <c r="R19562" s="2"/>
    </row>
    <row r="19563" spans="14:18" x14ac:dyDescent="0.35">
      <c r="N19563" s="25"/>
      <c r="R19563" s="2"/>
    </row>
    <row r="19564" spans="14:18" x14ac:dyDescent="0.35">
      <c r="N19564" s="25"/>
      <c r="R19564" s="2"/>
    </row>
    <row r="19565" spans="14:18" x14ac:dyDescent="0.35">
      <c r="N19565" s="25"/>
      <c r="R19565" s="2"/>
    </row>
    <row r="19566" spans="14:18" x14ac:dyDescent="0.35">
      <c r="N19566" s="25"/>
      <c r="R19566" s="2"/>
    </row>
    <row r="19567" spans="14:18" x14ac:dyDescent="0.35">
      <c r="N19567" s="25"/>
      <c r="R19567" s="2"/>
    </row>
    <row r="19568" spans="14:18" x14ac:dyDescent="0.35">
      <c r="N19568" s="25"/>
      <c r="R19568" s="2"/>
    </row>
    <row r="19569" spans="14:18" x14ac:dyDescent="0.35">
      <c r="N19569" s="25"/>
      <c r="R19569" s="2"/>
    </row>
    <row r="19570" spans="14:18" x14ac:dyDescent="0.35">
      <c r="N19570" s="25"/>
      <c r="R19570" s="2"/>
    </row>
    <row r="19571" spans="14:18" x14ac:dyDescent="0.35">
      <c r="N19571" s="25"/>
      <c r="R19571" s="2"/>
    </row>
    <row r="19572" spans="14:18" x14ac:dyDescent="0.35">
      <c r="N19572" s="25"/>
      <c r="R19572" s="2"/>
    </row>
    <row r="19573" spans="14:18" x14ac:dyDescent="0.35">
      <c r="N19573" s="25"/>
      <c r="R19573" s="2"/>
    </row>
    <row r="19574" spans="14:18" x14ac:dyDescent="0.35">
      <c r="N19574" s="25"/>
      <c r="R19574" s="2"/>
    </row>
    <row r="19575" spans="14:18" x14ac:dyDescent="0.35">
      <c r="N19575" s="25"/>
      <c r="R19575" s="2"/>
    </row>
    <row r="19576" spans="14:18" x14ac:dyDescent="0.35">
      <c r="N19576" s="25"/>
      <c r="R19576" s="2"/>
    </row>
    <row r="19577" spans="14:18" x14ac:dyDescent="0.35">
      <c r="N19577" s="25"/>
      <c r="R19577" s="2"/>
    </row>
    <row r="19578" spans="14:18" x14ac:dyDescent="0.35">
      <c r="N19578" s="25"/>
      <c r="R19578" s="2"/>
    </row>
    <row r="19579" spans="14:18" x14ac:dyDescent="0.35">
      <c r="N19579" s="25"/>
      <c r="R19579" s="2"/>
    </row>
    <row r="19580" spans="14:18" x14ac:dyDescent="0.35">
      <c r="N19580" s="25"/>
      <c r="R19580" s="2"/>
    </row>
    <row r="19581" spans="14:18" x14ac:dyDescent="0.35">
      <c r="N19581" s="25"/>
      <c r="R19581" s="2"/>
    </row>
    <row r="19582" spans="14:18" x14ac:dyDescent="0.35">
      <c r="N19582" s="25"/>
      <c r="R19582" s="2"/>
    </row>
    <row r="19583" spans="14:18" x14ac:dyDescent="0.35">
      <c r="N19583" s="25"/>
      <c r="R19583" s="2"/>
    </row>
    <row r="19584" spans="14:18" x14ac:dyDescent="0.35">
      <c r="N19584" s="25"/>
      <c r="R19584" s="2"/>
    </row>
    <row r="19585" spans="14:18" x14ac:dyDescent="0.35">
      <c r="N19585" s="25"/>
      <c r="R19585" s="2"/>
    </row>
    <row r="19586" spans="14:18" x14ac:dyDescent="0.35">
      <c r="N19586" s="25"/>
      <c r="R19586" s="2"/>
    </row>
    <row r="19587" spans="14:18" x14ac:dyDescent="0.35">
      <c r="N19587" s="25"/>
      <c r="R19587" s="2"/>
    </row>
    <row r="19588" spans="14:18" x14ac:dyDescent="0.35">
      <c r="N19588" s="25"/>
      <c r="R19588" s="2"/>
    </row>
    <row r="19589" spans="14:18" x14ac:dyDescent="0.35">
      <c r="N19589" s="25"/>
      <c r="R19589" s="2"/>
    </row>
    <row r="19590" spans="14:18" x14ac:dyDescent="0.35">
      <c r="N19590" s="25"/>
      <c r="R19590" s="2"/>
    </row>
    <row r="19591" spans="14:18" x14ac:dyDescent="0.35">
      <c r="N19591" s="25"/>
      <c r="R19591" s="2"/>
    </row>
    <row r="19592" spans="14:18" x14ac:dyDescent="0.35">
      <c r="N19592" s="25"/>
      <c r="R19592" s="2"/>
    </row>
    <row r="19593" spans="14:18" x14ac:dyDescent="0.35">
      <c r="N19593" s="25"/>
      <c r="R19593" s="2"/>
    </row>
    <row r="19594" spans="14:18" x14ac:dyDescent="0.35">
      <c r="N19594" s="25"/>
      <c r="R19594" s="2"/>
    </row>
    <row r="19595" spans="14:18" x14ac:dyDescent="0.35">
      <c r="N19595" s="25"/>
      <c r="R19595" s="2"/>
    </row>
    <row r="19596" spans="14:18" x14ac:dyDescent="0.35">
      <c r="N19596" s="25"/>
      <c r="R19596" s="2"/>
    </row>
    <row r="19597" spans="14:18" x14ac:dyDescent="0.35">
      <c r="N19597" s="25"/>
      <c r="R19597" s="2"/>
    </row>
    <row r="19598" spans="14:18" x14ac:dyDescent="0.35">
      <c r="N19598" s="25"/>
      <c r="R19598" s="2"/>
    </row>
    <row r="19599" spans="14:18" x14ac:dyDescent="0.35">
      <c r="N19599" s="25"/>
      <c r="R19599" s="2"/>
    </row>
    <row r="19600" spans="14:18" x14ac:dyDescent="0.35">
      <c r="N19600" s="25"/>
      <c r="R19600" s="2"/>
    </row>
    <row r="19601" spans="14:22" x14ac:dyDescent="0.35">
      <c r="N19601" s="25"/>
      <c r="R19601" s="2"/>
    </row>
    <row r="19602" spans="14:22" x14ac:dyDescent="0.35">
      <c r="N19602" s="25"/>
      <c r="R19602" s="2"/>
    </row>
    <row r="19603" spans="14:22" x14ac:dyDescent="0.35">
      <c r="N19603" s="25"/>
      <c r="R19603" s="2"/>
    </row>
    <row r="19604" spans="14:22" x14ac:dyDescent="0.35">
      <c r="N19604" s="25"/>
      <c r="R19604" s="2"/>
    </row>
    <row r="19605" spans="14:22" x14ac:dyDescent="0.35">
      <c r="N19605" s="25"/>
      <c r="R19605" s="2"/>
    </row>
    <row r="19606" spans="14:22" x14ac:dyDescent="0.35">
      <c r="N19606" s="25"/>
      <c r="R19606" s="2"/>
    </row>
    <row r="19607" spans="14:22" x14ac:dyDescent="0.35">
      <c r="N19607" s="25"/>
      <c r="R19607" s="2"/>
    </row>
    <row r="19608" spans="14:22" x14ac:dyDescent="0.35">
      <c r="N19608" s="25"/>
      <c r="R19608" s="2"/>
    </row>
    <row r="19609" spans="14:22" x14ac:dyDescent="0.35">
      <c r="N19609" s="25"/>
      <c r="R19609" s="2"/>
    </row>
    <row r="19610" spans="14:22" x14ac:dyDescent="0.35">
      <c r="N19610" s="25"/>
      <c r="R19610" s="2"/>
    </row>
    <row r="19611" spans="14:22" x14ac:dyDescent="0.35">
      <c r="N19611" s="25"/>
      <c r="R19611" s="2"/>
    </row>
    <row r="19612" spans="14:22" x14ac:dyDescent="0.35">
      <c r="N19612" s="25"/>
      <c r="R19612" s="2"/>
    </row>
    <row r="19613" spans="14:22" x14ac:dyDescent="0.35">
      <c r="N19613" s="25"/>
      <c r="R19613" s="2"/>
    </row>
    <row r="19614" spans="14:22" x14ac:dyDescent="0.35">
      <c r="N19614" s="25"/>
      <c r="R19614" s="2"/>
    </row>
    <row r="19615" spans="14:22" x14ac:dyDescent="0.35">
      <c r="N19615" s="25"/>
      <c r="R19615" s="2"/>
    </row>
    <row r="19616" spans="14:22" x14ac:dyDescent="0.35">
      <c r="N19616" s="25"/>
      <c r="R19616" s="2"/>
      <c r="U19616" s="5"/>
      <c r="V19616" s="6"/>
    </row>
    <row r="19617" spans="14:18" x14ac:dyDescent="0.35">
      <c r="N19617" s="25"/>
      <c r="R19617" s="2"/>
    </row>
    <row r="19618" spans="14:18" x14ac:dyDescent="0.35">
      <c r="N19618" s="25"/>
      <c r="R19618" s="2"/>
    </row>
    <row r="19619" spans="14:18" x14ac:dyDescent="0.35">
      <c r="N19619" s="25"/>
      <c r="R19619" s="2"/>
    </row>
    <row r="19620" spans="14:18" x14ac:dyDescent="0.35">
      <c r="N19620" s="25"/>
      <c r="R19620" s="2"/>
    </row>
    <row r="19621" spans="14:18" x14ac:dyDescent="0.35">
      <c r="N19621" s="25"/>
      <c r="R19621" s="2"/>
    </row>
    <row r="19622" spans="14:18" x14ac:dyDescent="0.35">
      <c r="N19622" s="25"/>
      <c r="R19622" s="2"/>
    </row>
    <row r="19623" spans="14:18" x14ac:dyDescent="0.35">
      <c r="N19623" s="25"/>
      <c r="R19623" s="2"/>
    </row>
    <row r="19624" spans="14:18" x14ac:dyDescent="0.35">
      <c r="N19624" s="25"/>
      <c r="R19624" s="2"/>
    </row>
    <row r="19625" spans="14:18" x14ac:dyDescent="0.35">
      <c r="N19625" s="25"/>
      <c r="R19625" s="2"/>
    </row>
    <row r="19626" spans="14:18" x14ac:dyDescent="0.35">
      <c r="N19626" s="25"/>
      <c r="R19626" s="2"/>
    </row>
    <row r="19627" spans="14:18" x14ac:dyDescent="0.35">
      <c r="N19627" s="25"/>
      <c r="R19627" s="2"/>
    </row>
    <row r="19628" spans="14:18" x14ac:dyDescent="0.35">
      <c r="N19628" s="25"/>
      <c r="R19628" s="2"/>
    </row>
    <row r="19629" spans="14:18" x14ac:dyDescent="0.35">
      <c r="N19629" s="25"/>
      <c r="R19629" s="2"/>
    </row>
    <row r="19630" spans="14:18" x14ac:dyDescent="0.35">
      <c r="N19630" s="25"/>
      <c r="R19630" s="2"/>
    </row>
    <row r="19631" spans="14:18" x14ac:dyDescent="0.35">
      <c r="N19631" s="25"/>
      <c r="R19631" s="2"/>
    </row>
    <row r="19632" spans="14:18" x14ac:dyDescent="0.35">
      <c r="N19632" s="25"/>
      <c r="R19632" s="2"/>
    </row>
    <row r="19633" spans="14:18" x14ac:dyDescent="0.35">
      <c r="N19633" s="25"/>
      <c r="R19633" s="2"/>
    </row>
    <row r="19634" spans="14:18" x14ac:dyDescent="0.35">
      <c r="N19634" s="25"/>
      <c r="R19634" s="2"/>
    </row>
    <row r="19635" spans="14:18" x14ac:dyDescent="0.35">
      <c r="N19635" s="25"/>
      <c r="R19635" s="2"/>
    </row>
    <row r="19636" spans="14:18" x14ac:dyDescent="0.35">
      <c r="N19636" s="25"/>
      <c r="R19636" s="2"/>
    </row>
    <row r="19637" spans="14:18" x14ac:dyDescent="0.35">
      <c r="N19637" s="25"/>
      <c r="R19637" s="2"/>
    </row>
    <row r="19638" spans="14:18" x14ac:dyDescent="0.35">
      <c r="N19638" s="25"/>
      <c r="R19638" s="2"/>
    </row>
    <row r="19639" spans="14:18" x14ac:dyDescent="0.35">
      <c r="N19639" s="25"/>
      <c r="R19639" s="2"/>
    </row>
    <row r="19640" spans="14:18" x14ac:dyDescent="0.35">
      <c r="N19640" s="25"/>
      <c r="R19640" s="2"/>
    </row>
    <row r="19641" spans="14:18" x14ac:dyDescent="0.35">
      <c r="N19641" s="25"/>
      <c r="R19641" s="2"/>
    </row>
    <row r="19642" spans="14:18" x14ac:dyDescent="0.35">
      <c r="N19642" s="25"/>
      <c r="R19642" s="2"/>
    </row>
    <row r="19643" spans="14:18" x14ac:dyDescent="0.35">
      <c r="N19643" s="25"/>
      <c r="R19643" s="2"/>
    </row>
    <row r="19644" spans="14:18" x14ac:dyDescent="0.35">
      <c r="N19644" s="25"/>
      <c r="R19644" s="2"/>
    </row>
    <row r="19645" spans="14:18" x14ac:dyDescent="0.35">
      <c r="N19645" s="25"/>
      <c r="R19645" s="2"/>
    </row>
    <row r="19646" spans="14:18" x14ac:dyDescent="0.35">
      <c r="N19646" s="25"/>
      <c r="R19646" s="2"/>
    </row>
    <row r="19647" spans="14:18" x14ac:dyDescent="0.35">
      <c r="N19647" s="25"/>
      <c r="R19647" s="2"/>
    </row>
    <row r="19648" spans="14:18" x14ac:dyDescent="0.35">
      <c r="N19648" s="25"/>
      <c r="R19648" s="2"/>
    </row>
    <row r="19649" spans="14:18" x14ac:dyDescent="0.35">
      <c r="N19649" s="25"/>
      <c r="R19649" s="2"/>
    </row>
    <row r="19650" spans="14:18" x14ac:dyDescent="0.35">
      <c r="N19650" s="25"/>
      <c r="R19650" s="2"/>
    </row>
    <row r="19651" spans="14:18" x14ac:dyDescent="0.35">
      <c r="N19651" s="25"/>
      <c r="R19651" s="2"/>
    </row>
    <row r="19652" spans="14:18" x14ac:dyDescent="0.35">
      <c r="N19652" s="25"/>
      <c r="R19652" s="2"/>
    </row>
    <row r="19653" spans="14:18" x14ac:dyDescent="0.35">
      <c r="N19653" s="25"/>
      <c r="R19653" s="2"/>
    </row>
    <row r="19654" spans="14:18" x14ac:dyDescent="0.35">
      <c r="N19654" s="25"/>
      <c r="R19654" s="2"/>
    </row>
    <row r="19655" spans="14:18" x14ac:dyDescent="0.35">
      <c r="N19655" s="25"/>
      <c r="R19655" s="2"/>
    </row>
    <row r="19656" spans="14:18" x14ac:dyDescent="0.35">
      <c r="N19656" s="25"/>
      <c r="R19656" s="2"/>
    </row>
    <row r="19657" spans="14:18" x14ac:dyDescent="0.35">
      <c r="N19657" s="25"/>
      <c r="R19657" s="2"/>
    </row>
    <row r="19658" spans="14:18" x14ac:dyDescent="0.35">
      <c r="N19658" s="25"/>
      <c r="R19658" s="2"/>
    </row>
    <row r="19659" spans="14:18" x14ac:dyDescent="0.35">
      <c r="N19659" s="25"/>
      <c r="R19659" s="2"/>
    </row>
    <row r="19660" spans="14:18" x14ac:dyDescent="0.35">
      <c r="N19660" s="25"/>
      <c r="R19660" s="2"/>
    </row>
    <row r="19661" spans="14:18" x14ac:dyDescent="0.35">
      <c r="N19661" s="25"/>
      <c r="R19661" s="2"/>
    </row>
    <row r="19662" spans="14:18" x14ac:dyDescent="0.35">
      <c r="N19662" s="25"/>
      <c r="R19662" s="2"/>
    </row>
    <row r="19663" spans="14:18" x14ac:dyDescent="0.35">
      <c r="N19663" s="25"/>
      <c r="R19663" s="2"/>
    </row>
    <row r="19664" spans="14:18" x14ac:dyDescent="0.35">
      <c r="N19664" s="25"/>
      <c r="R19664" s="2"/>
    </row>
    <row r="19665" spans="14:18" x14ac:dyDescent="0.35">
      <c r="N19665" s="25"/>
      <c r="R19665" s="2"/>
    </row>
    <row r="19666" spans="14:18" x14ac:dyDescent="0.35">
      <c r="N19666" s="25"/>
      <c r="R19666" s="2"/>
    </row>
    <row r="19667" spans="14:18" x14ac:dyDescent="0.35">
      <c r="N19667" s="25"/>
      <c r="R19667" s="2"/>
    </row>
    <row r="19668" spans="14:18" x14ac:dyDescent="0.35">
      <c r="N19668" s="25"/>
      <c r="R19668" s="2"/>
    </row>
    <row r="19669" spans="14:18" x14ac:dyDescent="0.35">
      <c r="N19669" s="25"/>
      <c r="R19669" s="2"/>
    </row>
    <row r="19670" spans="14:18" x14ac:dyDescent="0.35">
      <c r="N19670" s="25"/>
      <c r="R19670" s="2"/>
    </row>
    <row r="19671" spans="14:18" x14ac:dyDescent="0.35">
      <c r="N19671" s="25"/>
      <c r="R19671" s="2"/>
    </row>
    <row r="19672" spans="14:18" x14ac:dyDescent="0.35">
      <c r="N19672" s="25"/>
      <c r="R19672" s="2"/>
    </row>
    <row r="19673" spans="14:18" x14ac:dyDescent="0.35">
      <c r="N19673" s="25"/>
      <c r="R19673" s="2"/>
    </row>
    <row r="19674" spans="14:18" x14ac:dyDescent="0.35">
      <c r="N19674" s="25"/>
      <c r="R19674" s="2"/>
    </row>
    <row r="19675" spans="14:18" x14ac:dyDescent="0.35">
      <c r="N19675" s="25"/>
      <c r="R19675" s="2"/>
    </row>
    <row r="19676" spans="14:18" x14ac:dyDescent="0.35">
      <c r="N19676" s="25"/>
      <c r="R19676" s="2"/>
    </row>
    <row r="19677" spans="14:18" x14ac:dyDescent="0.35">
      <c r="N19677" s="25"/>
      <c r="R19677" s="2"/>
    </row>
    <row r="19678" spans="14:18" x14ac:dyDescent="0.35">
      <c r="N19678" s="25"/>
      <c r="R19678" s="2"/>
    </row>
    <row r="19679" spans="14:18" x14ac:dyDescent="0.35">
      <c r="N19679" s="25"/>
      <c r="R19679" s="2"/>
    </row>
    <row r="19680" spans="14:18" x14ac:dyDescent="0.35">
      <c r="N19680" s="25"/>
      <c r="R19680" s="2"/>
    </row>
    <row r="19681" spans="14:18" x14ac:dyDescent="0.35">
      <c r="N19681" s="25"/>
      <c r="R19681" s="2"/>
    </row>
    <row r="19682" spans="14:18" x14ac:dyDescent="0.35">
      <c r="N19682" s="25"/>
      <c r="R19682" s="2"/>
    </row>
    <row r="19683" spans="14:18" x14ac:dyDescent="0.35">
      <c r="N19683" s="25"/>
      <c r="R19683" s="2"/>
    </row>
    <row r="19684" spans="14:18" x14ac:dyDescent="0.35">
      <c r="N19684" s="25"/>
      <c r="R19684" s="2"/>
    </row>
    <row r="19685" spans="14:18" x14ac:dyDescent="0.35">
      <c r="N19685" s="25"/>
      <c r="R19685" s="2"/>
    </row>
    <row r="19686" spans="14:18" x14ac:dyDescent="0.35">
      <c r="N19686" s="25"/>
      <c r="R19686" s="2"/>
    </row>
    <row r="19687" spans="14:18" x14ac:dyDescent="0.35">
      <c r="N19687" s="25"/>
      <c r="R19687" s="2"/>
    </row>
    <row r="19688" spans="14:18" x14ac:dyDescent="0.35">
      <c r="N19688" s="25"/>
      <c r="R19688" s="2"/>
    </row>
    <row r="19689" spans="14:18" x14ac:dyDescent="0.35">
      <c r="N19689" s="25"/>
      <c r="R19689" s="2"/>
    </row>
    <row r="19690" spans="14:18" x14ac:dyDescent="0.35">
      <c r="N19690" s="25"/>
      <c r="R19690" s="2"/>
    </row>
    <row r="19691" spans="14:18" x14ac:dyDescent="0.35">
      <c r="N19691" s="25"/>
      <c r="R19691" s="2"/>
    </row>
    <row r="19692" spans="14:18" x14ac:dyDescent="0.35">
      <c r="N19692" s="25"/>
      <c r="R19692" s="2"/>
    </row>
    <row r="19693" spans="14:18" x14ac:dyDescent="0.35">
      <c r="N19693" s="25"/>
      <c r="R19693" s="2"/>
    </row>
    <row r="19694" spans="14:18" x14ac:dyDescent="0.35">
      <c r="N19694" s="25"/>
      <c r="R19694" s="2"/>
    </row>
    <row r="19695" spans="14:18" x14ac:dyDescent="0.35">
      <c r="N19695" s="25"/>
      <c r="R19695" s="2"/>
    </row>
    <row r="19696" spans="14:18" x14ac:dyDescent="0.35">
      <c r="N19696" s="25"/>
      <c r="R19696" s="2"/>
    </row>
    <row r="19697" spans="14:22" x14ac:dyDescent="0.35">
      <c r="N19697" s="25"/>
      <c r="R19697" s="2"/>
    </row>
    <row r="19698" spans="14:22" x14ac:dyDescent="0.35">
      <c r="N19698" s="25"/>
      <c r="R19698" s="2"/>
    </row>
    <row r="19699" spans="14:22" x14ac:dyDescent="0.35">
      <c r="N19699" s="25"/>
      <c r="R19699" s="2"/>
    </row>
    <row r="19700" spans="14:22" x14ac:dyDescent="0.35">
      <c r="N19700" s="25"/>
      <c r="R19700" s="2"/>
    </row>
    <row r="19701" spans="14:22" x14ac:dyDescent="0.35">
      <c r="N19701" s="25"/>
      <c r="R19701" s="2"/>
    </row>
    <row r="19702" spans="14:22" x14ac:dyDescent="0.35">
      <c r="N19702" s="25"/>
      <c r="R19702" s="2"/>
    </row>
    <row r="19703" spans="14:22" x14ac:dyDescent="0.35">
      <c r="N19703" s="25"/>
      <c r="R19703" s="2"/>
    </row>
    <row r="19704" spans="14:22" x14ac:dyDescent="0.35">
      <c r="N19704" s="25"/>
      <c r="R19704" s="2"/>
    </row>
    <row r="19705" spans="14:22" x14ac:dyDescent="0.35">
      <c r="N19705" s="25"/>
      <c r="R19705" s="2"/>
    </row>
    <row r="19706" spans="14:22" x14ac:dyDescent="0.35">
      <c r="N19706" s="25"/>
      <c r="R19706" s="2"/>
    </row>
    <row r="19707" spans="14:22" x14ac:dyDescent="0.35">
      <c r="N19707" s="25"/>
      <c r="R19707" s="2"/>
    </row>
    <row r="19708" spans="14:22" x14ac:dyDescent="0.35">
      <c r="N19708" s="25"/>
      <c r="R19708" s="2"/>
    </row>
    <row r="19709" spans="14:22" x14ac:dyDescent="0.35">
      <c r="N19709" s="25"/>
      <c r="R19709" s="2"/>
    </row>
    <row r="19710" spans="14:22" x14ac:dyDescent="0.35">
      <c r="N19710" s="25"/>
      <c r="R19710" s="2"/>
    </row>
    <row r="19711" spans="14:22" x14ac:dyDescent="0.35">
      <c r="N19711" s="25"/>
      <c r="R19711" s="2"/>
    </row>
    <row r="19712" spans="14:22" x14ac:dyDescent="0.35">
      <c r="N19712" s="25"/>
      <c r="R19712" s="2"/>
      <c r="U19712" s="5"/>
      <c r="V19712" s="6"/>
    </row>
    <row r="19713" spans="14:18" x14ac:dyDescent="0.35">
      <c r="N19713" s="25"/>
      <c r="R19713" s="2"/>
    </row>
    <row r="19714" spans="14:18" x14ac:dyDescent="0.35">
      <c r="N19714" s="25"/>
      <c r="R19714" s="2"/>
    </row>
    <row r="19715" spans="14:18" x14ac:dyDescent="0.35">
      <c r="N19715" s="25"/>
      <c r="R19715" s="2"/>
    </row>
    <row r="19716" spans="14:18" x14ac:dyDescent="0.35">
      <c r="N19716" s="25"/>
      <c r="R19716" s="2"/>
    </row>
    <row r="19717" spans="14:18" x14ac:dyDescent="0.35">
      <c r="N19717" s="25"/>
      <c r="R19717" s="2"/>
    </row>
    <row r="19718" spans="14:18" x14ac:dyDescent="0.35">
      <c r="N19718" s="25"/>
      <c r="R19718" s="2"/>
    </row>
    <row r="19719" spans="14:18" x14ac:dyDescent="0.35">
      <c r="N19719" s="25"/>
      <c r="R19719" s="2"/>
    </row>
    <row r="19720" spans="14:18" x14ac:dyDescent="0.35">
      <c r="N19720" s="25"/>
      <c r="R19720" s="2"/>
    </row>
    <row r="19721" spans="14:18" x14ac:dyDescent="0.35">
      <c r="N19721" s="25"/>
      <c r="R19721" s="2"/>
    </row>
    <row r="19722" spans="14:18" x14ac:dyDescent="0.35">
      <c r="N19722" s="25"/>
      <c r="R19722" s="2"/>
    </row>
    <row r="19723" spans="14:18" x14ac:dyDescent="0.35">
      <c r="N19723" s="25"/>
      <c r="R19723" s="2"/>
    </row>
    <row r="19724" spans="14:18" x14ac:dyDescent="0.35">
      <c r="N19724" s="25"/>
      <c r="R19724" s="2"/>
    </row>
    <row r="19725" spans="14:18" x14ac:dyDescent="0.35">
      <c r="N19725" s="25"/>
      <c r="R19725" s="2"/>
    </row>
    <row r="19726" spans="14:18" x14ac:dyDescent="0.35">
      <c r="N19726" s="25"/>
      <c r="R19726" s="2"/>
    </row>
    <row r="19727" spans="14:18" x14ac:dyDescent="0.35">
      <c r="N19727" s="25"/>
      <c r="R19727" s="2"/>
    </row>
    <row r="19728" spans="14:18" x14ac:dyDescent="0.35">
      <c r="N19728" s="25"/>
      <c r="R19728" s="2"/>
    </row>
    <row r="19729" spans="14:18" x14ac:dyDescent="0.35">
      <c r="N19729" s="25"/>
      <c r="R19729" s="2"/>
    </row>
    <row r="19730" spans="14:18" x14ac:dyDescent="0.35">
      <c r="N19730" s="25"/>
      <c r="R19730" s="2"/>
    </row>
    <row r="19731" spans="14:18" x14ac:dyDescent="0.35">
      <c r="N19731" s="25"/>
      <c r="R19731" s="2"/>
    </row>
    <row r="19732" spans="14:18" x14ac:dyDescent="0.35">
      <c r="N19732" s="25"/>
      <c r="R19732" s="2"/>
    </row>
    <row r="19733" spans="14:18" x14ac:dyDescent="0.35">
      <c r="N19733" s="25"/>
      <c r="R19733" s="2"/>
    </row>
    <row r="19734" spans="14:18" x14ac:dyDescent="0.35">
      <c r="N19734" s="25"/>
      <c r="R19734" s="2"/>
    </row>
    <row r="19735" spans="14:18" x14ac:dyDescent="0.35">
      <c r="N19735" s="25"/>
      <c r="R19735" s="2"/>
    </row>
    <row r="19736" spans="14:18" x14ac:dyDescent="0.35">
      <c r="N19736" s="25"/>
      <c r="R19736" s="2"/>
    </row>
    <row r="19737" spans="14:18" x14ac:dyDescent="0.35">
      <c r="N19737" s="25"/>
      <c r="R19737" s="2"/>
    </row>
    <row r="19738" spans="14:18" x14ac:dyDescent="0.35">
      <c r="N19738" s="25"/>
      <c r="R19738" s="2"/>
    </row>
    <row r="19739" spans="14:18" x14ac:dyDescent="0.35">
      <c r="N19739" s="25"/>
      <c r="R19739" s="2"/>
    </row>
    <row r="19740" spans="14:18" x14ac:dyDescent="0.35">
      <c r="N19740" s="25"/>
      <c r="R19740" s="2"/>
    </row>
    <row r="19741" spans="14:18" x14ac:dyDescent="0.35">
      <c r="N19741" s="25"/>
      <c r="R19741" s="2"/>
    </row>
    <row r="19742" spans="14:18" x14ac:dyDescent="0.35">
      <c r="N19742" s="25"/>
      <c r="R19742" s="2"/>
    </row>
    <row r="19743" spans="14:18" x14ac:dyDescent="0.35">
      <c r="N19743" s="25"/>
      <c r="R19743" s="2"/>
    </row>
    <row r="19744" spans="14:18" x14ac:dyDescent="0.35">
      <c r="N19744" s="25"/>
      <c r="R19744" s="2"/>
    </row>
    <row r="19745" spans="14:18" x14ac:dyDescent="0.35">
      <c r="N19745" s="25"/>
      <c r="R19745" s="2"/>
    </row>
    <row r="19746" spans="14:18" x14ac:dyDescent="0.35">
      <c r="N19746" s="25"/>
      <c r="R19746" s="2"/>
    </row>
    <row r="19747" spans="14:18" x14ac:dyDescent="0.35">
      <c r="N19747" s="25"/>
      <c r="R19747" s="2"/>
    </row>
    <row r="19748" spans="14:18" x14ac:dyDescent="0.35">
      <c r="N19748" s="25"/>
      <c r="R19748" s="2"/>
    </row>
    <row r="19749" spans="14:18" x14ac:dyDescent="0.35">
      <c r="N19749" s="25"/>
      <c r="R19749" s="2"/>
    </row>
    <row r="19750" spans="14:18" x14ac:dyDescent="0.35">
      <c r="N19750" s="25"/>
      <c r="R19750" s="2"/>
    </row>
    <row r="19751" spans="14:18" x14ac:dyDescent="0.35">
      <c r="N19751" s="25"/>
      <c r="R19751" s="2"/>
    </row>
    <row r="19752" spans="14:18" x14ac:dyDescent="0.35">
      <c r="N19752" s="25"/>
      <c r="R19752" s="2"/>
    </row>
    <row r="19753" spans="14:18" x14ac:dyDescent="0.35">
      <c r="N19753" s="25"/>
      <c r="R19753" s="2"/>
    </row>
    <row r="19754" spans="14:18" x14ac:dyDescent="0.35">
      <c r="N19754" s="25"/>
      <c r="R19754" s="2"/>
    </row>
    <row r="19755" spans="14:18" x14ac:dyDescent="0.35">
      <c r="N19755" s="25"/>
      <c r="R19755" s="2"/>
    </row>
    <row r="19756" spans="14:18" x14ac:dyDescent="0.35">
      <c r="N19756" s="25"/>
      <c r="R19756" s="2"/>
    </row>
    <row r="19757" spans="14:18" x14ac:dyDescent="0.35">
      <c r="N19757" s="25"/>
      <c r="R19757" s="2"/>
    </row>
    <row r="19758" spans="14:18" x14ac:dyDescent="0.35">
      <c r="N19758" s="25"/>
      <c r="R19758" s="2"/>
    </row>
    <row r="19759" spans="14:18" x14ac:dyDescent="0.35">
      <c r="N19759" s="25"/>
      <c r="R19759" s="2"/>
    </row>
    <row r="19760" spans="14:18" x14ac:dyDescent="0.35">
      <c r="N19760" s="25"/>
      <c r="R19760" s="2"/>
    </row>
    <row r="19761" spans="14:18" x14ac:dyDescent="0.35">
      <c r="N19761" s="25"/>
      <c r="R19761" s="2"/>
    </row>
    <row r="19762" spans="14:18" x14ac:dyDescent="0.35">
      <c r="N19762" s="25"/>
      <c r="R19762" s="2"/>
    </row>
    <row r="19763" spans="14:18" x14ac:dyDescent="0.35">
      <c r="N19763" s="25"/>
      <c r="R19763" s="2"/>
    </row>
    <row r="19764" spans="14:18" x14ac:dyDescent="0.35">
      <c r="N19764" s="25"/>
      <c r="R19764" s="2"/>
    </row>
    <row r="19765" spans="14:18" x14ac:dyDescent="0.35">
      <c r="N19765" s="25"/>
      <c r="R19765" s="2"/>
    </row>
    <row r="19766" spans="14:18" x14ac:dyDescent="0.35">
      <c r="N19766" s="25"/>
      <c r="R19766" s="2"/>
    </row>
    <row r="19767" spans="14:18" x14ac:dyDescent="0.35">
      <c r="N19767" s="25"/>
      <c r="R19767" s="2"/>
    </row>
    <row r="19768" spans="14:18" x14ac:dyDescent="0.35">
      <c r="N19768" s="25"/>
      <c r="R19768" s="2"/>
    </row>
    <row r="19769" spans="14:18" x14ac:dyDescent="0.35">
      <c r="N19769" s="25"/>
      <c r="R19769" s="2"/>
    </row>
    <row r="19770" spans="14:18" x14ac:dyDescent="0.35">
      <c r="N19770" s="25"/>
      <c r="R19770" s="2"/>
    </row>
    <row r="19771" spans="14:18" x14ac:dyDescent="0.35">
      <c r="N19771" s="25"/>
      <c r="R19771" s="2"/>
    </row>
    <row r="19772" spans="14:18" x14ac:dyDescent="0.35">
      <c r="N19772" s="25"/>
      <c r="R19772" s="2"/>
    </row>
    <row r="19773" spans="14:18" x14ac:dyDescent="0.35">
      <c r="N19773" s="25"/>
      <c r="R19773" s="2"/>
    </row>
    <row r="19774" spans="14:18" x14ac:dyDescent="0.35">
      <c r="N19774" s="25"/>
      <c r="R19774" s="2"/>
    </row>
    <row r="19775" spans="14:18" x14ac:dyDescent="0.35">
      <c r="N19775" s="25"/>
      <c r="R19775" s="2"/>
    </row>
    <row r="19776" spans="14:18" x14ac:dyDescent="0.35">
      <c r="N19776" s="25"/>
      <c r="R19776" s="2"/>
    </row>
    <row r="19777" spans="14:18" x14ac:dyDescent="0.35">
      <c r="N19777" s="25"/>
      <c r="R19777" s="2"/>
    </row>
    <row r="19778" spans="14:18" x14ac:dyDescent="0.35">
      <c r="N19778" s="25"/>
      <c r="R19778" s="2"/>
    </row>
    <row r="19779" spans="14:18" x14ac:dyDescent="0.35">
      <c r="N19779" s="25"/>
      <c r="R19779" s="2"/>
    </row>
    <row r="19780" spans="14:18" x14ac:dyDescent="0.35">
      <c r="N19780" s="25"/>
      <c r="R19780" s="2"/>
    </row>
    <row r="19781" spans="14:18" x14ac:dyDescent="0.35">
      <c r="N19781" s="25"/>
      <c r="R19781" s="2"/>
    </row>
    <row r="19782" spans="14:18" x14ac:dyDescent="0.35">
      <c r="N19782" s="25"/>
      <c r="R19782" s="2"/>
    </row>
    <row r="19783" spans="14:18" x14ac:dyDescent="0.35">
      <c r="N19783" s="25"/>
      <c r="R19783" s="2"/>
    </row>
    <row r="19784" spans="14:18" x14ac:dyDescent="0.35">
      <c r="N19784" s="25"/>
      <c r="R19784" s="2"/>
    </row>
    <row r="19785" spans="14:18" x14ac:dyDescent="0.35">
      <c r="N19785" s="25"/>
      <c r="R19785" s="2"/>
    </row>
    <row r="19786" spans="14:18" x14ac:dyDescent="0.35">
      <c r="N19786" s="25"/>
      <c r="R19786" s="2"/>
    </row>
    <row r="19787" spans="14:18" x14ac:dyDescent="0.35">
      <c r="N19787" s="25"/>
      <c r="R19787" s="2"/>
    </row>
    <row r="19788" spans="14:18" x14ac:dyDescent="0.35">
      <c r="N19788" s="25"/>
      <c r="R19788" s="2"/>
    </row>
    <row r="19789" spans="14:18" x14ac:dyDescent="0.35">
      <c r="N19789" s="25"/>
      <c r="R19789" s="2"/>
    </row>
    <row r="19790" spans="14:18" x14ac:dyDescent="0.35">
      <c r="N19790" s="25"/>
      <c r="R19790" s="2"/>
    </row>
    <row r="19791" spans="14:18" x14ac:dyDescent="0.35">
      <c r="N19791" s="25"/>
      <c r="R19791" s="2"/>
    </row>
    <row r="19792" spans="14:18" x14ac:dyDescent="0.35">
      <c r="N19792" s="25"/>
      <c r="R19792" s="2"/>
    </row>
    <row r="19793" spans="14:22" x14ac:dyDescent="0.35">
      <c r="N19793" s="25"/>
      <c r="R19793" s="2"/>
    </row>
    <row r="19794" spans="14:22" x14ac:dyDescent="0.35">
      <c r="N19794" s="25"/>
      <c r="R19794" s="2"/>
    </row>
    <row r="19795" spans="14:22" x14ac:dyDescent="0.35">
      <c r="N19795" s="25"/>
      <c r="R19795" s="2"/>
    </row>
    <row r="19796" spans="14:22" x14ac:dyDescent="0.35">
      <c r="N19796" s="25"/>
      <c r="R19796" s="2"/>
    </row>
    <row r="19797" spans="14:22" x14ac:dyDescent="0.35">
      <c r="N19797" s="25"/>
      <c r="R19797" s="2"/>
    </row>
    <row r="19798" spans="14:22" x14ac:dyDescent="0.35">
      <c r="N19798" s="25"/>
      <c r="R19798" s="2"/>
    </row>
    <row r="19799" spans="14:22" x14ac:dyDescent="0.35">
      <c r="N19799" s="25"/>
      <c r="R19799" s="2"/>
    </row>
    <row r="19800" spans="14:22" x14ac:dyDescent="0.35">
      <c r="N19800" s="25"/>
      <c r="R19800" s="2"/>
    </row>
    <row r="19801" spans="14:22" x14ac:dyDescent="0.35">
      <c r="N19801" s="25"/>
      <c r="R19801" s="2"/>
    </row>
    <row r="19802" spans="14:22" x14ac:dyDescent="0.35">
      <c r="N19802" s="25"/>
      <c r="R19802" s="2"/>
    </row>
    <row r="19803" spans="14:22" x14ac:dyDescent="0.35">
      <c r="N19803" s="25"/>
      <c r="R19803" s="2"/>
    </row>
    <row r="19804" spans="14:22" x14ac:dyDescent="0.35">
      <c r="N19804" s="25"/>
      <c r="R19804" s="2"/>
    </row>
    <row r="19805" spans="14:22" x14ac:dyDescent="0.35">
      <c r="N19805" s="25"/>
      <c r="R19805" s="2"/>
    </row>
    <row r="19806" spans="14:22" x14ac:dyDescent="0.35">
      <c r="N19806" s="25"/>
      <c r="R19806" s="2"/>
    </row>
    <row r="19807" spans="14:22" x14ac:dyDescent="0.35">
      <c r="N19807" s="25"/>
      <c r="R19807" s="2"/>
    </row>
    <row r="19808" spans="14:22" x14ac:dyDescent="0.35">
      <c r="N19808" s="25"/>
      <c r="R19808" s="2"/>
      <c r="U19808" s="5"/>
      <c r="V19808" s="6"/>
    </row>
    <row r="19809" spans="14:18" x14ac:dyDescent="0.35">
      <c r="N19809" s="25"/>
      <c r="R19809" s="2"/>
    </row>
    <row r="19810" spans="14:18" x14ac:dyDescent="0.35">
      <c r="N19810" s="25"/>
      <c r="R19810" s="2"/>
    </row>
    <row r="19811" spans="14:18" x14ac:dyDescent="0.35">
      <c r="N19811" s="25"/>
      <c r="R19811" s="2"/>
    </row>
    <row r="19812" spans="14:18" x14ac:dyDescent="0.35">
      <c r="N19812" s="25"/>
      <c r="R19812" s="2"/>
    </row>
    <row r="19813" spans="14:18" x14ac:dyDescent="0.35">
      <c r="N19813" s="25"/>
      <c r="R19813" s="2"/>
    </row>
    <row r="19814" spans="14:18" x14ac:dyDescent="0.35">
      <c r="N19814" s="25"/>
      <c r="R19814" s="2"/>
    </row>
    <row r="19815" spans="14:18" x14ac:dyDescent="0.35">
      <c r="N19815" s="25"/>
      <c r="R19815" s="2"/>
    </row>
    <row r="19816" spans="14:18" x14ac:dyDescent="0.35">
      <c r="N19816" s="25"/>
      <c r="R19816" s="2"/>
    </row>
    <row r="19817" spans="14:18" x14ac:dyDescent="0.35">
      <c r="N19817" s="25"/>
      <c r="R19817" s="2"/>
    </row>
    <row r="19818" spans="14:18" x14ac:dyDescent="0.35">
      <c r="N19818" s="25"/>
      <c r="R19818" s="2"/>
    </row>
    <row r="19819" spans="14:18" x14ac:dyDescent="0.35">
      <c r="N19819" s="25"/>
      <c r="R19819" s="2"/>
    </row>
    <row r="19820" spans="14:18" x14ac:dyDescent="0.35">
      <c r="N19820" s="25"/>
      <c r="R19820" s="2"/>
    </row>
    <row r="19821" spans="14:18" x14ac:dyDescent="0.35">
      <c r="N19821" s="25"/>
      <c r="R19821" s="2"/>
    </row>
    <row r="19822" spans="14:18" x14ac:dyDescent="0.35">
      <c r="N19822" s="25"/>
      <c r="R19822" s="2"/>
    </row>
    <row r="19823" spans="14:18" x14ac:dyDescent="0.35">
      <c r="N19823" s="25"/>
      <c r="R19823" s="2"/>
    </row>
    <row r="19824" spans="14:18" x14ac:dyDescent="0.35">
      <c r="N19824" s="25"/>
      <c r="R19824" s="2"/>
    </row>
    <row r="19825" spans="14:18" x14ac:dyDescent="0.35">
      <c r="N19825" s="25"/>
      <c r="R19825" s="2"/>
    </row>
    <row r="19826" spans="14:18" x14ac:dyDescent="0.35">
      <c r="N19826" s="25"/>
      <c r="R19826" s="2"/>
    </row>
    <row r="19827" spans="14:18" x14ac:dyDescent="0.35">
      <c r="N19827" s="25"/>
      <c r="R19827" s="2"/>
    </row>
    <row r="19828" spans="14:18" x14ac:dyDescent="0.35">
      <c r="N19828" s="25"/>
      <c r="R19828" s="2"/>
    </row>
    <row r="19829" spans="14:18" x14ac:dyDescent="0.35">
      <c r="N19829" s="25"/>
      <c r="R19829" s="2"/>
    </row>
    <row r="19830" spans="14:18" x14ac:dyDescent="0.35">
      <c r="N19830" s="25"/>
      <c r="R19830" s="2"/>
    </row>
    <row r="19831" spans="14:18" x14ac:dyDescent="0.35">
      <c r="N19831" s="25"/>
      <c r="R19831" s="2"/>
    </row>
    <row r="19832" spans="14:18" x14ac:dyDescent="0.35">
      <c r="N19832" s="25"/>
      <c r="R19832" s="2"/>
    </row>
    <row r="19833" spans="14:18" x14ac:dyDescent="0.35">
      <c r="N19833" s="25"/>
      <c r="R19833" s="2"/>
    </row>
    <row r="19834" spans="14:18" x14ac:dyDescent="0.35">
      <c r="N19834" s="25"/>
      <c r="R19834" s="2"/>
    </row>
    <row r="19835" spans="14:18" x14ac:dyDescent="0.35">
      <c r="N19835" s="25"/>
      <c r="R19835" s="2"/>
    </row>
    <row r="19836" spans="14:18" x14ac:dyDescent="0.35">
      <c r="N19836" s="25"/>
      <c r="R19836" s="2"/>
    </row>
    <row r="19837" spans="14:18" x14ac:dyDescent="0.35">
      <c r="N19837" s="25"/>
      <c r="R19837" s="2"/>
    </row>
    <row r="19838" spans="14:18" x14ac:dyDescent="0.35">
      <c r="N19838" s="25"/>
      <c r="R19838" s="2"/>
    </row>
    <row r="19839" spans="14:18" x14ac:dyDescent="0.35">
      <c r="N19839" s="25"/>
      <c r="R19839" s="2"/>
    </row>
    <row r="19840" spans="14:18" x14ac:dyDescent="0.35">
      <c r="N19840" s="25"/>
      <c r="R19840" s="2"/>
    </row>
    <row r="19841" spans="14:18" x14ac:dyDescent="0.35">
      <c r="N19841" s="25"/>
      <c r="R19841" s="2"/>
    </row>
    <row r="19842" spans="14:18" x14ac:dyDescent="0.35">
      <c r="N19842" s="25"/>
      <c r="R19842" s="2"/>
    </row>
    <row r="19843" spans="14:18" x14ac:dyDescent="0.35">
      <c r="N19843" s="25"/>
      <c r="R19843" s="2"/>
    </row>
    <row r="19844" spans="14:18" x14ac:dyDescent="0.35">
      <c r="N19844" s="25"/>
      <c r="R19844" s="2"/>
    </row>
    <row r="19845" spans="14:18" x14ac:dyDescent="0.35">
      <c r="N19845" s="25"/>
      <c r="R19845" s="2"/>
    </row>
    <row r="19846" spans="14:18" x14ac:dyDescent="0.35">
      <c r="N19846" s="25"/>
      <c r="R19846" s="2"/>
    </row>
    <row r="19847" spans="14:18" x14ac:dyDescent="0.35">
      <c r="N19847" s="25"/>
      <c r="R19847" s="2"/>
    </row>
    <row r="19848" spans="14:18" x14ac:dyDescent="0.35">
      <c r="N19848" s="25"/>
      <c r="R19848" s="2"/>
    </row>
    <row r="19849" spans="14:18" x14ac:dyDescent="0.35">
      <c r="N19849" s="25"/>
      <c r="R19849" s="2"/>
    </row>
    <row r="19850" spans="14:18" x14ac:dyDescent="0.35">
      <c r="N19850" s="25"/>
      <c r="R19850" s="2"/>
    </row>
    <row r="19851" spans="14:18" x14ac:dyDescent="0.35">
      <c r="N19851" s="25"/>
      <c r="R19851" s="2"/>
    </row>
    <row r="19852" spans="14:18" x14ac:dyDescent="0.35">
      <c r="N19852" s="25"/>
      <c r="R19852" s="2"/>
    </row>
    <row r="19853" spans="14:18" x14ac:dyDescent="0.35">
      <c r="N19853" s="25"/>
      <c r="R19853" s="2"/>
    </row>
    <row r="19854" spans="14:18" x14ac:dyDescent="0.35">
      <c r="N19854" s="25"/>
      <c r="R19854" s="2"/>
    </row>
    <row r="19855" spans="14:18" x14ac:dyDescent="0.35">
      <c r="N19855" s="25"/>
      <c r="R19855" s="2"/>
    </row>
    <row r="19856" spans="14:18" x14ac:dyDescent="0.35">
      <c r="N19856" s="25"/>
      <c r="R19856" s="2"/>
    </row>
    <row r="19857" spans="14:18" x14ac:dyDescent="0.35">
      <c r="N19857" s="25"/>
      <c r="R19857" s="2"/>
    </row>
    <row r="19858" spans="14:18" x14ac:dyDescent="0.35">
      <c r="N19858" s="25"/>
      <c r="R19858" s="2"/>
    </row>
    <row r="19859" spans="14:18" x14ac:dyDescent="0.35">
      <c r="N19859" s="25"/>
      <c r="R19859" s="2"/>
    </row>
    <row r="19860" spans="14:18" x14ac:dyDescent="0.35">
      <c r="N19860" s="25"/>
      <c r="R19860" s="2"/>
    </row>
    <row r="19861" spans="14:18" x14ac:dyDescent="0.35">
      <c r="N19861" s="25"/>
      <c r="R19861" s="2"/>
    </row>
    <row r="19862" spans="14:18" x14ac:dyDescent="0.35">
      <c r="N19862" s="25"/>
      <c r="R19862" s="2"/>
    </row>
    <row r="19863" spans="14:18" x14ac:dyDescent="0.35">
      <c r="N19863" s="25"/>
      <c r="R19863" s="2"/>
    </row>
    <row r="19864" spans="14:18" x14ac:dyDescent="0.35">
      <c r="N19864" s="25"/>
      <c r="R19864" s="2"/>
    </row>
    <row r="19865" spans="14:18" x14ac:dyDescent="0.35">
      <c r="N19865" s="25"/>
      <c r="R19865" s="2"/>
    </row>
    <row r="19866" spans="14:18" x14ac:dyDescent="0.35">
      <c r="N19866" s="25"/>
      <c r="R19866" s="2"/>
    </row>
    <row r="19867" spans="14:18" x14ac:dyDescent="0.35">
      <c r="N19867" s="25"/>
      <c r="R19867" s="2"/>
    </row>
    <row r="19868" spans="14:18" x14ac:dyDescent="0.35">
      <c r="N19868" s="25"/>
      <c r="R19868" s="2"/>
    </row>
    <row r="19869" spans="14:18" x14ac:dyDescent="0.35">
      <c r="N19869" s="25"/>
      <c r="R19869" s="2"/>
    </row>
    <row r="19870" spans="14:18" x14ac:dyDescent="0.35">
      <c r="N19870" s="25"/>
      <c r="R19870" s="2"/>
    </row>
    <row r="19871" spans="14:18" x14ac:dyDescent="0.35">
      <c r="N19871" s="25"/>
      <c r="R19871" s="2"/>
    </row>
    <row r="19872" spans="14:18" x14ac:dyDescent="0.35">
      <c r="N19872" s="25"/>
      <c r="R19872" s="2"/>
    </row>
    <row r="19873" spans="14:18" x14ac:dyDescent="0.35">
      <c r="N19873" s="25"/>
      <c r="R19873" s="2"/>
    </row>
    <row r="19874" spans="14:18" x14ac:dyDescent="0.35">
      <c r="N19874" s="25"/>
      <c r="R19874" s="2"/>
    </row>
    <row r="19875" spans="14:18" x14ac:dyDescent="0.35">
      <c r="N19875" s="25"/>
      <c r="R19875" s="2"/>
    </row>
    <row r="19876" spans="14:18" x14ac:dyDescent="0.35">
      <c r="N19876" s="25"/>
      <c r="R19876" s="2"/>
    </row>
    <row r="19877" spans="14:18" x14ac:dyDescent="0.35">
      <c r="N19877" s="25"/>
      <c r="R19877" s="2"/>
    </row>
    <row r="19878" spans="14:18" x14ac:dyDescent="0.35">
      <c r="N19878" s="25"/>
      <c r="R19878" s="2"/>
    </row>
    <row r="19879" spans="14:18" x14ac:dyDescent="0.35">
      <c r="N19879" s="25"/>
      <c r="R19879" s="2"/>
    </row>
    <row r="19880" spans="14:18" x14ac:dyDescent="0.35">
      <c r="N19880" s="25"/>
      <c r="R19880" s="2"/>
    </row>
    <row r="19881" spans="14:18" x14ac:dyDescent="0.35">
      <c r="N19881" s="25"/>
      <c r="R19881" s="2"/>
    </row>
    <row r="19882" spans="14:18" x14ac:dyDescent="0.35">
      <c r="N19882" s="25"/>
      <c r="R19882" s="2"/>
    </row>
    <row r="19883" spans="14:18" x14ac:dyDescent="0.35">
      <c r="N19883" s="25"/>
      <c r="R19883" s="2"/>
    </row>
    <row r="19884" spans="14:18" x14ac:dyDescent="0.35">
      <c r="N19884" s="25"/>
      <c r="R19884" s="2"/>
    </row>
    <row r="19885" spans="14:18" x14ac:dyDescent="0.35">
      <c r="N19885" s="25"/>
      <c r="R19885" s="2"/>
    </row>
    <row r="19886" spans="14:18" x14ac:dyDescent="0.35">
      <c r="N19886" s="25"/>
      <c r="R19886" s="2"/>
    </row>
    <row r="19887" spans="14:18" x14ac:dyDescent="0.35">
      <c r="N19887" s="25"/>
      <c r="R19887" s="2"/>
    </row>
    <row r="19888" spans="14:18" x14ac:dyDescent="0.35">
      <c r="N19888" s="25"/>
      <c r="R19888" s="2"/>
    </row>
    <row r="19889" spans="14:22" x14ac:dyDescent="0.35">
      <c r="N19889" s="25"/>
      <c r="R19889" s="2"/>
    </row>
    <row r="19890" spans="14:22" x14ac:dyDescent="0.35">
      <c r="N19890" s="25"/>
      <c r="R19890" s="2"/>
    </row>
    <row r="19891" spans="14:22" x14ac:dyDescent="0.35">
      <c r="N19891" s="25"/>
      <c r="R19891" s="2"/>
    </row>
    <row r="19892" spans="14:22" x14ac:dyDescent="0.35">
      <c r="N19892" s="25"/>
      <c r="R19892" s="2"/>
    </row>
    <row r="19893" spans="14:22" x14ac:dyDescent="0.35">
      <c r="N19893" s="25"/>
      <c r="R19893" s="2"/>
    </row>
    <row r="19894" spans="14:22" x14ac:dyDescent="0.35">
      <c r="N19894" s="25"/>
      <c r="R19894" s="2"/>
    </row>
    <row r="19895" spans="14:22" x14ac:dyDescent="0.35">
      <c r="N19895" s="25"/>
      <c r="R19895" s="2"/>
    </row>
    <row r="19896" spans="14:22" x14ac:dyDescent="0.35">
      <c r="N19896" s="25"/>
      <c r="R19896" s="2"/>
    </row>
    <row r="19897" spans="14:22" x14ac:dyDescent="0.35">
      <c r="N19897" s="25"/>
      <c r="R19897" s="2"/>
    </row>
    <row r="19898" spans="14:22" x14ac:dyDescent="0.35">
      <c r="N19898" s="25"/>
      <c r="R19898" s="2"/>
    </row>
    <row r="19899" spans="14:22" x14ac:dyDescent="0.35">
      <c r="N19899" s="25"/>
      <c r="R19899" s="2"/>
    </row>
    <row r="19900" spans="14:22" x14ac:dyDescent="0.35">
      <c r="N19900" s="25"/>
      <c r="R19900" s="2"/>
    </row>
    <row r="19901" spans="14:22" x14ac:dyDescent="0.35">
      <c r="N19901" s="25"/>
      <c r="R19901" s="2"/>
    </row>
    <row r="19902" spans="14:22" x14ac:dyDescent="0.35">
      <c r="N19902" s="25"/>
      <c r="R19902" s="2"/>
    </row>
    <row r="19903" spans="14:22" x14ac:dyDescent="0.35">
      <c r="N19903" s="25"/>
      <c r="R19903" s="2"/>
    </row>
    <row r="19904" spans="14:22" x14ac:dyDescent="0.35">
      <c r="N19904" s="25"/>
      <c r="R19904" s="2"/>
      <c r="U19904" s="5"/>
      <c r="V19904" s="6"/>
    </row>
    <row r="19905" spans="14:18" x14ac:dyDescent="0.35">
      <c r="N19905" s="25"/>
      <c r="R19905" s="2"/>
    </row>
    <row r="19906" spans="14:18" x14ac:dyDescent="0.35">
      <c r="N19906" s="25"/>
      <c r="R19906" s="2"/>
    </row>
    <row r="19907" spans="14:18" x14ac:dyDescent="0.35">
      <c r="N19907" s="25"/>
      <c r="R19907" s="2"/>
    </row>
    <row r="19908" spans="14:18" x14ac:dyDescent="0.35">
      <c r="N19908" s="25"/>
      <c r="R19908" s="2"/>
    </row>
    <row r="19909" spans="14:18" x14ac:dyDescent="0.35">
      <c r="N19909" s="25"/>
      <c r="R19909" s="2"/>
    </row>
    <row r="19910" spans="14:18" x14ac:dyDescent="0.35">
      <c r="N19910" s="25"/>
      <c r="R19910" s="2"/>
    </row>
    <row r="19911" spans="14:18" x14ac:dyDescent="0.35">
      <c r="N19911" s="25"/>
      <c r="R19911" s="2"/>
    </row>
    <row r="19912" spans="14:18" x14ac:dyDescent="0.35">
      <c r="N19912" s="25"/>
      <c r="R19912" s="2"/>
    </row>
    <row r="19913" spans="14:18" x14ac:dyDescent="0.35">
      <c r="N19913" s="25"/>
      <c r="R19913" s="2"/>
    </row>
    <row r="19914" spans="14:18" x14ac:dyDescent="0.35">
      <c r="N19914" s="25"/>
      <c r="R19914" s="2"/>
    </row>
    <row r="19915" spans="14:18" x14ac:dyDescent="0.35">
      <c r="N19915" s="25"/>
      <c r="R19915" s="2"/>
    </row>
    <row r="19916" spans="14:18" x14ac:dyDescent="0.35">
      <c r="N19916" s="25"/>
      <c r="R19916" s="2"/>
    </row>
    <row r="19917" spans="14:18" x14ac:dyDescent="0.35">
      <c r="N19917" s="25"/>
      <c r="R19917" s="2"/>
    </row>
    <row r="19918" spans="14:18" x14ac:dyDescent="0.35">
      <c r="N19918" s="25"/>
      <c r="R19918" s="2"/>
    </row>
    <row r="19919" spans="14:18" x14ac:dyDescent="0.35">
      <c r="N19919" s="25"/>
      <c r="R19919" s="2"/>
    </row>
    <row r="19920" spans="14:18" x14ac:dyDescent="0.35">
      <c r="N19920" s="25"/>
      <c r="R19920" s="2"/>
    </row>
    <row r="19921" spans="14:18" x14ac:dyDescent="0.35">
      <c r="N19921" s="25"/>
      <c r="R19921" s="2"/>
    </row>
    <row r="19922" spans="14:18" x14ac:dyDescent="0.35">
      <c r="N19922" s="25"/>
      <c r="R19922" s="2"/>
    </row>
    <row r="19923" spans="14:18" x14ac:dyDescent="0.35">
      <c r="N19923" s="25"/>
      <c r="R19923" s="2"/>
    </row>
    <row r="19924" spans="14:18" x14ac:dyDescent="0.35">
      <c r="N19924" s="25"/>
      <c r="R19924" s="2"/>
    </row>
    <row r="19925" spans="14:18" x14ac:dyDescent="0.35">
      <c r="N19925" s="25"/>
      <c r="R19925" s="2"/>
    </row>
    <row r="19926" spans="14:18" x14ac:dyDescent="0.35">
      <c r="N19926" s="25"/>
      <c r="R19926" s="2"/>
    </row>
    <row r="19927" spans="14:18" x14ac:dyDescent="0.35">
      <c r="N19927" s="25"/>
      <c r="R19927" s="2"/>
    </row>
    <row r="19928" spans="14:18" x14ac:dyDescent="0.35">
      <c r="N19928" s="25"/>
      <c r="R19928" s="2"/>
    </row>
    <row r="19929" spans="14:18" x14ac:dyDescent="0.35">
      <c r="N19929" s="25"/>
      <c r="R19929" s="2"/>
    </row>
    <row r="19930" spans="14:18" x14ac:dyDescent="0.35">
      <c r="N19930" s="25"/>
      <c r="R19930" s="2"/>
    </row>
    <row r="19931" spans="14:18" x14ac:dyDescent="0.35">
      <c r="N19931" s="25"/>
      <c r="R19931" s="2"/>
    </row>
    <row r="19932" spans="14:18" x14ac:dyDescent="0.35">
      <c r="N19932" s="25"/>
      <c r="R19932" s="2"/>
    </row>
    <row r="19933" spans="14:18" x14ac:dyDescent="0.35">
      <c r="N19933" s="25"/>
      <c r="R19933" s="2"/>
    </row>
    <row r="19934" spans="14:18" x14ac:dyDescent="0.35">
      <c r="N19934" s="25"/>
      <c r="R19934" s="2"/>
    </row>
    <row r="19935" spans="14:18" x14ac:dyDescent="0.35">
      <c r="N19935" s="25"/>
      <c r="R19935" s="2"/>
    </row>
    <row r="19936" spans="14:18" x14ac:dyDescent="0.35">
      <c r="N19936" s="25"/>
      <c r="R19936" s="2"/>
    </row>
    <row r="19937" spans="14:18" x14ac:dyDescent="0.35">
      <c r="N19937" s="25"/>
      <c r="R19937" s="2"/>
    </row>
    <row r="19938" spans="14:18" x14ac:dyDescent="0.35">
      <c r="N19938" s="25"/>
      <c r="R19938" s="2"/>
    </row>
    <row r="19939" spans="14:18" x14ac:dyDescent="0.35">
      <c r="N19939" s="25"/>
      <c r="R19939" s="2"/>
    </row>
    <row r="19940" spans="14:18" x14ac:dyDescent="0.35">
      <c r="N19940" s="25"/>
      <c r="R19940" s="2"/>
    </row>
    <row r="19941" spans="14:18" x14ac:dyDescent="0.35">
      <c r="N19941" s="25"/>
      <c r="R19941" s="2"/>
    </row>
    <row r="19942" spans="14:18" x14ac:dyDescent="0.35">
      <c r="N19942" s="25"/>
      <c r="R19942" s="2"/>
    </row>
    <row r="19943" spans="14:18" x14ac:dyDescent="0.35">
      <c r="N19943" s="25"/>
      <c r="R19943" s="2"/>
    </row>
    <row r="19944" spans="14:18" x14ac:dyDescent="0.35">
      <c r="N19944" s="25"/>
      <c r="R19944" s="2"/>
    </row>
    <row r="19945" spans="14:18" x14ac:dyDescent="0.35">
      <c r="N19945" s="25"/>
      <c r="R19945" s="2"/>
    </row>
    <row r="19946" spans="14:18" x14ac:dyDescent="0.35">
      <c r="N19946" s="25"/>
      <c r="R19946" s="2"/>
    </row>
    <row r="19947" spans="14:18" x14ac:dyDescent="0.35">
      <c r="N19947" s="25"/>
      <c r="R19947" s="2"/>
    </row>
    <row r="19948" spans="14:18" x14ac:dyDescent="0.35">
      <c r="N19948" s="25"/>
      <c r="R19948" s="2"/>
    </row>
    <row r="19949" spans="14:18" x14ac:dyDescent="0.35">
      <c r="N19949" s="25"/>
      <c r="R19949" s="2"/>
    </row>
    <row r="19950" spans="14:18" x14ac:dyDescent="0.35">
      <c r="N19950" s="25"/>
      <c r="R19950" s="2"/>
    </row>
    <row r="19951" spans="14:18" x14ac:dyDescent="0.35">
      <c r="N19951" s="25"/>
      <c r="R19951" s="2"/>
    </row>
    <row r="19952" spans="14:18" x14ac:dyDescent="0.35">
      <c r="N19952" s="25"/>
      <c r="R19952" s="2"/>
    </row>
    <row r="19953" spans="14:18" x14ac:dyDescent="0.35">
      <c r="N19953" s="25"/>
      <c r="R19953" s="2"/>
    </row>
    <row r="19954" spans="14:18" x14ac:dyDescent="0.35">
      <c r="N19954" s="25"/>
      <c r="R19954" s="2"/>
    </row>
    <row r="19955" spans="14:18" x14ac:dyDescent="0.35">
      <c r="N19955" s="25"/>
      <c r="R19955" s="2"/>
    </row>
    <row r="19956" spans="14:18" x14ac:dyDescent="0.35">
      <c r="N19956" s="25"/>
      <c r="R19956" s="2"/>
    </row>
    <row r="19957" spans="14:18" x14ac:dyDescent="0.35">
      <c r="N19957" s="25"/>
      <c r="R19957" s="2"/>
    </row>
    <row r="19958" spans="14:18" x14ac:dyDescent="0.35">
      <c r="N19958" s="25"/>
      <c r="R19958" s="2"/>
    </row>
    <row r="19959" spans="14:18" x14ac:dyDescent="0.35">
      <c r="N19959" s="25"/>
      <c r="R19959" s="2"/>
    </row>
    <row r="19960" spans="14:18" x14ac:dyDescent="0.35">
      <c r="N19960" s="25"/>
      <c r="R19960" s="2"/>
    </row>
    <row r="19961" spans="14:18" x14ac:dyDescent="0.35">
      <c r="N19961" s="25"/>
      <c r="R19961" s="2"/>
    </row>
    <row r="19962" spans="14:18" x14ac:dyDescent="0.35">
      <c r="N19962" s="25"/>
      <c r="R19962" s="2"/>
    </row>
    <row r="19963" spans="14:18" x14ac:dyDescent="0.35">
      <c r="N19963" s="25"/>
      <c r="R19963" s="2"/>
    </row>
    <row r="19964" spans="14:18" x14ac:dyDescent="0.35">
      <c r="N19964" s="25"/>
      <c r="R19964" s="2"/>
    </row>
    <row r="19965" spans="14:18" x14ac:dyDescent="0.35">
      <c r="N19965" s="25"/>
      <c r="R19965" s="2"/>
    </row>
    <row r="19966" spans="14:18" x14ac:dyDescent="0.35">
      <c r="N19966" s="25"/>
      <c r="R19966" s="2"/>
    </row>
    <row r="19967" spans="14:18" x14ac:dyDescent="0.35">
      <c r="N19967" s="25"/>
      <c r="R19967" s="2"/>
    </row>
    <row r="19968" spans="14:18" x14ac:dyDescent="0.35">
      <c r="N19968" s="25"/>
      <c r="R19968" s="2"/>
    </row>
    <row r="19969" spans="14:18" x14ac:dyDescent="0.35">
      <c r="N19969" s="25"/>
      <c r="R19969" s="2"/>
    </row>
    <row r="19970" spans="14:18" x14ac:dyDescent="0.35">
      <c r="N19970" s="25"/>
      <c r="R19970" s="2"/>
    </row>
    <row r="19971" spans="14:18" x14ac:dyDescent="0.35">
      <c r="N19971" s="25"/>
      <c r="R19971" s="2"/>
    </row>
    <row r="19972" spans="14:18" x14ac:dyDescent="0.35">
      <c r="N19972" s="25"/>
      <c r="R19972" s="2"/>
    </row>
    <row r="19973" spans="14:18" x14ac:dyDescent="0.35">
      <c r="N19973" s="25"/>
      <c r="R19973" s="2"/>
    </row>
    <row r="19974" spans="14:18" x14ac:dyDescent="0.35">
      <c r="N19974" s="25"/>
      <c r="R19974" s="2"/>
    </row>
    <row r="19975" spans="14:18" x14ac:dyDescent="0.35">
      <c r="N19975" s="25"/>
      <c r="R19975" s="2"/>
    </row>
    <row r="19976" spans="14:18" x14ac:dyDescent="0.35">
      <c r="N19976" s="25"/>
      <c r="R19976" s="2"/>
    </row>
    <row r="19977" spans="14:18" x14ac:dyDescent="0.35">
      <c r="N19977" s="25"/>
      <c r="R19977" s="2"/>
    </row>
    <row r="19978" spans="14:18" x14ac:dyDescent="0.35">
      <c r="N19978" s="25"/>
      <c r="R19978" s="2"/>
    </row>
    <row r="19979" spans="14:18" x14ac:dyDescent="0.35">
      <c r="N19979" s="25"/>
      <c r="R19979" s="2"/>
    </row>
    <row r="19980" spans="14:18" x14ac:dyDescent="0.35">
      <c r="N19980" s="25"/>
      <c r="R19980" s="2"/>
    </row>
    <row r="19981" spans="14:18" x14ac:dyDescent="0.35">
      <c r="N19981" s="25"/>
      <c r="R19981" s="2"/>
    </row>
    <row r="19982" spans="14:18" x14ac:dyDescent="0.35">
      <c r="N19982" s="25"/>
      <c r="R19982" s="2"/>
    </row>
    <row r="19983" spans="14:18" x14ac:dyDescent="0.35">
      <c r="N19983" s="25"/>
      <c r="R19983" s="2"/>
    </row>
    <row r="19984" spans="14:18" x14ac:dyDescent="0.35">
      <c r="N19984" s="25"/>
      <c r="R19984" s="2"/>
    </row>
    <row r="19985" spans="14:22" x14ac:dyDescent="0.35">
      <c r="N19985" s="25"/>
      <c r="R19985" s="2"/>
    </row>
    <row r="19986" spans="14:22" x14ac:dyDescent="0.35">
      <c r="N19986" s="25"/>
      <c r="R19986" s="2"/>
    </row>
    <row r="19987" spans="14:22" x14ac:dyDescent="0.35">
      <c r="N19987" s="25"/>
      <c r="R19987" s="2"/>
    </row>
    <row r="19988" spans="14:22" x14ac:dyDescent="0.35">
      <c r="N19988" s="25"/>
      <c r="R19988" s="2"/>
    </row>
    <row r="19989" spans="14:22" x14ac:dyDescent="0.35">
      <c r="N19989" s="25"/>
      <c r="R19989" s="2"/>
    </row>
    <row r="19990" spans="14:22" x14ac:dyDescent="0.35">
      <c r="N19990" s="25"/>
      <c r="R19990" s="2"/>
    </row>
    <row r="19991" spans="14:22" x14ac:dyDescent="0.35">
      <c r="N19991" s="25"/>
      <c r="R19991" s="2"/>
    </row>
    <row r="19992" spans="14:22" x14ac:dyDescent="0.35">
      <c r="N19992" s="25"/>
      <c r="R19992" s="2"/>
    </row>
    <row r="19993" spans="14:22" x14ac:dyDescent="0.35">
      <c r="N19993" s="25"/>
      <c r="R19993" s="2"/>
    </row>
    <row r="19994" spans="14:22" x14ac:dyDescent="0.35">
      <c r="N19994" s="25"/>
      <c r="R19994" s="2"/>
    </row>
    <row r="19995" spans="14:22" x14ac:dyDescent="0.35">
      <c r="N19995" s="25"/>
      <c r="R19995" s="2"/>
    </row>
    <row r="19996" spans="14:22" x14ac:dyDescent="0.35">
      <c r="N19996" s="25"/>
      <c r="R19996" s="2"/>
    </row>
    <row r="19997" spans="14:22" x14ac:dyDescent="0.35">
      <c r="N19997" s="25"/>
      <c r="R19997" s="2"/>
    </row>
    <row r="19998" spans="14:22" x14ac:dyDescent="0.35">
      <c r="N19998" s="25"/>
      <c r="R19998" s="2"/>
    </row>
    <row r="19999" spans="14:22" x14ac:dyDescent="0.35">
      <c r="N19999" s="25"/>
      <c r="R19999" s="2"/>
    </row>
    <row r="20000" spans="14:22" x14ac:dyDescent="0.35">
      <c r="N20000" s="25"/>
      <c r="R20000" s="2"/>
      <c r="U20000" s="5"/>
      <c r="V20000" s="6"/>
    </row>
    <row r="20001" spans="14:18" x14ac:dyDescent="0.35">
      <c r="N20001" s="25"/>
      <c r="R20001" s="2"/>
    </row>
    <row r="20002" spans="14:18" x14ac:dyDescent="0.35">
      <c r="N20002" s="25"/>
      <c r="R20002" s="2"/>
    </row>
    <row r="20003" spans="14:18" x14ac:dyDescent="0.35">
      <c r="N20003" s="25"/>
      <c r="R20003" s="2"/>
    </row>
    <row r="20004" spans="14:18" x14ac:dyDescent="0.35">
      <c r="N20004" s="25"/>
      <c r="R20004" s="2"/>
    </row>
    <row r="20005" spans="14:18" x14ac:dyDescent="0.35">
      <c r="N20005" s="25"/>
      <c r="R20005" s="2"/>
    </row>
    <row r="20006" spans="14:18" x14ac:dyDescent="0.35">
      <c r="N20006" s="25"/>
      <c r="R20006" s="2"/>
    </row>
    <row r="20007" spans="14:18" x14ac:dyDescent="0.35">
      <c r="N20007" s="25"/>
      <c r="R20007" s="2"/>
    </row>
    <row r="20008" spans="14:18" x14ac:dyDescent="0.35">
      <c r="N20008" s="25"/>
      <c r="R20008" s="2"/>
    </row>
    <row r="20009" spans="14:18" x14ac:dyDescent="0.35">
      <c r="N20009" s="25"/>
      <c r="R20009" s="2"/>
    </row>
    <row r="20010" spans="14:18" x14ac:dyDescent="0.35">
      <c r="N20010" s="25"/>
      <c r="R20010" s="2"/>
    </row>
    <row r="20011" spans="14:18" x14ac:dyDescent="0.35">
      <c r="N20011" s="25"/>
      <c r="R20011" s="2"/>
    </row>
    <row r="20012" spans="14:18" x14ac:dyDescent="0.35">
      <c r="N20012" s="25"/>
      <c r="R20012" s="2"/>
    </row>
    <row r="20013" spans="14:18" x14ac:dyDescent="0.35">
      <c r="N20013" s="25"/>
      <c r="R20013" s="2"/>
    </row>
    <row r="20014" spans="14:18" x14ac:dyDescent="0.35">
      <c r="N20014" s="25"/>
      <c r="R20014" s="2"/>
    </row>
    <row r="20015" spans="14:18" x14ac:dyDescent="0.35">
      <c r="N20015" s="25"/>
      <c r="R20015" s="2"/>
    </row>
    <row r="20016" spans="14:18" x14ac:dyDescent="0.35">
      <c r="N20016" s="25"/>
      <c r="R20016" s="2"/>
    </row>
    <row r="20017" spans="14:18" x14ac:dyDescent="0.35">
      <c r="N20017" s="25"/>
      <c r="R20017" s="2"/>
    </row>
    <row r="20018" spans="14:18" x14ac:dyDescent="0.35">
      <c r="N20018" s="25"/>
      <c r="R20018" s="2"/>
    </row>
    <row r="20019" spans="14:18" x14ac:dyDescent="0.35">
      <c r="N20019" s="25"/>
      <c r="R20019" s="2"/>
    </row>
    <row r="20020" spans="14:18" x14ac:dyDescent="0.35">
      <c r="N20020" s="25"/>
      <c r="R20020" s="2"/>
    </row>
    <row r="20021" spans="14:18" x14ac:dyDescent="0.35">
      <c r="N20021" s="25"/>
      <c r="R20021" s="2"/>
    </row>
    <row r="20022" spans="14:18" x14ac:dyDescent="0.35">
      <c r="N20022" s="25"/>
      <c r="R20022" s="2"/>
    </row>
    <row r="20023" spans="14:18" x14ac:dyDescent="0.35">
      <c r="N20023" s="25"/>
      <c r="R20023" s="2"/>
    </row>
    <row r="20024" spans="14:18" x14ac:dyDescent="0.35">
      <c r="N20024" s="25"/>
      <c r="R20024" s="2"/>
    </row>
    <row r="20025" spans="14:18" x14ac:dyDescent="0.35">
      <c r="N20025" s="25"/>
      <c r="R20025" s="2"/>
    </row>
    <row r="20026" spans="14:18" x14ac:dyDescent="0.35">
      <c r="N20026" s="25"/>
      <c r="R20026" s="2"/>
    </row>
    <row r="20027" spans="14:18" x14ac:dyDescent="0.35">
      <c r="N20027" s="25"/>
      <c r="R20027" s="2"/>
    </row>
    <row r="20028" spans="14:18" x14ac:dyDescent="0.35">
      <c r="N20028" s="25"/>
      <c r="R20028" s="2"/>
    </row>
    <row r="20029" spans="14:18" x14ac:dyDescent="0.35">
      <c r="N20029" s="25"/>
      <c r="R20029" s="2"/>
    </row>
    <row r="20030" spans="14:18" x14ac:dyDescent="0.35">
      <c r="N20030" s="25"/>
      <c r="R20030" s="2"/>
    </row>
    <row r="20031" spans="14:18" x14ac:dyDescent="0.35">
      <c r="N20031" s="25"/>
      <c r="R20031" s="2"/>
    </row>
    <row r="20032" spans="14:18" x14ac:dyDescent="0.35">
      <c r="N20032" s="25"/>
      <c r="R20032" s="2"/>
    </row>
    <row r="20033" spans="14:18" x14ac:dyDescent="0.35">
      <c r="N20033" s="25"/>
      <c r="R20033" s="2"/>
    </row>
    <row r="20034" spans="14:18" x14ac:dyDescent="0.35">
      <c r="N20034" s="25"/>
      <c r="R20034" s="2"/>
    </row>
    <row r="20035" spans="14:18" x14ac:dyDescent="0.35">
      <c r="N20035" s="25"/>
      <c r="R20035" s="2"/>
    </row>
    <row r="20036" spans="14:18" x14ac:dyDescent="0.35">
      <c r="N20036" s="25"/>
      <c r="R20036" s="2"/>
    </row>
    <row r="20037" spans="14:18" x14ac:dyDescent="0.35">
      <c r="N20037" s="25"/>
      <c r="R20037" s="2"/>
    </row>
    <row r="20038" spans="14:18" x14ac:dyDescent="0.35">
      <c r="N20038" s="25"/>
      <c r="R20038" s="2"/>
    </row>
    <row r="20039" spans="14:18" x14ac:dyDescent="0.35">
      <c r="N20039" s="25"/>
      <c r="R20039" s="2"/>
    </row>
    <row r="20040" spans="14:18" x14ac:dyDescent="0.35">
      <c r="N20040" s="25"/>
      <c r="R20040" s="2"/>
    </row>
    <row r="20041" spans="14:18" x14ac:dyDescent="0.35">
      <c r="N20041" s="25"/>
      <c r="R20041" s="2"/>
    </row>
    <row r="20042" spans="14:18" x14ac:dyDescent="0.35">
      <c r="N20042" s="25"/>
      <c r="R20042" s="2"/>
    </row>
    <row r="20043" spans="14:18" x14ac:dyDescent="0.35">
      <c r="N20043" s="25"/>
      <c r="R20043" s="2"/>
    </row>
    <row r="20044" spans="14:18" x14ac:dyDescent="0.35">
      <c r="N20044" s="25"/>
      <c r="R20044" s="2"/>
    </row>
    <row r="20045" spans="14:18" x14ac:dyDescent="0.35">
      <c r="N20045" s="25"/>
      <c r="R20045" s="2"/>
    </row>
    <row r="20046" spans="14:18" x14ac:dyDescent="0.35">
      <c r="N20046" s="25"/>
      <c r="R20046" s="2"/>
    </row>
    <row r="20047" spans="14:18" x14ac:dyDescent="0.35">
      <c r="N20047" s="25"/>
      <c r="R20047" s="2"/>
    </row>
    <row r="20048" spans="14:18" x14ac:dyDescent="0.35">
      <c r="N20048" s="25"/>
      <c r="R20048" s="2"/>
    </row>
    <row r="20049" spans="14:18" x14ac:dyDescent="0.35">
      <c r="N20049" s="25"/>
      <c r="R20049" s="2"/>
    </row>
    <row r="20050" spans="14:18" x14ac:dyDescent="0.35">
      <c r="N20050" s="25"/>
      <c r="R20050" s="2"/>
    </row>
    <row r="20051" spans="14:18" x14ac:dyDescent="0.35">
      <c r="N20051" s="25"/>
      <c r="R20051" s="2"/>
    </row>
    <row r="20052" spans="14:18" x14ac:dyDescent="0.35">
      <c r="N20052" s="25"/>
      <c r="R20052" s="2"/>
    </row>
    <row r="20053" spans="14:18" x14ac:dyDescent="0.35">
      <c r="N20053" s="25"/>
      <c r="R20053" s="2"/>
    </row>
    <row r="20054" spans="14:18" x14ac:dyDescent="0.35">
      <c r="N20054" s="25"/>
      <c r="R20054" s="2"/>
    </row>
    <row r="20055" spans="14:18" x14ac:dyDescent="0.35">
      <c r="N20055" s="25"/>
      <c r="R20055" s="2"/>
    </row>
    <row r="20056" spans="14:18" x14ac:dyDescent="0.35">
      <c r="N20056" s="25"/>
      <c r="R20056" s="2"/>
    </row>
    <row r="20057" spans="14:18" x14ac:dyDescent="0.35">
      <c r="N20057" s="25"/>
      <c r="R20057" s="2"/>
    </row>
    <row r="20058" spans="14:18" x14ac:dyDescent="0.35">
      <c r="N20058" s="25"/>
      <c r="R20058" s="2"/>
    </row>
    <row r="20059" spans="14:18" x14ac:dyDescent="0.35">
      <c r="N20059" s="25"/>
      <c r="R20059" s="2"/>
    </row>
    <row r="20060" spans="14:18" x14ac:dyDescent="0.35">
      <c r="N20060" s="25"/>
      <c r="R20060" s="2"/>
    </row>
    <row r="20061" spans="14:18" x14ac:dyDescent="0.35">
      <c r="N20061" s="25"/>
      <c r="R20061" s="2"/>
    </row>
    <row r="20062" spans="14:18" x14ac:dyDescent="0.35">
      <c r="N20062" s="25"/>
      <c r="R20062" s="2"/>
    </row>
    <row r="20063" spans="14:18" x14ac:dyDescent="0.35">
      <c r="N20063" s="25"/>
      <c r="R20063" s="2"/>
    </row>
    <row r="20064" spans="14:18" x14ac:dyDescent="0.35">
      <c r="N20064" s="25"/>
      <c r="R20064" s="2"/>
    </row>
    <row r="20065" spans="14:18" x14ac:dyDescent="0.35">
      <c r="N20065" s="25"/>
      <c r="R20065" s="2"/>
    </row>
    <row r="20066" spans="14:18" x14ac:dyDescent="0.35">
      <c r="N20066" s="25"/>
      <c r="R20066" s="2"/>
    </row>
    <row r="20067" spans="14:18" x14ac:dyDescent="0.35">
      <c r="N20067" s="25"/>
      <c r="R20067" s="2"/>
    </row>
    <row r="20068" spans="14:18" x14ac:dyDescent="0.35">
      <c r="N20068" s="25"/>
      <c r="R20068" s="2"/>
    </row>
    <row r="20069" spans="14:18" x14ac:dyDescent="0.35">
      <c r="N20069" s="25"/>
      <c r="R20069" s="2"/>
    </row>
    <row r="20070" spans="14:18" x14ac:dyDescent="0.35">
      <c r="N20070" s="25"/>
      <c r="R20070" s="2"/>
    </row>
    <row r="20071" spans="14:18" x14ac:dyDescent="0.35">
      <c r="N20071" s="25"/>
      <c r="R20071" s="2"/>
    </row>
    <row r="20072" spans="14:18" x14ac:dyDescent="0.35">
      <c r="N20072" s="25"/>
      <c r="R20072" s="2"/>
    </row>
    <row r="20073" spans="14:18" x14ac:dyDescent="0.35">
      <c r="N20073" s="25"/>
      <c r="R20073" s="2"/>
    </row>
    <row r="20074" spans="14:18" x14ac:dyDescent="0.35">
      <c r="N20074" s="25"/>
      <c r="R20074" s="2"/>
    </row>
    <row r="20075" spans="14:18" x14ac:dyDescent="0.35">
      <c r="N20075" s="25"/>
      <c r="R20075" s="2"/>
    </row>
    <row r="20076" spans="14:18" x14ac:dyDescent="0.35">
      <c r="N20076" s="25"/>
      <c r="R20076" s="2"/>
    </row>
    <row r="20077" spans="14:18" x14ac:dyDescent="0.35">
      <c r="N20077" s="25"/>
      <c r="R20077" s="2"/>
    </row>
    <row r="20078" spans="14:18" x14ac:dyDescent="0.35">
      <c r="N20078" s="25"/>
      <c r="R20078" s="2"/>
    </row>
    <row r="20079" spans="14:18" x14ac:dyDescent="0.35">
      <c r="N20079" s="25"/>
      <c r="R20079" s="2"/>
    </row>
    <row r="20080" spans="14:18" x14ac:dyDescent="0.35">
      <c r="N20080" s="25"/>
      <c r="R20080" s="2"/>
    </row>
    <row r="20081" spans="14:22" x14ac:dyDescent="0.35">
      <c r="N20081" s="25"/>
      <c r="R20081" s="2"/>
    </row>
    <row r="20082" spans="14:22" x14ac:dyDescent="0.35">
      <c r="N20082" s="25"/>
      <c r="R20082" s="2"/>
    </row>
    <row r="20083" spans="14:22" x14ac:dyDescent="0.35">
      <c r="N20083" s="25"/>
      <c r="R20083" s="2"/>
    </row>
    <row r="20084" spans="14:22" x14ac:dyDescent="0.35">
      <c r="N20084" s="25"/>
      <c r="R20084" s="2"/>
    </row>
    <row r="20085" spans="14:22" x14ac:dyDescent="0.35">
      <c r="N20085" s="25"/>
      <c r="R20085" s="2"/>
    </row>
    <row r="20086" spans="14:22" x14ac:dyDescent="0.35">
      <c r="N20086" s="25"/>
      <c r="R20086" s="2"/>
    </row>
    <row r="20087" spans="14:22" x14ac:dyDescent="0.35">
      <c r="N20087" s="25"/>
      <c r="R20087" s="2"/>
    </row>
    <row r="20088" spans="14:22" x14ac:dyDescent="0.35">
      <c r="N20088" s="25"/>
      <c r="R20088" s="2"/>
    </row>
    <row r="20089" spans="14:22" x14ac:dyDescent="0.35">
      <c r="N20089" s="25"/>
      <c r="R20089" s="2"/>
    </row>
    <row r="20090" spans="14:22" x14ac:dyDescent="0.35">
      <c r="N20090" s="25"/>
      <c r="R20090" s="2"/>
    </row>
    <row r="20091" spans="14:22" x14ac:dyDescent="0.35">
      <c r="N20091" s="25"/>
      <c r="R20091" s="2"/>
    </row>
    <row r="20092" spans="14:22" x14ac:dyDescent="0.35">
      <c r="N20092" s="25"/>
      <c r="R20092" s="2"/>
    </row>
    <row r="20093" spans="14:22" x14ac:dyDescent="0.35">
      <c r="N20093" s="25"/>
      <c r="R20093" s="2"/>
    </row>
    <row r="20094" spans="14:22" x14ac:dyDescent="0.35">
      <c r="N20094" s="25"/>
      <c r="R20094" s="2"/>
    </row>
    <row r="20095" spans="14:22" x14ac:dyDescent="0.35">
      <c r="N20095" s="25"/>
      <c r="R20095" s="2"/>
    </row>
    <row r="20096" spans="14:22" x14ac:dyDescent="0.35">
      <c r="N20096" s="25"/>
      <c r="R20096" s="2"/>
      <c r="U20096" s="5"/>
      <c r="V20096" s="6"/>
    </row>
    <row r="20097" spans="14:18" x14ac:dyDescent="0.35">
      <c r="N20097" s="25"/>
      <c r="R20097" s="2"/>
    </row>
    <row r="20098" spans="14:18" x14ac:dyDescent="0.35">
      <c r="N20098" s="25"/>
      <c r="R20098" s="2"/>
    </row>
    <row r="20099" spans="14:18" x14ac:dyDescent="0.35">
      <c r="N20099" s="25"/>
      <c r="R20099" s="2"/>
    </row>
    <row r="20100" spans="14:18" x14ac:dyDescent="0.35">
      <c r="N20100" s="25"/>
      <c r="R20100" s="2"/>
    </row>
    <row r="20101" spans="14:18" x14ac:dyDescent="0.35">
      <c r="N20101" s="25"/>
      <c r="R20101" s="2"/>
    </row>
    <row r="20102" spans="14:18" x14ac:dyDescent="0.35">
      <c r="N20102" s="25"/>
      <c r="R20102" s="2"/>
    </row>
    <row r="20103" spans="14:18" x14ac:dyDescent="0.35">
      <c r="N20103" s="25"/>
      <c r="R20103" s="2"/>
    </row>
    <row r="20104" spans="14:18" x14ac:dyDescent="0.35">
      <c r="N20104" s="25"/>
      <c r="R20104" s="2"/>
    </row>
    <row r="20105" spans="14:18" x14ac:dyDescent="0.35">
      <c r="N20105" s="25"/>
      <c r="R20105" s="2"/>
    </row>
    <row r="20106" spans="14:18" x14ac:dyDescent="0.35">
      <c r="N20106" s="25"/>
      <c r="R20106" s="2"/>
    </row>
    <row r="20107" spans="14:18" x14ac:dyDescent="0.35">
      <c r="N20107" s="25"/>
      <c r="R20107" s="2"/>
    </row>
    <row r="20108" spans="14:18" x14ac:dyDescent="0.35">
      <c r="N20108" s="25"/>
      <c r="R20108" s="2"/>
    </row>
    <row r="20109" spans="14:18" x14ac:dyDescent="0.35">
      <c r="N20109" s="25"/>
      <c r="R20109" s="2"/>
    </row>
    <row r="20110" spans="14:18" x14ac:dyDescent="0.35">
      <c r="N20110" s="25"/>
      <c r="R20110" s="2"/>
    </row>
    <row r="20111" spans="14:18" x14ac:dyDescent="0.35">
      <c r="N20111" s="25"/>
      <c r="R20111" s="2"/>
    </row>
    <row r="20112" spans="14:18" x14ac:dyDescent="0.35">
      <c r="N20112" s="25"/>
      <c r="R20112" s="2"/>
    </row>
    <row r="20113" spans="14:18" x14ac:dyDescent="0.35">
      <c r="N20113" s="25"/>
      <c r="R20113" s="2"/>
    </row>
    <row r="20114" spans="14:18" x14ac:dyDescent="0.35">
      <c r="N20114" s="25"/>
      <c r="R20114" s="2"/>
    </row>
    <row r="20115" spans="14:18" x14ac:dyDescent="0.35">
      <c r="N20115" s="25"/>
      <c r="R20115" s="2"/>
    </row>
    <row r="20116" spans="14:18" x14ac:dyDescent="0.35">
      <c r="N20116" s="25"/>
      <c r="R20116" s="2"/>
    </row>
    <row r="20117" spans="14:18" x14ac:dyDescent="0.35">
      <c r="N20117" s="25"/>
      <c r="R20117" s="2"/>
    </row>
    <row r="20118" spans="14:18" x14ac:dyDescent="0.35">
      <c r="N20118" s="25"/>
      <c r="R20118" s="2"/>
    </row>
    <row r="20119" spans="14:18" x14ac:dyDescent="0.35">
      <c r="N20119" s="25"/>
      <c r="R20119" s="2"/>
    </row>
    <row r="20120" spans="14:18" x14ac:dyDescent="0.35">
      <c r="N20120" s="25"/>
      <c r="R20120" s="2"/>
    </row>
    <row r="20121" spans="14:18" x14ac:dyDescent="0.35">
      <c r="N20121" s="25"/>
      <c r="R20121" s="2"/>
    </row>
    <row r="20122" spans="14:18" x14ac:dyDescent="0.35">
      <c r="N20122" s="25"/>
      <c r="R20122" s="2"/>
    </row>
    <row r="20123" spans="14:18" x14ac:dyDescent="0.35">
      <c r="N20123" s="25"/>
      <c r="R20123" s="2"/>
    </row>
    <row r="20124" spans="14:18" x14ac:dyDescent="0.35">
      <c r="N20124" s="25"/>
      <c r="R20124" s="2"/>
    </row>
    <row r="20125" spans="14:18" x14ac:dyDescent="0.35">
      <c r="N20125" s="25"/>
      <c r="R20125" s="2"/>
    </row>
    <row r="20126" spans="14:18" x14ac:dyDescent="0.35">
      <c r="N20126" s="25"/>
      <c r="R20126" s="2"/>
    </row>
    <row r="20127" spans="14:18" x14ac:dyDescent="0.35">
      <c r="N20127" s="25"/>
      <c r="R20127" s="2"/>
    </row>
    <row r="20128" spans="14:18" x14ac:dyDescent="0.35">
      <c r="N20128" s="25"/>
      <c r="R20128" s="2"/>
    </row>
    <row r="20129" spans="14:18" x14ac:dyDescent="0.35">
      <c r="N20129" s="25"/>
      <c r="R20129" s="2"/>
    </row>
    <row r="20130" spans="14:18" x14ac:dyDescent="0.35">
      <c r="N20130" s="25"/>
      <c r="R20130" s="2"/>
    </row>
    <row r="20131" spans="14:18" x14ac:dyDescent="0.35">
      <c r="N20131" s="25"/>
      <c r="R20131" s="2"/>
    </row>
    <row r="20132" spans="14:18" x14ac:dyDescent="0.35">
      <c r="N20132" s="25"/>
      <c r="R20132" s="2"/>
    </row>
    <row r="20133" spans="14:18" x14ac:dyDescent="0.35">
      <c r="N20133" s="25"/>
      <c r="R20133" s="2"/>
    </row>
    <row r="20134" spans="14:18" x14ac:dyDescent="0.35">
      <c r="N20134" s="25"/>
      <c r="R20134" s="2"/>
    </row>
    <row r="20135" spans="14:18" x14ac:dyDescent="0.35">
      <c r="N20135" s="25"/>
      <c r="R20135" s="2"/>
    </row>
    <row r="20136" spans="14:18" x14ac:dyDescent="0.35">
      <c r="N20136" s="25"/>
      <c r="R20136" s="2"/>
    </row>
    <row r="20137" spans="14:18" x14ac:dyDescent="0.35">
      <c r="N20137" s="25"/>
      <c r="R20137" s="2"/>
    </row>
    <row r="20138" spans="14:18" x14ac:dyDescent="0.35">
      <c r="N20138" s="25"/>
      <c r="R20138" s="2"/>
    </row>
    <row r="20139" spans="14:18" x14ac:dyDescent="0.35">
      <c r="N20139" s="25"/>
      <c r="R20139" s="2"/>
    </row>
    <row r="20140" spans="14:18" x14ac:dyDescent="0.35">
      <c r="N20140" s="25"/>
      <c r="R20140" s="2"/>
    </row>
    <row r="20141" spans="14:18" x14ac:dyDescent="0.35">
      <c r="N20141" s="25"/>
      <c r="R20141" s="2"/>
    </row>
    <row r="20142" spans="14:18" x14ac:dyDescent="0.35">
      <c r="N20142" s="25"/>
      <c r="R20142" s="2"/>
    </row>
    <row r="20143" spans="14:18" x14ac:dyDescent="0.35">
      <c r="N20143" s="25"/>
      <c r="R20143" s="2"/>
    </row>
    <row r="20144" spans="14:18" x14ac:dyDescent="0.35">
      <c r="N20144" s="25"/>
      <c r="R20144" s="2"/>
    </row>
    <row r="20145" spans="14:18" x14ac:dyDescent="0.35">
      <c r="N20145" s="25"/>
      <c r="R20145" s="2"/>
    </row>
    <row r="20146" spans="14:18" x14ac:dyDescent="0.35">
      <c r="N20146" s="25"/>
      <c r="R20146" s="2"/>
    </row>
    <row r="20147" spans="14:18" x14ac:dyDescent="0.35">
      <c r="N20147" s="25"/>
      <c r="R20147" s="2"/>
    </row>
    <row r="20148" spans="14:18" x14ac:dyDescent="0.35">
      <c r="N20148" s="25"/>
      <c r="R20148" s="2"/>
    </row>
    <row r="20149" spans="14:18" x14ac:dyDescent="0.35">
      <c r="N20149" s="25"/>
      <c r="R20149" s="2"/>
    </row>
    <row r="20150" spans="14:18" x14ac:dyDescent="0.35">
      <c r="N20150" s="25"/>
      <c r="R20150" s="2"/>
    </row>
    <row r="20151" spans="14:18" x14ac:dyDescent="0.35">
      <c r="N20151" s="25"/>
      <c r="R20151" s="2"/>
    </row>
    <row r="20152" spans="14:18" x14ac:dyDescent="0.35">
      <c r="N20152" s="25"/>
      <c r="R20152" s="2"/>
    </row>
    <row r="20153" spans="14:18" x14ac:dyDescent="0.35">
      <c r="N20153" s="25"/>
      <c r="R20153" s="2"/>
    </row>
    <row r="20154" spans="14:18" x14ac:dyDescent="0.35">
      <c r="N20154" s="25"/>
      <c r="R20154" s="2"/>
    </row>
    <row r="20155" spans="14:18" x14ac:dyDescent="0.35">
      <c r="N20155" s="25"/>
      <c r="R20155" s="2"/>
    </row>
    <row r="20156" spans="14:18" x14ac:dyDescent="0.35">
      <c r="N20156" s="25"/>
      <c r="R20156" s="2"/>
    </row>
    <row r="20157" spans="14:18" x14ac:dyDescent="0.35">
      <c r="N20157" s="25"/>
      <c r="R20157" s="2"/>
    </row>
    <row r="20158" spans="14:18" x14ac:dyDescent="0.35">
      <c r="N20158" s="25"/>
      <c r="R20158" s="2"/>
    </row>
    <row r="20159" spans="14:18" x14ac:dyDescent="0.35">
      <c r="N20159" s="25"/>
      <c r="R20159" s="2"/>
    </row>
    <row r="20160" spans="14:18" x14ac:dyDescent="0.35">
      <c r="N20160" s="25"/>
      <c r="R20160" s="2"/>
    </row>
    <row r="20161" spans="14:18" x14ac:dyDescent="0.35">
      <c r="N20161" s="25"/>
      <c r="R20161" s="2"/>
    </row>
    <row r="20162" spans="14:18" x14ac:dyDescent="0.35">
      <c r="N20162" s="25"/>
      <c r="R20162" s="2"/>
    </row>
    <row r="20163" spans="14:18" x14ac:dyDescent="0.35">
      <c r="N20163" s="25"/>
      <c r="R20163" s="2"/>
    </row>
    <row r="20164" spans="14:18" x14ac:dyDescent="0.35">
      <c r="N20164" s="25"/>
      <c r="R20164" s="2"/>
    </row>
    <row r="20165" spans="14:18" x14ac:dyDescent="0.35">
      <c r="N20165" s="25"/>
      <c r="R20165" s="2"/>
    </row>
    <row r="20166" spans="14:18" x14ac:dyDescent="0.35">
      <c r="N20166" s="25"/>
      <c r="R20166" s="2"/>
    </row>
    <row r="20167" spans="14:18" x14ac:dyDescent="0.35">
      <c r="N20167" s="25"/>
      <c r="R20167" s="2"/>
    </row>
    <row r="20168" spans="14:18" x14ac:dyDescent="0.35">
      <c r="N20168" s="25"/>
      <c r="R20168" s="2"/>
    </row>
    <row r="20169" spans="14:18" x14ac:dyDescent="0.35">
      <c r="N20169" s="25"/>
      <c r="R20169" s="2"/>
    </row>
    <row r="20170" spans="14:18" x14ac:dyDescent="0.35">
      <c r="N20170" s="25"/>
      <c r="R20170" s="2"/>
    </row>
    <row r="20171" spans="14:18" x14ac:dyDescent="0.35">
      <c r="N20171" s="25"/>
      <c r="R20171" s="2"/>
    </row>
    <row r="20172" spans="14:18" x14ac:dyDescent="0.35">
      <c r="N20172" s="25"/>
      <c r="R20172" s="2"/>
    </row>
    <row r="20173" spans="14:18" x14ac:dyDescent="0.35">
      <c r="N20173" s="25"/>
      <c r="R20173" s="2"/>
    </row>
    <row r="20174" spans="14:18" x14ac:dyDescent="0.35">
      <c r="N20174" s="25"/>
      <c r="R20174" s="2"/>
    </row>
    <row r="20175" spans="14:18" x14ac:dyDescent="0.35">
      <c r="N20175" s="25"/>
      <c r="R20175" s="2"/>
    </row>
    <row r="20176" spans="14:18" x14ac:dyDescent="0.35">
      <c r="N20176" s="25"/>
      <c r="R20176" s="2"/>
    </row>
    <row r="20177" spans="14:22" x14ac:dyDescent="0.35">
      <c r="N20177" s="25"/>
      <c r="R20177" s="2"/>
    </row>
    <row r="20178" spans="14:22" x14ac:dyDescent="0.35">
      <c r="N20178" s="25"/>
      <c r="R20178" s="2"/>
    </row>
    <row r="20179" spans="14:22" x14ac:dyDescent="0.35">
      <c r="N20179" s="25"/>
      <c r="R20179" s="2"/>
    </row>
    <row r="20180" spans="14:22" x14ac:dyDescent="0.35">
      <c r="N20180" s="25"/>
      <c r="R20180" s="2"/>
    </row>
    <row r="20181" spans="14:22" x14ac:dyDescent="0.35">
      <c r="N20181" s="25"/>
      <c r="R20181" s="2"/>
    </row>
    <row r="20182" spans="14:22" x14ac:dyDescent="0.35">
      <c r="N20182" s="25"/>
      <c r="R20182" s="2"/>
    </row>
    <row r="20183" spans="14:22" x14ac:dyDescent="0.35">
      <c r="N20183" s="25"/>
      <c r="R20183" s="2"/>
    </row>
    <row r="20184" spans="14:22" x14ac:dyDescent="0.35">
      <c r="N20184" s="25"/>
      <c r="R20184" s="2"/>
    </row>
    <row r="20185" spans="14:22" x14ac:dyDescent="0.35">
      <c r="N20185" s="25"/>
      <c r="R20185" s="2"/>
    </row>
    <row r="20186" spans="14:22" x14ac:dyDescent="0.35">
      <c r="N20186" s="25"/>
      <c r="R20186" s="2"/>
    </row>
    <row r="20187" spans="14:22" x14ac:dyDescent="0.35">
      <c r="N20187" s="25"/>
      <c r="R20187" s="2"/>
    </row>
    <row r="20188" spans="14:22" x14ac:dyDescent="0.35">
      <c r="N20188" s="25"/>
      <c r="R20188" s="2"/>
    </row>
    <row r="20189" spans="14:22" x14ac:dyDescent="0.35">
      <c r="N20189" s="25"/>
      <c r="R20189" s="2"/>
    </row>
    <row r="20190" spans="14:22" x14ac:dyDescent="0.35">
      <c r="N20190" s="25"/>
      <c r="R20190" s="2"/>
    </row>
    <row r="20191" spans="14:22" x14ac:dyDescent="0.35">
      <c r="N20191" s="25"/>
      <c r="R20191" s="2"/>
    </row>
    <row r="20192" spans="14:22" x14ac:dyDescent="0.35">
      <c r="N20192" s="25"/>
      <c r="R20192" s="2"/>
      <c r="U20192" s="5"/>
      <c r="V20192" s="6"/>
    </row>
    <row r="20193" spans="14:18" x14ac:dyDescent="0.35">
      <c r="N20193" s="25"/>
      <c r="R20193" s="2"/>
    </row>
    <row r="20194" spans="14:18" x14ac:dyDescent="0.35">
      <c r="N20194" s="25"/>
      <c r="R20194" s="2"/>
    </row>
    <row r="20195" spans="14:18" x14ac:dyDescent="0.35">
      <c r="N20195" s="25"/>
      <c r="R20195" s="2"/>
    </row>
    <row r="20196" spans="14:18" x14ac:dyDescent="0.35">
      <c r="N20196" s="25"/>
      <c r="R20196" s="2"/>
    </row>
    <row r="20197" spans="14:18" x14ac:dyDescent="0.35">
      <c r="N20197" s="25"/>
      <c r="R20197" s="2"/>
    </row>
    <row r="20198" spans="14:18" x14ac:dyDescent="0.35">
      <c r="N20198" s="25"/>
      <c r="R20198" s="2"/>
    </row>
    <row r="20199" spans="14:18" x14ac:dyDescent="0.35">
      <c r="N20199" s="25"/>
      <c r="R20199" s="2"/>
    </row>
    <row r="20200" spans="14:18" x14ac:dyDescent="0.35">
      <c r="N20200" s="25"/>
      <c r="R20200" s="2"/>
    </row>
    <row r="20201" spans="14:18" x14ac:dyDescent="0.35">
      <c r="N20201" s="25"/>
      <c r="R20201" s="2"/>
    </row>
    <row r="20202" spans="14:18" x14ac:dyDescent="0.35">
      <c r="N20202" s="25"/>
      <c r="R20202" s="2"/>
    </row>
    <row r="20203" spans="14:18" x14ac:dyDescent="0.35">
      <c r="N20203" s="25"/>
      <c r="R20203" s="2"/>
    </row>
    <row r="20204" spans="14:18" x14ac:dyDescent="0.35">
      <c r="N20204" s="25"/>
      <c r="R20204" s="2"/>
    </row>
    <row r="20205" spans="14:18" x14ac:dyDescent="0.35">
      <c r="N20205" s="25"/>
      <c r="R20205" s="2"/>
    </row>
    <row r="20206" spans="14:18" x14ac:dyDescent="0.35">
      <c r="N20206" s="25"/>
      <c r="R20206" s="2"/>
    </row>
    <row r="20207" spans="14:18" x14ac:dyDescent="0.35">
      <c r="N20207" s="25"/>
      <c r="R20207" s="2"/>
    </row>
    <row r="20208" spans="14:18" x14ac:dyDescent="0.35">
      <c r="N20208" s="25"/>
      <c r="R20208" s="2"/>
    </row>
    <row r="20209" spans="14:18" x14ac:dyDescent="0.35">
      <c r="N20209" s="25"/>
      <c r="R20209" s="2"/>
    </row>
    <row r="20210" spans="14:18" x14ac:dyDescent="0.35">
      <c r="N20210" s="25"/>
      <c r="R20210" s="2"/>
    </row>
    <row r="20211" spans="14:18" x14ac:dyDescent="0.35">
      <c r="N20211" s="25"/>
      <c r="R20211" s="2"/>
    </row>
    <row r="20212" spans="14:18" x14ac:dyDescent="0.35">
      <c r="N20212" s="25"/>
      <c r="R20212" s="2"/>
    </row>
    <row r="20213" spans="14:18" x14ac:dyDescent="0.35">
      <c r="N20213" s="25"/>
      <c r="R20213" s="2"/>
    </row>
    <row r="20214" spans="14:18" x14ac:dyDescent="0.35">
      <c r="N20214" s="25"/>
      <c r="R20214" s="2"/>
    </row>
    <row r="20215" spans="14:18" x14ac:dyDescent="0.35">
      <c r="N20215" s="25"/>
      <c r="R20215" s="2"/>
    </row>
    <row r="20216" spans="14:18" x14ac:dyDescent="0.35">
      <c r="N20216" s="25"/>
      <c r="R20216" s="2"/>
    </row>
    <row r="20217" spans="14:18" x14ac:dyDescent="0.35">
      <c r="N20217" s="25"/>
      <c r="R20217" s="2"/>
    </row>
    <row r="20218" spans="14:18" x14ac:dyDescent="0.35">
      <c r="N20218" s="25"/>
      <c r="R20218" s="2"/>
    </row>
    <row r="20219" spans="14:18" x14ac:dyDescent="0.35">
      <c r="N20219" s="25"/>
      <c r="R20219" s="2"/>
    </row>
    <row r="20220" spans="14:18" x14ac:dyDescent="0.35">
      <c r="N20220" s="25"/>
      <c r="R20220" s="2"/>
    </row>
    <row r="20221" spans="14:18" x14ac:dyDescent="0.35">
      <c r="N20221" s="25"/>
      <c r="R20221" s="2"/>
    </row>
    <row r="20222" spans="14:18" x14ac:dyDescent="0.35">
      <c r="N20222" s="25"/>
      <c r="R20222" s="2"/>
    </row>
    <row r="20223" spans="14:18" x14ac:dyDescent="0.35">
      <c r="N20223" s="25"/>
      <c r="R20223" s="2"/>
    </row>
    <row r="20224" spans="14:18" x14ac:dyDescent="0.35">
      <c r="N20224" s="25"/>
      <c r="R20224" s="2"/>
    </row>
    <row r="20225" spans="14:18" x14ac:dyDescent="0.35">
      <c r="N20225" s="25"/>
      <c r="R20225" s="2"/>
    </row>
    <row r="20226" spans="14:18" x14ac:dyDescent="0.35">
      <c r="N20226" s="25"/>
      <c r="R20226" s="2"/>
    </row>
    <row r="20227" spans="14:18" x14ac:dyDescent="0.35">
      <c r="N20227" s="25"/>
      <c r="R20227" s="2"/>
    </row>
    <row r="20228" spans="14:18" x14ac:dyDescent="0.35">
      <c r="N20228" s="25"/>
      <c r="R20228" s="2"/>
    </row>
    <row r="20229" spans="14:18" x14ac:dyDescent="0.35">
      <c r="N20229" s="25"/>
      <c r="R20229" s="2"/>
    </row>
    <row r="20230" spans="14:18" x14ac:dyDescent="0.35">
      <c r="N20230" s="25"/>
      <c r="R20230" s="2"/>
    </row>
    <row r="20231" spans="14:18" x14ac:dyDescent="0.35">
      <c r="N20231" s="25"/>
      <c r="R20231" s="2"/>
    </row>
    <row r="20232" spans="14:18" x14ac:dyDescent="0.35">
      <c r="N20232" s="25"/>
      <c r="R20232" s="2"/>
    </row>
    <row r="20233" spans="14:18" x14ac:dyDescent="0.35">
      <c r="N20233" s="25"/>
      <c r="R20233" s="2"/>
    </row>
    <row r="20234" spans="14:18" x14ac:dyDescent="0.35">
      <c r="N20234" s="25"/>
      <c r="R20234" s="2"/>
    </row>
    <row r="20235" spans="14:18" x14ac:dyDescent="0.35">
      <c r="N20235" s="25"/>
      <c r="R20235" s="2"/>
    </row>
    <row r="20236" spans="14:18" x14ac:dyDescent="0.35">
      <c r="N20236" s="25"/>
      <c r="R20236" s="2"/>
    </row>
    <row r="20237" spans="14:18" x14ac:dyDescent="0.35">
      <c r="N20237" s="25"/>
      <c r="R20237" s="2"/>
    </row>
    <row r="20238" spans="14:18" x14ac:dyDescent="0.35">
      <c r="N20238" s="25"/>
      <c r="R20238" s="2"/>
    </row>
    <row r="20239" spans="14:18" x14ac:dyDescent="0.35">
      <c r="N20239" s="25"/>
      <c r="R20239" s="2"/>
    </row>
    <row r="20240" spans="14:18" x14ac:dyDescent="0.35">
      <c r="N20240" s="25"/>
      <c r="R20240" s="2"/>
    </row>
    <row r="20241" spans="14:18" x14ac:dyDescent="0.35">
      <c r="N20241" s="25"/>
      <c r="R20241" s="2"/>
    </row>
    <row r="20242" spans="14:18" x14ac:dyDescent="0.35">
      <c r="N20242" s="25"/>
      <c r="R20242" s="2"/>
    </row>
    <row r="20243" spans="14:18" x14ac:dyDescent="0.35">
      <c r="N20243" s="25"/>
      <c r="R20243" s="2"/>
    </row>
    <row r="20244" spans="14:18" x14ac:dyDescent="0.35">
      <c r="N20244" s="25"/>
      <c r="R20244" s="2"/>
    </row>
    <row r="20245" spans="14:18" x14ac:dyDescent="0.35">
      <c r="N20245" s="25"/>
      <c r="R20245" s="2"/>
    </row>
    <row r="20246" spans="14:18" x14ac:dyDescent="0.35">
      <c r="N20246" s="25"/>
      <c r="R20246" s="2"/>
    </row>
    <row r="20247" spans="14:18" x14ac:dyDescent="0.35">
      <c r="N20247" s="25"/>
      <c r="R20247" s="2"/>
    </row>
    <row r="20248" spans="14:18" x14ac:dyDescent="0.35">
      <c r="N20248" s="25"/>
      <c r="R20248" s="2"/>
    </row>
    <row r="20249" spans="14:18" x14ac:dyDescent="0.35">
      <c r="N20249" s="25"/>
      <c r="R20249" s="2"/>
    </row>
    <row r="20250" spans="14:18" x14ac:dyDescent="0.35">
      <c r="N20250" s="25"/>
      <c r="R20250" s="2"/>
    </row>
    <row r="20251" spans="14:18" x14ac:dyDescent="0.35">
      <c r="N20251" s="25"/>
      <c r="R20251" s="2"/>
    </row>
    <row r="20252" spans="14:18" x14ac:dyDescent="0.35">
      <c r="N20252" s="25"/>
      <c r="R20252" s="2"/>
    </row>
    <row r="20253" spans="14:18" x14ac:dyDescent="0.35">
      <c r="N20253" s="25"/>
      <c r="R20253" s="2"/>
    </row>
    <row r="20254" spans="14:18" x14ac:dyDescent="0.35">
      <c r="N20254" s="25"/>
      <c r="R20254" s="2"/>
    </row>
    <row r="20255" spans="14:18" x14ac:dyDescent="0.35">
      <c r="N20255" s="25"/>
      <c r="R20255" s="2"/>
    </row>
    <row r="20256" spans="14:18" x14ac:dyDescent="0.35">
      <c r="N20256" s="25"/>
      <c r="R20256" s="2"/>
    </row>
    <row r="20257" spans="14:18" x14ac:dyDescent="0.35">
      <c r="N20257" s="25"/>
      <c r="R20257" s="2"/>
    </row>
    <row r="20258" spans="14:18" x14ac:dyDescent="0.35">
      <c r="N20258" s="25"/>
      <c r="R20258" s="2"/>
    </row>
    <row r="20259" spans="14:18" x14ac:dyDescent="0.35">
      <c r="N20259" s="25"/>
      <c r="R20259" s="2"/>
    </row>
    <row r="20260" spans="14:18" x14ac:dyDescent="0.35">
      <c r="N20260" s="25"/>
      <c r="R20260" s="2"/>
    </row>
    <row r="20261" spans="14:18" x14ac:dyDescent="0.35">
      <c r="N20261" s="25"/>
      <c r="R20261" s="2"/>
    </row>
    <row r="20262" spans="14:18" x14ac:dyDescent="0.35">
      <c r="N20262" s="25"/>
      <c r="R20262" s="2"/>
    </row>
    <row r="20263" spans="14:18" x14ac:dyDescent="0.35">
      <c r="N20263" s="25"/>
      <c r="R20263" s="2"/>
    </row>
    <row r="20264" spans="14:18" x14ac:dyDescent="0.35">
      <c r="N20264" s="25"/>
      <c r="R20264" s="2"/>
    </row>
    <row r="20265" spans="14:18" x14ac:dyDescent="0.35">
      <c r="N20265" s="25"/>
      <c r="R20265" s="2"/>
    </row>
    <row r="20266" spans="14:18" x14ac:dyDescent="0.35">
      <c r="N20266" s="25"/>
      <c r="R20266" s="2"/>
    </row>
    <row r="20267" spans="14:18" x14ac:dyDescent="0.35">
      <c r="N20267" s="25"/>
      <c r="R20267" s="2"/>
    </row>
    <row r="20268" spans="14:18" x14ac:dyDescent="0.35">
      <c r="N20268" s="25"/>
      <c r="R20268" s="2"/>
    </row>
    <row r="20269" spans="14:18" x14ac:dyDescent="0.35">
      <c r="N20269" s="25"/>
      <c r="R20269" s="2"/>
    </row>
    <row r="20270" spans="14:18" x14ac:dyDescent="0.35">
      <c r="N20270" s="25"/>
      <c r="R20270" s="2"/>
    </row>
    <row r="20271" spans="14:18" x14ac:dyDescent="0.35">
      <c r="N20271" s="25"/>
      <c r="R20271" s="2"/>
    </row>
    <row r="20272" spans="14:18" x14ac:dyDescent="0.35">
      <c r="N20272" s="25"/>
      <c r="R20272" s="2"/>
    </row>
    <row r="20273" spans="14:22" x14ac:dyDescent="0.35">
      <c r="N20273" s="25"/>
      <c r="R20273" s="2"/>
    </row>
    <row r="20274" spans="14:22" x14ac:dyDescent="0.35">
      <c r="N20274" s="25"/>
      <c r="R20274" s="2"/>
    </row>
    <row r="20275" spans="14:22" x14ac:dyDescent="0.35">
      <c r="N20275" s="25"/>
      <c r="R20275" s="2"/>
    </row>
    <row r="20276" spans="14:22" x14ac:dyDescent="0.35">
      <c r="N20276" s="25"/>
      <c r="R20276" s="2"/>
    </row>
    <row r="20277" spans="14:22" x14ac:dyDescent="0.35">
      <c r="N20277" s="25"/>
      <c r="R20277" s="2"/>
    </row>
    <row r="20278" spans="14:22" x14ac:dyDescent="0.35">
      <c r="N20278" s="25"/>
      <c r="R20278" s="2"/>
    </row>
    <row r="20279" spans="14:22" x14ac:dyDescent="0.35">
      <c r="N20279" s="25"/>
      <c r="R20279" s="2"/>
    </row>
    <row r="20280" spans="14:22" x14ac:dyDescent="0.35">
      <c r="N20280" s="25"/>
      <c r="R20280" s="2"/>
    </row>
    <row r="20281" spans="14:22" x14ac:dyDescent="0.35">
      <c r="N20281" s="25"/>
      <c r="R20281" s="2"/>
    </row>
    <row r="20282" spans="14:22" x14ac:dyDescent="0.35">
      <c r="N20282" s="25"/>
      <c r="R20282" s="2"/>
    </row>
    <row r="20283" spans="14:22" x14ac:dyDescent="0.35">
      <c r="N20283" s="25"/>
      <c r="R20283" s="2"/>
    </row>
    <row r="20284" spans="14:22" x14ac:dyDescent="0.35">
      <c r="N20284" s="25"/>
      <c r="R20284" s="2"/>
    </row>
    <row r="20285" spans="14:22" x14ac:dyDescent="0.35">
      <c r="N20285" s="25"/>
      <c r="R20285" s="2"/>
    </row>
    <row r="20286" spans="14:22" x14ac:dyDescent="0.35">
      <c r="N20286" s="25"/>
      <c r="R20286" s="2"/>
    </row>
    <row r="20287" spans="14:22" x14ac:dyDescent="0.35">
      <c r="N20287" s="25"/>
      <c r="R20287" s="2"/>
    </row>
    <row r="20288" spans="14:22" x14ac:dyDescent="0.35">
      <c r="N20288" s="25"/>
      <c r="R20288" s="2"/>
      <c r="U20288" s="5"/>
      <c r="V20288" s="6"/>
    </row>
    <row r="20289" spans="14:18" x14ac:dyDescent="0.35">
      <c r="N20289" s="25"/>
      <c r="R20289" s="2"/>
    </row>
    <row r="20290" spans="14:18" x14ac:dyDescent="0.35">
      <c r="N20290" s="25"/>
      <c r="R20290" s="2"/>
    </row>
    <row r="20291" spans="14:18" x14ac:dyDescent="0.35">
      <c r="N20291" s="25"/>
      <c r="R20291" s="2"/>
    </row>
    <row r="20292" spans="14:18" x14ac:dyDescent="0.35">
      <c r="N20292" s="25"/>
      <c r="R20292" s="2"/>
    </row>
    <row r="20293" spans="14:18" x14ac:dyDescent="0.35">
      <c r="N20293" s="25"/>
      <c r="R20293" s="2"/>
    </row>
    <row r="20294" spans="14:18" x14ac:dyDescent="0.35">
      <c r="N20294" s="25"/>
      <c r="R20294" s="2"/>
    </row>
    <row r="20295" spans="14:18" x14ac:dyDescent="0.35">
      <c r="N20295" s="25"/>
      <c r="R20295" s="2"/>
    </row>
    <row r="20296" spans="14:18" x14ac:dyDescent="0.35">
      <c r="N20296" s="25"/>
      <c r="R20296" s="2"/>
    </row>
    <row r="20297" spans="14:18" x14ac:dyDescent="0.35">
      <c r="N20297" s="25"/>
      <c r="R20297" s="2"/>
    </row>
    <row r="20298" spans="14:18" x14ac:dyDescent="0.35">
      <c r="N20298" s="25"/>
      <c r="R20298" s="2"/>
    </row>
    <row r="20299" spans="14:18" x14ac:dyDescent="0.35">
      <c r="N20299" s="25"/>
      <c r="R20299" s="2"/>
    </row>
    <row r="20300" spans="14:18" x14ac:dyDescent="0.35">
      <c r="N20300" s="25"/>
      <c r="R20300" s="2"/>
    </row>
    <row r="20301" spans="14:18" x14ac:dyDescent="0.35">
      <c r="N20301" s="25"/>
      <c r="R20301" s="2"/>
    </row>
    <row r="20302" spans="14:18" x14ac:dyDescent="0.35">
      <c r="N20302" s="25"/>
      <c r="R20302" s="2"/>
    </row>
    <row r="20303" spans="14:18" x14ac:dyDescent="0.35">
      <c r="N20303" s="25"/>
      <c r="R20303" s="2"/>
    </row>
    <row r="20304" spans="14:18" x14ac:dyDescent="0.35">
      <c r="N20304" s="25"/>
      <c r="R20304" s="2"/>
    </row>
    <row r="20305" spans="14:18" x14ac:dyDescent="0.35">
      <c r="N20305" s="25"/>
      <c r="R20305" s="2"/>
    </row>
    <row r="20306" spans="14:18" x14ac:dyDescent="0.35">
      <c r="N20306" s="25"/>
      <c r="R20306" s="2"/>
    </row>
    <row r="20307" spans="14:18" x14ac:dyDescent="0.35">
      <c r="N20307" s="25"/>
      <c r="R20307" s="2"/>
    </row>
    <row r="20308" spans="14:18" x14ac:dyDescent="0.35">
      <c r="N20308" s="25"/>
      <c r="R20308" s="2"/>
    </row>
    <row r="20309" spans="14:18" x14ac:dyDescent="0.35">
      <c r="N20309" s="25"/>
      <c r="R20309" s="2"/>
    </row>
    <row r="20310" spans="14:18" x14ac:dyDescent="0.35">
      <c r="N20310" s="25"/>
      <c r="R20310" s="2"/>
    </row>
    <row r="20311" spans="14:18" x14ac:dyDescent="0.35">
      <c r="N20311" s="25"/>
      <c r="R20311" s="2"/>
    </row>
    <row r="20312" spans="14:18" x14ac:dyDescent="0.35">
      <c r="N20312" s="25"/>
      <c r="R20312" s="2"/>
    </row>
    <row r="20313" spans="14:18" x14ac:dyDescent="0.35">
      <c r="N20313" s="25"/>
      <c r="R20313" s="2"/>
    </row>
    <row r="20314" spans="14:18" x14ac:dyDescent="0.35">
      <c r="N20314" s="25"/>
      <c r="R20314" s="2"/>
    </row>
    <row r="20315" spans="14:18" x14ac:dyDescent="0.35">
      <c r="N20315" s="25"/>
      <c r="R20315" s="2"/>
    </row>
    <row r="20316" spans="14:18" x14ac:dyDescent="0.35">
      <c r="N20316" s="25"/>
      <c r="R20316" s="2"/>
    </row>
    <row r="20317" spans="14:18" x14ac:dyDescent="0.35">
      <c r="N20317" s="25"/>
      <c r="R20317" s="2"/>
    </row>
    <row r="20318" spans="14:18" x14ac:dyDescent="0.35">
      <c r="N20318" s="25"/>
      <c r="R20318" s="2"/>
    </row>
    <row r="20319" spans="14:18" x14ac:dyDescent="0.35">
      <c r="N20319" s="25"/>
      <c r="R20319" s="2"/>
    </row>
    <row r="20320" spans="14:18" x14ac:dyDescent="0.35">
      <c r="N20320" s="25"/>
      <c r="R20320" s="2"/>
    </row>
    <row r="20321" spans="14:18" x14ac:dyDescent="0.35">
      <c r="N20321" s="25"/>
      <c r="R20321" s="2"/>
    </row>
    <row r="20322" spans="14:18" x14ac:dyDescent="0.35">
      <c r="N20322" s="25"/>
      <c r="R20322" s="2"/>
    </row>
    <row r="20323" spans="14:18" x14ac:dyDescent="0.35">
      <c r="N20323" s="25"/>
      <c r="R20323" s="2"/>
    </row>
    <row r="20324" spans="14:18" x14ac:dyDescent="0.35">
      <c r="N20324" s="25"/>
      <c r="R20324" s="2"/>
    </row>
    <row r="20325" spans="14:18" x14ac:dyDescent="0.35">
      <c r="N20325" s="25"/>
      <c r="R20325" s="2"/>
    </row>
    <row r="20326" spans="14:18" x14ac:dyDescent="0.35">
      <c r="N20326" s="25"/>
      <c r="R20326" s="2"/>
    </row>
    <row r="20327" spans="14:18" x14ac:dyDescent="0.35">
      <c r="N20327" s="25"/>
      <c r="R20327" s="2"/>
    </row>
    <row r="20328" spans="14:18" x14ac:dyDescent="0.35">
      <c r="N20328" s="25"/>
      <c r="R20328" s="2"/>
    </row>
    <row r="20329" spans="14:18" x14ac:dyDescent="0.35">
      <c r="N20329" s="25"/>
      <c r="R20329" s="2"/>
    </row>
    <row r="20330" spans="14:18" x14ac:dyDescent="0.35">
      <c r="N20330" s="25"/>
      <c r="R20330" s="2"/>
    </row>
    <row r="20331" spans="14:18" x14ac:dyDescent="0.35">
      <c r="N20331" s="25"/>
      <c r="R20331" s="2"/>
    </row>
    <row r="20332" spans="14:18" x14ac:dyDescent="0.35">
      <c r="N20332" s="25"/>
      <c r="R20332" s="2"/>
    </row>
    <row r="20333" spans="14:18" x14ac:dyDescent="0.35">
      <c r="N20333" s="25"/>
      <c r="R20333" s="2"/>
    </row>
    <row r="20334" spans="14:18" x14ac:dyDescent="0.35">
      <c r="N20334" s="25"/>
      <c r="R20334" s="2"/>
    </row>
    <row r="20335" spans="14:18" x14ac:dyDescent="0.35">
      <c r="N20335" s="25"/>
      <c r="R20335" s="2"/>
    </row>
    <row r="20336" spans="14:18" x14ac:dyDescent="0.35">
      <c r="N20336" s="25"/>
      <c r="R20336" s="2"/>
    </row>
    <row r="20337" spans="14:18" x14ac:dyDescent="0.35">
      <c r="N20337" s="25"/>
      <c r="R20337" s="2"/>
    </row>
    <row r="20338" spans="14:18" x14ac:dyDescent="0.35">
      <c r="N20338" s="25"/>
      <c r="R20338" s="2"/>
    </row>
    <row r="20339" spans="14:18" x14ac:dyDescent="0.35">
      <c r="N20339" s="25"/>
      <c r="R20339" s="2"/>
    </row>
    <row r="20340" spans="14:18" x14ac:dyDescent="0.35">
      <c r="N20340" s="25"/>
      <c r="R20340" s="2"/>
    </row>
    <row r="20341" spans="14:18" x14ac:dyDescent="0.35">
      <c r="N20341" s="25"/>
      <c r="R20341" s="2"/>
    </row>
    <row r="20342" spans="14:18" x14ac:dyDescent="0.35">
      <c r="N20342" s="25"/>
      <c r="R20342" s="2"/>
    </row>
    <row r="20343" spans="14:18" x14ac:dyDescent="0.35">
      <c r="N20343" s="25"/>
      <c r="R20343" s="2"/>
    </row>
    <row r="20344" spans="14:18" x14ac:dyDescent="0.35">
      <c r="N20344" s="25"/>
      <c r="R20344" s="2"/>
    </row>
    <row r="20345" spans="14:18" x14ac:dyDescent="0.35">
      <c r="N20345" s="25"/>
      <c r="R20345" s="2"/>
    </row>
    <row r="20346" spans="14:18" x14ac:dyDescent="0.35">
      <c r="N20346" s="25"/>
      <c r="R20346" s="2"/>
    </row>
    <row r="20347" spans="14:18" x14ac:dyDescent="0.35">
      <c r="N20347" s="25"/>
      <c r="R20347" s="2"/>
    </row>
    <row r="20348" spans="14:18" x14ac:dyDescent="0.35">
      <c r="N20348" s="25"/>
      <c r="R20348" s="2"/>
    </row>
    <row r="20349" spans="14:18" x14ac:dyDescent="0.35">
      <c r="N20349" s="25"/>
      <c r="R20349" s="2"/>
    </row>
    <row r="20350" spans="14:18" x14ac:dyDescent="0.35">
      <c r="N20350" s="25"/>
      <c r="R20350" s="2"/>
    </row>
    <row r="20351" spans="14:18" x14ac:dyDescent="0.35">
      <c r="N20351" s="25"/>
      <c r="R20351" s="2"/>
    </row>
    <row r="20352" spans="14:18" x14ac:dyDescent="0.35">
      <c r="N20352" s="25"/>
      <c r="R20352" s="2"/>
    </row>
    <row r="20353" spans="14:18" x14ac:dyDescent="0.35">
      <c r="N20353" s="25"/>
      <c r="R20353" s="2"/>
    </row>
    <row r="20354" spans="14:18" x14ac:dyDescent="0.35">
      <c r="N20354" s="25"/>
      <c r="R20354" s="2"/>
    </row>
    <row r="20355" spans="14:18" x14ac:dyDescent="0.35">
      <c r="N20355" s="25"/>
      <c r="R20355" s="2"/>
    </row>
    <row r="20356" spans="14:18" x14ac:dyDescent="0.35">
      <c r="N20356" s="25"/>
      <c r="R20356" s="2"/>
    </row>
    <row r="20357" spans="14:18" x14ac:dyDescent="0.35">
      <c r="N20357" s="25"/>
      <c r="R20357" s="2"/>
    </row>
    <row r="20358" spans="14:18" x14ac:dyDescent="0.35">
      <c r="N20358" s="25"/>
      <c r="R20358" s="2"/>
    </row>
    <row r="20359" spans="14:18" x14ac:dyDescent="0.35">
      <c r="N20359" s="25"/>
      <c r="R20359" s="2"/>
    </row>
    <row r="20360" spans="14:18" x14ac:dyDescent="0.35">
      <c r="N20360" s="25"/>
      <c r="R20360" s="2"/>
    </row>
    <row r="20361" spans="14:18" x14ac:dyDescent="0.35">
      <c r="N20361" s="25"/>
      <c r="R20361" s="2"/>
    </row>
    <row r="20362" spans="14:18" x14ac:dyDescent="0.35">
      <c r="N20362" s="25"/>
      <c r="R20362" s="2"/>
    </row>
    <row r="20363" spans="14:18" x14ac:dyDescent="0.35">
      <c r="N20363" s="25"/>
      <c r="R20363" s="2"/>
    </row>
    <row r="20364" spans="14:18" x14ac:dyDescent="0.35">
      <c r="N20364" s="25"/>
      <c r="R20364" s="2"/>
    </row>
    <row r="20365" spans="14:18" x14ac:dyDescent="0.35">
      <c r="N20365" s="25"/>
      <c r="R20365" s="2"/>
    </row>
    <row r="20366" spans="14:18" x14ac:dyDescent="0.35">
      <c r="N20366" s="25"/>
      <c r="R20366" s="2"/>
    </row>
    <row r="20367" spans="14:18" x14ac:dyDescent="0.35">
      <c r="N20367" s="25"/>
      <c r="R20367" s="2"/>
    </row>
    <row r="20368" spans="14:18" x14ac:dyDescent="0.35">
      <c r="N20368" s="25"/>
      <c r="R20368" s="2"/>
    </row>
    <row r="20369" spans="14:22" x14ac:dyDescent="0.35">
      <c r="N20369" s="25"/>
      <c r="R20369" s="2"/>
    </row>
    <row r="20370" spans="14:22" x14ac:dyDescent="0.35">
      <c r="N20370" s="25"/>
      <c r="R20370" s="2"/>
    </row>
    <row r="20371" spans="14:22" x14ac:dyDescent="0.35">
      <c r="N20371" s="25"/>
      <c r="R20371" s="2"/>
    </row>
    <row r="20372" spans="14:22" x14ac:dyDescent="0.35">
      <c r="N20372" s="25"/>
      <c r="R20372" s="2"/>
    </row>
    <row r="20373" spans="14:22" x14ac:dyDescent="0.35">
      <c r="N20373" s="25"/>
      <c r="R20373" s="2"/>
    </row>
    <row r="20374" spans="14:22" x14ac:dyDescent="0.35">
      <c r="N20374" s="25"/>
      <c r="R20374" s="2"/>
    </row>
    <row r="20375" spans="14:22" x14ac:dyDescent="0.35">
      <c r="N20375" s="25"/>
      <c r="R20375" s="2"/>
    </row>
    <row r="20376" spans="14:22" x14ac:dyDescent="0.35">
      <c r="N20376" s="25"/>
      <c r="R20376" s="2"/>
    </row>
    <row r="20377" spans="14:22" x14ac:dyDescent="0.35">
      <c r="N20377" s="25"/>
      <c r="R20377" s="2"/>
    </row>
    <row r="20378" spans="14:22" x14ac:dyDescent="0.35">
      <c r="N20378" s="25"/>
      <c r="R20378" s="2"/>
    </row>
    <row r="20379" spans="14:22" x14ac:dyDescent="0.35">
      <c r="N20379" s="25"/>
      <c r="R20379" s="2"/>
    </row>
    <row r="20380" spans="14:22" x14ac:dyDescent="0.35">
      <c r="N20380" s="25"/>
      <c r="R20380" s="2"/>
    </row>
    <row r="20381" spans="14:22" x14ac:dyDescent="0.35">
      <c r="N20381" s="25"/>
      <c r="R20381" s="2"/>
    </row>
    <row r="20382" spans="14:22" x14ac:dyDescent="0.35">
      <c r="N20382" s="25"/>
      <c r="R20382" s="2"/>
    </row>
    <row r="20383" spans="14:22" x14ac:dyDescent="0.35">
      <c r="N20383" s="25"/>
      <c r="R20383" s="2"/>
    </row>
    <row r="20384" spans="14:22" x14ac:dyDescent="0.35">
      <c r="N20384" s="25"/>
      <c r="R20384" s="2"/>
      <c r="U20384" s="5"/>
      <c r="V20384" s="6"/>
    </row>
    <row r="20385" spans="14:18" x14ac:dyDescent="0.35">
      <c r="N20385" s="25"/>
      <c r="R20385" s="2"/>
    </row>
    <row r="20386" spans="14:18" x14ac:dyDescent="0.35">
      <c r="N20386" s="25"/>
      <c r="R20386" s="2"/>
    </row>
    <row r="20387" spans="14:18" x14ac:dyDescent="0.35">
      <c r="N20387" s="25"/>
      <c r="R20387" s="2"/>
    </row>
    <row r="20388" spans="14:18" x14ac:dyDescent="0.35">
      <c r="N20388" s="25"/>
      <c r="R20388" s="2"/>
    </row>
    <row r="20389" spans="14:18" x14ac:dyDescent="0.35">
      <c r="N20389" s="25"/>
      <c r="R20389" s="2"/>
    </row>
    <row r="20390" spans="14:18" x14ac:dyDescent="0.35">
      <c r="N20390" s="25"/>
      <c r="R20390" s="2"/>
    </row>
    <row r="20391" spans="14:18" x14ac:dyDescent="0.35">
      <c r="N20391" s="25"/>
      <c r="R20391" s="2"/>
    </row>
    <row r="20392" spans="14:18" x14ac:dyDescent="0.35">
      <c r="N20392" s="25"/>
      <c r="R20392" s="2"/>
    </row>
    <row r="20393" spans="14:18" x14ac:dyDescent="0.35">
      <c r="N20393" s="25"/>
      <c r="R20393" s="2"/>
    </row>
    <row r="20394" spans="14:18" x14ac:dyDescent="0.35">
      <c r="N20394" s="25"/>
      <c r="R20394" s="2"/>
    </row>
    <row r="20395" spans="14:18" x14ac:dyDescent="0.35">
      <c r="N20395" s="25"/>
      <c r="R20395" s="2"/>
    </row>
    <row r="20396" spans="14:18" x14ac:dyDescent="0.35">
      <c r="N20396" s="25"/>
      <c r="R20396" s="2"/>
    </row>
    <row r="20397" spans="14:18" x14ac:dyDescent="0.35">
      <c r="N20397" s="25"/>
      <c r="R20397" s="2"/>
    </row>
    <row r="20398" spans="14:18" x14ac:dyDescent="0.35">
      <c r="N20398" s="25"/>
      <c r="R20398" s="2"/>
    </row>
    <row r="20399" spans="14:18" x14ac:dyDescent="0.35">
      <c r="N20399" s="25"/>
      <c r="R20399" s="2"/>
    </row>
    <row r="20400" spans="14:18" x14ac:dyDescent="0.35">
      <c r="N20400" s="25"/>
      <c r="R20400" s="2"/>
    </row>
    <row r="20401" spans="14:18" x14ac:dyDescent="0.35">
      <c r="N20401" s="25"/>
      <c r="R20401" s="2"/>
    </row>
    <row r="20402" spans="14:18" x14ac:dyDescent="0.35">
      <c r="N20402" s="25"/>
      <c r="R20402" s="2"/>
    </row>
    <row r="20403" spans="14:18" x14ac:dyDescent="0.35">
      <c r="N20403" s="25"/>
      <c r="R20403" s="2"/>
    </row>
    <row r="20404" spans="14:18" x14ac:dyDescent="0.35">
      <c r="N20404" s="25"/>
      <c r="R20404" s="2"/>
    </row>
    <row r="20405" spans="14:18" x14ac:dyDescent="0.35">
      <c r="N20405" s="25"/>
      <c r="R20405" s="2"/>
    </row>
    <row r="20406" spans="14:18" x14ac:dyDescent="0.35">
      <c r="N20406" s="25"/>
      <c r="R20406" s="2"/>
    </row>
    <row r="20407" spans="14:18" x14ac:dyDescent="0.35">
      <c r="N20407" s="25"/>
      <c r="R20407" s="2"/>
    </row>
    <row r="20408" spans="14:18" x14ac:dyDescent="0.35">
      <c r="N20408" s="25"/>
      <c r="R20408" s="2"/>
    </row>
    <row r="20409" spans="14:18" x14ac:dyDescent="0.35">
      <c r="N20409" s="25"/>
      <c r="R20409" s="2"/>
    </row>
    <row r="20410" spans="14:18" x14ac:dyDescent="0.35">
      <c r="N20410" s="25"/>
      <c r="R20410" s="2"/>
    </row>
    <row r="20411" spans="14:18" x14ac:dyDescent="0.35">
      <c r="N20411" s="25"/>
      <c r="R20411" s="2"/>
    </row>
    <row r="20412" spans="14:18" x14ac:dyDescent="0.35">
      <c r="N20412" s="25"/>
      <c r="R20412" s="2"/>
    </row>
    <row r="20413" spans="14:18" x14ac:dyDescent="0.35">
      <c r="N20413" s="25"/>
      <c r="R20413" s="2"/>
    </row>
    <row r="20414" spans="14:18" x14ac:dyDescent="0.35">
      <c r="N20414" s="25"/>
      <c r="R20414" s="2"/>
    </row>
    <row r="20415" spans="14:18" x14ac:dyDescent="0.35">
      <c r="N20415" s="25"/>
      <c r="R20415" s="2"/>
    </row>
    <row r="20416" spans="14:18" x14ac:dyDescent="0.35">
      <c r="N20416" s="25"/>
      <c r="R20416" s="2"/>
    </row>
    <row r="20417" spans="14:18" x14ac:dyDescent="0.35">
      <c r="N20417" s="25"/>
      <c r="R20417" s="2"/>
    </row>
    <row r="20418" spans="14:18" x14ac:dyDescent="0.35">
      <c r="N20418" s="25"/>
      <c r="R20418" s="2"/>
    </row>
    <row r="20419" spans="14:18" x14ac:dyDescent="0.35">
      <c r="N20419" s="25"/>
      <c r="R20419" s="2"/>
    </row>
    <row r="20420" spans="14:18" x14ac:dyDescent="0.35">
      <c r="N20420" s="25"/>
      <c r="R20420" s="2"/>
    </row>
    <row r="20421" spans="14:18" x14ac:dyDescent="0.35">
      <c r="N20421" s="25"/>
      <c r="R20421" s="2"/>
    </row>
    <row r="20422" spans="14:18" x14ac:dyDescent="0.35">
      <c r="N20422" s="25"/>
      <c r="R20422" s="2"/>
    </row>
    <row r="20423" spans="14:18" x14ac:dyDescent="0.35">
      <c r="N20423" s="25"/>
      <c r="R20423" s="2"/>
    </row>
    <row r="20424" spans="14:18" x14ac:dyDescent="0.35">
      <c r="N20424" s="25"/>
      <c r="R20424" s="2"/>
    </row>
    <row r="20425" spans="14:18" x14ac:dyDescent="0.35">
      <c r="N20425" s="25"/>
      <c r="R20425" s="2"/>
    </row>
    <row r="20426" spans="14:18" x14ac:dyDescent="0.35">
      <c r="N20426" s="25"/>
      <c r="R20426" s="2"/>
    </row>
    <row r="20427" spans="14:18" x14ac:dyDescent="0.35">
      <c r="N20427" s="25"/>
      <c r="R20427" s="2"/>
    </row>
    <row r="20428" spans="14:18" x14ac:dyDescent="0.35">
      <c r="N20428" s="25"/>
      <c r="R20428" s="2"/>
    </row>
    <row r="20429" spans="14:18" x14ac:dyDescent="0.35">
      <c r="N20429" s="25"/>
      <c r="R20429" s="2"/>
    </row>
    <row r="20430" spans="14:18" x14ac:dyDescent="0.35">
      <c r="N20430" s="25"/>
      <c r="R20430" s="2"/>
    </row>
    <row r="20431" spans="14:18" x14ac:dyDescent="0.35">
      <c r="N20431" s="25"/>
      <c r="R20431" s="2"/>
    </row>
    <row r="20432" spans="14:18" x14ac:dyDescent="0.35">
      <c r="N20432" s="25"/>
      <c r="R20432" s="2"/>
    </row>
    <row r="20433" spans="14:18" x14ac:dyDescent="0.35">
      <c r="N20433" s="25"/>
      <c r="R20433" s="2"/>
    </row>
    <row r="20434" spans="14:18" x14ac:dyDescent="0.35">
      <c r="N20434" s="25"/>
      <c r="R20434" s="2"/>
    </row>
    <row r="20435" spans="14:18" x14ac:dyDescent="0.35">
      <c r="N20435" s="25"/>
      <c r="R20435" s="2"/>
    </row>
    <row r="20436" spans="14:18" x14ac:dyDescent="0.35">
      <c r="N20436" s="25"/>
      <c r="R20436" s="2"/>
    </row>
    <row r="20437" spans="14:18" x14ac:dyDescent="0.35">
      <c r="N20437" s="25"/>
      <c r="R20437" s="2"/>
    </row>
    <row r="20438" spans="14:18" x14ac:dyDescent="0.35">
      <c r="N20438" s="25"/>
      <c r="R20438" s="2"/>
    </row>
    <row r="20439" spans="14:18" x14ac:dyDescent="0.35">
      <c r="N20439" s="25"/>
      <c r="R20439" s="2"/>
    </row>
    <row r="20440" spans="14:18" x14ac:dyDescent="0.35">
      <c r="N20440" s="25"/>
      <c r="R20440" s="2"/>
    </row>
    <row r="20441" spans="14:18" x14ac:dyDescent="0.35">
      <c r="N20441" s="25"/>
      <c r="R20441" s="2"/>
    </row>
    <row r="20442" spans="14:18" x14ac:dyDescent="0.35">
      <c r="N20442" s="25"/>
      <c r="R20442" s="2"/>
    </row>
    <row r="20443" spans="14:18" x14ac:dyDescent="0.35">
      <c r="N20443" s="25"/>
      <c r="R20443" s="2"/>
    </row>
    <row r="20444" spans="14:18" x14ac:dyDescent="0.35">
      <c r="N20444" s="25"/>
      <c r="R20444" s="2"/>
    </row>
    <row r="20445" spans="14:18" x14ac:dyDescent="0.35">
      <c r="N20445" s="25"/>
      <c r="R20445" s="2"/>
    </row>
    <row r="20446" spans="14:18" x14ac:dyDescent="0.35">
      <c r="N20446" s="25"/>
      <c r="R20446" s="2"/>
    </row>
    <row r="20447" spans="14:18" x14ac:dyDescent="0.35">
      <c r="N20447" s="25"/>
      <c r="R20447" s="2"/>
    </row>
    <row r="20448" spans="14:18" x14ac:dyDescent="0.35">
      <c r="N20448" s="25"/>
      <c r="R20448" s="2"/>
    </row>
    <row r="20449" spans="14:18" x14ac:dyDescent="0.35">
      <c r="N20449" s="25"/>
      <c r="R20449" s="2"/>
    </row>
    <row r="20450" spans="14:18" x14ac:dyDescent="0.35">
      <c r="N20450" s="25"/>
      <c r="R20450" s="2"/>
    </row>
    <row r="20451" spans="14:18" x14ac:dyDescent="0.35">
      <c r="N20451" s="25"/>
      <c r="R20451" s="2"/>
    </row>
    <row r="20452" spans="14:18" x14ac:dyDescent="0.35">
      <c r="N20452" s="25"/>
      <c r="R20452" s="2"/>
    </row>
    <row r="20453" spans="14:18" x14ac:dyDescent="0.35">
      <c r="N20453" s="25"/>
      <c r="R20453" s="2"/>
    </row>
    <row r="20454" spans="14:18" x14ac:dyDescent="0.35">
      <c r="N20454" s="25"/>
      <c r="R20454" s="2"/>
    </row>
    <row r="20455" spans="14:18" x14ac:dyDescent="0.35">
      <c r="N20455" s="25"/>
      <c r="R20455" s="2"/>
    </row>
    <row r="20456" spans="14:18" x14ac:dyDescent="0.35">
      <c r="N20456" s="25"/>
      <c r="R20456" s="2"/>
    </row>
    <row r="20457" spans="14:18" x14ac:dyDescent="0.35">
      <c r="N20457" s="25"/>
      <c r="R20457" s="2"/>
    </row>
    <row r="20458" spans="14:18" x14ac:dyDescent="0.35">
      <c r="N20458" s="25"/>
      <c r="R20458" s="2"/>
    </row>
    <row r="20459" spans="14:18" x14ac:dyDescent="0.35">
      <c r="N20459" s="25"/>
      <c r="R20459" s="2"/>
    </row>
    <row r="20460" spans="14:18" x14ac:dyDescent="0.35">
      <c r="N20460" s="25"/>
      <c r="R20460" s="2"/>
    </row>
    <row r="20461" spans="14:18" x14ac:dyDescent="0.35">
      <c r="N20461" s="25"/>
      <c r="R20461" s="2"/>
    </row>
    <row r="20462" spans="14:18" x14ac:dyDescent="0.35">
      <c r="N20462" s="25"/>
      <c r="R20462" s="2"/>
    </row>
    <row r="20463" spans="14:18" x14ac:dyDescent="0.35">
      <c r="N20463" s="25"/>
      <c r="R20463" s="2"/>
    </row>
    <row r="20464" spans="14:18" x14ac:dyDescent="0.35">
      <c r="N20464" s="25"/>
      <c r="R20464" s="2"/>
    </row>
    <row r="20465" spans="14:22" x14ac:dyDescent="0.35">
      <c r="N20465" s="25"/>
      <c r="R20465" s="2"/>
    </row>
    <row r="20466" spans="14:22" x14ac:dyDescent="0.35">
      <c r="N20466" s="25"/>
      <c r="R20466" s="2"/>
    </row>
    <row r="20467" spans="14:22" x14ac:dyDescent="0.35">
      <c r="N20467" s="25"/>
      <c r="R20467" s="2"/>
    </row>
    <row r="20468" spans="14:22" x14ac:dyDescent="0.35">
      <c r="N20468" s="25"/>
      <c r="R20468" s="2"/>
    </row>
    <row r="20469" spans="14:22" x14ac:dyDescent="0.35">
      <c r="N20469" s="25"/>
      <c r="R20469" s="2"/>
    </row>
    <row r="20470" spans="14:22" x14ac:dyDescent="0.35">
      <c r="N20470" s="25"/>
      <c r="R20470" s="2"/>
    </row>
    <row r="20471" spans="14:22" x14ac:dyDescent="0.35">
      <c r="N20471" s="25"/>
      <c r="R20471" s="2"/>
    </row>
    <row r="20472" spans="14:22" x14ac:dyDescent="0.35">
      <c r="N20472" s="25"/>
      <c r="R20472" s="2"/>
    </row>
    <row r="20473" spans="14:22" x14ac:dyDescent="0.35">
      <c r="N20473" s="25"/>
      <c r="R20473" s="2"/>
    </row>
    <row r="20474" spans="14:22" x14ac:dyDescent="0.35">
      <c r="N20474" s="25"/>
      <c r="R20474" s="2"/>
    </row>
    <row r="20475" spans="14:22" x14ac:dyDescent="0.35">
      <c r="N20475" s="25"/>
      <c r="R20475" s="2"/>
    </row>
    <row r="20476" spans="14:22" x14ac:dyDescent="0.35">
      <c r="N20476" s="25"/>
      <c r="R20476" s="2"/>
    </row>
    <row r="20477" spans="14:22" x14ac:dyDescent="0.35">
      <c r="N20477" s="25"/>
      <c r="R20477" s="2"/>
    </row>
    <row r="20478" spans="14:22" x14ac:dyDescent="0.35">
      <c r="N20478" s="25"/>
      <c r="R20478" s="2"/>
    </row>
    <row r="20479" spans="14:22" x14ac:dyDescent="0.35">
      <c r="N20479" s="25"/>
      <c r="R20479" s="2"/>
    </row>
    <row r="20480" spans="14:22" x14ac:dyDescent="0.35">
      <c r="N20480" s="25"/>
      <c r="R20480" s="2"/>
      <c r="U20480" s="5"/>
      <c r="V20480" s="6"/>
    </row>
    <row r="20481" spans="14:18" x14ac:dyDescent="0.35">
      <c r="N20481" s="25"/>
      <c r="R20481" s="2"/>
    </row>
    <row r="20482" spans="14:18" x14ac:dyDescent="0.35">
      <c r="N20482" s="25"/>
      <c r="R20482" s="2"/>
    </row>
    <row r="20483" spans="14:18" x14ac:dyDescent="0.35">
      <c r="N20483" s="25"/>
      <c r="R20483" s="2"/>
    </row>
    <row r="20484" spans="14:18" x14ac:dyDescent="0.35">
      <c r="N20484" s="25"/>
      <c r="R20484" s="2"/>
    </row>
    <row r="20485" spans="14:18" x14ac:dyDescent="0.35">
      <c r="N20485" s="25"/>
      <c r="R20485" s="2"/>
    </row>
    <row r="20486" spans="14:18" x14ac:dyDescent="0.35">
      <c r="N20486" s="25"/>
      <c r="R20486" s="2"/>
    </row>
    <row r="20487" spans="14:18" x14ac:dyDescent="0.35">
      <c r="N20487" s="25"/>
      <c r="R20487" s="2"/>
    </row>
    <row r="20488" spans="14:18" x14ac:dyDescent="0.35">
      <c r="N20488" s="25"/>
      <c r="R20488" s="2"/>
    </row>
    <row r="20489" spans="14:18" x14ac:dyDescent="0.35">
      <c r="N20489" s="25"/>
      <c r="R20489" s="2"/>
    </row>
    <row r="20490" spans="14:18" x14ac:dyDescent="0.35">
      <c r="N20490" s="25"/>
      <c r="R20490" s="2"/>
    </row>
    <row r="20491" spans="14:18" x14ac:dyDescent="0.35">
      <c r="N20491" s="25"/>
      <c r="R20491" s="2"/>
    </row>
    <row r="20492" spans="14:18" x14ac:dyDescent="0.35">
      <c r="N20492" s="25"/>
      <c r="R20492" s="2"/>
    </row>
    <row r="20493" spans="14:18" x14ac:dyDescent="0.35">
      <c r="N20493" s="25"/>
      <c r="R20493" s="2"/>
    </row>
    <row r="20494" spans="14:18" x14ac:dyDescent="0.35">
      <c r="N20494" s="25"/>
      <c r="R20494" s="2"/>
    </row>
    <row r="20495" spans="14:18" x14ac:dyDescent="0.35">
      <c r="N20495" s="25"/>
      <c r="R20495" s="2"/>
    </row>
    <row r="20496" spans="14:18" x14ac:dyDescent="0.35">
      <c r="N20496" s="25"/>
      <c r="R20496" s="2"/>
    </row>
    <row r="20497" spans="14:18" x14ac:dyDescent="0.35">
      <c r="N20497" s="25"/>
      <c r="R20497" s="2"/>
    </row>
    <row r="20498" spans="14:18" x14ac:dyDescent="0.35">
      <c r="N20498" s="25"/>
      <c r="R20498" s="2"/>
    </row>
    <row r="20499" spans="14:18" x14ac:dyDescent="0.35">
      <c r="N20499" s="25"/>
      <c r="R20499" s="2"/>
    </row>
    <row r="20500" spans="14:18" x14ac:dyDescent="0.35">
      <c r="N20500" s="25"/>
      <c r="R20500" s="2"/>
    </row>
    <row r="20501" spans="14:18" x14ac:dyDescent="0.35">
      <c r="N20501" s="25"/>
      <c r="R20501" s="2"/>
    </row>
    <row r="20502" spans="14:18" x14ac:dyDescent="0.35">
      <c r="N20502" s="25"/>
      <c r="R20502" s="2"/>
    </row>
    <row r="20503" spans="14:18" x14ac:dyDescent="0.35">
      <c r="N20503" s="25"/>
      <c r="R20503" s="2"/>
    </row>
    <row r="20504" spans="14:18" x14ac:dyDescent="0.35">
      <c r="N20504" s="25"/>
      <c r="R20504" s="2"/>
    </row>
    <row r="20505" spans="14:18" x14ac:dyDescent="0.35">
      <c r="N20505" s="25"/>
      <c r="R20505" s="2"/>
    </row>
    <row r="20506" spans="14:18" x14ac:dyDescent="0.35">
      <c r="N20506" s="25"/>
      <c r="R20506" s="2"/>
    </row>
    <row r="20507" spans="14:18" x14ac:dyDescent="0.35">
      <c r="N20507" s="25"/>
      <c r="R20507" s="2"/>
    </row>
    <row r="20508" spans="14:18" x14ac:dyDescent="0.35">
      <c r="N20508" s="25"/>
      <c r="R20508" s="2"/>
    </row>
    <row r="20509" spans="14:18" x14ac:dyDescent="0.35">
      <c r="N20509" s="25"/>
      <c r="R20509" s="2"/>
    </row>
    <row r="20510" spans="14:18" x14ac:dyDescent="0.35">
      <c r="N20510" s="25"/>
      <c r="R20510" s="2"/>
    </row>
    <row r="20511" spans="14:18" x14ac:dyDescent="0.35">
      <c r="N20511" s="25"/>
      <c r="R20511" s="2"/>
    </row>
    <row r="20512" spans="14:18" x14ac:dyDescent="0.35">
      <c r="N20512" s="25"/>
      <c r="R20512" s="2"/>
    </row>
    <row r="20513" spans="14:18" x14ac:dyDescent="0.35">
      <c r="N20513" s="25"/>
      <c r="R20513" s="2"/>
    </row>
    <row r="20514" spans="14:18" x14ac:dyDescent="0.35">
      <c r="N20514" s="25"/>
      <c r="R20514" s="2"/>
    </row>
    <row r="20515" spans="14:18" x14ac:dyDescent="0.35">
      <c r="N20515" s="25"/>
      <c r="R20515" s="2"/>
    </row>
    <row r="20516" spans="14:18" x14ac:dyDescent="0.35">
      <c r="N20516" s="25"/>
      <c r="R20516" s="2"/>
    </row>
    <row r="20517" spans="14:18" x14ac:dyDescent="0.35">
      <c r="N20517" s="25"/>
      <c r="R20517" s="2"/>
    </row>
    <row r="20518" spans="14:18" x14ac:dyDescent="0.35">
      <c r="N20518" s="25"/>
      <c r="R20518" s="2"/>
    </row>
    <row r="20519" spans="14:18" x14ac:dyDescent="0.35">
      <c r="N20519" s="25"/>
      <c r="R20519" s="2"/>
    </row>
    <row r="20520" spans="14:18" x14ac:dyDescent="0.35">
      <c r="N20520" s="25"/>
      <c r="R20520" s="2"/>
    </row>
    <row r="20521" spans="14:18" x14ac:dyDescent="0.35">
      <c r="N20521" s="25"/>
      <c r="R20521" s="2"/>
    </row>
    <row r="20522" spans="14:18" x14ac:dyDescent="0.35">
      <c r="N20522" s="25"/>
      <c r="R20522" s="2"/>
    </row>
    <row r="20523" spans="14:18" x14ac:dyDescent="0.35">
      <c r="N20523" s="25"/>
      <c r="R20523" s="2"/>
    </row>
    <row r="20524" spans="14:18" x14ac:dyDescent="0.35">
      <c r="N20524" s="25"/>
      <c r="R20524" s="2"/>
    </row>
    <row r="20525" spans="14:18" x14ac:dyDescent="0.35">
      <c r="N20525" s="25"/>
      <c r="R20525" s="2"/>
    </row>
    <row r="20526" spans="14:18" x14ac:dyDescent="0.35">
      <c r="N20526" s="25"/>
      <c r="R20526" s="2"/>
    </row>
    <row r="20527" spans="14:18" x14ac:dyDescent="0.35">
      <c r="N20527" s="25"/>
      <c r="R20527" s="2"/>
    </row>
    <row r="20528" spans="14:18" x14ac:dyDescent="0.35">
      <c r="N20528" s="25"/>
      <c r="R20528" s="2"/>
    </row>
    <row r="20529" spans="14:18" x14ac:dyDescent="0.35">
      <c r="N20529" s="25"/>
      <c r="R20529" s="2"/>
    </row>
    <row r="20530" spans="14:18" x14ac:dyDescent="0.35">
      <c r="N20530" s="25"/>
      <c r="R20530" s="2"/>
    </row>
    <row r="20531" spans="14:18" x14ac:dyDescent="0.35">
      <c r="N20531" s="25"/>
      <c r="R20531" s="2"/>
    </row>
    <row r="20532" spans="14:18" x14ac:dyDescent="0.35">
      <c r="N20532" s="25"/>
      <c r="R20532" s="2"/>
    </row>
    <row r="20533" spans="14:18" x14ac:dyDescent="0.35">
      <c r="N20533" s="25"/>
      <c r="R20533" s="2"/>
    </row>
    <row r="20534" spans="14:18" x14ac:dyDescent="0.35">
      <c r="N20534" s="25"/>
      <c r="R20534" s="2"/>
    </row>
    <row r="20535" spans="14:18" x14ac:dyDescent="0.35">
      <c r="N20535" s="25"/>
      <c r="R20535" s="2"/>
    </row>
    <row r="20536" spans="14:18" x14ac:dyDescent="0.35">
      <c r="N20536" s="25"/>
      <c r="R20536" s="2"/>
    </row>
    <row r="20537" spans="14:18" x14ac:dyDescent="0.35">
      <c r="N20537" s="25"/>
      <c r="R20537" s="2"/>
    </row>
    <row r="20538" spans="14:18" x14ac:dyDescent="0.35">
      <c r="N20538" s="25"/>
      <c r="R20538" s="2"/>
    </row>
    <row r="20539" spans="14:18" x14ac:dyDescent="0.35">
      <c r="N20539" s="25"/>
      <c r="R20539" s="2"/>
    </row>
    <row r="20540" spans="14:18" x14ac:dyDescent="0.35">
      <c r="N20540" s="25"/>
      <c r="R20540" s="2"/>
    </row>
    <row r="20541" spans="14:18" x14ac:dyDescent="0.35">
      <c r="N20541" s="25"/>
      <c r="R20541" s="2"/>
    </row>
    <row r="20542" spans="14:18" x14ac:dyDescent="0.35">
      <c r="N20542" s="25"/>
      <c r="R20542" s="2"/>
    </row>
    <row r="20543" spans="14:18" x14ac:dyDescent="0.35">
      <c r="N20543" s="25"/>
      <c r="R20543" s="2"/>
    </row>
    <row r="20544" spans="14:18" x14ac:dyDescent="0.35">
      <c r="N20544" s="25"/>
      <c r="R20544" s="2"/>
    </row>
    <row r="20545" spans="14:18" x14ac:dyDescent="0.35">
      <c r="N20545" s="25"/>
      <c r="R20545" s="2"/>
    </row>
    <row r="20546" spans="14:18" x14ac:dyDescent="0.35">
      <c r="N20546" s="25"/>
      <c r="R20546" s="2"/>
    </row>
    <row r="20547" spans="14:18" x14ac:dyDescent="0.35">
      <c r="N20547" s="25"/>
      <c r="R20547" s="2"/>
    </row>
    <row r="20548" spans="14:18" x14ac:dyDescent="0.35">
      <c r="N20548" s="25"/>
      <c r="R20548" s="2"/>
    </row>
    <row r="20549" spans="14:18" x14ac:dyDescent="0.35">
      <c r="N20549" s="25"/>
      <c r="R20549" s="2"/>
    </row>
    <row r="20550" spans="14:18" x14ac:dyDescent="0.35">
      <c r="N20550" s="25"/>
      <c r="R20550" s="2"/>
    </row>
    <row r="20551" spans="14:18" x14ac:dyDescent="0.35">
      <c r="N20551" s="25"/>
      <c r="R20551" s="2"/>
    </row>
    <row r="20552" spans="14:18" x14ac:dyDescent="0.35">
      <c r="N20552" s="25"/>
      <c r="R20552" s="2"/>
    </row>
    <row r="20553" spans="14:18" x14ac:dyDescent="0.35">
      <c r="N20553" s="25"/>
      <c r="R20553" s="2"/>
    </row>
    <row r="20554" spans="14:18" x14ac:dyDescent="0.35">
      <c r="N20554" s="25"/>
      <c r="R20554" s="2"/>
    </row>
    <row r="20555" spans="14:18" x14ac:dyDescent="0.35">
      <c r="N20555" s="25"/>
      <c r="R20555" s="2"/>
    </row>
    <row r="20556" spans="14:18" x14ac:dyDescent="0.35">
      <c r="N20556" s="25"/>
      <c r="R20556" s="2"/>
    </row>
    <row r="20557" spans="14:18" x14ac:dyDescent="0.35">
      <c r="N20557" s="25"/>
      <c r="R20557" s="2"/>
    </row>
    <row r="20558" spans="14:18" x14ac:dyDescent="0.35">
      <c r="N20558" s="25"/>
      <c r="R20558" s="2"/>
    </row>
    <row r="20559" spans="14:18" x14ac:dyDescent="0.35">
      <c r="N20559" s="25"/>
      <c r="R20559" s="2"/>
    </row>
    <row r="20560" spans="14:18" x14ac:dyDescent="0.35">
      <c r="N20560" s="25"/>
      <c r="R20560" s="2"/>
    </row>
    <row r="20561" spans="14:22" x14ac:dyDescent="0.35">
      <c r="N20561" s="25"/>
      <c r="R20561" s="2"/>
    </row>
    <row r="20562" spans="14:22" x14ac:dyDescent="0.35">
      <c r="N20562" s="25"/>
      <c r="R20562" s="2"/>
    </row>
    <row r="20563" spans="14:22" x14ac:dyDescent="0.35">
      <c r="N20563" s="25"/>
      <c r="R20563" s="2"/>
    </row>
    <row r="20564" spans="14:22" x14ac:dyDescent="0.35">
      <c r="N20564" s="25"/>
      <c r="R20564" s="2"/>
    </row>
    <row r="20565" spans="14:22" x14ac:dyDescent="0.35">
      <c r="N20565" s="25"/>
      <c r="R20565" s="2"/>
    </row>
    <row r="20566" spans="14:22" x14ac:dyDescent="0.35">
      <c r="N20566" s="25"/>
      <c r="R20566" s="2"/>
    </row>
    <row r="20567" spans="14:22" x14ac:dyDescent="0.35">
      <c r="N20567" s="25"/>
      <c r="R20567" s="2"/>
    </row>
    <row r="20568" spans="14:22" x14ac:dyDescent="0.35">
      <c r="N20568" s="25"/>
      <c r="R20568" s="2"/>
    </row>
    <row r="20569" spans="14:22" x14ac:dyDescent="0.35">
      <c r="N20569" s="25"/>
      <c r="R20569" s="2"/>
    </row>
    <row r="20570" spans="14:22" x14ac:dyDescent="0.35">
      <c r="N20570" s="25"/>
      <c r="R20570" s="2"/>
    </row>
    <row r="20571" spans="14:22" x14ac:dyDescent="0.35">
      <c r="N20571" s="25"/>
      <c r="R20571" s="2"/>
    </row>
    <row r="20572" spans="14:22" x14ac:dyDescent="0.35">
      <c r="N20572" s="25"/>
      <c r="R20572" s="2"/>
    </row>
    <row r="20573" spans="14:22" x14ac:dyDescent="0.35">
      <c r="N20573" s="25"/>
      <c r="R20573" s="2"/>
    </row>
    <row r="20574" spans="14:22" x14ac:dyDescent="0.35">
      <c r="N20574" s="25"/>
      <c r="R20574" s="2"/>
    </row>
    <row r="20575" spans="14:22" x14ac:dyDescent="0.35">
      <c r="N20575" s="25"/>
      <c r="R20575" s="2"/>
    </row>
    <row r="20576" spans="14:22" x14ac:dyDescent="0.35">
      <c r="N20576" s="25"/>
      <c r="R20576" s="2"/>
      <c r="U20576" s="5"/>
      <c r="V20576" s="6"/>
    </row>
    <row r="20577" spans="14:18" x14ac:dyDescent="0.35">
      <c r="N20577" s="25"/>
      <c r="R20577" s="2"/>
    </row>
    <row r="20578" spans="14:18" x14ac:dyDescent="0.35">
      <c r="N20578" s="25"/>
      <c r="R20578" s="2"/>
    </row>
    <row r="20579" spans="14:18" x14ac:dyDescent="0.35">
      <c r="N20579" s="25"/>
      <c r="R20579" s="2"/>
    </row>
    <row r="20580" spans="14:18" x14ac:dyDescent="0.35">
      <c r="N20580" s="25"/>
      <c r="R20580" s="2"/>
    </row>
    <row r="20581" spans="14:18" x14ac:dyDescent="0.35">
      <c r="N20581" s="25"/>
      <c r="R20581" s="2"/>
    </row>
    <row r="20582" spans="14:18" x14ac:dyDescent="0.35">
      <c r="N20582" s="25"/>
      <c r="R20582" s="2"/>
    </row>
    <row r="20583" spans="14:18" x14ac:dyDescent="0.35">
      <c r="N20583" s="25"/>
      <c r="R20583" s="2"/>
    </row>
    <row r="20584" spans="14:18" x14ac:dyDescent="0.35">
      <c r="N20584" s="25"/>
      <c r="R20584" s="2"/>
    </row>
    <row r="20585" spans="14:18" x14ac:dyDescent="0.35">
      <c r="N20585" s="25"/>
      <c r="R20585" s="2"/>
    </row>
    <row r="20586" spans="14:18" x14ac:dyDescent="0.35">
      <c r="N20586" s="25"/>
      <c r="R20586" s="2"/>
    </row>
    <row r="20587" spans="14:18" x14ac:dyDescent="0.35">
      <c r="N20587" s="25"/>
      <c r="R20587" s="2"/>
    </row>
    <row r="20588" spans="14:18" x14ac:dyDescent="0.35">
      <c r="N20588" s="25"/>
      <c r="R20588" s="2"/>
    </row>
    <row r="20589" spans="14:18" x14ac:dyDescent="0.35">
      <c r="N20589" s="25"/>
      <c r="R20589" s="2"/>
    </row>
    <row r="20590" spans="14:18" x14ac:dyDescent="0.35">
      <c r="N20590" s="25"/>
      <c r="R20590" s="2"/>
    </row>
    <row r="20591" spans="14:18" x14ac:dyDescent="0.35">
      <c r="N20591" s="25"/>
      <c r="R20591" s="2"/>
    </row>
    <row r="20592" spans="14:18" x14ac:dyDescent="0.35">
      <c r="N20592" s="25"/>
      <c r="R20592" s="2"/>
    </row>
    <row r="20593" spans="14:18" x14ac:dyDescent="0.35">
      <c r="N20593" s="25"/>
      <c r="R20593" s="2"/>
    </row>
    <row r="20594" spans="14:18" x14ac:dyDescent="0.35">
      <c r="N20594" s="25"/>
      <c r="R20594" s="2"/>
    </row>
    <row r="20595" spans="14:18" x14ac:dyDescent="0.35">
      <c r="N20595" s="25"/>
      <c r="R20595" s="2"/>
    </row>
    <row r="20596" spans="14:18" x14ac:dyDescent="0.35">
      <c r="N20596" s="25"/>
      <c r="R20596" s="2"/>
    </row>
    <row r="20597" spans="14:18" x14ac:dyDescent="0.35">
      <c r="N20597" s="25"/>
      <c r="R20597" s="2"/>
    </row>
    <row r="20598" spans="14:18" x14ac:dyDescent="0.35">
      <c r="N20598" s="25"/>
      <c r="R20598" s="2"/>
    </row>
    <row r="20599" spans="14:18" x14ac:dyDescent="0.35">
      <c r="N20599" s="25"/>
      <c r="R20599" s="2"/>
    </row>
    <row r="20600" spans="14:18" x14ac:dyDescent="0.35">
      <c r="N20600" s="25"/>
      <c r="R20600" s="2"/>
    </row>
    <row r="20601" spans="14:18" x14ac:dyDescent="0.35">
      <c r="N20601" s="25"/>
      <c r="R20601" s="2"/>
    </row>
    <row r="20602" spans="14:18" x14ac:dyDescent="0.35">
      <c r="N20602" s="25"/>
      <c r="R20602" s="2"/>
    </row>
    <row r="20603" spans="14:18" x14ac:dyDescent="0.35">
      <c r="N20603" s="25"/>
      <c r="R20603" s="2"/>
    </row>
    <row r="20604" spans="14:18" x14ac:dyDescent="0.35">
      <c r="N20604" s="25"/>
      <c r="R20604" s="2"/>
    </row>
    <row r="20605" spans="14:18" x14ac:dyDescent="0.35">
      <c r="N20605" s="25"/>
      <c r="R20605" s="2"/>
    </row>
    <row r="20606" spans="14:18" x14ac:dyDescent="0.35">
      <c r="N20606" s="25"/>
      <c r="R20606" s="2"/>
    </row>
    <row r="20607" spans="14:18" x14ac:dyDescent="0.35">
      <c r="N20607" s="25"/>
      <c r="R20607" s="2"/>
    </row>
    <row r="20608" spans="14:18" x14ac:dyDescent="0.35">
      <c r="N20608" s="25"/>
      <c r="R20608" s="2"/>
    </row>
    <row r="20609" spans="14:18" x14ac:dyDescent="0.35">
      <c r="N20609" s="25"/>
      <c r="R20609" s="2"/>
    </row>
    <row r="20610" spans="14:18" x14ac:dyDescent="0.35">
      <c r="N20610" s="25"/>
      <c r="R20610" s="2"/>
    </row>
    <row r="20611" spans="14:18" x14ac:dyDescent="0.35">
      <c r="N20611" s="25"/>
      <c r="R20611" s="2"/>
    </row>
    <row r="20612" spans="14:18" x14ac:dyDescent="0.35">
      <c r="N20612" s="25"/>
      <c r="R20612" s="2"/>
    </row>
    <row r="20613" spans="14:18" x14ac:dyDescent="0.35">
      <c r="N20613" s="25"/>
      <c r="R20613" s="2"/>
    </row>
    <row r="20614" spans="14:18" x14ac:dyDescent="0.35">
      <c r="N20614" s="25"/>
      <c r="R20614" s="2"/>
    </row>
    <row r="20615" spans="14:18" x14ac:dyDescent="0.35">
      <c r="N20615" s="25"/>
      <c r="R20615" s="2"/>
    </row>
    <row r="20616" spans="14:18" x14ac:dyDescent="0.35">
      <c r="N20616" s="25"/>
      <c r="R20616" s="2"/>
    </row>
    <row r="20617" spans="14:18" x14ac:dyDescent="0.35">
      <c r="N20617" s="25"/>
      <c r="R20617" s="2"/>
    </row>
    <row r="20618" spans="14:18" x14ac:dyDescent="0.35">
      <c r="N20618" s="25"/>
      <c r="R20618" s="2"/>
    </row>
    <row r="20619" spans="14:18" x14ac:dyDescent="0.35">
      <c r="N20619" s="25"/>
      <c r="R20619" s="2"/>
    </row>
    <row r="20620" spans="14:18" x14ac:dyDescent="0.35">
      <c r="N20620" s="25"/>
      <c r="R20620" s="2"/>
    </row>
    <row r="20621" spans="14:18" x14ac:dyDescent="0.35">
      <c r="N20621" s="25"/>
      <c r="R20621" s="2"/>
    </row>
    <row r="20622" spans="14:18" x14ac:dyDescent="0.35">
      <c r="N20622" s="25"/>
      <c r="R20622" s="2"/>
    </row>
    <row r="20623" spans="14:18" x14ac:dyDescent="0.35">
      <c r="N20623" s="25"/>
      <c r="R20623" s="2"/>
    </row>
    <row r="20624" spans="14:18" x14ac:dyDescent="0.35">
      <c r="N20624" s="25"/>
      <c r="R20624" s="2"/>
    </row>
    <row r="20625" spans="14:18" x14ac:dyDescent="0.35">
      <c r="N20625" s="25"/>
      <c r="R20625" s="2"/>
    </row>
    <row r="20626" spans="14:18" x14ac:dyDescent="0.35">
      <c r="N20626" s="25"/>
      <c r="R20626" s="2"/>
    </row>
    <row r="20627" spans="14:18" x14ac:dyDescent="0.35">
      <c r="N20627" s="25"/>
      <c r="R20627" s="2"/>
    </row>
    <row r="20628" spans="14:18" x14ac:dyDescent="0.35">
      <c r="N20628" s="25"/>
      <c r="R20628" s="2"/>
    </row>
    <row r="20629" spans="14:18" x14ac:dyDescent="0.35">
      <c r="N20629" s="25"/>
      <c r="R20629" s="2"/>
    </row>
    <row r="20630" spans="14:18" x14ac:dyDescent="0.35">
      <c r="N20630" s="25"/>
      <c r="R20630" s="2"/>
    </row>
    <row r="20631" spans="14:18" x14ac:dyDescent="0.35">
      <c r="N20631" s="25"/>
      <c r="R20631" s="2"/>
    </row>
    <row r="20632" spans="14:18" x14ac:dyDescent="0.35">
      <c r="N20632" s="25"/>
      <c r="R20632" s="2"/>
    </row>
    <row r="20633" spans="14:18" x14ac:dyDescent="0.35">
      <c r="N20633" s="25"/>
      <c r="R20633" s="2"/>
    </row>
    <row r="20634" spans="14:18" x14ac:dyDescent="0.35">
      <c r="N20634" s="25"/>
      <c r="R20634" s="2"/>
    </row>
    <row r="20635" spans="14:18" x14ac:dyDescent="0.35">
      <c r="N20635" s="25"/>
      <c r="R20635" s="2"/>
    </row>
    <row r="20636" spans="14:18" x14ac:dyDescent="0.35">
      <c r="N20636" s="25"/>
      <c r="R20636" s="2"/>
    </row>
    <row r="20637" spans="14:18" x14ac:dyDescent="0.35">
      <c r="N20637" s="25"/>
      <c r="R20637" s="2"/>
    </row>
    <row r="20638" spans="14:18" x14ac:dyDescent="0.35">
      <c r="N20638" s="25"/>
      <c r="R20638" s="2"/>
    </row>
    <row r="20639" spans="14:18" x14ac:dyDescent="0.35">
      <c r="N20639" s="25"/>
      <c r="R20639" s="2"/>
    </row>
    <row r="20640" spans="14:18" x14ac:dyDescent="0.35">
      <c r="N20640" s="25"/>
      <c r="R20640" s="2"/>
    </row>
    <row r="20641" spans="14:18" x14ac:dyDescent="0.35">
      <c r="N20641" s="25"/>
      <c r="R20641" s="2"/>
    </row>
    <row r="20642" spans="14:18" x14ac:dyDescent="0.35">
      <c r="N20642" s="25"/>
      <c r="R20642" s="2"/>
    </row>
    <row r="20643" spans="14:18" x14ac:dyDescent="0.35">
      <c r="N20643" s="25"/>
      <c r="R20643" s="2"/>
    </row>
    <row r="20644" spans="14:18" x14ac:dyDescent="0.35">
      <c r="N20644" s="25"/>
      <c r="R20644" s="2"/>
    </row>
    <row r="20645" spans="14:18" x14ac:dyDescent="0.35">
      <c r="N20645" s="25"/>
      <c r="R20645" s="2"/>
    </row>
    <row r="20646" spans="14:18" x14ac:dyDescent="0.35">
      <c r="N20646" s="25"/>
      <c r="R20646" s="2"/>
    </row>
    <row r="20647" spans="14:18" x14ac:dyDescent="0.35">
      <c r="N20647" s="25"/>
      <c r="R20647" s="2"/>
    </row>
    <row r="20648" spans="14:18" x14ac:dyDescent="0.35">
      <c r="N20648" s="25"/>
      <c r="R20648" s="2"/>
    </row>
    <row r="20649" spans="14:18" x14ac:dyDescent="0.35">
      <c r="N20649" s="25"/>
      <c r="R20649" s="2"/>
    </row>
    <row r="20650" spans="14:18" x14ac:dyDescent="0.35">
      <c r="N20650" s="25"/>
      <c r="R20650" s="2"/>
    </row>
    <row r="20651" spans="14:18" x14ac:dyDescent="0.35">
      <c r="N20651" s="25"/>
      <c r="R20651" s="2"/>
    </row>
    <row r="20652" spans="14:18" x14ac:dyDescent="0.35">
      <c r="N20652" s="25"/>
      <c r="R20652" s="2"/>
    </row>
    <row r="20653" spans="14:18" x14ac:dyDescent="0.35">
      <c r="N20653" s="25"/>
      <c r="R20653" s="2"/>
    </row>
    <row r="20654" spans="14:18" x14ac:dyDescent="0.35">
      <c r="N20654" s="25"/>
      <c r="R20654" s="2"/>
    </row>
    <row r="20655" spans="14:18" x14ac:dyDescent="0.35">
      <c r="N20655" s="25"/>
      <c r="R20655" s="2"/>
    </row>
    <row r="20656" spans="14:18" x14ac:dyDescent="0.35">
      <c r="N20656" s="25"/>
      <c r="R20656" s="2"/>
    </row>
    <row r="20657" spans="14:22" x14ac:dyDescent="0.35">
      <c r="N20657" s="25"/>
      <c r="R20657" s="2"/>
    </row>
    <row r="20658" spans="14:22" x14ac:dyDescent="0.35">
      <c r="N20658" s="25"/>
      <c r="R20658" s="2"/>
    </row>
    <row r="20659" spans="14:22" x14ac:dyDescent="0.35">
      <c r="N20659" s="25"/>
      <c r="R20659" s="2"/>
    </row>
    <row r="20660" spans="14:22" x14ac:dyDescent="0.35">
      <c r="N20660" s="25"/>
      <c r="R20660" s="2"/>
    </row>
    <row r="20661" spans="14:22" x14ac:dyDescent="0.35">
      <c r="N20661" s="25"/>
      <c r="R20661" s="2"/>
    </row>
    <row r="20662" spans="14:22" x14ac:dyDescent="0.35">
      <c r="N20662" s="25"/>
      <c r="R20662" s="2"/>
    </row>
    <row r="20663" spans="14:22" x14ac:dyDescent="0.35">
      <c r="N20663" s="25"/>
      <c r="R20663" s="2"/>
    </row>
    <row r="20664" spans="14:22" x14ac:dyDescent="0.35">
      <c r="N20664" s="25"/>
      <c r="R20664" s="2"/>
    </row>
    <row r="20665" spans="14:22" x14ac:dyDescent="0.35">
      <c r="N20665" s="25"/>
      <c r="R20665" s="2"/>
    </row>
    <row r="20666" spans="14:22" x14ac:dyDescent="0.35">
      <c r="N20666" s="25"/>
      <c r="R20666" s="2"/>
    </row>
    <row r="20667" spans="14:22" x14ac:dyDescent="0.35">
      <c r="N20667" s="25"/>
      <c r="R20667" s="2"/>
    </row>
    <row r="20668" spans="14:22" x14ac:dyDescent="0.35">
      <c r="N20668" s="25"/>
      <c r="R20668" s="2"/>
    </row>
    <row r="20669" spans="14:22" x14ac:dyDescent="0.35">
      <c r="N20669" s="25"/>
      <c r="R20669" s="2"/>
    </row>
    <row r="20670" spans="14:22" x14ac:dyDescent="0.35">
      <c r="N20670" s="25"/>
      <c r="R20670" s="2"/>
    </row>
    <row r="20671" spans="14:22" x14ac:dyDescent="0.35">
      <c r="N20671" s="25"/>
      <c r="R20671" s="2"/>
    </row>
    <row r="20672" spans="14:22" x14ac:dyDescent="0.35">
      <c r="N20672" s="25"/>
      <c r="R20672" s="2"/>
      <c r="U20672" s="5"/>
      <c r="V20672" s="6"/>
    </row>
    <row r="20673" spans="14:18" x14ac:dyDescent="0.35">
      <c r="N20673" s="25"/>
      <c r="R20673" s="2"/>
    </row>
    <row r="20674" spans="14:18" x14ac:dyDescent="0.35">
      <c r="N20674" s="25"/>
      <c r="R20674" s="2"/>
    </row>
    <row r="20675" spans="14:18" x14ac:dyDescent="0.35">
      <c r="N20675" s="25"/>
      <c r="R20675" s="2"/>
    </row>
    <row r="20676" spans="14:18" x14ac:dyDescent="0.35">
      <c r="N20676" s="25"/>
      <c r="R20676" s="2"/>
    </row>
    <row r="20677" spans="14:18" x14ac:dyDescent="0.35">
      <c r="N20677" s="25"/>
      <c r="R20677" s="2"/>
    </row>
    <row r="20678" spans="14:18" x14ac:dyDescent="0.35">
      <c r="N20678" s="25"/>
      <c r="R20678" s="2"/>
    </row>
    <row r="20679" spans="14:18" x14ac:dyDescent="0.35">
      <c r="N20679" s="25"/>
      <c r="R20679" s="2"/>
    </row>
    <row r="20680" spans="14:18" x14ac:dyDescent="0.35">
      <c r="N20680" s="25"/>
      <c r="R20680" s="2"/>
    </row>
    <row r="20681" spans="14:18" x14ac:dyDescent="0.35">
      <c r="N20681" s="25"/>
      <c r="R20681" s="2"/>
    </row>
    <row r="20682" spans="14:18" x14ac:dyDescent="0.35">
      <c r="N20682" s="25"/>
      <c r="R20682" s="2"/>
    </row>
    <row r="20683" spans="14:18" x14ac:dyDescent="0.35">
      <c r="N20683" s="25"/>
      <c r="R20683" s="2"/>
    </row>
    <row r="20684" spans="14:18" x14ac:dyDescent="0.35">
      <c r="N20684" s="25"/>
      <c r="R20684" s="2"/>
    </row>
    <row r="20685" spans="14:18" x14ac:dyDescent="0.35">
      <c r="N20685" s="25"/>
      <c r="R20685" s="2"/>
    </row>
    <row r="20686" spans="14:18" x14ac:dyDescent="0.35">
      <c r="N20686" s="25"/>
      <c r="R20686" s="2"/>
    </row>
    <row r="20687" spans="14:18" x14ac:dyDescent="0.35">
      <c r="N20687" s="25"/>
      <c r="R20687" s="2"/>
    </row>
    <row r="20688" spans="14:18" x14ac:dyDescent="0.35">
      <c r="N20688" s="25"/>
      <c r="R20688" s="2"/>
    </row>
    <row r="20689" spans="14:18" x14ac:dyDescent="0.35">
      <c r="N20689" s="25"/>
      <c r="R20689" s="2"/>
    </row>
    <row r="20690" spans="14:18" x14ac:dyDescent="0.35">
      <c r="N20690" s="25"/>
      <c r="R20690" s="2"/>
    </row>
    <row r="20691" spans="14:18" x14ac:dyDescent="0.35">
      <c r="N20691" s="25"/>
      <c r="R20691" s="2"/>
    </row>
    <row r="20692" spans="14:18" x14ac:dyDescent="0.35">
      <c r="N20692" s="25"/>
      <c r="R20692" s="2"/>
    </row>
    <row r="20693" spans="14:18" x14ac:dyDescent="0.35">
      <c r="N20693" s="25"/>
      <c r="R20693" s="2"/>
    </row>
    <row r="20694" spans="14:18" x14ac:dyDescent="0.35">
      <c r="N20694" s="25"/>
      <c r="R20694" s="2"/>
    </row>
    <row r="20695" spans="14:18" x14ac:dyDescent="0.35">
      <c r="N20695" s="25"/>
      <c r="R20695" s="2"/>
    </row>
    <row r="20696" spans="14:18" x14ac:dyDescent="0.35">
      <c r="N20696" s="25"/>
      <c r="R20696" s="2"/>
    </row>
    <row r="20697" spans="14:18" x14ac:dyDescent="0.35">
      <c r="N20697" s="25"/>
      <c r="R20697" s="2"/>
    </row>
    <row r="20698" spans="14:18" x14ac:dyDescent="0.35">
      <c r="N20698" s="25"/>
      <c r="R20698" s="2"/>
    </row>
    <row r="20699" spans="14:18" x14ac:dyDescent="0.35">
      <c r="N20699" s="25"/>
      <c r="R20699" s="2"/>
    </row>
    <row r="20700" spans="14:18" x14ac:dyDescent="0.35">
      <c r="N20700" s="25"/>
      <c r="R20700" s="2"/>
    </row>
    <row r="20701" spans="14:18" x14ac:dyDescent="0.35">
      <c r="N20701" s="25"/>
      <c r="R20701" s="2"/>
    </row>
    <row r="20702" spans="14:18" x14ac:dyDescent="0.35">
      <c r="N20702" s="25"/>
      <c r="R20702" s="2"/>
    </row>
    <row r="20703" spans="14:18" x14ac:dyDescent="0.35">
      <c r="N20703" s="25"/>
      <c r="R20703" s="2"/>
    </row>
    <row r="20704" spans="14:18" x14ac:dyDescent="0.35">
      <c r="N20704" s="25"/>
      <c r="R20704" s="2"/>
    </row>
    <row r="20705" spans="14:18" x14ac:dyDescent="0.35">
      <c r="N20705" s="25"/>
      <c r="R20705" s="2"/>
    </row>
    <row r="20706" spans="14:18" x14ac:dyDescent="0.35">
      <c r="N20706" s="25"/>
      <c r="R20706" s="2"/>
    </row>
    <row r="20707" spans="14:18" x14ac:dyDescent="0.35">
      <c r="N20707" s="25"/>
      <c r="R20707" s="2"/>
    </row>
    <row r="20708" spans="14:18" x14ac:dyDescent="0.35">
      <c r="N20708" s="25"/>
      <c r="R20708" s="2"/>
    </row>
    <row r="20709" spans="14:18" x14ac:dyDescent="0.35">
      <c r="N20709" s="25"/>
      <c r="R20709" s="2"/>
    </row>
    <row r="20710" spans="14:18" x14ac:dyDescent="0.35">
      <c r="N20710" s="25"/>
      <c r="R20710" s="2"/>
    </row>
    <row r="20711" spans="14:18" x14ac:dyDescent="0.35">
      <c r="N20711" s="25"/>
      <c r="R20711" s="2"/>
    </row>
    <row r="20712" spans="14:18" x14ac:dyDescent="0.35">
      <c r="N20712" s="25"/>
      <c r="R20712" s="2"/>
    </row>
    <row r="20713" spans="14:18" x14ac:dyDescent="0.35">
      <c r="N20713" s="25"/>
      <c r="R20713" s="2"/>
    </row>
    <row r="20714" spans="14:18" x14ac:dyDescent="0.35">
      <c r="N20714" s="25"/>
      <c r="R20714" s="2"/>
    </row>
    <row r="20715" spans="14:18" x14ac:dyDescent="0.35">
      <c r="N20715" s="25"/>
      <c r="R20715" s="2"/>
    </row>
    <row r="20716" spans="14:18" x14ac:dyDescent="0.35">
      <c r="N20716" s="25"/>
      <c r="R20716" s="2"/>
    </row>
    <row r="20717" spans="14:18" x14ac:dyDescent="0.35">
      <c r="N20717" s="25"/>
      <c r="R20717" s="2"/>
    </row>
    <row r="20718" spans="14:18" x14ac:dyDescent="0.35">
      <c r="N20718" s="25"/>
      <c r="R20718" s="2"/>
    </row>
    <row r="20719" spans="14:18" x14ac:dyDescent="0.35">
      <c r="N20719" s="25"/>
      <c r="R20719" s="2"/>
    </row>
    <row r="20720" spans="14:18" x14ac:dyDescent="0.35">
      <c r="N20720" s="25"/>
      <c r="R20720" s="2"/>
    </row>
    <row r="20721" spans="14:18" x14ac:dyDescent="0.35">
      <c r="N20721" s="25"/>
      <c r="R20721" s="2"/>
    </row>
    <row r="20722" spans="14:18" x14ac:dyDescent="0.35">
      <c r="N20722" s="25"/>
      <c r="R20722" s="2"/>
    </row>
    <row r="20723" spans="14:18" x14ac:dyDescent="0.35">
      <c r="N20723" s="25"/>
      <c r="R20723" s="2"/>
    </row>
    <row r="20724" spans="14:18" x14ac:dyDescent="0.35">
      <c r="N20724" s="25"/>
      <c r="R20724" s="2"/>
    </row>
    <row r="20725" spans="14:18" x14ac:dyDescent="0.35">
      <c r="N20725" s="25"/>
      <c r="R20725" s="2"/>
    </row>
    <row r="20726" spans="14:18" x14ac:dyDescent="0.35">
      <c r="N20726" s="25"/>
      <c r="R20726" s="2"/>
    </row>
    <row r="20727" spans="14:18" x14ac:dyDescent="0.35">
      <c r="N20727" s="25"/>
      <c r="R20727" s="2"/>
    </row>
    <row r="20728" spans="14:18" x14ac:dyDescent="0.35">
      <c r="N20728" s="25"/>
      <c r="R20728" s="2"/>
    </row>
    <row r="20729" spans="14:18" x14ac:dyDescent="0.35">
      <c r="N20729" s="25"/>
      <c r="R20729" s="2"/>
    </row>
    <row r="20730" spans="14:18" x14ac:dyDescent="0.35">
      <c r="N20730" s="25"/>
      <c r="R20730" s="2"/>
    </row>
    <row r="20731" spans="14:18" x14ac:dyDescent="0.35">
      <c r="N20731" s="25"/>
      <c r="R20731" s="2"/>
    </row>
    <row r="20732" spans="14:18" x14ac:dyDescent="0.35">
      <c r="N20732" s="25"/>
      <c r="R20732" s="2"/>
    </row>
    <row r="20733" spans="14:18" x14ac:dyDescent="0.35">
      <c r="N20733" s="25"/>
      <c r="R20733" s="2"/>
    </row>
    <row r="20734" spans="14:18" x14ac:dyDescent="0.35">
      <c r="N20734" s="25"/>
      <c r="R20734" s="2"/>
    </row>
    <row r="20735" spans="14:18" x14ac:dyDescent="0.35">
      <c r="N20735" s="25"/>
      <c r="R20735" s="2"/>
    </row>
    <row r="20736" spans="14:18" x14ac:dyDescent="0.35">
      <c r="N20736" s="25"/>
      <c r="R20736" s="2"/>
    </row>
    <row r="20737" spans="14:18" x14ac:dyDescent="0.35">
      <c r="N20737" s="25"/>
      <c r="R20737" s="2"/>
    </row>
    <row r="20738" spans="14:18" x14ac:dyDescent="0.35">
      <c r="N20738" s="25"/>
      <c r="R20738" s="2"/>
    </row>
    <row r="20739" spans="14:18" x14ac:dyDescent="0.35">
      <c r="N20739" s="25"/>
      <c r="R20739" s="2"/>
    </row>
    <row r="20740" spans="14:18" x14ac:dyDescent="0.35">
      <c r="N20740" s="25"/>
      <c r="R20740" s="2"/>
    </row>
    <row r="20741" spans="14:18" x14ac:dyDescent="0.35">
      <c r="N20741" s="25"/>
      <c r="R20741" s="2"/>
    </row>
    <row r="20742" spans="14:18" x14ac:dyDescent="0.35">
      <c r="N20742" s="25"/>
      <c r="R20742" s="2"/>
    </row>
    <row r="20743" spans="14:18" x14ac:dyDescent="0.35">
      <c r="N20743" s="25"/>
      <c r="R20743" s="2"/>
    </row>
    <row r="20744" spans="14:18" x14ac:dyDescent="0.35">
      <c r="N20744" s="25"/>
      <c r="R20744" s="2"/>
    </row>
    <row r="20745" spans="14:18" x14ac:dyDescent="0.35">
      <c r="N20745" s="25"/>
      <c r="R20745" s="2"/>
    </row>
    <row r="20746" spans="14:18" x14ac:dyDescent="0.35">
      <c r="N20746" s="25"/>
      <c r="R20746" s="2"/>
    </row>
    <row r="20747" spans="14:18" x14ac:dyDescent="0.35">
      <c r="N20747" s="25"/>
      <c r="R20747" s="2"/>
    </row>
    <row r="20748" spans="14:18" x14ac:dyDescent="0.35">
      <c r="N20748" s="25"/>
      <c r="R20748" s="2"/>
    </row>
    <row r="20749" spans="14:18" x14ac:dyDescent="0.35">
      <c r="N20749" s="25"/>
      <c r="R20749" s="2"/>
    </row>
    <row r="20750" spans="14:18" x14ac:dyDescent="0.35">
      <c r="N20750" s="25"/>
      <c r="R20750" s="2"/>
    </row>
    <row r="20751" spans="14:18" x14ac:dyDescent="0.35">
      <c r="N20751" s="25"/>
      <c r="R20751" s="2"/>
    </row>
    <row r="20752" spans="14:18" x14ac:dyDescent="0.35">
      <c r="N20752" s="25"/>
      <c r="R20752" s="2"/>
    </row>
    <row r="20753" spans="14:18" x14ac:dyDescent="0.35">
      <c r="N20753" s="25"/>
      <c r="R20753" s="2"/>
    </row>
    <row r="20754" spans="14:18" x14ac:dyDescent="0.35">
      <c r="N20754" s="25"/>
      <c r="R20754" s="2"/>
    </row>
    <row r="20755" spans="14:18" x14ac:dyDescent="0.35">
      <c r="N20755" s="25"/>
      <c r="R20755" s="2"/>
    </row>
    <row r="20756" spans="14:18" x14ac:dyDescent="0.35">
      <c r="N20756" s="25"/>
      <c r="R20756" s="2"/>
    </row>
    <row r="20757" spans="14:18" x14ac:dyDescent="0.35">
      <c r="N20757" s="25"/>
      <c r="R20757" s="2"/>
    </row>
    <row r="20758" spans="14:18" x14ac:dyDescent="0.35">
      <c r="N20758" s="25"/>
      <c r="R20758" s="2"/>
    </row>
    <row r="20759" spans="14:18" x14ac:dyDescent="0.35">
      <c r="N20759" s="25"/>
      <c r="R20759" s="2"/>
    </row>
    <row r="20760" spans="14:18" x14ac:dyDescent="0.35">
      <c r="N20760" s="25"/>
      <c r="R20760" s="2"/>
    </row>
    <row r="20761" spans="14:18" x14ac:dyDescent="0.35">
      <c r="N20761" s="25"/>
      <c r="R20761" s="2"/>
    </row>
    <row r="20762" spans="14:18" x14ac:dyDescent="0.35">
      <c r="N20762" s="25"/>
      <c r="R20762" s="2"/>
    </row>
    <row r="20763" spans="14:18" x14ac:dyDescent="0.35">
      <c r="N20763" s="25"/>
      <c r="R20763" s="2"/>
    </row>
    <row r="20764" spans="14:18" x14ac:dyDescent="0.35">
      <c r="N20764" s="25"/>
      <c r="R20764" s="2"/>
    </row>
    <row r="20765" spans="14:18" x14ac:dyDescent="0.35">
      <c r="N20765" s="25"/>
      <c r="R20765" s="2"/>
    </row>
    <row r="20766" spans="14:18" x14ac:dyDescent="0.35">
      <c r="N20766" s="25"/>
      <c r="R20766" s="2"/>
    </row>
    <row r="20767" spans="14:18" x14ac:dyDescent="0.35">
      <c r="N20767" s="25"/>
      <c r="R20767" s="2"/>
    </row>
    <row r="20768" spans="14:18" x14ac:dyDescent="0.35">
      <c r="N20768" s="25"/>
      <c r="R20768" s="2"/>
    </row>
    <row r="20769" spans="14:18" x14ac:dyDescent="0.35">
      <c r="N20769" s="25"/>
      <c r="R20769" s="2"/>
    </row>
    <row r="20770" spans="14:18" x14ac:dyDescent="0.35">
      <c r="N20770" s="25"/>
      <c r="R20770" s="2"/>
    </row>
    <row r="20771" spans="14:18" x14ac:dyDescent="0.35">
      <c r="N20771" s="25"/>
      <c r="R20771" s="2"/>
    </row>
    <row r="20772" spans="14:18" x14ac:dyDescent="0.35">
      <c r="N20772" s="25"/>
      <c r="R20772" s="2"/>
    </row>
    <row r="20773" spans="14:18" x14ac:dyDescent="0.35">
      <c r="N20773" s="25"/>
      <c r="R20773" s="2"/>
    </row>
    <row r="20774" spans="14:18" x14ac:dyDescent="0.35">
      <c r="N20774" s="25"/>
      <c r="R20774" s="2"/>
    </row>
    <row r="20775" spans="14:18" x14ac:dyDescent="0.35">
      <c r="N20775" s="25"/>
      <c r="R20775" s="2"/>
    </row>
    <row r="20776" spans="14:18" x14ac:dyDescent="0.35">
      <c r="N20776" s="25"/>
      <c r="R20776" s="2"/>
    </row>
    <row r="20777" spans="14:18" x14ac:dyDescent="0.35">
      <c r="N20777" s="25"/>
      <c r="R20777" s="2"/>
    </row>
    <row r="20778" spans="14:18" x14ac:dyDescent="0.35">
      <c r="N20778" s="25"/>
      <c r="R20778" s="2"/>
    </row>
    <row r="20779" spans="14:18" x14ac:dyDescent="0.35">
      <c r="N20779" s="25"/>
      <c r="R20779" s="2"/>
    </row>
    <row r="20780" spans="14:18" x14ac:dyDescent="0.35">
      <c r="N20780" s="25"/>
      <c r="R20780" s="2"/>
    </row>
    <row r="20781" spans="14:18" x14ac:dyDescent="0.35">
      <c r="N20781" s="25"/>
      <c r="R20781" s="2"/>
    </row>
    <row r="20782" spans="14:18" x14ac:dyDescent="0.35">
      <c r="N20782" s="25"/>
      <c r="R20782" s="2"/>
    </row>
    <row r="20783" spans="14:18" x14ac:dyDescent="0.35">
      <c r="N20783" s="25"/>
      <c r="R20783" s="2"/>
    </row>
    <row r="20784" spans="14:18" x14ac:dyDescent="0.35">
      <c r="N20784" s="25"/>
      <c r="R20784" s="2"/>
    </row>
    <row r="20785" spans="14:18" x14ac:dyDescent="0.35">
      <c r="N20785" s="25"/>
      <c r="R20785" s="2"/>
    </row>
    <row r="20786" spans="14:18" x14ac:dyDescent="0.35">
      <c r="N20786" s="25"/>
      <c r="R20786" s="2"/>
    </row>
    <row r="20787" spans="14:18" x14ac:dyDescent="0.35">
      <c r="N20787" s="25"/>
      <c r="R20787" s="2"/>
    </row>
    <row r="20788" spans="14:18" x14ac:dyDescent="0.35">
      <c r="N20788" s="25"/>
      <c r="R20788" s="2"/>
    </row>
    <row r="20789" spans="14:18" x14ac:dyDescent="0.35">
      <c r="N20789" s="25"/>
      <c r="R20789" s="2"/>
    </row>
    <row r="20790" spans="14:18" x14ac:dyDescent="0.35">
      <c r="N20790" s="25"/>
      <c r="R20790" s="2"/>
    </row>
    <row r="20791" spans="14:18" x14ac:dyDescent="0.35">
      <c r="N20791" s="25"/>
      <c r="R20791" s="2"/>
    </row>
    <row r="20792" spans="14:18" x14ac:dyDescent="0.35">
      <c r="N20792" s="25"/>
      <c r="R20792" s="2"/>
    </row>
    <row r="20793" spans="14:18" x14ac:dyDescent="0.35">
      <c r="N20793" s="25"/>
      <c r="R20793" s="2"/>
    </row>
    <row r="20794" spans="14:18" x14ac:dyDescent="0.35">
      <c r="N20794" s="25"/>
      <c r="R20794" s="2"/>
    </row>
    <row r="20795" spans="14:18" x14ac:dyDescent="0.35">
      <c r="N20795" s="25"/>
      <c r="R20795" s="2"/>
    </row>
    <row r="20796" spans="14:18" x14ac:dyDescent="0.35">
      <c r="N20796" s="25"/>
      <c r="R20796" s="2"/>
    </row>
    <row r="20797" spans="14:18" x14ac:dyDescent="0.35">
      <c r="N20797" s="25"/>
      <c r="R20797" s="2"/>
    </row>
    <row r="20798" spans="14:18" x14ac:dyDescent="0.35">
      <c r="N20798" s="25"/>
      <c r="R20798" s="2"/>
    </row>
    <row r="20799" spans="14:18" x14ac:dyDescent="0.35">
      <c r="N20799" s="25"/>
      <c r="R20799" s="2"/>
    </row>
    <row r="20800" spans="14:18" x14ac:dyDescent="0.35">
      <c r="N20800" s="25"/>
      <c r="R20800" s="2"/>
    </row>
    <row r="20801" spans="14:18" x14ac:dyDescent="0.35">
      <c r="N20801" s="25"/>
      <c r="R20801" s="2"/>
    </row>
    <row r="20802" spans="14:18" x14ac:dyDescent="0.35">
      <c r="N20802" s="25"/>
      <c r="R20802" s="2"/>
    </row>
    <row r="20803" spans="14:18" x14ac:dyDescent="0.35">
      <c r="N20803" s="25"/>
      <c r="R20803" s="2"/>
    </row>
    <row r="20804" spans="14:18" x14ac:dyDescent="0.35">
      <c r="N20804" s="25"/>
      <c r="R20804" s="2"/>
    </row>
    <row r="20805" spans="14:18" x14ac:dyDescent="0.35">
      <c r="N20805" s="25"/>
      <c r="R20805" s="2"/>
    </row>
    <row r="20806" spans="14:18" x14ac:dyDescent="0.35">
      <c r="N20806" s="25"/>
      <c r="R20806" s="2"/>
    </row>
    <row r="20807" spans="14:18" x14ac:dyDescent="0.35">
      <c r="N20807" s="25"/>
      <c r="R20807" s="2"/>
    </row>
    <row r="20808" spans="14:18" x14ac:dyDescent="0.35">
      <c r="N20808" s="25"/>
      <c r="R20808" s="2"/>
    </row>
    <row r="20809" spans="14:18" x14ac:dyDescent="0.35">
      <c r="N20809" s="25"/>
      <c r="R20809" s="2"/>
    </row>
    <row r="20810" spans="14:18" x14ac:dyDescent="0.35">
      <c r="N20810" s="25"/>
      <c r="R20810" s="2"/>
    </row>
    <row r="20811" spans="14:18" x14ac:dyDescent="0.35">
      <c r="N20811" s="25"/>
      <c r="R20811" s="2"/>
    </row>
    <row r="20812" spans="14:18" x14ac:dyDescent="0.35">
      <c r="N20812" s="25"/>
      <c r="R20812" s="2"/>
    </row>
    <row r="20813" spans="14:18" x14ac:dyDescent="0.35">
      <c r="N20813" s="25"/>
      <c r="R20813" s="2"/>
    </row>
    <row r="20814" spans="14:18" x14ac:dyDescent="0.35">
      <c r="N20814" s="25"/>
      <c r="R20814" s="2"/>
    </row>
    <row r="20815" spans="14:18" x14ac:dyDescent="0.35">
      <c r="N20815" s="25"/>
      <c r="R20815" s="2"/>
    </row>
    <row r="20816" spans="14:18" x14ac:dyDescent="0.35">
      <c r="N20816" s="25"/>
      <c r="R20816" s="2"/>
    </row>
    <row r="20817" spans="14:18" x14ac:dyDescent="0.35">
      <c r="N20817" s="25"/>
      <c r="R20817" s="2"/>
    </row>
    <row r="20818" spans="14:18" x14ac:dyDescent="0.35">
      <c r="N20818" s="25"/>
      <c r="R20818" s="2"/>
    </row>
    <row r="20819" spans="14:18" x14ac:dyDescent="0.35">
      <c r="N20819" s="25"/>
      <c r="R20819" s="2"/>
    </row>
    <row r="20820" spans="14:18" x14ac:dyDescent="0.35">
      <c r="N20820" s="25"/>
      <c r="R20820" s="2"/>
    </row>
    <row r="20821" spans="14:18" x14ac:dyDescent="0.35">
      <c r="N20821" s="25"/>
      <c r="R20821" s="2"/>
    </row>
    <row r="20822" spans="14:18" x14ac:dyDescent="0.35">
      <c r="N20822" s="25"/>
      <c r="R20822" s="2"/>
    </row>
    <row r="20823" spans="14:18" x14ac:dyDescent="0.35">
      <c r="N20823" s="25"/>
      <c r="R20823" s="2"/>
    </row>
    <row r="20824" spans="14:18" x14ac:dyDescent="0.35">
      <c r="N20824" s="25"/>
      <c r="R20824" s="2"/>
    </row>
    <row r="20825" spans="14:18" x14ac:dyDescent="0.35">
      <c r="N20825" s="25"/>
      <c r="R20825" s="2"/>
    </row>
    <row r="20826" spans="14:18" x14ac:dyDescent="0.35">
      <c r="N20826" s="25"/>
      <c r="R20826" s="2"/>
    </row>
    <row r="20827" spans="14:18" x14ac:dyDescent="0.35">
      <c r="N20827" s="25"/>
      <c r="R20827" s="2"/>
    </row>
    <row r="20828" spans="14:18" x14ac:dyDescent="0.35">
      <c r="N20828" s="25"/>
      <c r="R20828" s="2"/>
    </row>
    <row r="20829" spans="14:18" x14ac:dyDescent="0.35">
      <c r="N20829" s="25"/>
      <c r="R20829" s="2"/>
    </row>
    <row r="20830" spans="14:18" x14ac:dyDescent="0.35">
      <c r="N20830" s="25"/>
      <c r="R20830" s="2"/>
    </row>
    <row r="20831" spans="14:18" x14ac:dyDescent="0.35">
      <c r="N20831" s="25"/>
      <c r="R20831" s="2"/>
    </row>
    <row r="20832" spans="14:18" x14ac:dyDescent="0.35">
      <c r="N20832" s="25"/>
      <c r="R20832" s="2"/>
    </row>
    <row r="20833" spans="14:18" x14ac:dyDescent="0.35">
      <c r="N20833" s="25"/>
      <c r="R20833" s="2"/>
    </row>
    <row r="20834" spans="14:18" x14ac:dyDescent="0.35">
      <c r="N20834" s="25"/>
      <c r="R20834" s="2"/>
    </row>
    <row r="20835" spans="14:18" x14ac:dyDescent="0.35">
      <c r="N20835" s="25"/>
      <c r="R20835" s="2"/>
    </row>
    <row r="20836" spans="14:18" x14ac:dyDescent="0.35">
      <c r="N20836" s="25"/>
      <c r="R20836" s="2"/>
    </row>
    <row r="20837" spans="14:18" x14ac:dyDescent="0.35">
      <c r="N20837" s="25"/>
      <c r="R20837" s="2"/>
    </row>
    <row r="20838" spans="14:18" x14ac:dyDescent="0.35">
      <c r="N20838" s="25"/>
      <c r="R20838" s="2"/>
    </row>
    <row r="20839" spans="14:18" x14ac:dyDescent="0.35">
      <c r="N20839" s="25"/>
      <c r="R20839" s="2"/>
    </row>
    <row r="20840" spans="14:18" x14ac:dyDescent="0.35">
      <c r="N20840" s="25"/>
      <c r="R20840" s="2"/>
    </row>
    <row r="20841" spans="14:18" x14ac:dyDescent="0.35">
      <c r="N20841" s="25"/>
      <c r="R20841" s="2"/>
    </row>
    <row r="20842" spans="14:18" x14ac:dyDescent="0.35">
      <c r="N20842" s="25"/>
      <c r="R20842" s="2"/>
    </row>
    <row r="20843" spans="14:18" x14ac:dyDescent="0.35">
      <c r="N20843" s="25"/>
      <c r="R20843" s="2"/>
    </row>
    <row r="20844" spans="14:18" x14ac:dyDescent="0.35">
      <c r="N20844" s="25"/>
      <c r="R20844" s="2"/>
    </row>
    <row r="20845" spans="14:18" x14ac:dyDescent="0.35">
      <c r="N20845" s="25"/>
      <c r="R20845" s="2"/>
    </row>
    <row r="20846" spans="14:18" x14ac:dyDescent="0.35">
      <c r="N20846" s="25"/>
      <c r="R20846" s="2"/>
    </row>
    <row r="20847" spans="14:18" x14ac:dyDescent="0.35">
      <c r="N20847" s="25"/>
      <c r="R20847" s="2"/>
    </row>
    <row r="20848" spans="14:18" x14ac:dyDescent="0.35">
      <c r="N20848" s="25"/>
      <c r="R20848" s="2"/>
    </row>
    <row r="20849" spans="14:18" x14ac:dyDescent="0.35">
      <c r="N20849" s="25"/>
      <c r="R20849" s="2"/>
    </row>
    <row r="20850" spans="14:18" x14ac:dyDescent="0.35">
      <c r="N20850" s="25"/>
      <c r="R20850" s="2"/>
    </row>
    <row r="20851" spans="14:18" x14ac:dyDescent="0.35">
      <c r="N20851" s="25"/>
      <c r="R20851" s="2"/>
    </row>
    <row r="20852" spans="14:18" x14ac:dyDescent="0.35">
      <c r="N20852" s="25"/>
      <c r="R20852" s="2"/>
    </row>
    <row r="20853" spans="14:18" x14ac:dyDescent="0.35">
      <c r="N20853" s="25"/>
      <c r="R20853" s="2"/>
    </row>
    <row r="20854" spans="14:18" x14ac:dyDescent="0.35">
      <c r="N20854" s="25"/>
      <c r="R20854" s="2"/>
    </row>
    <row r="20855" spans="14:18" x14ac:dyDescent="0.35">
      <c r="N20855" s="25"/>
      <c r="R20855" s="2"/>
    </row>
    <row r="20856" spans="14:18" x14ac:dyDescent="0.35">
      <c r="N20856" s="25"/>
      <c r="R20856" s="2"/>
    </row>
    <row r="20857" spans="14:18" x14ac:dyDescent="0.35">
      <c r="N20857" s="25"/>
      <c r="R20857" s="2"/>
    </row>
    <row r="20858" spans="14:18" x14ac:dyDescent="0.35">
      <c r="N20858" s="25"/>
      <c r="R20858" s="2"/>
    </row>
    <row r="20859" spans="14:18" x14ac:dyDescent="0.35">
      <c r="N20859" s="25"/>
      <c r="R20859" s="2"/>
    </row>
    <row r="20860" spans="14:18" x14ac:dyDescent="0.35">
      <c r="N20860" s="25"/>
      <c r="R20860" s="2"/>
    </row>
    <row r="20861" spans="14:18" x14ac:dyDescent="0.35">
      <c r="N20861" s="25"/>
      <c r="R20861" s="2"/>
    </row>
    <row r="20862" spans="14:18" x14ac:dyDescent="0.35">
      <c r="N20862" s="25"/>
      <c r="R20862" s="2"/>
    </row>
    <row r="20863" spans="14:18" x14ac:dyDescent="0.35">
      <c r="N20863" s="25"/>
      <c r="R20863" s="2"/>
    </row>
    <row r="20864" spans="14:18" x14ac:dyDescent="0.35">
      <c r="N20864" s="25"/>
      <c r="R20864" s="2"/>
    </row>
    <row r="20865" spans="14:18" x14ac:dyDescent="0.35">
      <c r="N20865" s="25"/>
      <c r="R20865" s="2"/>
    </row>
    <row r="20866" spans="14:18" x14ac:dyDescent="0.35">
      <c r="N20866" s="25"/>
      <c r="R20866" s="2"/>
    </row>
    <row r="20867" spans="14:18" x14ac:dyDescent="0.35">
      <c r="N20867" s="25"/>
      <c r="R20867" s="2"/>
    </row>
    <row r="20868" spans="14:18" x14ac:dyDescent="0.35">
      <c r="N20868" s="25"/>
      <c r="R20868" s="2"/>
    </row>
    <row r="20869" spans="14:18" x14ac:dyDescent="0.35">
      <c r="N20869" s="25"/>
      <c r="R20869" s="2"/>
    </row>
    <row r="20870" spans="14:18" x14ac:dyDescent="0.35">
      <c r="N20870" s="25"/>
      <c r="R20870" s="2"/>
    </row>
    <row r="20871" spans="14:18" x14ac:dyDescent="0.35">
      <c r="N20871" s="25"/>
      <c r="R20871" s="2"/>
    </row>
    <row r="20872" spans="14:18" x14ac:dyDescent="0.35">
      <c r="N20872" s="25"/>
      <c r="R20872" s="2"/>
    </row>
    <row r="20873" spans="14:18" x14ac:dyDescent="0.35">
      <c r="N20873" s="25"/>
      <c r="R20873" s="2"/>
    </row>
    <row r="20874" spans="14:18" x14ac:dyDescent="0.35">
      <c r="N20874" s="25"/>
      <c r="R20874" s="2"/>
    </row>
    <row r="20875" spans="14:18" x14ac:dyDescent="0.35">
      <c r="N20875" s="25"/>
      <c r="R20875" s="2"/>
    </row>
    <row r="20876" spans="14:18" x14ac:dyDescent="0.35">
      <c r="N20876" s="25"/>
      <c r="R20876" s="2"/>
    </row>
    <row r="20877" spans="14:18" x14ac:dyDescent="0.35">
      <c r="N20877" s="25"/>
      <c r="R20877" s="2"/>
    </row>
    <row r="20878" spans="14:18" x14ac:dyDescent="0.35">
      <c r="N20878" s="25"/>
      <c r="R20878" s="2"/>
    </row>
    <row r="20879" spans="14:18" x14ac:dyDescent="0.35">
      <c r="N20879" s="25"/>
      <c r="R20879" s="2"/>
    </row>
    <row r="20880" spans="14:18" x14ac:dyDescent="0.35">
      <c r="N20880" s="25"/>
      <c r="R20880" s="2"/>
    </row>
    <row r="20881" spans="14:18" x14ac:dyDescent="0.35">
      <c r="N20881" s="25"/>
      <c r="R20881" s="2"/>
    </row>
    <row r="20882" spans="14:18" x14ac:dyDescent="0.35">
      <c r="N20882" s="25"/>
      <c r="R20882" s="2"/>
    </row>
    <row r="20883" spans="14:18" x14ac:dyDescent="0.35">
      <c r="N20883" s="25"/>
      <c r="R20883" s="2"/>
    </row>
    <row r="20884" spans="14:18" x14ac:dyDescent="0.35">
      <c r="N20884" s="25"/>
      <c r="R20884" s="2"/>
    </row>
    <row r="20885" spans="14:18" x14ac:dyDescent="0.35">
      <c r="N20885" s="25"/>
      <c r="R20885" s="2"/>
    </row>
    <row r="20886" spans="14:18" x14ac:dyDescent="0.35">
      <c r="N20886" s="25"/>
      <c r="R20886" s="2"/>
    </row>
    <row r="20887" spans="14:18" x14ac:dyDescent="0.35">
      <c r="N20887" s="25"/>
      <c r="R20887" s="2"/>
    </row>
    <row r="20888" spans="14:18" x14ac:dyDescent="0.35">
      <c r="N20888" s="25"/>
      <c r="R20888" s="2"/>
    </row>
    <row r="20889" spans="14:18" x14ac:dyDescent="0.35">
      <c r="N20889" s="25"/>
      <c r="R20889" s="2"/>
    </row>
    <row r="20890" spans="14:18" x14ac:dyDescent="0.35">
      <c r="N20890" s="25"/>
      <c r="R20890" s="2"/>
    </row>
    <row r="20891" spans="14:18" x14ac:dyDescent="0.35">
      <c r="N20891" s="25"/>
      <c r="R20891" s="2"/>
    </row>
    <row r="20892" spans="14:18" x14ac:dyDescent="0.35">
      <c r="N20892" s="25"/>
      <c r="R20892" s="2"/>
    </row>
    <row r="20893" spans="14:18" x14ac:dyDescent="0.35">
      <c r="N20893" s="25"/>
      <c r="R20893" s="2"/>
    </row>
    <row r="20894" spans="14:18" x14ac:dyDescent="0.35">
      <c r="N20894" s="25"/>
      <c r="R20894" s="2"/>
    </row>
    <row r="20895" spans="14:18" x14ac:dyDescent="0.35">
      <c r="N20895" s="25"/>
      <c r="R20895" s="2"/>
    </row>
    <row r="20896" spans="14:18" x14ac:dyDescent="0.35">
      <c r="N20896" s="25"/>
      <c r="R20896" s="2"/>
    </row>
    <row r="20897" spans="14:18" x14ac:dyDescent="0.35">
      <c r="N20897" s="25"/>
      <c r="R20897" s="2"/>
    </row>
    <row r="20898" spans="14:18" x14ac:dyDescent="0.35">
      <c r="N20898" s="25"/>
      <c r="R20898" s="2"/>
    </row>
    <row r="20899" spans="14:18" x14ac:dyDescent="0.35">
      <c r="N20899" s="25"/>
      <c r="R20899" s="2"/>
    </row>
    <row r="20900" spans="14:18" x14ac:dyDescent="0.35">
      <c r="N20900" s="25"/>
      <c r="R20900" s="2"/>
    </row>
    <row r="20901" spans="14:18" x14ac:dyDescent="0.35">
      <c r="N20901" s="25"/>
      <c r="R20901" s="2"/>
    </row>
    <row r="20902" spans="14:18" x14ac:dyDescent="0.35">
      <c r="N20902" s="25"/>
      <c r="R20902" s="2"/>
    </row>
    <row r="20903" spans="14:18" x14ac:dyDescent="0.35">
      <c r="N20903" s="25"/>
      <c r="R20903" s="2"/>
    </row>
    <row r="20904" spans="14:18" x14ac:dyDescent="0.35">
      <c r="N20904" s="25"/>
      <c r="R20904" s="2"/>
    </row>
    <row r="20905" spans="14:18" x14ac:dyDescent="0.35">
      <c r="N20905" s="25"/>
      <c r="R20905" s="2"/>
    </row>
    <row r="20906" spans="14:18" x14ac:dyDescent="0.35">
      <c r="N20906" s="25"/>
      <c r="R20906" s="2"/>
    </row>
    <row r="20907" spans="14:18" x14ac:dyDescent="0.35">
      <c r="N20907" s="25"/>
      <c r="R20907" s="2"/>
    </row>
    <row r="20908" spans="14:18" x14ac:dyDescent="0.35">
      <c r="N20908" s="25"/>
      <c r="R20908" s="2"/>
    </row>
    <row r="20909" spans="14:18" x14ac:dyDescent="0.35">
      <c r="N20909" s="25"/>
      <c r="R20909" s="2"/>
    </row>
    <row r="20910" spans="14:18" x14ac:dyDescent="0.35">
      <c r="N20910" s="25"/>
      <c r="R20910" s="2"/>
    </row>
    <row r="20911" spans="14:18" x14ac:dyDescent="0.35">
      <c r="N20911" s="25"/>
      <c r="R20911" s="2"/>
    </row>
    <row r="20912" spans="14:18" x14ac:dyDescent="0.35">
      <c r="N20912" s="25"/>
      <c r="R20912" s="2"/>
    </row>
    <row r="20913" spans="14:18" x14ac:dyDescent="0.35">
      <c r="N20913" s="25"/>
      <c r="R20913" s="2"/>
    </row>
    <row r="20914" spans="14:18" x14ac:dyDescent="0.35">
      <c r="N20914" s="25"/>
      <c r="R20914" s="2"/>
    </row>
    <row r="20915" spans="14:18" x14ac:dyDescent="0.35">
      <c r="N20915" s="25"/>
      <c r="R20915" s="2"/>
    </row>
    <row r="20916" spans="14:18" x14ac:dyDescent="0.35">
      <c r="N20916" s="25"/>
      <c r="R20916" s="2"/>
    </row>
    <row r="20917" spans="14:18" x14ac:dyDescent="0.35">
      <c r="N20917" s="25"/>
      <c r="R20917" s="2"/>
    </row>
    <row r="20918" spans="14:18" x14ac:dyDescent="0.35">
      <c r="N20918" s="25"/>
      <c r="R20918" s="2"/>
    </row>
    <row r="20919" spans="14:18" x14ac:dyDescent="0.35">
      <c r="N20919" s="25"/>
      <c r="R20919" s="2"/>
    </row>
    <row r="20920" spans="14:18" x14ac:dyDescent="0.35">
      <c r="N20920" s="25"/>
      <c r="R20920" s="2"/>
    </row>
    <row r="20921" spans="14:18" x14ac:dyDescent="0.35">
      <c r="N20921" s="25"/>
      <c r="R20921" s="2"/>
    </row>
    <row r="20922" spans="14:18" x14ac:dyDescent="0.35">
      <c r="N20922" s="25"/>
      <c r="R20922" s="2"/>
    </row>
    <row r="20923" spans="14:18" x14ac:dyDescent="0.35">
      <c r="N20923" s="25"/>
      <c r="R20923" s="2"/>
    </row>
    <row r="20924" spans="14:18" x14ac:dyDescent="0.35">
      <c r="N20924" s="25"/>
      <c r="R20924" s="2"/>
    </row>
    <row r="20925" spans="14:18" x14ac:dyDescent="0.35">
      <c r="N20925" s="25"/>
      <c r="R20925" s="2"/>
    </row>
    <row r="20926" spans="14:18" x14ac:dyDescent="0.35">
      <c r="N20926" s="25"/>
      <c r="R20926" s="2"/>
    </row>
    <row r="20927" spans="14:18" x14ac:dyDescent="0.35">
      <c r="N20927" s="25"/>
      <c r="R20927" s="2"/>
    </row>
    <row r="20928" spans="14:18" x14ac:dyDescent="0.35">
      <c r="N20928" s="25"/>
      <c r="R20928" s="2"/>
    </row>
    <row r="20929" spans="14:18" x14ac:dyDescent="0.35">
      <c r="N20929" s="25"/>
      <c r="R20929" s="2"/>
    </row>
    <row r="20930" spans="14:18" x14ac:dyDescent="0.35">
      <c r="N20930" s="25"/>
      <c r="R20930" s="2"/>
    </row>
    <row r="20931" spans="14:18" x14ac:dyDescent="0.35">
      <c r="N20931" s="25"/>
      <c r="R20931" s="2"/>
    </row>
    <row r="20932" spans="14:18" x14ac:dyDescent="0.35">
      <c r="N20932" s="25"/>
      <c r="R20932" s="2"/>
    </row>
    <row r="20933" spans="14:18" x14ac:dyDescent="0.35">
      <c r="N20933" s="25"/>
      <c r="R20933" s="2"/>
    </row>
    <row r="20934" spans="14:18" x14ac:dyDescent="0.35">
      <c r="N20934" s="25"/>
      <c r="R20934" s="2"/>
    </row>
    <row r="20935" spans="14:18" x14ac:dyDescent="0.35">
      <c r="N20935" s="25"/>
      <c r="R20935" s="2"/>
    </row>
    <row r="20936" spans="14:18" x14ac:dyDescent="0.35">
      <c r="N20936" s="25"/>
      <c r="R20936" s="2"/>
    </row>
    <row r="20937" spans="14:18" x14ac:dyDescent="0.35">
      <c r="N20937" s="25"/>
      <c r="R20937" s="2"/>
    </row>
    <row r="20938" spans="14:18" x14ac:dyDescent="0.35">
      <c r="N20938" s="25"/>
      <c r="R20938" s="2"/>
    </row>
    <row r="20939" spans="14:18" x14ac:dyDescent="0.35">
      <c r="N20939" s="25"/>
      <c r="R20939" s="2"/>
    </row>
    <row r="20940" spans="14:18" x14ac:dyDescent="0.35">
      <c r="N20940" s="25"/>
      <c r="R20940" s="2"/>
    </row>
    <row r="20941" spans="14:18" x14ac:dyDescent="0.35">
      <c r="N20941" s="25"/>
      <c r="R20941" s="2"/>
    </row>
    <row r="20942" spans="14:18" x14ac:dyDescent="0.35">
      <c r="N20942" s="25"/>
      <c r="R20942" s="2"/>
    </row>
    <row r="20943" spans="14:18" x14ac:dyDescent="0.35">
      <c r="N20943" s="25"/>
      <c r="R20943" s="2"/>
    </row>
    <row r="20944" spans="14:18" x14ac:dyDescent="0.35">
      <c r="N20944" s="25"/>
      <c r="R20944" s="2"/>
    </row>
    <row r="20945" spans="14:18" x14ac:dyDescent="0.35">
      <c r="N20945" s="25"/>
      <c r="R20945" s="2"/>
    </row>
    <row r="20946" spans="14:18" x14ac:dyDescent="0.35">
      <c r="N20946" s="25"/>
      <c r="R20946" s="2"/>
    </row>
    <row r="20947" spans="14:18" x14ac:dyDescent="0.35">
      <c r="N20947" s="25"/>
      <c r="R20947" s="2"/>
    </row>
    <row r="20948" spans="14:18" x14ac:dyDescent="0.35">
      <c r="N20948" s="25"/>
      <c r="R20948" s="2"/>
    </row>
    <row r="20949" spans="14:18" x14ac:dyDescent="0.35">
      <c r="N20949" s="25"/>
      <c r="R20949" s="2"/>
    </row>
    <row r="20950" spans="14:18" x14ac:dyDescent="0.35">
      <c r="N20950" s="25"/>
      <c r="R20950" s="2"/>
    </row>
    <row r="20951" spans="14:18" x14ac:dyDescent="0.35">
      <c r="N20951" s="25"/>
      <c r="R20951" s="2"/>
    </row>
    <row r="20952" spans="14:18" x14ac:dyDescent="0.35">
      <c r="N20952" s="25"/>
      <c r="R20952" s="2"/>
    </row>
    <row r="20953" spans="14:18" x14ac:dyDescent="0.35">
      <c r="N20953" s="25"/>
      <c r="R20953" s="2"/>
    </row>
    <row r="20954" spans="14:18" x14ac:dyDescent="0.35">
      <c r="N20954" s="25"/>
      <c r="R20954" s="2"/>
    </row>
    <row r="20955" spans="14:18" x14ac:dyDescent="0.35">
      <c r="N20955" s="25"/>
      <c r="R20955" s="2"/>
    </row>
    <row r="20956" spans="14:18" x14ac:dyDescent="0.35">
      <c r="N20956" s="25"/>
      <c r="R20956" s="2"/>
    </row>
    <row r="20957" spans="14:18" x14ac:dyDescent="0.35">
      <c r="N20957" s="25"/>
      <c r="R20957" s="2"/>
    </row>
    <row r="20958" spans="14:18" x14ac:dyDescent="0.35">
      <c r="N20958" s="25"/>
      <c r="R20958" s="2"/>
    </row>
    <row r="20959" spans="14:18" x14ac:dyDescent="0.35">
      <c r="N20959" s="25"/>
      <c r="R20959" s="2"/>
    </row>
    <row r="20960" spans="14:18" x14ac:dyDescent="0.35">
      <c r="N20960" s="25"/>
      <c r="R20960" s="2"/>
    </row>
    <row r="20961" spans="14:18" x14ac:dyDescent="0.35">
      <c r="N20961" s="25"/>
      <c r="R20961" s="2"/>
    </row>
    <row r="20962" spans="14:18" x14ac:dyDescent="0.35">
      <c r="N20962" s="25"/>
      <c r="R20962" s="2"/>
    </row>
    <row r="20963" spans="14:18" x14ac:dyDescent="0.35">
      <c r="N20963" s="25"/>
      <c r="R20963" s="2"/>
    </row>
    <row r="20964" spans="14:18" x14ac:dyDescent="0.35">
      <c r="N20964" s="25"/>
      <c r="R20964" s="2"/>
    </row>
    <row r="20965" spans="14:18" x14ac:dyDescent="0.35">
      <c r="N20965" s="25"/>
      <c r="R20965" s="2"/>
    </row>
    <row r="20966" spans="14:18" x14ac:dyDescent="0.35">
      <c r="N20966" s="25"/>
      <c r="R20966" s="2"/>
    </row>
    <row r="20967" spans="14:18" x14ac:dyDescent="0.35">
      <c r="N20967" s="25"/>
      <c r="R20967" s="2"/>
    </row>
    <row r="20968" spans="14:18" x14ac:dyDescent="0.35">
      <c r="N20968" s="25"/>
      <c r="R20968" s="2"/>
    </row>
    <row r="20969" spans="14:18" x14ac:dyDescent="0.35">
      <c r="N20969" s="25"/>
      <c r="R20969" s="2"/>
    </row>
    <row r="20970" spans="14:18" x14ac:dyDescent="0.35">
      <c r="N20970" s="25"/>
      <c r="R20970" s="2"/>
    </row>
    <row r="20971" spans="14:18" x14ac:dyDescent="0.35">
      <c r="N20971" s="25"/>
      <c r="R20971" s="2"/>
    </row>
    <row r="20972" spans="14:18" x14ac:dyDescent="0.35">
      <c r="N20972" s="25"/>
      <c r="R20972" s="2"/>
    </row>
    <row r="20973" spans="14:18" x14ac:dyDescent="0.35">
      <c r="N20973" s="25"/>
      <c r="R20973" s="2"/>
    </row>
    <row r="20974" spans="14:18" x14ac:dyDescent="0.35">
      <c r="N20974" s="25"/>
      <c r="R20974" s="2"/>
    </row>
    <row r="20975" spans="14:18" x14ac:dyDescent="0.35">
      <c r="N20975" s="25"/>
      <c r="R20975" s="2"/>
    </row>
    <row r="20976" spans="14:18" x14ac:dyDescent="0.35">
      <c r="N20976" s="25"/>
      <c r="R20976" s="2"/>
    </row>
    <row r="20977" spans="14:18" x14ac:dyDescent="0.35">
      <c r="N20977" s="25"/>
      <c r="R20977" s="2"/>
    </row>
    <row r="20978" spans="14:18" x14ac:dyDescent="0.35">
      <c r="N20978" s="25"/>
      <c r="R20978" s="2"/>
    </row>
    <row r="20979" spans="14:18" x14ac:dyDescent="0.35">
      <c r="N20979" s="25"/>
      <c r="R20979" s="2"/>
    </row>
    <row r="20980" spans="14:18" x14ac:dyDescent="0.35">
      <c r="N20980" s="25"/>
      <c r="R20980" s="2"/>
    </row>
    <row r="20981" spans="14:18" x14ac:dyDescent="0.35">
      <c r="N20981" s="25"/>
      <c r="R20981" s="2"/>
    </row>
    <row r="20982" spans="14:18" x14ac:dyDescent="0.35">
      <c r="N20982" s="25"/>
      <c r="R20982" s="2"/>
    </row>
    <row r="20983" spans="14:18" x14ac:dyDescent="0.35">
      <c r="N20983" s="25"/>
      <c r="R20983" s="2"/>
    </row>
    <row r="20984" spans="14:18" x14ac:dyDescent="0.35">
      <c r="N20984" s="25"/>
      <c r="R20984" s="2"/>
    </row>
    <row r="20985" spans="14:18" x14ac:dyDescent="0.35">
      <c r="N20985" s="25"/>
      <c r="R20985" s="2"/>
    </row>
    <row r="20986" spans="14:18" x14ac:dyDescent="0.35">
      <c r="N20986" s="25"/>
      <c r="R20986" s="2"/>
    </row>
    <row r="20987" spans="14:18" x14ac:dyDescent="0.35">
      <c r="N20987" s="25"/>
      <c r="R20987" s="2"/>
    </row>
    <row r="20988" spans="14:18" x14ac:dyDescent="0.35">
      <c r="N20988" s="25"/>
      <c r="R20988" s="2"/>
    </row>
    <row r="20989" spans="14:18" x14ac:dyDescent="0.35">
      <c r="N20989" s="25"/>
      <c r="R20989" s="2"/>
    </row>
    <row r="20990" spans="14:18" x14ac:dyDescent="0.35">
      <c r="N20990" s="25"/>
      <c r="R20990" s="2"/>
    </row>
    <row r="20991" spans="14:18" x14ac:dyDescent="0.35">
      <c r="N20991" s="25"/>
      <c r="R20991" s="2"/>
    </row>
    <row r="20992" spans="14:18" x14ac:dyDescent="0.35">
      <c r="N20992" s="25"/>
      <c r="R20992" s="2"/>
    </row>
    <row r="20993" spans="14:18" x14ac:dyDescent="0.35">
      <c r="N20993" s="25"/>
      <c r="R20993" s="2"/>
    </row>
    <row r="20994" spans="14:18" x14ac:dyDescent="0.35">
      <c r="N20994" s="25"/>
      <c r="R20994" s="2"/>
    </row>
    <row r="20995" spans="14:18" x14ac:dyDescent="0.35">
      <c r="N20995" s="25"/>
      <c r="R20995" s="2"/>
    </row>
    <row r="20996" spans="14:18" x14ac:dyDescent="0.35">
      <c r="N20996" s="25"/>
      <c r="R20996" s="2"/>
    </row>
    <row r="20997" spans="14:18" x14ac:dyDescent="0.35">
      <c r="N20997" s="25"/>
      <c r="R20997" s="2"/>
    </row>
    <row r="20998" spans="14:18" x14ac:dyDescent="0.35">
      <c r="N20998" s="25"/>
      <c r="R20998" s="2"/>
    </row>
    <row r="20999" spans="14:18" x14ac:dyDescent="0.35">
      <c r="N20999" s="25"/>
      <c r="R20999" s="2"/>
    </row>
    <row r="21000" spans="14:18" x14ac:dyDescent="0.35">
      <c r="N21000" s="25"/>
      <c r="R21000" s="2"/>
    </row>
    <row r="21001" spans="14:18" x14ac:dyDescent="0.35">
      <c r="N21001" s="25"/>
      <c r="R21001" s="2"/>
    </row>
    <row r="21002" spans="14:18" x14ac:dyDescent="0.35">
      <c r="N21002" s="25"/>
      <c r="R21002" s="2"/>
    </row>
    <row r="21003" spans="14:18" x14ac:dyDescent="0.35">
      <c r="N21003" s="25"/>
      <c r="R21003" s="2"/>
    </row>
    <row r="21004" spans="14:18" x14ac:dyDescent="0.35">
      <c r="N21004" s="25"/>
      <c r="R21004" s="2"/>
    </row>
    <row r="21005" spans="14:18" x14ac:dyDescent="0.35">
      <c r="N21005" s="25"/>
      <c r="R21005" s="2"/>
    </row>
    <row r="21006" spans="14:18" x14ac:dyDescent="0.35">
      <c r="N21006" s="25"/>
      <c r="R21006" s="2"/>
    </row>
    <row r="21007" spans="14:18" x14ac:dyDescent="0.35">
      <c r="N21007" s="25"/>
      <c r="R21007" s="2"/>
    </row>
    <row r="21008" spans="14:18" x14ac:dyDescent="0.35">
      <c r="N21008" s="25"/>
      <c r="R21008" s="2"/>
    </row>
    <row r="21009" spans="14:18" x14ac:dyDescent="0.35">
      <c r="N21009" s="25"/>
      <c r="R21009" s="2"/>
    </row>
    <row r="21010" spans="14:18" x14ac:dyDescent="0.35">
      <c r="N21010" s="25"/>
      <c r="R21010" s="2"/>
    </row>
    <row r="21011" spans="14:18" x14ac:dyDescent="0.35">
      <c r="N21011" s="25"/>
      <c r="R21011" s="2"/>
    </row>
    <row r="21012" spans="14:18" x14ac:dyDescent="0.35">
      <c r="N21012" s="25"/>
      <c r="R21012" s="2"/>
    </row>
    <row r="21013" spans="14:18" x14ac:dyDescent="0.35">
      <c r="N21013" s="25"/>
      <c r="R21013" s="2"/>
    </row>
    <row r="21014" spans="14:18" x14ac:dyDescent="0.35">
      <c r="N21014" s="25"/>
      <c r="R21014" s="2"/>
    </row>
    <row r="21015" spans="14:18" x14ac:dyDescent="0.35">
      <c r="N21015" s="25"/>
      <c r="R21015" s="2"/>
    </row>
    <row r="21016" spans="14:18" x14ac:dyDescent="0.35">
      <c r="N21016" s="25"/>
      <c r="R21016" s="2"/>
    </row>
    <row r="21017" spans="14:18" x14ac:dyDescent="0.35">
      <c r="N21017" s="25"/>
      <c r="R21017" s="2"/>
    </row>
    <row r="21018" spans="14:18" x14ac:dyDescent="0.35">
      <c r="N21018" s="25"/>
      <c r="R21018" s="2"/>
    </row>
    <row r="21019" spans="14:18" x14ac:dyDescent="0.35">
      <c r="N21019" s="25"/>
      <c r="R21019" s="2"/>
    </row>
    <row r="21020" spans="14:18" x14ac:dyDescent="0.35">
      <c r="N21020" s="25"/>
      <c r="R21020" s="2"/>
    </row>
    <row r="21021" spans="14:18" x14ac:dyDescent="0.35">
      <c r="N21021" s="25"/>
      <c r="R21021" s="2"/>
    </row>
    <row r="21022" spans="14:18" x14ac:dyDescent="0.35">
      <c r="N21022" s="25"/>
      <c r="R21022" s="2"/>
    </row>
    <row r="21023" spans="14:18" x14ac:dyDescent="0.35">
      <c r="N21023" s="25"/>
      <c r="R21023" s="2"/>
    </row>
    <row r="21024" spans="14:18" x14ac:dyDescent="0.35">
      <c r="N21024" s="25"/>
      <c r="R21024" s="2"/>
    </row>
    <row r="21025" spans="14:18" x14ac:dyDescent="0.35">
      <c r="N21025" s="25"/>
      <c r="R21025" s="2"/>
    </row>
    <row r="21026" spans="14:18" x14ac:dyDescent="0.35">
      <c r="N21026" s="25"/>
      <c r="R21026" s="2"/>
    </row>
    <row r="21027" spans="14:18" x14ac:dyDescent="0.35">
      <c r="N21027" s="25"/>
      <c r="R21027" s="2"/>
    </row>
    <row r="21028" spans="14:18" x14ac:dyDescent="0.35">
      <c r="N21028" s="25"/>
      <c r="R21028" s="2"/>
    </row>
    <row r="21029" spans="14:18" x14ac:dyDescent="0.35">
      <c r="N21029" s="25"/>
      <c r="R21029" s="2"/>
    </row>
    <row r="21030" spans="14:18" x14ac:dyDescent="0.35">
      <c r="N21030" s="25"/>
      <c r="R21030" s="2"/>
    </row>
    <row r="21031" spans="14:18" x14ac:dyDescent="0.35">
      <c r="N21031" s="25"/>
      <c r="R21031" s="2"/>
    </row>
    <row r="21032" spans="14:18" x14ac:dyDescent="0.35">
      <c r="N21032" s="25"/>
      <c r="R21032" s="2"/>
    </row>
    <row r="21033" spans="14:18" x14ac:dyDescent="0.35">
      <c r="N21033" s="25"/>
      <c r="R21033" s="2"/>
    </row>
    <row r="21034" spans="14:18" x14ac:dyDescent="0.35">
      <c r="N21034" s="25"/>
      <c r="R21034" s="2"/>
    </row>
    <row r="21035" spans="14:18" x14ac:dyDescent="0.35">
      <c r="N21035" s="25"/>
      <c r="R21035" s="2"/>
    </row>
    <row r="21036" spans="14:18" x14ac:dyDescent="0.35">
      <c r="N21036" s="25"/>
      <c r="R21036" s="2"/>
    </row>
    <row r="21037" spans="14:18" x14ac:dyDescent="0.35">
      <c r="N21037" s="25"/>
      <c r="R21037" s="2"/>
    </row>
    <row r="21038" spans="14:18" x14ac:dyDescent="0.35">
      <c r="N21038" s="25"/>
      <c r="R21038" s="2"/>
    </row>
    <row r="21039" spans="14:18" x14ac:dyDescent="0.35">
      <c r="N21039" s="25"/>
      <c r="R21039" s="2"/>
    </row>
    <row r="21040" spans="14:18" x14ac:dyDescent="0.35">
      <c r="N21040" s="25"/>
      <c r="R21040" s="2"/>
    </row>
    <row r="21041" spans="14:18" x14ac:dyDescent="0.35">
      <c r="N21041" s="25"/>
      <c r="R21041" s="2"/>
    </row>
    <row r="21042" spans="14:18" x14ac:dyDescent="0.35">
      <c r="N21042" s="25"/>
      <c r="R21042" s="2"/>
    </row>
    <row r="21043" spans="14:18" x14ac:dyDescent="0.35">
      <c r="N21043" s="25"/>
      <c r="R21043" s="2"/>
    </row>
    <row r="21044" spans="14:18" x14ac:dyDescent="0.35">
      <c r="N21044" s="25"/>
      <c r="R21044" s="2"/>
    </row>
    <row r="21045" spans="14:18" x14ac:dyDescent="0.35">
      <c r="N21045" s="25"/>
      <c r="R21045" s="2"/>
    </row>
    <row r="21046" spans="14:18" x14ac:dyDescent="0.35">
      <c r="N21046" s="25"/>
      <c r="R21046" s="2"/>
    </row>
    <row r="21047" spans="14:18" x14ac:dyDescent="0.35">
      <c r="N21047" s="25"/>
      <c r="R21047" s="2"/>
    </row>
    <row r="21048" spans="14:18" x14ac:dyDescent="0.35">
      <c r="N21048" s="25"/>
      <c r="R21048" s="2"/>
    </row>
    <row r="21049" spans="14:18" x14ac:dyDescent="0.35">
      <c r="N21049" s="25"/>
      <c r="R21049" s="2"/>
    </row>
    <row r="21050" spans="14:18" x14ac:dyDescent="0.35">
      <c r="N21050" s="25"/>
      <c r="R21050" s="2"/>
    </row>
    <row r="21051" spans="14:18" x14ac:dyDescent="0.35">
      <c r="N21051" s="25"/>
      <c r="R21051" s="2"/>
    </row>
    <row r="21052" spans="14:18" x14ac:dyDescent="0.35">
      <c r="N21052" s="25"/>
      <c r="R21052" s="2"/>
    </row>
    <row r="21053" spans="14:18" x14ac:dyDescent="0.35">
      <c r="N21053" s="25"/>
      <c r="R21053" s="2"/>
    </row>
    <row r="21054" spans="14:18" x14ac:dyDescent="0.35">
      <c r="N21054" s="25"/>
      <c r="R21054" s="2"/>
    </row>
    <row r="21055" spans="14:18" x14ac:dyDescent="0.35">
      <c r="N21055" s="25"/>
      <c r="R21055" s="2"/>
    </row>
    <row r="21056" spans="14:18" x14ac:dyDescent="0.35">
      <c r="N21056" s="25"/>
      <c r="R21056" s="2"/>
    </row>
    <row r="21057" spans="14:18" x14ac:dyDescent="0.35">
      <c r="N21057" s="25"/>
      <c r="R21057" s="2"/>
    </row>
    <row r="21058" spans="14:18" x14ac:dyDescent="0.35">
      <c r="N21058" s="25"/>
      <c r="R21058" s="2"/>
    </row>
    <row r="21059" spans="14:18" x14ac:dyDescent="0.35">
      <c r="N21059" s="25"/>
      <c r="R21059" s="2"/>
    </row>
    <row r="21060" spans="14:18" x14ac:dyDescent="0.35">
      <c r="N21060" s="25"/>
      <c r="R21060" s="2"/>
    </row>
    <row r="21061" spans="14:18" x14ac:dyDescent="0.35">
      <c r="N21061" s="25"/>
      <c r="R21061" s="2"/>
    </row>
    <row r="21062" spans="14:18" x14ac:dyDescent="0.35">
      <c r="N21062" s="25"/>
      <c r="R21062" s="2"/>
    </row>
    <row r="21063" spans="14:18" x14ac:dyDescent="0.35">
      <c r="N21063" s="25"/>
      <c r="R21063" s="2"/>
    </row>
    <row r="21064" spans="14:18" x14ac:dyDescent="0.35">
      <c r="N21064" s="25"/>
      <c r="R21064" s="2"/>
    </row>
    <row r="21065" spans="14:18" x14ac:dyDescent="0.35">
      <c r="N21065" s="25"/>
      <c r="R21065" s="2"/>
    </row>
    <row r="21066" spans="14:18" x14ac:dyDescent="0.35">
      <c r="N21066" s="25"/>
      <c r="R21066" s="2"/>
    </row>
    <row r="21067" spans="14:18" x14ac:dyDescent="0.35">
      <c r="N21067" s="25"/>
      <c r="R21067" s="2"/>
    </row>
    <row r="21068" spans="14:18" x14ac:dyDescent="0.35">
      <c r="N21068" s="25"/>
      <c r="R21068" s="2"/>
    </row>
    <row r="21069" spans="14:18" x14ac:dyDescent="0.35">
      <c r="N21069" s="25"/>
      <c r="R21069" s="2"/>
    </row>
    <row r="21070" spans="14:18" x14ac:dyDescent="0.35">
      <c r="N21070" s="25"/>
      <c r="R21070" s="2"/>
    </row>
    <row r="21071" spans="14:18" x14ac:dyDescent="0.35">
      <c r="N21071" s="25"/>
      <c r="R21071" s="2"/>
    </row>
    <row r="21072" spans="14:18" x14ac:dyDescent="0.35">
      <c r="N21072" s="25"/>
      <c r="R21072" s="2"/>
    </row>
    <row r="21073" spans="14:18" x14ac:dyDescent="0.35">
      <c r="N21073" s="25"/>
      <c r="R21073" s="2"/>
    </row>
    <row r="21074" spans="14:18" x14ac:dyDescent="0.35">
      <c r="N21074" s="25"/>
      <c r="R21074" s="2"/>
    </row>
    <row r="21075" spans="14:18" x14ac:dyDescent="0.35">
      <c r="N21075" s="25"/>
      <c r="R21075" s="2"/>
    </row>
    <row r="21076" spans="14:18" x14ac:dyDescent="0.35">
      <c r="N21076" s="25"/>
      <c r="R21076" s="2"/>
    </row>
    <row r="21077" spans="14:18" x14ac:dyDescent="0.35">
      <c r="N21077" s="25"/>
      <c r="R21077" s="2"/>
    </row>
    <row r="21078" spans="14:18" x14ac:dyDescent="0.35">
      <c r="N21078" s="25"/>
      <c r="R21078" s="2"/>
    </row>
    <row r="21079" spans="14:18" x14ac:dyDescent="0.35">
      <c r="N21079" s="25"/>
      <c r="R21079" s="2"/>
    </row>
    <row r="21080" spans="14:18" x14ac:dyDescent="0.35">
      <c r="N21080" s="25"/>
      <c r="R21080" s="2"/>
    </row>
    <row r="21081" spans="14:18" x14ac:dyDescent="0.35">
      <c r="N21081" s="25"/>
      <c r="R21081" s="2"/>
    </row>
    <row r="21082" spans="14:18" x14ac:dyDescent="0.35">
      <c r="N21082" s="25"/>
      <c r="R21082" s="2"/>
    </row>
    <row r="21083" spans="14:18" x14ac:dyDescent="0.35">
      <c r="N21083" s="25"/>
      <c r="R21083" s="2"/>
    </row>
    <row r="21084" spans="14:18" x14ac:dyDescent="0.35">
      <c r="N21084" s="25"/>
      <c r="R21084" s="2"/>
    </row>
    <row r="21085" spans="14:18" x14ac:dyDescent="0.35">
      <c r="N21085" s="25"/>
      <c r="R21085" s="2"/>
    </row>
    <row r="21086" spans="14:18" x14ac:dyDescent="0.35">
      <c r="N21086" s="25"/>
      <c r="R21086" s="2"/>
    </row>
    <row r="21087" spans="14:18" x14ac:dyDescent="0.35">
      <c r="N21087" s="25"/>
      <c r="R21087" s="2"/>
    </row>
    <row r="21088" spans="14:18" x14ac:dyDescent="0.35">
      <c r="N21088" s="25"/>
      <c r="R21088" s="2"/>
    </row>
    <row r="21089" spans="14:22" x14ac:dyDescent="0.35">
      <c r="N21089" s="25"/>
      <c r="R21089" s="2"/>
    </row>
    <row r="21090" spans="14:22" x14ac:dyDescent="0.35">
      <c r="N21090" s="25"/>
      <c r="R21090" s="2"/>
    </row>
    <row r="21091" spans="14:22" x14ac:dyDescent="0.35">
      <c r="N21091" s="25"/>
      <c r="R21091" s="2"/>
    </row>
    <row r="21092" spans="14:22" x14ac:dyDescent="0.35">
      <c r="N21092" s="25"/>
      <c r="R21092" s="2"/>
      <c r="U21092" s="5"/>
      <c r="V21092" s="6"/>
    </row>
    <row r="21093" spans="14:22" x14ac:dyDescent="0.35">
      <c r="N21093" s="25"/>
      <c r="R21093" s="2"/>
    </row>
    <row r="21094" spans="14:22" x14ac:dyDescent="0.35">
      <c r="N21094" s="25"/>
      <c r="R21094" s="2"/>
    </row>
    <row r="21095" spans="14:22" x14ac:dyDescent="0.35">
      <c r="N21095" s="25"/>
      <c r="R21095" s="2"/>
    </row>
    <row r="21096" spans="14:22" x14ac:dyDescent="0.35">
      <c r="N21096" s="25"/>
      <c r="R21096" s="2"/>
    </row>
    <row r="21097" spans="14:22" x14ac:dyDescent="0.35">
      <c r="N21097" s="25"/>
      <c r="R21097" s="2"/>
    </row>
    <row r="21098" spans="14:22" x14ac:dyDescent="0.35">
      <c r="N21098" s="25"/>
      <c r="R21098" s="2"/>
    </row>
    <row r="21099" spans="14:22" x14ac:dyDescent="0.35">
      <c r="N21099" s="25"/>
      <c r="R21099" s="2"/>
    </row>
    <row r="21100" spans="14:22" x14ac:dyDescent="0.35">
      <c r="N21100" s="25"/>
      <c r="R21100" s="2"/>
    </row>
    <row r="21101" spans="14:22" x14ac:dyDescent="0.35">
      <c r="N21101" s="25"/>
      <c r="R21101" s="2"/>
    </row>
    <row r="21102" spans="14:22" x14ac:dyDescent="0.35">
      <c r="N21102" s="25"/>
      <c r="R21102" s="2"/>
    </row>
    <row r="21103" spans="14:22" x14ac:dyDescent="0.35">
      <c r="N21103" s="25"/>
      <c r="R21103" s="2"/>
    </row>
    <row r="21104" spans="14:22" x14ac:dyDescent="0.35">
      <c r="N21104" s="25"/>
      <c r="R21104" s="2"/>
    </row>
    <row r="21105" spans="14:18" x14ac:dyDescent="0.35">
      <c r="N21105" s="25"/>
      <c r="R21105" s="2"/>
    </row>
    <row r="21106" spans="14:18" x14ac:dyDescent="0.35">
      <c r="N21106" s="25"/>
      <c r="R21106" s="2"/>
    </row>
    <row r="21107" spans="14:18" x14ac:dyDescent="0.35">
      <c r="N21107" s="25"/>
      <c r="R21107" s="2"/>
    </row>
    <row r="21108" spans="14:18" x14ac:dyDescent="0.35">
      <c r="N21108" s="25"/>
      <c r="R21108" s="2"/>
    </row>
    <row r="21109" spans="14:18" x14ac:dyDescent="0.35">
      <c r="N21109" s="25"/>
      <c r="R21109" s="2"/>
    </row>
    <row r="21110" spans="14:18" x14ac:dyDescent="0.35">
      <c r="N21110" s="25"/>
      <c r="R21110" s="2"/>
    </row>
    <row r="21111" spans="14:18" x14ac:dyDescent="0.35">
      <c r="N21111" s="25"/>
      <c r="R21111" s="2"/>
    </row>
    <row r="21112" spans="14:18" x14ac:dyDescent="0.35">
      <c r="N21112" s="25"/>
      <c r="R21112" s="2"/>
    </row>
    <row r="21113" spans="14:18" x14ac:dyDescent="0.35">
      <c r="N21113" s="25"/>
      <c r="R21113" s="2"/>
    </row>
    <row r="21114" spans="14:18" x14ac:dyDescent="0.35">
      <c r="N21114" s="25"/>
      <c r="R21114" s="2"/>
    </row>
    <row r="21115" spans="14:18" x14ac:dyDescent="0.35">
      <c r="N21115" s="25"/>
      <c r="R21115" s="2"/>
    </row>
    <row r="21116" spans="14:18" x14ac:dyDescent="0.35">
      <c r="N21116" s="25"/>
      <c r="R21116" s="2"/>
    </row>
    <row r="21117" spans="14:18" x14ac:dyDescent="0.35">
      <c r="N21117" s="25"/>
      <c r="R21117" s="2"/>
    </row>
    <row r="21118" spans="14:18" x14ac:dyDescent="0.35">
      <c r="N21118" s="25"/>
      <c r="R21118" s="2"/>
    </row>
    <row r="21119" spans="14:18" x14ac:dyDescent="0.35">
      <c r="N21119" s="25"/>
      <c r="R21119" s="2"/>
    </row>
    <row r="21120" spans="14:18" x14ac:dyDescent="0.35">
      <c r="N21120" s="25"/>
      <c r="R21120" s="2"/>
    </row>
    <row r="21121" spans="14:18" x14ac:dyDescent="0.35">
      <c r="N21121" s="25"/>
      <c r="R21121" s="2"/>
    </row>
    <row r="21122" spans="14:18" x14ac:dyDescent="0.35">
      <c r="N21122" s="25"/>
      <c r="R21122" s="2"/>
    </row>
    <row r="21123" spans="14:18" x14ac:dyDescent="0.35">
      <c r="N21123" s="25"/>
      <c r="R21123" s="2"/>
    </row>
    <row r="21124" spans="14:18" x14ac:dyDescent="0.35">
      <c r="N21124" s="25"/>
      <c r="R21124" s="2"/>
    </row>
    <row r="21125" spans="14:18" x14ac:dyDescent="0.35">
      <c r="N21125" s="25"/>
      <c r="R21125" s="2"/>
    </row>
    <row r="21126" spans="14:18" x14ac:dyDescent="0.35">
      <c r="N21126" s="25"/>
      <c r="R21126" s="2"/>
    </row>
    <row r="21127" spans="14:18" x14ac:dyDescent="0.35">
      <c r="N21127" s="25"/>
      <c r="R21127" s="2"/>
    </row>
    <row r="21128" spans="14:18" x14ac:dyDescent="0.35">
      <c r="N21128" s="25"/>
      <c r="R21128" s="2"/>
    </row>
    <row r="21129" spans="14:18" x14ac:dyDescent="0.35">
      <c r="N21129" s="25"/>
      <c r="R21129" s="2"/>
    </row>
    <row r="21130" spans="14:18" x14ac:dyDescent="0.35">
      <c r="N21130" s="25"/>
      <c r="R21130" s="2"/>
    </row>
    <row r="21131" spans="14:18" x14ac:dyDescent="0.35">
      <c r="N21131" s="25"/>
      <c r="R21131" s="2"/>
    </row>
    <row r="21132" spans="14:18" x14ac:dyDescent="0.35">
      <c r="N21132" s="25"/>
      <c r="R21132" s="2"/>
    </row>
    <row r="21133" spans="14:18" x14ac:dyDescent="0.35">
      <c r="N21133" s="25"/>
      <c r="R21133" s="2"/>
    </row>
    <row r="21134" spans="14:18" x14ac:dyDescent="0.35">
      <c r="N21134" s="25"/>
      <c r="R21134" s="2"/>
    </row>
    <row r="21135" spans="14:18" x14ac:dyDescent="0.35">
      <c r="N21135" s="25"/>
      <c r="R21135" s="2"/>
    </row>
    <row r="21136" spans="14:18" x14ac:dyDescent="0.35">
      <c r="N21136" s="25"/>
      <c r="R21136" s="2"/>
    </row>
    <row r="21137" spans="14:18" x14ac:dyDescent="0.35">
      <c r="N21137" s="25"/>
      <c r="R21137" s="2"/>
    </row>
    <row r="21138" spans="14:18" x14ac:dyDescent="0.35">
      <c r="N21138" s="25"/>
      <c r="R21138" s="2"/>
    </row>
    <row r="21139" spans="14:18" x14ac:dyDescent="0.35">
      <c r="N21139" s="25"/>
      <c r="R21139" s="2"/>
    </row>
    <row r="21140" spans="14:18" x14ac:dyDescent="0.35">
      <c r="N21140" s="25"/>
      <c r="R21140" s="2"/>
    </row>
    <row r="21141" spans="14:18" x14ac:dyDescent="0.35">
      <c r="N21141" s="25"/>
      <c r="R21141" s="2"/>
    </row>
    <row r="21142" spans="14:18" x14ac:dyDescent="0.35">
      <c r="N21142" s="25"/>
      <c r="R21142" s="2"/>
    </row>
    <row r="21143" spans="14:18" x14ac:dyDescent="0.35">
      <c r="N21143" s="25"/>
      <c r="R21143" s="2"/>
    </row>
    <row r="21144" spans="14:18" x14ac:dyDescent="0.35">
      <c r="N21144" s="25"/>
      <c r="R21144" s="2"/>
    </row>
    <row r="21145" spans="14:18" x14ac:dyDescent="0.35">
      <c r="N21145" s="25"/>
      <c r="R21145" s="2"/>
    </row>
    <row r="21146" spans="14:18" x14ac:dyDescent="0.35">
      <c r="N21146" s="25"/>
      <c r="R21146" s="2"/>
    </row>
    <row r="21147" spans="14:18" x14ac:dyDescent="0.35">
      <c r="N21147" s="25"/>
      <c r="R21147" s="2"/>
    </row>
    <row r="21148" spans="14:18" x14ac:dyDescent="0.35">
      <c r="N21148" s="25"/>
      <c r="R21148" s="2"/>
    </row>
    <row r="21149" spans="14:18" x14ac:dyDescent="0.35">
      <c r="N21149" s="25"/>
      <c r="R21149" s="2"/>
    </row>
    <row r="21150" spans="14:18" x14ac:dyDescent="0.35">
      <c r="N21150" s="25"/>
      <c r="R21150" s="2"/>
    </row>
    <row r="21151" spans="14:18" x14ac:dyDescent="0.35">
      <c r="N21151" s="25"/>
      <c r="R21151" s="2"/>
    </row>
    <row r="21152" spans="14:18" x14ac:dyDescent="0.35">
      <c r="N21152" s="25"/>
      <c r="R21152" s="2"/>
    </row>
    <row r="21153" spans="14:18" x14ac:dyDescent="0.35">
      <c r="N21153" s="25"/>
      <c r="R21153" s="2"/>
    </row>
    <row r="21154" spans="14:18" x14ac:dyDescent="0.35">
      <c r="N21154" s="25"/>
      <c r="R21154" s="2"/>
    </row>
    <row r="21155" spans="14:18" x14ac:dyDescent="0.35">
      <c r="N21155" s="25"/>
      <c r="R21155" s="2"/>
    </row>
    <row r="21156" spans="14:18" x14ac:dyDescent="0.35">
      <c r="N21156" s="25"/>
      <c r="R21156" s="2"/>
    </row>
    <row r="21157" spans="14:18" x14ac:dyDescent="0.35">
      <c r="N21157" s="25"/>
      <c r="R21157" s="2"/>
    </row>
    <row r="21158" spans="14:18" x14ac:dyDescent="0.35">
      <c r="N21158" s="25"/>
      <c r="R21158" s="2"/>
    </row>
    <row r="21159" spans="14:18" x14ac:dyDescent="0.35">
      <c r="N21159" s="25"/>
      <c r="R21159" s="2"/>
    </row>
    <row r="21160" spans="14:18" x14ac:dyDescent="0.35">
      <c r="N21160" s="25"/>
      <c r="R21160" s="2"/>
    </row>
    <row r="21161" spans="14:18" x14ac:dyDescent="0.35">
      <c r="N21161" s="25"/>
      <c r="R21161" s="2"/>
    </row>
    <row r="21162" spans="14:18" x14ac:dyDescent="0.35">
      <c r="N21162" s="25"/>
      <c r="R21162" s="2"/>
    </row>
    <row r="21163" spans="14:18" x14ac:dyDescent="0.35">
      <c r="N21163" s="25"/>
      <c r="R21163" s="2"/>
    </row>
    <row r="21164" spans="14:18" x14ac:dyDescent="0.35">
      <c r="N21164" s="25"/>
      <c r="R21164" s="2"/>
    </row>
    <row r="21165" spans="14:18" x14ac:dyDescent="0.35">
      <c r="N21165" s="25"/>
      <c r="R21165" s="2"/>
    </row>
    <row r="21166" spans="14:18" x14ac:dyDescent="0.35">
      <c r="N21166" s="25"/>
      <c r="R21166" s="2"/>
    </row>
    <row r="21167" spans="14:18" x14ac:dyDescent="0.35">
      <c r="N21167" s="25"/>
      <c r="R21167" s="2"/>
    </row>
    <row r="21168" spans="14:18" x14ac:dyDescent="0.35">
      <c r="N21168" s="25"/>
      <c r="R21168" s="2"/>
    </row>
    <row r="21169" spans="14:18" x14ac:dyDescent="0.35">
      <c r="N21169" s="25"/>
      <c r="R21169" s="2"/>
    </row>
    <row r="21170" spans="14:18" x14ac:dyDescent="0.35">
      <c r="N21170" s="25"/>
      <c r="R21170" s="2"/>
    </row>
    <row r="21171" spans="14:18" x14ac:dyDescent="0.35">
      <c r="N21171" s="25"/>
      <c r="R21171" s="2"/>
    </row>
    <row r="21172" spans="14:18" x14ac:dyDescent="0.35">
      <c r="N21172" s="25"/>
      <c r="R21172" s="2"/>
    </row>
    <row r="21173" spans="14:18" x14ac:dyDescent="0.35">
      <c r="N21173" s="25"/>
      <c r="R21173" s="2"/>
    </row>
    <row r="21174" spans="14:18" x14ac:dyDescent="0.35">
      <c r="N21174" s="25"/>
      <c r="R21174" s="2"/>
    </row>
    <row r="21175" spans="14:18" x14ac:dyDescent="0.35">
      <c r="N21175" s="25"/>
      <c r="R21175" s="2"/>
    </row>
    <row r="21176" spans="14:18" x14ac:dyDescent="0.35">
      <c r="N21176" s="25"/>
      <c r="R21176" s="2"/>
    </row>
    <row r="21177" spans="14:18" x14ac:dyDescent="0.35">
      <c r="N21177" s="25"/>
      <c r="R21177" s="2"/>
    </row>
    <row r="21178" spans="14:18" x14ac:dyDescent="0.35">
      <c r="N21178" s="25"/>
      <c r="R21178" s="2"/>
    </row>
    <row r="21179" spans="14:18" x14ac:dyDescent="0.35">
      <c r="N21179" s="25"/>
      <c r="R21179" s="2"/>
    </row>
    <row r="21180" spans="14:18" x14ac:dyDescent="0.35">
      <c r="N21180" s="25"/>
      <c r="R21180" s="2"/>
    </row>
    <row r="21181" spans="14:18" x14ac:dyDescent="0.35">
      <c r="N21181" s="25"/>
      <c r="R21181" s="2"/>
    </row>
    <row r="21182" spans="14:18" x14ac:dyDescent="0.35">
      <c r="N21182" s="25"/>
      <c r="R21182" s="2"/>
    </row>
    <row r="21183" spans="14:18" x14ac:dyDescent="0.35">
      <c r="N21183" s="25"/>
      <c r="R21183" s="2"/>
    </row>
    <row r="21184" spans="14:18" x14ac:dyDescent="0.35">
      <c r="N21184" s="25"/>
      <c r="R21184" s="2"/>
    </row>
    <row r="21185" spans="14:18" x14ac:dyDescent="0.35">
      <c r="N21185" s="25"/>
      <c r="R21185" s="2"/>
    </row>
    <row r="21186" spans="14:18" x14ac:dyDescent="0.35">
      <c r="N21186" s="25"/>
      <c r="R21186" s="2"/>
    </row>
    <row r="21187" spans="14:18" x14ac:dyDescent="0.35">
      <c r="N21187" s="25"/>
      <c r="R21187" s="2"/>
    </row>
    <row r="21188" spans="14:18" x14ac:dyDescent="0.35">
      <c r="N21188" s="25"/>
      <c r="R21188" s="2"/>
    </row>
    <row r="21189" spans="14:18" x14ac:dyDescent="0.35">
      <c r="N21189" s="25"/>
      <c r="R21189" s="2"/>
    </row>
    <row r="21190" spans="14:18" x14ac:dyDescent="0.35">
      <c r="N21190" s="25"/>
      <c r="R21190" s="2"/>
    </row>
    <row r="21191" spans="14:18" x14ac:dyDescent="0.35">
      <c r="N21191" s="25"/>
      <c r="R21191" s="2"/>
    </row>
    <row r="21192" spans="14:18" x14ac:dyDescent="0.35">
      <c r="N21192" s="25"/>
      <c r="R21192" s="2"/>
    </row>
    <row r="21193" spans="14:18" x14ac:dyDescent="0.35">
      <c r="N21193" s="25"/>
      <c r="R21193" s="2"/>
    </row>
    <row r="21194" spans="14:18" x14ac:dyDescent="0.35">
      <c r="N21194" s="25"/>
      <c r="R21194" s="2"/>
    </row>
    <row r="21195" spans="14:18" x14ac:dyDescent="0.35">
      <c r="N21195" s="25"/>
      <c r="R21195" s="2"/>
    </row>
    <row r="21196" spans="14:18" x14ac:dyDescent="0.35">
      <c r="N21196" s="25"/>
      <c r="R21196" s="2"/>
    </row>
    <row r="21197" spans="14:18" x14ac:dyDescent="0.35">
      <c r="N21197" s="25"/>
      <c r="R21197" s="2"/>
    </row>
    <row r="21198" spans="14:18" x14ac:dyDescent="0.35">
      <c r="N21198" s="25"/>
      <c r="R21198" s="2"/>
    </row>
    <row r="21199" spans="14:18" x14ac:dyDescent="0.35">
      <c r="N21199" s="25"/>
      <c r="R21199" s="2"/>
    </row>
    <row r="21200" spans="14:18" x14ac:dyDescent="0.35">
      <c r="N21200" s="25"/>
      <c r="R21200" s="2"/>
    </row>
    <row r="21201" spans="14:18" x14ac:dyDescent="0.35">
      <c r="N21201" s="25"/>
      <c r="R21201" s="2"/>
    </row>
    <row r="21202" spans="14:18" x14ac:dyDescent="0.35">
      <c r="N21202" s="25"/>
      <c r="R21202" s="2"/>
    </row>
    <row r="21203" spans="14:18" x14ac:dyDescent="0.35">
      <c r="N21203" s="25"/>
      <c r="R21203" s="2"/>
    </row>
    <row r="21204" spans="14:18" x14ac:dyDescent="0.35">
      <c r="N21204" s="25"/>
      <c r="R21204" s="2"/>
    </row>
    <row r="21205" spans="14:18" x14ac:dyDescent="0.35">
      <c r="N21205" s="25"/>
      <c r="R21205" s="2"/>
    </row>
    <row r="21206" spans="14:18" x14ac:dyDescent="0.35">
      <c r="N21206" s="25"/>
      <c r="R21206" s="2"/>
    </row>
    <row r="21207" spans="14:18" x14ac:dyDescent="0.35">
      <c r="N21207" s="25"/>
      <c r="R21207" s="2"/>
    </row>
    <row r="21208" spans="14:18" x14ac:dyDescent="0.35">
      <c r="N21208" s="25"/>
      <c r="R21208" s="2"/>
    </row>
    <row r="21209" spans="14:18" x14ac:dyDescent="0.35">
      <c r="N21209" s="25"/>
      <c r="R21209" s="2"/>
    </row>
    <row r="21210" spans="14:18" x14ac:dyDescent="0.35">
      <c r="N21210" s="25"/>
      <c r="R21210" s="2"/>
    </row>
    <row r="21211" spans="14:18" x14ac:dyDescent="0.35">
      <c r="N21211" s="25"/>
      <c r="R21211" s="2"/>
    </row>
    <row r="21212" spans="14:18" x14ac:dyDescent="0.35">
      <c r="N21212" s="25"/>
      <c r="R21212" s="2"/>
    </row>
    <row r="21213" spans="14:18" x14ac:dyDescent="0.35">
      <c r="N21213" s="25"/>
      <c r="R21213" s="2"/>
    </row>
    <row r="21214" spans="14:18" x14ac:dyDescent="0.35">
      <c r="N21214" s="25"/>
      <c r="R21214" s="2"/>
    </row>
    <row r="21215" spans="14:18" x14ac:dyDescent="0.35">
      <c r="N21215" s="25"/>
      <c r="R21215" s="2"/>
    </row>
    <row r="21216" spans="14:18" x14ac:dyDescent="0.35">
      <c r="N21216" s="25"/>
      <c r="R21216" s="2"/>
    </row>
    <row r="21217" spans="14:18" x14ac:dyDescent="0.35">
      <c r="N21217" s="25"/>
      <c r="R21217" s="2"/>
    </row>
    <row r="21218" spans="14:18" x14ac:dyDescent="0.35">
      <c r="N21218" s="25"/>
      <c r="R21218" s="2"/>
    </row>
    <row r="21219" spans="14:18" x14ac:dyDescent="0.35">
      <c r="N21219" s="25"/>
      <c r="R21219" s="2"/>
    </row>
    <row r="21220" spans="14:18" x14ac:dyDescent="0.35">
      <c r="N21220" s="25"/>
      <c r="R21220" s="2"/>
    </row>
    <row r="21221" spans="14:18" x14ac:dyDescent="0.35">
      <c r="N21221" s="25"/>
      <c r="R21221" s="2"/>
    </row>
    <row r="21222" spans="14:18" x14ac:dyDescent="0.35">
      <c r="N21222" s="25"/>
      <c r="R21222" s="2"/>
    </row>
    <row r="21223" spans="14:18" x14ac:dyDescent="0.35">
      <c r="N21223" s="25"/>
      <c r="R21223" s="2"/>
    </row>
    <row r="21224" spans="14:18" x14ac:dyDescent="0.35">
      <c r="N21224" s="25"/>
      <c r="R21224" s="2"/>
    </row>
    <row r="21225" spans="14:18" x14ac:dyDescent="0.35">
      <c r="N21225" s="25"/>
      <c r="R21225" s="2"/>
    </row>
    <row r="21226" spans="14:18" x14ac:dyDescent="0.35">
      <c r="N21226" s="25"/>
      <c r="R21226" s="2"/>
    </row>
    <row r="21227" spans="14:18" x14ac:dyDescent="0.35">
      <c r="N21227" s="25"/>
      <c r="R21227" s="2"/>
    </row>
    <row r="21228" spans="14:18" x14ac:dyDescent="0.35">
      <c r="N21228" s="25"/>
      <c r="R21228" s="2"/>
    </row>
    <row r="21229" spans="14:18" x14ac:dyDescent="0.35">
      <c r="N21229" s="25"/>
      <c r="R21229" s="2"/>
    </row>
    <row r="21230" spans="14:18" x14ac:dyDescent="0.35">
      <c r="N21230" s="25"/>
      <c r="R21230" s="2"/>
    </row>
    <row r="21231" spans="14:18" x14ac:dyDescent="0.35">
      <c r="N21231" s="25"/>
      <c r="R21231" s="2"/>
    </row>
    <row r="21232" spans="14:18" x14ac:dyDescent="0.35">
      <c r="N21232" s="25"/>
      <c r="R21232" s="2"/>
    </row>
    <row r="21233" spans="14:18" x14ac:dyDescent="0.35">
      <c r="N21233" s="25"/>
      <c r="R21233" s="2"/>
    </row>
    <row r="21234" spans="14:18" x14ac:dyDescent="0.35">
      <c r="N21234" s="25"/>
      <c r="R21234" s="2"/>
    </row>
    <row r="21235" spans="14:18" x14ac:dyDescent="0.35">
      <c r="N21235" s="25"/>
      <c r="R21235" s="2"/>
    </row>
    <row r="21236" spans="14:18" x14ac:dyDescent="0.35">
      <c r="N21236" s="25"/>
      <c r="R21236" s="2"/>
    </row>
    <row r="21237" spans="14:18" x14ac:dyDescent="0.35">
      <c r="N21237" s="25"/>
      <c r="R21237" s="2"/>
    </row>
    <row r="21238" spans="14:18" x14ac:dyDescent="0.35">
      <c r="N21238" s="25"/>
      <c r="R21238" s="2"/>
    </row>
    <row r="21239" spans="14:18" x14ac:dyDescent="0.35">
      <c r="N21239" s="25"/>
      <c r="R21239" s="2"/>
    </row>
    <row r="21240" spans="14:18" x14ac:dyDescent="0.35">
      <c r="N21240" s="25"/>
      <c r="R21240" s="2"/>
    </row>
    <row r="21241" spans="14:18" x14ac:dyDescent="0.35">
      <c r="N21241" s="25"/>
      <c r="R21241" s="2"/>
    </row>
    <row r="21242" spans="14:18" x14ac:dyDescent="0.35">
      <c r="N21242" s="25"/>
      <c r="R21242" s="2"/>
    </row>
    <row r="21243" spans="14:18" x14ac:dyDescent="0.35">
      <c r="N21243" s="25"/>
      <c r="R21243" s="2"/>
    </row>
    <row r="21244" spans="14:18" x14ac:dyDescent="0.35">
      <c r="N21244" s="25"/>
      <c r="R21244" s="2"/>
    </row>
    <row r="21245" spans="14:18" x14ac:dyDescent="0.35">
      <c r="N21245" s="25"/>
      <c r="R21245" s="2"/>
    </row>
    <row r="21246" spans="14:18" x14ac:dyDescent="0.35">
      <c r="N21246" s="25"/>
      <c r="R21246" s="2"/>
    </row>
    <row r="21247" spans="14:18" x14ac:dyDescent="0.35">
      <c r="N21247" s="25"/>
      <c r="R21247" s="2"/>
    </row>
    <row r="21248" spans="14:18" x14ac:dyDescent="0.35">
      <c r="N21248" s="25"/>
      <c r="R21248" s="2"/>
    </row>
    <row r="21249" spans="14:18" x14ac:dyDescent="0.35">
      <c r="N21249" s="25"/>
      <c r="R21249" s="2"/>
    </row>
    <row r="21250" spans="14:18" x14ac:dyDescent="0.35">
      <c r="N21250" s="25"/>
      <c r="R21250" s="2"/>
    </row>
    <row r="21251" spans="14:18" x14ac:dyDescent="0.35">
      <c r="N21251" s="25"/>
      <c r="R21251" s="2"/>
    </row>
    <row r="21252" spans="14:18" x14ac:dyDescent="0.35">
      <c r="N21252" s="25"/>
      <c r="R21252" s="2"/>
    </row>
    <row r="21253" spans="14:18" x14ac:dyDescent="0.35">
      <c r="N21253" s="25"/>
      <c r="R21253" s="2"/>
    </row>
    <row r="21254" spans="14:18" x14ac:dyDescent="0.35">
      <c r="N21254" s="25"/>
      <c r="R21254" s="2"/>
    </row>
    <row r="21255" spans="14:18" x14ac:dyDescent="0.35">
      <c r="N21255" s="25"/>
      <c r="R21255" s="2"/>
    </row>
    <row r="21256" spans="14:18" x14ac:dyDescent="0.35">
      <c r="N21256" s="25"/>
      <c r="R21256" s="2"/>
    </row>
    <row r="21257" spans="14:18" x14ac:dyDescent="0.35">
      <c r="N21257" s="25"/>
      <c r="R21257" s="2"/>
    </row>
    <row r="21258" spans="14:18" x14ac:dyDescent="0.35">
      <c r="N21258" s="25"/>
      <c r="R21258" s="2"/>
    </row>
    <row r="21259" spans="14:18" x14ac:dyDescent="0.35">
      <c r="N21259" s="25"/>
      <c r="R21259" s="2"/>
    </row>
    <row r="21260" spans="14:18" x14ac:dyDescent="0.35">
      <c r="N21260" s="25"/>
      <c r="R21260" s="2"/>
    </row>
    <row r="21261" spans="14:18" x14ac:dyDescent="0.35">
      <c r="N21261" s="25"/>
      <c r="R21261" s="2"/>
    </row>
    <row r="21262" spans="14:18" x14ac:dyDescent="0.35">
      <c r="N21262" s="25"/>
      <c r="R21262" s="2"/>
    </row>
    <row r="21263" spans="14:18" x14ac:dyDescent="0.35">
      <c r="N21263" s="25"/>
      <c r="R21263" s="2"/>
    </row>
    <row r="21264" spans="14:18" x14ac:dyDescent="0.35">
      <c r="N21264" s="25"/>
      <c r="R21264" s="2"/>
    </row>
    <row r="21265" spans="14:18" x14ac:dyDescent="0.35">
      <c r="N21265" s="25"/>
      <c r="R21265" s="2"/>
    </row>
    <row r="21266" spans="14:18" x14ac:dyDescent="0.35">
      <c r="N21266" s="25"/>
      <c r="R21266" s="2"/>
    </row>
    <row r="21267" spans="14:18" x14ac:dyDescent="0.35">
      <c r="N21267" s="25"/>
      <c r="R21267" s="2"/>
    </row>
    <row r="21268" spans="14:18" x14ac:dyDescent="0.35">
      <c r="N21268" s="25"/>
      <c r="R21268" s="2"/>
    </row>
    <row r="21269" spans="14:18" x14ac:dyDescent="0.35">
      <c r="N21269" s="25"/>
      <c r="R21269" s="2"/>
    </row>
    <row r="21270" spans="14:18" x14ac:dyDescent="0.35">
      <c r="N21270" s="25"/>
      <c r="R21270" s="2"/>
    </row>
    <row r="21271" spans="14:18" x14ac:dyDescent="0.35">
      <c r="N21271" s="25"/>
      <c r="R21271" s="2"/>
    </row>
    <row r="21272" spans="14:18" x14ac:dyDescent="0.35">
      <c r="N21272" s="25"/>
      <c r="R21272" s="2"/>
    </row>
    <row r="21273" spans="14:18" x14ac:dyDescent="0.35">
      <c r="N21273" s="25"/>
      <c r="R21273" s="2"/>
    </row>
    <row r="21274" spans="14:18" x14ac:dyDescent="0.35">
      <c r="N21274" s="25"/>
      <c r="R21274" s="2"/>
    </row>
    <row r="21275" spans="14:18" x14ac:dyDescent="0.35">
      <c r="N21275" s="25"/>
      <c r="R21275" s="2"/>
    </row>
    <row r="21276" spans="14:18" x14ac:dyDescent="0.35">
      <c r="N21276" s="25"/>
      <c r="R21276" s="2"/>
    </row>
    <row r="21277" spans="14:18" x14ac:dyDescent="0.35">
      <c r="N21277" s="25"/>
      <c r="R21277" s="2"/>
    </row>
    <row r="21278" spans="14:18" x14ac:dyDescent="0.35">
      <c r="N21278" s="25"/>
      <c r="R21278" s="2"/>
    </row>
    <row r="21279" spans="14:18" x14ac:dyDescent="0.35">
      <c r="N21279" s="25"/>
      <c r="R21279" s="2"/>
    </row>
    <row r="21280" spans="14:18" x14ac:dyDescent="0.35">
      <c r="N21280" s="25"/>
      <c r="R21280" s="2"/>
    </row>
    <row r="21281" spans="14:18" x14ac:dyDescent="0.35">
      <c r="N21281" s="25"/>
      <c r="R21281" s="2"/>
    </row>
    <row r="21282" spans="14:18" x14ac:dyDescent="0.35">
      <c r="N21282" s="25"/>
      <c r="R21282" s="2"/>
    </row>
    <row r="21283" spans="14:18" x14ac:dyDescent="0.35">
      <c r="N21283" s="25"/>
      <c r="R21283" s="2"/>
    </row>
    <row r="21284" spans="14:18" x14ac:dyDescent="0.35">
      <c r="N21284" s="25"/>
      <c r="R21284" s="2"/>
    </row>
    <row r="21285" spans="14:18" x14ac:dyDescent="0.35">
      <c r="N21285" s="25"/>
      <c r="R21285" s="2"/>
    </row>
    <row r="21286" spans="14:18" x14ac:dyDescent="0.35">
      <c r="N21286" s="25"/>
      <c r="R21286" s="2"/>
    </row>
    <row r="21287" spans="14:18" x14ac:dyDescent="0.35">
      <c r="N21287" s="25"/>
      <c r="R21287" s="2"/>
    </row>
    <row r="21288" spans="14:18" x14ac:dyDescent="0.35">
      <c r="N21288" s="25"/>
      <c r="R21288" s="2"/>
    </row>
    <row r="21289" spans="14:18" x14ac:dyDescent="0.35">
      <c r="N21289" s="25"/>
      <c r="R21289" s="2"/>
    </row>
    <row r="21290" spans="14:18" x14ac:dyDescent="0.35">
      <c r="N21290" s="25"/>
      <c r="R21290" s="2"/>
    </row>
    <row r="21291" spans="14:18" x14ac:dyDescent="0.35">
      <c r="N21291" s="25"/>
      <c r="R21291" s="2"/>
    </row>
    <row r="21292" spans="14:18" x14ac:dyDescent="0.35">
      <c r="N21292" s="25"/>
      <c r="R21292" s="2"/>
    </row>
    <row r="21293" spans="14:18" x14ac:dyDescent="0.35">
      <c r="N21293" s="25"/>
      <c r="R21293" s="2"/>
    </row>
    <row r="21294" spans="14:18" x14ac:dyDescent="0.35">
      <c r="N21294" s="25"/>
      <c r="R21294" s="2"/>
    </row>
    <row r="21295" spans="14:18" x14ac:dyDescent="0.35">
      <c r="N21295" s="25"/>
      <c r="R21295" s="2"/>
    </row>
    <row r="21296" spans="14:18" x14ac:dyDescent="0.35">
      <c r="N21296" s="25"/>
      <c r="R21296" s="2"/>
    </row>
    <row r="21297" spans="14:18" x14ac:dyDescent="0.35">
      <c r="N21297" s="25"/>
      <c r="R21297" s="2"/>
    </row>
    <row r="21298" spans="14:18" x14ac:dyDescent="0.35">
      <c r="N21298" s="25"/>
      <c r="R21298" s="2"/>
    </row>
    <row r="21299" spans="14:18" x14ac:dyDescent="0.35">
      <c r="N21299" s="25"/>
      <c r="R21299" s="2"/>
    </row>
    <row r="21300" spans="14:18" x14ac:dyDescent="0.35">
      <c r="N21300" s="25"/>
      <c r="R21300" s="2"/>
    </row>
    <row r="21301" spans="14:18" x14ac:dyDescent="0.35">
      <c r="N21301" s="25"/>
      <c r="R21301" s="2"/>
    </row>
    <row r="21302" spans="14:18" x14ac:dyDescent="0.35">
      <c r="N21302" s="25"/>
      <c r="R21302" s="2"/>
    </row>
    <row r="21303" spans="14:18" x14ac:dyDescent="0.35">
      <c r="N21303" s="25"/>
      <c r="R21303" s="2"/>
    </row>
    <row r="21304" spans="14:18" x14ac:dyDescent="0.35">
      <c r="N21304" s="25"/>
      <c r="R21304" s="2"/>
    </row>
    <row r="21305" spans="14:18" x14ac:dyDescent="0.35">
      <c r="N21305" s="25"/>
      <c r="R21305" s="2"/>
    </row>
    <row r="21306" spans="14:18" x14ac:dyDescent="0.35">
      <c r="N21306" s="25"/>
      <c r="R21306" s="2"/>
    </row>
    <row r="21307" spans="14:18" x14ac:dyDescent="0.35">
      <c r="N21307" s="25"/>
      <c r="R21307" s="2"/>
    </row>
    <row r="21308" spans="14:18" x14ac:dyDescent="0.35">
      <c r="N21308" s="25"/>
      <c r="R21308" s="2"/>
    </row>
    <row r="21309" spans="14:18" x14ac:dyDescent="0.35">
      <c r="N21309" s="25"/>
      <c r="R21309" s="2"/>
    </row>
    <row r="21310" spans="14:18" x14ac:dyDescent="0.35">
      <c r="N21310" s="25"/>
      <c r="R21310" s="2"/>
    </row>
    <row r="21311" spans="14:18" x14ac:dyDescent="0.35">
      <c r="N21311" s="25"/>
      <c r="R21311" s="2"/>
    </row>
    <row r="21312" spans="14:18" x14ac:dyDescent="0.35">
      <c r="N21312" s="25"/>
      <c r="R21312" s="2"/>
    </row>
    <row r="21313" spans="14:18" x14ac:dyDescent="0.35">
      <c r="N21313" s="25"/>
      <c r="R21313" s="2"/>
    </row>
    <row r="21314" spans="14:18" x14ac:dyDescent="0.35">
      <c r="N21314" s="25"/>
      <c r="R21314" s="2"/>
    </row>
    <row r="21315" spans="14:18" x14ac:dyDescent="0.35">
      <c r="N21315" s="25"/>
      <c r="R21315" s="2"/>
    </row>
    <row r="21316" spans="14:18" x14ac:dyDescent="0.35">
      <c r="N21316" s="25"/>
      <c r="R21316" s="2"/>
    </row>
    <row r="21317" spans="14:18" x14ac:dyDescent="0.35">
      <c r="N21317" s="25"/>
      <c r="R21317" s="2"/>
    </row>
    <row r="21318" spans="14:18" x14ac:dyDescent="0.35">
      <c r="N21318" s="25"/>
      <c r="R21318" s="2"/>
    </row>
    <row r="21319" spans="14:18" x14ac:dyDescent="0.35">
      <c r="N21319" s="25"/>
      <c r="R21319" s="2"/>
    </row>
    <row r="21320" spans="14:18" x14ac:dyDescent="0.35">
      <c r="N21320" s="25"/>
      <c r="R21320" s="2"/>
    </row>
    <row r="21321" spans="14:18" x14ac:dyDescent="0.35">
      <c r="N21321" s="25"/>
      <c r="R21321" s="2"/>
    </row>
    <row r="21322" spans="14:18" x14ac:dyDescent="0.35">
      <c r="N21322" s="25"/>
      <c r="R21322" s="2"/>
    </row>
    <row r="21323" spans="14:18" x14ac:dyDescent="0.35">
      <c r="N21323" s="25"/>
      <c r="R21323" s="2"/>
    </row>
    <row r="21324" spans="14:18" x14ac:dyDescent="0.35">
      <c r="N21324" s="25"/>
      <c r="R21324" s="2"/>
    </row>
    <row r="21325" spans="14:18" x14ac:dyDescent="0.35">
      <c r="N21325" s="25"/>
      <c r="R21325" s="2"/>
    </row>
    <row r="21326" spans="14:18" x14ac:dyDescent="0.35">
      <c r="N21326" s="25"/>
      <c r="R21326" s="2"/>
    </row>
    <row r="21327" spans="14:18" x14ac:dyDescent="0.35">
      <c r="N21327" s="25"/>
      <c r="R21327" s="2"/>
    </row>
    <row r="21328" spans="14:18" x14ac:dyDescent="0.35">
      <c r="N21328" s="25"/>
      <c r="R21328" s="2"/>
    </row>
    <row r="21329" spans="14:18" x14ac:dyDescent="0.35">
      <c r="N21329" s="25"/>
      <c r="R21329" s="2"/>
    </row>
    <row r="21330" spans="14:18" x14ac:dyDescent="0.35">
      <c r="N21330" s="25"/>
      <c r="R21330" s="2"/>
    </row>
    <row r="21331" spans="14:18" x14ac:dyDescent="0.35">
      <c r="N21331" s="25"/>
      <c r="R21331" s="2"/>
    </row>
    <row r="21332" spans="14:18" x14ac:dyDescent="0.35">
      <c r="N21332" s="25"/>
      <c r="R21332" s="2"/>
    </row>
    <row r="21333" spans="14:18" x14ac:dyDescent="0.35">
      <c r="N21333" s="25"/>
      <c r="R21333" s="2"/>
    </row>
    <row r="21334" spans="14:18" x14ac:dyDescent="0.35">
      <c r="N21334" s="25"/>
      <c r="R21334" s="2"/>
    </row>
    <row r="21335" spans="14:18" x14ac:dyDescent="0.35">
      <c r="N21335" s="25"/>
      <c r="R21335" s="2"/>
    </row>
    <row r="21336" spans="14:18" x14ac:dyDescent="0.35">
      <c r="N21336" s="25"/>
      <c r="R21336" s="2"/>
    </row>
    <row r="21337" spans="14:18" x14ac:dyDescent="0.35">
      <c r="N21337" s="25"/>
      <c r="R21337" s="2"/>
    </row>
    <row r="21338" spans="14:18" x14ac:dyDescent="0.35">
      <c r="N21338" s="25"/>
      <c r="R21338" s="2"/>
    </row>
    <row r="21339" spans="14:18" x14ac:dyDescent="0.35">
      <c r="N21339" s="25"/>
      <c r="R21339" s="2"/>
    </row>
    <row r="21340" spans="14:18" x14ac:dyDescent="0.35">
      <c r="N21340" s="25"/>
      <c r="R21340" s="2"/>
    </row>
    <row r="21341" spans="14:18" x14ac:dyDescent="0.35">
      <c r="N21341" s="25"/>
      <c r="R21341" s="2"/>
    </row>
    <row r="21342" spans="14:18" x14ac:dyDescent="0.35">
      <c r="N21342" s="25"/>
      <c r="R21342" s="2"/>
    </row>
    <row r="21343" spans="14:18" x14ac:dyDescent="0.35">
      <c r="N21343" s="25"/>
      <c r="R21343" s="2"/>
    </row>
    <row r="21344" spans="14:18" x14ac:dyDescent="0.35">
      <c r="N21344" s="25"/>
      <c r="R21344" s="2"/>
    </row>
    <row r="21345" spans="14:22" x14ac:dyDescent="0.35">
      <c r="N21345" s="25"/>
      <c r="R21345" s="2"/>
    </row>
    <row r="21346" spans="14:22" x14ac:dyDescent="0.35">
      <c r="N21346" s="25"/>
      <c r="R21346" s="2"/>
    </row>
    <row r="21347" spans="14:22" x14ac:dyDescent="0.35">
      <c r="N21347" s="25"/>
      <c r="R21347" s="2"/>
    </row>
    <row r="21348" spans="14:22" x14ac:dyDescent="0.35">
      <c r="N21348" s="25"/>
      <c r="R21348" s="2"/>
    </row>
    <row r="21349" spans="14:22" x14ac:dyDescent="0.35">
      <c r="N21349" s="25"/>
      <c r="R21349" s="2"/>
    </row>
    <row r="21350" spans="14:22" x14ac:dyDescent="0.35">
      <c r="N21350" s="25"/>
      <c r="R21350" s="2"/>
    </row>
    <row r="21351" spans="14:22" x14ac:dyDescent="0.35">
      <c r="N21351" s="25"/>
      <c r="R21351" s="2"/>
    </row>
    <row r="21352" spans="14:22" x14ac:dyDescent="0.35">
      <c r="N21352" s="25"/>
      <c r="R21352" s="2"/>
      <c r="U21352" s="5"/>
      <c r="V21352" s="6"/>
    </row>
    <row r="21353" spans="14:22" x14ac:dyDescent="0.35">
      <c r="N21353" s="25"/>
      <c r="R21353" s="2"/>
    </row>
    <row r="21354" spans="14:22" x14ac:dyDescent="0.35">
      <c r="N21354" s="25"/>
      <c r="R21354" s="2"/>
    </row>
    <row r="21355" spans="14:22" x14ac:dyDescent="0.35">
      <c r="N21355" s="25"/>
      <c r="R21355" s="2"/>
    </row>
    <row r="21356" spans="14:22" x14ac:dyDescent="0.35">
      <c r="N21356" s="25"/>
      <c r="R21356" s="2"/>
    </row>
    <row r="21357" spans="14:22" x14ac:dyDescent="0.35">
      <c r="N21357" s="25"/>
      <c r="R21357" s="2"/>
    </row>
    <row r="21358" spans="14:22" x14ac:dyDescent="0.35">
      <c r="N21358" s="25"/>
      <c r="R21358" s="2"/>
    </row>
    <row r="21359" spans="14:22" x14ac:dyDescent="0.35">
      <c r="N21359" s="25"/>
      <c r="R21359" s="2"/>
    </row>
    <row r="21360" spans="14:22" x14ac:dyDescent="0.35">
      <c r="N21360" s="25"/>
      <c r="R21360" s="2"/>
    </row>
    <row r="21361" spans="14:18" x14ac:dyDescent="0.35">
      <c r="N21361" s="25"/>
      <c r="R21361" s="2"/>
    </row>
    <row r="21362" spans="14:18" x14ac:dyDescent="0.35">
      <c r="N21362" s="25"/>
      <c r="R21362" s="2"/>
    </row>
    <row r="21363" spans="14:18" x14ac:dyDescent="0.35">
      <c r="N21363" s="25"/>
      <c r="R21363" s="2"/>
    </row>
    <row r="21364" spans="14:18" x14ac:dyDescent="0.35">
      <c r="N21364" s="25"/>
      <c r="R21364" s="2"/>
    </row>
    <row r="21365" spans="14:18" x14ac:dyDescent="0.35">
      <c r="N21365" s="25"/>
      <c r="R21365" s="2"/>
    </row>
    <row r="21366" spans="14:18" x14ac:dyDescent="0.35">
      <c r="N21366" s="25"/>
      <c r="R21366" s="2"/>
    </row>
    <row r="21367" spans="14:18" x14ac:dyDescent="0.35">
      <c r="N21367" s="25"/>
      <c r="R21367" s="2"/>
    </row>
    <row r="21368" spans="14:18" x14ac:dyDescent="0.35">
      <c r="N21368" s="25"/>
      <c r="R21368" s="2"/>
    </row>
    <row r="21369" spans="14:18" x14ac:dyDescent="0.35">
      <c r="N21369" s="25"/>
      <c r="R21369" s="2"/>
    </row>
    <row r="21370" spans="14:18" x14ac:dyDescent="0.35">
      <c r="N21370" s="25"/>
      <c r="R21370" s="2"/>
    </row>
    <row r="21371" spans="14:18" x14ac:dyDescent="0.35">
      <c r="N21371" s="25"/>
      <c r="R21371" s="2"/>
    </row>
    <row r="21372" spans="14:18" x14ac:dyDescent="0.35">
      <c r="N21372" s="25"/>
      <c r="R21372" s="2"/>
    </row>
    <row r="21373" spans="14:18" x14ac:dyDescent="0.35">
      <c r="N21373" s="25"/>
      <c r="R21373" s="2"/>
    </row>
    <row r="21374" spans="14:18" x14ac:dyDescent="0.35">
      <c r="N21374" s="25"/>
      <c r="R21374" s="2"/>
    </row>
    <row r="21375" spans="14:18" x14ac:dyDescent="0.35">
      <c r="N21375" s="25"/>
      <c r="R21375" s="2"/>
    </row>
    <row r="21376" spans="14:18" x14ac:dyDescent="0.35">
      <c r="N21376" s="25"/>
      <c r="R21376" s="2"/>
    </row>
    <row r="21377" spans="14:18" x14ac:dyDescent="0.35">
      <c r="N21377" s="25"/>
      <c r="R21377" s="2"/>
    </row>
    <row r="21378" spans="14:18" x14ac:dyDescent="0.35">
      <c r="N21378" s="25"/>
      <c r="R21378" s="2"/>
    </row>
    <row r="21379" spans="14:18" x14ac:dyDescent="0.35">
      <c r="N21379" s="25"/>
      <c r="R21379" s="2"/>
    </row>
    <row r="21380" spans="14:18" x14ac:dyDescent="0.35">
      <c r="N21380" s="25"/>
      <c r="R21380" s="2"/>
    </row>
    <row r="21381" spans="14:18" x14ac:dyDescent="0.35">
      <c r="N21381" s="25"/>
      <c r="R21381" s="2"/>
    </row>
    <row r="21382" spans="14:18" x14ac:dyDescent="0.35">
      <c r="N21382" s="25"/>
      <c r="R21382" s="2"/>
    </row>
    <row r="21383" spans="14:18" x14ac:dyDescent="0.35">
      <c r="N21383" s="25"/>
      <c r="R21383" s="2"/>
    </row>
    <row r="21384" spans="14:18" x14ac:dyDescent="0.35">
      <c r="N21384" s="25"/>
      <c r="R21384" s="2"/>
    </row>
    <row r="21385" spans="14:18" x14ac:dyDescent="0.35">
      <c r="N21385" s="25"/>
      <c r="R21385" s="2"/>
    </row>
    <row r="21386" spans="14:18" x14ac:dyDescent="0.35">
      <c r="N21386" s="25"/>
      <c r="R21386" s="2"/>
    </row>
    <row r="21387" spans="14:18" x14ac:dyDescent="0.35">
      <c r="N21387" s="25"/>
      <c r="R21387" s="2"/>
    </row>
    <row r="21388" spans="14:18" x14ac:dyDescent="0.35">
      <c r="N21388" s="25"/>
      <c r="R21388" s="2"/>
    </row>
    <row r="21389" spans="14:18" x14ac:dyDescent="0.35">
      <c r="N21389" s="25"/>
      <c r="R21389" s="2"/>
    </row>
    <row r="21390" spans="14:18" x14ac:dyDescent="0.35">
      <c r="N21390" s="25"/>
      <c r="R21390" s="2"/>
    </row>
    <row r="21391" spans="14:18" x14ac:dyDescent="0.35">
      <c r="N21391" s="25"/>
      <c r="R21391" s="2"/>
    </row>
    <row r="21392" spans="14:18" x14ac:dyDescent="0.35">
      <c r="N21392" s="25"/>
      <c r="R21392" s="2"/>
    </row>
    <row r="21393" spans="14:18" x14ac:dyDescent="0.35">
      <c r="N21393" s="25"/>
      <c r="R21393" s="2"/>
    </row>
    <row r="21394" spans="14:18" x14ac:dyDescent="0.35">
      <c r="N21394" s="25"/>
      <c r="R21394" s="2"/>
    </row>
    <row r="21395" spans="14:18" x14ac:dyDescent="0.35">
      <c r="N21395" s="25"/>
      <c r="R21395" s="2"/>
    </row>
    <row r="21396" spans="14:18" x14ac:dyDescent="0.35">
      <c r="N21396" s="25"/>
      <c r="R21396" s="2"/>
    </row>
    <row r="21397" spans="14:18" x14ac:dyDescent="0.35">
      <c r="N21397" s="25"/>
      <c r="R21397" s="2"/>
    </row>
    <row r="21398" spans="14:18" x14ac:dyDescent="0.35">
      <c r="N21398" s="25"/>
      <c r="R21398" s="2"/>
    </row>
    <row r="21399" spans="14:18" x14ac:dyDescent="0.35">
      <c r="N21399" s="25"/>
      <c r="R21399" s="2"/>
    </row>
    <row r="21400" spans="14:18" x14ac:dyDescent="0.35">
      <c r="N21400" s="25"/>
      <c r="R21400" s="2"/>
    </row>
    <row r="21401" spans="14:18" x14ac:dyDescent="0.35">
      <c r="N21401" s="25"/>
      <c r="R21401" s="2"/>
    </row>
    <row r="21402" spans="14:18" x14ac:dyDescent="0.35">
      <c r="N21402" s="25"/>
      <c r="R21402" s="2"/>
    </row>
    <row r="21403" spans="14:18" x14ac:dyDescent="0.35">
      <c r="N21403" s="25"/>
      <c r="R21403" s="2"/>
    </row>
    <row r="21404" spans="14:18" x14ac:dyDescent="0.35">
      <c r="N21404" s="25"/>
      <c r="R21404" s="2"/>
    </row>
    <row r="21405" spans="14:18" x14ac:dyDescent="0.35">
      <c r="N21405" s="25"/>
      <c r="R21405" s="2"/>
    </row>
    <row r="21406" spans="14:18" x14ac:dyDescent="0.35">
      <c r="N21406" s="25"/>
      <c r="R21406" s="2"/>
    </row>
    <row r="21407" spans="14:18" x14ac:dyDescent="0.35">
      <c r="N21407" s="25"/>
      <c r="R21407" s="2"/>
    </row>
    <row r="21408" spans="14:18" x14ac:dyDescent="0.35">
      <c r="N21408" s="25"/>
      <c r="R21408" s="2"/>
    </row>
    <row r="21409" spans="14:18" x14ac:dyDescent="0.35">
      <c r="N21409" s="25"/>
      <c r="R21409" s="2"/>
    </row>
    <row r="21410" spans="14:18" x14ac:dyDescent="0.35">
      <c r="N21410" s="25"/>
      <c r="R21410" s="2"/>
    </row>
    <row r="21411" spans="14:18" x14ac:dyDescent="0.35">
      <c r="N21411" s="25"/>
      <c r="R21411" s="2"/>
    </row>
    <row r="21412" spans="14:18" x14ac:dyDescent="0.35">
      <c r="N21412" s="25"/>
      <c r="R21412" s="2"/>
    </row>
    <row r="21413" spans="14:18" x14ac:dyDescent="0.35">
      <c r="N21413" s="25"/>
      <c r="R21413" s="2"/>
    </row>
    <row r="21414" spans="14:18" x14ac:dyDescent="0.35">
      <c r="N21414" s="25"/>
      <c r="R21414" s="2"/>
    </row>
    <row r="21415" spans="14:18" x14ac:dyDescent="0.35">
      <c r="N21415" s="25"/>
      <c r="R21415" s="2"/>
    </row>
    <row r="21416" spans="14:18" x14ac:dyDescent="0.35">
      <c r="N21416" s="25"/>
      <c r="R21416" s="2"/>
    </row>
    <row r="21417" spans="14:18" x14ac:dyDescent="0.35">
      <c r="N21417" s="25"/>
      <c r="R21417" s="2"/>
    </row>
    <row r="21418" spans="14:18" x14ac:dyDescent="0.35">
      <c r="N21418" s="25"/>
      <c r="R21418" s="2"/>
    </row>
    <row r="21419" spans="14:18" x14ac:dyDescent="0.35">
      <c r="N21419" s="25"/>
      <c r="R21419" s="2"/>
    </row>
    <row r="21420" spans="14:18" x14ac:dyDescent="0.35">
      <c r="N21420" s="25"/>
      <c r="R21420" s="2"/>
    </row>
    <row r="21421" spans="14:18" x14ac:dyDescent="0.35">
      <c r="N21421" s="25"/>
      <c r="R21421" s="2"/>
    </row>
    <row r="21422" spans="14:18" x14ac:dyDescent="0.35">
      <c r="N21422" s="25"/>
      <c r="R21422" s="2"/>
    </row>
    <row r="21423" spans="14:18" x14ac:dyDescent="0.35">
      <c r="N21423" s="25"/>
      <c r="R21423" s="2"/>
    </row>
    <row r="21424" spans="14:18" x14ac:dyDescent="0.35">
      <c r="N21424" s="25"/>
      <c r="R21424" s="2"/>
    </row>
    <row r="21425" spans="14:18" x14ac:dyDescent="0.35">
      <c r="N21425" s="25"/>
      <c r="R21425" s="2"/>
    </row>
    <row r="21426" spans="14:18" x14ac:dyDescent="0.35">
      <c r="N21426" s="25"/>
      <c r="R21426" s="2"/>
    </row>
    <row r="21427" spans="14:18" x14ac:dyDescent="0.35">
      <c r="N21427" s="25"/>
      <c r="R21427" s="2"/>
    </row>
    <row r="21428" spans="14:18" x14ac:dyDescent="0.35">
      <c r="N21428" s="25"/>
      <c r="R21428" s="2"/>
    </row>
    <row r="21429" spans="14:18" x14ac:dyDescent="0.35">
      <c r="N21429" s="25"/>
      <c r="R21429" s="2"/>
    </row>
    <row r="21430" spans="14:18" x14ac:dyDescent="0.35">
      <c r="N21430" s="25"/>
      <c r="R21430" s="2"/>
    </row>
    <row r="21431" spans="14:18" x14ac:dyDescent="0.35">
      <c r="N21431" s="25"/>
      <c r="R21431" s="2"/>
    </row>
    <row r="21432" spans="14:18" x14ac:dyDescent="0.35">
      <c r="N21432" s="25"/>
      <c r="R21432" s="2"/>
    </row>
    <row r="21433" spans="14:18" x14ac:dyDescent="0.35">
      <c r="N21433" s="25"/>
      <c r="R21433" s="2"/>
    </row>
    <row r="21434" spans="14:18" x14ac:dyDescent="0.35">
      <c r="N21434" s="25"/>
      <c r="R21434" s="2"/>
    </row>
    <row r="21435" spans="14:18" x14ac:dyDescent="0.35">
      <c r="N21435" s="25"/>
      <c r="R21435" s="2"/>
    </row>
    <row r="21436" spans="14:18" x14ac:dyDescent="0.35">
      <c r="N21436" s="25"/>
      <c r="R21436" s="2"/>
    </row>
    <row r="21437" spans="14:18" x14ac:dyDescent="0.35">
      <c r="N21437" s="25"/>
      <c r="R21437" s="2"/>
    </row>
    <row r="21438" spans="14:18" x14ac:dyDescent="0.35">
      <c r="N21438" s="25"/>
      <c r="R21438" s="2"/>
    </row>
    <row r="21439" spans="14:18" x14ac:dyDescent="0.35">
      <c r="N21439" s="25"/>
      <c r="R21439" s="2"/>
    </row>
    <row r="21440" spans="14:18" x14ac:dyDescent="0.35">
      <c r="N21440" s="25"/>
      <c r="R21440" s="2"/>
    </row>
    <row r="21441" spans="14:18" x14ac:dyDescent="0.35">
      <c r="N21441" s="25"/>
      <c r="R21441" s="2"/>
    </row>
    <row r="21442" spans="14:18" x14ac:dyDescent="0.35">
      <c r="N21442" s="25"/>
      <c r="R21442" s="2"/>
    </row>
    <row r="21443" spans="14:18" x14ac:dyDescent="0.35">
      <c r="N21443" s="25"/>
      <c r="R21443" s="2"/>
    </row>
    <row r="21444" spans="14:18" x14ac:dyDescent="0.35">
      <c r="N21444" s="25"/>
      <c r="R21444" s="2"/>
    </row>
    <row r="21445" spans="14:18" x14ac:dyDescent="0.35">
      <c r="N21445" s="25"/>
      <c r="R21445" s="2"/>
    </row>
    <row r="21446" spans="14:18" x14ac:dyDescent="0.35">
      <c r="N21446" s="25"/>
      <c r="R21446" s="2"/>
    </row>
    <row r="21447" spans="14:18" x14ac:dyDescent="0.35">
      <c r="N21447" s="25"/>
      <c r="R21447" s="2"/>
    </row>
    <row r="21448" spans="14:18" x14ac:dyDescent="0.35">
      <c r="N21448" s="25"/>
      <c r="R21448" s="2"/>
    </row>
    <row r="21449" spans="14:18" x14ac:dyDescent="0.35">
      <c r="N21449" s="25"/>
      <c r="R21449" s="2"/>
    </row>
    <row r="21450" spans="14:18" x14ac:dyDescent="0.35">
      <c r="N21450" s="25"/>
      <c r="R21450" s="2"/>
    </row>
    <row r="21451" spans="14:18" x14ac:dyDescent="0.35">
      <c r="N21451" s="25"/>
      <c r="R21451" s="2"/>
    </row>
    <row r="21452" spans="14:18" x14ac:dyDescent="0.35">
      <c r="N21452" s="25"/>
      <c r="R21452" s="2"/>
    </row>
    <row r="21453" spans="14:18" x14ac:dyDescent="0.35">
      <c r="N21453" s="25"/>
      <c r="R21453" s="2"/>
    </row>
    <row r="21454" spans="14:18" x14ac:dyDescent="0.35">
      <c r="N21454" s="25"/>
      <c r="R21454" s="2"/>
    </row>
    <row r="21455" spans="14:18" x14ac:dyDescent="0.35">
      <c r="N21455" s="25"/>
      <c r="R21455" s="2"/>
    </row>
    <row r="21456" spans="14:18" x14ac:dyDescent="0.35">
      <c r="N21456" s="25"/>
      <c r="R21456" s="2"/>
    </row>
    <row r="21457" spans="14:18" x14ac:dyDescent="0.35">
      <c r="N21457" s="25"/>
      <c r="R21457" s="2"/>
    </row>
    <row r="21458" spans="14:18" x14ac:dyDescent="0.35">
      <c r="N21458" s="25"/>
      <c r="R21458" s="2"/>
    </row>
    <row r="21459" spans="14:18" x14ac:dyDescent="0.35">
      <c r="N21459" s="25"/>
      <c r="R21459" s="2"/>
    </row>
    <row r="21460" spans="14:18" x14ac:dyDescent="0.35">
      <c r="N21460" s="25"/>
      <c r="R21460" s="2"/>
    </row>
    <row r="21461" spans="14:18" x14ac:dyDescent="0.35">
      <c r="N21461" s="25"/>
      <c r="R21461" s="2"/>
    </row>
    <row r="21462" spans="14:18" x14ac:dyDescent="0.35">
      <c r="N21462" s="25"/>
      <c r="R21462" s="2"/>
    </row>
    <row r="21463" spans="14:18" x14ac:dyDescent="0.35">
      <c r="N21463" s="25"/>
      <c r="R21463" s="2"/>
    </row>
    <row r="21464" spans="14:18" x14ac:dyDescent="0.35">
      <c r="N21464" s="25"/>
      <c r="R21464" s="2"/>
    </row>
    <row r="21465" spans="14:18" x14ac:dyDescent="0.35">
      <c r="N21465" s="25"/>
      <c r="R21465" s="2"/>
    </row>
    <row r="21466" spans="14:18" x14ac:dyDescent="0.35">
      <c r="N21466" s="25"/>
      <c r="R21466" s="2"/>
    </row>
    <row r="21467" spans="14:18" x14ac:dyDescent="0.35">
      <c r="N21467" s="25"/>
      <c r="R21467" s="2"/>
    </row>
    <row r="21468" spans="14:18" x14ac:dyDescent="0.35">
      <c r="N21468" s="25"/>
      <c r="R21468" s="2"/>
    </row>
    <row r="21469" spans="14:18" x14ac:dyDescent="0.35">
      <c r="N21469" s="25"/>
      <c r="R21469" s="2"/>
    </row>
    <row r="21470" spans="14:18" x14ac:dyDescent="0.35">
      <c r="N21470" s="25"/>
      <c r="R21470" s="2"/>
    </row>
    <row r="21471" spans="14:18" x14ac:dyDescent="0.35">
      <c r="N21471" s="25"/>
      <c r="R21471" s="2"/>
    </row>
    <row r="21472" spans="14:18" x14ac:dyDescent="0.35">
      <c r="N21472" s="25"/>
      <c r="R21472" s="2"/>
    </row>
    <row r="21473" spans="14:18" x14ac:dyDescent="0.35">
      <c r="N21473" s="25"/>
      <c r="R21473" s="2"/>
    </row>
    <row r="21474" spans="14:18" x14ac:dyDescent="0.35">
      <c r="N21474" s="25"/>
      <c r="R21474" s="2"/>
    </row>
    <row r="21475" spans="14:18" x14ac:dyDescent="0.35">
      <c r="N21475" s="25"/>
      <c r="R21475" s="2"/>
    </row>
    <row r="21476" spans="14:18" x14ac:dyDescent="0.35">
      <c r="N21476" s="25"/>
      <c r="R21476" s="2"/>
    </row>
    <row r="21477" spans="14:18" x14ac:dyDescent="0.35">
      <c r="N21477" s="25"/>
      <c r="R21477" s="2"/>
    </row>
    <row r="21478" spans="14:18" x14ac:dyDescent="0.35">
      <c r="N21478" s="25"/>
      <c r="R21478" s="2"/>
    </row>
    <row r="21479" spans="14:18" x14ac:dyDescent="0.35">
      <c r="N21479" s="25"/>
      <c r="R21479" s="2"/>
    </row>
    <row r="21480" spans="14:18" x14ac:dyDescent="0.35">
      <c r="N21480" s="25"/>
      <c r="R21480" s="2"/>
    </row>
    <row r="21481" spans="14:18" x14ac:dyDescent="0.35">
      <c r="N21481" s="25"/>
      <c r="R21481" s="2"/>
    </row>
    <row r="21482" spans="14:18" x14ac:dyDescent="0.35">
      <c r="N21482" s="25"/>
      <c r="R21482" s="2"/>
    </row>
    <row r="21483" spans="14:18" x14ac:dyDescent="0.35">
      <c r="N21483" s="25"/>
      <c r="R21483" s="2"/>
    </row>
    <row r="21484" spans="14:18" x14ac:dyDescent="0.35">
      <c r="N21484" s="25"/>
      <c r="R21484" s="2"/>
    </row>
    <row r="21485" spans="14:18" x14ac:dyDescent="0.35">
      <c r="N21485" s="25"/>
      <c r="R21485" s="2"/>
    </row>
    <row r="21486" spans="14:18" x14ac:dyDescent="0.35">
      <c r="N21486" s="25"/>
      <c r="R21486" s="2"/>
    </row>
    <row r="21487" spans="14:18" x14ac:dyDescent="0.35">
      <c r="N21487" s="25"/>
      <c r="R21487" s="2"/>
    </row>
    <row r="21488" spans="14:18" x14ac:dyDescent="0.35">
      <c r="N21488" s="25"/>
      <c r="R21488" s="2"/>
    </row>
    <row r="21489" spans="14:18" x14ac:dyDescent="0.35">
      <c r="N21489" s="25"/>
      <c r="R21489" s="2"/>
    </row>
    <row r="21490" spans="14:18" x14ac:dyDescent="0.35">
      <c r="N21490" s="25"/>
      <c r="R21490" s="2"/>
    </row>
    <row r="21491" spans="14:18" x14ac:dyDescent="0.35">
      <c r="N21491" s="25"/>
      <c r="R21491" s="2"/>
    </row>
    <row r="21492" spans="14:18" x14ac:dyDescent="0.35">
      <c r="N21492" s="25"/>
      <c r="R21492" s="2"/>
    </row>
    <row r="21493" spans="14:18" x14ac:dyDescent="0.35">
      <c r="N21493" s="25"/>
      <c r="R21493" s="2"/>
    </row>
    <row r="21494" spans="14:18" x14ac:dyDescent="0.35">
      <c r="N21494" s="25"/>
      <c r="R21494" s="2"/>
    </row>
    <row r="21495" spans="14:18" x14ac:dyDescent="0.35">
      <c r="N21495" s="25"/>
      <c r="R21495" s="2"/>
    </row>
    <row r="21496" spans="14:18" x14ac:dyDescent="0.35">
      <c r="N21496" s="25"/>
      <c r="R21496" s="2"/>
    </row>
    <row r="21497" spans="14:18" x14ac:dyDescent="0.35">
      <c r="N21497" s="25"/>
      <c r="R21497" s="2"/>
    </row>
    <row r="21498" spans="14:18" x14ac:dyDescent="0.35">
      <c r="N21498" s="25"/>
      <c r="R21498" s="2"/>
    </row>
    <row r="21499" spans="14:18" x14ac:dyDescent="0.35">
      <c r="N21499" s="25"/>
      <c r="R21499" s="2"/>
    </row>
    <row r="21500" spans="14:18" x14ac:dyDescent="0.35">
      <c r="N21500" s="25"/>
      <c r="R21500" s="2"/>
    </row>
    <row r="21501" spans="14:18" x14ac:dyDescent="0.35">
      <c r="N21501" s="25"/>
      <c r="R21501" s="2"/>
    </row>
    <row r="21502" spans="14:18" x14ac:dyDescent="0.35">
      <c r="N21502" s="25"/>
      <c r="R21502" s="2"/>
    </row>
    <row r="21503" spans="14:18" x14ac:dyDescent="0.35">
      <c r="N21503" s="25"/>
      <c r="R21503" s="2"/>
    </row>
    <row r="21504" spans="14:18" x14ac:dyDescent="0.35">
      <c r="N21504" s="25"/>
      <c r="R21504" s="2"/>
    </row>
    <row r="21505" spans="14:22" x14ac:dyDescent="0.35">
      <c r="N21505" s="25"/>
      <c r="R21505" s="2"/>
    </row>
    <row r="21506" spans="14:22" x14ac:dyDescent="0.35">
      <c r="N21506" s="25"/>
      <c r="R21506" s="2"/>
    </row>
    <row r="21507" spans="14:22" x14ac:dyDescent="0.35">
      <c r="N21507" s="25"/>
      <c r="R21507" s="2"/>
    </row>
    <row r="21508" spans="14:22" x14ac:dyDescent="0.35">
      <c r="N21508" s="25"/>
      <c r="R21508" s="2"/>
    </row>
    <row r="21509" spans="14:22" x14ac:dyDescent="0.35">
      <c r="N21509" s="25"/>
      <c r="R21509" s="2"/>
    </row>
    <row r="21510" spans="14:22" x14ac:dyDescent="0.35">
      <c r="N21510" s="25"/>
      <c r="R21510" s="2"/>
    </row>
    <row r="21511" spans="14:22" x14ac:dyDescent="0.35">
      <c r="N21511" s="25"/>
      <c r="R21511" s="2"/>
    </row>
    <row r="21512" spans="14:22" x14ac:dyDescent="0.35">
      <c r="N21512" s="25"/>
      <c r="R21512" s="2"/>
    </row>
    <row r="21513" spans="14:22" x14ac:dyDescent="0.35">
      <c r="N21513" s="25"/>
      <c r="R21513" s="2"/>
    </row>
    <row r="21514" spans="14:22" x14ac:dyDescent="0.35">
      <c r="N21514" s="25"/>
      <c r="R21514" s="2"/>
    </row>
    <row r="21515" spans="14:22" x14ac:dyDescent="0.35">
      <c r="N21515" s="25"/>
      <c r="R21515" s="2"/>
    </row>
    <row r="21516" spans="14:22" x14ac:dyDescent="0.35">
      <c r="N21516" s="25"/>
      <c r="R21516" s="2"/>
    </row>
    <row r="21517" spans="14:22" x14ac:dyDescent="0.35">
      <c r="N21517" s="25"/>
      <c r="R21517" s="2"/>
    </row>
    <row r="21518" spans="14:22" x14ac:dyDescent="0.35">
      <c r="N21518" s="25"/>
      <c r="R21518" s="2"/>
    </row>
    <row r="21519" spans="14:22" x14ac:dyDescent="0.35">
      <c r="N21519" s="25"/>
      <c r="R21519" s="2"/>
      <c r="U21519" s="5"/>
      <c r="V21519" s="6"/>
    </row>
    <row r="21520" spans="14:22" x14ac:dyDescent="0.35">
      <c r="N21520" s="25"/>
      <c r="R21520" s="2"/>
    </row>
    <row r="21521" spans="14:18" x14ac:dyDescent="0.35">
      <c r="N21521" s="25"/>
      <c r="R21521" s="2"/>
    </row>
    <row r="21522" spans="14:18" x14ac:dyDescent="0.35">
      <c r="N21522" s="25"/>
      <c r="R21522" s="2"/>
    </row>
    <row r="21523" spans="14:18" x14ac:dyDescent="0.35">
      <c r="N21523" s="25"/>
      <c r="R21523" s="2"/>
    </row>
    <row r="21524" spans="14:18" x14ac:dyDescent="0.35">
      <c r="N21524" s="25"/>
      <c r="R21524" s="2"/>
    </row>
    <row r="21525" spans="14:18" x14ac:dyDescent="0.35">
      <c r="N21525" s="25"/>
      <c r="R21525" s="2"/>
    </row>
    <row r="21526" spans="14:18" x14ac:dyDescent="0.35">
      <c r="N21526" s="25"/>
      <c r="R21526" s="2"/>
    </row>
    <row r="21527" spans="14:18" x14ac:dyDescent="0.35">
      <c r="N21527" s="25"/>
      <c r="R21527" s="2"/>
    </row>
    <row r="21528" spans="14:18" x14ac:dyDescent="0.35">
      <c r="N21528" s="25"/>
      <c r="R21528" s="2"/>
    </row>
    <row r="21529" spans="14:18" x14ac:dyDescent="0.35">
      <c r="N21529" s="25"/>
      <c r="R21529" s="2"/>
    </row>
    <row r="21530" spans="14:18" x14ac:dyDescent="0.35">
      <c r="N21530" s="25"/>
      <c r="R21530" s="2"/>
    </row>
    <row r="21531" spans="14:18" x14ac:dyDescent="0.35">
      <c r="N21531" s="25"/>
      <c r="R21531" s="2"/>
    </row>
    <row r="21532" spans="14:18" x14ac:dyDescent="0.35">
      <c r="N21532" s="25"/>
      <c r="R21532" s="2"/>
    </row>
    <row r="21533" spans="14:18" x14ac:dyDescent="0.35">
      <c r="N21533" s="25"/>
      <c r="R21533" s="2"/>
    </row>
    <row r="21534" spans="14:18" x14ac:dyDescent="0.35">
      <c r="N21534" s="25"/>
      <c r="R21534" s="2"/>
    </row>
    <row r="21535" spans="14:18" x14ac:dyDescent="0.35">
      <c r="N21535" s="25"/>
      <c r="R21535" s="2"/>
    </row>
    <row r="21536" spans="14:18" x14ac:dyDescent="0.35">
      <c r="N21536" s="25"/>
      <c r="R21536" s="2"/>
    </row>
    <row r="21537" spans="14:18" x14ac:dyDescent="0.35">
      <c r="N21537" s="25"/>
      <c r="R21537" s="2"/>
    </row>
    <row r="21538" spans="14:18" x14ac:dyDescent="0.35">
      <c r="N21538" s="25"/>
      <c r="R21538" s="2"/>
    </row>
    <row r="21539" spans="14:18" x14ac:dyDescent="0.35">
      <c r="N21539" s="25"/>
      <c r="R21539" s="2"/>
    </row>
    <row r="21540" spans="14:18" x14ac:dyDescent="0.35">
      <c r="N21540" s="25"/>
      <c r="R21540" s="2"/>
    </row>
    <row r="21541" spans="14:18" x14ac:dyDescent="0.35">
      <c r="N21541" s="25"/>
      <c r="R21541" s="2"/>
    </row>
    <row r="21542" spans="14:18" x14ac:dyDescent="0.35">
      <c r="N21542" s="25"/>
      <c r="R21542" s="2"/>
    </row>
    <row r="21543" spans="14:18" x14ac:dyDescent="0.35">
      <c r="N21543" s="25"/>
      <c r="R21543" s="2"/>
    </row>
    <row r="21544" spans="14:18" x14ac:dyDescent="0.35">
      <c r="N21544" s="25"/>
      <c r="R21544" s="2"/>
    </row>
    <row r="21545" spans="14:18" x14ac:dyDescent="0.35">
      <c r="N21545" s="25"/>
      <c r="R21545" s="2"/>
    </row>
    <row r="21546" spans="14:18" x14ac:dyDescent="0.35">
      <c r="N21546" s="25"/>
      <c r="R21546" s="2"/>
    </row>
    <row r="21547" spans="14:18" x14ac:dyDescent="0.35">
      <c r="N21547" s="25"/>
      <c r="R21547" s="2"/>
    </row>
    <row r="21548" spans="14:18" x14ac:dyDescent="0.35">
      <c r="N21548" s="25"/>
      <c r="R21548" s="2"/>
    </row>
    <row r="21549" spans="14:18" x14ac:dyDescent="0.35">
      <c r="N21549" s="25"/>
      <c r="R21549" s="2"/>
    </row>
    <row r="21550" spans="14:18" x14ac:dyDescent="0.35">
      <c r="N21550" s="25"/>
      <c r="R21550" s="2"/>
    </row>
    <row r="21551" spans="14:18" x14ac:dyDescent="0.35">
      <c r="N21551" s="25"/>
      <c r="R21551" s="2"/>
    </row>
    <row r="21552" spans="14:18" x14ac:dyDescent="0.35">
      <c r="N21552" s="25"/>
      <c r="R21552" s="2"/>
    </row>
    <row r="21553" spans="14:18" x14ac:dyDescent="0.35">
      <c r="N21553" s="25"/>
      <c r="R21553" s="2"/>
    </row>
    <row r="21554" spans="14:18" x14ac:dyDescent="0.35">
      <c r="N21554" s="25"/>
      <c r="R21554" s="2"/>
    </row>
    <row r="21555" spans="14:18" x14ac:dyDescent="0.35">
      <c r="N21555" s="25"/>
      <c r="R21555" s="2"/>
    </row>
    <row r="21556" spans="14:18" x14ac:dyDescent="0.35">
      <c r="N21556" s="25"/>
      <c r="R21556" s="2"/>
    </row>
    <row r="21557" spans="14:18" x14ac:dyDescent="0.35">
      <c r="N21557" s="25"/>
      <c r="R21557" s="2"/>
    </row>
    <row r="21558" spans="14:18" x14ac:dyDescent="0.35">
      <c r="N21558" s="25"/>
      <c r="R21558" s="2"/>
    </row>
    <row r="21559" spans="14:18" x14ac:dyDescent="0.35">
      <c r="N21559" s="25"/>
      <c r="R21559" s="2"/>
    </row>
    <row r="21560" spans="14:18" x14ac:dyDescent="0.35">
      <c r="N21560" s="25"/>
      <c r="R21560" s="2"/>
    </row>
    <row r="21561" spans="14:18" x14ac:dyDescent="0.35">
      <c r="N21561" s="25"/>
      <c r="R21561" s="2"/>
    </row>
    <row r="21562" spans="14:18" x14ac:dyDescent="0.35">
      <c r="N21562" s="25"/>
      <c r="R21562" s="2"/>
    </row>
    <row r="21563" spans="14:18" x14ac:dyDescent="0.35">
      <c r="N21563" s="25"/>
      <c r="R21563" s="2"/>
    </row>
    <row r="21564" spans="14:18" x14ac:dyDescent="0.35">
      <c r="N21564" s="25"/>
      <c r="R21564" s="2"/>
    </row>
    <row r="21565" spans="14:18" x14ac:dyDescent="0.35">
      <c r="N21565" s="25"/>
      <c r="R21565" s="2"/>
    </row>
    <row r="21566" spans="14:18" x14ac:dyDescent="0.35">
      <c r="N21566" s="25"/>
      <c r="R21566" s="2"/>
    </row>
    <row r="21567" spans="14:18" x14ac:dyDescent="0.35">
      <c r="N21567" s="25"/>
      <c r="R21567" s="2"/>
    </row>
    <row r="21568" spans="14:18" x14ac:dyDescent="0.35">
      <c r="N21568" s="25"/>
      <c r="R21568" s="2"/>
    </row>
    <row r="21569" spans="14:18" x14ac:dyDescent="0.35">
      <c r="N21569" s="25"/>
      <c r="R21569" s="2"/>
    </row>
    <row r="21570" spans="14:18" x14ac:dyDescent="0.35">
      <c r="N21570" s="25"/>
      <c r="R21570" s="2"/>
    </row>
    <row r="21571" spans="14:18" x14ac:dyDescent="0.35">
      <c r="N21571" s="25"/>
      <c r="R21571" s="2"/>
    </row>
    <row r="21572" spans="14:18" x14ac:dyDescent="0.35">
      <c r="N21572" s="25"/>
      <c r="R21572" s="2"/>
    </row>
    <row r="21573" spans="14:18" x14ac:dyDescent="0.35">
      <c r="N21573" s="25"/>
      <c r="R21573" s="2"/>
    </row>
    <row r="21574" spans="14:18" x14ac:dyDescent="0.35">
      <c r="N21574" s="25"/>
      <c r="R21574" s="2"/>
    </row>
    <row r="21575" spans="14:18" x14ac:dyDescent="0.35">
      <c r="N21575" s="25"/>
      <c r="R21575" s="2"/>
    </row>
    <row r="21576" spans="14:18" x14ac:dyDescent="0.35">
      <c r="N21576" s="25"/>
      <c r="R21576" s="2"/>
    </row>
    <row r="21577" spans="14:18" x14ac:dyDescent="0.35">
      <c r="N21577" s="25"/>
      <c r="R21577" s="2"/>
    </row>
    <row r="21578" spans="14:18" x14ac:dyDescent="0.35">
      <c r="N21578" s="25"/>
      <c r="R21578" s="2"/>
    </row>
    <row r="21579" spans="14:18" x14ac:dyDescent="0.35">
      <c r="N21579" s="25"/>
      <c r="R21579" s="2"/>
    </row>
    <row r="21580" spans="14:18" x14ac:dyDescent="0.35">
      <c r="N21580" s="25"/>
      <c r="R21580" s="2"/>
    </row>
    <row r="21581" spans="14:18" x14ac:dyDescent="0.35">
      <c r="N21581" s="25"/>
      <c r="R21581" s="2"/>
    </row>
    <row r="21582" spans="14:18" x14ac:dyDescent="0.35">
      <c r="N21582" s="25"/>
      <c r="R21582" s="2"/>
    </row>
    <row r="21583" spans="14:18" x14ac:dyDescent="0.35">
      <c r="N21583" s="25"/>
      <c r="R21583" s="2"/>
    </row>
    <row r="21584" spans="14:18" x14ac:dyDescent="0.35">
      <c r="N21584" s="25"/>
      <c r="R21584" s="2"/>
    </row>
    <row r="21585" spans="14:18" x14ac:dyDescent="0.35">
      <c r="N21585" s="25"/>
      <c r="R21585" s="2"/>
    </row>
    <row r="21586" spans="14:18" x14ac:dyDescent="0.35">
      <c r="N21586" s="25"/>
      <c r="R21586" s="2"/>
    </row>
    <row r="21587" spans="14:18" x14ac:dyDescent="0.35">
      <c r="N21587" s="25"/>
      <c r="R21587" s="2"/>
    </row>
    <row r="21588" spans="14:18" x14ac:dyDescent="0.35">
      <c r="N21588" s="25"/>
      <c r="R21588" s="2"/>
    </row>
    <row r="21589" spans="14:18" x14ac:dyDescent="0.35">
      <c r="N21589" s="25"/>
      <c r="R21589" s="2"/>
    </row>
    <row r="21590" spans="14:18" x14ac:dyDescent="0.35">
      <c r="N21590" s="25"/>
      <c r="R21590" s="2"/>
    </row>
    <row r="21591" spans="14:18" x14ac:dyDescent="0.35">
      <c r="N21591" s="25"/>
      <c r="R21591" s="2"/>
    </row>
    <row r="21592" spans="14:18" x14ac:dyDescent="0.35">
      <c r="N21592" s="25"/>
      <c r="R21592" s="2"/>
    </row>
    <row r="21593" spans="14:18" x14ac:dyDescent="0.35">
      <c r="N21593" s="25"/>
      <c r="R21593" s="2"/>
    </row>
    <row r="21594" spans="14:18" x14ac:dyDescent="0.35">
      <c r="N21594" s="25"/>
      <c r="R21594" s="2"/>
    </row>
    <row r="21595" spans="14:18" x14ac:dyDescent="0.35">
      <c r="N21595" s="25"/>
      <c r="R21595" s="2"/>
    </row>
    <row r="21596" spans="14:18" x14ac:dyDescent="0.35">
      <c r="N21596" s="25"/>
      <c r="R21596" s="2"/>
    </row>
    <row r="21597" spans="14:18" x14ac:dyDescent="0.35">
      <c r="N21597" s="25"/>
      <c r="R21597" s="2"/>
    </row>
    <row r="21598" spans="14:18" x14ac:dyDescent="0.35">
      <c r="N21598" s="25"/>
      <c r="R21598" s="2"/>
    </row>
    <row r="21599" spans="14:18" x14ac:dyDescent="0.35">
      <c r="N21599" s="25"/>
      <c r="R21599" s="2"/>
    </row>
    <row r="21600" spans="14:18" x14ac:dyDescent="0.35">
      <c r="N21600" s="25"/>
      <c r="R21600" s="2"/>
    </row>
    <row r="21601" spans="14:22" x14ac:dyDescent="0.35">
      <c r="N21601" s="25"/>
      <c r="R21601" s="2"/>
    </row>
    <row r="21602" spans="14:22" x14ac:dyDescent="0.35">
      <c r="N21602" s="25"/>
      <c r="R21602" s="2"/>
    </row>
    <row r="21603" spans="14:22" x14ac:dyDescent="0.35">
      <c r="N21603" s="25"/>
      <c r="R21603" s="2"/>
    </row>
    <row r="21604" spans="14:22" x14ac:dyDescent="0.35">
      <c r="N21604" s="25"/>
      <c r="R21604" s="2"/>
    </row>
    <row r="21605" spans="14:22" x14ac:dyDescent="0.35">
      <c r="N21605" s="25"/>
      <c r="R21605" s="2"/>
    </row>
    <row r="21606" spans="14:22" x14ac:dyDescent="0.35">
      <c r="N21606" s="25"/>
      <c r="R21606" s="2"/>
    </row>
    <row r="21607" spans="14:22" x14ac:dyDescent="0.35">
      <c r="N21607" s="25"/>
      <c r="R21607" s="2"/>
    </row>
    <row r="21608" spans="14:22" x14ac:dyDescent="0.35">
      <c r="N21608" s="25"/>
      <c r="R21608" s="2"/>
    </row>
    <row r="21609" spans="14:22" x14ac:dyDescent="0.35">
      <c r="N21609" s="25"/>
      <c r="R21609" s="2"/>
    </row>
    <row r="21610" spans="14:22" x14ac:dyDescent="0.35">
      <c r="N21610" s="25"/>
      <c r="R21610" s="2"/>
    </row>
    <row r="21611" spans="14:22" x14ac:dyDescent="0.35">
      <c r="N21611" s="25"/>
      <c r="R21611" s="2"/>
    </row>
    <row r="21612" spans="14:22" x14ac:dyDescent="0.35">
      <c r="N21612" s="25"/>
      <c r="R21612" s="2"/>
      <c r="U21612" s="5"/>
      <c r="V21612" s="6"/>
    </row>
    <row r="21613" spans="14:22" x14ac:dyDescent="0.35">
      <c r="N21613" s="25"/>
      <c r="R21613" s="2"/>
    </row>
    <row r="21614" spans="14:22" x14ac:dyDescent="0.35">
      <c r="N21614" s="25"/>
      <c r="R21614" s="2"/>
    </row>
    <row r="21615" spans="14:22" x14ac:dyDescent="0.35">
      <c r="N21615" s="25"/>
      <c r="R21615" s="2"/>
    </row>
    <row r="21616" spans="14:22" x14ac:dyDescent="0.35">
      <c r="N21616" s="25"/>
      <c r="R21616" s="2"/>
    </row>
    <row r="21617" spans="14:22" x14ac:dyDescent="0.35">
      <c r="N21617" s="25"/>
      <c r="R21617" s="2"/>
    </row>
    <row r="21618" spans="14:22" x14ac:dyDescent="0.35">
      <c r="N21618" s="25"/>
      <c r="R21618" s="2"/>
    </row>
    <row r="21619" spans="14:22" x14ac:dyDescent="0.35">
      <c r="N21619" s="25"/>
      <c r="R21619" s="2"/>
    </row>
    <row r="21620" spans="14:22" x14ac:dyDescent="0.35">
      <c r="N21620" s="25"/>
      <c r="R21620" s="2"/>
    </row>
    <row r="21621" spans="14:22" x14ac:dyDescent="0.35">
      <c r="N21621" s="25"/>
      <c r="R21621" s="2"/>
    </row>
    <row r="21622" spans="14:22" x14ac:dyDescent="0.35">
      <c r="N21622" s="25"/>
      <c r="R21622" s="2"/>
    </row>
    <row r="21623" spans="14:22" x14ac:dyDescent="0.35">
      <c r="N21623" s="25"/>
      <c r="R21623" s="2"/>
    </row>
    <row r="21624" spans="14:22" x14ac:dyDescent="0.35">
      <c r="N21624" s="25"/>
      <c r="R21624" s="2"/>
    </row>
    <row r="21625" spans="14:22" x14ac:dyDescent="0.35">
      <c r="N21625" s="25"/>
      <c r="R21625" s="2"/>
    </row>
    <row r="21626" spans="14:22" x14ac:dyDescent="0.35">
      <c r="N21626" s="25"/>
      <c r="R21626" s="2"/>
    </row>
    <row r="21627" spans="14:22" x14ac:dyDescent="0.35">
      <c r="N21627" s="25"/>
      <c r="R21627" s="2"/>
    </row>
    <row r="21628" spans="14:22" x14ac:dyDescent="0.35">
      <c r="N21628" s="25"/>
      <c r="R21628" s="2"/>
    </row>
    <row r="21629" spans="14:22" x14ac:dyDescent="0.35">
      <c r="N21629" s="25"/>
      <c r="R21629" s="2"/>
    </row>
    <row r="21630" spans="14:22" x14ac:dyDescent="0.35">
      <c r="N21630" s="25"/>
      <c r="R21630" s="2"/>
      <c r="U21630" s="5"/>
      <c r="V21630" s="6"/>
    </row>
    <row r="21631" spans="14:22" x14ac:dyDescent="0.35">
      <c r="N21631" s="25"/>
      <c r="R21631" s="2"/>
    </row>
    <row r="21632" spans="14:22" x14ac:dyDescent="0.35">
      <c r="N21632" s="25"/>
      <c r="R21632" s="2"/>
    </row>
    <row r="21633" spans="14:22" x14ac:dyDescent="0.35">
      <c r="N21633" s="25"/>
      <c r="R21633" s="2"/>
    </row>
    <row r="21634" spans="14:22" x14ac:dyDescent="0.35">
      <c r="N21634" s="25"/>
      <c r="R21634" s="2"/>
    </row>
    <row r="21635" spans="14:22" x14ac:dyDescent="0.35">
      <c r="N21635" s="25"/>
      <c r="R21635" s="2"/>
    </row>
    <row r="21636" spans="14:22" x14ac:dyDescent="0.35">
      <c r="N21636" s="25"/>
      <c r="R21636" s="2"/>
    </row>
    <row r="21637" spans="14:22" x14ac:dyDescent="0.35">
      <c r="N21637" s="25"/>
      <c r="R21637" s="2"/>
    </row>
    <row r="21638" spans="14:22" x14ac:dyDescent="0.35">
      <c r="N21638" s="25"/>
      <c r="R21638" s="2"/>
    </row>
    <row r="21639" spans="14:22" x14ac:dyDescent="0.35">
      <c r="N21639" s="25"/>
      <c r="R21639" s="2"/>
    </row>
    <row r="21640" spans="14:22" x14ac:dyDescent="0.35">
      <c r="N21640" s="25"/>
      <c r="R21640" s="2"/>
    </row>
    <row r="21641" spans="14:22" x14ac:dyDescent="0.35">
      <c r="N21641" s="25"/>
      <c r="R21641" s="2"/>
    </row>
    <row r="21642" spans="14:22" x14ac:dyDescent="0.35">
      <c r="N21642" s="25"/>
      <c r="R21642" s="2"/>
    </row>
    <row r="21643" spans="14:22" x14ac:dyDescent="0.35">
      <c r="N21643" s="25"/>
      <c r="R21643" s="2"/>
      <c r="U21643" s="5"/>
      <c r="V21643" s="6"/>
    </row>
    <row r="21644" spans="14:22" x14ac:dyDescent="0.35">
      <c r="N21644" s="25"/>
      <c r="R21644" s="2"/>
    </row>
    <row r="21645" spans="14:22" x14ac:dyDescent="0.35">
      <c r="N21645" s="25"/>
      <c r="R21645" s="2"/>
    </row>
    <row r="21646" spans="14:22" x14ac:dyDescent="0.35">
      <c r="N21646" s="25"/>
      <c r="R21646" s="2"/>
    </row>
    <row r="21647" spans="14:22" x14ac:dyDescent="0.35">
      <c r="N21647" s="25"/>
      <c r="R21647" s="2"/>
    </row>
    <row r="21648" spans="14:22" x14ac:dyDescent="0.35">
      <c r="N21648" s="25"/>
      <c r="R21648" s="2"/>
    </row>
    <row r="21649" spans="14:18" x14ac:dyDescent="0.35">
      <c r="N21649" s="25"/>
      <c r="R21649" s="2"/>
    </row>
    <row r="21650" spans="14:18" x14ac:dyDescent="0.35">
      <c r="N21650" s="25"/>
      <c r="R21650" s="2"/>
    </row>
    <row r="21651" spans="14:18" x14ac:dyDescent="0.35">
      <c r="N21651" s="25"/>
      <c r="R21651" s="2"/>
    </row>
    <row r="21652" spans="14:18" x14ac:dyDescent="0.35">
      <c r="N21652" s="25"/>
      <c r="R21652" s="2"/>
    </row>
    <row r="21653" spans="14:18" x14ac:dyDescent="0.35">
      <c r="N21653" s="25"/>
      <c r="R21653" s="2"/>
    </row>
    <row r="21654" spans="14:18" x14ac:dyDescent="0.35">
      <c r="N21654" s="25"/>
      <c r="R21654" s="2"/>
    </row>
    <row r="21655" spans="14:18" x14ac:dyDescent="0.35">
      <c r="N21655" s="25"/>
      <c r="R21655" s="2"/>
    </row>
    <row r="21656" spans="14:18" x14ac:dyDescent="0.35">
      <c r="N21656" s="25"/>
      <c r="R21656" s="2"/>
    </row>
    <row r="21657" spans="14:18" x14ac:dyDescent="0.35">
      <c r="N21657" s="25"/>
      <c r="R21657" s="2"/>
    </row>
    <row r="21658" spans="14:18" x14ac:dyDescent="0.35">
      <c r="N21658" s="25"/>
      <c r="R21658" s="2"/>
    </row>
    <row r="21659" spans="14:18" x14ac:dyDescent="0.35">
      <c r="N21659" s="25"/>
      <c r="R21659" s="2"/>
    </row>
    <row r="21660" spans="14:18" x14ac:dyDescent="0.35">
      <c r="N21660" s="25"/>
      <c r="R21660" s="2"/>
    </row>
    <row r="21661" spans="14:18" x14ac:dyDescent="0.35">
      <c r="N21661" s="25"/>
      <c r="R21661" s="2"/>
    </row>
    <row r="21662" spans="14:18" x14ac:dyDescent="0.35">
      <c r="N21662" s="25"/>
      <c r="R21662" s="2"/>
    </row>
    <row r="21663" spans="14:18" x14ac:dyDescent="0.35">
      <c r="N21663" s="25"/>
      <c r="R21663" s="2"/>
    </row>
    <row r="21664" spans="14:18" x14ac:dyDescent="0.35">
      <c r="N21664" s="25"/>
      <c r="R21664" s="2"/>
    </row>
    <row r="21665" spans="14:18" x14ac:dyDescent="0.35">
      <c r="N21665" s="25"/>
      <c r="R21665" s="2"/>
    </row>
    <row r="21666" spans="14:18" x14ac:dyDescent="0.35">
      <c r="N21666" s="25"/>
      <c r="R21666" s="2"/>
    </row>
    <row r="21667" spans="14:18" x14ac:dyDescent="0.35">
      <c r="N21667" s="25"/>
      <c r="R21667" s="2"/>
    </row>
    <row r="21668" spans="14:18" x14ac:dyDescent="0.35">
      <c r="N21668" s="25"/>
      <c r="R21668" s="2"/>
    </row>
    <row r="21669" spans="14:18" x14ac:dyDescent="0.35">
      <c r="N21669" s="25"/>
      <c r="R21669" s="2"/>
    </row>
    <row r="21670" spans="14:18" x14ac:dyDescent="0.35">
      <c r="N21670" s="25"/>
      <c r="R21670" s="2"/>
    </row>
    <row r="21671" spans="14:18" x14ac:dyDescent="0.35">
      <c r="N21671" s="25"/>
      <c r="R21671" s="2"/>
    </row>
    <row r="21672" spans="14:18" x14ac:dyDescent="0.35">
      <c r="N21672" s="25"/>
      <c r="R21672" s="2"/>
    </row>
    <row r="21673" spans="14:18" x14ac:dyDescent="0.35">
      <c r="N21673" s="25"/>
      <c r="R21673" s="2"/>
    </row>
    <row r="21674" spans="14:18" x14ac:dyDescent="0.35">
      <c r="N21674" s="25"/>
      <c r="R21674" s="2"/>
    </row>
    <row r="21675" spans="14:18" x14ac:dyDescent="0.35">
      <c r="N21675" s="25"/>
      <c r="R21675" s="2"/>
    </row>
    <row r="21676" spans="14:18" x14ac:dyDescent="0.35">
      <c r="N21676" s="25"/>
      <c r="R21676" s="2"/>
    </row>
    <row r="21677" spans="14:18" x14ac:dyDescent="0.35">
      <c r="N21677" s="25"/>
      <c r="R21677" s="2"/>
    </row>
    <row r="21678" spans="14:18" x14ac:dyDescent="0.35">
      <c r="N21678" s="25"/>
      <c r="R21678" s="2"/>
    </row>
    <row r="21679" spans="14:18" x14ac:dyDescent="0.35">
      <c r="N21679" s="25"/>
      <c r="R21679" s="2"/>
    </row>
    <row r="21680" spans="14:18" x14ac:dyDescent="0.35">
      <c r="N21680" s="25"/>
      <c r="R21680" s="2"/>
    </row>
    <row r="21681" spans="14:18" x14ac:dyDescent="0.35">
      <c r="N21681" s="25"/>
      <c r="R21681" s="2"/>
    </row>
    <row r="21682" spans="14:18" x14ac:dyDescent="0.35">
      <c r="N21682" s="25"/>
      <c r="R21682" s="2"/>
    </row>
    <row r="21683" spans="14:18" x14ac:dyDescent="0.35">
      <c r="N21683" s="25"/>
      <c r="R21683" s="2"/>
    </row>
    <row r="21684" spans="14:18" x14ac:dyDescent="0.35">
      <c r="N21684" s="25"/>
      <c r="R21684" s="2"/>
    </row>
    <row r="21685" spans="14:18" x14ac:dyDescent="0.35">
      <c r="N21685" s="25"/>
      <c r="R21685" s="2"/>
    </row>
    <row r="21686" spans="14:18" x14ac:dyDescent="0.35">
      <c r="N21686" s="25"/>
      <c r="R21686" s="2"/>
    </row>
    <row r="21687" spans="14:18" x14ac:dyDescent="0.35">
      <c r="N21687" s="25"/>
      <c r="R21687" s="2"/>
    </row>
    <row r="21688" spans="14:18" x14ac:dyDescent="0.35">
      <c r="N21688" s="25"/>
      <c r="R21688" s="2"/>
    </row>
    <row r="21689" spans="14:18" x14ac:dyDescent="0.35">
      <c r="N21689" s="25"/>
      <c r="R21689" s="2"/>
    </row>
    <row r="21690" spans="14:18" x14ac:dyDescent="0.35">
      <c r="N21690" s="25"/>
      <c r="R21690" s="2"/>
    </row>
    <row r="21691" spans="14:18" x14ac:dyDescent="0.35">
      <c r="N21691" s="25"/>
      <c r="R21691" s="2"/>
    </row>
    <row r="21692" spans="14:18" x14ac:dyDescent="0.35">
      <c r="N21692" s="25"/>
      <c r="R21692" s="2"/>
    </row>
    <row r="21693" spans="14:18" x14ac:dyDescent="0.35">
      <c r="N21693" s="25"/>
      <c r="R21693" s="2"/>
    </row>
    <row r="21694" spans="14:18" x14ac:dyDescent="0.35">
      <c r="N21694" s="25"/>
      <c r="R21694" s="2"/>
    </row>
    <row r="21695" spans="14:18" x14ac:dyDescent="0.35">
      <c r="N21695" s="25"/>
      <c r="R21695" s="2"/>
    </row>
    <row r="21696" spans="14:18" x14ac:dyDescent="0.35">
      <c r="N21696" s="25"/>
      <c r="R21696" s="2"/>
    </row>
    <row r="21697" spans="14:18" x14ac:dyDescent="0.35">
      <c r="N21697" s="25"/>
      <c r="R21697" s="2"/>
    </row>
    <row r="21698" spans="14:18" x14ac:dyDescent="0.35">
      <c r="N21698" s="25"/>
      <c r="R21698" s="2"/>
    </row>
    <row r="21699" spans="14:18" x14ac:dyDescent="0.35">
      <c r="N21699" s="25"/>
      <c r="R21699" s="2"/>
    </row>
    <row r="21700" spans="14:18" x14ac:dyDescent="0.35">
      <c r="N21700" s="25"/>
      <c r="R21700" s="2"/>
    </row>
    <row r="21701" spans="14:18" x14ac:dyDescent="0.35">
      <c r="N21701" s="25"/>
      <c r="R21701" s="2"/>
    </row>
    <row r="21702" spans="14:18" x14ac:dyDescent="0.35">
      <c r="N21702" s="25"/>
      <c r="R21702" s="2"/>
    </row>
    <row r="21703" spans="14:18" x14ac:dyDescent="0.35">
      <c r="N21703" s="25"/>
      <c r="R21703" s="2"/>
    </row>
    <row r="21704" spans="14:18" x14ac:dyDescent="0.35">
      <c r="N21704" s="25"/>
      <c r="R21704" s="2"/>
    </row>
    <row r="21705" spans="14:18" x14ac:dyDescent="0.35">
      <c r="N21705" s="25"/>
      <c r="R21705" s="2"/>
    </row>
    <row r="21706" spans="14:18" x14ac:dyDescent="0.35">
      <c r="N21706" s="25"/>
      <c r="R21706" s="2"/>
    </row>
    <row r="21707" spans="14:18" x14ac:dyDescent="0.35">
      <c r="N21707" s="25"/>
      <c r="R21707" s="2"/>
    </row>
    <row r="21708" spans="14:18" x14ac:dyDescent="0.35">
      <c r="N21708" s="25"/>
      <c r="R21708" s="2"/>
    </row>
    <row r="21709" spans="14:18" x14ac:dyDescent="0.35">
      <c r="N21709" s="25"/>
      <c r="R21709" s="2"/>
    </row>
    <row r="21710" spans="14:18" x14ac:dyDescent="0.35">
      <c r="N21710" s="25"/>
      <c r="R21710" s="2"/>
    </row>
    <row r="21711" spans="14:18" x14ac:dyDescent="0.35">
      <c r="N21711" s="25"/>
      <c r="R21711" s="2"/>
    </row>
    <row r="21712" spans="14:18" x14ac:dyDescent="0.35">
      <c r="N21712" s="25"/>
      <c r="R21712" s="2"/>
    </row>
    <row r="21713" spans="14:18" x14ac:dyDescent="0.35">
      <c r="N21713" s="25"/>
      <c r="R21713" s="2"/>
    </row>
    <row r="21714" spans="14:18" x14ac:dyDescent="0.35">
      <c r="N21714" s="25"/>
      <c r="R21714" s="2"/>
    </row>
    <row r="21715" spans="14:18" x14ac:dyDescent="0.35">
      <c r="N21715" s="25"/>
      <c r="R21715" s="2"/>
    </row>
    <row r="21716" spans="14:18" x14ac:dyDescent="0.35">
      <c r="N21716" s="25"/>
      <c r="R21716" s="2"/>
    </row>
    <row r="21717" spans="14:18" x14ac:dyDescent="0.35">
      <c r="N21717" s="25"/>
      <c r="R21717" s="2"/>
    </row>
    <row r="21718" spans="14:18" x14ac:dyDescent="0.35">
      <c r="N21718" s="25"/>
      <c r="R21718" s="2"/>
    </row>
    <row r="21719" spans="14:18" x14ac:dyDescent="0.35">
      <c r="N21719" s="25"/>
      <c r="R21719" s="2"/>
    </row>
    <row r="21720" spans="14:18" x14ac:dyDescent="0.35">
      <c r="N21720" s="25"/>
      <c r="R21720" s="2"/>
    </row>
    <row r="21721" spans="14:18" x14ac:dyDescent="0.35">
      <c r="N21721" s="25"/>
      <c r="R21721" s="2"/>
    </row>
    <row r="21722" spans="14:18" x14ac:dyDescent="0.35">
      <c r="N21722" s="25"/>
      <c r="R21722" s="2"/>
    </row>
    <row r="21723" spans="14:18" x14ac:dyDescent="0.35">
      <c r="N21723" s="25"/>
      <c r="R21723" s="2"/>
    </row>
    <row r="21724" spans="14:18" x14ac:dyDescent="0.35">
      <c r="N21724" s="25"/>
      <c r="R21724" s="2"/>
    </row>
    <row r="21725" spans="14:18" x14ac:dyDescent="0.35">
      <c r="N21725" s="25"/>
      <c r="R21725" s="2"/>
    </row>
    <row r="21726" spans="14:18" x14ac:dyDescent="0.35">
      <c r="N21726" s="25"/>
      <c r="R21726" s="2"/>
    </row>
    <row r="21727" spans="14:18" x14ac:dyDescent="0.35">
      <c r="N21727" s="25"/>
      <c r="R21727" s="2"/>
    </row>
    <row r="21728" spans="14:18" x14ac:dyDescent="0.35">
      <c r="N21728" s="25"/>
      <c r="R21728" s="2"/>
    </row>
    <row r="21729" spans="14:22" x14ac:dyDescent="0.35">
      <c r="N21729" s="25"/>
      <c r="R21729" s="2"/>
    </row>
    <row r="21730" spans="14:22" x14ac:dyDescent="0.35">
      <c r="N21730" s="25"/>
      <c r="R21730" s="2"/>
    </row>
    <row r="21731" spans="14:22" x14ac:dyDescent="0.35">
      <c r="N21731" s="25"/>
      <c r="R21731" s="2"/>
    </row>
    <row r="21732" spans="14:22" x14ac:dyDescent="0.35">
      <c r="N21732" s="25"/>
      <c r="R21732" s="2"/>
    </row>
    <row r="21733" spans="14:22" x14ac:dyDescent="0.35">
      <c r="N21733" s="25"/>
      <c r="R21733" s="2"/>
    </row>
    <row r="21734" spans="14:22" x14ac:dyDescent="0.35">
      <c r="N21734" s="25"/>
      <c r="R21734" s="2"/>
    </row>
    <row r="21735" spans="14:22" x14ac:dyDescent="0.35">
      <c r="N21735" s="25"/>
      <c r="R21735" s="2"/>
    </row>
    <row r="21736" spans="14:22" x14ac:dyDescent="0.35">
      <c r="N21736" s="25"/>
      <c r="R21736" s="2"/>
    </row>
    <row r="21737" spans="14:22" x14ac:dyDescent="0.35">
      <c r="N21737" s="25"/>
      <c r="R21737" s="2"/>
    </row>
    <row r="21738" spans="14:22" x14ac:dyDescent="0.35">
      <c r="N21738" s="25"/>
      <c r="R21738" s="2"/>
    </row>
    <row r="21739" spans="14:22" x14ac:dyDescent="0.35">
      <c r="N21739" s="25"/>
      <c r="R21739" s="2"/>
      <c r="U21739" s="5"/>
      <c r="V21739" s="6"/>
    </row>
    <row r="21740" spans="14:22" x14ac:dyDescent="0.35">
      <c r="N21740" s="25"/>
      <c r="R21740" s="2"/>
    </row>
    <row r="21741" spans="14:22" x14ac:dyDescent="0.35">
      <c r="N21741" s="25"/>
      <c r="R21741" s="2"/>
    </row>
    <row r="21742" spans="14:22" x14ac:dyDescent="0.35">
      <c r="N21742" s="25"/>
      <c r="R21742" s="2"/>
    </row>
    <row r="21743" spans="14:22" x14ac:dyDescent="0.35">
      <c r="N21743" s="25"/>
      <c r="R21743" s="2"/>
    </row>
    <row r="21744" spans="14:22" x14ac:dyDescent="0.35">
      <c r="N21744" s="25"/>
      <c r="R21744" s="2"/>
    </row>
    <row r="21745" spans="14:18" x14ac:dyDescent="0.35">
      <c r="N21745" s="25"/>
      <c r="R21745" s="2"/>
    </row>
    <row r="21746" spans="14:18" x14ac:dyDescent="0.35">
      <c r="N21746" s="25"/>
      <c r="R21746" s="2"/>
    </row>
    <row r="21747" spans="14:18" x14ac:dyDescent="0.35">
      <c r="N21747" s="25"/>
      <c r="R21747" s="2"/>
    </row>
    <row r="21748" spans="14:18" x14ac:dyDescent="0.35">
      <c r="N21748" s="25"/>
      <c r="R21748" s="2"/>
    </row>
    <row r="21749" spans="14:18" x14ac:dyDescent="0.35">
      <c r="N21749" s="25"/>
      <c r="R21749" s="2"/>
    </row>
    <row r="21750" spans="14:18" x14ac:dyDescent="0.35">
      <c r="N21750" s="25"/>
      <c r="R21750" s="2"/>
    </row>
    <row r="21751" spans="14:18" x14ac:dyDescent="0.35">
      <c r="N21751" s="25"/>
      <c r="R21751" s="2"/>
    </row>
    <row r="21752" spans="14:18" x14ac:dyDescent="0.35">
      <c r="N21752" s="25"/>
      <c r="R21752" s="2"/>
    </row>
    <row r="21753" spans="14:18" x14ac:dyDescent="0.35">
      <c r="N21753" s="25"/>
      <c r="R21753" s="2"/>
    </row>
    <row r="21754" spans="14:18" x14ac:dyDescent="0.35">
      <c r="N21754" s="25"/>
      <c r="R21754" s="2"/>
    </row>
    <row r="21755" spans="14:18" x14ac:dyDescent="0.35">
      <c r="N21755" s="25"/>
      <c r="R21755" s="2"/>
    </row>
    <row r="21756" spans="14:18" x14ac:dyDescent="0.35">
      <c r="N21756" s="25"/>
      <c r="R21756" s="2"/>
    </row>
    <row r="21757" spans="14:18" x14ac:dyDescent="0.35">
      <c r="N21757" s="25"/>
      <c r="R21757" s="2"/>
    </row>
    <row r="21758" spans="14:18" x14ac:dyDescent="0.35">
      <c r="N21758" s="25"/>
      <c r="R21758" s="2"/>
    </row>
    <row r="21759" spans="14:18" x14ac:dyDescent="0.35">
      <c r="N21759" s="25"/>
      <c r="R21759" s="2"/>
    </row>
    <row r="21760" spans="14:18" x14ac:dyDescent="0.35">
      <c r="N21760" s="25"/>
      <c r="R21760" s="2"/>
    </row>
    <row r="21761" spans="14:18" x14ac:dyDescent="0.35">
      <c r="N21761" s="25"/>
      <c r="R21761" s="2"/>
    </row>
    <row r="21762" spans="14:18" x14ac:dyDescent="0.35">
      <c r="N21762" s="25"/>
      <c r="R21762" s="2"/>
    </row>
    <row r="21763" spans="14:18" x14ac:dyDescent="0.35">
      <c r="N21763" s="25"/>
      <c r="R21763" s="2"/>
    </row>
    <row r="21764" spans="14:18" x14ac:dyDescent="0.35">
      <c r="N21764" s="25"/>
      <c r="R21764" s="2"/>
    </row>
    <row r="21765" spans="14:18" x14ac:dyDescent="0.35">
      <c r="N21765" s="25"/>
      <c r="R21765" s="2"/>
    </row>
    <row r="21766" spans="14:18" x14ac:dyDescent="0.35">
      <c r="N21766" s="25"/>
      <c r="R21766" s="2"/>
    </row>
    <row r="21767" spans="14:18" x14ac:dyDescent="0.35">
      <c r="N21767" s="25"/>
      <c r="R21767" s="2"/>
    </row>
    <row r="21768" spans="14:18" x14ac:dyDescent="0.35">
      <c r="N21768" s="25"/>
      <c r="R21768" s="2"/>
    </row>
    <row r="21769" spans="14:18" x14ac:dyDescent="0.35">
      <c r="N21769" s="25"/>
      <c r="R21769" s="2"/>
    </row>
    <row r="21770" spans="14:18" x14ac:dyDescent="0.35">
      <c r="N21770" s="25"/>
      <c r="R21770" s="2"/>
    </row>
    <row r="21771" spans="14:18" x14ac:dyDescent="0.35">
      <c r="N21771" s="25"/>
      <c r="R21771" s="2"/>
    </row>
    <row r="21772" spans="14:18" x14ac:dyDescent="0.35">
      <c r="N21772" s="25"/>
      <c r="R21772" s="2"/>
    </row>
    <row r="21773" spans="14:18" x14ac:dyDescent="0.35">
      <c r="N21773" s="25"/>
      <c r="R21773" s="2"/>
    </row>
    <row r="21774" spans="14:18" x14ac:dyDescent="0.35">
      <c r="N21774" s="25"/>
      <c r="R21774" s="2"/>
    </row>
    <row r="21775" spans="14:18" x14ac:dyDescent="0.35">
      <c r="N21775" s="25"/>
      <c r="R21775" s="2"/>
    </row>
    <row r="21776" spans="14:18" x14ac:dyDescent="0.35">
      <c r="N21776" s="25"/>
      <c r="R21776" s="2"/>
    </row>
    <row r="21777" spans="14:18" x14ac:dyDescent="0.35">
      <c r="N21777" s="25"/>
      <c r="R21777" s="2"/>
    </row>
    <row r="21778" spans="14:18" x14ac:dyDescent="0.35">
      <c r="N21778" s="25"/>
      <c r="R21778" s="2"/>
    </row>
    <row r="21779" spans="14:18" x14ac:dyDescent="0.35">
      <c r="N21779" s="25"/>
      <c r="R21779" s="2"/>
    </row>
    <row r="21780" spans="14:18" x14ac:dyDescent="0.35">
      <c r="N21780" s="25"/>
      <c r="R21780" s="2"/>
    </row>
    <row r="21781" spans="14:18" x14ac:dyDescent="0.35">
      <c r="N21781" s="25"/>
      <c r="R21781" s="2"/>
    </row>
    <row r="21782" spans="14:18" x14ac:dyDescent="0.35">
      <c r="N21782" s="25"/>
      <c r="R21782" s="2"/>
    </row>
    <row r="21783" spans="14:18" x14ac:dyDescent="0.35">
      <c r="N21783" s="25"/>
      <c r="R21783" s="2"/>
    </row>
    <row r="21784" spans="14:18" x14ac:dyDescent="0.35">
      <c r="N21784" s="25"/>
      <c r="R21784" s="2"/>
    </row>
    <row r="21785" spans="14:18" x14ac:dyDescent="0.35">
      <c r="N21785" s="25"/>
      <c r="R21785" s="2"/>
    </row>
    <row r="21786" spans="14:18" x14ac:dyDescent="0.35">
      <c r="N21786" s="25"/>
      <c r="R21786" s="2"/>
    </row>
    <row r="21787" spans="14:18" x14ac:dyDescent="0.35">
      <c r="N21787" s="25"/>
      <c r="R21787" s="2"/>
    </row>
    <row r="21788" spans="14:18" x14ac:dyDescent="0.35">
      <c r="N21788" s="25"/>
      <c r="R21788" s="2"/>
    </row>
    <row r="21789" spans="14:18" x14ac:dyDescent="0.35">
      <c r="N21789" s="25"/>
      <c r="R21789" s="2"/>
    </row>
    <row r="21790" spans="14:18" x14ac:dyDescent="0.35">
      <c r="N21790" s="25"/>
      <c r="R21790" s="2"/>
    </row>
    <row r="21791" spans="14:18" x14ac:dyDescent="0.35">
      <c r="N21791" s="25"/>
      <c r="R21791" s="2"/>
    </row>
    <row r="21792" spans="14:18" x14ac:dyDescent="0.35">
      <c r="N21792" s="25"/>
      <c r="R21792" s="2"/>
    </row>
    <row r="21793" spans="14:18" x14ac:dyDescent="0.35">
      <c r="N21793" s="25"/>
      <c r="R21793" s="2"/>
    </row>
    <row r="21794" spans="14:18" x14ac:dyDescent="0.35">
      <c r="N21794" s="25"/>
      <c r="R21794" s="2"/>
    </row>
    <row r="21795" spans="14:18" x14ac:dyDescent="0.35">
      <c r="N21795" s="25"/>
      <c r="R21795" s="2"/>
    </row>
    <row r="21796" spans="14:18" x14ac:dyDescent="0.35">
      <c r="N21796" s="25"/>
      <c r="R21796" s="2"/>
    </row>
    <row r="21797" spans="14:18" x14ac:dyDescent="0.35">
      <c r="N21797" s="25"/>
      <c r="R21797" s="2"/>
    </row>
    <row r="21798" spans="14:18" x14ac:dyDescent="0.35">
      <c r="N21798" s="25"/>
      <c r="R21798" s="2"/>
    </row>
    <row r="21799" spans="14:18" x14ac:dyDescent="0.35">
      <c r="N21799" s="25"/>
      <c r="R21799" s="2"/>
    </row>
    <row r="21800" spans="14:18" x14ac:dyDescent="0.35">
      <c r="N21800" s="25"/>
      <c r="R21800" s="2"/>
    </row>
    <row r="21801" spans="14:18" x14ac:dyDescent="0.35">
      <c r="N21801" s="25"/>
      <c r="R21801" s="2"/>
    </row>
    <row r="21802" spans="14:18" x14ac:dyDescent="0.35">
      <c r="N21802" s="25"/>
      <c r="R21802" s="2"/>
    </row>
    <row r="21803" spans="14:18" x14ac:dyDescent="0.35">
      <c r="N21803" s="25"/>
      <c r="R21803" s="2"/>
    </row>
    <row r="21804" spans="14:18" x14ac:dyDescent="0.35">
      <c r="N21804" s="25"/>
      <c r="R21804" s="2"/>
    </row>
    <row r="21805" spans="14:18" x14ac:dyDescent="0.35">
      <c r="N21805" s="25"/>
      <c r="R21805" s="2"/>
    </row>
    <row r="21806" spans="14:18" x14ac:dyDescent="0.35">
      <c r="N21806" s="25"/>
      <c r="R21806" s="2"/>
    </row>
    <row r="21807" spans="14:18" x14ac:dyDescent="0.35">
      <c r="N21807" s="25"/>
      <c r="R21807" s="2"/>
    </row>
    <row r="21808" spans="14:18" x14ac:dyDescent="0.35">
      <c r="N21808" s="25"/>
      <c r="R21808" s="2"/>
    </row>
    <row r="21809" spans="14:18" x14ac:dyDescent="0.35">
      <c r="N21809" s="25"/>
      <c r="R21809" s="2"/>
    </row>
    <row r="21810" spans="14:18" x14ac:dyDescent="0.35">
      <c r="N21810" s="25"/>
      <c r="R21810" s="2"/>
    </row>
    <row r="21811" spans="14:18" x14ac:dyDescent="0.35">
      <c r="N21811" s="25"/>
      <c r="R21811" s="2"/>
    </row>
    <row r="21812" spans="14:18" x14ac:dyDescent="0.35">
      <c r="N21812" s="25"/>
      <c r="R21812" s="2"/>
    </row>
    <row r="21813" spans="14:18" x14ac:dyDescent="0.35">
      <c r="N21813" s="25"/>
      <c r="R21813" s="2"/>
    </row>
    <row r="21814" spans="14:18" x14ac:dyDescent="0.35">
      <c r="N21814" s="25"/>
      <c r="R21814" s="2"/>
    </row>
    <row r="21815" spans="14:18" x14ac:dyDescent="0.35">
      <c r="N21815" s="25"/>
      <c r="R21815" s="2"/>
    </row>
    <row r="21816" spans="14:18" x14ac:dyDescent="0.35">
      <c r="N21816" s="25"/>
      <c r="R21816" s="2"/>
    </row>
    <row r="21817" spans="14:18" x14ac:dyDescent="0.35">
      <c r="N21817" s="25"/>
      <c r="R21817" s="2"/>
    </row>
    <row r="21818" spans="14:18" x14ac:dyDescent="0.35">
      <c r="N21818" s="25"/>
      <c r="R21818" s="2"/>
    </row>
    <row r="21819" spans="14:18" x14ac:dyDescent="0.35">
      <c r="N21819" s="25"/>
      <c r="R21819" s="2"/>
    </row>
    <row r="21820" spans="14:18" x14ac:dyDescent="0.35">
      <c r="N21820" s="25"/>
      <c r="R21820" s="2"/>
    </row>
    <row r="21821" spans="14:18" x14ac:dyDescent="0.35">
      <c r="N21821" s="25"/>
      <c r="R21821" s="2"/>
    </row>
    <row r="21822" spans="14:18" x14ac:dyDescent="0.35">
      <c r="N21822" s="25"/>
      <c r="R21822" s="2"/>
    </row>
    <row r="21823" spans="14:18" x14ac:dyDescent="0.35">
      <c r="N21823" s="25"/>
      <c r="R21823" s="2"/>
    </row>
    <row r="21824" spans="14:18" x14ac:dyDescent="0.35">
      <c r="N21824" s="25"/>
      <c r="R21824" s="2"/>
    </row>
    <row r="21825" spans="14:22" x14ac:dyDescent="0.35">
      <c r="N21825" s="25"/>
      <c r="R21825" s="2"/>
    </row>
    <row r="21826" spans="14:22" x14ac:dyDescent="0.35">
      <c r="N21826" s="25"/>
      <c r="R21826" s="2"/>
    </row>
    <row r="21827" spans="14:22" x14ac:dyDescent="0.35">
      <c r="N21827" s="25"/>
      <c r="R21827" s="2"/>
    </row>
    <row r="21828" spans="14:22" x14ac:dyDescent="0.35">
      <c r="N21828" s="25"/>
      <c r="R21828" s="2"/>
    </row>
    <row r="21829" spans="14:22" x14ac:dyDescent="0.35">
      <c r="N21829" s="25"/>
      <c r="R21829" s="2"/>
    </row>
    <row r="21830" spans="14:22" x14ac:dyDescent="0.35">
      <c r="N21830" s="25"/>
      <c r="R21830" s="2"/>
    </row>
    <row r="21831" spans="14:22" x14ac:dyDescent="0.35">
      <c r="N21831" s="25"/>
      <c r="R21831" s="2"/>
    </row>
    <row r="21832" spans="14:22" x14ac:dyDescent="0.35">
      <c r="N21832" s="25"/>
      <c r="R21832" s="2"/>
    </row>
    <row r="21833" spans="14:22" x14ac:dyDescent="0.35">
      <c r="N21833" s="25"/>
      <c r="R21833" s="2"/>
    </row>
    <row r="21834" spans="14:22" x14ac:dyDescent="0.35">
      <c r="N21834" s="25"/>
      <c r="R21834" s="2"/>
    </row>
    <row r="21835" spans="14:22" x14ac:dyDescent="0.35">
      <c r="N21835" s="25"/>
      <c r="R21835" s="2"/>
      <c r="U21835" s="5"/>
      <c r="V21835" s="6"/>
    </row>
    <row r="21836" spans="14:22" x14ac:dyDescent="0.35">
      <c r="N21836" s="25"/>
      <c r="R21836" s="2"/>
    </row>
    <row r="21837" spans="14:22" x14ac:dyDescent="0.35">
      <c r="N21837" s="25"/>
      <c r="R21837" s="2"/>
    </row>
    <row r="21838" spans="14:22" x14ac:dyDescent="0.35">
      <c r="N21838" s="25"/>
      <c r="R21838" s="2"/>
    </row>
    <row r="21839" spans="14:22" x14ac:dyDescent="0.35">
      <c r="N21839" s="25"/>
      <c r="R21839" s="2"/>
    </row>
    <row r="21840" spans="14:22" x14ac:dyDescent="0.35">
      <c r="N21840" s="25"/>
      <c r="R21840" s="2"/>
    </row>
    <row r="21841" spans="14:18" x14ac:dyDescent="0.35">
      <c r="N21841" s="25"/>
      <c r="R21841" s="2"/>
    </row>
    <row r="21842" spans="14:18" x14ac:dyDescent="0.35">
      <c r="N21842" s="25"/>
      <c r="R21842" s="2"/>
    </row>
    <row r="21843" spans="14:18" x14ac:dyDescent="0.35">
      <c r="N21843" s="25"/>
      <c r="R21843" s="2"/>
    </row>
    <row r="21844" spans="14:18" x14ac:dyDescent="0.35">
      <c r="N21844" s="25"/>
      <c r="R21844" s="2"/>
    </row>
    <row r="21845" spans="14:18" x14ac:dyDescent="0.35">
      <c r="N21845" s="25"/>
      <c r="R21845" s="2"/>
    </row>
    <row r="21846" spans="14:18" x14ac:dyDescent="0.35">
      <c r="N21846" s="25"/>
      <c r="R21846" s="2"/>
    </row>
    <row r="21847" spans="14:18" x14ac:dyDescent="0.35">
      <c r="N21847" s="25"/>
      <c r="R21847" s="2"/>
    </row>
    <row r="21848" spans="14:18" x14ac:dyDescent="0.35">
      <c r="N21848" s="25"/>
      <c r="R21848" s="2"/>
    </row>
    <row r="21849" spans="14:18" x14ac:dyDescent="0.35">
      <c r="N21849" s="25"/>
      <c r="R21849" s="2"/>
    </row>
    <row r="21850" spans="14:18" x14ac:dyDescent="0.35">
      <c r="N21850" s="25"/>
      <c r="R21850" s="2"/>
    </row>
    <row r="21851" spans="14:18" x14ac:dyDescent="0.35">
      <c r="N21851" s="25"/>
      <c r="R21851" s="2"/>
    </row>
    <row r="21852" spans="14:18" x14ac:dyDescent="0.35">
      <c r="N21852" s="25"/>
      <c r="R21852" s="2"/>
    </row>
    <row r="21853" spans="14:18" x14ac:dyDescent="0.35">
      <c r="N21853" s="25"/>
      <c r="R21853" s="2"/>
    </row>
    <row r="21854" spans="14:18" x14ac:dyDescent="0.35">
      <c r="N21854" s="25"/>
      <c r="R21854" s="2"/>
    </row>
    <row r="21855" spans="14:18" x14ac:dyDescent="0.35">
      <c r="N21855" s="25"/>
      <c r="R21855" s="2"/>
    </row>
    <row r="21856" spans="14:18" x14ac:dyDescent="0.35">
      <c r="N21856" s="25"/>
      <c r="R21856" s="2"/>
    </row>
    <row r="21857" spans="14:18" x14ac:dyDescent="0.35">
      <c r="N21857" s="25"/>
      <c r="R21857" s="2"/>
    </row>
    <row r="21858" spans="14:18" x14ac:dyDescent="0.35">
      <c r="N21858" s="25"/>
      <c r="R21858" s="2"/>
    </row>
    <row r="21859" spans="14:18" x14ac:dyDescent="0.35">
      <c r="N21859" s="25"/>
      <c r="R21859" s="2"/>
    </row>
    <row r="21860" spans="14:18" x14ac:dyDescent="0.35">
      <c r="N21860" s="25"/>
      <c r="R21860" s="2"/>
    </row>
    <row r="21861" spans="14:18" x14ac:dyDescent="0.35">
      <c r="N21861" s="25"/>
      <c r="R21861" s="2"/>
    </row>
    <row r="21862" spans="14:18" x14ac:dyDescent="0.35">
      <c r="N21862" s="25"/>
      <c r="R21862" s="2"/>
    </row>
    <row r="21863" spans="14:18" x14ac:dyDescent="0.35">
      <c r="N21863" s="25"/>
      <c r="R21863" s="2"/>
    </row>
    <row r="21864" spans="14:18" x14ac:dyDescent="0.35">
      <c r="N21864" s="25"/>
      <c r="R21864" s="2"/>
    </row>
    <row r="21865" spans="14:18" x14ac:dyDescent="0.35">
      <c r="N21865" s="25"/>
      <c r="R21865" s="2"/>
    </row>
    <row r="21866" spans="14:18" x14ac:dyDescent="0.35">
      <c r="N21866" s="25"/>
      <c r="R21866" s="2"/>
    </row>
    <row r="21867" spans="14:18" x14ac:dyDescent="0.35">
      <c r="N21867" s="25"/>
      <c r="R21867" s="2"/>
    </row>
    <row r="21868" spans="14:18" x14ac:dyDescent="0.35">
      <c r="N21868" s="25"/>
      <c r="R21868" s="2"/>
    </row>
    <row r="21869" spans="14:18" x14ac:dyDescent="0.35">
      <c r="N21869" s="25"/>
      <c r="R21869" s="2"/>
    </row>
    <row r="21870" spans="14:18" x14ac:dyDescent="0.35">
      <c r="N21870" s="25"/>
      <c r="R21870" s="2"/>
    </row>
    <row r="21871" spans="14:18" x14ac:dyDescent="0.35">
      <c r="N21871" s="25"/>
      <c r="R21871" s="2"/>
    </row>
    <row r="21872" spans="14:18" x14ac:dyDescent="0.35">
      <c r="N21872" s="25"/>
      <c r="R21872" s="2"/>
    </row>
    <row r="21873" spans="14:18" x14ac:dyDescent="0.35">
      <c r="N21873" s="25"/>
      <c r="R21873" s="2"/>
    </row>
    <row r="21874" spans="14:18" x14ac:dyDescent="0.35">
      <c r="N21874" s="25"/>
      <c r="R21874" s="2"/>
    </row>
    <row r="21875" spans="14:18" x14ac:dyDescent="0.35">
      <c r="N21875" s="25"/>
      <c r="R21875" s="2"/>
    </row>
    <row r="21876" spans="14:18" x14ac:dyDescent="0.35">
      <c r="N21876" s="25"/>
      <c r="R21876" s="2"/>
    </row>
    <row r="21877" spans="14:18" x14ac:dyDescent="0.35">
      <c r="N21877" s="25"/>
      <c r="R21877" s="2"/>
    </row>
    <row r="21878" spans="14:18" x14ac:dyDescent="0.35">
      <c r="N21878" s="25"/>
      <c r="R21878" s="2"/>
    </row>
    <row r="21879" spans="14:18" x14ac:dyDescent="0.35">
      <c r="N21879" s="25"/>
      <c r="R21879" s="2"/>
    </row>
    <row r="21880" spans="14:18" x14ac:dyDescent="0.35">
      <c r="N21880" s="25"/>
      <c r="R21880" s="2"/>
    </row>
    <row r="21881" spans="14:18" x14ac:dyDescent="0.35">
      <c r="N21881" s="25"/>
      <c r="R21881" s="2"/>
    </row>
    <row r="21882" spans="14:18" x14ac:dyDescent="0.35">
      <c r="N21882" s="25"/>
      <c r="R21882" s="2"/>
    </row>
    <row r="21883" spans="14:18" x14ac:dyDescent="0.35">
      <c r="N21883" s="25"/>
      <c r="R21883" s="2"/>
    </row>
    <row r="21884" spans="14:18" x14ac:dyDescent="0.35">
      <c r="N21884" s="25"/>
      <c r="R21884" s="2"/>
    </row>
    <row r="21885" spans="14:18" x14ac:dyDescent="0.35">
      <c r="N21885" s="25"/>
      <c r="R21885" s="2"/>
    </row>
    <row r="21886" spans="14:18" x14ac:dyDescent="0.35">
      <c r="N21886" s="25"/>
      <c r="R21886" s="2"/>
    </row>
    <row r="21887" spans="14:18" x14ac:dyDescent="0.35">
      <c r="N21887" s="25"/>
      <c r="R21887" s="2"/>
    </row>
    <row r="21888" spans="14:18" x14ac:dyDescent="0.35">
      <c r="N21888" s="25"/>
      <c r="R21888" s="2"/>
    </row>
    <row r="21889" spans="14:18" x14ac:dyDescent="0.35">
      <c r="N21889" s="25"/>
      <c r="R21889" s="2"/>
    </row>
    <row r="21890" spans="14:18" x14ac:dyDescent="0.35">
      <c r="N21890" s="25"/>
      <c r="R21890" s="2"/>
    </row>
    <row r="21891" spans="14:18" x14ac:dyDescent="0.35">
      <c r="N21891" s="25"/>
      <c r="R21891" s="2"/>
    </row>
    <row r="21892" spans="14:18" x14ac:dyDescent="0.35">
      <c r="N21892" s="25"/>
      <c r="R21892" s="2"/>
    </row>
    <row r="21893" spans="14:18" x14ac:dyDescent="0.35">
      <c r="N21893" s="25"/>
      <c r="R21893" s="2"/>
    </row>
    <row r="21894" spans="14:18" x14ac:dyDescent="0.35">
      <c r="N21894" s="25"/>
      <c r="R21894" s="2"/>
    </row>
    <row r="21895" spans="14:18" x14ac:dyDescent="0.35">
      <c r="N21895" s="25"/>
      <c r="R21895" s="2"/>
    </row>
    <row r="21896" spans="14:18" x14ac:dyDescent="0.35">
      <c r="N21896" s="25"/>
      <c r="R21896" s="2"/>
    </row>
    <row r="21897" spans="14:18" x14ac:dyDescent="0.35">
      <c r="N21897" s="25"/>
      <c r="R21897" s="2"/>
    </row>
    <row r="21898" spans="14:18" x14ac:dyDescent="0.35">
      <c r="N21898" s="25"/>
      <c r="R21898" s="2"/>
    </row>
    <row r="21899" spans="14:18" x14ac:dyDescent="0.35">
      <c r="N21899" s="25"/>
      <c r="R21899" s="2"/>
    </row>
    <row r="21900" spans="14:18" x14ac:dyDescent="0.35">
      <c r="N21900" s="25"/>
      <c r="R21900" s="2"/>
    </row>
    <row r="21901" spans="14:18" x14ac:dyDescent="0.35">
      <c r="N21901" s="25"/>
      <c r="R21901" s="2"/>
    </row>
    <row r="21902" spans="14:18" x14ac:dyDescent="0.35">
      <c r="N21902" s="25"/>
      <c r="R21902" s="2"/>
    </row>
    <row r="21903" spans="14:18" x14ac:dyDescent="0.35">
      <c r="N21903" s="25"/>
      <c r="R21903" s="2"/>
    </row>
    <row r="21904" spans="14:18" x14ac:dyDescent="0.35">
      <c r="N21904" s="25"/>
      <c r="R21904" s="2"/>
    </row>
    <row r="21905" spans="14:18" x14ac:dyDescent="0.35">
      <c r="N21905" s="25"/>
      <c r="R21905" s="2"/>
    </row>
    <row r="21906" spans="14:18" x14ac:dyDescent="0.35">
      <c r="N21906" s="25"/>
      <c r="R21906" s="2"/>
    </row>
    <row r="21907" spans="14:18" x14ac:dyDescent="0.35">
      <c r="N21907" s="25"/>
      <c r="R21907" s="2"/>
    </row>
    <row r="21908" spans="14:18" x14ac:dyDescent="0.35">
      <c r="N21908" s="25"/>
      <c r="R21908" s="2"/>
    </row>
    <row r="21909" spans="14:18" x14ac:dyDescent="0.35">
      <c r="N21909" s="25"/>
      <c r="R21909" s="2"/>
    </row>
    <row r="21910" spans="14:18" x14ac:dyDescent="0.35">
      <c r="N21910" s="25"/>
      <c r="R21910" s="2"/>
    </row>
    <row r="21911" spans="14:18" x14ac:dyDescent="0.35">
      <c r="N21911" s="25"/>
      <c r="R21911" s="2"/>
    </row>
    <row r="21912" spans="14:18" x14ac:dyDescent="0.35">
      <c r="N21912" s="25"/>
      <c r="R21912" s="2"/>
    </row>
    <row r="21913" spans="14:18" x14ac:dyDescent="0.35">
      <c r="N21913" s="25"/>
      <c r="R21913" s="2"/>
    </row>
    <row r="21914" spans="14:18" x14ac:dyDescent="0.35">
      <c r="N21914" s="25"/>
      <c r="R21914" s="2"/>
    </row>
    <row r="21915" spans="14:18" x14ac:dyDescent="0.35">
      <c r="N21915" s="25"/>
      <c r="R21915" s="2"/>
    </row>
    <row r="21916" spans="14:18" x14ac:dyDescent="0.35">
      <c r="N21916" s="25"/>
      <c r="R21916" s="2"/>
    </row>
    <row r="21917" spans="14:18" x14ac:dyDescent="0.35">
      <c r="N21917" s="25"/>
      <c r="R21917" s="2"/>
    </row>
    <row r="21918" spans="14:18" x14ac:dyDescent="0.35">
      <c r="N21918" s="25"/>
      <c r="R21918" s="2"/>
    </row>
    <row r="21919" spans="14:18" x14ac:dyDescent="0.35">
      <c r="N21919" s="25"/>
      <c r="R21919" s="2"/>
    </row>
    <row r="21920" spans="14:18" x14ac:dyDescent="0.35">
      <c r="N21920" s="25"/>
      <c r="R21920" s="2"/>
    </row>
    <row r="21921" spans="14:18" x14ac:dyDescent="0.35">
      <c r="N21921" s="25"/>
      <c r="R21921" s="2"/>
    </row>
    <row r="21922" spans="14:18" x14ac:dyDescent="0.35">
      <c r="N21922" s="25"/>
      <c r="R21922" s="2"/>
    </row>
    <row r="21923" spans="14:18" x14ac:dyDescent="0.35">
      <c r="N21923" s="25"/>
      <c r="R21923" s="2"/>
    </row>
    <row r="21924" spans="14:18" x14ac:dyDescent="0.35">
      <c r="N21924" s="25"/>
      <c r="R21924" s="2"/>
    </row>
    <row r="21925" spans="14:18" x14ac:dyDescent="0.35">
      <c r="N21925" s="25"/>
      <c r="R21925" s="2"/>
    </row>
    <row r="21926" spans="14:18" x14ac:dyDescent="0.35">
      <c r="N21926" s="25"/>
      <c r="R21926" s="2"/>
    </row>
    <row r="21927" spans="14:18" x14ac:dyDescent="0.35">
      <c r="N21927" s="25"/>
      <c r="R21927" s="2"/>
    </row>
    <row r="21928" spans="14:18" x14ac:dyDescent="0.35">
      <c r="N21928" s="25"/>
      <c r="R21928" s="2"/>
    </row>
    <row r="21929" spans="14:18" x14ac:dyDescent="0.35">
      <c r="N21929" s="25"/>
      <c r="R21929" s="2"/>
    </row>
    <row r="21930" spans="14:18" x14ac:dyDescent="0.35">
      <c r="N21930" s="25"/>
      <c r="R21930" s="2"/>
    </row>
    <row r="21931" spans="14:18" x14ac:dyDescent="0.35">
      <c r="N21931" s="25"/>
      <c r="R21931" s="2"/>
    </row>
    <row r="21932" spans="14:18" x14ac:dyDescent="0.35">
      <c r="N21932" s="25"/>
      <c r="R21932" s="2"/>
    </row>
    <row r="21933" spans="14:18" x14ac:dyDescent="0.35">
      <c r="N21933" s="25"/>
      <c r="R21933" s="2"/>
    </row>
    <row r="21934" spans="14:18" x14ac:dyDescent="0.35">
      <c r="N21934" s="25"/>
      <c r="R21934" s="2"/>
    </row>
    <row r="21935" spans="14:18" x14ac:dyDescent="0.35">
      <c r="N21935" s="25"/>
      <c r="R21935" s="2"/>
    </row>
    <row r="21936" spans="14:18" x14ac:dyDescent="0.35">
      <c r="N21936" s="25"/>
      <c r="R21936" s="2"/>
    </row>
    <row r="21937" spans="14:18" x14ac:dyDescent="0.35">
      <c r="N21937" s="25"/>
      <c r="R21937" s="2"/>
    </row>
    <row r="21938" spans="14:18" x14ac:dyDescent="0.35">
      <c r="N21938" s="25"/>
      <c r="R21938" s="2"/>
    </row>
    <row r="21939" spans="14:18" x14ac:dyDescent="0.35">
      <c r="N21939" s="25"/>
      <c r="R21939" s="2"/>
    </row>
    <row r="21940" spans="14:18" x14ac:dyDescent="0.35">
      <c r="N21940" s="25"/>
      <c r="R21940" s="2"/>
    </row>
    <row r="21941" spans="14:18" x14ac:dyDescent="0.35">
      <c r="N21941" s="25"/>
      <c r="R21941" s="2"/>
    </row>
    <row r="21942" spans="14:18" x14ac:dyDescent="0.35">
      <c r="N21942" s="25"/>
      <c r="R21942" s="2"/>
    </row>
    <row r="21943" spans="14:18" x14ac:dyDescent="0.35">
      <c r="N21943" s="25"/>
      <c r="R21943" s="2"/>
    </row>
    <row r="21944" spans="14:18" x14ac:dyDescent="0.35">
      <c r="N21944" s="25"/>
      <c r="R21944" s="2"/>
    </row>
    <row r="21945" spans="14:18" x14ac:dyDescent="0.35">
      <c r="N21945" s="25"/>
      <c r="R21945" s="2"/>
    </row>
    <row r="21946" spans="14:18" x14ac:dyDescent="0.35">
      <c r="N21946" s="25"/>
      <c r="R21946" s="2"/>
    </row>
    <row r="21947" spans="14:18" x14ac:dyDescent="0.35">
      <c r="N21947" s="25"/>
      <c r="R21947" s="2"/>
    </row>
    <row r="21948" spans="14:18" x14ac:dyDescent="0.35">
      <c r="N21948" s="25"/>
      <c r="R21948" s="2"/>
    </row>
    <row r="21949" spans="14:18" x14ac:dyDescent="0.35">
      <c r="N21949" s="25"/>
      <c r="R21949" s="2"/>
    </row>
    <row r="21950" spans="14:18" x14ac:dyDescent="0.35">
      <c r="N21950" s="25"/>
      <c r="R21950" s="2"/>
    </row>
    <row r="21951" spans="14:18" x14ac:dyDescent="0.35">
      <c r="N21951" s="25"/>
      <c r="R21951" s="2"/>
    </row>
    <row r="21952" spans="14:18" x14ac:dyDescent="0.35">
      <c r="N21952" s="25"/>
      <c r="R21952" s="2"/>
    </row>
    <row r="21953" spans="14:18" x14ac:dyDescent="0.35">
      <c r="N21953" s="25"/>
      <c r="R21953" s="2"/>
    </row>
    <row r="21954" spans="14:18" x14ac:dyDescent="0.35">
      <c r="N21954" s="25"/>
      <c r="R21954" s="2"/>
    </row>
    <row r="21955" spans="14:18" x14ac:dyDescent="0.35">
      <c r="N21955" s="25"/>
      <c r="R21955" s="2"/>
    </row>
    <row r="21956" spans="14:18" x14ac:dyDescent="0.35">
      <c r="N21956" s="25"/>
      <c r="R21956" s="2"/>
    </row>
    <row r="21957" spans="14:18" x14ac:dyDescent="0.35">
      <c r="N21957" s="25"/>
      <c r="R21957" s="2"/>
    </row>
    <row r="21958" spans="14:18" x14ac:dyDescent="0.35">
      <c r="N21958" s="25"/>
      <c r="R21958" s="2"/>
    </row>
    <row r="21959" spans="14:18" x14ac:dyDescent="0.35">
      <c r="N21959" s="25"/>
      <c r="R21959" s="2"/>
    </row>
    <row r="21960" spans="14:18" x14ac:dyDescent="0.35">
      <c r="N21960" s="25"/>
      <c r="R21960" s="2"/>
    </row>
    <row r="21961" spans="14:18" x14ac:dyDescent="0.35">
      <c r="N21961" s="25"/>
      <c r="R21961" s="2"/>
    </row>
    <row r="21962" spans="14:18" x14ac:dyDescent="0.35">
      <c r="N21962" s="25"/>
      <c r="R21962" s="2"/>
    </row>
    <row r="21963" spans="14:18" x14ac:dyDescent="0.35">
      <c r="N21963" s="25"/>
      <c r="R21963" s="2"/>
    </row>
    <row r="21964" spans="14:18" x14ac:dyDescent="0.35">
      <c r="N21964" s="25"/>
      <c r="R21964" s="2"/>
    </row>
    <row r="21965" spans="14:18" x14ac:dyDescent="0.35">
      <c r="N21965" s="25"/>
      <c r="R21965" s="2"/>
    </row>
    <row r="21966" spans="14:18" x14ac:dyDescent="0.35">
      <c r="N21966" s="25"/>
      <c r="R21966" s="2"/>
    </row>
    <row r="21967" spans="14:18" x14ac:dyDescent="0.35">
      <c r="N21967" s="25"/>
      <c r="R21967" s="2"/>
    </row>
    <row r="21968" spans="14:18" x14ac:dyDescent="0.35">
      <c r="N21968" s="25"/>
      <c r="R21968" s="2"/>
    </row>
    <row r="21969" spans="14:18" x14ac:dyDescent="0.35">
      <c r="N21969" s="25"/>
      <c r="R21969" s="2"/>
    </row>
    <row r="21970" spans="14:18" x14ac:dyDescent="0.35">
      <c r="N21970" s="25"/>
      <c r="R21970" s="2"/>
    </row>
    <row r="21971" spans="14:18" x14ac:dyDescent="0.35">
      <c r="N21971" s="25"/>
      <c r="R21971" s="2"/>
    </row>
    <row r="21972" spans="14:18" x14ac:dyDescent="0.35">
      <c r="N21972" s="25"/>
      <c r="R21972" s="2"/>
    </row>
    <row r="21973" spans="14:18" x14ac:dyDescent="0.35">
      <c r="N21973" s="25"/>
      <c r="R21973" s="2"/>
    </row>
    <row r="21974" spans="14:18" x14ac:dyDescent="0.35">
      <c r="N21974" s="25"/>
      <c r="R21974" s="2"/>
    </row>
    <row r="21975" spans="14:18" x14ac:dyDescent="0.35">
      <c r="N21975" s="25"/>
      <c r="R21975" s="2"/>
    </row>
    <row r="21976" spans="14:18" x14ac:dyDescent="0.35">
      <c r="N21976" s="25"/>
      <c r="R21976" s="2"/>
    </row>
    <row r="21977" spans="14:18" x14ac:dyDescent="0.35">
      <c r="N21977" s="25"/>
      <c r="R21977" s="2"/>
    </row>
    <row r="21978" spans="14:18" x14ac:dyDescent="0.35">
      <c r="N21978" s="25"/>
      <c r="R21978" s="2"/>
    </row>
    <row r="21979" spans="14:18" x14ac:dyDescent="0.35">
      <c r="N21979" s="25"/>
      <c r="R21979" s="2"/>
    </row>
    <row r="21980" spans="14:18" x14ac:dyDescent="0.35">
      <c r="N21980" s="25"/>
      <c r="R21980" s="2"/>
    </row>
    <row r="21981" spans="14:18" x14ac:dyDescent="0.35">
      <c r="N21981" s="25"/>
      <c r="R21981" s="2"/>
    </row>
    <row r="21982" spans="14:18" x14ac:dyDescent="0.35">
      <c r="N21982" s="25"/>
      <c r="R21982" s="2"/>
    </row>
    <row r="21983" spans="14:18" x14ac:dyDescent="0.35">
      <c r="N21983" s="25"/>
      <c r="R21983" s="2"/>
    </row>
    <row r="21984" spans="14:18" x14ac:dyDescent="0.35">
      <c r="N21984" s="25"/>
      <c r="R21984" s="2"/>
    </row>
    <row r="21985" spans="14:22" x14ac:dyDescent="0.35">
      <c r="N21985" s="25"/>
      <c r="R21985" s="2"/>
    </row>
    <row r="21986" spans="14:22" x14ac:dyDescent="0.35">
      <c r="N21986" s="25"/>
      <c r="R21986" s="2"/>
    </row>
    <row r="21987" spans="14:22" x14ac:dyDescent="0.35">
      <c r="N21987" s="25"/>
      <c r="R21987" s="2"/>
    </row>
    <row r="21988" spans="14:22" x14ac:dyDescent="0.35">
      <c r="N21988" s="25"/>
      <c r="R21988" s="2"/>
    </row>
    <row r="21989" spans="14:22" x14ac:dyDescent="0.35">
      <c r="N21989" s="25"/>
      <c r="R21989" s="2"/>
    </row>
    <row r="21990" spans="14:22" x14ac:dyDescent="0.35">
      <c r="N21990" s="25"/>
      <c r="R21990" s="2"/>
      <c r="U21990" s="5"/>
      <c r="V21990" s="6"/>
    </row>
    <row r="21991" spans="14:22" x14ac:dyDescent="0.35">
      <c r="N21991" s="25"/>
      <c r="R21991" s="2"/>
    </row>
    <row r="21992" spans="14:22" x14ac:dyDescent="0.35">
      <c r="N21992" s="25"/>
      <c r="R21992" s="2"/>
    </row>
    <row r="21993" spans="14:22" x14ac:dyDescent="0.35">
      <c r="N21993" s="25"/>
      <c r="R21993" s="2"/>
    </row>
    <row r="21994" spans="14:22" x14ac:dyDescent="0.35">
      <c r="N21994" s="25"/>
      <c r="R21994" s="2"/>
    </row>
    <row r="21995" spans="14:22" x14ac:dyDescent="0.35">
      <c r="N21995" s="25"/>
      <c r="R21995" s="2"/>
    </row>
    <row r="21996" spans="14:22" x14ac:dyDescent="0.35">
      <c r="N21996" s="25"/>
      <c r="R21996" s="2"/>
    </row>
    <row r="21997" spans="14:22" x14ac:dyDescent="0.35">
      <c r="N21997" s="25"/>
      <c r="R21997" s="2"/>
    </row>
    <row r="21998" spans="14:22" x14ac:dyDescent="0.35">
      <c r="N21998" s="25"/>
      <c r="R21998" s="2"/>
    </row>
    <row r="21999" spans="14:22" x14ac:dyDescent="0.35">
      <c r="N21999" s="25"/>
      <c r="R21999" s="2"/>
    </row>
    <row r="22000" spans="14:22" x14ac:dyDescent="0.35">
      <c r="N22000" s="25"/>
      <c r="R22000" s="2"/>
    </row>
    <row r="22001" spans="14:18" x14ac:dyDescent="0.35">
      <c r="N22001" s="25"/>
      <c r="R22001" s="2"/>
    </row>
    <row r="22002" spans="14:18" x14ac:dyDescent="0.35">
      <c r="N22002" s="25"/>
      <c r="R22002" s="2"/>
    </row>
    <row r="22003" spans="14:18" x14ac:dyDescent="0.35">
      <c r="N22003" s="25"/>
      <c r="R22003" s="2"/>
    </row>
    <row r="22004" spans="14:18" x14ac:dyDescent="0.35">
      <c r="N22004" s="25"/>
      <c r="R22004" s="2"/>
    </row>
    <row r="22005" spans="14:18" x14ac:dyDescent="0.35">
      <c r="N22005" s="25"/>
      <c r="R22005" s="2"/>
    </row>
    <row r="22006" spans="14:18" x14ac:dyDescent="0.35">
      <c r="N22006" s="25"/>
      <c r="R22006" s="2"/>
    </row>
    <row r="22007" spans="14:18" x14ac:dyDescent="0.35">
      <c r="N22007" s="25"/>
      <c r="R22007" s="2"/>
    </row>
    <row r="22008" spans="14:18" x14ac:dyDescent="0.35">
      <c r="N22008" s="25"/>
      <c r="R22008" s="2"/>
    </row>
    <row r="22009" spans="14:18" x14ac:dyDescent="0.35">
      <c r="N22009" s="25"/>
      <c r="R22009" s="2"/>
    </row>
    <row r="22010" spans="14:18" x14ac:dyDescent="0.35">
      <c r="N22010" s="25"/>
      <c r="R22010" s="2"/>
    </row>
    <row r="22011" spans="14:18" x14ac:dyDescent="0.35">
      <c r="N22011" s="25"/>
      <c r="R22011" s="2"/>
    </row>
    <row r="22012" spans="14:18" x14ac:dyDescent="0.35">
      <c r="N22012" s="25"/>
      <c r="R22012" s="2"/>
    </row>
    <row r="22013" spans="14:18" x14ac:dyDescent="0.35">
      <c r="N22013" s="25"/>
      <c r="R22013" s="2"/>
    </row>
    <row r="22014" spans="14:18" x14ac:dyDescent="0.35">
      <c r="N22014" s="25"/>
      <c r="R22014" s="2"/>
    </row>
    <row r="22015" spans="14:18" x14ac:dyDescent="0.35">
      <c r="N22015" s="25"/>
      <c r="R22015" s="2"/>
    </row>
    <row r="22016" spans="14:18" x14ac:dyDescent="0.35">
      <c r="N22016" s="25"/>
      <c r="R22016" s="2"/>
    </row>
    <row r="22017" spans="14:18" x14ac:dyDescent="0.35">
      <c r="N22017" s="25"/>
      <c r="R22017" s="2"/>
    </row>
    <row r="22018" spans="14:18" x14ac:dyDescent="0.35">
      <c r="N22018" s="25"/>
      <c r="R22018" s="2"/>
    </row>
    <row r="22019" spans="14:18" x14ac:dyDescent="0.35">
      <c r="N22019" s="25"/>
      <c r="R22019" s="2"/>
    </row>
    <row r="22020" spans="14:18" x14ac:dyDescent="0.35">
      <c r="N22020" s="25"/>
      <c r="R22020" s="2"/>
    </row>
    <row r="22021" spans="14:18" x14ac:dyDescent="0.35">
      <c r="N22021" s="25"/>
      <c r="R22021" s="2"/>
    </row>
    <row r="22022" spans="14:18" x14ac:dyDescent="0.35">
      <c r="N22022" s="25"/>
      <c r="R22022" s="2"/>
    </row>
    <row r="22023" spans="14:18" x14ac:dyDescent="0.35">
      <c r="N22023" s="25"/>
      <c r="R22023" s="2"/>
    </row>
    <row r="22024" spans="14:18" x14ac:dyDescent="0.35">
      <c r="N22024" s="25"/>
      <c r="R22024" s="2"/>
    </row>
    <row r="22025" spans="14:18" x14ac:dyDescent="0.35">
      <c r="N22025" s="25"/>
      <c r="R22025" s="2"/>
    </row>
    <row r="22026" spans="14:18" x14ac:dyDescent="0.35">
      <c r="N22026" s="25"/>
      <c r="R22026" s="2"/>
    </row>
    <row r="22027" spans="14:18" x14ac:dyDescent="0.35">
      <c r="N22027" s="25"/>
      <c r="R22027" s="2"/>
    </row>
    <row r="22028" spans="14:18" x14ac:dyDescent="0.35">
      <c r="N22028" s="25"/>
      <c r="R22028" s="2"/>
    </row>
    <row r="22029" spans="14:18" x14ac:dyDescent="0.35">
      <c r="N22029" s="25"/>
      <c r="R22029" s="2"/>
    </row>
    <row r="22030" spans="14:18" x14ac:dyDescent="0.35">
      <c r="N22030" s="25"/>
      <c r="R22030" s="2"/>
    </row>
    <row r="22031" spans="14:18" x14ac:dyDescent="0.35">
      <c r="N22031" s="25"/>
      <c r="R22031" s="2"/>
    </row>
    <row r="22032" spans="14:18" x14ac:dyDescent="0.35">
      <c r="N22032" s="25"/>
      <c r="R22032" s="2"/>
    </row>
    <row r="22033" spans="14:18" x14ac:dyDescent="0.35">
      <c r="N22033" s="25"/>
      <c r="R22033" s="2"/>
    </row>
    <row r="22034" spans="14:18" x14ac:dyDescent="0.35">
      <c r="N22034" s="25"/>
      <c r="R22034" s="2"/>
    </row>
    <row r="22035" spans="14:18" x14ac:dyDescent="0.35">
      <c r="N22035" s="25"/>
      <c r="R22035" s="2"/>
    </row>
    <row r="22036" spans="14:18" x14ac:dyDescent="0.35">
      <c r="N22036" s="25"/>
      <c r="R22036" s="2"/>
    </row>
    <row r="22037" spans="14:18" x14ac:dyDescent="0.35">
      <c r="N22037" s="25"/>
      <c r="R22037" s="2"/>
    </row>
    <row r="22038" spans="14:18" x14ac:dyDescent="0.35">
      <c r="N22038" s="25"/>
      <c r="R22038" s="2"/>
    </row>
    <row r="22039" spans="14:18" x14ac:dyDescent="0.35">
      <c r="N22039" s="25"/>
      <c r="R22039" s="2"/>
    </row>
    <row r="22040" spans="14:18" x14ac:dyDescent="0.35">
      <c r="N22040" s="25"/>
      <c r="R22040" s="2"/>
    </row>
    <row r="22041" spans="14:18" x14ac:dyDescent="0.35">
      <c r="N22041" s="25"/>
      <c r="R22041" s="2"/>
    </row>
    <row r="22042" spans="14:18" x14ac:dyDescent="0.35">
      <c r="N22042" s="25"/>
      <c r="R22042" s="2"/>
    </row>
    <row r="22043" spans="14:18" x14ac:dyDescent="0.35">
      <c r="N22043" s="25"/>
      <c r="R22043" s="2"/>
    </row>
    <row r="22044" spans="14:18" x14ac:dyDescent="0.35">
      <c r="N22044" s="25"/>
      <c r="R22044" s="2"/>
    </row>
    <row r="22045" spans="14:18" x14ac:dyDescent="0.35">
      <c r="N22045" s="25"/>
      <c r="R22045" s="2"/>
    </row>
    <row r="22046" spans="14:18" x14ac:dyDescent="0.35">
      <c r="N22046" s="25"/>
      <c r="R22046" s="2"/>
    </row>
    <row r="22047" spans="14:18" x14ac:dyDescent="0.35">
      <c r="N22047" s="25"/>
      <c r="R22047" s="2"/>
    </row>
    <row r="22048" spans="14:18" x14ac:dyDescent="0.35">
      <c r="N22048" s="25"/>
      <c r="R22048" s="2"/>
    </row>
    <row r="22049" spans="14:18" x14ac:dyDescent="0.35">
      <c r="N22049" s="25"/>
      <c r="R22049" s="2"/>
    </row>
    <row r="22050" spans="14:18" x14ac:dyDescent="0.35">
      <c r="N22050" s="25"/>
      <c r="R22050" s="2"/>
    </row>
    <row r="22051" spans="14:18" x14ac:dyDescent="0.35">
      <c r="N22051" s="25"/>
      <c r="R22051" s="2"/>
    </row>
    <row r="22052" spans="14:18" x14ac:dyDescent="0.35">
      <c r="N22052" s="25"/>
      <c r="R22052" s="2"/>
    </row>
    <row r="22053" spans="14:18" x14ac:dyDescent="0.35">
      <c r="N22053" s="25"/>
      <c r="R22053" s="2"/>
    </row>
    <row r="22054" spans="14:18" x14ac:dyDescent="0.35">
      <c r="N22054" s="25"/>
      <c r="R22054" s="2"/>
    </row>
    <row r="22055" spans="14:18" x14ac:dyDescent="0.35">
      <c r="N22055" s="25"/>
      <c r="R22055" s="2"/>
    </row>
    <row r="22056" spans="14:18" x14ac:dyDescent="0.35">
      <c r="N22056" s="25"/>
      <c r="R22056" s="2"/>
    </row>
    <row r="22057" spans="14:18" x14ac:dyDescent="0.35">
      <c r="N22057" s="25"/>
      <c r="R22057" s="2"/>
    </row>
    <row r="22058" spans="14:18" x14ac:dyDescent="0.35">
      <c r="N22058" s="25"/>
      <c r="R22058" s="2"/>
    </row>
    <row r="22059" spans="14:18" x14ac:dyDescent="0.35">
      <c r="N22059" s="25"/>
      <c r="R22059" s="2"/>
    </row>
    <row r="22060" spans="14:18" x14ac:dyDescent="0.35">
      <c r="N22060" s="25"/>
      <c r="R22060" s="2"/>
    </row>
    <row r="22061" spans="14:18" x14ac:dyDescent="0.35">
      <c r="N22061" s="25"/>
      <c r="R22061" s="2"/>
    </row>
    <row r="22062" spans="14:18" x14ac:dyDescent="0.35">
      <c r="N22062" s="25"/>
      <c r="R22062" s="2"/>
    </row>
    <row r="22063" spans="14:18" x14ac:dyDescent="0.35">
      <c r="N22063" s="25"/>
      <c r="R22063" s="2"/>
    </row>
    <row r="22064" spans="14:18" x14ac:dyDescent="0.35">
      <c r="N22064" s="25"/>
      <c r="R22064" s="2"/>
    </row>
    <row r="22065" spans="14:18" x14ac:dyDescent="0.35">
      <c r="N22065" s="25"/>
      <c r="R22065" s="2"/>
    </row>
    <row r="22066" spans="14:18" x14ac:dyDescent="0.35">
      <c r="N22066" s="25"/>
      <c r="R22066" s="2"/>
    </row>
    <row r="22067" spans="14:18" x14ac:dyDescent="0.35">
      <c r="N22067" s="25"/>
      <c r="R22067" s="2"/>
    </row>
    <row r="22068" spans="14:18" x14ac:dyDescent="0.35">
      <c r="N22068" s="25"/>
      <c r="R22068" s="2"/>
    </row>
    <row r="22069" spans="14:18" x14ac:dyDescent="0.35">
      <c r="N22069" s="25"/>
      <c r="R22069" s="2"/>
    </row>
    <row r="22070" spans="14:18" x14ac:dyDescent="0.35">
      <c r="N22070" s="25"/>
      <c r="R22070" s="2"/>
    </row>
    <row r="22071" spans="14:18" x14ac:dyDescent="0.35">
      <c r="N22071" s="25"/>
      <c r="R22071" s="2"/>
    </row>
    <row r="22072" spans="14:18" x14ac:dyDescent="0.35">
      <c r="N22072" s="25"/>
      <c r="R22072" s="2"/>
    </row>
    <row r="22073" spans="14:18" x14ac:dyDescent="0.35">
      <c r="N22073" s="25"/>
      <c r="R22073" s="2"/>
    </row>
    <row r="22074" spans="14:18" x14ac:dyDescent="0.35">
      <c r="N22074" s="25"/>
      <c r="R22074" s="2"/>
    </row>
    <row r="22075" spans="14:18" x14ac:dyDescent="0.35">
      <c r="N22075" s="25"/>
      <c r="R22075" s="2"/>
    </row>
    <row r="22076" spans="14:18" x14ac:dyDescent="0.35">
      <c r="N22076" s="25"/>
      <c r="R22076" s="2"/>
    </row>
    <row r="22077" spans="14:18" x14ac:dyDescent="0.35">
      <c r="N22077" s="25"/>
      <c r="R22077" s="2"/>
    </row>
    <row r="22078" spans="14:18" x14ac:dyDescent="0.35">
      <c r="N22078" s="25"/>
      <c r="R22078" s="2"/>
    </row>
    <row r="22079" spans="14:18" x14ac:dyDescent="0.35">
      <c r="N22079" s="25"/>
      <c r="R22079" s="2"/>
    </row>
    <row r="22080" spans="14:18" x14ac:dyDescent="0.35">
      <c r="N22080" s="25"/>
      <c r="R22080" s="2"/>
    </row>
    <row r="22081" spans="14:22" x14ac:dyDescent="0.35">
      <c r="N22081" s="25"/>
      <c r="R22081" s="2"/>
    </row>
    <row r="22082" spans="14:22" x14ac:dyDescent="0.35">
      <c r="N22082" s="25"/>
      <c r="R22082" s="2"/>
    </row>
    <row r="22083" spans="14:22" x14ac:dyDescent="0.35">
      <c r="N22083" s="25"/>
      <c r="R22083" s="2"/>
    </row>
    <row r="22084" spans="14:22" x14ac:dyDescent="0.35">
      <c r="N22084" s="25"/>
      <c r="R22084" s="2"/>
    </row>
    <row r="22085" spans="14:22" x14ac:dyDescent="0.35">
      <c r="N22085" s="25"/>
      <c r="R22085" s="2"/>
    </row>
    <row r="22086" spans="14:22" x14ac:dyDescent="0.35">
      <c r="N22086" s="25"/>
      <c r="R22086" s="2"/>
      <c r="U22086" s="5"/>
      <c r="V22086" s="6"/>
    </row>
    <row r="22087" spans="14:22" x14ac:dyDescent="0.35">
      <c r="N22087" s="25"/>
      <c r="R22087" s="2"/>
    </row>
    <row r="22088" spans="14:22" x14ac:dyDescent="0.35">
      <c r="N22088" s="25"/>
      <c r="R22088" s="2"/>
    </row>
    <row r="22089" spans="14:22" x14ac:dyDescent="0.35">
      <c r="N22089" s="25"/>
      <c r="R22089" s="2"/>
    </row>
    <row r="22090" spans="14:22" x14ac:dyDescent="0.35">
      <c r="N22090" s="25"/>
      <c r="R22090" s="2"/>
    </row>
    <row r="22091" spans="14:22" x14ac:dyDescent="0.35">
      <c r="N22091" s="25"/>
      <c r="R22091" s="2"/>
    </row>
    <row r="22092" spans="14:22" x14ac:dyDescent="0.35">
      <c r="N22092" s="25"/>
      <c r="R22092" s="2"/>
    </row>
    <row r="22093" spans="14:22" x14ac:dyDescent="0.35">
      <c r="N22093" s="25"/>
      <c r="R22093" s="2"/>
    </row>
    <row r="22094" spans="14:22" x14ac:dyDescent="0.35">
      <c r="N22094" s="25"/>
      <c r="R22094" s="2"/>
    </row>
    <row r="22095" spans="14:22" x14ac:dyDescent="0.35">
      <c r="N22095" s="25"/>
      <c r="R22095" s="2"/>
    </row>
    <row r="22096" spans="14:22" x14ac:dyDescent="0.35">
      <c r="N22096" s="25"/>
      <c r="R22096" s="2"/>
    </row>
    <row r="22097" spans="14:18" x14ac:dyDescent="0.35">
      <c r="N22097" s="25"/>
      <c r="R22097" s="2"/>
    </row>
    <row r="22098" spans="14:18" x14ac:dyDescent="0.35">
      <c r="N22098" s="25"/>
      <c r="R22098" s="2"/>
    </row>
    <row r="22099" spans="14:18" x14ac:dyDescent="0.35">
      <c r="N22099" s="25"/>
      <c r="R22099" s="2"/>
    </row>
    <row r="22100" spans="14:18" x14ac:dyDescent="0.35">
      <c r="N22100" s="25"/>
      <c r="R22100" s="2"/>
    </row>
    <row r="22101" spans="14:18" x14ac:dyDescent="0.35">
      <c r="N22101" s="25"/>
      <c r="R22101" s="2"/>
    </row>
    <row r="22102" spans="14:18" x14ac:dyDescent="0.35">
      <c r="N22102" s="25"/>
      <c r="R22102" s="2"/>
    </row>
    <row r="22103" spans="14:18" x14ac:dyDescent="0.35">
      <c r="N22103" s="25"/>
      <c r="R22103" s="2"/>
    </row>
    <row r="22104" spans="14:18" x14ac:dyDescent="0.35">
      <c r="N22104" s="25"/>
      <c r="R22104" s="2"/>
    </row>
    <row r="22105" spans="14:18" x14ac:dyDescent="0.35">
      <c r="N22105" s="25"/>
      <c r="R22105" s="2"/>
    </row>
    <row r="22106" spans="14:18" x14ac:dyDescent="0.35">
      <c r="N22106" s="25"/>
      <c r="R22106" s="2"/>
    </row>
    <row r="22107" spans="14:18" x14ac:dyDescent="0.35">
      <c r="N22107" s="25"/>
      <c r="R22107" s="2"/>
    </row>
    <row r="22108" spans="14:18" x14ac:dyDescent="0.35">
      <c r="N22108" s="25"/>
      <c r="R22108" s="2"/>
    </row>
    <row r="22109" spans="14:18" x14ac:dyDescent="0.35">
      <c r="N22109" s="25"/>
      <c r="R22109" s="2"/>
    </row>
    <row r="22110" spans="14:18" x14ac:dyDescent="0.35">
      <c r="N22110" s="25"/>
      <c r="R22110" s="2"/>
    </row>
    <row r="22111" spans="14:18" x14ac:dyDescent="0.35">
      <c r="N22111" s="25"/>
      <c r="R22111" s="2"/>
    </row>
    <row r="22112" spans="14:18" x14ac:dyDescent="0.35">
      <c r="N22112" s="25"/>
      <c r="R22112" s="2"/>
    </row>
    <row r="22113" spans="14:18" x14ac:dyDescent="0.35">
      <c r="N22113" s="25"/>
      <c r="R22113" s="2"/>
    </row>
    <row r="22114" spans="14:18" x14ac:dyDescent="0.35">
      <c r="N22114" s="25"/>
      <c r="R22114" s="2"/>
    </row>
    <row r="22115" spans="14:18" x14ac:dyDescent="0.35">
      <c r="N22115" s="25"/>
      <c r="R22115" s="2"/>
    </row>
    <row r="22116" spans="14:18" x14ac:dyDescent="0.35">
      <c r="N22116" s="25"/>
      <c r="R22116" s="2"/>
    </row>
    <row r="22117" spans="14:18" x14ac:dyDescent="0.35">
      <c r="N22117" s="25"/>
      <c r="R22117" s="2"/>
    </row>
    <row r="22118" spans="14:18" x14ac:dyDescent="0.35">
      <c r="N22118" s="25"/>
      <c r="R22118" s="2"/>
    </row>
    <row r="22119" spans="14:18" x14ac:dyDescent="0.35">
      <c r="N22119" s="25"/>
      <c r="R22119" s="2"/>
    </row>
    <row r="22120" spans="14:18" x14ac:dyDescent="0.35">
      <c r="N22120" s="25"/>
      <c r="R22120" s="2"/>
    </row>
    <row r="22121" spans="14:18" x14ac:dyDescent="0.35">
      <c r="N22121" s="25"/>
      <c r="R22121" s="2"/>
    </row>
    <row r="22122" spans="14:18" x14ac:dyDescent="0.35">
      <c r="N22122" s="25"/>
      <c r="R22122" s="2"/>
    </row>
    <row r="22123" spans="14:18" x14ac:dyDescent="0.35">
      <c r="N22123" s="25"/>
      <c r="R22123" s="2"/>
    </row>
    <row r="22124" spans="14:18" x14ac:dyDescent="0.35">
      <c r="N22124" s="25"/>
      <c r="R22124" s="2"/>
    </row>
    <row r="22125" spans="14:18" x14ac:dyDescent="0.35">
      <c r="N22125" s="25"/>
      <c r="R22125" s="2"/>
    </row>
    <row r="22126" spans="14:18" x14ac:dyDescent="0.35">
      <c r="N22126" s="25"/>
      <c r="R22126" s="2"/>
    </row>
    <row r="22127" spans="14:18" x14ac:dyDescent="0.35">
      <c r="N22127" s="25"/>
      <c r="R22127" s="2"/>
    </row>
    <row r="22128" spans="14:18" x14ac:dyDescent="0.35">
      <c r="N22128" s="25"/>
      <c r="R22128" s="2"/>
    </row>
    <row r="22129" spans="14:18" x14ac:dyDescent="0.35">
      <c r="N22129" s="25"/>
      <c r="R22129" s="2"/>
    </row>
    <row r="22130" spans="14:18" x14ac:dyDescent="0.35">
      <c r="N22130" s="25"/>
      <c r="R22130" s="2"/>
    </row>
    <row r="22131" spans="14:18" x14ac:dyDescent="0.35">
      <c r="N22131" s="25"/>
      <c r="R22131" s="2"/>
    </row>
    <row r="22132" spans="14:18" x14ac:dyDescent="0.35">
      <c r="N22132" s="25"/>
      <c r="R22132" s="2"/>
    </row>
    <row r="22133" spans="14:18" x14ac:dyDescent="0.35">
      <c r="N22133" s="25"/>
      <c r="R22133" s="2"/>
    </row>
    <row r="22134" spans="14:18" x14ac:dyDescent="0.35">
      <c r="N22134" s="25"/>
      <c r="R22134" s="2"/>
    </row>
    <row r="22135" spans="14:18" x14ac:dyDescent="0.35">
      <c r="N22135" s="25"/>
      <c r="R22135" s="2"/>
    </row>
    <row r="22136" spans="14:18" x14ac:dyDescent="0.35">
      <c r="N22136" s="25"/>
      <c r="R22136" s="2"/>
    </row>
    <row r="22137" spans="14:18" x14ac:dyDescent="0.35">
      <c r="N22137" s="25"/>
      <c r="R22137" s="2"/>
    </row>
    <row r="22138" spans="14:18" x14ac:dyDescent="0.35">
      <c r="N22138" s="25"/>
      <c r="R22138" s="2"/>
    </row>
    <row r="22139" spans="14:18" x14ac:dyDescent="0.35">
      <c r="N22139" s="25"/>
      <c r="R22139" s="2"/>
    </row>
    <row r="22140" spans="14:18" x14ac:dyDescent="0.35">
      <c r="N22140" s="25"/>
      <c r="R22140" s="2"/>
    </row>
    <row r="22141" spans="14:18" x14ac:dyDescent="0.35">
      <c r="N22141" s="25"/>
      <c r="R22141" s="2"/>
    </row>
    <row r="22142" spans="14:18" x14ac:dyDescent="0.35">
      <c r="N22142" s="25"/>
      <c r="R22142" s="2"/>
    </row>
    <row r="22143" spans="14:18" x14ac:dyDescent="0.35">
      <c r="N22143" s="25"/>
      <c r="R22143" s="2"/>
    </row>
    <row r="22144" spans="14:18" x14ac:dyDescent="0.35">
      <c r="N22144" s="25"/>
      <c r="R22144" s="2"/>
    </row>
    <row r="22145" spans="14:18" x14ac:dyDescent="0.35">
      <c r="N22145" s="25"/>
      <c r="R22145" s="2"/>
    </row>
    <row r="22146" spans="14:18" x14ac:dyDescent="0.35">
      <c r="N22146" s="25"/>
      <c r="R22146" s="2"/>
    </row>
    <row r="22147" spans="14:18" x14ac:dyDescent="0.35">
      <c r="N22147" s="25"/>
      <c r="R22147" s="2"/>
    </row>
    <row r="22148" spans="14:18" x14ac:dyDescent="0.35">
      <c r="N22148" s="25"/>
      <c r="R22148" s="2"/>
    </row>
    <row r="22149" spans="14:18" x14ac:dyDescent="0.35">
      <c r="N22149" s="25"/>
      <c r="R22149" s="2"/>
    </row>
    <row r="22150" spans="14:18" x14ac:dyDescent="0.35">
      <c r="N22150" s="25"/>
      <c r="R22150" s="2"/>
    </row>
    <row r="22151" spans="14:18" x14ac:dyDescent="0.35">
      <c r="N22151" s="25"/>
      <c r="R22151" s="2"/>
    </row>
    <row r="22152" spans="14:18" x14ac:dyDescent="0.35">
      <c r="N22152" s="25"/>
      <c r="R22152" s="2"/>
    </row>
    <row r="22153" spans="14:18" x14ac:dyDescent="0.35">
      <c r="N22153" s="25"/>
      <c r="R22153" s="2"/>
    </row>
    <row r="22154" spans="14:18" x14ac:dyDescent="0.35">
      <c r="N22154" s="25"/>
      <c r="R22154" s="2"/>
    </row>
    <row r="22155" spans="14:18" x14ac:dyDescent="0.35">
      <c r="N22155" s="25"/>
      <c r="R22155" s="2"/>
    </row>
    <row r="22156" spans="14:18" x14ac:dyDescent="0.35">
      <c r="N22156" s="25"/>
      <c r="R22156" s="2"/>
    </row>
    <row r="22157" spans="14:18" x14ac:dyDescent="0.35">
      <c r="N22157" s="25"/>
      <c r="R22157" s="2"/>
    </row>
    <row r="22158" spans="14:18" x14ac:dyDescent="0.35">
      <c r="N22158" s="25"/>
      <c r="R22158" s="2"/>
    </row>
    <row r="22159" spans="14:18" x14ac:dyDescent="0.35">
      <c r="N22159" s="25"/>
      <c r="R22159" s="2"/>
    </row>
    <row r="22160" spans="14:18" x14ac:dyDescent="0.35">
      <c r="N22160" s="25"/>
      <c r="R22160" s="2"/>
    </row>
    <row r="22161" spans="14:18" x14ac:dyDescent="0.35">
      <c r="N22161" s="25"/>
      <c r="R22161" s="2"/>
    </row>
    <row r="22162" spans="14:18" x14ac:dyDescent="0.35">
      <c r="N22162" s="25"/>
      <c r="R22162" s="2"/>
    </row>
    <row r="22163" spans="14:18" x14ac:dyDescent="0.35">
      <c r="N22163" s="25"/>
      <c r="R22163" s="2"/>
    </row>
    <row r="22164" spans="14:18" x14ac:dyDescent="0.35">
      <c r="N22164" s="25"/>
      <c r="R22164" s="2"/>
    </row>
    <row r="22165" spans="14:18" x14ac:dyDescent="0.35">
      <c r="N22165" s="25"/>
      <c r="R22165" s="2"/>
    </row>
    <row r="22166" spans="14:18" x14ac:dyDescent="0.35">
      <c r="N22166" s="25"/>
      <c r="R22166" s="2"/>
    </row>
    <row r="22167" spans="14:18" x14ac:dyDescent="0.35">
      <c r="N22167" s="25"/>
      <c r="R22167" s="2"/>
    </row>
    <row r="22168" spans="14:18" x14ac:dyDescent="0.35">
      <c r="N22168" s="25"/>
      <c r="R22168" s="2"/>
    </row>
    <row r="22169" spans="14:18" x14ac:dyDescent="0.35">
      <c r="N22169" s="25"/>
      <c r="R22169" s="2"/>
    </row>
    <row r="22170" spans="14:18" x14ac:dyDescent="0.35">
      <c r="N22170" s="25"/>
      <c r="R22170" s="2"/>
    </row>
    <row r="22171" spans="14:18" x14ac:dyDescent="0.35">
      <c r="N22171" s="25"/>
      <c r="R22171" s="2"/>
    </row>
    <row r="22172" spans="14:18" x14ac:dyDescent="0.35">
      <c r="N22172" s="25"/>
      <c r="R22172" s="2"/>
    </row>
    <row r="22173" spans="14:18" x14ac:dyDescent="0.35">
      <c r="N22173" s="25"/>
      <c r="R22173" s="2"/>
    </row>
    <row r="22174" spans="14:18" x14ac:dyDescent="0.35">
      <c r="N22174" s="25"/>
      <c r="R22174" s="2"/>
    </row>
    <row r="22175" spans="14:18" x14ac:dyDescent="0.35">
      <c r="N22175" s="25"/>
      <c r="R22175" s="2"/>
    </row>
    <row r="22176" spans="14:18" x14ac:dyDescent="0.35">
      <c r="N22176" s="25"/>
      <c r="R22176" s="2"/>
    </row>
    <row r="22177" spans="14:22" x14ac:dyDescent="0.35">
      <c r="N22177" s="25"/>
      <c r="R22177" s="2"/>
    </row>
    <row r="22178" spans="14:22" x14ac:dyDescent="0.35">
      <c r="N22178" s="25"/>
      <c r="R22178" s="2"/>
    </row>
    <row r="22179" spans="14:22" x14ac:dyDescent="0.35">
      <c r="N22179" s="25"/>
      <c r="R22179" s="2"/>
    </row>
    <row r="22180" spans="14:22" x14ac:dyDescent="0.35">
      <c r="N22180" s="25"/>
      <c r="R22180" s="2"/>
    </row>
    <row r="22181" spans="14:22" x14ac:dyDescent="0.35">
      <c r="N22181" s="25"/>
      <c r="R22181" s="2"/>
      <c r="U22181" s="5"/>
      <c r="V22181" s="6"/>
    </row>
    <row r="22182" spans="14:22" x14ac:dyDescent="0.35">
      <c r="N22182" s="25"/>
      <c r="R22182" s="2"/>
    </row>
    <row r="22183" spans="14:22" x14ac:dyDescent="0.35">
      <c r="N22183" s="25"/>
      <c r="R22183" s="2"/>
    </row>
    <row r="22184" spans="14:22" x14ac:dyDescent="0.35">
      <c r="N22184" s="25"/>
      <c r="R22184" s="2"/>
    </row>
    <row r="22185" spans="14:22" x14ac:dyDescent="0.35">
      <c r="N22185" s="25"/>
      <c r="R22185" s="2"/>
    </row>
    <row r="22186" spans="14:22" x14ac:dyDescent="0.35">
      <c r="N22186" s="25"/>
      <c r="R22186" s="2"/>
    </row>
    <row r="22187" spans="14:22" x14ac:dyDescent="0.35">
      <c r="N22187" s="25"/>
      <c r="R22187" s="2"/>
    </row>
    <row r="22188" spans="14:22" x14ac:dyDescent="0.35">
      <c r="N22188" s="25"/>
      <c r="R22188" s="2"/>
    </row>
    <row r="22189" spans="14:22" x14ac:dyDescent="0.35">
      <c r="N22189" s="25"/>
      <c r="R22189" s="2"/>
    </row>
    <row r="22190" spans="14:22" x14ac:dyDescent="0.35">
      <c r="N22190" s="25"/>
      <c r="R22190" s="2"/>
    </row>
    <row r="22191" spans="14:22" x14ac:dyDescent="0.35">
      <c r="N22191" s="25"/>
      <c r="R22191" s="2"/>
    </row>
    <row r="22192" spans="14:22" x14ac:dyDescent="0.35">
      <c r="N22192" s="25"/>
      <c r="R22192" s="2"/>
    </row>
    <row r="22193" spans="14:18" x14ac:dyDescent="0.35">
      <c r="N22193" s="25"/>
      <c r="R22193" s="2"/>
    </row>
    <row r="22194" spans="14:18" x14ac:dyDescent="0.35">
      <c r="N22194" s="25"/>
      <c r="R22194" s="2"/>
    </row>
    <row r="22195" spans="14:18" x14ac:dyDescent="0.35">
      <c r="N22195" s="25"/>
      <c r="R22195" s="2"/>
    </row>
    <row r="22196" spans="14:18" x14ac:dyDescent="0.35">
      <c r="N22196" s="25"/>
      <c r="R22196" s="2"/>
    </row>
    <row r="22197" spans="14:18" x14ac:dyDescent="0.35">
      <c r="N22197" s="25"/>
      <c r="R22197" s="2"/>
    </row>
    <row r="22198" spans="14:18" x14ac:dyDescent="0.35">
      <c r="N22198" s="25"/>
      <c r="R22198" s="2"/>
    </row>
    <row r="22199" spans="14:18" x14ac:dyDescent="0.35">
      <c r="N22199" s="25"/>
      <c r="R22199" s="2"/>
    </row>
    <row r="22200" spans="14:18" x14ac:dyDescent="0.35">
      <c r="N22200" s="25"/>
      <c r="R22200" s="2"/>
    </row>
    <row r="22201" spans="14:18" x14ac:dyDescent="0.35">
      <c r="N22201" s="25"/>
      <c r="R22201" s="2"/>
    </row>
    <row r="22202" spans="14:18" x14ac:dyDescent="0.35">
      <c r="N22202" s="25"/>
      <c r="R22202" s="2"/>
    </row>
    <row r="22203" spans="14:18" x14ac:dyDescent="0.35">
      <c r="N22203" s="25"/>
      <c r="R22203" s="2"/>
    </row>
    <row r="22204" spans="14:18" x14ac:dyDescent="0.35">
      <c r="N22204" s="25"/>
      <c r="R22204" s="2"/>
    </row>
    <row r="22205" spans="14:18" x14ac:dyDescent="0.35">
      <c r="N22205" s="25"/>
      <c r="R22205" s="2"/>
    </row>
    <row r="22206" spans="14:18" x14ac:dyDescent="0.35">
      <c r="N22206" s="25"/>
      <c r="R22206" s="2"/>
    </row>
    <row r="22207" spans="14:18" x14ac:dyDescent="0.35">
      <c r="N22207" s="25"/>
      <c r="R22207" s="2"/>
    </row>
    <row r="22208" spans="14:18" x14ac:dyDescent="0.35">
      <c r="N22208" s="25"/>
      <c r="R22208" s="2"/>
    </row>
    <row r="22209" spans="14:18" x14ac:dyDescent="0.35">
      <c r="N22209" s="25"/>
      <c r="R22209" s="2"/>
    </row>
    <row r="22210" spans="14:18" x14ac:dyDescent="0.35">
      <c r="N22210" s="25"/>
      <c r="R22210" s="2"/>
    </row>
    <row r="22211" spans="14:18" x14ac:dyDescent="0.35">
      <c r="N22211" s="25"/>
      <c r="R22211" s="2"/>
    </row>
    <row r="22212" spans="14:18" x14ac:dyDescent="0.35">
      <c r="N22212" s="25"/>
      <c r="R22212" s="2"/>
    </row>
    <row r="22213" spans="14:18" x14ac:dyDescent="0.35">
      <c r="N22213" s="25"/>
      <c r="R22213" s="2"/>
    </row>
    <row r="22214" spans="14:18" x14ac:dyDescent="0.35">
      <c r="N22214" s="25"/>
      <c r="R22214" s="2"/>
    </row>
    <row r="22215" spans="14:18" x14ac:dyDescent="0.35">
      <c r="N22215" s="25"/>
      <c r="R22215" s="2"/>
    </row>
    <row r="22216" spans="14:18" x14ac:dyDescent="0.35">
      <c r="N22216" s="25"/>
      <c r="R22216" s="2"/>
    </row>
    <row r="22217" spans="14:18" x14ac:dyDescent="0.35">
      <c r="N22217" s="25"/>
      <c r="R22217" s="2"/>
    </row>
    <row r="22218" spans="14:18" x14ac:dyDescent="0.35">
      <c r="N22218" s="25"/>
      <c r="R22218" s="2"/>
    </row>
    <row r="22219" spans="14:18" x14ac:dyDescent="0.35">
      <c r="N22219" s="25"/>
      <c r="R22219" s="2"/>
    </row>
    <row r="22220" spans="14:18" x14ac:dyDescent="0.35">
      <c r="N22220" s="25"/>
      <c r="R22220" s="2"/>
    </row>
    <row r="22221" spans="14:18" x14ac:dyDescent="0.35">
      <c r="N22221" s="25"/>
      <c r="R22221" s="2"/>
    </row>
    <row r="22222" spans="14:18" x14ac:dyDescent="0.35">
      <c r="N22222" s="25"/>
      <c r="R22222" s="2"/>
    </row>
    <row r="22223" spans="14:18" x14ac:dyDescent="0.35">
      <c r="N22223" s="25"/>
      <c r="R22223" s="2"/>
    </row>
    <row r="22224" spans="14:18" x14ac:dyDescent="0.35">
      <c r="N22224" s="25"/>
      <c r="R22224" s="2"/>
    </row>
    <row r="22225" spans="14:18" x14ac:dyDescent="0.35">
      <c r="N22225" s="25"/>
      <c r="R22225" s="2"/>
    </row>
    <row r="22226" spans="14:18" x14ac:dyDescent="0.35">
      <c r="N22226" s="25"/>
      <c r="R22226" s="2"/>
    </row>
    <row r="22227" spans="14:18" x14ac:dyDescent="0.35">
      <c r="N22227" s="25"/>
      <c r="R22227" s="2"/>
    </row>
    <row r="22228" spans="14:18" x14ac:dyDescent="0.35">
      <c r="N22228" s="25"/>
      <c r="R22228" s="2"/>
    </row>
    <row r="22229" spans="14:18" x14ac:dyDescent="0.35">
      <c r="N22229" s="25"/>
      <c r="R22229" s="2"/>
    </row>
    <row r="22230" spans="14:18" x14ac:dyDescent="0.35">
      <c r="N22230" s="25"/>
      <c r="R22230" s="2"/>
    </row>
    <row r="22231" spans="14:18" x14ac:dyDescent="0.35">
      <c r="N22231" s="25"/>
      <c r="R22231" s="2"/>
    </row>
    <row r="22232" spans="14:18" x14ac:dyDescent="0.35">
      <c r="N22232" s="25"/>
      <c r="R22232" s="2"/>
    </row>
    <row r="22233" spans="14:18" x14ac:dyDescent="0.35">
      <c r="N22233" s="25"/>
      <c r="R22233" s="2"/>
    </row>
    <row r="22234" spans="14:18" x14ac:dyDescent="0.35">
      <c r="N22234" s="25"/>
      <c r="R22234" s="2"/>
    </row>
    <row r="22235" spans="14:18" x14ac:dyDescent="0.35">
      <c r="N22235" s="25"/>
      <c r="R22235" s="2"/>
    </row>
    <row r="22236" spans="14:18" x14ac:dyDescent="0.35">
      <c r="N22236" s="25"/>
      <c r="R22236" s="2"/>
    </row>
    <row r="22237" spans="14:18" x14ac:dyDescent="0.35">
      <c r="N22237" s="25"/>
      <c r="R22237" s="2"/>
    </row>
    <row r="22238" spans="14:18" x14ac:dyDescent="0.35">
      <c r="N22238" s="25"/>
      <c r="R22238" s="2"/>
    </row>
    <row r="22239" spans="14:18" x14ac:dyDescent="0.35">
      <c r="N22239" s="25"/>
      <c r="R22239" s="2"/>
    </row>
    <row r="22240" spans="14:18" x14ac:dyDescent="0.35">
      <c r="N22240" s="25"/>
      <c r="R22240" s="2"/>
    </row>
    <row r="22241" spans="14:18" x14ac:dyDescent="0.35">
      <c r="N22241" s="25"/>
      <c r="R22241" s="2"/>
    </row>
    <row r="22242" spans="14:18" x14ac:dyDescent="0.35">
      <c r="N22242" s="25"/>
      <c r="R22242" s="2"/>
    </row>
    <row r="22243" spans="14:18" x14ac:dyDescent="0.35">
      <c r="N22243" s="25"/>
      <c r="R22243" s="2"/>
    </row>
    <row r="22244" spans="14:18" x14ac:dyDescent="0.35">
      <c r="N22244" s="25"/>
      <c r="R22244" s="2"/>
    </row>
    <row r="22245" spans="14:18" x14ac:dyDescent="0.35">
      <c r="N22245" s="25"/>
      <c r="R22245" s="2"/>
    </row>
    <row r="22246" spans="14:18" x14ac:dyDescent="0.35">
      <c r="N22246" s="25"/>
      <c r="R22246" s="2"/>
    </row>
    <row r="22247" spans="14:18" x14ac:dyDescent="0.35">
      <c r="N22247" s="25"/>
      <c r="R22247" s="2"/>
    </row>
    <row r="22248" spans="14:18" x14ac:dyDescent="0.35">
      <c r="N22248" s="25"/>
      <c r="R22248" s="2"/>
    </row>
    <row r="22249" spans="14:18" x14ac:dyDescent="0.35">
      <c r="N22249" s="25"/>
      <c r="R22249" s="2"/>
    </row>
    <row r="22250" spans="14:18" x14ac:dyDescent="0.35">
      <c r="N22250" s="25"/>
      <c r="R22250" s="2"/>
    </row>
    <row r="22251" spans="14:18" x14ac:dyDescent="0.35">
      <c r="N22251" s="25"/>
      <c r="R22251" s="2"/>
    </row>
    <row r="22252" spans="14:18" x14ac:dyDescent="0.35">
      <c r="N22252" s="25"/>
      <c r="R22252" s="2"/>
    </row>
    <row r="22253" spans="14:18" x14ac:dyDescent="0.35">
      <c r="N22253" s="25"/>
      <c r="R22253" s="2"/>
    </row>
    <row r="22254" spans="14:18" x14ac:dyDescent="0.35">
      <c r="N22254" s="25"/>
      <c r="R22254" s="2"/>
    </row>
    <row r="22255" spans="14:18" x14ac:dyDescent="0.35">
      <c r="N22255" s="25"/>
      <c r="R22255" s="2"/>
    </row>
    <row r="22256" spans="14:18" x14ac:dyDescent="0.35">
      <c r="N22256" s="25"/>
      <c r="R22256" s="2"/>
    </row>
    <row r="22257" spans="14:18" x14ac:dyDescent="0.35">
      <c r="N22257" s="25"/>
      <c r="R22257" s="2"/>
    </row>
    <row r="22258" spans="14:18" x14ac:dyDescent="0.35">
      <c r="N22258" s="25"/>
      <c r="R22258" s="2"/>
    </row>
    <row r="22259" spans="14:18" x14ac:dyDescent="0.35">
      <c r="N22259" s="25"/>
      <c r="R22259" s="2"/>
    </row>
    <row r="22260" spans="14:18" x14ac:dyDescent="0.35">
      <c r="N22260" s="25"/>
      <c r="R22260" s="2"/>
    </row>
    <row r="22261" spans="14:18" x14ac:dyDescent="0.35">
      <c r="N22261" s="25"/>
      <c r="R22261" s="2"/>
    </row>
    <row r="22262" spans="14:18" x14ac:dyDescent="0.35">
      <c r="N22262" s="25"/>
      <c r="R22262" s="2"/>
    </row>
    <row r="22263" spans="14:18" x14ac:dyDescent="0.35">
      <c r="N22263" s="25"/>
      <c r="R22263" s="2"/>
    </row>
    <row r="22264" spans="14:18" x14ac:dyDescent="0.35">
      <c r="N22264" s="25"/>
      <c r="R22264" s="2"/>
    </row>
    <row r="22265" spans="14:18" x14ac:dyDescent="0.35">
      <c r="N22265" s="25"/>
      <c r="R22265" s="2"/>
    </row>
    <row r="22266" spans="14:18" x14ac:dyDescent="0.35">
      <c r="N22266" s="25"/>
      <c r="R22266" s="2"/>
    </row>
    <row r="22267" spans="14:18" x14ac:dyDescent="0.35">
      <c r="N22267" s="25"/>
      <c r="R22267" s="2"/>
    </row>
    <row r="22268" spans="14:18" x14ac:dyDescent="0.35">
      <c r="N22268" s="25"/>
      <c r="R22268" s="2"/>
    </row>
    <row r="22269" spans="14:18" x14ac:dyDescent="0.35">
      <c r="N22269" s="25"/>
      <c r="R22269" s="2"/>
    </row>
    <row r="22270" spans="14:18" x14ac:dyDescent="0.35">
      <c r="N22270" s="25"/>
      <c r="R22270" s="2"/>
    </row>
    <row r="22271" spans="14:18" x14ac:dyDescent="0.35">
      <c r="N22271" s="25"/>
      <c r="R22271" s="2"/>
    </row>
    <row r="22272" spans="14:18" x14ac:dyDescent="0.35">
      <c r="N22272" s="25"/>
      <c r="R22272" s="2"/>
    </row>
    <row r="22273" spans="14:22" x14ac:dyDescent="0.35">
      <c r="N22273" s="25"/>
      <c r="R22273" s="2"/>
    </row>
    <row r="22274" spans="14:22" x14ac:dyDescent="0.35">
      <c r="N22274" s="25"/>
      <c r="R22274" s="2"/>
    </row>
    <row r="22275" spans="14:22" x14ac:dyDescent="0.35">
      <c r="N22275" s="25"/>
      <c r="R22275" s="2"/>
    </row>
    <row r="22276" spans="14:22" x14ac:dyDescent="0.35">
      <c r="N22276" s="25"/>
      <c r="R22276" s="2"/>
    </row>
    <row r="22277" spans="14:22" x14ac:dyDescent="0.35">
      <c r="N22277" s="25"/>
      <c r="R22277" s="2"/>
      <c r="U22277" s="5"/>
      <c r="V22277" s="6"/>
    </row>
    <row r="22278" spans="14:22" x14ac:dyDescent="0.35">
      <c r="N22278" s="25"/>
      <c r="R22278" s="2"/>
    </row>
    <row r="22279" spans="14:22" x14ac:dyDescent="0.35">
      <c r="N22279" s="25"/>
      <c r="R22279" s="2"/>
    </row>
    <row r="22280" spans="14:22" x14ac:dyDescent="0.35">
      <c r="N22280" s="25"/>
      <c r="R22280" s="2"/>
    </row>
    <row r="22281" spans="14:22" x14ac:dyDescent="0.35">
      <c r="N22281" s="25"/>
      <c r="R22281" s="2"/>
    </row>
    <row r="22282" spans="14:22" x14ac:dyDescent="0.35">
      <c r="N22282" s="25"/>
      <c r="R22282" s="2"/>
    </row>
    <row r="22283" spans="14:22" x14ac:dyDescent="0.35">
      <c r="N22283" s="25"/>
      <c r="R22283" s="2"/>
    </row>
    <row r="22284" spans="14:22" x14ac:dyDescent="0.35">
      <c r="N22284" s="25"/>
      <c r="R22284" s="2"/>
    </row>
    <row r="22285" spans="14:22" x14ac:dyDescent="0.35">
      <c r="N22285" s="25"/>
      <c r="R22285" s="2"/>
    </row>
    <row r="22286" spans="14:22" x14ac:dyDescent="0.35">
      <c r="N22286" s="25"/>
      <c r="R22286" s="2"/>
    </row>
    <row r="22287" spans="14:22" x14ac:dyDescent="0.35">
      <c r="N22287" s="25"/>
      <c r="R22287" s="2"/>
    </row>
    <row r="22288" spans="14:22" x14ac:dyDescent="0.35">
      <c r="N22288" s="25"/>
      <c r="R22288" s="2"/>
    </row>
    <row r="22289" spans="14:18" x14ac:dyDescent="0.35">
      <c r="N22289" s="25"/>
      <c r="R22289" s="2"/>
    </row>
    <row r="22290" spans="14:18" x14ac:dyDescent="0.35">
      <c r="N22290" s="25"/>
      <c r="R22290" s="2"/>
    </row>
    <row r="22291" spans="14:18" x14ac:dyDescent="0.35">
      <c r="N22291" s="25"/>
      <c r="R22291" s="2"/>
    </row>
    <row r="22292" spans="14:18" x14ac:dyDescent="0.35">
      <c r="N22292" s="25"/>
      <c r="R22292" s="2"/>
    </row>
    <row r="22293" spans="14:18" x14ac:dyDescent="0.35">
      <c r="N22293" s="25"/>
      <c r="R22293" s="2"/>
    </row>
    <row r="22294" spans="14:18" x14ac:dyDescent="0.35">
      <c r="N22294" s="25"/>
      <c r="R22294" s="2"/>
    </row>
    <row r="22295" spans="14:18" x14ac:dyDescent="0.35">
      <c r="N22295" s="25"/>
      <c r="R22295" s="2"/>
    </row>
    <row r="22296" spans="14:18" x14ac:dyDescent="0.35">
      <c r="N22296" s="25"/>
      <c r="R22296" s="2"/>
    </row>
    <row r="22297" spans="14:18" x14ac:dyDescent="0.35">
      <c r="N22297" s="25"/>
      <c r="R22297" s="2"/>
    </row>
    <row r="22298" spans="14:18" x14ac:dyDescent="0.35">
      <c r="N22298" s="25"/>
      <c r="R22298" s="2"/>
    </row>
    <row r="22299" spans="14:18" x14ac:dyDescent="0.35">
      <c r="N22299" s="25"/>
      <c r="R22299" s="2"/>
    </row>
    <row r="22300" spans="14:18" x14ac:dyDescent="0.35">
      <c r="N22300" s="25"/>
      <c r="R22300" s="2"/>
    </row>
    <row r="22301" spans="14:18" x14ac:dyDescent="0.35">
      <c r="N22301" s="25"/>
      <c r="R22301" s="2"/>
    </row>
    <row r="22302" spans="14:18" x14ac:dyDescent="0.35">
      <c r="N22302" s="25"/>
      <c r="R22302" s="2"/>
    </row>
    <row r="22303" spans="14:18" x14ac:dyDescent="0.35">
      <c r="N22303" s="25"/>
      <c r="R22303" s="2"/>
    </row>
    <row r="22304" spans="14:18" x14ac:dyDescent="0.35">
      <c r="N22304" s="25"/>
      <c r="R22304" s="2"/>
    </row>
    <row r="22305" spans="14:18" x14ac:dyDescent="0.35">
      <c r="N22305" s="25"/>
      <c r="R22305" s="2"/>
    </row>
    <row r="22306" spans="14:18" x14ac:dyDescent="0.35">
      <c r="N22306" s="25"/>
      <c r="R22306" s="2"/>
    </row>
    <row r="22307" spans="14:18" x14ac:dyDescent="0.35">
      <c r="N22307" s="25"/>
      <c r="R22307" s="2"/>
    </row>
    <row r="22308" spans="14:18" x14ac:dyDescent="0.35">
      <c r="N22308" s="25"/>
      <c r="R22308" s="2"/>
    </row>
    <row r="22309" spans="14:18" x14ac:dyDescent="0.35">
      <c r="N22309" s="25"/>
      <c r="R22309" s="2"/>
    </row>
    <row r="22310" spans="14:18" x14ac:dyDescent="0.35">
      <c r="N22310" s="25"/>
      <c r="R22310" s="2"/>
    </row>
    <row r="22311" spans="14:18" x14ac:dyDescent="0.35">
      <c r="N22311" s="25"/>
      <c r="R22311" s="2"/>
    </row>
    <row r="22312" spans="14:18" x14ac:dyDescent="0.35">
      <c r="N22312" s="25"/>
      <c r="R22312" s="2"/>
    </row>
    <row r="22313" spans="14:18" x14ac:dyDescent="0.35">
      <c r="N22313" s="25"/>
      <c r="R22313" s="2"/>
    </row>
    <row r="22314" spans="14:18" x14ac:dyDescent="0.35">
      <c r="N22314" s="25"/>
      <c r="R22314" s="2"/>
    </row>
    <row r="22315" spans="14:18" x14ac:dyDescent="0.35">
      <c r="N22315" s="25"/>
      <c r="R22315" s="2"/>
    </row>
    <row r="22316" spans="14:18" x14ac:dyDescent="0.35">
      <c r="N22316" s="25"/>
      <c r="R22316" s="2"/>
    </row>
    <row r="22317" spans="14:18" x14ac:dyDescent="0.35">
      <c r="N22317" s="25"/>
      <c r="R22317" s="2"/>
    </row>
    <row r="22318" spans="14:18" x14ac:dyDescent="0.35">
      <c r="N22318" s="25"/>
      <c r="R22318" s="2"/>
    </row>
    <row r="22319" spans="14:18" x14ac:dyDescent="0.35">
      <c r="N22319" s="25"/>
      <c r="R22319" s="2"/>
    </row>
    <row r="22320" spans="14:18" x14ac:dyDescent="0.35">
      <c r="N22320" s="25"/>
      <c r="R22320" s="2"/>
    </row>
    <row r="22321" spans="14:18" x14ac:dyDescent="0.35">
      <c r="N22321" s="25"/>
      <c r="R22321" s="2"/>
    </row>
    <row r="22322" spans="14:18" x14ac:dyDescent="0.35">
      <c r="N22322" s="25"/>
      <c r="R22322" s="2"/>
    </row>
    <row r="22323" spans="14:18" x14ac:dyDescent="0.35">
      <c r="N22323" s="25"/>
      <c r="R22323" s="2"/>
    </row>
    <row r="22324" spans="14:18" x14ac:dyDescent="0.35">
      <c r="N22324" s="25"/>
      <c r="R22324" s="2"/>
    </row>
    <row r="22325" spans="14:18" x14ac:dyDescent="0.35">
      <c r="N22325" s="25"/>
      <c r="R22325" s="2"/>
    </row>
    <row r="22326" spans="14:18" x14ac:dyDescent="0.35">
      <c r="N22326" s="25"/>
      <c r="R22326" s="2"/>
    </row>
    <row r="22327" spans="14:18" x14ac:dyDescent="0.35">
      <c r="N22327" s="25"/>
      <c r="R22327" s="2"/>
    </row>
    <row r="22328" spans="14:18" x14ac:dyDescent="0.35">
      <c r="N22328" s="25"/>
      <c r="R22328" s="2"/>
    </row>
    <row r="22329" spans="14:18" x14ac:dyDescent="0.35">
      <c r="N22329" s="25"/>
      <c r="R22329" s="2"/>
    </row>
    <row r="22330" spans="14:18" x14ac:dyDescent="0.35">
      <c r="N22330" s="25"/>
      <c r="R22330" s="2"/>
    </row>
    <row r="22331" spans="14:18" x14ac:dyDescent="0.35">
      <c r="N22331" s="25"/>
      <c r="R22331" s="2"/>
    </row>
    <row r="22332" spans="14:18" x14ac:dyDescent="0.35">
      <c r="N22332" s="25"/>
      <c r="R22332" s="2"/>
    </row>
    <row r="22333" spans="14:18" x14ac:dyDescent="0.35">
      <c r="N22333" s="25"/>
      <c r="R22333" s="2"/>
    </row>
    <row r="22334" spans="14:18" x14ac:dyDescent="0.35">
      <c r="N22334" s="25"/>
      <c r="R22334" s="2"/>
    </row>
    <row r="22335" spans="14:18" x14ac:dyDescent="0.35">
      <c r="N22335" s="25"/>
      <c r="R22335" s="2"/>
    </row>
    <row r="22336" spans="14:18" x14ac:dyDescent="0.35">
      <c r="N22336" s="25"/>
      <c r="R22336" s="2"/>
    </row>
    <row r="22337" spans="14:18" x14ac:dyDescent="0.35">
      <c r="N22337" s="25"/>
      <c r="R22337" s="2"/>
    </row>
    <row r="22338" spans="14:18" x14ac:dyDescent="0.35">
      <c r="N22338" s="25"/>
      <c r="R22338" s="2"/>
    </row>
    <row r="22339" spans="14:18" x14ac:dyDescent="0.35">
      <c r="N22339" s="25"/>
      <c r="R22339" s="2"/>
    </row>
    <row r="22340" spans="14:18" x14ac:dyDescent="0.35">
      <c r="N22340" s="25"/>
      <c r="R22340" s="2"/>
    </row>
    <row r="22341" spans="14:18" x14ac:dyDescent="0.35">
      <c r="N22341" s="25"/>
      <c r="R22341" s="2"/>
    </row>
    <row r="22342" spans="14:18" x14ac:dyDescent="0.35">
      <c r="N22342" s="25"/>
      <c r="R22342" s="2"/>
    </row>
    <row r="22343" spans="14:18" x14ac:dyDescent="0.35">
      <c r="N22343" s="25"/>
      <c r="R22343" s="2"/>
    </row>
    <row r="22344" spans="14:18" x14ac:dyDescent="0.35">
      <c r="N22344" s="25"/>
      <c r="R22344" s="2"/>
    </row>
    <row r="22345" spans="14:18" x14ac:dyDescent="0.35">
      <c r="N22345" s="25"/>
      <c r="R22345" s="2"/>
    </row>
    <row r="22346" spans="14:18" x14ac:dyDescent="0.35">
      <c r="N22346" s="25"/>
      <c r="R22346" s="2"/>
    </row>
    <row r="22347" spans="14:18" x14ac:dyDescent="0.35">
      <c r="N22347" s="25"/>
      <c r="R22347" s="2"/>
    </row>
    <row r="22348" spans="14:18" x14ac:dyDescent="0.35">
      <c r="N22348" s="25"/>
      <c r="R22348" s="2"/>
    </row>
    <row r="22349" spans="14:18" x14ac:dyDescent="0.35">
      <c r="N22349" s="25"/>
      <c r="R22349" s="2"/>
    </row>
    <row r="22350" spans="14:18" x14ac:dyDescent="0.35">
      <c r="N22350" s="25"/>
      <c r="R22350" s="2"/>
    </row>
    <row r="22351" spans="14:18" x14ac:dyDescent="0.35">
      <c r="N22351" s="25"/>
      <c r="R22351" s="2"/>
    </row>
    <row r="22352" spans="14:18" x14ac:dyDescent="0.35">
      <c r="N22352" s="25"/>
      <c r="R22352" s="2"/>
    </row>
    <row r="22353" spans="14:18" x14ac:dyDescent="0.35">
      <c r="N22353" s="25"/>
      <c r="R22353" s="2"/>
    </row>
    <row r="22354" spans="14:18" x14ac:dyDescent="0.35">
      <c r="N22354" s="25"/>
      <c r="R22354" s="2"/>
    </row>
    <row r="22355" spans="14:18" x14ac:dyDescent="0.35">
      <c r="N22355" s="25"/>
      <c r="R22355" s="2"/>
    </row>
    <row r="22356" spans="14:18" x14ac:dyDescent="0.35">
      <c r="N22356" s="25"/>
      <c r="R22356" s="2"/>
    </row>
    <row r="22357" spans="14:18" x14ac:dyDescent="0.35">
      <c r="N22357" s="25"/>
      <c r="R22357" s="2"/>
    </row>
    <row r="22358" spans="14:18" x14ac:dyDescent="0.35">
      <c r="N22358" s="25"/>
      <c r="R22358" s="2"/>
    </row>
    <row r="22359" spans="14:18" x14ac:dyDescent="0.35">
      <c r="N22359" s="25"/>
      <c r="R22359" s="2"/>
    </row>
    <row r="22360" spans="14:18" x14ac:dyDescent="0.35">
      <c r="N22360" s="25"/>
      <c r="R22360" s="2"/>
    </row>
    <row r="22361" spans="14:18" x14ac:dyDescent="0.35">
      <c r="N22361" s="25"/>
      <c r="R22361" s="2"/>
    </row>
    <row r="22362" spans="14:18" x14ac:dyDescent="0.35">
      <c r="N22362" s="25"/>
      <c r="R22362" s="2"/>
    </row>
    <row r="22363" spans="14:18" x14ac:dyDescent="0.35">
      <c r="N22363" s="25"/>
      <c r="R22363" s="2"/>
    </row>
    <row r="22364" spans="14:18" x14ac:dyDescent="0.35">
      <c r="N22364" s="25"/>
      <c r="R22364" s="2"/>
    </row>
    <row r="22365" spans="14:18" x14ac:dyDescent="0.35">
      <c r="N22365" s="25"/>
      <c r="R22365" s="2"/>
    </row>
    <row r="22366" spans="14:18" x14ac:dyDescent="0.35">
      <c r="N22366" s="25"/>
      <c r="R22366" s="2"/>
    </row>
    <row r="22367" spans="14:18" x14ac:dyDescent="0.35">
      <c r="N22367" s="25"/>
      <c r="R22367" s="2"/>
    </row>
    <row r="22368" spans="14:18" x14ac:dyDescent="0.35">
      <c r="N22368" s="25"/>
      <c r="R22368" s="2"/>
    </row>
    <row r="22369" spans="14:22" x14ac:dyDescent="0.35">
      <c r="N22369" s="25"/>
      <c r="R22369" s="2"/>
    </row>
    <row r="22370" spans="14:22" x14ac:dyDescent="0.35">
      <c r="N22370" s="25"/>
      <c r="R22370" s="2"/>
    </row>
    <row r="22371" spans="14:22" x14ac:dyDescent="0.35">
      <c r="N22371" s="25"/>
      <c r="R22371" s="2"/>
    </row>
    <row r="22372" spans="14:22" x14ac:dyDescent="0.35">
      <c r="N22372" s="25"/>
      <c r="R22372" s="2"/>
    </row>
    <row r="22373" spans="14:22" x14ac:dyDescent="0.35">
      <c r="N22373" s="25"/>
      <c r="R22373" s="2"/>
      <c r="U22373" s="5"/>
      <c r="V22373" s="6"/>
    </row>
    <row r="22374" spans="14:22" x14ac:dyDescent="0.35">
      <c r="N22374" s="25"/>
      <c r="R22374" s="2"/>
    </row>
    <row r="22375" spans="14:22" x14ac:dyDescent="0.35">
      <c r="N22375" s="25"/>
      <c r="R22375" s="2"/>
    </row>
    <row r="22376" spans="14:22" x14ac:dyDescent="0.35">
      <c r="N22376" s="25"/>
      <c r="R22376" s="2"/>
    </row>
    <row r="22377" spans="14:22" x14ac:dyDescent="0.35">
      <c r="N22377" s="25"/>
      <c r="R22377" s="2"/>
    </row>
    <row r="22378" spans="14:22" x14ac:dyDescent="0.35">
      <c r="N22378" s="25"/>
      <c r="R22378" s="2"/>
    </row>
    <row r="22379" spans="14:22" x14ac:dyDescent="0.35">
      <c r="N22379" s="25"/>
      <c r="R22379" s="2"/>
    </row>
    <row r="22380" spans="14:22" x14ac:dyDescent="0.35">
      <c r="N22380" s="25"/>
      <c r="R22380" s="2"/>
    </row>
    <row r="22381" spans="14:22" x14ac:dyDescent="0.35">
      <c r="N22381" s="25"/>
      <c r="R22381" s="2"/>
    </row>
    <row r="22382" spans="14:22" x14ac:dyDescent="0.35">
      <c r="N22382" s="25"/>
      <c r="R22382" s="2"/>
    </row>
    <row r="22383" spans="14:22" x14ac:dyDescent="0.35">
      <c r="N22383" s="25"/>
      <c r="R22383" s="2"/>
    </row>
    <row r="22384" spans="14:22" x14ac:dyDescent="0.35">
      <c r="N22384" s="25"/>
      <c r="R22384" s="2"/>
    </row>
    <row r="22385" spans="14:18" x14ac:dyDescent="0.35">
      <c r="N22385" s="25"/>
      <c r="R22385" s="2"/>
    </row>
    <row r="22386" spans="14:18" x14ac:dyDescent="0.35">
      <c r="N22386" s="25"/>
      <c r="R22386" s="2"/>
    </row>
    <row r="22387" spans="14:18" x14ac:dyDescent="0.35">
      <c r="N22387" s="25"/>
      <c r="R22387" s="2"/>
    </row>
    <row r="22388" spans="14:18" x14ac:dyDescent="0.35">
      <c r="N22388" s="25"/>
      <c r="R22388" s="2"/>
    </row>
    <row r="22389" spans="14:18" x14ac:dyDescent="0.35">
      <c r="N22389" s="25"/>
      <c r="R22389" s="2"/>
    </row>
    <row r="22390" spans="14:18" x14ac:dyDescent="0.35">
      <c r="N22390" s="25"/>
      <c r="R22390" s="2"/>
    </row>
    <row r="22391" spans="14:18" x14ac:dyDescent="0.35">
      <c r="N22391" s="25"/>
      <c r="R22391" s="2"/>
    </row>
    <row r="22392" spans="14:18" x14ac:dyDescent="0.35">
      <c r="N22392" s="25"/>
      <c r="R22392" s="2"/>
    </row>
    <row r="22393" spans="14:18" x14ac:dyDescent="0.35">
      <c r="N22393" s="25"/>
      <c r="R22393" s="2"/>
    </row>
    <row r="22394" spans="14:18" x14ac:dyDescent="0.35">
      <c r="N22394" s="25"/>
      <c r="R22394" s="2"/>
    </row>
    <row r="22395" spans="14:18" x14ac:dyDescent="0.35">
      <c r="N22395" s="25"/>
      <c r="R22395" s="2"/>
    </row>
    <row r="22396" spans="14:18" x14ac:dyDescent="0.35">
      <c r="N22396" s="25"/>
      <c r="R22396" s="2"/>
    </row>
    <row r="22397" spans="14:18" x14ac:dyDescent="0.35">
      <c r="N22397" s="25"/>
      <c r="R22397" s="2"/>
    </row>
    <row r="22398" spans="14:18" x14ac:dyDescent="0.35">
      <c r="N22398" s="25"/>
      <c r="R22398" s="2"/>
    </row>
    <row r="22399" spans="14:18" x14ac:dyDescent="0.35">
      <c r="N22399" s="25"/>
      <c r="R22399" s="2"/>
    </row>
    <row r="22400" spans="14:18" x14ac:dyDescent="0.35">
      <c r="N22400" s="25"/>
      <c r="R22400" s="2"/>
    </row>
    <row r="22401" spans="14:18" x14ac:dyDescent="0.35">
      <c r="N22401" s="25"/>
      <c r="R22401" s="2"/>
    </row>
    <row r="22402" spans="14:18" x14ac:dyDescent="0.35">
      <c r="N22402" s="25"/>
      <c r="R22402" s="2"/>
    </row>
    <row r="22403" spans="14:18" x14ac:dyDescent="0.35">
      <c r="N22403" s="25"/>
      <c r="R22403" s="2"/>
    </row>
    <row r="22404" spans="14:18" x14ac:dyDescent="0.35">
      <c r="N22404" s="25"/>
      <c r="R22404" s="2"/>
    </row>
    <row r="22405" spans="14:18" x14ac:dyDescent="0.35">
      <c r="N22405" s="25"/>
      <c r="R22405" s="2"/>
    </row>
    <row r="22406" spans="14:18" x14ac:dyDescent="0.35">
      <c r="N22406" s="25"/>
      <c r="R22406" s="2"/>
    </row>
    <row r="22407" spans="14:18" x14ac:dyDescent="0.35">
      <c r="N22407" s="25"/>
      <c r="R22407" s="2"/>
    </row>
    <row r="22408" spans="14:18" x14ac:dyDescent="0.35">
      <c r="N22408" s="25"/>
      <c r="R22408" s="2"/>
    </row>
    <row r="22409" spans="14:18" x14ac:dyDescent="0.35">
      <c r="N22409" s="25"/>
      <c r="R22409" s="2"/>
    </row>
    <row r="22410" spans="14:18" x14ac:dyDescent="0.35">
      <c r="N22410" s="25"/>
      <c r="R22410" s="2"/>
    </row>
    <row r="22411" spans="14:18" x14ac:dyDescent="0.35">
      <c r="N22411" s="25"/>
      <c r="R22411" s="2"/>
    </row>
    <row r="22412" spans="14:18" x14ac:dyDescent="0.35">
      <c r="N22412" s="25"/>
      <c r="R22412" s="2"/>
    </row>
    <row r="22413" spans="14:18" x14ac:dyDescent="0.35">
      <c r="N22413" s="25"/>
      <c r="R22413" s="2"/>
    </row>
    <row r="22414" spans="14:18" x14ac:dyDescent="0.35">
      <c r="N22414" s="25"/>
      <c r="R22414" s="2"/>
    </row>
    <row r="22415" spans="14:18" x14ac:dyDescent="0.35">
      <c r="N22415" s="25"/>
      <c r="R22415" s="2"/>
    </row>
    <row r="22416" spans="14:18" x14ac:dyDescent="0.35">
      <c r="N22416" s="25"/>
      <c r="R22416" s="2"/>
    </row>
    <row r="22417" spans="14:18" x14ac:dyDescent="0.35">
      <c r="N22417" s="25"/>
      <c r="R22417" s="2"/>
    </row>
    <row r="22418" spans="14:18" x14ac:dyDescent="0.35">
      <c r="N22418" s="25"/>
      <c r="R22418" s="2"/>
    </row>
    <row r="22419" spans="14:18" x14ac:dyDescent="0.35">
      <c r="N22419" s="25"/>
      <c r="R22419" s="2"/>
    </row>
    <row r="22420" spans="14:18" x14ac:dyDescent="0.35">
      <c r="N22420" s="25"/>
      <c r="R22420" s="2"/>
    </row>
    <row r="22421" spans="14:18" x14ac:dyDescent="0.35">
      <c r="N22421" s="25"/>
      <c r="R22421" s="2"/>
    </row>
    <row r="22422" spans="14:18" x14ac:dyDescent="0.35">
      <c r="N22422" s="25"/>
      <c r="R22422" s="2"/>
    </row>
    <row r="22423" spans="14:18" x14ac:dyDescent="0.35">
      <c r="N22423" s="25"/>
      <c r="R22423" s="2"/>
    </row>
    <row r="22424" spans="14:18" x14ac:dyDescent="0.35">
      <c r="N22424" s="25"/>
      <c r="R22424" s="2"/>
    </row>
    <row r="22425" spans="14:18" x14ac:dyDescent="0.35">
      <c r="N22425" s="25"/>
      <c r="R22425" s="2"/>
    </row>
    <row r="22426" spans="14:18" x14ac:dyDescent="0.35">
      <c r="N22426" s="25"/>
      <c r="R22426" s="2"/>
    </row>
    <row r="22427" spans="14:18" x14ac:dyDescent="0.35">
      <c r="N22427" s="25"/>
      <c r="R22427" s="2"/>
    </row>
    <row r="22428" spans="14:18" x14ac:dyDescent="0.35">
      <c r="N22428" s="25"/>
      <c r="R22428" s="2"/>
    </row>
    <row r="22429" spans="14:18" x14ac:dyDescent="0.35">
      <c r="N22429" s="25"/>
      <c r="R22429" s="2"/>
    </row>
    <row r="22430" spans="14:18" x14ac:dyDescent="0.35">
      <c r="N22430" s="25"/>
      <c r="R22430" s="2"/>
    </row>
    <row r="22431" spans="14:18" x14ac:dyDescent="0.35">
      <c r="N22431" s="25"/>
      <c r="R22431" s="2"/>
    </row>
    <row r="22432" spans="14:18" x14ac:dyDescent="0.35">
      <c r="N22432" s="25"/>
      <c r="R22432" s="2"/>
    </row>
    <row r="22433" spans="14:18" x14ac:dyDescent="0.35">
      <c r="N22433" s="25"/>
      <c r="R22433" s="2"/>
    </row>
    <row r="22434" spans="14:18" x14ac:dyDescent="0.35">
      <c r="N22434" s="25"/>
      <c r="R22434" s="2"/>
    </row>
    <row r="22435" spans="14:18" x14ac:dyDescent="0.35">
      <c r="N22435" s="25"/>
      <c r="R22435" s="2"/>
    </row>
    <row r="22436" spans="14:18" x14ac:dyDescent="0.35">
      <c r="N22436" s="25"/>
      <c r="R22436" s="2"/>
    </row>
    <row r="22437" spans="14:18" x14ac:dyDescent="0.35">
      <c r="N22437" s="25"/>
      <c r="R22437" s="2"/>
    </row>
    <row r="22438" spans="14:18" x14ac:dyDescent="0.35">
      <c r="N22438" s="25"/>
      <c r="R22438" s="2"/>
    </row>
    <row r="22439" spans="14:18" x14ac:dyDescent="0.35">
      <c r="N22439" s="25"/>
      <c r="R22439" s="2"/>
    </row>
    <row r="22440" spans="14:18" x14ac:dyDescent="0.35">
      <c r="N22440" s="25"/>
      <c r="R22440" s="2"/>
    </row>
    <row r="22441" spans="14:18" x14ac:dyDescent="0.35">
      <c r="N22441" s="25"/>
      <c r="R22441" s="2"/>
    </row>
    <row r="22442" spans="14:18" x14ac:dyDescent="0.35">
      <c r="N22442" s="25"/>
      <c r="R22442" s="2"/>
    </row>
    <row r="22443" spans="14:18" x14ac:dyDescent="0.35">
      <c r="N22443" s="25"/>
      <c r="R22443" s="2"/>
    </row>
    <row r="22444" spans="14:18" x14ac:dyDescent="0.35">
      <c r="N22444" s="25"/>
      <c r="R22444" s="2"/>
    </row>
    <row r="22445" spans="14:18" x14ac:dyDescent="0.35">
      <c r="N22445" s="25"/>
      <c r="R22445" s="2"/>
    </row>
    <row r="22446" spans="14:18" x14ac:dyDescent="0.35">
      <c r="N22446" s="25"/>
      <c r="R22446" s="2"/>
    </row>
    <row r="22447" spans="14:18" x14ac:dyDescent="0.35">
      <c r="N22447" s="25"/>
      <c r="R22447" s="2"/>
    </row>
    <row r="22448" spans="14:18" x14ac:dyDescent="0.35">
      <c r="N22448" s="25"/>
      <c r="R22448" s="2"/>
    </row>
    <row r="22449" spans="14:18" x14ac:dyDescent="0.35">
      <c r="N22449" s="25"/>
      <c r="R22449" s="2"/>
    </row>
    <row r="22450" spans="14:18" x14ac:dyDescent="0.35">
      <c r="N22450" s="25"/>
      <c r="R22450" s="2"/>
    </row>
    <row r="22451" spans="14:18" x14ac:dyDescent="0.35">
      <c r="N22451" s="25"/>
      <c r="R22451" s="2"/>
    </row>
    <row r="22452" spans="14:18" x14ac:dyDescent="0.35">
      <c r="N22452" s="25"/>
      <c r="R22452" s="2"/>
    </row>
    <row r="22453" spans="14:18" x14ac:dyDescent="0.35">
      <c r="N22453" s="25"/>
      <c r="R22453" s="2"/>
    </row>
    <row r="22454" spans="14:18" x14ac:dyDescent="0.35">
      <c r="N22454" s="25"/>
      <c r="R22454" s="2"/>
    </row>
    <row r="22455" spans="14:18" x14ac:dyDescent="0.35">
      <c r="N22455" s="25"/>
      <c r="R22455" s="2"/>
    </row>
    <row r="22456" spans="14:18" x14ac:dyDescent="0.35">
      <c r="N22456" s="25"/>
      <c r="R22456" s="2"/>
    </row>
    <row r="22457" spans="14:18" x14ac:dyDescent="0.35">
      <c r="N22457" s="25"/>
      <c r="R22457" s="2"/>
    </row>
    <row r="22458" spans="14:18" x14ac:dyDescent="0.35">
      <c r="N22458" s="25"/>
      <c r="R22458" s="2"/>
    </row>
    <row r="22459" spans="14:18" x14ac:dyDescent="0.35">
      <c r="N22459" s="25"/>
      <c r="R22459" s="2"/>
    </row>
    <row r="22460" spans="14:18" x14ac:dyDescent="0.35">
      <c r="N22460" s="25"/>
      <c r="R22460" s="2"/>
    </row>
    <row r="22461" spans="14:18" x14ac:dyDescent="0.35">
      <c r="N22461" s="25"/>
      <c r="R22461" s="2"/>
    </row>
    <row r="22462" spans="14:18" x14ac:dyDescent="0.35">
      <c r="N22462" s="25"/>
      <c r="R22462" s="2"/>
    </row>
    <row r="22463" spans="14:18" x14ac:dyDescent="0.35">
      <c r="N22463" s="25"/>
      <c r="R22463" s="2"/>
    </row>
    <row r="22464" spans="14:18" x14ac:dyDescent="0.35">
      <c r="N22464" s="25"/>
      <c r="R22464" s="2"/>
    </row>
    <row r="22465" spans="14:22" x14ac:dyDescent="0.35">
      <c r="N22465" s="25"/>
      <c r="R22465" s="2"/>
    </row>
    <row r="22466" spans="14:22" x14ac:dyDescent="0.35">
      <c r="N22466" s="25"/>
      <c r="R22466" s="2"/>
    </row>
    <row r="22467" spans="14:22" x14ac:dyDescent="0.35">
      <c r="N22467" s="25"/>
      <c r="R22467" s="2"/>
    </row>
    <row r="22468" spans="14:22" x14ac:dyDescent="0.35">
      <c r="N22468" s="25"/>
      <c r="R22468" s="2"/>
    </row>
    <row r="22469" spans="14:22" x14ac:dyDescent="0.35">
      <c r="N22469" s="25"/>
      <c r="R22469" s="2"/>
      <c r="U22469" s="5"/>
      <c r="V22469" s="6"/>
    </row>
    <row r="22470" spans="14:22" x14ac:dyDescent="0.35">
      <c r="N22470" s="25"/>
      <c r="R22470" s="2"/>
    </row>
    <row r="22471" spans="14:22" x14ac:dyDescent="0.35">
      <c r="N22471" s="25"/>
      <c r="R22471" s="2"/>
    </row>
    <row r="22472" spans="14:22" x14ac:dyDescent="0.35">
      <c r="N22472" s="25"/>
      <c r="R22472" s="2"/>
    </row>
    <row r="22473" spans="14:22" x14ac:dyDescent="0.35">
      <c r="N22473" s="25"/>
      <c r="R22473" s="2"/>
    </row>
    <row r="22474" spans="14:22" x14ac:dyDescent="0.35">
      <c r="N22474" s="25"/>
      <c r="R22474" s="2"/>
    </row>
    <row r="22475" spans="14:22" x14ac:dyDescent="0.35">
      <c r="N22475" s="25"/>
      <c r="R22475" s="2"/>
    </row>
    <row r="22476" spans="14:22" x14ac:dyDescent="0.35">
      <c r="N22476" s="25"/>
      <c r="R22476" s="2"/>
    </row>
    <row r="22477" spans="14:22" x14ac:dyDescent="0.35">
      <c r="N22477" s="25"/>
      <c r="R22477" s="2"/>
    </row>
    <row r="22478" spans="14:22" x14ac:dyDescent="0.35">
      <c r="N22478" s="25"/>
      <c r="R22478" s="2"/>
    </row>
    <row r="22479" spans="14:22" x14ac:dyDescent="0.35">
      <c r="N22479" s="25"/>
      <c r="R22479" s="2"/>
    </row>
    <row r="22480" spans="14:22" x14ac:dyDescent="0.35">
      <c r="N22480" s="25"/>
      <c r="R22480" s="2"/>
    </row>
    <row r="22481" spans="14:18" x14ac:dyDescent="0.35">
      <c r="N22481" s="25"/>
      <c r="R22481" s="2"/>
    </row>
    <row r="22482" spans="14:18" x14ac:dyDescent="0.35">
      <c r="N22482" s="25"/>
      <c r="R22482" s="2"/>
    </row>
    <row r="22483" spans="14:18" x14ac:dyDescent="0.35">
      <c r="N22483" s="25"/>
      <c r="R22483" s="2"/>
    </row>
    <row r="22484" spans="14:18" x14ac:dyDescent="0.35">
      <c r="N22484" s="25"/>
      <c r="R22484" s="2"/>
    </row>
    <row r="22485" spans="14:18" x14ac:dyDescent="0.35">
      <c r="N22485" s="25"/>
      <c r="R22485" s="2"/>
    </row>
    <row r="22486" spans="14:18" x14ac:dyDescent="0.35">
      <c r="N22486" s="25"/>
      <c r="R22486" s="2"/>
    </row>
    <row r="22487" spans="14:18" x14ac:dyDescent="0.35">
      <c r="N22487" s="25"/>
      <c r="R22487" s="2"/>
    </row>
    <row r="22488" spans="14:18" x14ac:dyDescent="0.35">
      <c r="N22488" s="25"/>
      <c r="R22488" s="2"/>
    </row>
    <row r="22489" spans="14:18" x14ac:dyDescent="0.35">
      <c r="N22489" s="25"/>
      <c r="R22489" s="2"/>
    </row>
    <row r="22490" spans="14:18" x14ac:dyDescent="0.35">
      <c r="N22490" s="25"/>
      <c r="R22490" s="2"/>
    </row>
    <row r="22491" spans="14:18" x14ac:dyDescent="0.35">
      <c r="N22491" s="25"/>
      <c r="R22491" s="2"/>
    </row>
    <row r="22492" spans="14:18" x14ac:dyDescent="0.35">
      <c r="N22492" s="25"/>
      <c r="R22492" s="2"/>
    </row>
    <row r="22493" spans="14:18" x14ac:dyDescent="0.35">
      <c r="N22493" s="25"/>
      <c r="R22493" s="2"/>
    </row>
    <row r="22494" spans="14:18" x14ac:dyDescent="0.35">
      <c r="N22494" s="25"/>
      <c r="R22494" s="2"/>
    </row>
    <row r="22495" spans="14:18" x14ac:dyDescent="0.35">
      <c r="N22495" s="25"/>
      <c r="R22495" s="2"/>
    </row>
    <row r="22496" spans="14:18" x14ac:dyDescent="0.35">
      <c r="N22496" s="25"/>
      <c r="R22496" s="2"/>
    </row>
    <row r="22497" spans="14:18" x14ac:dyDescent="0.35">
      <c r="N22497" s="25"/>
      <c r="R22497" s="2"/>
    </row>
    <row r="22498" spans="14:18" x14ac:dyDescent="0.35">
      <c r="N22498" s="25"/>
      <c r="R22498" s="2"/>
    </row>
    <row r="22499" spans="14:18" x14ac:dyDescent="0.35">
      <c r="N22499" s="25"/>
      <c r="R22499" s="2"/>
    </row>
    <row r="22500" spans="14:18" x14ac:dyDescent="0.35">
      <c r="N22500" s="25"/>
      <c r="R22500" s="2"/>
    </row>
    <row r="22501" spans="14:18" x14ac:dyDescent="0.35">
      <c r="N22501" s="25"/>
      <c r="R22501" s="2"/>
    </row>
    <row r="22502" spans="14:18" x14ac:dyDescent="0.35">
      <c r="N22502" s="25"/>
      <c r="R22502" s="2"/>
    </row>
    <row r="22503" spans="14:18" x14ac:dyDescent="0.35">
      <c r="N22503" s="25"/>
      <c r="R22503" s="2"/>
    </row>
    <row r="22504" spans="14:18" x14ac:dyDescent="0.35">
      <c r="N22504" s="25"/>
      <c r="R22504" s="2"/>
    </row>
    <row r="22505" spans="14:18" x14ac:dyDescent="0.35">
      <c r="N22505" s="25"/>
      <c r="R22505" s="2"/>
    </row>
    <row r="22506" spans="14:18" x14ac:dyDescent="0.35">
      <c r="N22506" s="25"/>
      <c r="R22506" s="2"/>
    </row>
    <row r="22507" spans="14:18" x14ac:dyDescent="0.35">
      <c r="N22507" s="25"/>
      <c r="R22507" s="2"/>
    </row>
    <row r="22508" spans="14:18" x14ac:dyDescent="0.35">
      <c r="N22508" s="25"/>
      <c r="R22508" s="2"/>
    </row>
    <row r="22509" spans="14:18" x14ac:dyDescent="0.35">
      <c r="N22509" s="25"/>
      <c r="R22509" s="2"/>
    </row>
    <row r="22510" spans="14:18" x14ac:dyDescent="0.35">
      <c r="N22510" s="25"/>
      <c r="R22510" s="2"/>
    </row>
    <row r="22511" spans="14:18" x14ac:dyDescent="0.35">
      <c r="N22511" s="25"/>
      <c r="R22511" s="2"/>
    </row>
    <row r="22512" spans="14:18" x14ac:dyDescent="0.35">
      <c r="N22512" s="25"/>
      <c r="R22512" s="2"/>
    </row>
    <row r="22513" spans="14:18" x14ac:dyDescent="0.35">
      <c r="N22513" s="25"/>
      <c r="R22513" s="2"/>
    </row>
    <row r="22514" spans="14:18" x14ac:dyDescent="0.35">
      <c r="N22514" s="25"/>
      <c r="R22514" s="2"/>
    </row>
    <row r="22515" spans="14:18" x14ac:dyDescent="0.35">
      <c r="N22515" s="25"/>
      <c r="R22515" s="2"/>
    </row>
    <row r="22516" spans="14:18" x14ac:dyDescent="0.35">
      <c r="N22516" s="25"/>
      <c r="R22516" s="2"/>
    </row>
    <row r="22517" spans="14:18" x14ac:dyDescent="0.35">
      <c r="N22517" s="25"/>
      <c r="R22517" s="2"/>
    </row>
    <row r="22518" spans="14:18" x14ac:dyDescent="0.35">
      <c r="N22518" s="25"/>
      <c r="R22518" s="2"/>
    </row>
    <row r="22519" spans="14:18" x14ac:dyDescent="0.35">
      <c r="N22519" s="25"/>
      <c r="R22519" s="2"/>
    </row>
    <row r="22520" spans="14:18" x14ac:dyDescent="0.35">
      <c r="N22520" s="25"/>
      <c r="R22520" s="2"/>
    </row>
    <row r="22521" spans="14:18" x14ac:dyDescent="0.35">
      <c r="N22521" s="25"/>
      <c r="R22521" s="2"/>
    </row>
    <row r="22522" spans="14:18" x14ac:dyDescent="0.35">
      <c r="N22522" s="25"/>
      <c r="R22522" s="2"/>
    </row>
    <row r="22523" spans="14:18" x14ac:dyDescent="0.35">
      <c r="N22523" s="25"/>
      <c r="R22523" s="2"/>
    </row>
    <row r="22524" spans="14:18" x14ac:dyDescent="0.35">
      <c r="N22524" s="25"/>
      <c r="R22524" s="2"/>
    </row>
    <row r="22525" spans="14:18" x14ac:dyDescent="0.35">
      <c r="N22525" s="25"/>
      <c r="R22525" s="2"/>
    </row>
    <row r="22526" spans="14:18" x14ac:dyDescent="0.35">
      <c r="N22526" s="25"/>
      <c r="R22526" s="2"/>
    </row>
    <row r="22527" spans="14:18" x14ac:dyDescent="0.35">
      <c r="N22527" s="25"/>
      <c r="R22527" s="2"/>
    </row>
    <row r="22528" spans="14:18" x14ac:dyDescent="0.35">
      <c r="N22528" s="25"/>
      <c r="R22528" s="2"/>
    </row>
    <row r="22529" spans="14:18" x14ac:dyDescent="0.35">
      <c r="N22529" s="25"/>
      <c r="R22529" s="2"/>
    </row>
    <row r="22530" spans="14:18" x14ac:dyDescent="0.35">
      <c r="N22530" s="25"/>
      <c r="R22530" s="2"/>
    </row>
    <row r="22531" spans="14:18" x14ac:dyDescent="0.35">
      <c r="N22531" s="25"/>
      <c r="R22531" s="2"/>
    </row>
    <row r="22532" spans="14:18" x14ac:dyDescent="0.35">
      <c r="N22532" s="25"/>
      <c r="R22532" s="2"/>
    </row>
    <row r="22533" spans="14:18" x14ac:dyDescent="0.35">
      <c r="N22533" s="25"/>
      <c r="R22533" s="2"/>
    </row>
    <row r="22534" spans="14:18" x14ac:dyDescent="0.35">
      <c r="N22534" s="25"/>
      <c r="R22534" s="2"/>
    </row>
    <row r="22535" spans="14:18" x14ac:dyDescent="0.35">
      <c r="N22535" s="25"/>
      <c r="R22535" s="2"/>
    </row>
    <row r="22536" spans="14:18" x14ac:dyDescent="0.35">
      <c r="N22536" s="25"/>
      <c r="R22536" s="2"/>
    </row>
    <row r="22537" spans="14:18" x14ac:dyDescent="0.35">
      <c r="N22537" s="25"/>
      <c r="R22537" s="2"/>
    </row>
    <row r="22538" spans="14:18" x14ac:dyDescent="0.35">
      <c r="N22538" s="25"/>
      <c r="R22538" s="2"/>
    </row>
    <row r="22539" spans="14:18" x14ac:dyDescent="0.35">
      <c r="N22539" s="25"/>
      <c r="R22539" s="2"/>
    </row>
    <row r="22540" spans="14:18" x14ac:dyDescent="0.35">
      <c r="N22540" s="25"/>
      <c r="R22540" s="2"/>
    </row>
    <row r="22541" spans="14:18" x14ac:dyDescent="0.35">
      <c r="N22541" s="25"/>
      <c r="R22541" s="2"/>
    </row>
    <row r="22542" spans="14:18" x14ac:dyDescent="0.35">
      <c r="N22542" s="25"/>
      <c r="R22542" s="2"/>
    </row>
    <row r="22543" spans="14:18" x14ac:dyDescent="0.35">
      <c r="N22543" s="25"/>
      <c r="R22543" s="2"/>
    </row>
    <row r="22544" spans="14:18" x14ac:dyDescent="0.35">
      <c r="N22544" s="25"/>
      <c r="R22544" s="2"/>
    </row>
    <row r="22545" spans="14:18" x14ac:dyDescent="0.35">
      <c r="N22545" s="25"/>
      <c r="R22545" s="2"/>
    </row>
    <row r="22546" spans="14:18" x14ac:dyDescent="0.35">
      <c r="N22546" s="25"/>
      <c r="R22546" s="2"/>
    </row>
    <row r="22547" spans="14:18" x14ac:dyDescent="0.35">
      <c r="N22547" s="25"/>
      <c r="R22547" s="2"/>
    </row>
    <row r="22548" spans="14:18" x14ac:dyDescent="0.35">
      <c r="N22548" s="25"/>
      <c r="R22548" s="2"/>
    </row>
    <row r="22549" spans="14:18" x14ac:dyDescent="0.35">
      <c r="N22549" s="25"/>
      <c r="R22549" s="2"/>
    </row>
    <row r="22550" spans="14:18" x14ac:dyDescent="0.35">
      <c r="N22550" s="25"/>
      <c r="R22550" s="2"/>
    </row>
    <row r="22551" spans="14:18" x14ac:dyDescent="0.35">
      <c r="N22551" s="25"/>
      <c r="R22551" s="2"/>
    </row>
    <row r="22552" spans="14:18" x14ac:dyDescent="0.35">
      <c r="N22552" s="25"/>
      <c r="R22552" s="2"/>
    </row>
    <row r="22553" spans="14:18" x14ac:dyDescent="0.35">
      <c r="N22553" s="25"/>
      <c r="R22553" s="2"/>
    </row>
    <row r="22554" spans="14:18" x14ac:dyDescent="0.35">
      <c r="N22554" s="25"/>
      <c r="R22554" s="2"/>
    </row>
    <row r="22555" spans="14:18" x14ac:dyDescent="0.35">
      <c r="N22555" s="25"/>
      <c r="R22555" s="2"/>
    </row>
    <row r="22556" spans="14:18" x14ac:dyDescent="0.35">
      <c r="N22556" s="25"/>
      <c r="R22556" s="2"/>
    </row>
    <row r="22557" spans="14:18" x14ac:dyDescent="0.35">
      <c r="N22557" s="25"/>
      <c r="R22557" s="2"/>
    </row>
    <row r="22558" spans="14:18" x14ac:dyDescent="0.35">
      <c r="N22558" s="25"/>
      <c r="R22558" s="2"/>
    </row>
    <row r="22559" spans="14:18" x14ac:dyDescent="0.35">
      <c r="N22559" s="25"/>
      <c r="R22559" s="2"/>
    </row>
    <row r="22560" spans="14:18" x14ac:dyDescent="0.35">
      <c r="N22560" s="25"/>
      <c r="R22560" s="2"/>
    </row>
    <row r="22561" spans="14:22" x14ac:dyDescent="0.35">
      <c r="N22561" s="25"/>
      <c r="R22561" s="2"/>
    </row>
    <row r="22562" spans="14:22" x14ac:dyDescent="0.35">
      <c r="N22562" s="25"/>
      <c r="R22562" s="2"/>
    </row>
    <row r="22563" spans="14:22" x14ac:dyDescent="0.35">
      <c r="N22563" s="25"/>
      <c r="R22563" s="2"/>
    </row>
    <row r="22564" spans="14:22" x14ac:dyDescent="0.35">
      <c r="N22564" s="25"/>
      <c r="R22564" s="2"/>
    </row>
    <row r="22565" spans="14:22" x14ac:dyDescent="0.35">
      <c r="N22565" s="25"/>
      <c r="R22565" s="2"/>
      <c r="U22565" s="5"/>
      <c r="V22565" s="6"/>
    </row>
    <row r="22566" spans="14:22" x14ac:dyDescent="0.35">
      <c r="N22566" s="25"/>
      <c r="R22566" s="2"/>
    </row>
    <row r="22567" spans="14:22" x14ac:dyDescent="0.35">
      <c r="N22567" s="25"/>
      <c r="R22567" s="2"/>
    </row>
    <row r="22568" spans="14:22" x14ac:dyDescent="0.35">
      <c r="N22568" s="25"/>
      <c r="R22568" s="2"/>
    </row>
    <row r="22569" spans="14:22" x14ac:dyDescent="0.35">
      <c r="N22569" s="25"/>
      <c r="R22569" s="2"/>
    </row>
    <row r="22570" spans="14:22" x14ac:dyDescent="0.35">
      <c r="N22570" s="25"/>
      <c r="R22570" s="2"/>
    </row>
    <row r="22571" spans="14:22" x14ac:dyDescent="0.35">
      <c r="N22571" s="25"/>
      <c r="R22571" s="2"/>
    </row>
    <row r="22572" spans="14:22" x14ac:dyDescent="0.35">
      <c r="N22572" s="25"/>
      <c r="R22572" s="2"/>
    </row>
    <row r="22573" spans="14:22" x14ac:dyDescent="0.35">
      <c r="N22573" s="25"/>
      <c r="R22573" s="2"/>
    </row>
    <row r="22574" spans="14:22" x14ac:dyDescent="0.35">
      <c r="N22574" s="25"/>
      <c r="R22574" s="2"/>
    </row>
    <row r="22575" spans="14:22" x14ac:dyDescent="0.35">
      <c r="N22575" s="25"/>
      <c r="R22575" s="2"/>
    </row>
    <row r="22576" spans="14:22" x14ac:dyDescent="0.35">
      <c r="N22576" s="25"/>
      <c r="R22576" s="2"/>
    </row>
    <row r="22577" spans="14:18" x14ac:dyDescent="0.35">
      <c r="N22577" s="25"/>
      <c r="R22577" s="2"/>
    </row>
    <row r="22578" spans="14:18" x14ac:dyDescent="0.35">
      <c r="N22578" s="25"/>
      <c r="R22578" s="2"/>
    </row>
    <row r="22579" spans="14:18" x14ac:dyDescent="0.35">
      <c r="N22579" s="25"/>
      <c r="R22579" s="2"/>
    </row>
    <row r="22580" spans="14:18" x14ac:dyDescent="0.35">
      <c r="N22580" s="25"/>
      <c r="R22580" s="2"/>
    </row>
    <row r="22581" spans="14:18" x14ac:dyDescent="0.35">
      <c r="N22581" s="25"/>
      <c r="R22581" s="2"/>
    </row>
    <row r="22582" spans="14:18" x14ac:dyDescent="0.35">
      <c r="N22582" s="25"/>
      <c r="R22582" s="2"/>
    </row>
    <row r="22583" spans="14:18" x14ac:dyDescent="0.35">
      <c r="N22583" s="25"/>
      <c r="R22583" s="2"/>
    </row>
    <row r="22584" spans="14:18" x14ac:dyDescent="0.35">
      <c r="N22584" s="25"/>
      <c r="R22584" s="2"/>
    </row>
    <row r="22585" spans="14:18" x14ac:dyDescent="0.35">
      <c r="N22585" s="25"/>
      <c r="R22585" s="2"/>
    </row>
    <row r="22586" spans="14:18" x14ac:dyDescent="0.35">
      <c r="N22586" s="25"/>
      <c r="R22586" s="2"/>
    </row>
    <row r="22587" spans="14:18" x14ac:dyDescent="0.35">
      <c r="N22587" s="25"/>
      <c r="R22587" s="2"/>
    </row>
    <row r="22588" spans="14:18" x14ac:dyDescent="0.35">
      <c r="N22588" s="25"/>
      <c r="R22588" s="2"/>
    </row>
    <row r="22589" spans="14:18" x14ac:dyDescent="0.35">
      <c r="N22589" s="25"/>
      <c r="R22589" s="2"/>
    </row>
    <row r="22590" spans="14:18" x14ac:dyDescent="0.35">
      <c r="N22590" s="25"/>
      <c r="R22590" s="2"/>
    </row>
    <row r="22591" spans="14:18" x14ac:dyDescent="0.35">
      <c r="N22591" s="25"/>
      <c r="R22591" s="2"/>
    </row>
    <row r="22592" spans="14:18" x14ac:dyDescent="0.35">
      <c r="N22592" s="25"/>
      <c r="R22592" s="2"/>
    </row>
    <row r="22593" spans="14:18" x14ac:dyDescent="0.35">
      <c r="N22593" s="25"/>
      <c r="R22593" s="2"/>
    </row>
    <row r="22594" spans="14:18" x14ac:dyDescent="0.35">
      <c r="N22594" s="25"/>
      <c r="R22594" s="2"/>
    </row>
    <row r="22595" spans="14:18" x14ac:dyDescent="0.35">
      <c r="N22595" s="25"/>
      <c r="R22595" s="2"/>
    </row>
    <row r="22596" spans="14:18" x14ac:dyDescent="0.35">
      <c r="N22596" s="25"/>
      <c r="R22596" s="2"/>
    </row>
    <row r="22597" spans="14:18" x14ac:dyDescent="0.35">
      <c r="N22597" s="25"/>
      <c r="R22597" s="2"/>
    </row>
    <row r="22598" spans="14:18" x14ac:dyDescent="0.35">
      <c r="N22598" s="25"/>
      <c r="R22598" s="2"/>
    </row>
    <row r="22599" spans="14:18" x14ac:dyDescent="0.35">
      <c r="N22599" s="25"/>
      <c r="R22599" s="2"/>
    </row>
    <row r="22600" spans="14:18" x14ac:dyDescent="0.35">
      <c r="N22600" s="25"/>
      <c r="R22600" s="2"/>
    </row>
    <row r="22601" spans="14:18" x14ac:dyDescent="0.35">
      <c r="N22601" s="25"/>
      <c r="R22601" s="2"/>
    </row>
    <row r="22602" spans="14:18" x14ac:dyDescent="0.35">
      <c r="N22602" s="25"/>
      <c r="R22602" s="2"/>
    </row>
    <row r="22603" spans="14:18" x14ac:dyDescent="0.35">
      <c r="N22603" s="25"/>
      <c r="R22603" s="2"/>
    </row>
    <row r="22604" spans="14:18" x14ac:dyDescent="0.35">
      <c r="N22604" s="25"/>
      <c r="R22604" s="2"/>
    </row>
    <row r="22605" spans="14:18" x14ac:dyDescent="0.35">
      <c r="N22605" s="25"/>
      <c r="R22605" s="2"/>
    </row>
    <row r="22606" spans="14:18" x14ac:dyDescent="0.35">
      <c r="N22606" s="25"/>
      <c r="R22606" s="2"/>
    </row>
    <row r="22607" spans="14:18" x14ac:dyDescent="0.35">
      <c r="N22607" s="25"/>
      <c r="R22607" s="2"/>
    </row>
    <row r="22608" spans="14:18" x14ac:dyDescent="0.35">
      <c r="N22608" s="25"/>
      <c r="R22608" s="2"/>
    </row>
    <row r="22609" spans="14:18" x14ac:dyDescent="0.35">
      <c r="N22609" s="25"/>
      <c r="R22609" s="2"/>
    </row>
    <row r="22610" spans="14:18" x14ac:dyDescent="0.35">
      <c r="N22610" s="25"/>
      <c r="R22610" s="2"/>
    </row>
    <row r="22611" spans="14:18" x14ac:dyDescent="0.35">
      <c r="N22611" s="25"/>
      <c r="R22611" s="2"/>
    </row>
    <row r="22612" spans="14:18" x14ac:dyDescent="0.35">
      <c r="N22612" s="25"/>
      <c r="R22612" s="2"/>
    </row>
    <row r="22613" spans="14:18" x14ac:dyDescent="0.35">
      <c r="N22613" s="25"/>
      <c r="R22613" s="2"/>
    </row>
    <row r="22614" spans="14:18" x14ac:dyDescent="0.35">
      <c r="N22614" s="25"/>
      <c r="R22614" s="2"/>
    </row>
    <row r="22615" spans="14:18" x14ac:dyDescent="0.35">
      <c r="N22615" s="25"/>
      <c r="R22615" s="2"/>
    </row>
    <row r="22616" spans="14:18" x14ac:dyDescent="0.35">
      <c r="N22616" s="25"/>
      <c r="R22616" s="2"/>
    </row>
    <row r="22617" spans="14:18" x14ac:dyDescent="0.35">
      <c r="N22617" s="25"/>
      <c r="R22617" s="2"/>
    </row>
    <row r="22618" spans="14:18" x14ac:dyDescent="0.35">
      <c r="N22618" s="25"/>
      <c r="R22618" s="2"/>
    </row>
    <row r="22619" spans="14:18" x14ac:dyDescent="0.35">
      <c r="N22619" s="25"/>
      <c r="R22619" s="2"/>
    </row>
    <row r="22620" spans="14:18" x14ac:dyDescent="0.35">
      <c r="N22620" s="25"/>
      <c r="R22620" s="2"/>
    </row>
    <row r="22621" spans="14:18" x14ac:dyDescent="0.35">
      <c r="N22621" s="25"/>
      <c r="R22621" s="2"/>
    </row>
    <row r="22622" spans="14:18" x14ac:dyDescent="0.35">
      <c r="N22622" s="25"/>
      <c r="R22622" s="2"/>
    </row>
    <row r="22623" spans="14:18" x14ac:dyDescent="0.35">
      <c r="N22623" s="25"/>
      <c r="R22623" s="2"/>
    </row>
    <row r="22624" spans="14:18" x14ac:dyDescent="0.35">
      <c r="N22624" s="25"/>
      <c r="R22624" s="2"/>
    </row>
    <row r="22625" spans="14:18" x14ac:dyDescent="0.35">
      <c r="N22625" s="25"/>
      <c r="R22625" s="2"/>
    </row>
    <row r="22626" spans="14:18" x14ac:dyDescent="0.35">
      <c r="N22626" s="25"/>
      <c r="R22626" s="2"/>
    </row>
    <row r="22627" spans="14:18" x14ac:dyDescent="0.35">
      <c r="N22627" s="25"/>
      <c r="R22627" s="2"/>
    </row>
    <row r="22628" spans="14:18" x14ac:dyDescent="0.35">
      <c r="N22628" s="25"/>
      <c r="R22628" s="2"/>
    </row>
    <row r="22629" spans="14:18" x14ac:dyDescent="0.35">
      <c r="N22629" s="25"/>
      <c r="R22629" s="2"/>
    </row>
    <row r="22630" spans="14:18" x14ac:dyDescent="0.35">
      <c r="N22630" s="25"/>
      <c r="R22630" s="2"/>
    </row>
    <row r="22631" spans="14:18" x14ac:dyDescent="0.35">
      <c r="N22631" s="25"/>
      <c r="R22631" s="2"/>
    </row>
    <row r="22632" spans="14:18" x14ac:dyDescent="0.35">
      <c r="N22632" s="25"/>
      <c r="R22632" s="2"/>
    </row>
    <row r="22633" spans="14:18" x14ac:dyDescent="0.35">
      <c r="N22633" s="25"/>
      <c r="R22633" s="2"/>
    </row>
    <row r="22634" spans="14:18" x14ac:dyDescent="0.35">
      <c r="N22634" s="25"/>
      <c r="R22634" s="2"/>
    </row>
    <row r="22635" spans="14:18" x14ac:dyDescent="0.35">
      <c r="N22635" s="25"/>
      <c r="R22635" s="2"/>
    </row>
    <row r="22636" spans="14:18" x14ac:dyDescent="0.35">
      <c r="N22636" s="25"/>
      <c r="R22636" s="2"/>
    </row>
    <row r="22637" spans="14:18" x14ac:dyDescent="0.35">
      <c r="N22637" s="25"/>
      <c r="R22637" s="2"/>
    </row>
    <row r="22638" spans="14:18" x14ac:dyDescent="0.35">
      <c r="N22638" s="25"/>
      <c r="R22638" s="2"/>
    </row>
    <row r="22639" spans="14:18" x14ac:dyDescent="0.35">
      <c r="N22639" s="25"/>
      <c r="R22639" s="2"/>
    </row>
    <row r="22640" spans="14:18" x14ac:dyDescent="0.35">
      <c r="N22640" s="25"/>
      <c r="R22640" s="2"/>
    </row>
    <row r="22641" spans="14:18" x14ac:dyDescent="0.35">
      <c r="N22641" s="25"/>
      <c r="R22641" s="2"/>
    </row>
    <row r="22642" spans="14:18" x14ac:dyDescent="0.35">
      <c r="N22642" s="25"/>
      <c r="R22642" s="2"/>
    </row>
    <row r="22643" spans="14:18" x14ac:dyDescent="0.35">
      <c r="N22643" s="25"/>
      <c r="R22643" s="2"/>
    </row>
    <row r="22644" spans="14:18" x14ac:dyDescent="0.35">
      <c r="N22644" s="25"/>
      <c r="R22644" s="2"/>
    </row>
    <row r="22645" spans="14:18" x14ac:dyDescent="0.35">
      <c r="N22645" s="25"/>
      <c r="R22645" s="2"/>
    </row>
    <row r="22646" spans="14:18" x14ac:dyDescent="0.35">
      <c r="N22646" s="25"/>
      <c r="R22646" s="2"/>
    </row>
    <row r="22647" spans="14:18" x14ac:dyDescent="0.35">
      <c r="N22647" s="25"/>
      <c r="R22647" s="2"/>
    </row>
    <row r="22648" spans="14:18" x14ac:dyDescent="0.35">
      <c r="N22648" s="25"/>
      <c r="R22648" s="2"/>
    </row>
    <row r="22649" spans="14:18" x14ac:dyDescent="0.35">
      <c r="N22649" s="25"/>
      <c r="R22649" s="2"/>
    </row>
    <row r="22650" spans="14:18" x14ac:dyDescent="0.35">
      <c r="N22650" s="25"/>
      <c r="R22650" s="2"/>
    </row>
    <row r="22651" spans="14:18" x14ac:dyDescent="0.35">
      <c r="N22651" s="25"/>
      <c r="R22651" s="2"/>
    </row>
    <row r="22652" spans="14:18" x14ac:dyDescent="0.35">
      <c r="N22652" s="25"/>
      <c r="R22652" s="2"/>
    </row>
    <row r="22653" spans="14:18" x14ac:dyDescent="0.35">
      <c r="N22653" s="25"/>
      <c r="R22653" s="2"/>
    </row>
    <row r="22654" spans="14:18" x14ac:dyDescent="0.35">
      <c r="N22654" s="25"/>
      <c r="R22654" s="2"/>
    </row>
    <row r="22655" spans="14:18" x14ac:dyDescent="0.35">
      <c r="N22655" s="25"/>
      <c r="R22655" s="2"/>
    </row>
    <row r="22656" spans="14:18" x14ac:dyDescent="0.35">
      <c r="N22656" s="25"/>
      <c r="R22656" s="2"/>
    </row>
    <row r="22657" spans="14:22" x14ac:dyDescent="0.35">
      <c r="N22657" s="25"/>
      <c r="R22657" s="2"/>
    </row>
    <row r="22658" spans="14:22" x14ac:dyDescent="0.35">
      <c r="N22658" s="25"/>
      <c r="R22658" s="2"/>
    </row>
    <row r="22659" spans="14:22" x14ac:dyDescent="0.35">
      <c r="N22659" s="25"/>
      <c r="R22659" s="2"/>
    </row>
    <row r="22660" spans="14:22" x14ac:dyDescent="0.35">
      <c r="N22660" s="25"/>
      <c r="R22660" s="2"/>
    </row>
    <row r="22661" spans="14:22" x14ac:dyDescent="0.35">
      <c r="N22661" s="25"/>
      <c r="R22661" s="2"/>
      <c r="U22661" s="5"/>
      <c r="V22661" s="6"/>
    </row>
    <row r="22662" spans="14:22" x14ac:dyDescent="0.35">
      <c r="N22662" s="25"/>
      <c r="R22662" s="2"/>
    </row>
    <row r="22663" spans="14:22" x14ac:dyDescent="0.35">
      <c r="N22663" s="25"/>
      <c r="R22663" s="2"/>
    </row>
    <row r="22664" spans="14:22" x14ac:dyDescent="0.35">
      <c r="N22664" s="25"/>
      <c r="R22664" s="2"/>
    </row>
    <row r="22665" spans="14:22" x14ac:dyDescent="0.35">
      <c r="N22665" s="25"/>
      <c r="R22665" s="2"/>
    </row>
    <row r="22666" spans="14:22" x14ac:dyDescent="0.35">
      <c r="N22666" s="25"/>
      <c r="R22666" s="2"/>
    </row>
    <row r="22667" spans="14:22" x14ac:dyDescent="0.35">
      <c r="N22667" s="25"/>
      <c r="R22667" s="2"/>
    </row>
    <row r="22668" spans="14:22" x14ac:dyDescent="0.35">
      <c r="N22668" s="25"/>
      <c r="R22668" s="2"/>
    </row>
    <row r="22669" spans="14:22" x14ac:dyDescent="0.35">
      <c r="N22669" s="25"/>
      <c r="R22669" s="2"/>
    </row>
    <row r="22670" spans="14:22" x14ac:dyDescent="0.35">
      <c r="N22670" s="25"/>
      <c r="R22670" s="2"/>
    </row>
    <row r="22671" spans="14:22" x14ac:dyDescent="0.35">
      <c r="N22671" s="25"/>
      <c r="R22671" s="2"/>
    </row>
    <row r="22672" spans="14:22" x14ac:dyDescent="0.35">
      <c r="N22672" s="25"/>
      <c r="R22672" s="2"/>
    </row>
    <row r="22673" spans="14:18" x14ac:dyDescent="0.35">
      <c r="N22673" s="25"/>
      <c r="R22673" s="2"/>
    </row>
    <row r="22674" spans="14:18" x14ac:dyDescent="0.35">
      <c r="N22674" s="25"/>
      <c r="R22674" s="2"/>
    </row>
    <row r="22675" spans="14:18" x14ac:dyDescent="0.35">
      <c r="N22675" s="25"/>
      <c r="R22675" s="2"/>
    </row>
    <row r="22676" spans="14:18" x14ac:dyDescent="0.35">
      <c r="N22676" s="25"/>
      <c r="R22676" s="2"/>
    </row>
    <row r="22677" spans="14:18" x14ac:dyDescent="0.35">
      <c r="N22677" s="25"/>
      <c r="R22677" s="2"/>
    </row>
    <row r="22678" spans="14:18" x14ac:dyDescent="0.35">
      <c r="N22678" s="25"/>
      <c r="R22678" s="2"/>
    </row>
    <row r="22679" spans="14:18" x14ac:dyDescent="0.35">
      <c r="N22679" s="25"/>
      <c r="R22679" s="2"/>
    </row>
    <row r="22680" spans="14:18" x14ac:dyDescent="0.35">
      <c r="N22680" s="25"/>
      <c r="R22680" s="2"/>
    </row>
    <row r="22681" spans="14:18" x14ac:dyDescent="0.35">
      <c r="N22681" s="25"/>
      <c r="R22681" s="2"/>
    </row>
    <row r="22682" spans="14:18" x14ac:dyDescent="0.35">
      <c r="N22682" s="25"/>
      <c r="R22682" s="2"/>
    </row>
    <row r="22683" spans="14:18" x14ac:dyDescent="0.35">
      <c r="N22683" s="25"/>
      <c r="R22683" s="2"/>
    </row>
    <row r="22684" spans="14:18" x14ac:dyDescent="0.35">
      <c r="N22684" s="25"/>
      <c r="R22684" s="2"/>
    </row>
    <row r="22685" spans="14:18" x14ac:dyDescent="0.35">
      <c r="N22685" s="25"/>
      <c r="R22685" s="2"/>
    </row>
    <row r="22686" spans="14:18" x14ac:dyDescent="0.35">
      <c r="N22686" s="25"/>
      <c r="R22686" s="2"/>
    </row>
    <row r="22687" spans="14:18" x14ac:dyDescent="0.35">
      <c r="N22687" s="25"/>
      <c r="R22687" s="2"/>
    </row>
    <row r="22688" spans="14:18" x14ac:dyDescent="0.35">
      <c r="N22688" s="25"/>
      <c r="R22688" s="2"/>
    </row>
    <row r="22689" spans="14:18" x14ac:dyDescent="0.35">
      <c r="N22689" s="25"/>
      <c r="R22689" s="2"/>
    </row>
    <row r="22690" spans="14:18" x14ac:dyDescent="0.35">
      <c r="N22690" s="25"/>
      <c r="R22690" s="2"/>
    </row>
    <row r="22691" spans="14:18" x14ac:dyDescent="0.35">
      <c r="N22691" s="25"/>
      <c r="R22691" s="2"/>
    </row>
    <row r="22692" spans="14:18" x14ac:dyDescent="0.35">
      <c r="N22692" s="25"/>
      <c r="R22692" s="2"/>
    </row>
    <row r="22693" spans="14:18" x14ac:dyDescent="0.35">
      <c r="N22693" s="25"/>
      <c r="R22693" s="2"/>
    </row>
    <row r="22694" spans="14:18" x14ac:dyDescent="0.35">
      <c r="N22694" s="25"/>
      <c r="R22694" s="2"/>
    </row>
    <row r="22695" spans="14:18" x14ac:dyDescent="0.35">
      <c r="N22695" s="25"/>
      <c r="R22695" s="2"/>
    </row>
    <row r="22696" spans="14:18" x14ac:dyDescent="0.35">
      <c r="N22696" s="25"/>
      <c r="R22696" s="2"/>
    </row>
    <row r="22697" spans="14:18" x14ac:dyDescent="0.35">
      <c r="N22697" s="25"/>
      <c r="R22697" s="2"/>
    </row>
    <row r="22698" spans="14:18" x14ac:dyDescent="0.35">
      <c r="N22698" s="25"/>
      <c r="R22698" s="2"/>
    </row>
    <row r="22699" spans="14:18" x14ac:dyDescent="0.35">
      <c r="N22699" s="25"/>
      <c r="R22699" s="2"/>
    </row>
    <row r="22700" spans="14:18" x14ac:dyDescent="0.35">
      <c r="N22700" s="25"/>
      <c r="R22700" s="2"/>
    </row>
    <row r="22701" spans="14:18" x14ac:dyDescent="0.35">
      <c r="N22701" s="25"/>
      <c r="R22701" s="2"/>
    </row>
    <row r="22702" spans="14:18" x14ac:dyDescent="0.35">
      <c r="N22702" s="25"/>
      <c r="R22702" s="2"/>
    </row>
    <row r="22703" spans="14:18" x14ac:dyDescent="0.35">
      <c r="N22703" s="25"/>
      <c r="R22703" s="2"/>
    </row>
    <row r="22704" spans="14:18" x14ac:dyDescent="0.35">
      <c r="N22704" s="25"/>
      <c r="R22704" s="2"/>
    </row>
    <row r="22705" spans="14:18" x14ac:dyDescent="0.35">
      <c r="N22705" s="25"/>
      <c r="R22705" s="2"/>
    </row>
    <row r="22706" spans="14:18" x14ac:dyDescent="0.35">
      <c r="N22706" s="25"/>
      <c r="R22706" s="2"/>
    </row>
    <row r="22707" spans="14:18" x14ac:dyDescent="0.35">
      <c r="N22707" s="25"/>
      <c r="R22707" s="2"/>
    </row>
    <row r="22708" spans="14:18" x14ac:dyDescent="0.35">
      <c r="N22708" s="25"/>
      <c r="R22708" s="2"/>
    </row>
    <row r="22709" spans="14:18" x14ac:dyDescent="0.35">
      <c r="N22709" s="25"/>
      <c r="R22709" s="2"/>
    </row>
    <row r="22710" spans="14:18" x14ac:dyDescent="0.35">
      <c r="N22710" s="25"/>
      <c r="R22710" s="2"/>
    </row>
    <row r="22711" spans="14:18" x14ac:dyDescent="0.35">
      <c r="N22711" s="25"/>
      <c r="R22711" s="2"/>
    </row>
    <row r="22712" spans="14:18" x14ac:dyDescent="0.35">
      <c r="N22712" s="25"/>
      <c r="R22712" s="2"/>
    </row>
    <row r="22713" spans="14:18" x14ac:dyDescent="0.35">
      <c r="N22713" s="25"/>
      <c r="R22713" s="2"/>
    </row>
    <row r="22714" spans="14:18" x14ac:dyDescent="0.35">
      <c r="N22714" s="25"/>
      <c r="R22714" s="2"/>
    </row>
    <row r="22715" spans="14:18" x14ac:dyDescent="0.35">
      <c r="N22715" s="25"/>
      <c r="R22715" s="2"/>
    </row>
    <row r="22716" spans="14:18" x14ac:dyDescent="0.35">
      <c r="N22716" s="25"/>
      <c r="R22716" s="2"/>
    </row>
    <row r="22717" spans="14:18" x14ac:dyDescent="0.35">
      <c r="N22717" s="25"/>
      <c r="R22717" s="2"/>
    </row>
    <row r="22718" spans="14:18" x14ac:dyDescent="0.35">
      <c r="N22718" s="25"/>
      <c r="R22718" s="2"/>
    </row>
    <row r="22719" spans="14:18" x14ac:dyDescent="0.35">
      <c r="N22719" s="25"/>
      <c r="R22719" s="2"/>
    </row>
    <row r="22720" spans="14:18" x14ac:dyDescent="0.35">
      <c r="N22720" s="25"/>
      <c r="R22720" s="2"/>
    </row>
    <row r="22721" spans="14:18" x14ac:dyDescent="0.35">
      <c r="N22721" s="25"/>
      <c r="R22721" s="2"/>
    </row>
    <row r="22722" spans="14:18" x14ac:dyDescent="0.35">
      <c r="N22722" s="25"/>
      <c r="R22722" s="2"/>
    </row>
    <row r="22723" spans="14:18" x14ac:dyDescent="0.35">
      <c r="N22723" s="25"/>
      <c r="R22723" s="2"/>
    </row>
    <row r="22724" spans="14:18" x14ac:dyDescent="0.35">
      <c r="N22724" s="25"/>
      <c r="R22724" s="2"/>
    </row>
    <row r="22725" spans="14:18" x14ac:dyDescent="0.35">
      <c r="N22725" s="25"/>
      <c r="R22725" s="2"/>
    </row>
    <row r="22726" spans="14:18" x14ac:dyDescent="0.35">
      <c r="N22726" s="25"/>
      <c r="R22726" s="2"/>
    </row>
    <row r="22727" spans="14:18" x14ac:dyDescent="0.35">
      <c r="N22727" s="25"/>
      <c r="R22727" s="2"/>
    </row>
    <row r="22728" spans="14:18" x14ac:dyDescent="0.35">
      <c r="N22728" s="25"/>
      <c r="R22728" s="2"/>
    </row>
    <row r="22729" spans="14:18" x14ac:dyDescent="0.35">
      <c r="N22729" s="25"/>
      <c r="R22729" s="2"/>
    </row>
    <row r="22730" spans="14:18" x14ac:dyDescent="0.35">
      <c r="N22730" s="25"/>
      <c r="R22730" s="2"/>
    </row>
    <row r="22731" spans="14:18" x14ac:dyDescent="0.35">
      <c r="N22731" s="25"/>
      <c r="R22731" s="2"/>
    </row>
    <row r="22732" spans="14:18" x14ac:dyDescent="0.35">
      <c r="N22732" s="25"/>
      <c r="R22732" s="2"/>
    </row>
    <row r="22733" spans="14:18" x14ac:dyDescent="0.35">
      <c r="N22733" s="25"/>
      <c r="R22733" s="2"/>
    </row>
    <row r="22734" spans="14:18" x14ac:dyDescent="0.35">
      <c r="N22734" s="25"/>
      <c r="R22734" s="2"/>
    </row>
    <row r="22735" spans="14:18" x14ac:dyDescent="0.35">
      <c r="N22735" s="25"/>
      <c r="R22735" s="2"/>
    </row>
    <row r="22736" spans="14:18" x14ac:dyDescent="0.35">
      <c r="N22736" s="25"/>
      <c r="R22736" s="2"/>
    </row>
    <row r="22737" spans="14:18" x14ac:dyDescent="0.35">
      <c r="N22737" s="25"/>
      <c r="R22737" s="2"/>
    </row>
    <row r="22738" spans="14:18" x14ac:dyDescent="0.35">
      <c r="N22738" s="25"/>
      <c r="R22738" s="2"/>
    </row>
    <row r="22739" spans="14:18" x14ac:dyDescent="0.35">
      <c r="N22739" s="25"/>
      <c r="R22739" s="2"/>
    </row>
    <row r="22740" spans="14:18" x14ac:dyDescent="0.35">
      <c r="N22740" s="25"/>
      <c r="R22740" s="2"/>
    </row>
    <row r="22741" spans="14:18" x14ac:dyDescent="0.35">
      <c r="N22741" s="25"/>
      <c r="R22741" s="2"/>
    </row>
    <row r="22742" spans="14:18" x14ac:dyDescent="0.35">
      <c r="N22742" s="25"/>
      <c r="R22742" s="2"/>
    </row>
    <row r="22743" spans="14:18" x14ac:dyDescent="0.35">
      <c r="N22743" s="25"/>
      <c r="R22743" s="2"/>
    </row>
    <row r="22744" spans="14:18" x14ac:dyDescent="0.35">
      <c r="N22744" s="25"/>
      <c r="R22744" s="2"/>
    </row>
    <row r="22745" spans="14:18" x14ac:dyDescent="0.35">
      <c r="N22745" s="25"/>
      <c r="R22745" s="2"/>
    </row>
    <row r="22746" spans="14:18" x14ac:dyDescent="0.35">
      <c r="N22746" s="25"/>
      <c r="R22746" s="2"/>
    </row>
    <row r="22747" spans="14:18" x14ac:dyDescent="0.35">
      <c r="N22747" s="25"/>
      <c r="R22747" s="2"/>
    </row>
    <row r="22748" spans="14:18" x14ac:dyDescent="0.35">
      <c r="N22748" s="25"/>
      <c r="R22748" s="2"/>
    </row>
    <row r="22749" spans="14:18" x14ac:dyDescent="0.35">
      <c r="N22749" s="25"/>
      <c r="R22749" s="2"/>
    </row>
    <row r="22750" spans="14:18" x14ac:dyDescent="0.35">
      <c r="N22750" s="25"/>
      <c r="R22750" s="2"/>
    </row>
    <row r="22751" spans="14:18" x14ac:dyDescent="0.35">
      <c r="N22751" s="25"/>
      <c r="R22751" s="2"/>
    </row>
    <row r="22752" spans="14:18" x14ac:dyDescent="0.35">
      <c r="N22752" s="25"/>
      <c r="R22752" s="2"/>
    </row>
    <row r="22753" spans="14:22" x14ac:dyDescent="0.35">
      <c r="N22753" s="25"/>
      <c r="R22753" s="2"/>
    </row>
    <row r="22754" spans="14:22" x14ac:dyDescent="0.35">
      <c r="N22754" s="25"/>
      <c r="R22754" s="2"/>
    </row>
    <row r="22755" spans="14:22" x14ac:dyDescent="0.35">
      <c r="N22755" s="25"/>
      <c r="R22755" s="2"/>
    </row>
    <row r="22756" spans="14:22" x14ac:dyDescent="0.35">
      <c r="N22756" s="25"/>
      <c r="R22756" s="2"/>
    </row>
    <row r="22757" spans="14:22" x14ac:dyDescent="0.35">
      <c r="N22757" s="25"/>
      <c r="R22757" s="2"/>
      <c r="U22757" s="5"/>
      <c r="V22757" s="6"/>
    </row>
    <row r="22758" spans="14:22" x14ac:dyDescent="0.35">
      <c r="N22758" s="25"/>
      <c r="R22758" s="2"/>
    </row>
    <row r="22759" spans="14:22" x14ac:dyDescent="0.35">
      <c r="N22759" s="25"/>
      <c r="R22759" s="2"/>
    </row>
    <row r="22760" spans="14:22" x14ac:dyDescent="0.35">
      <c r="N22760" s="25"/>
      <c r="R22760" s="2"/>
    </row>
    <row r="22761" spans="14:22" x14ac:dyDescent="0.35">
      <c r="N22761" s="25"/>
      <c r="R22761" s="2"/>
    </row>
    <row r="22762" spans="14:22" x14ac:dyDescent="0.35">
      <c r="N22762" s="25"/>
      <c r="R22762" s="2"/>
    </row>
    <row r="22763" spans="14:22" x14ac:dyDescent="0.35">
      <c r="N22763" s="25"/>
      <c r="R22763" s="2"/>
    </row>
    <row r="22764" spans="14:22" x14ac:dyDescent="0.35">
      <c r="N22764" s="25"/>
      <c r="R22764" s="2"/>
    </row>
    <row r="22765" spans="14:22" x14ac:dyDescent="0.35">
      <c r="N22765" s="25"/>
      <c r="R22765" s="2"/>
    </row>
    <row r="22766" spans="14:22" x14ac:dyDescent="0.35">
      <c r="N22766" s="25"/>
      <c r="R22766" s="2"/>
    </row>
    <row r="22767" spans="14:22" x14ac:dyDescent="0.35">
      <c r="N22767" s="25"/>
      <c r="R22767" s="2"/>
    </row>
    <row r="22768" spans="14:22" x14ac:dyDescent="0.35">
      <c r="N22768" s="25"/>
      <c r="R22768" s="2"/>
    </row>
    <row r="22769" spans="14:18" x14ac:dyDescent="0.35">
      <c r="N22769" s="25"/>
      <c r="R22769" s="2"/>
    </row>
    <row r="22770" spans="14:18" x14ac:dyDescent="0.35">
      <c r="N22770" s="25"/>
      <c r="R22770" s="2"/>
    </row>
    <row r="22771" spans="14:18" x14ac:dyDescent="0.35">
      <c r="N22771" s="25"/>
      <c r="R22771" s="2"/>
    </row>
    <row r="22772" spans="14:18" x14ac:dyDescent="0.35">
      <c r="N22772" s="25"/>
      <c r="R22772" s="2"/>
    </row>
    <row r="22773" spans="14:18" x14ac:dyDescent="0.35">
      <c r="N22773" s="25"/>
      <c r="R22773" s="2"/>
    </row>
    <row r="22774" spans="14:18" x14ac:dyDescent="0.35">
      <c r="N22774" s="25"/>
      <c r="R22774" s="2"/>
    </row>
    <row r="22775" spans="14:18" x14ac:dyDescent="0.35">
      <c r="N22775" s="25"/>
      <c r="R22775" s="2"/>
    </row>
    <row r="22776" spans="14:18" x14ac:dyDescent="0.35">
      <c r="N22776" s="25"/>
      <c r="R22776" s="2"/>
    </row>
    <row r="22777" spans="14:18" x14ac:dyDescent="0.35">
      <c r="N22777" s="25"/>
      <c r="R22777" s="2"/>
    </row>
    <row r="22778" spans="14:18" x14ac:dyDescent="0.35">
      <c r="N22778" s="25"/>
      <c r="R22778" s="2"/>
    </row>
    <row r="22779" spans="14:18" x14ac:dyDescent="0.35">
      <c r="N22779" s="25"/>
      <c r="R22779" s="2"/>
    </row>
    <row r="22780" spans="14:18" x14ac:dyDescent="0.35">
      <c r="N22780" s="25"/>
      <c r="R22780" s="2"/>
    </row>
    <row r="22781" spans="14:18" x14ac:dyDescent="0.35">
      <c r="N22781" s="25"/>
      <c r="R22781" s="2"/>
    </row>
    <row r="22782" spans="14:18" x14ac:dyDescent="0.35">
      <c r="N22782" s="25"/>
      <c r="R22782" s="2"/>
    </row>
    <row r="22783" spans="14:18" x14ac:dyDescent="0.35">
      <c r="N22783" s="25"/>
      <c r="R22783" s="2"/>
    </row>
    <row r="22784" spans="14:18" x14ac:dyDescent="0.35">
      <c r="N22784" s="25"/>
      <c r="R22784" s="2"/>
    </row>
    <row r="22785" spans="14:18" x14ac:dyDescent="0.35">
      <c r="N22785" s="25"/>
      <c r="R22785" s="2"/>
    </row>
    <row r="22786" spans="14:18" x14ac:dyDescent="0.35">
      <c r="N22786" s="25"/>
      <c r="R22786" s="2"/>
    </row>
    <row r="22787" spans="14:18" x14ac:dyDescent="0.35">
      <c r="N22787" s="25"/>
      <c r="R22787" s="2"/>
    </row>
    <row r="22788" spans="14:18" x14ac:dyDescent="0.35">
      <c r="N22788" s="25"/>
      <c r="R22788" s="2"/>
    </row>
    <row r="22789" spans="14:18" x14ac:dyDescent="0.35">
      <c r="N22789" s="25"/>
      <c r="R22789" s="2"/>
    </row>
    <row r="22790" spans="14:18" x14ac:dyDescent="0.35">
      <c r="N22790" s="25"/>
      <c r="R22790" s="2"/>
    </row>
    <row r="22791" spans="14:18" x14ac:dyDescent="0.35">
      <c r="N22791" s="25"/>
      <c r="R22791" s="2"/>
    </row>
    <row r="22792" spans="14:18" x14ac:dyDescent="0.35">
      <c r="N22792" s="25"/>
      <c r="R22792" s="2"/>
    </row>
    <row r="22793" spans="14:18" x14ac:dyDescent="0.35">
      <c r="N22793" s="25"/>
      <c r="R22793" s="2"/>
    </row>
    <row r="22794" spans="14:18" x14ac:dyDescent="0.35">
      <c r="N22794" s="25"/>
      <c r="R22794" s="2"/>
    </row>
    <row r="22795" spans="14:18" x14ac:dyDescent="0.35">
      <c r="N22795" s="25"/>
      <c r="R22795" s="2"/>
    </row>
    <row r="22796" spans="14:18" x14ac:dyDescent="0.35">
      <c r="N22796" s="25"/>
      <c r="R22796" s="2"/>
    </row>
    <row r="22797" spans="14:18" x14ac:dyDescent="0.35">
      <c r="N22797" s="25"/>
      <c r="R22797" s="2"/>
    </row>
    <row r="22798" spans="14:18" x14ac:dyDescent="0.35">
      <c r="N22798" s="25"/>
      <c r="R22798" s="2"/>
    </row>
    <row r="22799" spans="14:18" x14ac:dyDescent="0.35">
      <c r="N22799" s="25"/>
      <c r="R22799" s="2"/>
    </row>
    <row r="22800" spans="14:18" x14ac:dyDescent="0.35">
      <c r="N22800" s="25"/>
      <c r="R22800" s="2"/>
    </row>
    <row r="22801" spans="14:18" x14ac:dyDescent="0.35">
      <c r="N22801" s="25"/>
      <c r="R22801" s="2"/>
    </row>
    <row r="22802" spans="14:18" x14ac:dyDescent="0.35">
      <c r="N22802" s="25"/>
      <c r="R22802" s="2"/>
    </row>
    <row r="22803" spans="14:18" x14ac:dyDescent="0.35">
      <c r="N22803" s="25"/>
      <c r="R22803" s="2"/>
    </row>
    <row r="22804" spans="14:18" x14ac:dyDescent="0.35">
      <c r="N22804" s="25"/>
      <c r="R22804" s="2"/>
    </row>
    <row r="22805" spans="14:18" x14ac:dyDescent="0.35">
      <c r="N22805" s="25"/>
      <c r="R22805" s="2"/>
    </row>
    <row r="22806" spans="14:18" x14ac:dyDescent="0.35">
      <c r="N22806" s="25"/>
      <c r="R22806" s="2"/>
    </row>
    <row r="22807" spans="14:18" x14ac:dyDescent="0.35">
      <c r="N22807" s="25"/>
      <c r="R22807" s="2"/>
    </row>
    <row r="22808" spans="14:18" x14ac:dyDescent="0.35">
      <c r="N22808" s="25"/>
      <c r="R22808" s="2"/>
    </row>
    <row r="22809" spans="14:18" x14ac:dyDescent="0.35">
      <c r="N22809" s="25"/>
      <c r="R22809" s="2"/>
    </row>
    <row r="22810" spans="14:18" x14ac:dyDescent="0.35">
      <c r="N22810" s="25"/>
      <c r="R22810" s="2"/>
    </row>
    <row r="22811" spans="14:18" x14ac:dyDescent="0.35">
      <c r="N22811" s="25"/>
      <c r="R22811" s="2"/>
    </row>
    <row r="22812" spans="14:18" x14ac:dyDescent="0.35">
      <c r="N22812" s="25"/>
      <c r="R22812" s="2"/>
    </row>
    <row r="22813" spans="14:18" x14ac:dyDescent="0.35">
      <c r="N22813" s="25"/>
      <c r="R22813" s="2"/>
    </row>
    <row r="22814" spans="14:18" x14ac:dyDescent="0.35">
      <c r="N22814" s="25"/>
      <c r="R22814" s="2"/>
    </row>
    <row r="22815" spans="14:18" x14ac:dyDescent="0.35">
      <c r="N22815" s="25"/>
      <c r="R22815" s="2"/>
    </row>
    <row r="22816" spans="14:18" x14ac:dyDescent="0.35">
      <c r="N22816" s="25"/>
      <c r="R22816" s="2"/>
    </row>
    <row r="22817" spans="14:18" x14ac:dyDescent="0.35">
      <c r="N22817" s="25"/>
      <c r="R22817" s="2"/>
    </row>
    <row r="22818" spans="14:18" x14ac:dyDescent="0.35">
      <c r="N22818" s="25"/>
      <c r="R22818" s="2"/>
    </row>
    <row r="22819" spans="14:18" x14ac:dyDescent="0.35">
      <c r="N22819" s="25"/>
      <c r="R22819" s="2"/>
    </row>
    <row r="22820" spans="14:18" x14ac:dyDescent="0.35">
      <c r="N22820" s="25"/>
      <c r="R22820" s="2"/>
    </row>
    <row r="22821" spans="14:18" x14ac:dyDescent="0.35">
      <c r="N22821" s="25"/>
      <c r="R22821" s="2"/>
    </row>
    <row r="22822" spans="14:18" x14ac:dyDescent="0.35">
      <c r="N22822" s="25"/>
      <c r="R22822" s="2"/>
    </row>
    <row r="22823" spans="14:18" x14ac:dyDescent="0.35">
      <c r="N22823" s="25"/>
      <c r="R22823" s="2"/>
    </row>
    <row r="22824" spans="14:18" x14ac:dyDescent="0.35">
      <c r="N22824" s="25"/>
      <c r="R22824" s="2"/>
    </row>
    <row r="22825" spans="14:18" x14ac:dyDescent="0.35">
      <c r="N22825" s="25"/>
      <c r="R22825" s="2"/>
    </row>
    <row r="22826" spans="14:18" x14ac:dyDescent="0.35">
      <c r="N22826" s="25"/>
      <c r="R22826" s="2"/>
    </row>
    <row r="22827" spans="14:18" x14ac:dyDescent="0.35">
      <c r="N22827" s="25"/>
      <c r="R22827" s="2"/>
    </row>
    <row r="22828" spans="14:18" x14ac:dyDescent="0.35">
      <c r="N22828" s="25"/>
      <c r="R22828" s="2"/>
    </row>
    <row r="22829" spans="14:18" x14ac:dyDescent="0.35">
      <c r="N22829" s="25"/>
      <c r="R22829" s="2"/>
    </row>
    <row r="22830" spans="14:18" x14ac:dyDescent="0.35">
      <c r="N22830" s="25"/>
      <c r="R22830" s="2"/>
    </row>
    <row r="22831" spans="14:18" x14ac:dyDescent="0.35">
      <c r="N22831" s="25"/>
      <c r="R22831" s="2"/>
    </row>
    <row r="22832" spans="14:18" x14ac:dyDescent="0.35">
      <c r="N22832" s="25"/>
      <c r="R22832" s="2"/>
    </row>
    <row r="22833" spans="14:18" x14ac:dyDescent="0.35">
      <c r="N22833" s="25"/>
      <c r="R22833" s="2"/>
    </row>
    <row r="22834" spans="14:18" x14ac:dyDescent="0.35">
      <c r="N22834" s="25"/>
      <c r="R22834" s="2"/>
    </row>
    <row r="22835" spans="14:18" x14ac:dyDescent="0.35">
      <c r="N22835" s="25"/>
      <c r="R22835" s="2"/>
    </row>
    <row r="22836" spans="14:18" x14ac:dyDescent="0.35">
      <c r="N22836" s="25"/>
      <c r="R22836" s="2"/>
    </row>
    <row r="22837" spans="14:18" x14ac:dyDescent="0.35">
      <c r="N22837" s="25"/>
      <c r="R22837" s="2"/>
    </row>
    <row r="22838" spans="14:18" x14ac:dyDescent="0.35">
      <c r="N22838" s="25"/>
      <c r="R22838" s="2"/>
    </row>
    <row r="22839" spans="14:18" x14ac:dyDescent="0.35">
      <c r="N22839" s="25"/>
      <c r="R22839" s="2"/>
    </row>
    <row r="22840" spans="14:18" x14ac:dyDescent="0.35">
      <c r="N22840" s="25"/>
      <c r="R22840" s="2"/>
    </row>
    <row r="22841" spans="14:18" x14ac:dyDescent="0.35">
      <c r="N22841" s="25"/>
      <c r="R22841" s="2"/>
    </row>
    <row r="22842" spans="14:18" x14ac:dyDescent="0.35">
      <c r="N22842" s="25"/>
      <c r="R22842" s="2"/>
    </row>
    <row r="22843" spans="14:18" x14ac:dyDescent="0.35">
      <c r="N22843" s="25"/>
      <c r="R22843" s="2"/>
    </row>
    <row r="22844" spans="14:18" x14ac:dyDescent="0.35">
      <c r="N22844" s="25"/>
      <c r="R22844" s="2"/>
    </row>
    <row r="22845" spans="14:18" x14ac:dyDescent="0.35">
      <c r="N22845" s="25"/>
      <c r="R22845" s="2"/>
    </row>
    <row r="22846" spans="14:18" x14ac:dyDescent="0.35">
      <c r="N22846" s="25"/>
      <c r="R22846" s="2"/>
    </row>
    <row r="22847" spans="14:18" x14ac:dyDescent="0.35">
      <c r="N22847" s="25"/>
      <c r="R22847" s="2"/>
    </row>
    <row r="22848" spans="14:18" x14ac:dyDescent="0.35">
      <c r="N22848" s="25"/>
      <c r="R22848" s="2"/>
    </row>
    <row r="22849" spans="14:22" x14ac:dyDescent="0.35">
      <c r="N22849" s="25"/>
      <c r="R22849" s="2"/>
    </row>
    <row r="22850" spans="14:22" x14ac:dyDescent="0.35">
      <c r="N22850" s="25"/>
      <c r="R22850" s="2"/>
    </row>
    <row r="22851" spans="14:22" x14ac:dyDescent="0.35">
      <c r="N22851" s="25"/>
      <c r="R22851" s="2"/>
    </row>
    <row r="22852" spans="14:22" x14ac:dyDescent="0.35">
      <c r="N22852" s="25"/>
      <c r="R22852" s="2"/>
    </row>
    <row r="22853" spans="14:22" x14ac:dyDescent="0.35">
      <c r="N22853" s="25"/>
      <c r="R22853" s="2"/>
      <c r="U22853" s="5"/>
      <c r="V22853" s="6"/>
    </row>
    <row r="22854" spans="14:22" x14ac:dyDescent="0.35">
      <c r="N22854" s="25"/>
      <c r="R22854" s="2"/>
    </row>
    <row r="22855" spans="14:22" x14ac:dyDescent="0.35">
      <c r="N22855" s="25"/>
      <c r="R22855" s="2"/>
    </row>
    <row r="22856" spans="14:22" x14ac:dyDescent="0.35">
      <c r="N22856" s="25"/>
      <c r="R22856" s="2"/>
    </row>
    <row r="22857" spans="14:22" x14ac:dyDescent="0.35">
      <c r="N22857" s="25"/>
      <c r="R22857" s="2"/>
    </row>
    <row r="22858" spans="14:22" x14ac:dyDescent="0.35">
      <c r="N22858" s="25"/>
      <c r="R22858" s="2"/>
    </row>
    <row r="22859" spans="14:22" x14ac:dyDescent="0.35">
      <c r="N22859" s="25"/>
      <c r="R22859" s="2"/>
    </row>
    <row r="22860" spans="14:22" x14ac:dyDescent="0.35">
      <c r="N22860" s="25"/>
      <c r="R22860" s="2"/>
    </row>
    <row r="22861" spans="14:22" x14ac:dyDescent="0.35">
      <c r="N22861" s="25"/>
      <c r="R22861" s="2"/>
    </row>
    <row r="22862" spans="14:22" x14ac:dyDescent="0.35">
      <c r="N22862" s="25"/>
      <c r="R22862" s="2"/>
    </row>
    <row r="22863" spans="14:22" x14ac:dyDescent="0.35">
      <c r="N22863" s="25"/>
      <c r="R22863" s="2"/>
    </row>
    <row r="22864" spans="14:22" x14ac:dyDescent="0.35">
      <c r="N22864" s="25"/>
      <c r="R22864" s="2"/>
    </row>
    <row r="22865" spans="14:18" x14ac:dyDescent="0.35">
      <c r="N22865" s="25"/>
      <c r="R22865" s="2"/>
    </row>
    <row r="22866" spans="14:18" x14ac:dyDescent="0.35">
      <c r="N22866" s="25"/>
      <c r="R22866" s="2"/>
    </row>
    <row r="22867" spans="14:18" x14ac:dyDescent="0.35">
      <c r="N22867" s="25"/>
      <c r="R22867" s="2"/>
    </row>
    <row r="22868" spans="14:18" x14ac:dyDescent="0.35">
      <c r="N22868" s="25"/>
      <c r="R22868" s="2"/>
    </row>
    <row r="22869" spans="14:18" x14ac:dyDescent="0.35">
      <c r="N22869" s="25"/>
      <c r="R22869" s="2"/>
    </row>
    <row r="22870" spans="14:18" x14ac:dyDescent="0.35">
      <c r="N22870" s="25"/>
      <c r="R22870" s="2"/>
    </row>
    <row r="22871" spans="14:18" x14ac:dyDescent="0.35">
      <c r="N22871" s="25"/>
      <c r="R22871" s="2"/>
    </row>
    <row r="22872" spans="14:18" x14ac:dyDescent="0.35">
      <c r="N22872" s="25"/>
      <c r="R22872" s="2"/>
    </row>
    <row r="22873" spans="14:18" x14ac:dyDescent="0.35">
      <c r="N22873" s="25"/>
      <c r="R22873" s="2"/>
    </row>
    <row r="22874" spans="14:18" x14ac:dyDescent="0.35">
      <c r="N22874" s="25"/>
      <c r="R22874" s="2"/>
    </row>
    <row r="22875" spans="14:18" x14ac:dyDescent="0.35">
      <c r="N22875" s="25"/>
      <c r="R22875" s="2"/>
    </row>
    <row r="22876" spans="14:18" x14ac:dyDescent="0.35">
      <c r="N22876" s="25"/>
      <c r="R22876" s="2"/>
    </row>
    <row r="22877" spans="14:18" x14ac:dyDescent="0.35">
      <c r="N22877" s="25"/>
      <c r="R22877" s="2"/>
    </row>
    <row r="22878" spans="14:18" x14ac:dyDescent="0.35">
      <c r="N22878" s="25"/>
      <c r="R22878" s="2"/>
    </row>
    <row r="22879" spans="14:18" x14ac:dyDescent="0.35">
      <c r="N22879" s="25"/>
      <c r="R22879" s="2"/>
    </row>
    <row r="22880" spans="14:18" x14ac:dyDescent="0.35">
      <c r="N22880" s="25"/>
      <c r="R22880" s="2"/>
    </row>
    <row r="22881" spans="14:18" x14ac:dyDescent="0.35">
      <c r="N22881" s="25"/>
      <c r="R22881" s="2"/>
    </row>
    <row r="22882" spans="14:18" x14ac:dyDescent="0.35">
      <c r="N22882" s="25"/>
      <c r="R22882" s="2"/>
    </row>
    <row r="22883" spans="14:18" x14ac:dyDescent="0.35">
      <c r="N22883" s="25"/>
      <c r="R22883" s="2"/>
    </row>
    <row r="22884" spans="14:18" x14ac:dyDescent="0.35">
      <c r="N22884" s="25"/>
      <c r="R22884" s="2"/>
    </row>
    <row r="22885" spans="14:18" x14ac:dyDescent="0.35">
      <c r="N22885" s="25"/>
      <c r="R22885" s="2"/>
    </row>
    <row r="22886" spans="14:18" x14ac:dyDescent="0.35">
      <c r="N22886" s="25"/>
      <c r="R22886" s="2"/>
    </row>
    <row r="22887" spans="14:18" x14ac:dyDescent="0.35">
      <c r="N22887" s="25"/>
      <c r="R22887" s="2"/>
    </row>
    <row r="22888" spans="14:18" x14ac:dyDescent="0.35">
      <c r="N22888" s="25"/>
      <c r="R22888" s="2"/>
    </row>
    <row r="22889" spans="14:18" x14ac:dyDescent="0.35">
      <c r="N22889" s="25"/>
      <c r="R22889" s="2"/>
    </row>
    <row r="22890" spans="14:18" x14ac:dyDescent="0.35">
      <c r="N22890" s="25"/>
      <c r="R22890" s="2"/>
    </row>
    <row r="22891" spans="14:18" x14ac:dyDescent="0.35">
      <c r="N22891" s="25"/>
      <c r="R22891" s="2"/>
    </row>
    <row r="22892" spans="14:18" x14ac:dyDescent="0.35">
      <c r="N22892" s="25"/>
      <c r="R22892" s="2"/>
    </row>
    <row r="22893" spans="14:18" x14ac:dyDescent="0.35">
      <c r="N22893" s="25"/>
      <c r="R22893" s="2"/>
    </row>
    <row r="22894" spans="14:18" x14ac:dyDescent="0.35">
      <c r="N22894" s="25"/>
      <c r="R22894" s="2"/>
    </row>
    <row r="22895" spans="14:18" x14ac:dyDescent="0.35">
      <c r="N22895" s="25"/>
      <c r="R22895" s="2"/>
    </row>
    <row r="22896" spans="14:18" x14ac:dyDescent="0.35">
      <c r="N22896" s="25"/>
      <c r="R22896" s="2"/>
    </row>
    <row r="22897" spans="14:18" x14ac:dyDescent="0.35">
      <c r="N22897" s="25"/>
      <c r="R22897" s="2"/>
    </row>
    <row r="22898" spans="14:18" x14ac:dyDescent="0.35">
      <c r="N22898" s="25"/>
      <c r="R22898" s="2"/>
    </row>
    <row r="22899" spans="14:18" x14ac:dyDescent="0.35">
      <c r="N22899" s="25"/>
      <c r="R22899" s="2"/>
    </row>
    <row r="22900" spans="14:18" x14ac:dyDescent="0.35">
      <c r="N22900" s="25"/>
      <c r="R22900" s="2"/>
    </row>
    <row r="22901" spans="14:18" x14ac:dyDescent="0.35">
      <c r="N22901" s="25"/>
      <c r="R22901" s="2"/>
    </row>
    <row r="22902" spans="14:18" x14ac:dyDescent="0.35">
      <c r="N22902" s="25"/>
      <c r="R22902" s="2"/>
    </row>
    <row r="22903" spans="14:18" x14ac:dyDescent="0.35">
      <c r="N22903" s="25"/>
      <c r="R22903" s="2"/>
    </row>
    <row r="22904" spans="14:18" x14ac:dyDescent="0.35">
      <c r="N22904" s="25"/>
      <c r="R22904" s="2"/>
    </row>
    <row r="22905" spans="14:18" x14ac:dyDescent="0.35">
      <c r="N22905" s="25"/>
      <c r="R22905" s="2"/>
    </row>
    <row r="22906" spans="14:18" x14ac:dyDescent="0.35">
      <c r="N22906" s="25"/>
      <c r="R22906" s="2"/>
    </row>
    <row r="22907" spans="14:18" x14ac:dyDescent="0.35">
      <c r="N22907" s="25"/>
      <c r="R22907" s="2"/>
    </row>
    <row r="22908" spans="14:18" x14ac:dyDescent="0.35">
      <c r="N22908" s="25"/>
      <c r="R22908" s="2"/>
    </row>
    <row r="22909" spans="14:18" x14ac:dyDescent="0.35">
      <c r="N22909" s="25"/>
      <c r="R22909" s="2"/>
    </row>
    <row r="22910" spans="14:18" x14ac:dyDescent="0.35">
      <c r="N22910" s="25"/>
      <c r="R22910" s="2"/>
    </row>
    <row r="22911" spans="14:18" x14ac:dyDescent="0.35">
      <c r="N22911" s="25"/>
      <c r="R22911" s="2"/>
    </row>
    <row r="22912" spans="14:18" x14ac:dyDescent="0.35">
      <c r="N22912" s="25"/>
      <c r="R22912" s="2"/>
    </row>
    <row r="22913" spans="14:18" x14ac:dyDescent="0.35">
      <c r="N22913" s="25"/>
      <c r="R22913" s="2"/>
    </row>
    <row r="22914" spans="14:18" x14ac:dyDescent="0.35">
      <c r="N22914" s="25"/>
      <c r="R22914" s="2"/>
    </row>
    <row r="22915" spans="14:18" x14ac:dyDescent="0.35">
      <c r="N22915" s="25"/>
      <c r="R22915" s="2"/>
    </row>
    <row r="22916" spans="14:18" x14ac:dyDescent="0.35">
      <c r="N22916" s="25"/>
      <c r="R22916" s="2"/>
    </row>
    <row r="22917" spans="14:18" x14ac:dyDescent="0.35">
      <c r="N22917" s="25"/>
      <c r="R22917" s="2"/>
    </row>
    <row r="22918" spans="14:18" x14ac:dyDescent="0.35">
      <c r="N22918" s="25"/>
      <c r="R22918" s="2"/>
    </row>
    <row r="22919" spans="14:18" x14ac:dyDescent="0.35">
      <c r="N22919" s="25"/>
      <c r="R22919" s="2"/>
    </row>
    <row r="22920" spans="14:18" x14ac:dyDescent="0.35">
      <c r="N22920" s="25"/>
      <c r="R22920" s="2"/>
    </row>
    <row r="22921" spans="14:18" x14ac:dyDescent="0.35">
      <c r="N22921" s="25"/>
      <c r="R22921" s="2"/>
    </row>
    <row r="22922" spans="14:18" x14ac:dyDescent="0.35">
      <c r="N22922" s="25"/>
      <c r="R22922" s="2"/>
    </row>
    <row r="22923" spans="14:18" x14ac:dyDescent="0.35">
      <c r="N22923" s="25"/>
      <c r="R22923" s="2"/>
    </row>
    <row r="22924" spans="14:18" x14ac:dyDescent="0.35">
      <c r="N22924" s="25"/>
      <c r="R22924" s="2"/>
    </row>
    <row r="22925" spans="14:18" x14ac:dyDescent="0.35">
      <c r="N22925" s="25"/>
      <c r="R22925" s="2"/>
    </row>
    <row r="22926" spans="14:18" x14ac:dyDescent="0.35">
      <c r="N22926" s="25"/>
      <c r="R22926" s="2"/>
    </row>
    <row r="22927" spans="14:18" x14ac:dyDescent="0.35">
      <c r="N22927" s="25"/>
      <c r="R22927" s="2"/>
    </row>
    <row r="22928" spans="14:18" x14ac:dyDescent="0.35">
      <c r="N22928" s="25"/>
      <c r="R22928" s="2"/>
    </row>
    <row r="22929" spans="14:18" x14ac:dyDescent="0.35">
      <c r="N22929" s="25"/>
      <c r="R22929" s="2"/>
    </row>
    <row r="22930" spans="14:18" x14ac:dyDescent="0.35">
      <c r="N22930" s="25"/>
      <c r="R22930" s="2"/>
    </row>
    <row r="22931" spans="14:18" x14ac:dyDescent="0.35">
      <c r="N22931" s="25"/>
      <c r="R22931" s="2"/>
    </row>
    <row r="22932" spans="14:18" x14ac:dyDescent="0.35">
      <c r="N22932" s="25"/>
      <c r="R22932" s="2"/>
    </row>
    <row r="22933" spans="14:18" x14ac:dyDescent="0.35">
      <c r="N22933" s="25"/>
      <c r="R22933" s="2"/>
    </row>
    <row r="22934" spans="14:18" x14ac:dyDescent="0.35">
      <c r="N22934" s="25"/>
      <c r="R22934" s="2"/>
    </row>
    <row r="22935" spans="14:18" x14ac:dyDescent="0.35">
      <c r="N22935" s="25"/>
      <c r="R22935" s="2"/>
    </row>
    <row r="22936" spans="14:18" x14ac:dyDescent="0.35">
      <c r="N22936" s="25"/>
      <c r="R22936" s="2"/>
    </row>
    <row r="22937" spans="14:18" x14ac:dyDescent="0.35">
      <c r="N22937" s="25"/>
      <c r="R22937" s="2"/>
    </row>
    <row r="22938" spans="14:18" x14ac:dyDescent="0.35">
      <c r="N22938" s="25"/>
      <c r="R22938" s="2"/>
    </row>
    <row r="22939" spans="14:18" x14ac:dyDescent="0.35">
      <c r="N22939" s="25"/>
      <c r="R22939" s="2"/>
    </row>
    <row r="22940" spans="14:18" x14ac:dyDescent="0.35">
      <c r="N22940" s="25"/>
      <c r="R22940" s="2"/>
    </row>
    <row r="22941" spans="14:18" x14ac:dyDescent="0.35">
      <c r="N22941" s="25"/>
      <c r="R22941" s="2"/>
    </row>
    <row r="22942" spans="14:18" x14ac:dyDescent="0.35">
      <c r="N22942" s="25"/>
      <c r="R22942" s="2"/>
    </row>
    <row r="22943" spans="14:18" x14ac:dyDescent="0.35">
      <c r="N22943" s="25"/>
      <c r="R22943" s="2"/>
    </row>
    <row r="22944" spans="14:18" x14ac:dyDescent="0.35">
      <c r="N22944" s="25"/>
      <c r="R22944" s="2"/>
    </row>
    <row r="22945" spans="14:22" x14ac:dyDescent="0.35">
      <c r="N22945" s="25"/>
      <c r="R22945" s="2"/>
    </row>
    <row r="22946" spans="14:22" x14ac:dyDescent="0.35">
      <c r="N22946" s="25"/>
      <c r="R22946" s="2"/>
    </row>
    <row r="22947" spans="14:22" x14ac:dyDescent="0.35">
      <c r="N22947" s="25"/>
      <c r="R22947" s="2"/>
    </row>
    <row r="22948" spans="14:22" x14ac:dyDescent="0.35">
      <c r="N22948" s="25"/>
      <c r="R22948" s="2"/>
    </row>
    <row r="22949" spans="14:22" x14ac:dyDescent="0.35">
      <c r="N22949" s="25"/>
      <c r="R22949" s="2"/>
      <c r="U22949" s="5"/>
      <c r="V22949" s="6"/>
    </row>
    <row r="22950" spans="14:22" x14ac:dyDescent="0.35">
      <c r="N22950" s="25"/>
      <c r="R22950" s="2"/>
    </row>
    <row r="22951" spans="14:22" x14ac:dyDescent="0.35">
      <c r="N22951" s="25"/>
      <c r="R22951" s="2"/>
    </row>
    <row r="22952" spans="14:22" x14ac:dyDescent="0.35">
      <c r="N22952" s="25"/>
      <c r="R22952" s="2"/>
    </row>
    <row r="22953" spans="14:22" x14ac:dyDescent="0.35">
      <c r="N22953" s="25"/>
      <c r="R22953" s="2"/>
    </row>
    <row r="22954" spans="14:22" x14ac:dyDescent="0.35">
      <c r="N22954" s="25"/>
      <c r="R22954" s="2"/>
    </row>
    <row r="22955" spans="14:22" x14ac:dyDescent="0.35">
      <c r="N22955" s="25"/>
      <c r="R22955" s="2"/>
    </row>
    <row r="22956" spans="14:22" x14ac:dyDescent="0.35">
      <c r="N22956" s="25"/>
      <c r="R22956" s="2"/>
    </row>
    <row r="22957" spans="14:22" x14ac:dyDescent="0.35">
      <c r="N22957" s="25"/>
      <c r="R22957" s="2"/>
    </row>
    <row r="22958" spans="14:22" x14ac:dyDescent="0.35">
      <c r="N22958" s="25"/>
      <c r="R22958" s="2"/>
    </row>
    <row r="22959" spans="14:22" x14ac:dyDescent="0.35">
      <c r="N22959" s="25"/>
      <c r="R22959" s="2"/>
    </row>
    <row r="22960" spans="14:22" x14ac:dyDescent="0.35">
      <c r="N22960" s="25"/>
      <c r="R22960" s="2"/>
    </row>
    <row r="22961" spans="14:18" x14ac:dyDescent="0.35">
      <c r="N22961" s="25"/>
      <c r="R22961" s="2"/>
    </row>
    <row r="22962" spans="14:18" x14ac:dyDescent="0.35">
      <c r="N22962" s="25"/>
      <c r="R22962" s="2"/>
    </row>
    <row r="22963" spans="14:18" x14ac:dyDescent="0.35">
      <c r="N22963" s="25"/>
      <c r="R22963" s="2"/>
    </row>
    <row r="22964" spans="14:18" x14ac:dyDescent="0.35">
      <c r="N22964" s="25"/>
      <c r="R22964" s="2"/>
    </row>
    <row r="22965" spans="14:18" x14ac:dyDescent="0.35">
      <c r="N22965" s="25"/>
      <c r="R22965" s="2"/>
    </row>
    <row r="22966" spans="14:18" x14ac:dyDescent="0.35">
      <c r="N22966" s="25"/>
      <c r="R22966" s="2"/>
    </row>
    <row r="22967" spans="14:18" x14ac:dyDescent="0.35">
      <c r="N22967" s="25"/>
      <c r="R22967" s="2"/>
    </row>
    <row r="22968" spans="14:18" x14ac:dyDescent="0.35">
      <c r="N22968" s="25"/>
      <c r="R22968" s="2"/>
    </row>
    <row r="22969" spans="14:18" x14ac:dyDescent="0.35">
      <c r="N22969" s="25"/>
      <c r="R22969" s="2"/>
    </row>
    <row r="22970" spans="14:18" x14ac:dyDescent="0.35">
      <c r="N22970" s="25"/>
      <c r="R22970" s="2"/>
    </row>
    <row r="22971" spans="14:18" x14ac:dyDescent="0.35">
      <c r="N22971" s="25"/>
      <c r="R22971" s="2"/>
    </row>
    <row r="22972" spans="14:18" x14ac:dyDescent="0.35">
      <c r="N22972" s="25"/>
      <c r="R22972" s="2"/>
    </row>
    <row r="22973" spans="14:18" x14ac:dyDescent="0.35">
      <c r="N22973" s="25"/>
      <c r="R22973" s="2"/>
    </row>
    <row r="22974" spans="14:18" x14ac:dyDescent="0.35">
      <c r="N22974" s="25"/>
      <c r="R22974" s="2"/>
    </row>
    <row r="22975" spans="14:18" x14ac:dyDescent="0.35">
      <c r="N22975" s="25"/>
      <c r="R22975" s="2"/>
    </row>
    <row r="22976" spans="14:18" x14ac:dyDescent="0.35">
      <c r="N22976" s="25"/>
      <c r="R22976" s="2"/>
    </row>
    <row r="22977" spans="14:18" x14ac:dyDescent="0.35">
      <c r="N22977" s="25"/>
      <c r="R22977" s="2"/>
    </row>
    <row r="22978" spans="14:18" x14ac:dyDescent="0.35">
      <c r="N22978" s="25"/>
      <c r="R22978" s="2"/>
    </row>
    <row r="22979" spans="14:18" x14ac:dyDescent="0.35">
      <c r="N22979" s="25"/>
      <c r="R22979" s="2"/>
    </row>
    <row r="22980" spans="14:18" x14ac:dyDescent="0.35">
      <c r="N22980" s="25"/>
      <c r="R22980" s="2"/>
    </row>
    <row r="22981" spans="14:18" x14ac:dyDescent="0.35">
      <c r="N22981" s="25"/>
      <c r="R22981" s="2"/>
    </row>
    <row r="22982" spans="14:18" x14ac:dyDescent="0.35">
      <c r="N22982" s="25"/>
      <c r="R22982" s="2"/>
    </row>
    <row r="22983" spans="14:18" x14ac:dyDescent="0.35">
      <c r="N22983" s="25"/>
      <c r="R22983" s="2"/>
    </row>
    <row r="22984" spans="14:18" x14ac:dyDescent="0.35">
      <c r="N22984" s="25"/>
      <c r="R22984" s="2"/>
    </row>
    <row r="22985" spans="14:18" x14ac:dyDescent="0.35">
      <c r="N22985" s="25"/>
      <c r="R22985" s="2"/>
    </row>
    <row r="22986" spans="14:18" x14ac:dyDescent="0.35">
      <c r="N22986" s="25"/>
      <c r="R22986" s="2"/>
    </row>
    <row r="22987" spans="14:18" x14ac:dyDescent="0.35">
      <c r="N22987" s="25"/>
      <c r="R22987" s="2"/>
    </row>
    <row r="22988" spans="14:18" x14ac:dyDescent="0.35">
      <c r="N22988" s="25"/>
      <c r="R22988" s="2"/>
    </row>
    <row r="22989" spans="14:18" x14ac:dyDescent="0.35">
      <c r="N22989" s="25"/>
      <c r="R22989" s="2"/>
    </row>
    <row r="22990" spans="14:18" x14ac:dyDescent="0.35">
      <c r="N22990" s="25"/>
      <c r="R22990" s="2"/>
    </row>
    <row r="22991" spans="14:18" x14ac:dyDescent="0.35">
      <c r="N22991" s="25"/>
      <c r="R22991" s="2"/>
    </row>
    <row r="22992" spans="14:18" x14ac:dyDescent="0.35">
      <c r="N22992" s="25"/>
      <c r="R22992" s="2"/>
    </row>
    <row r="22993" spans="14:18" x14ac:dyDescent="0.35">
      <c r="N22993" s="25"/>
      <c r="R22993" s="2"/>
    </row>
    <row r="22994" spans="14:18" x14ac:dyDescent="0.35">
      <c r="N22994" s="25"/>
      <c r="R22994" s="2"/>
    </row>
    <row r="22995" spans="14:18" x14ac:dyDescent="0.35">
      <c r="N22995" s="25"/>
      <c r="R22995" s="2"/>
    </row>
    <row r="22996" spans="14:18" x14ac:dyDescent="0.35">
      <c r="N22996" s="25"/>
      <c r="R22996" s="2"/>
    </row>
    <row r="22997" spans="14:18" x14ac:dyDescent="0.35">
      <c r="N22997" s="25"/>
      <c r="R22997" s="2"/>
    </row>
    <row r="22998" spans="14:18" x14ac:dyDescent="0.35">
      <c r="N22998" s="25"/>
      <c r="R22998" s="2"/>
    </row>
    <row r="22999" spans="14:18" x14ac:dyDescent="0.35">
      <c r="N22999" s="25"/>
      <c r="R22999" s="2"/>
    </row>
    <row r="23000" spans="14:18" x14ac:dyDescent="0.35">
      <c r="N23000" s="25"/>
      <c r="R23000" s="2"/>
    </row>
    <row r="23001" spans="14:18" x14ac:dyDescent="0.35">
      <c r="N23001" s="25"/>
      <c r="R23001" s="2"/>
    </row>
    <row r="23002" spans="14:18" x14ac:dyDescent="0.35">
      <c r="N23002" s="25"/>
      <c r="R23002" s="2"/>
    </row>
    <row r="23003" spans="14:18" x14ac:dyDescent="0.35">
      <c r="N23003" s="25"/>
      <c r="R23003" s="2"/>
    </row>
    <row r="23004" spans="14:18" x14ac:dyDescent="0.35">
      <c r="N23004" s="25"/>
      <c r="R23004" s="2"/>
    </row>
    <row r="23005" spans="14:18" x14ac:dyDescent="0.35">
      <c r="N23005" s="25"/>
      <c r="R23005" s="2"/>
    </row>
    <row r="23006" spans="14:18" x14ac:dyDescent="0.35">
      <c r="N23006" s="25"/>
      <c r="R23006" s="2"/>
    </row>
    <row r="23007" spans="14:18" x14ac:dyDescent="0.35">
      <c r="N23007" s="25"/>
      <c r="R23007" s="2"/>
    </row>
    <row r="23008" spans="14:18" x14ac:dyDescent="0.35">
      <c r="N23008" s="25"/>
      <c r="R23008" s="2"/>
    </row>
    <row r="23009" spans="14:18" x14ac:dyDescent="0.35">
      <c r="N23009" s="25"/>
      <c r="R23009" s="2"/>
    </row>
    <row r="23010" spans="14:18" x14ac:dyDescent="0.35">
      <c r="N23010" s="25"/>
      <c r="R23010" s="2"/>
    </row>
    <row r="23011" spans="14:18" x14ac:dyDescent="0.35">
      <c r="N23011" s="25"/>
      <c r="R23011" s="2"/>
    </row>
    <row r="23012" spans="14:18" x14ac:dyDescent="0.35">
      <c r="N23012" s="25"/>
      <c r="R23012" s="2"/>
    </row>
    <row r="23013" spans="14:18" x14ac:dyDescent="0.35">
      <c r="N23013" s="25"/>
      <c r="R23013" s="2"/>
    </row>
    <row r="23014" spans="14:18" x14ac:dyDescent="0.35">
      <c r="N23014" s="25"/>
      <c r="R23014" s="2"/>
    </row>
    <row r="23015" spans="14:18" x14ac:dyDescent="0.35">
      <c r="N23015" s="25"/>
      <c r="R23015" s="2"/>
    </row>
    <row r="23016" spans="14:18" x14ac:dyDescent="0.35">
      <c r="N23016" s="25"/>
      <c r="R23016" s="2"/>
    </row>
    <row r="23017" spans="14:18" x14ac:dyDescent="0.35">
      <c r="N23017" s="25"/>
      <c r="R23017" s="2"/>
    </row>
    <row r="23018" spans="14:18" x14ac:dyDescent="0.35">
      <c r="N23018" s="25"/>
      <c r="R23018" s="2"/>
    </row>
    <row r="23019" spans="14:18" x14ac:dyDescent="0.35">
      <c r="N23019" s="25"/>
      <c r="R23019" s="2"/>
    </row>
    <row r="23020" spans="14:18" x14ac:dyDescent="0.35">
      <c r="N23020" s="25"/>
      <c r="R23020" s="2"/>
    </row>
    <row r="23021" spans="14:18" x14ac:dyDescent="0.35">
      <c r="N23021" s="25"/>
      <c r="R23021" s="2"/>
    </row>
    <row r="23022" spans="14:18" x14ac:dyDescent="0.35">
      <c r="N23022" s="25"/>
      <c r="R23022" s="2"/>
    </row>
    <row r="23023" spans="14:18" x14ac:dyDescent="0.35">
      <c r="N23023" s="25"/>
      <c r="R23023" s="2"/>
    </row>
    <row r="23024" spans="14:18" x14ac:dyDescent="0.35">
      <c r="N23024" s="25"/>
      <c r="R23024" s="2"/>
    </row>
    <row r="23025" spans="14:18" x14ac:dyDescent="0.35">
      <c r="N23025" s="25"/>
      <c r="R23025" s="2"/>
    </row>
    <row r="23026" spans="14:18" x14ac:dyDescent="0.35">
      <c r="N23026" s="25"/>
      <c r="R23026" s="2"/>
    </row>
    <row r="23027" spans="14:18" x14ac:dyDescent="0.35">
      <c r="N23027" s="25"/>
      <c r="R23027" s="2"/>
    </row>
    <row r="23028" spans="14:18" x14ac:dyDescent="0.35">
      <c r="N23028" s="25"/>
      <c r="R23028" s="2"/>
    </row>
    <row r="23029" spans="14:18" x14ac:dyDescent="0.35">
      <c r="N23029" s="25"/>
      <c r="R23029" s="2"/>
    </row>
    <row r="23030" spans="14:18" x14ac:dyDescent="0.35">
      <c r="N23030" s="25"/>
      <c r="R23030" s="2"/>
    </row>
    <row r="23031" spans="14:18" x14ac:dyDescent="0.35">
      <c r="N23031" s="25"/>
      <c r="R23031" s="2"/>
    </row>
    <row r="23032" spans="14:18" x14ac:dyDescent="0.35">
      <c r="N23032" s="25"/>
      <c r="R23032" s="2"/>
    </row>
    <row r="23033" spans="14:18" x14ac:dyDescent="0.35">
      <c r="N23033" s="25"/>
      <c r="R23033" s="2"/>
    </row>
    <row r="23034" spans="14:18" x14ac:dyDescent="0.35">
      <c r="N23034" s="25"/>
      <c r="R23034" s="2"/>
    </row>
    <row r="23035" spans="14:18" x14ac:dyDescent="0.35">
      <c r="N23035" s="25"/>
      <c r="R23035" s="2"/>
    </row>
    <row r="23036" spans="14:18" x14ac:dyDescent="0.35">
      <c r="N23036" s="25"/>
      <c r="R23036" s="2"/>
    </row>
    <row r="23037" spans="14:18" x14ac:dyDescent="0.35">
      <c r="N23037" s="25"/>
      <c r="R23037" s="2"/>
    </row>
    <row r="23038" spans="14:18" x14ac:dyDescent="0.35">
      <c r="N23038" s="25"/>
      <c r="R23038" s="2"/>
    </row>
    <row r="23039" spans="14:18" x14ac:dyDescent="0.35">
      <c r="N23039" s="25"/>
      <c r="R23039" s="2"/>
    </row>
    <row r="23040" spans="14:18" x14ac:dyDescent="0.35">
      <c r="N23040" s="25"/>
      <c r="R23040" s="2"/>
    </row>
    <row r="23041" spans="14:22" x14ac:dyDescent="0.35">
      <c r="N23041" s="25"/>
      <c r="R23041" s="2"/>
    </row>
    <row r="23042" spans="14:22" x14ac:dyDescent="0.35">
      <c r="N23042" s="25"/>
      <c r="R23042" s="2"/>
    </row>
    <row r="23043" spans="14:22" x14ac:dyDescent="0.35">
      <c r="N23043" s="25"/>
      <c r="R23043" s="2"/>
    </row>
    <row r="23044" spans="14:22" x14ac:dyDescent="0.35">
      <c r="N23044" s="25"/>
      <c r="R23044" s="2"/>
    </row>
    <row r="23045" spans="14:22" x14ac:dyDescent="0.35">
      <c r="N23045" s="25"/>
      <c r="R23045" s="2"/>
      <c r="U23045" s="5"/>
      <c r="V23045" s="6"/>
    </row>
    <row r="23046" spans="14:22" x14ac:dyDescent="0.35">
      <c r="N23046" s="25"/>
      <c r="R23046" s="2"/>
    </row>
    <row r="23047" spans="14:22" x14ac:dyDescent="0.35">
      <c r="N23047" s="25"/>
      <c r="R23047" s="2"/>
    </row>
    <row r="23048" spans="14:22" x14ac:dyDescent="0.35">
      <c r="N23048" s="25"/>
      <c r="R23048" s="2"/>
    </row>
    <row r="23049" spans="14:22" x14ac:dyDescent="0.35">
      <c r="N23049" s="25"/>
      <c r="R23049" s="2"/>
    </row>
    <row r="23050" spans="14:22" x14ac:dyDescent="0.35">
      <c r="N23050" s="25"/>
      <c r="R23050" s="2"/>
    </row>
    <row r="23051" spans="14:22" x14ac:dyDescent="0.35">
      <c r="N23051" s="25"/>
      <c r="R23051" s="2"/>
    </row>
    <row r="23052" spans="14:22" x14ac:dyDescent="0.35">
      <c r="N23052" s="25"/>
      <c r="R23052" s="2"/>
    </row>
    <row r="23053" spans="14:22" x14ac:dyDescent="0.35">
      <c r="N23053" s="25"/>
      <c r="R23053" s="2"/>
    </row>
    <row r="23054" spans="14:22" x14ac:dyDescent="0.35">
      <c r="N23054" s="25"/>
      <c r="R23054" s="2"/>
    </row>
    <row r="23055" spans="14:22" x14ac:dyDescent="0.35">
      <c r="N23055" s="25"/>
      <c r="R23055" s="2"/>
    </row>
    <row r="23056" spans="14:22" x14ac:dyDescent="0.35">
      <c r="N23056" s="25"/>
      <c r="R23056" s="2"/>
    </row>
    <row r="23057" spans="14:18" x14ac:dyDescent="0.35">
      <c r="N23057" s="25"/>
      <c r="R23057" s="2"/>
    </row>
    <row r="23058" spans="14:18" x14ac:dyDescent="0.35">
      <c r="N23058" s="25"/>
      <c r="R23058" s="2"/>
    </row>
    <row r="23059" spans="14:18" x14ac:dyDescent="0.35">
      <c r="N23059" s="25"/>
      <c r="R23059" s="2"/>
    </row>
    <row r="23060" spans="14:18" x14ac:dyDescent="0.35">
      <c r="N23060" s="25"/>
      <c r="R23060" s="2"/>
    </row>
    <row r="23061" spans="14:18" x14ac:dyDescent="0.35">
      <c r="N23061" s="25"/>
      <c r="R23061" s="2"/>
    </row>
    <row r="23062" spans="14:18" x14ac:dyDescent="0.35">
      <c r="N23062" s="25"/>
      <c r="R23062" s="2"/>
    </row>
    <row r="23063" spans="14:18" x14ac:dyDescent="0.35">
      <c r="N23063" s="25"/>
      <c r="R23063" s="2"/>
    </row>
    <row r="23064" spans="14:18" x14ac:dyDescent="0.35">
      <c r="N23064" s="25"/>
      <c r="R23064" s="2"/>
    </row>
    <row r="23065" spans="14:18" x14ac:dyDescent="0.35">
      <c r="N23065" s="25"/>
      <c r="R23065" s="2"/>
    </row>
    <row r="23066" spans="14:18" x14ac:dyDescent="0.35">
      <c r="N23066" s="25"/>
      <c r="R23066" s="2"/>
    </row>
    <row r="23067" spans="14:18" x14ac:dyDescent="0.35">
      <c r="N23067" s="25"/>
      <c r="R23067" s="2"/>
    </row>
    <row r="23068" spans="14:18" x14ac:dyDescent="0.35">
      <c r="N23068" s="25"/>
      <c r="R23068" s="2"/>
    </row>
    <row r="23069" spans="14:18" x14ac:dyDescent="0.35">
      <c r="N23069" s="25"/>
      <c r="R23069" s="2"/>
    </row>
    <row r="23070" spans="14:18" x14ac:dyDescent="0.35">
      <c r="N23070" s="25"/>
      <c r="R23070" s="2"/>
    </row>
    <row r="23071" spans="14:18" x14ac:dyDescent="0.35">
      <c r="N23071" s="25"/>
      <c r="R23071" s="2"/>
    </row>
    <row r="23072" spans="14:18" x14ac:dyDescent="0.35">
      <c r="N23072" s="25"/>
      <c r="R23072" s="2"/>
    </row>
    <row r="23073" spans="14:18" x14ac:dyDescent="0.35">
      <c r="N23073" s="25"/>
      <c r="R23073" s="2"/>
    </row>
    <row r="23074" spans="14:18" x14ac:dyDescent="0.35">
      <c r="N23074" s="25"/>
      <c r="R23074" s="2"/>
    </row>
    <row r="23075" spans="14:18" x14ac:dyDescent="0.35">
      <c r="N23075" s="25"/>
      <c r="R23075" s="2"/>
    </row>
    <row r="23076" spans="14:18" x14ac:dyDescent="0.35">
      <c r="N23076" s="25"/>
      <c r="R23076" s="2"/>
    </row>
    <row r="23077" spans="14:18" x14ac:dyDescent="0.35">
      <c r="N23077" s="25"/>
      <c r="R23077" s="2"/>
    </row>
    <row r="23078" spans="14:18" x14ac:dyDescent="0.35">
      <c r="N23078" s="25"/>
      <c r="R23078" s="2"/>
    </row>
    <row r="23079" spans="14:18" x14ac:dyDescent="0.35">
      <c r="N23079" s="25"/>
      <c r="R23079" s="2"/>
    </row>
    <row r="23080" spans="14:18" x14ac:dyDescent="0.35">
      <c r="N23080" s="25"/>
      <c r="R23080" s="2"/>
    </row>
    <row r="23081" spans="14:18" x14ac:dyDescent="0.35">
      <c r="N23081" s="25"/>
      <c r="R23081" s="2"/>
    </row>
    <row r="23082" spans="14:18" x14ac:dyDescent="0.35">
      <c r="N23082" s="25"/>
      <c r="R23082" s="2"/>
    </row>
    <row r="23083" spans="14:18" x14ac:dyDescent="0.35">
      <c r="N23083" s="25"/>
      <c r="R23083" s="2"/>
    </row>
    <row r="23084" spans="14:18" x14ac:dyDescent="0.35">
      <c r="N23084" s="25"/>
      <c r="R23084" s="2"/>
    </row>
    <row r="23085" spans="14:18" x14ac:dyDescent="0.35">
      <c r="N23085" s="25"/>
      <c r="R23085" s="2"/>
    </row>
    <row r="23086" spans="14:18" x14ac:dyDescent="0.35">
      <c r="N23086" s="25"/>
      <c r="R23086" s="2"/>
    </row>
    <row r="23087" spans="14:18" x14ac:dyDescent="0.35">
      <c r="N23087" s="25"/>
      <c r="R23087" s="2"/>
    </row>
    <row r="23088" spans="14:18" x14ac:dyDescent="0.35">
      <c r="N23088" s="25"/>
      <c r="R23088" s="2"/>
    </row>
    <row r="23089" spans="14:18" x14ac:dyDescent="0.35">
      <c r="N23089" s="25"/>
      <c r="R23089" s="2"/>
    </row>
    <row r="23090" spans="14:18" x14ac:dyDescent="0.35">
      <c r="N23090" s="25"/>
      <c r="R23090" s="2"/>
    </row>
    <row r="23091" spans="14:18" x14ac:dyDescent="0.35">
      <c r="N23091" s="25"/>
      <c r="R23091" s="2"/>
    </row>
    <row r="23092" spans="14:18" x14ac:dyDescent="0.35">
      <c r="N23092" s="25"/>
      <c r="R23092" s="2"/>
    </row>
    <row r="23093" spans="14:18" x14ac:dyDescent="0.35">
      <c r="N23093" s="25"/>
      <c r="R23093" s="2"/>
    </row>
    <row r="23094" spans="14:18" x14ac:dyDescent="0.35">
      <c r="N23094" s="25"/>
      <c r="R23094" s="2"/>
    </row>
    <row r="23095" spans="14:18" x14ac:dyDescent="0.35">
      <c r="N23095" s="25"/>
      <c r="R23095" s="2"/>
    </row>
    <row r="23096" spans="14:18" x14ac:dyDescent="0.35">
      <c r="N23096" s="25"/>
      <c r="R23096" s="2"/>
    </row>
    <row r="23097" spans="14:18" x14ac:dyDescent="0.35">
      <c r="N23097" s="25"/>
      <c r="R23097" s="2"/>
    </row>
    <row r="23098" spans="14:18" x14ac:dyDescent="0.35">
      <c r="N23098" s="25"/>
      <c r="R23098" s="2"/>
    </row>
    <row r="23099" spans="14:18" x14ac:dyDescent="0.35">
      <c r="N23099" s="25"/>
      <c r="R23099" s="2"/>
    </row>
    <row r="23100" spans="14:18" x14ac:dyDescent="0.35">
      <c r="N23100" s="25"/>
      <c r="R23100" s="2"/>
    </row>
    <row r="23101" spans="14:18" x14ac:dyDescent="0.35">
      <c r="N23101" s="25"/>
      <c r="R23101" s="2"/>
    </row>
    <row r="23102" spans="14:18" x14ac:dyDescent="0.35">
      <c r="N23102" s="25"/>
      <c r="R23102" s="2"/>
    </row>
    <row r="23103" spans="14:18" x14ac:dyDescent="0.35">
      <c r="N23103" s="25"/>
      <c r="R23103" s="2"/>
    </row>
    <row r="23104" spans="14:18" x14ac:dyDescent="0.35">
      <c r="N23104" s="25"/>
      <c r="R23104" s="2"/>
    </row>
    <row r="23105" spans="14:18" x14ac:dyDescent="0.35">
      <c r="N23105" s="25"/>
      <c r="R23105" s="2"/>
    </row>
    <row r="23106" spans="14:18" x14ac:dyDescent="0.35">
      <c r="N23106" s="25"/>
      <c r="R23106" s="2"/>
    </row>
    <row r="23107" spans="14:18" x14ac:dyDescent="0.35">
      <c r="N23107" s="25"/>
      <c r="R23107" s="2"/>
    </row>
    <row r="23108" spans="14:18" x14ac:dyDescent="0.35">
      <c r="N23108" s="25"/>
      <c r="R23108" s="2"/>
    </row>
    <row r="23109" spans="14:18" x14ac:dyDescent="0.35">
      <c r="N23109" s="25"/>
      <c r="R23109" s="2"/>
    </row>
    <row r="23110" spans="14:18" x14ac:dyDescent="0.35">
      <c r="N23110" s="25"/>
      <c r="R23110" s="2"/>
    </row>
    <row r="23111" spans="14:18" x14ac:dyDescent="0.35">
      <c r="N23111" s="25"/>
      <c r="R23111" s="2"/>
    </row>
    <row r="23112" spans="14:18" x14ac:dyDescent="0.35">
      <c r="N23112" s="25"/>
      <c r="R23112" s="2"/>
    </row>
    <row r="23113" spans="14:18" x14ac:dyDescent="0.35">
      <c r="N23113" s="25"/>
      <c r="R23113" s="2"/>
    </row>
    <row r="23114" spans="14:18" x14ac:dyDescent="0.35">
      <c r="N23114" s="25"/>
      <c r="R23114" s="2"/>
    </row>
    <row r="23115" spans="14:18" x14ac:dyDescent="0.35">
      <c r="N23115" s="25"/>
      <c r="R23115" s="2"/>
    </row>
    <row r="23116" spans="14:18" x14ac:dyDescent="0.35">
      <c r="N23116" s="25"/>
      <c r="R23116" s="2"/>
    </row>
    <row r="23117" spans="14:18" x14ac:dyDescent="0.35">
      <c r="N23117" s="25"/>
      <c r="R23117" s="2"/>
    </row>
    <row r="23118" spans="14:18" x14ac:dyDescent="0.35">
      <c r="N23118" s="25"/>
      <c r="R23118" s="2"/>
    </row>
    <row r="23119" spans="14:18" x14ac:dyDescent="0.35">
      <c r="N23119" s="25"/>
      <c r="R23119" s="2"/>
    </row>
    <row r="23120" spans="14:18" x14ac:dyDescent="0.35">
      <c r="N23120" s="25"/>
      <c r="R23120" s="2"/>
    </row>
    <row r="23121" spans="14:18" x14ac:dyDescent="0.35">
      <c r="N23121" s="25"/>
      <c r="R23121" s="2"/>
    </row>
    <row r="23122" spans="14:18" x14ac:dyDescent="0.35">
      <c r="N23122" s="25"/>
      <c r="R23122" s="2"/>
    </row>
    <row r="23123" spans="14:18" x14ac:dyDescent="0.35">
      <c r="N23123" s="25"/>
      <c r="R23123" s="2"/>
    </row>
    <row r="23124" spans="14:18" x14ac:dyDescent="0.35">
      <c r="N23124" s="25"/>
      <c r="R23124" s="2"/>
    </row>
    <row r="23125" spans="14:18" x14ac:dyDescent="0.35">
      <c r="N23125" s="25"/>
      <c r="R23125" s="2"/>
    </row>
    <row r="23126" spans="14:18" x14ac:dyDescent="0.35">
      <c r="N23126" s="25"/>
      <c r="R23126" s="2"/>
    </row>
    <row r="23127" spans="14:18" x14ac:dyDescent="0.35">
      <c r="N23127" s="25"/>
      <c r="R23127" s="2"/>
    </row>
    <row r="23128" spans="14:18" x14ac:dyDescent="0.35">
      <c r="N23128" s="25"/>
      <c r="R23128" s="2"/>
    </row>
    <row r="23129" spans="14:18" x14ac:dyDescent="0.35">
      <c r="N23129" s="25"/>
      <c r="R23129" s="2"/>
    </row>
    <row r="23130" spans="14:18" x14ac:dyDescent="0.35">
      <c r="N23130" s="25"/>
      <c r="R23130" s="2"/>
    </row>
    <row r="23131" spans="14:18" x14ac:dyDescent="0.35">
      <c r="N23131" s="25"/>
      <c r="R23131" s="2"/>
    </row>
    <row r="23132" spans="14:18" x14ac:dyDescent="0.35">
      <c r="N23132" s="25"/>
      <c r="R23132" s="2"/>
    </row>
    <row r="23133" spans="14:18" x14ac:dyDescent="0.35">
      <c r="N23133" s="25"/>
      <c r="R23133" s="2"/>
    </row>
    <row r="23134" spans="14:18" x14ac:dyDescent="0.35">
      <c r="N23134" s="25"/>
      <c r="R23134" s="2"/>
    </row>
    <row r="23135" spans="14:18" x14ac:dyDescent="0.35">
      <c r="N23135" s="25"/>
      <c r="R23135" s="2"/>
    </row>
    <row r="23136" spans="14:18" x14ac:dyDescent="0.35">
      <c r="N23136" s="25"/>
      <c r="R23136" s="2"/>
    </row>
    <row r="23137" spans="14:22" x14ac:dyDescent="0.35">
      <c r="N23137" s="25"/>
      <c r="R23137" s="2"/>
    </row>
    <row r="23138" spans="14:22" x14ac:dyDescent="0.35">
      <c r="N23138" s="25"/>
      <c r="R23138" s="2"/>
    </row>
    <row r="23139" spans="14:22" x14ac:dyDescent="0.35">
      <c r="N23139" s="25"/>
      <c r="R23139" s="2"/>
    </row>
    <row r="23140" spans="14:22" x14ac:dyDescent="0.35">
      <c r="N23140" s="25"/>
      <c r="R23140" s="2"/>
    </row>
    <row r="23141" spans="14:22" x14ac:dyDescent="0.35">
      <c r="N23141" s="25"/>
      <c r="R23141" s="2"/>
      <c r="U23141" s="5"/>
      <c r="V23141" s="6"/>
    </row>
    <row r="23142" spans="14:22" x14ac:dyDescent="0.35">
      <c r="N23142" s="25"/>
      <c r="R23142" s="2"/>
    </row>
    <row r="23143" spans="14:22" x14ac:dyDescent="0.35">
      <c r="N23143" s="25"/>
      <c r="R23143" s="2"/>
    </row>
    <row r="23144" spans="14:22" x14ac:dyDescent="0.35">
      <c r="N23144" s="25"/>
      <c r="R23144" s="2"/>
    </row>
    <row r="23145" spans="14:22" x14ac:dyDescent="0.35">
      <c r="N23145" s="25"/>
      <c r="R23145" s="2"/>
    </row>
    <row r="23146" spans="14:22" x14ac:dyDescent="0.35">
      <c r="N23146" s="25"/>
      <c r="R23146" s="2"/>
    </row>
    <row r="23147" spans="14:22" x14ac:dyDescent="0.35">
      <c r="N23147" s="25"/>
      <c r="R23147" s="2"/>
    </row>
    <row r="23148" spans="14:22" x14ac:dyDescent="0.35">
      <c r="N23148" s="25"/>
      <c r="R23148" s="2"/>
    </row>
    <row r="23149" spans="14:22" x14ac:dyDescent="0.35">
      <c r="N23149" s="25"/>
      <c r="R23149" s="2"/>
    </row>
    <row r="23150" spans="14:22" x14ac:dyDescent="0.35">
      <c r="N23150" s="25"/>
      <c r="R23150" s="2"/>
    </row>
    <row r="23151" spans="14:22" x14ac:dyDescent="0.35">
      <c r="N23151" s="25"/>
      <c r="R23151" s="2"/>
    </row>
    <row r="23152" spans="14:22" x14ac:dyDescent="0.35">
      <c r="N23152" s="25"/>
      <c r="R23152" s="2"/>
    </row>
    <row r="23153" spans="14:18" x14ac:dyDescent="0.35">
      <c r="N23153" s="25"/>
      <c r="R23153" s="2"/>
    </row>
    <row r="23154" spans="14:18" x14ac:dyDescent="0.35">
      <c r="N23154" s="25"/>
      <c r="R23154" s="2"/>
    </row>
    <row r="23155" spans="14:18" x14ac:dyDescent="0.35">
      <c r="N23155" s="25"/>
      <c r="R23155" s="2"/>
    </row>
    <row r="23156" spans="14:18" x14ac:dyDescent="0.35">
      <c r="N23156" s="25"/>
      <c r="R23156" s="2"/>
    </row>
    <row r="23157" spans="14:18" x14ac:dyDescent="0.35">
      <c r="N23157" s="25"/>
      <c r="R23157" s="2"/>
    </row>
    <row r="23158" spans="14:18" x14ac:dyDescent="0.35">
      <c r="N23158" s="25"/>
      <c r="R23158" s="2"/>
    </row>
    <row r="23159" spans="14:18" x14ac:dyDescent="0.35">
      <c r="N23159" s="25"/>
      <c r="R23159" s="2"/>
    </row>
    <row r="23160" spans="14:18" x14ac:dyDescent="0.35">
      <c r="N23160" s="25"/>
      <c r="R23160" s="2"/>
    </row>
    <row r="23161" spans="14:18" x14ac:dyDescent="0.35">
      <c r="N23161" s="25"/>
      <c r="R23161" s="2"/>
    </row>
    <row r="23162" spans="14:18" x14ac:dyDescent="0.35">
      <c r="N23162" s="25"/>
      <c r="R23162" s="2"/>
    </row>
    <row r="23163" spans="14:18" x14ac:dyDescent="0.35">
      <c r="N23163" s="25"/>
      <c r="R23163" s="2"/>
    </row>
    <row r="23164" spans="14:18" x14ac:dyDescent="0.35">
      <c r="N23164" s="25"/>
      <c r="R23164" s="2"/>
    </row>
    <row r="23165" spans="14:18" x14ac:dyDescent="0.35">
      <c r="N23165" s="25"/>
      <c r="R23165" s="2"/>
    </row>
    <row r="23166" spans="14:18" x14ac:dyDescent="0.35">
      <c r="N23166" s="25"/>
      <c r="R23166" s="2"/>
    </row>
    <row r="23167" spans="14:18" x14ac:dyDescent="0.35">
      <c r="N23167" s="25"/>
      <c r="R23167" s="2"/>
    </row>
    <row r="23168" spans="14:18" x14ac:dyDescent="0.35">
      <c r="N23168" s="25"/>
      <c r="R23168" s="2"/>
    </row>
    <row r="23169" spans="14:18" x14ac:dyDescent="0.35">
      <c r="N23169" s="25"/>
      <c r="R23169" s="2"/>
    </row>
    <row r="23170" spans="14:18" x14ac:dyDescent="0.35">
      <c r="N23170" s="25"/>
      <c r="R23170" s="2"/>
    </row>
    <row r="23171" spans="14:18" x14ac:dyDescent="0.35">
      <c r="N23171" s="25"/>
      <c r="R23171" s="2"/>
    </row>
    <row r="23172" spans="14:18" x14ac:dyDescent="0.35">
      <c r="N23172" s="25"/>
      <c r="R23172" s="2"/>
    </row>
    <row r="23173" spans="14:18" x14ac:dyDescent="0.35">
      <c r="N23173" s="25"/>
      <c r="R23173" s="2"/>
    </row>
    <row r="23174" spans="14:18" x14ac:dyDescent="0.35">
      <c r="N23174" s="25"/>
      <c r="R23174" s="2"/>
    </row>
    <row r="23175" spans="14:18" x14ac:dyDescent="0.35">
      <c r="N23175" s="25"/>
      <c r="R23175" s="2"/>
    </row>
    <row r="23176" spans="14:18" x14ac:dyDescent="0.35">
      <c r="N23176" s="25"/>
      <c r="R23176" s="2"/>
    </row>
    <row r="23177" spans="14:18" x14ac:dyDescent="0.35">
      <c r="N23177" s="25"/>
      <c r="R23177" s="2"/>
    </row>
    <row r="23178" spans="14:18" x14ac:dyDescent="0.35">
      <c r="N23178" s="25"/>
      <c r="R23178" s="2"/>
    </row>
    <row r="23179" spans="14:18" x14ac:dyDescent="0.35">
      <c r="N23179" s="25"/>
      <c r="R23179" s="2"/>
    </row>
    <row r="23180" spans="14:18" x14ac:dyDescent="0.35">
      <c r="N23180" s="25"/>
      <c r="R23180" s="2"/>
    </row>
    <row r="23181" spans="14:18" x14ac:dyDescent="0.35">
      <c r="N23181" s="25"/>
      <c r="R23181" s="2"/>
    </row>
    <row r="23182" spans="14:18" x14ac:dyDescent="0.35">
      <c r="N23182" s="25"/>
      <c r="R23182" s="2"/>
    </row>
    <row r="23183" spans="14:18" x14ac:dyDescent="0.35">
      <c r="N23183" s="25"/>
      <c r="R23183" s="2"/>
    </row>
    <row r="23184" spans="14:18" x14ac:dyDescent="0.35">
      <c r="N23184" s="25"/>
      <c r="R23184" s="2"/>
    </row>
    <row r="23185" spans="14:18" x14ac:dyDescent="0.35">
      <c r="N23185" s="25"/>
      <c r="R23185" s="2"/>
    </row>
    <row r="23186" spans="14:18" x14ac:dyDescent="0.35">
      <c r="N23186" s="25"/>
      <c r="R23186" s="2"/>
    </row>
    <row r="23187" spans="14:18" x14ac:dyDescent="0.35">
      <c r="N23187" s="25"/>
      <c r="R23187" s="2"/>
    </row>
    <row r="23188" spans="14:18" x14ac:dyDescent="0.35">
      <c r="N23188" s="25"/>
      <c r="R23188" s="2"/>
    </row>
    <row r="23189" spans="14:18" x14ac:dyDescent="0.35">
      <c r="N23189" s="25"/>
      <c r="R23189" s="2"/>
    </row>
    <row r="23190" spans="14:18" x14ac:dyDescent="0.35">
      <c r="N23190" s="25"/>
      <c r="R23190" s="2"/>
    </row>
    <row r="23191" spans="14:18" x14ac:dyDescent="0.35">
      <c r="N23191" s="25"/>
      <c r="R23191" s="2"/>
    </row>
    <row r="23192" spans="14:18" x14ac:dyDescent="0.35">
      <c r="N23192" s="25"/>
      <c r="R23192" s="2"/>
    </row>
    <row r="23193" spans="14:18" x14ac:dyDescent="0.35">
      <c r="N23193" s="25"/>
      <c r="R23193" s="2"/>
    </row>
    <row r="23194" spans="14:18" x14ac:dyDescent="0.35">
      <c r="N23194" s="25"/>
      <c r="R23194" s="2"/>
    </row>
    <row r="23195" spans="14:18" x14ac:dyDescent="0.35">
      <c r="N23195" s="25"/>
      <c r="R23195" s="2"/>
    </row>
    <row r="23196" spans="14:18" x14ac:dyDescent="0.35">
      <c r="N23196" s="25"/>
      <c r="R23196" s="2"/>
    </row>
    <row r="23197" spans="14:18" x14ac:dyDescent="0.35">
      <c r="N23197" s="25"/>
      <c r="R23197" s="2"/>
    </row>
    <row r="23198" spans="14:18" x14ac:dyDescent="0.35">
      <c r="N23198" s="25"/>
      <c r="R23198" s="2"/>
    </row>
    <row r="23199" spans="14:18" x14ac:dyDescent="0.35">
      <c r="N23199" s="25"/>
      <c r="R23199" s="2"/>
    </row>
    <row r="23200" spans="14:18" x14ac:dyDescent="0.35">
      <c r="N23200" s="25"/>
      <c r="R23200" s="2"/>
    </row>
    <row r="23201" spans="14:18" x14ac:dyDescent="0.35">
      <c r="N23201" s="25"/>
      <c r="R23201" s="2"/>
    </row>
    <row r="23202" spans="14:18" x14ac:dyDescent="0.35">
      <c r="N23202" s="25"/>
      <c r="R23202" s="2"/>
    </row>
    <row r="23203" spans="14:18" x14ac:dyDescent="0.35">
      <c r="N23203" s="25"/>
      <c r="R23203" s="2"/>
    </row>
    <row r="23204" spans="14:18" x14ac:dyDescent="0.35">
      <c r="N23204" s="25"/>
      <c r="R23204" s="2"/>
    </row>
    <row r="23205" spans="14:18" x14ac:dyDescent="0.35">
      <c r="N23205" s="25"/>
      <c r="R23205" s="2"/>
    </row>
    <row r="23206" spans="14:18" x14ac:dyDescent="0.35">
      <c r="N23206" s="25"/>
      <c r="R23206" s="2"/>
    </row>
    <row r="23207" spans="14:18" x14ac:dyDescent="0.35">
      <c r="N23207" s="25"/>
      <c r="R23207" s="2"/>
    </row>
    <row r="23208" spans="14:18" x14ac:dyDescent="0.35">
      <c r="N23208" s="25"/>
      <c r="R23208" s="2"/>
    </row>
    <row r="23209" spans="14:18" x14ac:dyDescent="0.35">
      <c r="N23209" s="25"/>
      <c r="R23209" s="2"/>
    </row>
    <row r="23210" spans="14:18" x14ac:dyDescent="0.35">
      <c r="N23210" s="25"/>
      <c r="R23210" s="2"/>
    </row>
    <row r="23211" spans="14:18" x14ac:dyDescent="0.35">
      <c r="N23211" s="25"/>
      <c r="R23211" s="2"/>
    </row>
    <row r="23212" spans="14:18" x14ac:dyDescent="0.35">
      <c r="N23212" s="25"/>
      <c r="R23212" s="2"/>
    </row>
    <row r="23213" spans="14:18" x14ac:dyDescent="0.35">
      <c r="N23213" s="25"/>
      <c r="R23213" s="2"/>
    </row>
    <row r="23214" spans="14:18" x14ac:dyDescent="0.35">
      <c r="N23214" s="25"/>
      <c r="R23214" s="2"/>
    </row>
    <row r="23215" spans="14:18" x14ac:dyDescent="0.35">
      <c r="N23215" s="25"/>
      <c r="R23215" s="2"/>
    </row>
    <row r="23216" spans="14:18" x14ac:dyDescent="0.35">
      <c r="N23216" s="25"/>
      <c r="R23216" s="2"/>
    </row>
    <row r="23217" spans="14:18" x14ac:dyDescent="0.35">
      <c r="N23217" s="25"/>
      <c r="R23217" s="2"/>
    </row>
    <row r="23218" spans="14:18" x14ac:dyDescent="0.35">
      <c r="N23218" s="25"/>
      <c r="R23218" s="2"/>
    </row>
    <row r="23219" spans="14:18" x14ac:dyDescent="0.35">
      <c r="N23219" s="25"/>
      <c r="R23219" s="2"/>
    </row>
    <row r="23220" spans="14:18" x14ac:dyDescent="0.35">
      <c r="N23220" s="25"/>
      <c r="R23220" s="2"/>
    </row>
    <row r="23221" spans="14:18" x14ac:dyDescent="0.35">
      <c r="N23221" s="25"/>
      <c r="R23221" s="2"/>
    </row>
    <row r="23222" spans="14:18" x14ac:dyDescent="0.35">
      <c r="N23222" s="25"/>
      <c r="R23222" s="2"/>
    </row>
    <row r="23223" spans="14:18" x14ac:dyDescent="0.35">
      <c r="N23223" s="25"/>
      <c r="R23223" s="2"/>
    </row>
    <row r="23224" spans="14:18" x14ac:dyDescent="0.35">
      <c r="N23224" s="25"/>
      <c r="R23224" s="2"/>
    </row>
    <row r="23225" spans="14:18" x14ac:dyDescent="0.35">
      <c r="N23225" s="25"/>
      <c r="R23225" s="2"/>
    </row>
    <row r="23226" spans="14:18" x14ac:dyDescent="0.35">
      <c r="N23226" s="25"/>
      <c r="R23226" s="2"/>
    </row>
    <row r="23227" spans="14:18" x14ac:dyDescent="0.35">
      <c r="N23227" s="25"/>
      <c r="R23227" s="2"/>
    </row>
    <row r="23228" spans="14:18" x14ac:dyDescent="0.35">
      <c r="N23228" s="25"/>
      <c r="R23228" s="2"/>
    </row>
    <row r="23229" spans="14:18" x14ac:dyDescent="0.35">
      <c r="N23229" s="25"/>
      <c r="R23229" s="2"/>
    </row>
    <row r="23230" spans="14:18" x14ac:dyDescent="0.35">
      <c r="N23230" s="25"/>
      <c r="R23230" s="2"/>
    </row>
    <row r="23231" spans="14:18" x14ac:dyDescent="0.35">
      <c r="N23231" s="25"/>
      <c r="R23231" s="2"/>
    </row>
    <row r="23232" spans="14:18" x14ac:dyDescent="0.35">
      <c r="N23232" s="25"/>
      <c r="R23232" s="2"/>
    </row>
    <row r="23233" spans="14:18" x14ac:dyDescent="0.35">
      <c r="N23233" s="25"/>
      <c r="R23233" s="2"/>
    </row>
    <row r="23234" spans="14:18" x14ac:dyDescent="0.35">
      <c r="N23234" s="25"/>
      <c r="R23234" s="2"/>
    </row>
    <row r="23235" spans="14:18" x14ac:dyDescent="0.35">
      <c r="N23235" s="25"/>
      <c r="R23235" s="2"/>
    </row>
    <row r="23236" spans="14:18" x14ac:dyDescent="0.35">
      <c r="N23236" s="25"/>
      <c r="R23236" s="2"/>
    </row>
    <row r="23237" spans="14:18" x14ac:dyDescent="0.35">
      <c r="N23237" s="25"/>
      <c r="R23237" s="2"/>
    </row>
    <row r="23238" spans="14:18" x14ac:dyDescent="0.35">
      <c r="N23238" s="25"/>
      <c r="R23238" s="2"/>
    </row>
    <row r="23239" spans="14:18" x14ac:dyDescent="0.35">
      <c r="N23239" s="25"/>
      <c r="R23239" s="2"/>
    </row>
    <row r="23240" spans="14:18" x14ac:dyDescent="0.35">
      <c r="N23240" s="25"/>
      <c r="R23240" s="2"/>
    </row>
    <row r="23241" spans="14:18" x14ac:dyDescent="0.35">
      <c r="N23241" s="25"/>
      <c r="R23241" s="2"/>
    </row>
    <row r="23242" spans="14:18" x14ac:dyDescent="0.35">
      <c r="N23242" s="25"/>
      <c r="R23242" s="2"/>
    </row>
    <row r="23243" spans="14:18" x14ac:dyDescent="0.35">
      <c r="N23243" s="25"/>
      <c r="R23243" s="2"/>
    </row>
    <row r="23244" spans="14:18" x14ac:dyDescent="0.35">
      <c r="N23244" s="25"/>
      <c r="R23244" s="2"/>
    </row>
    <row r="23245" spans="14:18" x14ac:dyDescent="0.35">
      <c r="N23245" s="25"/>
      <c r="R23245" s="2"/>
    </row>
    <row r="23246" spans="14:18" x14ac:dyDescent="0.35">
      <c r="N23246" s="25"/>
      <c r="R23246" s="2"/>
    </row>
    <row r="23247" spans="14:18" x14ac:dyDescent="0.35">
      <c r="N23247" s="25"/>
      <c r="R23247" s="2"/>
    </row>
    <row r="23248" spans="14:18" x14ac:dyDescent="0.35">
      <c r="N23248" s="25"/>
      <c r="R23248" s="2"/>
    </row>
    <row r="23249" spans="14:18" x14ac:dyDescent="0.35">
      <c r="N23249" s="25"/>
      <c r="R23249" s="2"/>
    </row>
    <row r="23250" spans="14:18" x14ac:dyDescent="0.35">
      <c r="N23250" s="25"/>
      <c r="R23250" s="2"/>
    </row>
    <row r="23251" spans="14:18" x14ac:dyDescent="0.35">
      <c r="N23251" s="25"/>
      <c r="R23251" s="2"/>
    </row>
    <row r="23252" spans="14:18" x14ac:dyDescent="0.35">
      <c r="N23252" s="25"/>
      <c r="R23252" s="2"/>
    </row>
    <row r="23253" spans="14:18" x14ac:dyDescent="0.35">
      <c r="N23253" s="25"/>
      <c r="R23253" s="2"/>
    </row>
    <row r="23254" spans="14:18" x14ac:dyDescent="0.35">
      <c r="N23254" s="25"/>
      <c r="R23254" s="2"/>
    </row>
    <row r="23255" spans="14:18" x14ac:dyDescent="0.35">
      <c r="N23255" s="25"/>
      <c r="R23255" s="2"/>
    </row>
    <row r="23256" spans="14:18" x14ac:dyDescent="0.35">
      <c r="N23256" s="25"/>
      <c r="R23256" s="2"/>
    </row>
    <row r="23257" spans="14:18" x14ac:dyDescent="0.35">
      <c r="N23257" s="25"/>
      <c r="R23257" s="2"/>
    </row>
    <row r="23258" spans="14:18" x14ac:dyDescent="0.35">
      <c r="N23258" s="25"/>
      <c r="R23258" s="2"/>
    </row>
    <row r="23259" spans="14:18" x14ac:dyDescent="0.35">
      <c r="N23259" s="25"/>
      <c r="R23259" s="2"/>
    </row>
    <row r="23260" spans="14:18" x14ac:dyDescent="0.35">
      <c r="N23260" s="25"/>
      <c r="R23260" s="2"/>
    </row>
    <row r="23261" spans="14:18" x14ac:dyDescent="0.35">
      <c r="N23261" s="25"/>
      <c r="R23261" s="2"/>
    </row>
    <row r="23262" spans="14:18" x14ac:dyDescent="0.35">
      <c r="N23262" s="25"/>
      <c r="R23262" s="2"/>
    </row>
    <row r="23263" spans="14:18" x14ac:dyDescent="0.35">
      <c r="N23263" s="25"/>
      <c r="R23263" s="2"/>
    </row>
    <row r="23264" spans="14:18" x14ac:dyDescent="0.35">
      <c r="N23264" s="25"/>
      <c r="R23264" s="2"/>
    </row>
    <row r="23265" spans="14:18" x14ac:dyDescent="0.35">
      <c r="N23265" s="25"/>
      <c r="R23265" s="2"/>
    </row>
    <row r="23266" spans="14:18" x14ac:dyDescent="0.35">
      <c r="N23266" s="25"/>
      <c r="R23266" s="2"/>
    </row>
    <row r="23267" spans="14:18" x14ac:dyDescent="0.35">
      <c r="N23267" s="25"/>
      <c r="R23267" s="2"/>
    </row>
    <row r="23268" spans="14:18" x14ac:dyDescent="0.35">
      <c r="N23268" s="25"/>
      <c r="R23268" s="2"/>
    </row>
    <row r="23269" spans="14:18" x14ac:dyDescent="0.35">
      <c r="N23269" s="25"/>
      <c r="R23269" s="2"/>
    </row>
    <row r="23270" spans="14:18" x14ac:dyDescent="0.35">
      <c r="N23270" s="25"/>
      <c r="R23270" s="2"/>
    </row>
    <row r="23271" spans="14:18" x14ac:dyDescent="0.35">
      <c r="N23271" s="25"/>
      <c r="R23271" s="2"/>
    </row>
    <row r="23272" spans="14:18" x14ac:dyDescent="0.35">
      <c r="N23272" s="25"/>
      <c r="R23272" s="2"/>
    </row>
    <row r="23273" spans="14:18" x14ac:dyDescent="0.35">
      <c r="N23273" s="25"/>
      <c r="R23273" s="2"/>
    </row>
    <row r="23274" spans="14:18" x14ac:dyDescent="0.35">
      <c r="N23274" s="25"/>
      <c r="R23274" s="2"/>
    </row>
    <row r="23275" spans="14:18" x14ac:dyDescent="0.35">
      <c r="N23275" s="25"/>
      <c r="R23275" s="2"/>
    </row>
    <row r="23276" spans="14:18" x14ac:dyDescent="0.35">
      <c r="N23276" s="25"/>
      <c r="R23276" s="2"/>
    </row>
    <row r="23277" spans="14:18" x14ac:dyDescent="0.35">
      <c r="N23277" s="25"/>
      <c r="R23277" s="2"/>
    </row>
    <row r="23278" spans="14:18" x14ac:dyDescent="0.35">
      <c r="N23278" s="25"/>
      <c r="R23278" s="2"/>
    </row>
    <row r="23279" spans="14:18" x14ac:dyDescent="0.35">
      <c r="N23279" s="25"/>
      <c r="R23279" s="2"/>
    </row>
    <row r="23280" spans="14:18" x14ac:dyDescent="0.35">
      <c r="N23280" s="25"/>
      <c r="R23280" s="2"/>
    </row>
    <row r="23281" spans="14:22" x14ac:dyDescent="0.35">
      <c r="N23281" s="25"/>
      <c r="R23281" s="2"/>
    </row>
    <row r="23282" spans="14:22" x14ac:dyDescent="0.35">
      <c r="N23282" s="25"/>
      <c r="R23282" s="2"/>
    </row>
    <row r="23283" spans="14:22" x14ac:dyDescent="0.35">
      <c r="N23283" s="25"/>
      <c r="R23283" s="2"/>
    </row>
    <row r="23284" spans="14:22" x14ac:dyDescent="0.35">
      <c r="N23284" s="25"/>
      <c r="R23284" s="2"/>
    </row>
    <row r="23285" spans="14:22" x14ac:dyDescent="0.35">
      <c r="N23285" s="25"/>
      <c r="R23285" s="2"/>
    </row>
    <row r="23286" spans="14:22" x14ac:dyDescent="0.35">
      <c r="N23286" s="25"/>
      <c r="R23286" s="2"/>
    </row>
    <row r="23287" spans="14:22" x14ac:dyDescent="0.35">
      <c r="N23287" s="25"/>
      <c r="R23287" s="2"/>
    </row>
    <row r="23288" spans="14:22" x14ac:dyDescent="0.35">
      <c r="N23288" s="25"/>
      <c r="R23288" s="2"/>
    </row>
    <row r="23289" spans="14:22" x14ac:dyDescent="0.35">
      <c r="N23289" s="25"/>
      <c r="R23289" s="2"/>
    </row>
    <row r="23290" spans="14:22" x14ac:dyDescent="0.35">
      <c r="N23290" s="25"/>
      <c r="R23290" s="2"/>
    </row>
    <row r="23291" spans="14:22" x14ac:dyDescent="0.35">
      <c r="N23291" s="25"/>
      <c r="R23291" s="2"/>
    </row>
    <row r="23292" spans="14:22" x14ac:dyDescent="0.35">
      <c r="N23292" s="25"/>
      <c r="R23292" s="2"/>
    </row>
    <row r="23293" spans="14:22" x14ac:dyDescent="0.35">
      <c r="N23293" s="25"/>
      <c r="R23293" s="2"/>
    </row>
    <row r="23294" spans="14:22" x14ac:dyDescent="0.35">
      <c r="N23294" s="25"/>
      <c r="R23294" s="2"/>
    </row>
    <row r="23295" spans="14:22" x14ac:dyDescent="0.35">
      <c r="N23295" s="25"/>
      <c r="R23295" s="2"/>
      <c r="U23295" s="5"/>
      <c r="V23295" s="6"/>
    </row>
    <row r="23296" spans="14:22" x14ac:dyDescent="0.35">
      <c r="N23296" s="25"/>
      <c r="R23296" s="2"/>
    </row>
    <row r="23297" spans="14:18" x14ac:dyDescent="0.35">
      <c r="N23297" s="25"/>
      <c r="R23297" s="2"/>
    </row>
    <row r="23298" spans="14:18" x14ac:dyDescent="0.35">
      <c r="N23298" s="25"/>
      <c r="R23298" s="2"/>
    </row>
    <row r="23299" spans="14:18" x14ac:dyDescent="0.35">
      <c r="N23299" s="25"/>
      <c r="R23299" s="2"/>
    </row>
    <row r="23300" spans="14:18" x14ac:dyDescent="0.35">
      <c r="N23300" s="25"/>
      <c r="R23300" s="2"/>
    </row>
    <row r="23301" spans="14:18" x14ac:dyDescent="0.35">
      <c r="N23301" s="25"/>
      <c r="R23301" s="2"/>
    </row>
    <row r="23302" spans="14:18" x14ac:dyDescent="0.35">
      <c r="N23302" s="25"/>
      <c r="R23302" s="2"/>
    </row>
    <row r="23303" spans="14:18" x14ac:dyDescent="0.35">
      <c r="N23303" s="25"/>
      <c r="R23303" s="2"/>
    </row>
    <row r="23304" spans="14:18" x14ac:dyDescent="0.35">
      <c r="N23304" s="25"/>
      <c r="R23304" s="2"/>
    </row>
    <row r="23305" spans="14:18" x14ac:dyDescent="0.35">
      <c r="N23305" s="25"/>
      <c r="R23305" s="2"/>
    </row>
    <row r="23306" spans="14:18" x14ac:dyDescent="0.35">
      <c r="N23306" s="25"/>
      <c r="R23306" s="2"/>
    </row>
    <row r="23307" spans="14:18" x14ac:dyDescent="0.35">
      <c r="N23307" s="25"/>
      <c r="R23307" s="2"/>
    </row>
    <row r="23308" spans="14:18" x14ac:dyDescent="0.35">
      <c r="N23308" s="25"/>
      <c r="R23308" s="2"/>
    </row>
    <row r="23309" spans="14:18" x14ac:dyDescent="0.35">
      <c r="N23309" s="25"/>
      <c r="R23309" s="2"/>
    </row>
    <row r="23310" spans="14:18" x14ac:dyDescent="0.35">
      <c r="N23310" s="25"/>
      <c r="R23310" s="2"/>
    </row>
    <row r="23311" spans="14:18" x14ac:dyDescent="0.35">
      <c r="N23311" s="25"/>
      <c r="R23311" s="2"/>
    </row>
    <row r="23312" spans="14:18" x14ac:dyDescent="0.35">
      <c r="N23312" s="25"/>
      <c r="R23312" s="2"/>
    </row>
    <row r="23313" spans="14:18" x14ac:dyDescent="0.35">
      <c r="N23313" s="25"/>
      <c r="R23313" s="2"/>
    </row>
    <row r="23314" spans="14:18" x14ac:dyDescent="0.35">
      <c r="N23314" s="25"/>
      <c r="R23314" s="2"/>
    </row>
    <row r="23315" spans="14:18" x14ac:dyDescent="0.35">
      <c r="N23315" s="25"/>
      <c r="R23315" s="2"/>
    </row>
    <row r="23316" spans="14:18" x14ac:dyDescent="0.35">
      <c r="N23316" s="25"/>
      <c r="R23316" s="2"/>
    </row>
    <row r="23317" spans="14:18" x14ac:dyDescent="0.35">
      <c r="N23317" s="25"/>
      <c r="R23317" s="2"/>
    </row>
    <row r="23318" spans="14:18" x14ac:dyDescent="0.35">
      <c r="N23318" s="25"/>
      <c r="R23318" s="2"/>
    </row>
    <row r="23319" spans="14:18" x14ac:dyDescent="0.35">
      <c r="N23319" s="25"/>
      <c r="R23319" s="2"/>
    </row>
    <row r="23320" spans="14:18" x14ac:dyDescent="0.35">
      <c r="N23320" s="25"/>
      <c r="R23320" s="2"/>
    </row>
    <row r="23321" spans="14:18" x14ac:dyDescent="0.35">
      <c r="N23321" s="25"/>
      <c r="R23321" s="2"/>
    </row>
    <row r="23322" spans="14:18" x14ac:dyDescent="0.35">
      <c r="N23322" s="25"/>
      <c r="R23322" s="2"/>
    </row>
    <row r="23323" spans="14:18" x14ac:dyDescent="0.35">
      <c r="N23323" s="25"/>
      <c r="R23323" s="2"/>
    </row>
    <row r="23324" spans="14:18" x14ac:dyDescent="0.35">
      <c r="N23324" s="25"/>
      <c r="R23324" s="2"/>
    </row>
    <row r="23325" spans="14:18" x14ac:dyDescent="0.35">
      <c r="N23325" s="25"/>
      <c r="R23325" s="2"/>
    </row>
    <row r="23326" spans="14:18" x14ac:dyDescent="0.35">
      <c r="N23326" s="25"/>
      <c r="R23326" s="2"/>
    </row>
    <row r="23327" spans="14:18" x14ac:dyDescent="0.35">
      <c r="N23327" s="25"/>
      <c r="R23327" s="2"/>
    </row>
    <row r="23328" spans="14:18" x14ac:dyDescent="0.35">
      <c r="N23328" s="25"/>
      <c r="R23328" s="2"/>
    </row>
    <row r="23329" spans="14:18" x14ac:dyDescent="0.35">
      <c r="N23329" s="25"/>
      <c r="R23329" s="2"/>
    </row>
    <row r="23330" spans="14:18" x14ac:dyDescent="0.35">
      <c r="N23330" s="25"/>
      <c r="R23330" s="2"/>
    </row>
    <row r="23331" spans="14:18" x14ac:dyDescent="0.35">
      <c r="N23331" s="25"/>
      <c r="R23331" s="2"/>
    </row>
    <row r="23332" spans="14:18" x14ac:dyDescent="0.35">
      <c r="N23332" s="25"/>
      <c r="R23332" s="2"/>
    </row>
    <row r="23333" spans="14:18" x14ac:dyDescent="0.35">
      <c r="N23333" s="25"/>
      <c r="R23333" s="2"/>
    </row>
    <row r="23334" spans="14:18" x14ac:dyDescent="0.35">
      <c r="N23334" s="25"/>
      <c r="R23334" s="2"/>
    </row>
    <row r="23335" spans="14:18" x14ac:dyDescent="0.35">
      <c r="N23335" s="25"/>
      <c r="R23335" s="2"/>
    </row>
    <row r="23336" spans="14:18" x14ac:dyDescent="0.35">
      <c r="N23336" s="25"/>
      <c r="R23336" s="2"/>
    </row>
    <row r="23337" spans="14:18" x14ac:dyDescent="0.35">
      <c r="N23337" s="25"/>
      <c r="R23337" s="2"/>
    </row>
    <row r="23338" spans="14:18" x14ac:dyDescent="0.35">
      <c r="N23338" s="25"/>
      <c r="R23338" s="2"/>
    </row>
    <row r="23339" spans="14:18" x14ac:dyDescent="0.35">
      <c r="N23339" s="25"/>
      <c r="R23339" s="2"/>
    </row>
    <row r="23340" spans="14:18" x14ac:dyDescent="0.35">
      <c r="N23340" s="25"/>
      <c r="R23340" s="2"/>
    </row>
    <row r="23341" spans="14:18" x14ac:dyDescent="0.35">
      <c r="N23341" s="25"/>
      <c r="R23341" s="2"/>
    </row>
    <row r="23342" spans="14:18" x14ac:dyDescent="0.35">
      <c r="N23342" s="25"/>
      <c r="R23342" s="2"/>
    </row>
    <row r="23343" spans="14:18" x14ac:dyDescent="0.35">
      <c r="N23343" s="25"/>
      <c r="R23343" s="2"/>
    </row>
    <row r="23344" spans="14:18" x14ac:dyDescent="0.35">
      <c r="N23344" s="25"/>
      <c r="R23344" s="2"/>
    </row>
    <row r="23345" spans="14:18" x14ac:dyDescent="0.35">
      <c r="N23345" s="25"/>
      <c r="R23345" s="2"/>
    </row>
    <row r="23346" spans="14:18" x14ac:dyDescent="0.35">
      <c r="N23346" s="25"/>
      <c r="R23346" s="2"/>
    </row>
    <row r="23347" spans="14:18" x14ac:dyDescent="0.35">
      <c r="N23347" s="25"/>
      <c r="R23347" s="2"/>
    </row>
    <row r="23348" spans="14:18" x14ac:dyDescent="0.35">
      <c r="N23348" s="25"/>
      <c r="R23348" s="2"/>
    </row>
    <row r="23349" spans="14:18" x14ac:dyDescent="0.35">
      <c r="N23349" s="25"/>
      <c r="R23349" s="2"/>
    </row>
    <row r="23350" spans="14:18" x14ac:dyDescent="0.35">
      <c r="N23350" s="25"/>
      <c r="R23350" s="2"/>
    </row>
    <row r="23351" spans="14:18" x14ac:dyDescent="0.35">
      <c r="N23351" s="25"/>
      <c r="R23351" s="2"/>
    </row>
    <row r="23352" spans="14:18" x14ac:dyDescent="0.35">
      <c r="N23352" s="25"/>
      <c r="R23352" s="2"/>
    </row>
    <row r="23353" spans="14:18" x14ac:dyDescent="0.35">
      <c r="N23353" s="25"/>
      <c r="R23353" s="2"/>
    </row>
    <row r="23354" spans="14:18" x14ac:dyDescent="0.35">
      <c r="N23354" s="25"/>
      <c r="R23354" s="2"/>
    </row>
    <row r="23355" spans="14:18" x14ac:dyDescent="0.35">
      <c r="N23355" s="25"/>
      <c r="R23355" s="2"/>
    </row>
    <row r="23356" spans="14:18" x14ac:dyDescent="0.35">
      <c r="N23356" s="25"/>
      <c r="R23356" s="2"/>
    </row>
    <row r="23357" spans="14:18" x14ac:dyDescent="0.35">
      <c r="N23357" s="25"/>
      <c r="R23357" s="2"/>
    </row>
    <row r="23358" spans="14:18" x14ac:dyDescent="0.35">
      <c r="N23358" s="25"/>
      <c r="R23358" s="2"/>
    </row>
    <row r="23359" spans="14:18" x14ac:dyDescent="0.35">
      <c r="N23359" s="25"/>
      <c r="R23359" s="2"/>
    </row>
    <row r="23360" spans="14:18" x14ac:dyDescent="0.35">
      <c r="N23360" s="25"/>
      <c r="R23360" s="2"/>
    </row>
    <row r="23361" spans="14:18" x14ac:dyDescent="0.35">
      <c r="N23361" s="25"/>
      <c r="R23361" s="2"/>
    </row>
    <row r="23362" spans="14:18" x14ac:dyDescent="0.35">
      <c r="N23362" s="25"/>
      <c r="R23362" s="2"/>
    </row>
    <row r="23363" spans="14:18" x14ac:dyDescent="0.35">
      <c r="N23363" s="25"/>
      <c r="R23363" s="2"/>
    </row>
    <row r="23364" spans="14:18" x14ac:dyDescent="0.35">
      <c r="N23364" s="25"/>
      <c r="R23364" s="2"/>
    </row>
    <row r="23365" spans="14:18" x14ac:dyDescent="0.35">
      <c r="N23365" s="25"/>
      <c r="R23365" s="2"/>
    </row>
    <row r="23366" spans="14:18" x14ac:dyDescent="0.35">
      <c r="N23366" s="25"/>
      <c r="R23366" s="2"/>
    </row>
    <row r="23367" spans="14:18" x14ac:dyDescent="0.35">
      <c r="N23367" s="25"/>
      <c r="R23367" s="2"/>
    </row>
    <row r="23368" spans="14:18" x14ac:dyDescent="0.35">
      <c r="N23368" s="25"/>
      <c r="R23368" s="2"/>
    </row>
    <row r="23369" spans="14:18" x14ac:dyDescent="0.35">
      <c r="N23369" s="25"/>
      <c r="R23369" s="2"/>
    </row>
    <row r="23370" spans="14:18" x14ac:dyDescent="0.35">
      <c r="N23370" s="25"/>
      <c r="R23370" s="2"/>
    </row>
    <row r="23371" spans="14:18" x14ac:dyDescent="0.35">
      <c r="N23371" s="25"/>
      <c r="R23371" s="2"/>
    </row>
    <row r="23372" spans="14:18" x14ac:dyDescent="0.35">
      <c r="N23372" s="25"/>
      <c r="R23372" s="2"/>
    </row>
    <row r="23373" spans="14:18" x14ac:dyDescent="0.35">
      <c r="N23373" s="25"/>
      <c r="R23373" s="2"/>
    </row>
    <row r="23374" spans="14:18" x14ac:dyDescent="0.35">
      <c r="N23374" s="25"/>
      <c r="R23374" s="2"/>
    </row>
    <row r="23375" spans="14:18" x14ac:dyDescent="0.35">
      <c r="N23375" s="25"/>
      <c r="R23375" s="2"/>
    </row>
    <row r="23376" spans="14:18" x14ac:dyDescent="0.35">
      <c r="N23376" s="25"/>
      <c r="R23376" s="2"/>
    </row>
    <row r="23377" spans="14:22" x14ac:dyDescent="0.35">
      <c r="N23377" s="25"/>
      <c r="R23377" s="2"/>
    </row>
    <row r="23378" spans="14:22" x14ac:dyDescent="0.35">
      <c r="N23378" s="25"/>
      <c r="R23378" s="2"/>
    </row>
    <row r="23379" spans="14:22" x14ac:dyDescent="0.35">
      <c r="N23379" s="25"/>
      <c r="R23379" s="2"/>
    </row>
    <row r="23380" spans="14:22" x14ac:dyDescent="0.35">
      <c r="N23380" s="25"/>
      <c r="R23380" s="2"/>
    </row>
    <row r="23381" spans="14:22" x14ac:dyDescent="0.35">
      <c r="N23381" s="25"/>
      <c r="R23381" s="2"/>
    </row>
    <row r="23382" spans="14:22" x14ac:dyDescent="0.35">
      <c r="N23382" s="25"/>
      <c r="R23382" s="2"/>
    </row>
    <row r="23383" spans="14:22" x14ac:dyDescent="0.35">
      <c r="N23383" s="25"/>
      <c r="R23383" s="2"/>
    </row>
    <row r="23384" spans="14:22" x14ac:dyDescent="0.35">
      <c r="N23384" s="25"/>
      <c r="R23384" s="2"/>
    </row>
    <row r="23385" spans="14:22" x14ac:dyDescent="0.35">
      <c r="N23385" s="25"/>
      <c r="R23385" s="2"/>
    </row>
    <row r="23386" spans="14:22" x14ac:dyDescent="0.35">
      <c r="N23386" s="25"/>
      <c r="R23386" s="2"/>
    </row>
    <row r="23387" spans="14:22" x14ac:dyDescent="0.35">
      <c r="N23387" s="25"/>
      <c r="R23387" s="2"/>
    </row>
    <row r="23388" spans="14:22" x14ac:dyDescent="0.35">
      <c r="N23388" s="25"/>
      <c r="R23388" s="2"/>
    </row>
    <row r="23389" spans="14:22" x14ac:dyDescent="0.35">
      <c r="N23389" s="25"/>
      <c r="R23389" s="2"/>
    </row>
    <row r="23390" spans="14:22" x14ac:dyDescent="0.35">
      <c r="N23390" s="25"/>
      <c r="R23390" s="2"/>
    </row>
    <row r="23391" spans="14:22" x14ac:dyDescent="0.35">
      <c r="N23391" s="25"/>
      <c r="R23391" s="2"/>
      <c r="U23391" s="5"/>
      <c r="V23391" s="6"/>
    </row>
    <row r="23392" spans="14:22" x14ac:dyDescent="0.35">
      <c r="N23392" s="25"/>
      <c r="R23392" s="2"/>
    </row>
    <row r="23393" spans="14:18" x14ac:dyDescent="0.35">
      <c r="N23393" s="25"/>
      <c r="R23393" s="2"/>
    </row>
    <row r="23394" spans="14:18" x14ac:dyDescent="0.35">
      <c r="N23394" s="25"/>
      <c r="R23394" s="2"/>
    </row>
    <row r="23395" spans="14:18" x14ac:dyDescent="0.35">
      <c r="N23395" s="25"/>
      <c r="R23395" s="2"/>
    </row>
    <row r="23396" spans="14:18" x14ac:dyDescent="0.35">
      <c r="N23396" s="25"/>
      <c r="R23396" s="2"/>
    </row>
    <row r="23397" spans="14:18" x14ac:dyDescent="0.35">
      <c r="N23397" s="25"/>
      <c r="R23397" s="2"/>
    </row>
    <row r="23398" spans="14:18" x14ac:dyDescent="0.35">
      <c r="N23398" s="25"/>
      <c r="R23398" s="2"/>
    </row>
    <row r="23399" spans="14:18" x14ac:dyDescent="0.35">
      <c r="N23399" s="25"/>
      <c r="R23399" s="2"/>
    </row>
    <row r="23400" spans="14:18" x14ac:dyDescent="0.35">
      <c r="N23400" s="25"/>
      <c r="R23400" s="2"/>
    </row>
    <row r="23401" spans="14:18" x14ac:dyDescent="0.35">
      <c r="N23401" s="25"/>
      <c r="R23401" s="2"/>
    </row>
    <row r="23402" spans="14:18" x14ac:dyDescent="0.35">
      <c r="N23402" s="25"/>
      <c r="R23402" s="2"/>
    </row>
    <row r="23403" spans="14:18" x14ac:dyDescent="0.35">
      <c r="N23403" s="25"/>
      <c r="R23403" s="2"/>
    </row>
    <row r="23404" spans="14:18" x14ac:dyDescent="0.35">
      <c r="N23404" s="25"/>
      <c r="R23404" s="2"/>
    </row>
    <row r="23405" spans="14:18" x14ac:dyDescent="0.35">
      <c r="N23405" s="25"/>
      <c r="R23405" s="2"/>
    </row>
    <row r="23406" spans="14:18" x14ac:dyDescent="0.35">
      <c r="N23406" s="25"/>
      <c r="R23406" s="2"/>
    </row>
    <row r="23407" spans="14:18" x14ac:dyDescent="0.35">
      <c r="N23407" s="25"/>
      <c r="R23407" s="2"/>
    </row>
    <row r="23408" spans="14:18" x14ac:dyDescent="0.35">
      <c r="N23408" s="25"/>
      <c r="R23408" s="2"/>
    </row>
    <row r="23409" spans="14:18" x14ac:dyDescent="0.35">
      <c r="N23409" s="25"/>
      <c r="R23409" s="2"/>
    </row>
    <row r="23410" spans="14:18" x14ac:dyDescent="0.35">
      <c r="N23410" s="25"/>
      <c r="R23410" s="2"/>
    </row>
    <row r="23411" spans="14:18" x14ac:dyDescent="0.35">
      <c r="N23411" s="25"/>
      <c r="R23411" s="2"/>
    </row>
    <row r="23412" spans="14:18" x14ac:dyDescent="0.35">
      <c r="N23412" s="25"/>
      <c r="R23412" s="2"/>
    </row>
    <row r="23413" spans="14:18" x14ac:dyDescent="0.35">
      <c r="N23413" s="25"/>
      <c r="R23413" s="2"/>
    </row>
    <row r="23414" spans="14:18" x14ac:dyDescent="0.35">
      <c r="N23414" s="25"/>
      <c r="R23414" s="2"/>
    </row>
    <row r="23415" spans="14:18" x14ac:dyDescent="0.35">
      <c r="N23415" s="25"/>
      <c r="R23415" s="2"/>
    </row>
    <row r="23416" spans="14:18" x14ac:dyDescent="0.35">
      <c r="N23416" s="25"/>
      <c r="R23416" s="2"/>
    </row>
    <row r="23417" spans="14:18" x14ac:dyDescent="0.35">
      <c r="N23417" s="25"/>
      <c r="R23417" s="2"/>
    </row>
    <row r="23418" spans="14:18" x14ac:dyDescent="0.35">
      <c r="N23418" s="25"/>
      <c r="R23418" s="2"/>
    </row>
    <row r="23419" spans="14:18" x14ac:dyDescent="0.35">
      <c r="N23419" s="25"/>
      <c r="R23419" s="2"/>
    </row>
    <row r="23420" spans="14:18" x14ac:dyDescent="0.35">
      <c r="N23420" s="25"/>
      <c r="R23420" s="2"/>
    </row>
    <row r="23421" spans="14:18" x14ac:dyDescent="0.35">
      <c r="N23421" s="25"/>
      <c r="R23421" s="2"/>
    </row>
    <row r="23422" spans="14:18" x14ac:dyDescent="0.35">
      <c r="N23422" s="25"/>
      <c r="R23422" s="2"/>
    </row>
    <row r="23423" spans="14:18" x14ac:dyDescent="0.35">
      <c r="N23423" s="25"/>
      <c r="R23423" s="2"/>
    </row>
    <row r="23424" spans="14:18" x14ac:dyDescent="0.35">
      <c r="N23424" s="25"/>
      <c r="R23424" s="2"/>
    </row>
    <row r="23425" spans="14:18" x14ac:dyDescent="0.35">
      <c r="N23425" s="25"/>
      <c r="R23425" s="2"/>
    </row>
    <row r="23426" spans="14:18" x14ac:dyDescent="0.35">
      <c r="N23426" s="25"/>
      <c r="R23426" s="2"/>
    </row>
    <row r="23427" spans="14:18" x14ac:dyDescent="0.35">
      <c r="N23427" s="25"/>
      <c r="R23427" s="2"/>
    </row>
    <row r="23428" spans="14:18" x14ac:dyDescent="0.35">
      <c r="N23428" s="25"/>
      <c r="R23428" s="2"/>
    </row>
    <row r="23429" spans="14:18" x14ac:dyDescent="0.35">
      <c r="N23429" s="25"/>
      <c r="R23429" s="2"/>
    </row>
    <row r="23430" spans="14:18" x14ac:dyDescent="0.35">
      <c r="N23430" s="25"/>
      <c r="R23430" s="2"/>
    </row>
    <row r="23431" spans="14:18" x14ac:dyDescent="0.35">
      <c r="N23431" s="25"/>
      <c r="R23431" s="2"/>
    </row>
    <row r="23432" spans="14:18" x14ac:dyDescent="0.35">
      <c r="N23432" s="25"/>
      <c r="R23432" s="2"/>
    </row>
    <row r="23433" spans="14:18" x14ac:dyDescent="0.35">
      <c r="N23433" s="25"/>
      <c r="R23433" s="2"/>
    </row>
    <row r="23434" spans="14:18" x14ac:dyDescent="0.35">
      <c r="N23434" s="25"/>
      <c r="R23434" s="2"/>
    </row>
    <row r="23435" spans="14:18" x14ac:dyDescent="0.35">
      <c r="N23435" s="25"/>
      <c r="R23435" s="2"/>
    </row>
    <row r="23436" spans="14:18" x14ac:dyDescent="0.35">
      <c r="N23436" s="25"/>
      <c r="R23436" s="2"/>
    </row>
    <row r="23437" spans="14:18" x14ac:dyDescent="0.35">
      <c r="N23437" s="25"/>
      <c r="R23437" s="2"/>
    </row>
    <row r="23438" spans="14:18" x14ac:dyDescent="0.35">
      <c r="N23438" s="25"/>
      <c r="R23438" s="2"/>
    </row>
    <row r="23439" spans="14:18" x14ac:dyDescent="0.35">
      <c r="N23439" s="25"/>
      <c r="R23439" s="2"/>
    </row>
    <row r="23440" spans="14:18" x14ac:dyDescent="0.35">
      <c r="N23440" s="25"/>
      <c r="R23440" s="2"/>
    </row>
    <row r="23441" spans="14:18" x14ac:dyDescent="0.35">
      <c r="N23441" s="25"/>
      <c r="R23441" s="2"/>
    </row>
    <row r="23442" spans="14:18" x14ac:dyDescent="0.35">
      <c r="N23442" s="25"/>
      <c r="R23442" s="2"/>
    </row>
    <row r="23443" spans="14:18" x14ac:dyDescent="0.35">
      <c r="N23443" s="25"/>
      <c r="R23443" s="2"/>
    </row>
    <row r="23444" spans="14:18" x14ac:dyDescent="0.35">
      <c r="N23444" s="25"/>
      <c r="R23444" s="2"/>
    </row>
    <row r="23445" spans="14:18" x14ac:dyDescent="0.35">
      <c r="N23445" s="25"/>
      <c r="R23445" s="2"/>
    </row>
    <row r="23446" spans="14:18" x14ac:dyDescent="0.35">
      <c r="N23446" s="25"/>
      <c r="R23446" s="2"/>
    </row>
    <row r="23447" spans="14:18" x14ac:dyDescent="0.35">
      <c r="N23447" s="25"/>
      <c r="R23447" s="2"/>
    </row>
    <row r="23448" spans="14:18" x14ac:dyDescent="0.35">
      <c r="N23448" s="25"/>
      <c r="R23448" s="2"/>
    </row>
    <row r="23449" spans="14:18" x14ac:dyDescent="0.35">
      <c r="N23449" s="25"/>
      <c r="R23449" s="2"/>
    </row>
    <row r="23450" spans="14:18" x14ac:dyDescent="0.35">
      <c r="N23450" s="25"/>
      <c r="R23450" s="2"/>
    </row>
    <row r="23451" spans="14:18" x14ac:dyDescent="0.35">
      <c r="N23451" s="25"/>
      <c r="R23451" s="2"/>
    </row>
    <row r="23452" spans="14:18" x14ac:dyDescent="0.35">
      <c r="N23452" s="25"/>
      <c r="R23452" s="2"/>
    </row>
    <row r="23453" spans="14:18" x14ac:dyDescent="0.35">
      <c r="N23453" s="25"/>
      <c r="R23453" s="2"/>
    </row>
    <row r="23454" spans="14:18" x14ac:dyDescent="0.35">
      <c r="N23454" s="25"/>
      <c r="R23454" s="2"/>
    </row>
    <row r="23455" spans="14:18" x14ac:dyDescent="0.35">
      <c r="N23455" s="25"/>
      <c r="R23455" s="2"/>
    </row>
    <row r="23456" spans="14:18" x14ac:dyDescent="0.35">
      <c r="N23456" s="25"/>
      <c r="R23456" s="2"/>
    </row>
    <row r="23457" spans="14:18" x14ac:dyDescent="0.35">
      <c r="N23457" s="25"/>
      <c r="R23457" s="2"/>
    </row>
    <row r="23458" spans="14:18" x14ac:dyDescent="0.35">
      <c r="N23458" s="25"/>
      <c r="R23458" s="2"/>
    </row>
    <row r="23459" spans="14:18" x14ac:dyDescent="0.35">
      <c r="N23459" s="25"/>
      <c r="R23459" s="2"/>
    </row>
    <row r="23460" spans="14:18" x14ac:dyDescent="0.35">
      <c r="N23460" s="25"/>
      <c r="R23460" s="2"/>
    </row>
    <row r="23461" spans="14:18" x14ac:dyDescent="0.35">
      <c r="N23461" s="25"/>
      <c r="R23461" s="2"/>
    </row>
    <row r="23462" spans="14:18" x14ac:dyDescent="0.35">
      <c r="N23462" s="25"/>
      <c r="R23462" s="2"/>
    </row>
    <row r="23463" spans="14:18" x14ac:dyDescent="0.35">
      <c r="N23463" s="25"/>
      <c r="R23463" s="2"/>
    </row>
    <row r="23464" spans="14:18" x14ac:dyDescent="0.35">
      <c r="N23464" s="25"/>
      <c r="R23464" s="2"/>
    </row>
    <row r="23465" spans="14:18" x14ac:dyDescent="0.35">
      <c r="N23465" s="25"/>
      <c r="R23465" s="2"/>
    </row>
    <row r="23466" spans="14:18" x14ac:dyDescent="0.35">
      <c r="N23466" s="25"/>
      <c r="R23466" s="2"/>
    </row>
    <row r="23467" spans="14:18" x14ac:dyDescent="0.35">
      <c r="N23467" s="25"/>
      <c r="R23467" s="2"/>
    </row>
    <row r="23468" spans="14:18" x14ac:dyDescent="0.35">
      <c r="N23468" s="25"/>
      <c r="R23468" s="2"/>
    </row>
    <row r="23469" spans="14:18" x14ac:dyDescent="0.35">
      <c r="N23469" s="25"/>
      <c r="R23469" s="2"/>
    </row>
    <row r="23470" spans="14:18" x14ac:dyDescent="0.35">
      <c r="N23470" s="25"/>
      <c r="R23470" s="2"/>
    </row>
    <row r="23471" spans="14:18" x14ac:dyDescent="0.35">
      <c r="N23471" s="25"/>
      <c r="R23471" s="2"/>
    </row>
    <row r="23472" spans="14:18" x14ac:dyDescent="0.35">
      <c r="N23472" s="25"/>
      <c r="R23472" s="2"/>
    </row>
    <row r="23473" spans="14:22" x14ac:dyDescent="0.35">
      <c r="N23473" s="25"/>
      <c r="R23473" s="2"/>
    </row>
    <row r="23474" spans="14:22" x14ac:dyDescent="0.35">
      <c r="N23474" s="25"/>
      <c r="R23474" s="2"/>
    </row>
    <row r="23475" spans="14:22" x14ac:dyDescent="0.35">
      <c r="N23475" s="25"/>
      <c r="R23475" s="2"/>
    </row>
    <row r="23476" spans="14:22" x14ac:dyDescent="0.35">
      <c r="N23476" s="25"/>
      <c r="R23476" s="2"/>
    </row>
    <row r="23477" spans="14:22" x14ac:dyDescent="0.35">
      <c r="N23477" s="25"/>
      <c r="R23477" s="2"/>
    </row>
    <row r="23478" spans="14:22" x14ac:dyDescent="0.35">
      <c r="N23478" s="25"/>
      <c r="R23478" s="2"/>
    </row>
    <row r="23479" spans="14:22" x14ac:dyDescent="0.35">
      <c r="N23479" s="25"/>
      <c r="R23479" s="2"/>
    </row>
    <row r="23480" spans="14:22" x14ac:dyDescent="0.35">
      <c r="N23480" s="25"/>
      <c r="R23480" s="2"/>
    </row>
    <row r="23481" spans="14:22" x14ac:dyDescent="0.35">
      <c r="N23481" s="25"/>
      <c r="R23481" s="2"/>
    </row>
    <row r="23482" spans="14:22" x14ac:dyDescent="0.35">
      <c r="N23482" s="25"/>
      <c r="R23482" s="2"/>
    </row>
    <row r="23483" spans="14:22" x14ac:dyDescent="0.35">
      <c r="N23483" s="25"/>
      <c r="R23483" s="2"/>
    </row>
    <row r="23484" spans="14:22" x14ac:dyDescent="0.35">
      <c r="N23484" s="25"/>
      <c r="R23484" s="2"/>
    </row>
    <row r="23485" spans="14:22" x14ac:dyDescent="0.35">
      <c r="N23485" s="25"/>
      <c r="R23485" s="2"/>
    </row>
    <row r="23486" spans="14:22" x14ac:dyDescent="0.35">
      <c r="N23486" s="25"/>
      <c r="R23486" s="2"/>
    </row>
    <row r="23487" spans="14:22" x14ac:dyDescent="0.35">
      <c r="N23487" s="25"/>
      <c r="R23487" s="2"/>
      <c r="U23487" s="5"/>
      <c r="V23487" s="6"/>
    </row>
    <row r="23488" spans="14:22" x14ac:dyDescent="0.35">
      <c r="N23488" s="25"/>
      <c r="R23488" s="2"/>
    </row>
    <row r="23489" spans="14:18" x14ac:dyDescent="0.35">
      <c r="N23489" s="25"/>
      <c r="R23489" s="2"/>
    </row>
    <row r="23490" spans="14:18" x14ac:dyDescent="0.35">
      <c r="N23490" s="25"/>
      <c r="R23490" s="2"/>
    </row>
    <row r="23491" spans="14:18" x14ac:dyDescent="0.35">
      <c r="N23491" s="25"/>
      <c r="R23491" s="2"/>
    </row>
    <row r="23492" spans="14:18" x14ac:dyDescent="0.35">
      <c r="N23492" s="25"/>
      <c r="R23492" s="2"/>
    </row>
    <row r="23493" spans="14:18" x14ac:dyDescent="0.35">
      <c r="N23493" s="25"/>
      <c r="R23493" s="2"/>
    </row>
    <row r="23494" spans="14:18" x14ac:dyDescent="0.35">
      <c r="N23494" s="25"/>
      <c r="R23494" s="2"/>
    </row>
    <row r="23495" spans="14:18" x14ac:dyDescent="0.35">
      <c r="N23495" s="25"/>
      <c r="R23495" s="2"/>
    </row>
    <row r="23496" spans="14:18" x14ac:dyDescent="0.35">
      <c r="N23496" s="25"/>
      <c r="R23496" s="2"/>
    </row>
    <row r="23497" spans="14:18" x14ac:dyDescent="0.35">
      <c r="N23497" s="25"/>
      <c r="R23497" s="2"/>
    </row>
    <row r="23498" spans="14:18" x14ac:dyDescent="0.35">
      <c r="N23498" s="25"/>
      <c r="R23498" s="2"/>
    </row>
    <row r="23499" spans="14:18" x14ac:dyDescent="0.35">
      <c r="N23499" s="25"/>
      <c r="R23499" s="2"/>
    </row>
    <row r="23500" spans="14:18" x14ac:dyDescent="0.35">
      <c r="N23500" s="25"/>
      <c r="R23500" s="2"/>
    </row>
    <row r="23501" spans="14:18" x14ac:dyDescent="0.35">
      <c r="N23501" s="25"/>
      <c r="R23501" s="2"/>
    </row>
    <row r="23502" spans="14:18" x14ac:dyDescent="0.35">
      <c r="N23502" s="25"/>
      <c r="R23502" s="2"/>
    </row>
    <row r="23503" spans="14:18" x14ac:dyDescent="0.35">
      <c r="N23503" s="25"/>
      <c r="R23503" s="2"/>
    </row>
    <row r="23504" spans="14:18" x14ac:dyDescent="0.35">
      <c r="N23504" s="25"/>
      <c r="R23504" s="2"/>
    </row>
    <row r="23505" spans="14:18" x14ac:dyDescent="0.35">
      <c r="N23505" s="25"/>
      <c r="R23505" s="2"/>
    </row>
    <row r="23506" spans="14:18" x14ac:dyDescent="0.35">
      <c r="N23506" s="25"/>
      <c r="R23506" s="2"/>
    </row>
    <row r="23507" spans="14:18" x14ac:dyDescent="0.35">
      <c r="N23507" s="25"/>
      <c r="R23507" s="2"/>
    </row>
    <row r="23508" spans="14:18" x14ac:dyDescent="0.35">
      <c r="N23508" s="25"/>
      <c r="R23508" s="2"/>
    </row>
    <row r="23509" spans="14:18" x14ac:dyDescent="0.35">
      <c r="N23509" s="25"/>
      <c r="R23509" s="2"/>
    </row>
    <row r="23510" spans="14:18" x14ac:dyDescent="0.35">
      <c r="N23510" s="25"/>
      <c r="R23510" s="2"/>
    </row>
    <row r="23511" spans="14:18" x14ac:dyDescent="0.35">
      <c r="N23511" s="25"/>
      <c r="R23511" s="2"/>
    </row>
    <row r="23512" spans="14:18" x14ac:dyDescent="0.35">
      <c r="N23512" s="25"/>
      <c r="R23512" s="2"/>
    </row>
    <row r="23513" spans="14:18" x14ac:dyDescent="0.35">
      <c r="N23513" s="25"/>
      <c r="R23513" s="2"/>
    </row>
    <row r="23514" spans="14:18" x14ac:dyDescent="0.35">
      <c r="N23514" s="25"/>
      <c r="R23514" s="2"/>
    </row>
    <row r="23515" spans="14:18" x14ac:dyDescent="0.35">
      <c r="N23515" s="25"/>
      <c r="R23515" s="2"/>
    </row>
    <row r="23516" spans="14:18" x14ac:dyDescent="0.35">
      <c r="N23516" s="25"/>
      <c r="R23516" s="2"/>
    </row>
    <row r="23517" spans="14:18" x14ac:dyDescent="0.35">
      <c r="N23517" s="25"/>
      <c r="R23517" s="2"/>
    </row>
    <row r="23518" spans="14:18" x14ac:dyDescent="0.35">
      <c r="N23518" s="25"/>
      <c r="R23518" s="2"/>
    </row>
    <row r="23519" spans="14:18" x14ac:dyDescent="0.35">
      <c r="N23519" s="25"/>
      <c r="R23519" s="2"/>
    </row>
    <row r="23520" spans="14:18" x14ac:dyDescent="0.35">
      <c r="N23520" s="25"/>
      <c r="R23520" s="2"/>
    </row>
    <row r="23521" spans="14:18" x14ac:dyDescent="0.35">
      <c r="N23521" s="25"/>
      <c r="R23521" s="2"/>
    </row>
    <row r="23522" spans="14:18" x14ac:dyDescent="0.35">
      <c r="N23522" s="25"/>
      <c r="R23522" s="2"/>
    </row>
    <row r="23523" spans="14:18" x14ac:dyDescent="0.35">
      <c r="N23523" s="25"/>
      <c r="R23523" s="2"/>
    </row>
    <row r="23524" spans="14:18" x14ac:dyDescent="0.35">
      <c r="N23524" s="25"/>
      <c r="R23524" s="2"/>
    </row>
    <row r="23525" spans="14:18" x14ac:dyDescent="0.35">
      <c r="N23525" s="25"/>
      <c r="R23525" s="2"/>
    </row>
    <row r="23526" spans="14:18" x14ac:dyDescent="0.35">
      <c r="N23526" s="25"/>
      <c r="R23526" s="2"/>
    </row>
    <row r="23527" spans="14:18" x14ac:dyDescent="0.35">
      <c r="N23527" s="25"/>
      <c r="R23527" s="2"/>
    </row>
    <row r="23528" spans="14:18" x14ac:dyDescent="0.35">
      <c r="N23528" s="25"/>
      <c r="R23528" s="2"/>
    </row>
    <row r="23529" spans="14:18" x14ac:dyDescent="0.35">
      <c r="N23529" s="25"/>
      <c r="R23529" s="2"/>
    </row>
    <row r="23530" spans="14:18" x14ac:dyDescent="0.35">
      <c r="N23530" s="25"/>
      <c r="R23530" s="2"/>
    </row>
    <row r="23531" spans="14:18" x14ac:dyDescent="0.35">
      <c r="N23531" s="25"/>
      <c r="R23531" s="2"/>
    </row>
    <row r="23532" spans="14:18" x14ac:dyDescent="0.35">
      <c r="N23532" s="25"/>
      <c r="R23532" s="2"/>
    </row>
    <row r="23533" spans="14:18" x14ac:dyDescent="0.35">
      <c r="N23533" s="25"/>
      <c r="R23533" s="2"/>
    </row>
    <row r="23534" spans="14:18" x14ac:dyDescent="0.35">
      <c r="N23534" s="25"/>
      <c r="R23534" s="2"/>
    </row>
    <row r="23535" spans="14:18" x14ac:dyDescent="0.35">
      <c r="N23535" s="25"/>
      <c r="R23535" s="2"/>
    </row>
    <row r="23536" spans="14:18" x14ac:dyDescent="0.35">
      <c r="N23536" s="25"/>
      <c r="R23536" s="2"/>
    </row>
    <row r="23537" spans="14:18" x14ac:dyDescent="0.35">
      <c r="N23537" s="25"/>
      <c r="R23537" s="2"/>
    </row>
    <row r="23538" spans="14:18" x14ac:dyDescent="0.35">
      <c r="N23538" s="25"/>
      <c r="R23538" s="2"/>
    </row>
    <row r="23539" spans="14:18" x14ac:dyDescent="0.35">
      <c r="N23539" s="25"/>
      <c r="R23539" s="2"/>
    </row>
    <row r="23540" spans="14:18" x14ac:dyDescent="0.35">
      <c r="N23540" s="25"/>
      <c r="R23540" s="2"/>
    </row>
    <row r="23541" spans="14:18" x14ac:dyDescent="0.35">
      <c r="N23541" s="25"/>
      <c r="R23541" s="2"/>
    </row>
    <row r="23542" spans="14:18" x14ac:dyDescent="0.35">
      <c r="N23542" s="25"/>
      <c r="R23542" s="2"/>
    </row>
    <row r="23543" spans="14:18" x14ac:dyDescent="0.35">
      <c r="N23543" s="25"/>
      <c r="R23543" s="2"/>
    </row>
    <row r="23544" spans="14:18" x14ac:dyDescent="0.35">
      <c r="N23544" s="25"/>
      <c r="R23544" s="2"/>
    </row>
    <row r="23545" spans="14:18" x14ac:dyDescent="0.35">
      <c r="N23545" s="25"/>
      <c r="R23545" s="2"/>
    </row>
    <row r="23546" spans="14:18" x14ac:dyDescent="0.35">
      <c r="N23546" s="25"/>
      <c r="R23546" s="2"/>
    </row>
    <row r="23547" spans="14:18" x14ac:dyDescent="0.35">
      <c r="N23547" s="25"/>
      <c r="R23547" s="2"/>
    </row>
    <row r="23548" spans="14:18" x14ac:dyDescent="0.35">
      <c r="N23548" s="25"/>
      <c r="R23548" s="2"/>
    </row>
    <row r="23549" spans="14:18" x14ac:dyDescent="0.35">
      <c r="N23549" s="25"/>
      <c r="R23549" s="2"/>
    </row>
    <row r="23550" spans="14:18" x14ac:dyDescent="0.35">
      <c r="N23550" s="25"/>
      <c r="R23550" s="2"/>
    </row>
    <row r="23551" spans="14:18" x14ac:dyDescent="0.35">
      <c r="N23551" s="25"/>
      <c r="R23551" s="2"/>
    </row>
    <row r="23552" spans="14:18" x14ac:dyDescent="0.35">
      <c r="N23552" s="25"/>
      <c r="R23552" s="2"/>
    </row>
    <row r="23553" spans="14:18" x14ac:dyDescent="0.35">
      <c r="N23553" s="25"/>
      <c r="R23553" s="2"/>
    </row>
    <row r="23554" spans="14:18" x14ac:dyDescent="0.35">
      <c r="N23554" s="25"/>
      <c r="R23554" s="2"/>
    </row>
    <row r="23555" spans="14:18" x14ac:dyDescent="0.35">
      <c r="N23555" s="25"/>
      <c r="R23555" s="2"/>
    </row>
    <row r="23556" spans="14:18" x14ac:dyDescent="0.35">
      <c r="N23556" s="25"/>
      <c r="R23556" s="2"/>
    </row>
    <row r="23557" spans="14:18" x14ac:dyDescent="0.35">
      <c r="N23557" s="25"/>
      <c r="R23557" s="2"/>
    </row>
    <row r="23558" spans="14:18" x14ac:dyDescent="0.35">
      <c r="N23558" s="25"/>
      <c r="R23558" s="2"/>
    </row>
    <row r="23559" spans="14:18" x14ac:dyDescent="0.35">
      <c r="N23559" s="25"/>
      <c r="R23559" s="2"/>
    </row>
    <row r="23560" spans="14:18" x14ac:dyDescent="0.35">
      <c r="N23560" s="25"/>
      <c r="R23560" s="2"/>
    </row>
    <row r="23561" spans="14:18" x14ac:dyDescent="0.35">
      <c r="N23561" s="25"/>
      <c r="R23561" s="2"/>
    </row>
    <row r="23562" spans="14:18" x14ac:dyDescent="0.35">
      <c r="N23562" s="25"/>
      <c r="R23562" s="2"/>
    </row>
    <row r="23563" spans="14:18" x14ac:dyDescent="0.35">
      <c r="N23563" s="25"/>
      <c r="R23563" s="2"/>
    </row>
    <row r="23564" spans="14:18" x14ac:dyDescent="0.35">
      <c r="N23564" s="25"/>
      <c r="R23564" s="2"/>
    </row>
    <row r="23565" spans="14:18" x14ac:dyDescent="0.35">
      <c r="N23565" s="25"/>
      <c r="R23565" s="2"/>
    </row>
    <row r="23566" spans="14:18" x14ac:dyDescent="0.35">
      <c r="N23566" s="25"/>
      <c r="R23566" s="2"/>
    </row>
    <row r="23567" spans="14:18" x14ac:dyDescent="0.35">
      <c r="N23567" s="25"/>
      <c r="R23567" s="2"/>
    </row>
    <row r="23568" spans="14:18" x14ac:dyDescent="0.35">
      <c r="N23568" s="25"/>
      <c r="R23568" s="2"/>
    </row>
    <row r="23569" spans="14:22" x14ac:dyDescent="0.35">
      <c r="N23569" s="25"/>
      <c r="R23569" s="2"/>
    </row>
    <row r="23570" spans="14:22" x14ac:dyDescent="0.35">
      <c r="N23570" s="25"/>
      <c r="R23570" s="2"/>
    </row>
    <row r="23571" spans="14:22" x14ac:dyDescent="0.35">
      <c r="N23571" s="25"/>
      <c r="R23571" s="2"/>
    </row>
    <row r="23572" spans="14:22" x14ac:dyDescent="0.35">
      <c r="N23572" s="25"/>
      <c r="R23572" s="2"/>
    </row>
    <row r="23573" spans="14:22" x14ac:dyDescent="0.35">
      <c r="N23573" s="25"/>
      <c r="R23573" s="2"/>
    </row>
    <row r="23574" spans="14:22" x14ac:dyDescent="0.35">
      <c r="N23574" s="25"/>
      <c r="R23574" s="2"/>
    </row>
    <row r="23575" spans="14:22" x14ac:dyDescent="0.35">
      <c r="N23575" s="25"/>
      <c r="R23575" s="2"/>
    </row>
    <row r="23576" spans="14:22" x14ac:dyDescent="0.35">
      <c r="N23576" s="25"/>
      <c r="R23576" s="2"/>
    </row>
    <row r="23577" spans="14:22" x14ac:dyDescent="0.35">
      <c r="N23577" s="25"/>
      <c r="R23577" s="2"/>
    </row>
    <row r="23578" spans="14:22" x14ac:dyDescent="0.35">
      <c r="N23578" s="25"/>
      <c r="R23578" s="2"/>
    </row>
    <row r="23579" spans="14:22" x14ac:dyDescent="0.35">
      <c r="N23579" s="25"/>
      <c r="R23579" s="2"/>
    </row>
    <row r="23580" spans="14:22" x14ac:dyDescent="0.35">
      <c r="N23580" s="25"/>
      <c r="R23580" s="2"/>
    </row>
    <row r="23581" spans="14:22" x14ac:dyDescent="0.35">
      <c r="N23581" s="25"/>
      <c r="R23581" s="2"/>
    </row>
    <row r="23582" spans="14:22" x14ac:dyDescent="0.35">
      <c r="N23582" s="25"/>
      <c r="R23582" s="2"/>
    </row>
    <row r="23583" spans="14:22" x14ac:dyDescent="0.35">
      <c r="N23583" s="25"/>
      <c r="R23583" s="2"/>
      <c r="U23583" s="5"/>
      <c r="V23583" s="6"/>
    </row>
    <row r="23584" spans="14:22" x14ac:dyDescent="0.35">
      <c r="N23584" s="25"/>
      <c r="R23584" s="2"/>
    </row>
    <row r="23585" spans="14:18" x14ac:dyDescent="0.35">
      <c r="N23585" s="25"/>
      <c r="R23585" s="2"/>
    </row>
    <row r="23586" spans="14:18" x14ac:dyDescent="0.35">
      <c r="N23586" s="25"/>
      <c r="R23586" s="2"/>
    </row>
    <row r="23587" spans="14:18" x14ac:dyDescent="0.35">
      <c r="N23587" s="25"/>
      <c r="R23587" s="2"/>
    </row>
    <row r="23588" spans="14:18" x14ac:dyDescent="0.35">
      <c r="N23588" s="25"/>
      <c r="R23588" s="2"/>
    </row>
    <row r="23589" spans="14:18" x14ac:dyDescent="0.35">
      <c r="N23589" s="25"/>
      <c r="R23589" s="2"/>
    </row>
    <row r="23590" spans="14:18" x14ac:dyDescent="0.35">
      <c r="N23590" s="25"/>
      <c r="R23590" s="2"/>
    </row>
    <row r="23591" spans="14:18" x14ac:dyDescent="0.35">
      <c r="N23591" s="25"/>
      <c r="R23591" s="2"/>
    </row>
    <row r="23592" spans="14:18" x14ac:dyDescent="0.35">
      <c r="N23592" s="25"/>
      <c r="R23592" s="2"/>
    </row>
    <row r="23593" spans="14:18" x14ac:dyDescent="0.35">
      <c r="N23593" s="25"/>
      <c r="R23593" s="2"/>
    </row>
    <row r="23594" spans="14:18" x14ac:dyDescent="0.35">
      <c r="N23594" s="25"/>
      <c r="R23594" s="2"/>
    </row>
    <row r="23595" spans="14:18" x14ac:dyDescent="0.35">
      <c r="N23595" s="25"/>
      <c r="R23595" s="2"/>
    </row>
    <row r="23596" spans="14:18" x14ac:dyDescent="0.35">
      <c r="N23596" s="25"/>
      <c r="R23596" s="2"/>
    </row>
    <row r="23597" spans="14:18" x14ac:dyDescent="0.35">
      <c r="N23597" s="25"/>
      <c r="R23597" s="2"/>
    </row>
    <row r="23598" spans="14:18" x14ac:dyDescent="0.35">
      <c r="N23598" s="25"/>
      <c r="R23598" s="2"/>
    </row>
    <row r="23599" spans="14:18" x14ac:dyDescent="0.35">
      <c r="N23599" s="25"/>
      <c r="R23599" s="2"/>
    </row>
    <row r="23600" spans="14:18" x14ac:dyDescent="0.35">
      <c r="N23600" s="25"/>
      <c r="R23600" s="2"/>
    </row>
    <row r="23601" spans="14:18" x14ac:dyDescent="0.35">
      <c r="N23601" s="25"/>
      <c r="R23601" s="2"/>
    </row>
    <row r="23602" spans="14:18" x14ac:dyDescent="0.35">
      <c r="N23602" s="25"/>
      <c r="R23602" s="2"/>
    </row>
    <row r="23603" spans="14:18" x14ac:dyDescent="0.35">
      <c r="N23603" s="25"/>
      <c r="R23603" s="2"/>
    </row>
    <row r="23604" spans="14:18" x14ac:dyDescent="0.35">
      <c r="N23604" s="25"/>
      <c r="R23604" s="2"/>
    </row>
    <row r="23605" spans="14:18" x14ac:dyDescent="0.35">
      <c r="N23605" s="25"/>
      <c r="R23605" s="2"/>
    </row>
    <row r="23606" spans="14:18" x14ac:dyDescent="0.35">
      <c r="N23606" s="25"/>
      <c r="R23606" s="2"/>
    </row>
    <row r="23607" spans="14:18" x14ac:dyDescent="0.35">
      <c r="N23607" s="25"/>
      <c r="R23607" s="2"/>
    </row>
    <row r="23608" spans="14:18" x14ac:dyDescent="0.35">
      <c r="N23608" s="25"/>
      <c r="R23608" s="2"/>
    </row>
    <row r="23609" spans="14:18" x14ac:dyDescent="0.35">
      <c r="N23609" s="25"/>
      <c r="R23609" s="2"/>
    </row>
    <row r="23610" spans="14:18" x14ac:dyDescent="0.35">
      <c r="N23610" s="25"/>
      <c r="R23610" s="2"/>
    </row>
    <row r="23611" spans="14:18" x14ac:dyDescent="0.35">
      <c r="N23611" s="25"/>
      <c r="R23611" s="2"/>
    </row>
    <row r="23612" spans="14:18" x14ac:dyDescent="0.35">
      <c r="N23612" s="25"/>
      <c r="R23612" s="2"/>
    </row>
    <row r="23613" spans="14:18" x14ac:dyDescent="0.35">
      <c r="N23613" s="25"/>
      <c r="R23613" s="2"/>
    </row>
    <row r="23614" spans="14:18" x14ac:dyDescent="0.35">
      <c r="N23614" s="25"/>
      <c r="R23614" s="2"/>
    </row>
    <row r="23615" spans="14:18" x14ac:dyDescent="0.35">
      <c r="N23615" s="25"/>
      <c r="R23615" s="2"/>
    </row>
    <row r="23616" spans="14:18" x14ac:dyDescent="0.35">
      <c r="N23616" s="25"/>
      <c r="R23616" s="2"/>
    </row>
    <row r="23617" spans="14:18" x14ac:dyDescent="0.35">
      <c r="N23617" s="25"/>
      <c r="R23617" s="2"/>
    </row>
    <row r="23618" spans="14:18" x14ac:dyDescent="0.35">
      <c r="N23618" s="25"/>
      <c r="R23618" s="2"/>
    </row>
    <row r="23619" spans="14:18" x14ac:dyDescent="0.35">
      <c r="N23619" s="25"/>
      <c r="R23619" s="2"/>
    </row>
    <row r="23620" spans="14:18" x14ac:dyDescent="0.35">
      <c r="N23620" s="25"/>
      <c r="R23620" s="2"/>
    </row>
    <row r="23621" spans="14:18" x14ac:dyDescent="0.35">
      <c r="N23621" s="25"/>
      <c r="R23621" s="2"/>
    </row>
    <row r="23622" spans="14:18" x14ac:dyDescent="0.35">
      <c r="N23622" s="25"/>
      <c r="R23622" s="2"/>
    </row>
    <row r="23623" spans="14:18" x14ac:dyDescent="0.35">
      <c r="N23623" s="25"/>
      <c r="R23623" s="2"/>
    </row>
    <row r="23624" spans="14:18" x14ac:dyDescent="0.35">
      <c r="N23624" s="25"/>
      <c r="R23624" s="2"/>
    </row>
    <row r="23625" spans="14:18" x14ac:dyDescent="0.35">
      <c r="N23625" s="25"/>
      <c r="R23625" s="2"/>
    </row>
    <row r="23626" spans="14:18" x14ac:dyDescent="0.35">
      <c r="N23626" s="25"/>
      <c r="R23626" s="2"/>
    </row>
    <row r="23627" spans="14:18" x14ac:dyDescent="0.35">
      <c r="N23627" s="25"/>
      <c r="R23627" s="2"/>
    </row>
    <row r="23628" spans="14:18" x14ac:dyDescent="0.35">
      <c r="N23628" s="25"/>
      <c r="R23628" s="2"/>
    </row>
    <row r="23629" spans="14:18" x14ac:dyDescent="0.35">
      <c r="N23629" s="25"/>
      <c r="R23629" s="2"/>
    </row>
    <row r="23630" spans="14:18" x14ac:dyDescent="0.35">
      <c r="N23630" s="25"/>
      <c r="R23630" s="2"/>
    </row>
    <row r="23631" spans="14:18" x14ac:dyDescent="0.35">
      <c r="N23631" s="25"/>
      <c r="R23631" s="2"/>
    </row>
    <row r="23632" spans="14:18" x14ac:dyDescent="0.35">
      <c r="N23632" s="25"/>
      <c r="R23632" s="2"/>
    </row>
    <row r="23633" spans="14:18" x14ac:dyDescent="0.35">
      <c r="N23633" s="25"/>
      <c r="R23633" s="2"/>
    </row>
    <row r="23634" spans="14:18" x14ac:dyDescent="0.35">
      <c r="N23634" s="25"/>
      <c r="R23634" s="2"/>
    </row>
    <row r="23635" spans="14:18" x14ac:dyDescent="0.35">
      <c r="N23635" s="25"/>
      <c r="R23635" s="2"/>
    </row>
    <row r="23636" spans="14:18" x14ac:dyDescent="0.35">
      <c r="N23636" s="25"/>
      <c r="R23636" s="2"/>
    </row>
    <row r="23637" spans="14:18" x14ac:dyDescent="0.35">
      <c r="N23637" s="25"/>
      <c r="R23637" s="2"/>
    </row>
    <row r="23638" spans="14:18" x14ac:dyDescent="0.35">
      <c r="N23638" s="25"/>
      <c r="R23638" s="2"/>
    </row>
    <row r="23639" spans="14:18" x14ac:dyDescent="0.35">
      <c r="N23639" s="25"/>
      <c r="R23639" s="2"/>
    </row>
    <row r="23640" spans="14:18" x14ac:dyDescent="0.35">
      <c r="N23640" s="25"/>
      <c r="R23640" s="2"/>
    </row>
    <row r="23641" spans="14:18" x14ac:dyDescent="0.35">
      <c r="N23641" s="25"/>
      <c r="R23641" s="2"/>
    </row>
    <row r="23642" spans="14:18" x14ac:dyDescent="0.35">
      <c r="N23642" s="25"/>
      <c r="R23642" s="2"/>
    </row>
    <row r="23643" spans="14:18" x14ac:dyDescent="0.35">
      <c r="N23643" s="25"/>
      <c r="R23643" s="2"/>
    </row>
    <row r="23644" spans="14:18" x14ac:dyDescent="0.35">
      <c r="N23644" s="25"/>
      <c r="R23644" s="2"/>
    </row>
    <row r="23645" spans="14:18" x14ac:dyDescent="0.35">
      <c r="N23645" s="25"/>
      <c r="R23645" s="2"/>
    </row>
    <row r="23646" spans="14:18" x14ac:dyDescent="0.35">
      <c r="N23646" s="25"/>
      <c r="R23646" s="2"/>
    </row>
    <row r="23647" spans="14:18" x14ac:dyDescent="0.35">
      <c r="N23647" s="25"/>
      <c r="R23647" s="2"/>
    </row>
    <row r="23648" spans="14:18" x14ac:dyDescent="0.35">
      <c r="N23648" s="25"/>
      <c r="R23648" s="2"/>
    </row>
    <row r="23649" spans="14:18" x14ac:dyDescent="0.35">
      <c r="N23649" s="25"/>
      <c r="R23649" s="2"/>
    </row>
    <row r="23650" spans="14:18" x14ac:dyDescent="0.35">
      <c r="N23650" s="25"/>
      <c r="R23650" s="2"/>
    </row>
    <row r="23651" spans="14:18" x14ac:dyDescent="0.35">
      <c r="N23651" s="25"/>
      <c r="R23651" s="2"/>
    </row>
    <row r="23652" spans="14:18" x14ac:dyDescent="0.35">
      <c r="N23652" s="25"/>
      <c r="R23652" s="2"/>
    </row>
    <row r="23653" spans="14:18" x14ac:dyDescent="0.35">
      <c r="N23653" s="25"/>
      <c r="R23653" s="2"/>
    </row>
    <row r="23654" spans="14:18" x14ac:dyDescent="0.35">
      <c r="N23654" s="25"/>
      <c r="R23654" s="2"/>
    </row>
    <row r="23655" spans="14:18" x14ac:dyDescent="0.35">
      <c r="N23655" s="25"/>
      <c r="R23655" s="2"/>
    </row>
    <row r="23656" spans="14:18" x14ac:dyDescent="0.35">
      <c r="N23656" s="25"/>
      <c r="R23656" s="2"/>
    </row>
    <row r="23657" spans="14:18" x14ac:dyDescent="0.35">
      <c r="N23657" s="25"/>
      <c r="R23657" s="2"/>
    </row>
    <row r="23658" spans="14:18" x14ac:dyDescent="0.35">
      <c r="N23658" s="25"/>
      <c r="R23658" s="2"/>
    </row>
    <row r="23659" spans="14:18" x14ac:dyDescent="0.35">
      <c r="N23659" s="25"/>
      <c r="R23659" s="2"/>
    </row>
    <row r="23660" spans="14:18" x14ac:dyDescent="0.35">
      <c r="N23660" s="25"/>
      <c r="R23660" s="2"/>
    </row>
    <row r="23661" spans="14:18" x14ac:dyDescent="0.35">
      <c r="N23661" s="25"/>
      <c r="R23661" s="2"/>
    </row>
    <row r="23662" spans="14:18" x14ac:dyDescent="0.35">
      <c r="N23662" s="25"/>
      <c r="R23662" s="2"/>
    </row>
    <row r="23663" spans="14:18" x14ac:dyDescent="0.35">
      <c r="N23663" s="25"/>
      <c r="R23663" s="2"/>
    </row>
    <row r="23664" spans="14:18" x14ac:dyDescent="0.35">
      <c r="N23664" s="25"/>
      <c r="R23664" s="2"/>
    </row>
    <row r="23665" spans="14:22" x14ac:dyDescent="0.35">
      <c r="N23665" s="25"/>
      <c r="R23665" s="2"/>
    </row>
    <row r="23666" spans="14:22" x14ac:dyDescent="0.35">
      <c r="N23666" s="25"/>
      <c r="R23666" s="2"/>
    </row>
    <row r="23667" spans="14:22" x14ac:dyDescent="0.35">
      <c r="N23667" s="25"/>
      <c r="R23667" s="2"/>
    </row>
    <row r="23668" spans="14:22" x14ac:dyDescent="0.35">
      <c r="N23668" s="25"/>
      <c r="R23668" s="2"/>
    </row>
    <row r="23669" spans="14:22" x14ac:dyDescent="0.35">
      <c r="N23669" s="25"/>
      <c r="R23669" s="2"/>
    </row>
    <row r="23670" spans="14:22" x14ac:dyDescent="0.35">
      <c r="N23670" s="25"/>
      <c r="R23670" s="2"/>
    </row>
    <row r="23671" spans="14:22" x14ac:dyDescent="0.35">
      <c r="N23671" s="25"/>
      <c r="R23671" s="2"/>
    </row>
    <row r="23672" spans="14:22" x14ac:dyDescent="0.35">
      <c r="N23672" s="25"/>
      <c r="R23672" s="2"/>
    </row>
    <row r="23673" spans="14:22" x14ac:dyDescent="0.35">
      <c r="N23673" s="25"/>
      <c r="R23673" s="2"/>
    </row>
    <row r="23674" spans="14:22" x14ac:dyDescent="0.35">
      <c r="N23674" s="25"/>
      <c r="R23674" s="2"/>
    </row>
    <row r="23675" spans="14:22" x14ac:dyDescent="0.35">
      <c r="N23675" s="25"/>
      <c r="R23675" s="2"/>
    </row>
    <row r="23676" spans="14:22" x14ac:dyDescent="0.35">
      <c r="N23676" s="25"/>
      <c r="R23676" s="2"/>
    </row>
    <row r="23677" spans="14:22" x14ac:dyDescent="0.35">
      <c r="N23677" s="25"/>
      <c r="R23677" s="2"/>
    </row>
    <row r="23678" spans="14:22" x14ac:dyDescent="0.35">
      <c r="N23678" s="25"/>
      <c r="R23678" s="2"/>
    </row>
    <row r="23679" spans="14:22" x14ac:dyDescent="0.35">
      <c r="N23679" s="25"/>
      <c r="R23679" s="2"/>
      <c r="U23679" s="5"/>
      <c r="V23679" s="6"/>
    </row>
    <row r="23680" spans="14:22" x14ac:dyDescent="0.35">
      <c r="N23680" s="25"/>
      <c r="R23680" s="2"/>
    </row>
    <row r="23681" spans="14:18" x14ac:dyDescent="0.35">
      <c r="N23681" s="25"/>
      <c r="R23681" s="2"/>
    </row>
    <row r="23682" spans="14:18" x14ac:dyDescent="0.35">
      <c r="N23682" s="25"/>
      <c r="R23682" s="2"/>
    </row>
    <row r="23683" spans="14:18" x14ac:dyDescent="0.35">
      <c r="N23683" s="25"/>
      <c r="R23683" s="2"/>
    </row>
    <row r="23684" spans="14:18" x14ac:dyDescent="0.35">
      <c r="N23684" s="25"/>
      <c r="R23684" s="2"/>
    </row>
    <row r="23685" spans="14:18" x14ac:dyDescent="0.35">
      <c r="N23685" s="25"/>
      <c r="R23685" s="2"/>
    </row>
    <row r="23686" spans="14:18" x14ac:dyDescent="0.35">
      <c r="N23686" s="25"/>
      <c r="R23686" s="2"/>
    </row>
    <row r="23687" spans="14:18" x14ac:dyDescent="0.35">
      <c r="N23687" s="25"/>
      <c r="R23687" s="2"/>
    </row>
    <row r="23688" spans="14:18" x14ac:dyDescent="0.35">
      <c r="N23688" s="25"/>
      <c r="R23688" s="2"/>
    </row>
    <row r="23689" spans="14:18" x14ac:dyDescent="0.35">
      <c r="N23689" s="25"/>
      <c r="R23689" s="2"/>
    </row>
    <row r="23690" spans="14:18" x14ac:dyDescent="0.35">
      <c r="N23690" s="25"/>
      <c r="R23690" s="2"/>
    </row>
    <row r="23691" spans="14:18" x14ac:dyDescent="0.35">
      <c r="N23691" s="25"/>
      <c r="R23691" s="2"/>
    </row>
    <row r="23692" spans="14:18" x14ac:dyDescent="0.35">
      <c r="N23692" s="25"/>
      <c r="R23692" s="2"/>
    </row>
    <row r="23693" spans="14:18" x14ac:dyDescent="0.35">
      <c r="N23693" s="25"/>
      <c r="R23693" s="2"/>
    </row>
    <row r="23694" spans="14:18" x14ac:dyDescent="0.35">
      <c r="N23694" s="25"/>
      <c r="R23694" s="2"/>
    </row>
    <row r="23695" spans="14:18" x14ac:dyDescent="0.35">
      <c r="N23695" s="25"/>
      <c r="R23695" s="2"/>
    </row>
    <row r="23696" spans="14:18" x14ac:dyDescent="0.35">
      <c r="N23696" s="25"/>
      <c r="R23696" s="2"/>
    </row>
    <row r="23697" spans="14:18" x14ac:dyDescent="0.35">
      <c r="N23697" s="25"/>
      <c r="R23697" s="2"/>
    </row>
    <row r="23698" spans="14:18" x14ac:dyDescent="0.35">
      <c r="N23698" s="25"/>
      <c r="R23698" s="2"/>
    </row>
    <row r="23699" spans="14:18" x14ac:dyDescent="0.35">
      <c r="N23699" s="25"/>
      <c r="R23699" s="2"/>
    </row>
    <row r="23700" spans="14:18" x14ac:dyDescent="0.35">
      <c r="N23700" s="25"/>
      <c r="R23700" s="2"/>
    </row>
    <row r="23701" spans="14:18" x14ac:dyDescent="0.35">
      <c r="N23701" s="25"/>
      <c r="R23701" s="2"/>
    </row>
    <row r="23702" spans="14:18" x14ac:dyDescent="0.35">
      <c r="N23702" s="25"/>
      <c r="R23702" s="2"/>
    </row>
    <row r="23703" spans="14:18" x14ac:dyDescent="0.35">
      <c r="N23703" s="25"/>
      <c r="R23703" s="2"/>
    </row>
    <row r="23704" spans="14:18" x14ac:dyDescent="0.35">
      <c r="N23704" s="25"/>
      <c r="R23704" s="2"/>
    </row>
    <row r="23705" spans="14:18" x14ac:dyDescent="0.35">
      <c r="N23705" s="25"/>
      <c r="R23705" s="2"/>
    </row>
    <row r="23706" spans="14:18" x14ac:dyDescent="0.35">
      <c r="N23706" s="25"/>
      <c r="R23706" s="2"/>
    </row>
    <row r="23707" spans="14:18" x14ac:dyDescent="0.35">
      <c r="N23707" s="25"/>
      <c r="R23707" s="2"/>
    </row>
    <row r="23708" spans="14:18" x14ac:dyDescent="0.35">
      <c r="N23708" s="25"/>
      <c r="R23708" s="2"/>
    </row>
    <row r="23709" spans="14:18" x14ac:dyDescent="0.35">
      <c r="N23709" s="25"/>
      <c r="R23709" s="2"/>
    </row>
    <row r="23710" spans="14:18" x14ac:dyDescent="0.35">
      <c r="N23710" s="25"/>
      <c r="R23710" s="2"/>
    </row>
    <row r="23711" spans="14:18" x14ac:dyDescent="0.35">
      <c r="N23711" s="25"/>
      <c r="R23711" s="2"/>
    </row>
    <row r="23712" spans="14:18" x14ac:dyDescent="0.35">
      <c r="N23712" s="25"/>
      <c r="R23712" s="2"/>
    </row>
    <row r="23713" spans="14:18" x14ac:dyDescent="0.35">
      <c r="N23713" s="25"/>
      <c r="R23713" s="2"/>
    </row>
    <row r="23714" spans="14:18" x14ac:dyDescent="0.35">
      <c r="N23714" s="25"/>
      <c r="R23714" s="2"/>
    </row>
    <row r="23715" spans="14:18" x14ac:dyDescent="0.35">
      <c r="N23715" s="25"/>
      <c r="R23715" s="2"/>
    </row>
    <row r="23716" spans="14:18" x14ac:dyDescent="0.35">
      <c r="N23716" s="25"/>
      <c r="R23716" s="2"/>
    </row>
    <row r="23717" spans="14:18" x14ac:dyDescent="0.35">
      <c r="N23717" s="25"/>
      <c r="R23717" s="2"/>
    </row>
    <row r="23718" spans="14:18" x14ac:dyDescent="0.35">
      <c r="N23718" s="25"/>
      <c r="R23718" s="2"/>
    </row>
    <row r="23719" spans="14:18" x14ac:dyDescent="0.35">
      <c r="N23719" s="25"/>
      <c r="R23719" s="2"/>
    </row>
    <row r="23720" spans="14:18" x14ac:dyDescent="0.35">
      <c r="N23720" s="25"/>
      <c r="R23720" s="2"/>
    </row>
    <row r="23721" spans="14:18" x14ac:dyDescent="0.35">
      <c r="N23721" s="25"/>
      <c r="R23721" s="2"/>
    </row>
    <row r="23722" spans="14:18" x14ac:dyDescent="0.35">
      <c r="N23722" s="25"/>
      <c r="R23722" s="2"/>
    </row>
    <row r="23723" spans="14:18" x14ac:dyDescent="0.35">
      <c r="N23723" s="25"/>
      <c r="R23723" s="2"/>
    </row>
    <row r="23724" spans="14:18" x14ac:dyDescent="0.35">
      <c r="N23724" s="25"/>
      <c r="R23724" s="2"/>
    </row>
    <row r="23725" spans="14:18" x14ac:dyDescent="0.35">
      <c r="N23725" s="25"/>
      <c r="R23725" s="2"/>
    </row>
    <row r="23726" spans="14:18" x14ac:dyDescent="0.35">
      <c r="N23726" s="25"/>
      <c r="R23726" s="2"/>
    </row>
    <row r="23727" spans="14:18" x14ac:dyDescent="0.35">
      <c r="N23727" s="25"/>
      <c r="R23727" s="2"/>
    </row>
    <row r="23728" spans="14:18" x14ac:dyDescent="0.35">
      <c r="N23728" s="25"/>
      <c r="R23728" s="2"/>
    </row>
    <row r="23729" spans="14:18" x14ac:dyDescent="0.35">
      <c r="N23729" s="25"/>
      <c r="R23729" s="2"/>
    </row>
    <row r="23730" spans="14:18" x14ac:dyDescent="0.35">
      <c r="N23730" s="25"/>
      <c r="R23730" s="2"/>
    </row>
    <row r="23731" spans="14:18" x14ac:dyDescent="0.35">
      <c r="N23731" s="25"/>
      <c r="R23731" s="2"/>
    </row>
    <row r="23732" spans="14:18" x14ac:dyDescent="0.35">
      <c r="N23732" s="25"/>
      <c r="R23732" s="2"/>
    </row>
    <row r="23733" spans="14:18" x14ac:dyDescent="0.35">
      <c r="N23733" s="25"/>
      <c r="R23733" s="2"/>
    </row>
    <row r="23734" spans="14:18" x14ac:dyDescent="0.35">
      <c r="N23734" s="25"/>
      <c r="R23734" s="2"/>
    </row>
    <row r="23735" spans="14:18" x14ac:dyDescent="0.35">
      <c r="N23735" s="25"/>
      <c r="R23735" s="2"/>
    </row>
    <row r="23736" spans="14:18" x14ac:dyDescent="0.35">
      <c r="N23736" s="25"/>
      <c r="R23736" s="2"/>
    </row>
    <row r="23737" spans="14:18" x14ac:dyDescent="0.35">
      <c r="N23737" s="25"/>
      <c r="R23737" s="2"/>
    </row>
    <row r="23738" spans="14:18" x14ac:dyDescent="0.35">
      <c r="N23738" s="25"/>
      <c r="R23738" s="2"/>
    </row>
    <row r="23739" spans="14:18" x14ac:dyDescent="0.35">
      <c r="N23739" s="25"/>
      <c r="R23739" s="2"/>
    </row>
    <row r="23740" spans="14:18" x14ac:dyDescent="0.35">
      <c r="N23740" s="25"/>
      <c r="R23740" s="2"/>
    </row>
    <row r="23741" spans="14:18" x14ac:dyDescent="0.35">
      <c r="N23741" s="25"/>
      <c r="R23741" s="2"/>
    </row>
    <row r="23742" spans="14:18" x14ac:dyDescent="0.35">
      <c r="N23742" s="25"/>
      <c r="R23742" s="2"/>
    </row>
    <row r="23743" spans="14:18" x14ac:dyDescent="0.35">
      <c r="N23743" s="25"/>
      <c r="R23743" s="2"/>
    </row>
    <row r="23744" spans="14:18" x14ac:dyDescent="0.35">
      <c r="N23744" s="25"/>
      <c r="R23744" s="2"/>
    </row>
    <row r="23745" spans="14:18" x14ac:dyDescent="0.35">
      <c r="N23745" s="25"/>
      <c r="R23745" s="2"/>
    </row>
    <row r="23746" spans="14:18" x14ac:dyDescent="0.35">
      <c r="N23746" s="25"/>
      <c r="R23746" s="2"/>
    </row>
    <row r="23747" spans="14:18" x14ac:dyDescent="0.35">
      <c r="N23747" s="25"/>
      <c r="R23747" s="2"/>
    </row>
    <row r="23748" spans="14:18" x14ac:dyDescent="0.35">
      <c r="N23748" s="25"/>
      <c r="R23748" s="2"/>
    </row>
    <row r="23749" spans="14:18" x14ac:dyDescent="0.35">
      <c r="N23749" s="25"/>
      <c r="R23749" s="2"/>
    </row>
    <row r="23750" spans="14:18" x14ac:dyDescent="0.35">
      <c r="N23750" s="25"/>
      <c r="R23750" s="2"/>
    </row>
    <row r="23751" spans="14:18" x14ac:dyDescent="0.35">
      <c r="N23751" s="25"/>
      <c r="R23751" s="2"/>
    </row>
    <row r="23752" spans="14:18" x14ac:dyDescent="0.35">
      <c r="N23752" s="25"/>
      <c r="R23752" s="2"/>
    </row>
    <row r="23753" spans="14:18" x14ac:dyDescent="0.35">
      <c r="N23753" s="25"/>
      <c r="R23753" s="2"/>
    </row>
    <row r="23754" spans="14:18" x14ac:dyDescent="0.35">
      <c r="N23754" s="25"/>
      <c r="R23754" s="2"/>
    </row>
    <row r="23755" spans="14:18" x14ac:dyDescent="0.35">
      <c r="N23755" s="25"/>
      <c r="R23755" s="2"/>
    </row>
    <row r="23756" spans="14:18" x14ac:dyDescent="0.35">
      <c r="N23756" s="25"/>
      <c r="R23756" s="2"/>
    </row>
    <row r="23757" spans="14:18" x14ac:dyDescent="0.35">
      <c r="N23757" s="25"/>
      <c r="R23757" s="2"/>
    </row>
    <row r="23758" spans="14:18" x14ac:dyDescent="0.35">
      <c r="N23758" s="25"/>
      <c r="R23758" s="2"/>
    </row>
    <row r="23759" spans="14:18" x14ac:dyDescent="0.35">
      <c r="N23759" s="25"/>
      <c r="R23759" s="2"/>
    </row>
    <row r="23760" spans="14:18" x14ac:dyDescent="0.35">
      <c r="N23760" s="25"/>
      <c r="R23760" s="2"/>
    </row>
    <row r="23761" spans="14:22" x14ac:dyDescent="0.35">
      <c r="N23761" s="25"/>
      <c r="R23761" s="2"/>
    </row>
    <row r="23762" spans="14:22" x14ac:dyDescent="0.35">
      <c r="N23762" s="25"/>
      <c r="R23762" s="2"/>
    </row>
    <row r="23763" spans="14:22" x14ac:dyDescent="0.35">
      <c r="N23763" s="25"/>
      <c r="R23763" s="2"/>
    </row>
    <row r="23764" spans="14:22" x14ac:dyDescent="0.35">
      <c r="N23764" s="25"/>
      <c r="R23764" s="2"/>
    </row>
    <row r="23765" spans="14:22" x14ac:dyDescent="0.35">
      <c r="N23765" s="25"/>
      <c r="R23765" s="2"/>
    </row>
    <row r="23766" spans="14:22" x14ac:dyDescent="0.35">
      <c r="N23766" s="25"/>
      <c r="R23766" s="2"/>
    </row>
    <row r="23767" spans="14:22" x14ac:dyDescent="0.35">
      <c r="N23767" s="25"/>
      <c r="R23767" s="2"/>
    </row>
    <row r="23768" spans="14:22" x14ac:dyDescent="0.35">
      <c r="N23768" s="25"/>
      <c r="R23768" s="2"/>
    </row>
    <row r="23769" spans="14:22" x14ac:dyDescent="0.35">
      <c r="N23769" s="25"/>
      <c r="R23769" s="2"/>
    </row>
    <row r="23770" spans="14:22" x14ac:dyDescent="0.35">
      <c r="N23770" s="25"/>
      <c r="R23770" s="2"/>
    </row>
    <row r="23771" spans="14:22" x14ac:dyDescent="0.35">
      <c r="N23771" s="25"/>
      <c r="R23771" s="2"/>
    </row>
    <row r="23772" spans="14:22" x14ac:dyDescent="0.35">
      <c r="N23772" s="25"/>
      <c r="R23772" s="2"/>
    </row>
    <row r="23773" spans="14:22" x14ac:dyDescent="0.35">
      <c r="N23773" s="25"/>
      <c r="R23773" s="2"/>
    </row>
    <row r="23774" spans="14:22" x14ac:dyDescent="0.35">
      <c r="N23774" s="25"/>
      <c r="R23774" s="2"/>
    </row>
    <row r="23775" spans="14:22" x14ac:dyDescent="0.35">
      <c r="N23775" s="25"/>
      <c r="R23775" s="2"/>
      <c r="U23775" s="5"/>
      <c r="V23775" s="6"/>
    </row>
    <row r="23776" spans="14:22" x14ac:dyDescent="0.35">
      <c r="N23776" s="25"/>
      <c r="R23776" s="2"/>
    </row>
    <row r="23777" spans="14:18" x14ac:dyDescent="0.35">
      <c r="N23777" s="25"/>
      <c r="R23777" s="2"/>
    </row>
    <row r="23778" spans="14:18" x14ac:dyDescent="0.35">
      <c r="N23778" s="25"/>
      <c r="R23778" s="2"/>
    </row>
    <row r="23779" spans="14:18" x14ac:dyDescent="0.35">
      <c r="N23779" s="25"/>
      <c r="R23779" s="2"/>
    </row>
    <row r="23780" spans="14:18" x14ac:dyDescent="0.35">
      <c r="N23780" s="25"/>
      <c r="R23780" s="2"/>
    </row>
    <row r="23781" spans="14:18" x14ac:dyDescent="0.35">
      <c r="N23781" s="25"/>
      <c r="R23781" s="2"/>
    </row>
    <row r="23782" spans="14:18" x14ac:dyDescent="0.35">
      <c r="N23782" s="25"/>
      <c r="R23782" s="2"/>
    </row>
    <row r="23783" spans="14:18" x14ac:dyDescent="0.35">
      <c r="N23783" s="25"/>
      <c r="R23783" s="2"/>
    </row>
    <row r="23784" spans="14:18" x14ac:dyDescent="0.35">
      <c r="N23784" s="25"/>
      <c r="R23784" s="2"/>
    </row>
    <row r="23785" spans="14:18" x14ac:dyDescent="0.35">
      <c r="N23785" s="25"/>
      <c r="R23785" s="2"/>
    </row>
    <row r="23786" spans="14:18" x14ac:dyDescent="0.35">
      <c r="N23786" s="25"/>
      <c r="R23786" s="2"/>
    </row>
    <row r="23787" spans="14:18" x14ac:dyDescent="0.35">
      <c r="N23787" s="25"/>
      <c r="R23787" s="2"/>
    </row>
    <row r="23788" spans="14:18" x14ac:dyDescent="0.35">
      <c r="N23788" s="25"/>
      <c r="R23788" s="2"/>
    </row>
    <row r="23789" spans="14:18" x14ac:dyDescent="0.35">
      <c r="N23789" s="25"/>
      <c r="R23789" s="2"/>
    </row>
    <row r="23790" spans="14:18" x14ac:dyDescent="0.35">
      <c r="N23790" s="25"/>
      <c r="R23790" s="2"/>
    </row>
    <row r="23791" spans="14:18" x14ac:dyDescent="0.35">
      <c r="N23791" s="25"/>
      <c r="R23791" s="2"/>
    </row>
    <row r="23792" spans="14:18" x14ac:dyDescent="0.35">
      <c r="N23792" s="25"/>
      <c r="R23792" s="2"/>
    </row>
    <row r="23793" spans="14:18" x14ac:dyDescent="0.35">
      <c r="N23793" s="25"/>
      <c r="R23793" s="2"/>
    </row>
    <row r="23794" spans="14:18" x14ac:dyDescent="0.35">
      <c r="N23794" s="25"/>
      <c r="R23794" s="2"/>
    </row>
    <row r="23795" spans="14:18" x14ac:dyDescent="0.35">
      <c r="N23795" s="25"/>
      <c r="R23795" s="2"/>
    </row>
    <row r="23796" spans="14:18" x14ac:dyDescent="0.35">
      <c r="N23796" s="25"/>
      <c r="R23796" s="2"/>
    </row>
    <row r="23797" spans="14:18" x14ac:dyDescent="0.35">
      <c r="N23797" s="25"/>
      <c r="R23797" s="2"/>
    </row>
    <row r="23798" spans="14:18" x14ac:dyDescent="0.35">
      <c r="N23798" s="25"/>
      <c r="R23798" s="2"/>
    </row>
    <row r="23799" spans="14:18" x14ac:dyDescent="0.35">
      <c r="N23799" s="25"/>
      <c r="R23799" s="2"/>
    </row>
    <row r="23800" spans="14:18" x14ac:dyDescent="0.35">
      <c r="N23800" s="25"/>
      <c r="R23800" s="2"/>
    </row>
    <row r="23801" spans="14:18" x14ac:dyDescent="0.35">
      <c r="N23801" s="25"/>
      <c r="R23801" s="2"/>
    </row>
    <row r="23802" spans="14:18" x14ac:dyDescent="0.35">
      <c r="N23802" s="25"/>
      <c r="R23802" s="2"/>
    </row>
    <row r="23803" spans="14:18" x14ac:dyDescent="0.35">
      <c r="N23803" s="25"/>
      <c r="R23803" s="2"/>
    </row>
    <row r="23804" spans="14:18" x14ac:dyDescent="0.35">
      <c r="N23804" s="25"/>
      <c r="R23804" s="2"/>
    </row>
    <row r="23805" spans="14:18" x14ac:dyDescent="0.35">
      <c r="N23805" s="25"/>
      <c r="R23805" s="2"/>
    </row>
    <row r="23806" spans="14:18" x14ac:dyDescent="0.35">
      <c r="N23806" s="25"/>
      <c r="R23806" s="2"/>
    </row>
    <row r="23807" spans="14:18" x14ac:dyDescent="0.35">
      <c r="N23807" s="25"/>
      <c r="R23807" s="2"/>
    </row>
    <row r="23808" spans="14:18" x14ac:dyDescent="0.35">
      <c r="N23808" s="25"/>
      <c r="R23808" s="2"/>
    </row>
    <row r="23809" spans="14:18" x14ac:dyDescent="0.35">
      <c r="N23809" s="25"/>
      <c r="R23809" s="2"/>
    </row>
    <row r="23810" spans="14:18" x14ac:dyDescent="0.35">
      <c r="N23810" s="25"/>
      <c r="R23810" s="2"/>
    </row>
    <row r="23811" spans="14:18" x14ac:dyDescent="0.35">
      <c r="N23811" s="25"/>
      <c r="R23811" s="2"/>
    </row>
    <row r="23812" spans="14:18" x14ac:dyDescent="0.35">
      <c r="N23812" s="25"/>
      <c r="R23812" s="2"/>
    </row>
    <row r="23813" spans="14:18" x14ac:dyDescent="0.35">
      <c r="N23813" s="25"/>
      <c r="R23813" s="2"/>
    </row>
    <row r="23814" spans="14:18" x14ac:dyDescent="0.35">
      <c r="N23814" s="25"/>
      <c r="R23814" s="2"/>
    </row>
    <row r="23815" spans="14:18" x14ac:dyDescent="0.35">
      <c r="N23815" s="25"/>
      <c r="R23815" s="2"/>
    </row>
    <row r="23816" spans="14:18" x14ac:dyDescent="0.35">
      <c r="N23816" s="25"/>
      <c r="R23816" s="2"/>
    </row>
    <row r="23817" spans="14:18" x14ac:dyDescent="0.35">
      <c r="N23817" s="25"/>
      <c r="R23817" s="2"/>
    </row>
    <row r="23818" spans="14:18" x14ac:dyDescent="0.35">
      <c r="N23818" s="25"/>
      <c r="R23818" s="2"/>
    </row>
    <row r="23819" spans="14:18" x14ac:dyDescent="0.35">
      <c r="N23819" s="25"/>
      <c r="R23819" s="2"/>
    </row>
    <row r="23820" spans="14:18" x14ac:dyDescent="0.35">
      <c r="N23820" s="25"/>
      <c r="R23820" s="2"/>
    </row>
    <row r="23821" spans="14:18" x14ac:dyDescent="0.35">
      <c r="N23821" s="25"/>
      <c r="R23821" s="2"/>
    </row>
    <row r="23822" spans="14:18" x14ac:dyDescent="0.35">
      <c r="N23822" s="25"/>
      <c r="R23822" s="2"/>
    </row>
    <row r="23823" spans="14:18" x14ac:dyDescent="0.35">
      <c r="N23823" s="25"/>
      <c r="R23823" s="2"/>
    </row>
    <row r="23824" spans="14:18" x14ac:dyDescent="0.35">
      <c r="N23824" s="25"/>
      <c r="R23824" s="2"/>
    </row>
    <row r="23825" spans="14:18" x14ac:dyDescent="0.35">
      <c r="N23825" s="25"/>
      <c r="R23825" s="2"/>
    </row>
    <row r="23826" spans="14:18" x14ac:dyDescent="0.35">
      <c r="N23826" s="25"/>
      <c r="R23826" s="2"/>
    </row>
    <row r="23827" spans="14:18" x14ac:dyDescent="0.35">
      <c r="N23827" s="25"/>
      <c r="R23827" s="2"/>
    </row>
    <row r="23828" spans="14:18" x14ac:dyDescent="0.35">
      <c r="N23828" s="25"/>
      <c r="R23828" s="2"/>
    </row>
    <row r="23829" spans="14:18" x14ac:dyDescent="0.35">
      <c r="N23829" s="25"/>
      <c r="R23829" s="2"/>
    </row>
    <row r="23830" spans="14:18" x14ac:dyDescent="0.35">
      <c r="N23830" s="25"/>
      <c r="R23830" s="2"/>
    </row>
    <row r="23831" spans="14:18" x14ac:dyDescent="0.35">
      <c r="N23831" s="25"/>
      <c r="R23831" s="2"/>
    </row>
    <row r="23832" spans="14:18" x14ac:dyDescent="0.35">
      <c r="N23832" s="25"/>
      <c r="R23832" s="2"/>
    </row>
    <row r="23833" spans="14:18" x14ac:dyDescent="0.35">
      <c r="N23833" s="25"/>
      <c r="R23833" s="2"/>
    </row>
    <row r="23834" spans="14:18" x14ac:dyDescent="0.35">
      <c r="N23834" s="25"/>
      <c r="R23834" s="2"/>
    </row>
    <row r="23835" spans="14:18" x14ac:dyDescent="0.35">
      <c r="N23835" s="25"/>
      <c r="R23835" s="2"/>
    </row>
    <row r="23836" spans="14:18" x14ac:dyDescent="0.35">
      <c r="N23836" s="25"/>
      <c r="R23836" s="2"/>
    </row>
    <row r="23837" spans="14:18" x14ac:dyDescent="0.35">
      <c r="N23837" s="25"/>
      <c r="R23837" s="2"/>
    </row>
    <row r="23838" spans="14:18" x14ac:dyDescent="0.35">
      <c r="N23838" s="25"/>
      <c r="R23838" s="2"/>
    </row>
    <row r="23839" spans="14:18" x14ac:dyDescent="0.35">
      <c r="N23839" s="25"/>
      <c r="R23839" s="2"/>
    </row>
    <row r="23840" spans="14:18" x14ac:dyDescent="0.35">
      <c r="N23840" s="25"/>
      <c r="R23840" s="2"/>
    </row>
    <row r="23841" spans="14:18" x14ac:dyDescent="0.35">
      <c r="N23841" s="25"/>
      <c r="R23841" s="2"/>
    </row>
    <row r="23842" spans="14:18" x14ac:dyDescent="0.35">
      <c r="N23842" s="25"/>
      <c r="R23842" s="2"/>
    </row>
    <row r="23843" spans="14:18" x14ac:dyDescent="0.35">
      <c r="N23843" s="25"/>
      <c r="R23843" s="2"/>
    </row>
    <row r="23844" spans="14:18" x14ac:dyDescent="0.35">
      <c r="N23844" s="25"/>
      <c r="R23844" s="2"/>
    </row>
    <row r="23845" spans="14:18" x14ac:dyDescent="0.35">
      <c r="N23845" s="25"/>
      <c r="R23845" s="2"/>
    </row>
    <row r="23846" spans="14:18" x14ac:dyDescent="0.35">
      <c r="N23846" s="25"/>
      <c r="R23846" s="2"/>
    </row>
    <row r="23847" spans="14:18" x14ac:dyDescent="0.35">
      <c r="N23847" s="25"/>
      <c r="R23847" s="2"/>
    </row>
    <row r="23848" spans="14:18" x14ac:dyDescent="0.35">
      <c r="N23848" s="25"/>
      <c r="R23848" s="2"/>
    </row>
    <row r="23849" spans="14:18" x14ac:dyDescent="0.35">
      <c r="N23849" s="25"/>
      <c r="R23849" s="2"/>
    </row>
    <row r="23850" spans="14:18" x14ac:dyDescent="0.35">
      <c r="N23850" s="25"/>
      <c r="R23850" s="2"/>
    </row>
    <row r="23851" spans="14:18" x14ac:dyDescent="0.35">
      <c r="N23851" s="25"/>
      <c r="R23851" s="2"/>
    </row>
    <row r="23852" spans="14:18" x14ac:dyDescent="0.35">
      <c r="N23852" s="25"/>
      <c r="R23852" s="2"/>
    </row>
    <row r="23853" spans="14:18" x14ac:dyDescent="0.35">
      <c r="N23853" s="25"/>
      <c r="R23853" s="2"/>
    </row>
    <row r="23854" spans="14:18" x14ac:dyDescent="0.35">
      <c r="N23854" s="25"/>
      <c r="R23854" s="2"/>
    </row>
    <row r="23855" spans="14:18" x14ac:dyDescent="0.35">
      <c r="N23855" s="25"/>
      <c r="R23855" s="2"/>
    </row>
    <row r="23856" spans="14:18" x14ac:dyDescent="0.35">
      <c r="N23856" s="25"/>
      <c r="R23856" s="2"/>
    </row>
    <row r="23857" spans="14:22" x14ac:dyDescent="0.35">
      <c r="N23857" s="25"/>
      <c r="R23857" s="2"/>
    </row>
    <row r="23858" spans="14:22" x14ac:dyDescent="0.35">
      <c r="N23858" s="25"/>
      <c r="R23858" s="2"/>
    </row>
    <row r="23859" spans="14:22" x14ac:dyDescent="0.35">
      <c r="N23859" s="25"/>
      <c r="R23859" s="2"/>
    </row>
    <row r="23860" spans="14:22" x14ac:dyDescent="0.35">
      <c r="N23860" s="25"/>
      <c r="R23860" s="2"/>
    </row>
    <row r="23861" spans="14:22" x14ac:dyDescent="0.35">
      <c r="N23861" s="25"/>
      <c r="R23861" s="2"/>
    </row>
    <row r="23862" spans="14:22" x14ac:dyDescent="0.35">
      <c r="N23862" s="25"/>
      <c r="R23862" s="2"/>
    </row>
    <row r="23863" spans="14:22" x14ac:dyDescent="0.35">
      <c r="N23863" s="25"/>
      <c r="R23863" s="2"/>
    </row>
    <row r="23864" spans="14:22" x14ac:dyDescent="0.35">
      <c r="N23864" s="25"/>
      <c r="R23864" s="2"/>
    </row>
    <row r="23865" spans="14:22" x14ac:dyDescent="0.35">
      <c r="N23865" s="25"/>
      <c r="R23865" s="2"/>
    </row>
    <row r="23866" spans="14:22" x14ac:dyDescent="0.35">
      <c r="N23866" s="25"/>
      <c r="R23866" s="2"/>
    </row>
    <row r="23867" spans="14:22" x14ac:dyDescent="0.35">
      <c r="N23867" s="25"/>
      <c r="R23867" s="2"/>
    </row>
    <row r="23868" spans="14:22" x14ac:dyDescent="0.35">
      <c r="N23868" s="25"/>
      <c r="R23868" s="2"/>
    </row>
    <row r="23869" spans="14:22" x14ac:dyDescent="0.35">
      <c r="N23869" s="25"/>
      <c r="R23869" s="2"/>
    </row>
    <row r="23870" spans="14:22" x14ac:dyDescent="0.35">
      <c r="N23870" s="25"/>
      <c r="R23870" s="2"/>
    </row>
    <row r="23871" spans="14:22" x14ac:dyDescent="0.35">
      <c r="N23871" s="25"/>
      <c r="R23871" s="2"/>
      <c r="U23871" s="5"/>
      <c r="V23871" s="6"/>
    </row>
    <row r="23872" spans="14:22" x14ac:dyDescent="0.35">
      <c r="N23872" s="25"/>
      <c r="R23872" s="2"/>
    </row>
    <row r="23873" spans="14:18" x14ac:dyDescent="0.35">
      <c r="N23873" s="25"/>
      <c r="R23873" s="2"/>
    </row>
    <row r="23874" spans="14:18" x14ac:dyDescent="0.35">
      <c r="N23874" s="25"/>
      <c r="R23874" s="2"/>
    </row>
    <row r="23875" spans="14:18" x14ac:dyDescent="0.35">
      <c r="N23875" s="25"/>
      <c r="R23875" s="2"/>
    </row>
    <row r="23876" spans="14:18" x14ac:dyDescent="0.35">
      <c r="N23876" s="25"/>
      <c r="R23876" s="2"/>
    </row>
    <row r="23877" spans="14:18" x14ac:dyDescent="0.35">
      <c r="N23877" s="25"/>
      <c r="R23877" s="2"/>
    </row>
    <row r="23878" spans="14:18" x14ac:dyDescent="0.35">
      <c r="N23878" s="25"/>
      <c r="R23878" s="2"/>
    </row>
    <row r="23879" spans="14:18" x14ac:dyDescent="0.35">
      <c r="N23879" s="25"/>
      <c r="R23879" s="2"/>
    </row>
    <row r="23880" spans="14:18" x14ac:dyDescent="0.35">
      <c r="N23880" s="25"/>
      <c r="R23880" s="2"/>
    </row>
    <row r="23881" spans="14:18" x14ac:dyDescent="0.35">
      <c r="N23881" s="25"/>
      <c r="R23881" s="2"/>
    </row>
    <row r="23882" spans="14:18" x14ac:dyDescent="0.35">
      <c r="N23882" s="25"/>
      <c r="R23882" s="2"/>
    </row>
    <row r="23883" spans="14:18" x14ac:dyDescent="0.35">
      <c r="N23883" s="25"/>
      <c r="R23883" s="2"/>
    </row>
    <row r="23884" spans="14:18" x14ac:dyDescent="0.35">
      <c r="N23884" s="25"/>
      <c r="R23884" s="2"/>
    </row>
    <row r="23885" spans="14:18" x14ac:dyDescent="0.35">
      <c r="N23885" s="25"/>
      <c r="R23885" s="2"/>
    </row>
    <row r="23886" spans="14:18" x14ac:dyDescent="0.35">
      <c r="N23886" s="25"/>
      <c r="R23886" s="2"/>
    </row>
    <row r="23887" spans="14:18" x14ac:dyDescent="0.35">
      <c r="N23887" s="25"/>
      <c r="R23887" s="2"/>
    </row>
    <row r="23888" spans="14:18" x14ac:dyDescent="0.35">
      <c r="N23888" s="25"/>
      <c r="R23888" s="2"/>
    </row>
    <row r="23889" spans="14:18" x14ac:dyDescent="0.35">
      <c r="N23889" s="25"/>
      <c r="R23889" s="2"/>
    </row>
    <row r="23890" spans="14:18" x14ac:dyDescent="0.35">
      <c r="N23890" s="25"/>
      <c r="R23890" s="2"/>
    </row>
    <row r="23891" spans="14:18" x14ac:dyDescent="0.35">
      <c r="N23891" s="25"/>
      <c r="R23891" s="2"/>
    </row>
    <row r="23892" spans="14:18" x14ac:dyDescent="0.35">
      <c r="N23892" s="25"/>
      <c r="R23892" s="2"/>
    </row>
    <row r="23893" spans="14:18" x14ac:dyDescent="0.35">
      <c r="N23893" s="25"/>
      <c r="R23893" s="2"/>
    </row>
    <row r="23894" spans="14:18" x14ac:dyDescent="0.35">
      <c r="N23894" s="25"/>
      <c r="R23894" s="2"/>
    </row>
    <row r="23895" spans="14:18" x14ac:dyDescent="0.35">
      <c r="N23895" s="25"/>
      <c r="R23895" s="2"/>
    </row>
    <row r="23896" spans="14:18" x14ac:dyDescent="0.35">
      <c r="N23896" s="25"/>
      <c r="R23896" s="2"/>
    </row>
    <row r="23897" spans="14:18" x14ac:dyDescent="0.35">
      <c r="N23897" s="25"/>
      <c r="R23897" s="2"/>
    </row>
    <row r="23898" spans="14:18" x14ac:dyDescent="0.35">
      <c r="N23898" s="25"/>
      <c r="R23898" s="2"/>
    </row>
    <row r="23899" spans="14:18" x14ac:dyDescent="0.35">
      <c r="N23899" s="25"/>
      <c r="R23899" s="2"/>
    </row>
    <row r="23900" spans="14:18" x14ac:dyDescent="0.35">
      <c r="N23900" s="25"/>
      <c r="R23900" s="2"/>
    </row>
    <row r="23901" spans="14:18" x14ac:dyDescent="0.35">
      <c r="N23901" s="25"/>
      <c r="R23901" s="2"/>
    </row>
    <row r="23902" spans="14:18" x14ac:dyDescent="0.35">
      <c r="N23902" s="25"/>
      <c r="R23902" s="2"/>
    </row>
    <row r="23903" spans="14:18" x14ac:dyDescent="0.35">
      <c r="N23903" s="25"/>
      <c r="R23903" s="2"/>
    </row>
    <row r="23904" spans="14:18" x14ac:dyDescent="0.35">
      <c r="N23904" s="25"/>
      <c r="R23904" s="2"/>
    </row>
    <row r="23905" spans="14:18" x14ac:dyDescent="0.35">
      <c r="N23905" s="25"/>
      <c r="R23905" s="2"/>
    </row>
    <row r="23906" spans="14:18" x14ac:dyDescent="0.35">
      <c r="N23906" s="25"/>
      <c r="R23906" s="2"/>
    </row>
    <row r="23907" spans="14:18" x14ac:dyDescent="0.35">
      <c r="N23907" s="25"/>
      <c r="R23907" s="2"/>
    </row>
    <row r="23908" spans="14:18" x14ac:dyDescent="0.35">
      <c r="N23908" s="25"/>
      <c r="R23908" s="2"/>
    </row>
    <row r="23909" spans="14:18" x14ac:dyDescent="0.35">
      <c r="N23909" s="25"/>
      <c r="R23909" s="2"/>
    </row>
    <row r="23910" spans="14:18" x14ac:dyDescent="0.35">
      <c r="N23910" s="25"/>
      <c r="R23910" s="2"/>
    </row>
    <row r="23911" spans="14:18" x14ac:dyDescent="0.35">
      <c r="N23911" s="25"/>
      <c r="R23911" s="2"/>
    </row>
    <row r="23912" spans="14:18" x14ac:dyDescent="0.35">
      <c r="N23912" s="25"/>
      <c r="R23912" s="2"/>
    </row>
    <row r="23913" spans="14:18" x14ac:dyDescent="0.35">
      <c r="N23913" s="25"/>
      <c r="R23913" s="2"/>
    </row>
    <row r="23914" spans="14:18" x14ac:dyDescent="0.35">
      <c r="N23914" s="25"/>
      <c r="R23914" s="2"/>
    </row>
    <row r="23915" spans="14:18" x14ac:dyDescent="0.35">
      <c r="N23915" s="25"/>
      <c r="R23915" s="2"/>
    </row>
    <row r="23916" spans="14:18" x14ac:dyDescent="0.35">
      <c r="N23916" s="25"/>
      <c r="R23916" s="2"/>
    </row>
    <row r="23917" spans="14:18" x14ac:dyDescent="0.35">
      <c r="N23917" s="25"/>
      <c r="R23917" s="2"/>
    </row>
    <row r="23918" spans="14:18" x14ac:dyDescent="0.35">
      <c r="N23918" s="25"/>
      <c r="R23918" s="2"/>
    </row>
    <row r="23919" spans="14:18" x14ac:dyDescent="0.35">
      <c r="N23919" s="25"/>
      <c r="R23919" s="2"/>
    </row>
    <row r="23920" spans="14:18" x14ac:dyDescent="0.35">
      <c r="N23920" s="25"/>
      <c r="R23920" s="2"/>
    </row>
    <row r="23921" spans="14:18" x14ac:dyDescent="0.35">
      <c r="N23921" s="25"/>
      <c r="R23921" s="2"/>
    </row>
    <row r="23922" spans="14:18" x14ac:dyDescent="0.35">
      <c r="N23922" s="25"/>
      <c r="R23922" s="2"/>
    </row>
    <row r="23923" spans="14:18" x14ac:dyDescent="0.35">
      <c r="N23923" s="25"/>
      <c r="R23923" s="2"/>
    </row>
    <row r="23924" spans="14:18" x14ac:dyDescent="0.35">
      <c r="N23924" s="25"/>
      <c r="R23924" s="2"/>
    </row>
    <row r="23925" spans="14:18" x14ac:dyDescent="0.35">
      <c r="N23925" s="25"/>
      <c r="R23925" s="2"/>
    </row>
    <row r="23926" spans="14:18" x14ac:dyDescent="0.35">
      <c r="N23926" s="25"/>
      <c r="R23926" s="2"/>
    </row>
    <row r="23927" spans="14:18" x14ac:dyDescent="0.35">
      <c r="N23927" s="25"/>
      <c r="R23927" s="2"/>
    </row>
    <row r="23928" spans="14:18" x14ac:dyDescent="0.35">
      <c r="N23928" s="25"/>
      <c r="R23928" s="2"/>
    </row>
    <row r="23929" spans="14:18" x14ac:dyDescent="0.35">
      <c r="N23929" s="25"/>
      <c r="R23929" s="2"/>
    </row>
    <row r="23930" spans="14:18" x14ac:dyDescent="0.35">
      <c r="N23930" s="25"/>
      <c r="R23930" s="2"/>
    </row>
    <row r="23931" spans="14:18" x14ac:dyDescent="0.35">
      <c r="N23931" s="25"/>
      <c r="R23931" s="2"/>
    </row>
    <row r="23932" spans="14:18" x14ac:dyDescent="0.35">
      <c r="N23932" s="25"/>
      <c r="R23932" s="2"/>
    </row>
    <row r="23933" spans="14:18" x14ac:dyDescent="0.35">
      <c r="N23933" s="25"/>
      <c r="R23933" s="2"/>
    </row>
    <row r="23934" spans="14:18" x14ac:dyDescent="0.35">
      <c r="N23934" s="25"/>
      <c r="R23934" s="2"/>
    </row>
    <row r="23935" spans="14:18" x14ac:dyDescent="0.35">
      <c r="N23935" s="25"/>
      <c r="R23935" s="2"/>
    </row>
    <row r="23936" spans="14:18" x14ac:dyDescent="0.35">
      <c r="N23936" s="25"/>
      <c r="R23936" s="2"/>
    </row>
    <row r="23937" spans="14:18" x14ac:dyDescent="0.35">
      <c r="N23937" s="25"/>
      <c r="R23937" s="2"/>
    </row>
    <row r="23938" spans="14:18" x14ac:dyDescent="0.35">
      <c r="N23938" s="25"/>
      <c r="R23938" s="2"/>
    </row>
    <row r="23939" spans="14:18" x14ac:dyDescent="0.35">
      <c r="N23939" s="25"/>
      <c r="R23939" s="2"/>
    </row>
    <row r="23940" spans="14:18" x14ac:dyDescent="0.35">
      <c r="N23940" s="25"/>
      <c r="R23940" s="2"/>
    </row>
    <row r="23941" spans="14:18" x14ac:dyDescent="0.35">
      <c r="N23941" s="25"/>
      <c r="R23941" s="2"/>
    </row>
    <row r="23942" spans="14:18" x14ac:dyDescent="0.35">
      <c r="N23942" s="25"/>
      <c r="R23942" s="2"/>
    </row>
    <row r="23943" spans="14:18" x14ac:dyDescent="0.35">
      <c r="N23943" s="25"/>
      <c r="R23943" s="2"/>
    </row>
    <row r="23944" spans="14:18" x14ac:dyDescent="0.35">
      <c r="N23944" s="25"/>
      <c r="R23944" s="2"/>
    </row>
    <row r="23945" spans="14:18" x14ac:dyDescent="0.35">
      <c r="N23945" s="25"/>
      <c r="R23945" s="2"/>
    </row>
    <row r="23946" spans="14:18" x14ac:dyDescent="0.35">
      <c r="N23946" s="25"/>
      <c r="R23946" s="2"/>
    </row>
    <row r="23947" spans="14:18" x14ac:dyDescent="0.35">
      <c r="N23947" s="25"/>
      <c r="R23947" s="2"/>
    </row>
    <row r="23948" spans="14:18" x14ac:dyDescent="0.35">
      <c r="N23948" s="25"/>
      <c r="R23948" s="2"/>
    </row>
    <row r="23949" spans="14:18" x14ac:dyDescent="0.35">
      <c r="N23949" s="25"/>
      <c r="R23949" s="2"/>
    </row>
    <row r="23950" spans="14:18" x14ac:dyDescent="0.35">
      <c r="N23950" s="25"/>
      <c r="R23950" s="2"/>
    </row>
    <row r="23951" spans="14:18" x14ac:dyDescent="0.35">
      <c r="N23951" s="25"/>
      <c r="R23951" s="2"/>
    </row>
    <row r="23952" spans="14:18" x14ac:dyDescent="0.35">
      <c r="N23952" s="25"/>
      <c r="R23952" s="2"/>
    </row>
    <row r="23953" spans="14:22" x14ac:dyDescent="0.35">
      <c r="N23953" s="25"/>
      <c r="R23953" s="2"/>
    </row>
    <row r="23954" spans="14:22" x14ac:dyDescent="0.35">
      <c r="N23954" s="25"/>
      <c r="R23954" s="2"/>
    </row>
    <row r="23955" spans="14:22" x14ac:dyDescent="0.35">
      <c r="N23955" s="25"/>
      <c r="R23955" s="2"/>
    </row>
    <row r="23956" spans="14:22" x14ac:dyDescent="0.35">
      <c r="N23956" s="25"/>
      <c r="R23956" s="2"/>
    </row>
    <row r="23957" spans="14:22" x14ac:dyDescent="0.35">
      <c r="N23957" s="25"/>
      <c r="R23957" s="2"/>
    </row>
    <row r="23958" spans="14:22" x14ac:dyDescent="0.35">
      <c r="N23958" s="25"/>
      <c r="R23958" s="2"/>
    </row>
    <row r="23959" spans="14:22" x14ac:dyDescent="0.35">
      <c r="N23959" s="25"/>
      <c r="R23959" s="2"/>
    </row>
    <row r="23960" spans="14:22" x14ac:dyDescent="0.35">
      <c r="N23960" s="25"/>
      <c r="R23960" s="2"/>
    </row>
    <row r="23961" spans="14:22" x14ac:dyDescent="0.35">
      <c r="N23961" s="25"/>
      <c r="R23961" s="2"/>
    </row>
    <row r="23962" spans="14:22" x14ac:dyDescent="0.35">
      <c r="N23962" s="25"/>
      <c r="R23962" s="2"/>
    </row>
    <row r="23963" spans="14:22" x14ac:dyDescent="0.35">
      <c r="N23963" s="25"/>
      <c r="R23963" s="2"/>
    </row>
    <row r="23964" spans="14:22" x14ac:dyDescent="0.35">
      <c r="N23964" s="25"/>
      <c r="R23964" s="2"/>
    </row>
    <row r="23965" spans="14:22" x14ac:dyDescent="0.35">
      <c r="N23965" s="25"/>
      <c r="R23965" s="2"/>
    </row>
    <row r="23966" spans="14:22" x14ac:dyDescent="0.35">
      <c r="N23966" s="25"/>
      <c r="R23966" s="2"/>
    </row>
    <row r="23967" spans="14:22" x14ac:dyDescent="0.35">
      <c r="N23967" s="25"/>
      <c r="R23967" s="2"/>
      <c r="U23967" s="5"/>
      <c r="V23967" s="6"/>
    </row>
    <row r="23968" spans="14:22" x14ac:dyDescent="0.35">
      <c r="N23968" s="25"/>
      <c r="R23968" s="2"/>
    </row>
    <row r="23969" spans="14:18" x14ac:dyDescent="0.35">
      <c r="N23969" s="25"/>
      <c r="R23969" s="2"/>
    </row>
    <row r="23970" spans="14:18" x14ac:dyDescent="0.35">
      <c r="N23970" s="25"/>
      <c r="R23970" s="2"/>
    </row>
    <row r="23971" spans="14:18" x14ac:dyDescent="0.35">
      <c r="N23971" s="25"/>
      <c r="R23971" s="2"/>
    </row>
    <row r="23972" spans="14:18" x14ac:dyDescent="0.35">
      <c r="N23972" s="25"/>
      <c r="R23972" s="2"/>
    </row>
    <row r="23973" spans="14:18" x14ac:dyDescent="0.35">
      <c r="N23973" s="25"/>
      <c r="R23973" s="2"/>
    </row>
    <row r="23974" spans="14:18" x14ac:dyDescent="0.35">
      <c r="N23974" s="25"/>
      <c r="R23974" s="2"/>
    </row>
    <row r="23975" spans="14:18" x14ac:dyDescent="0.35">
      <c r="N23975" s="25"/>
      <c r="R23975" s="2"/>
    </row>
    <row r="23976" spans="14:18" x14ac:dyDescent="0.35">
      <c r="N23976" s="25"/>
      <c r="R23976" s="2"/>
    </row>
    <row r="23977" spans="14:18" x14ac:dyDescent="0.35">
      <c r="N23977" s="25"/>
      <c r="R23977" s="2"/>
    </row>
    <row r="23978" spans="14:18" x14ac:dyDescent="0.35">
      <c r="N23978" s="25"/>
      <c r="R23978" s="2"/>
    </row>
    <row r="23979" spans="14:18" x14ac:dyDescent="0.35">
      <c r="N23979" s="25"/>
      <c r="R23979" s="2"/>
    </row>
    <row r="23980" spans="14:18" x14ac:dyDescent="0.35">
      <c r="N23980" s="25"/>
      <c r="R23980" s="2"/>
    </row>
    <row r="23981" spans="14:18" x14ac:dyDescent="0.35">
      <c r="N23981" s="25"/>
      <c r="R23981" s="2"/>
    </row>
    <row r="23982" spans="14:18" x14ac:dyDescent="0.35">
      <c r="N23982" s="25"/>
      <c r="R23982" s="2"/>
    </row>
    <row r="23983" spans="14:18" x14ac:dyDescent="0.35">
      <c r="N23983" s="25"/>
      <c r="R23983" s="2"/>
    </row>
    <row r="23984" spans="14:18" x14ac:dyDescent="0.35">
      <c r="N23984" s="25"/>
      <c r="R23984" s="2"/>
    </row>
    <row r="23985" spans="14:18" x14ac:dyDescent="0.35">
      <c r="N23985" s="25"/>
      <c r="R23985" s="2"/>
    </row>
    <row r="23986" spans="14:18" x14ac:dyDescent="0.35">
      <c r="N23986" s="25"/>
      <c r="R23986" s="2"/>
    </row>
    <row r="23987" spans="14:18" x14ac:dyDescent="0.35">
      <c r="N23987" s="25"/>
      <c r="R23987" s="2"/>
    </row>
    <row r="23988" spans="14:18" x14ac:dyDescent="0.35">
      <c r="N23988" s="25"/>
      <c r="R23988" s="2"/>
    </row>
    <row r="23989" spans="14:18" x14ac:dyDescent="0.35">
      <c r="N23989" s="25"/>
      <c r="R23989" s="2"/>
    </row>
    <row r="23990" spans="14:18" x14ac:dyDescent="0.35">
      <c r="N23990" s="25"/>
      <c r="R23990" s="2"/>
    </row>
    <row r="23991" spans="14:18" x14ac:dyDescent="0.35">
      <c r="N23991" s="25"/>
      <c r="R23991" s="2"/>
    </row>
    <row r="23992" spans="14:18" x14ac:dyDescent="0.35">
      <c r="N23992" s="25"/>
      <c r="R23992" s="2"/>
    </row>
    <row r="23993" spans="14:18" x14ac:dyDescent="0.35">
      <c r="N23993" s="25"/>
      <c r="R23993" s="2"/>
    </row>
    <row r="23994" spans="14:18" x14ac:dyDescent="0.35">
      <c r="N23994" s="25"/>
      <c r="R23994" s="2"/>
    </row>
    <row r="23995" spans="14:18" x14ac:dyDescent="0.35">
      <c r="N23995" s="25"/>
      <c r="R23995" s="2"/>
    </row>
    <row r="23996" spans="14:18" x14ac:dyDescent="0.35">
      <c r="N23996" s="25"/>
      <c r="R23996" s="2"/>
    </row>
    <row r="23997" spans="14:18" x14ac:dyDescent="0.35">
      <c r="N23997" s="25"/>
      <c r="R23997" s="2"/>
    </row>
    <row r="23998" spans="14:18" x14ac:dyDescent="0.35">
      <c r="N23998" s="25"/>
      <c r="R23998" s="2"/>
    </row>
    <row r="23999" spans="14:18" x14ac:dyDescent="0.35">
      <c r="N23999" s="25"/>
      <c r="R23999" s="2"/>
    </row>
    <row r="24000" spans="14:18" x14ac:dyDescent="0.35">
      <c r="N24000" s="25"/>
      <c r="R24000" s="2"/>
    </row>
    <row r="24001" spans="14:18" x14ac:dyDescent="0.35">
      <c r="N24001" s="25"/>
      <c r="R24001" s="2"/>
    </row>
    <row r="24002" spans="14:18" x14ac:dyDescent="0.35">
      <c r="N24002" s="25"/>
      <c r="R24002" s="2"/>
    </row>
    <row r="24003" spans="14:18" x14ac:dyDescent="0.35">
      <c r="N24003" s="25"/>
      <c r="R24003" s="2"/>
    </row>
    <row r="24004" spans="14:18" x14ac:dyDescent="0.35">
      <c r="N24004" s="25"/>
      <c r="R24004" s="2"/>
    </row>
    <row r="24005" spans="14:18" x14ac:dyDescent="0.35">
      <c r="N24005" s="25"/>
      <c r="R24005" s="2"/>
    </row>
    <row r="24006" spans="14:18" x14ac:dyDescent="0.35">
      <c r="N24006" s="25"/>
      <c r="R24006" s="2"/>
    </row>
    <row r="24007" spans="14:18" x14ac:dyDescent="0.35">
      <c r="N24007" s="25"/>
      <c r="R24007" s="2"/>
    </row>
    <row r="24008" spans="14:18" x14ac:dyDescent="0.35">
      <c r="N24008" s="25"/>
      <c r="R24008" s="2"/>
    </row>
    <row r="24009" spans="14:18" x14ac:dyDescent="0.35">
      <c r="N24009" s="25"/>
      <c r="R24009" s="2"/>
    </row>
    <row r="24010" spans="14:18" x14ac:dyDescent="0.35">
      <c r="N24010" s="25"/>
      <c r="R24010" s="2"/>
    </row>
    <row r="24011" spans="14:18" x14ac:dyDescent="0.35">
      <c r="N24011" s="25"/>
      <c r="R24011" s="2"/>
    </row>
    <row r="24012" spans="14:18" x14ac:dyDescent="0.35">
      <c r="N24012" s="25"/>
      <c r="R24012" s="2"/>
    </row>
    <row r="24013" spans="14:18" x14ac:dyDescent="0.35">
      <c r="N24013" s="25"/>
      <c r="R24013" s="2"/>
    </row>
    <row r="24014" spans="14:18" x14ac:dyDescent="0.35">
      <c r="N24014" s="25"/>
      <c r="R24014" s="2"/>
    </row>
    <row r="24015" spans="14:18" x14ac:dyDescent="0.35">
      <c r="N24015" s="25"/>
      <c r="R24015" s="2"/>
    </row>
    <row r="24016" spans="14:18" x14ac:dyDescent="0.35">
      <c r="N24016" s="25"/>
      <c r="R24016" s="2"/>
    </row>
    <row r="24017" spans="14:18" x14ac:dyDescent="0.35">
      <c r="N24017" s="25"/>
      <c r="R24017" s="2"/>
    </row>
    <row r="24018" spans="14:18" x14ac:dyDescent="0.35">
      <c r="N24018" s="25"/>
      <c r="R24018" s="2"/>
    </row>
    <row r="24019" spans="14:18" x14ac:dyDescent="0.35">
      <c r="N24019" s="25"/>
      <c r="R24019" s="2"/>
    </row>
    <row r="24020" spans="14:18" x14ac:dyDescent="0.35">
      <c r="N24020" s="25"/>
      <c r="R24020" s="2"/>
    </row>
    <row r="24021" spans="14:18" x14ac:dyDescent="0.35">
      <c r="N24021" s="25"/>
      <c r="R24021" s="2"/>
    </row>
    <row r="24022" spans="14:18" x14ac:dyDescent="0.35">
      <c r="N24022" s="25"/>
      <c r="R24022" s="2"/>
    </row>
    <row r="24023" spans="14:18" x14ac:dyDescent="0.35">
      <c r="N24023" s="25"/>
      <c r="R24023" s="2"/>
    </row>
    <row r="24024" spans="14:18" x14ac:dyDescent="0.35">
      <c r="N24024" s="25"/>
      <c r="R24024" s="2"/>
    </row>
    <row r="24025" spans="14:18" x14ac:dyDescent="0.35">
      <c r="N24025" s="25"/>
      <c r="R24025" s="2"/>
    </row>
    <row r="24026" spans="14:18" x14ac:dyDescent="0.35">
      <c r="N24026" s="25"/>
      <c r="R24026" s="2"/>
    </row>
    <row r="24027" spans="14:18" x14ac:dyDescent="0.35">
      <c r="N24027" s="25"/>
      <c r="R24027" s="2"/>
    </row>
    <row r="24028" spans="14:18" x14ac:dyDescent="0.35">
      <c r="N24028" s="25"/>
      <c r="R24028" s="2"/>
    </row>
    <row r="24029" spans="14:18" x14ac:dyDescent="0.35">
      <c r="N24029" s="25"/>
      <c r="R24029" s="2"/>
    </row>
    <row r="24030" spans="14:18" x14ac:dyDescent="0.35">
      <c r="N24030" s="25"/>
      <c r="R24030" s="2"/>
    </row>
    <row r="24031" spans="14:18" x14ac:dyDescent="0.35">
      <c r="N24031" s="25"/>
      <c r="R24031" s="2"/>
    </row>
    <row r="24032" spans="14:18" x14ac:dyDescent="0.35">
      <c r="N24032" s="25"/>
      <c r="R24032" s="2"/>
    </row>
    <row r="24033" spans="14:18" x14ac:dyDescent="0.35">
      <c r="N24033" s="25"/>
      <c r="R24033" s="2"/>
    </row>
    <row r="24034" spans="14:18" x14ac:dyDescent="0.35">
      <c r="N24034" s="25"/>
      <c r="R24034" s="2"/>
    </row>
    <row r="24035" spans="14:18" x14ac:dyDescent="0.35">
      <c r="N24035" s="25"/>
      <c r="R24035" s="2"/>
    </row>
    <row r="24036" spans="14:18" x14ac:dyDescent="0.35">
      <c r="N24036" s="25"/>
      <c r="R24036" s="2"/>
    </row>
    <row r="24037" spans="14:18" x14ac:dyDescent="0.35">
      <c r="N24037" s="25"/>
      <c r="R24037" s="2"/>
    </row>
    <row r="24038" spans="14:18" x14ac:dyDescent="0.35">
      <c r="N24038" s="25"/>
      <c r="R24038" s="2"/>
    </row>
    <row r="24039" spans="14:18" x14ac:dyDescent="0.35">
      <c r="N24039" s="25"/>
      <c r="R24039" s="2"/>
    </row>
    <row r="24040" spans="14:18" x14ac:dyDescent="0.35">
      <c r="N24040" s="25"/>
      <c r="R24040" s="2"/>
    </row>
    <row r="24041" spans="14:18" x14ac:dyDescent="0.35">
      <c r="N24041" s="25"/>
      <c r="R24041" s="2"/>
    </row>
    <row r="24042" spans="14:18" x14ac:dyDescent="0.35">
      <c r="N24042" s="25"/>
      <c r="R24042" s="2"/>
    </row>
    <row r="24043" spans="14:18" x14ac:dyDescent="0.35">
      <c r="N24043" s="25"/>
      <c r="R24043" s="2"/>
    </row>
    <row r="24044" spans="14:18" x14ac:dyDescent="0.35">
      <c r="N24044" s="25"/>
      <c r="R24044" s="2"/>
    </row>
    <row r="24045" spans="14:18" x14ac:dyDescent="0.35">
      <c r="N24045" s="25"/>
      <c r="R24045" s="2"/>
    </row>
    <row r="24046" spans="14:18" x14ac:dyDescent="0.35">
      <c r="N24046" s="25"/>
      <c r="R24046" s="2"/>
    </row>
    <row r="24047" spans="14:18" x14ac:dyDescent="0.35">
      <c r="N24047" s="25"/>
      <c r="R24047" s="2"/>
    </row>
    <row r="24048" spans="14:18" x14ac:dyDescent="0.35">
      <c r="N24048" s="25"/>
      <c r="R24048" s="2"/>
    </row>
    <row r="24049" spans="14:22" x14ac:dyDescent="0.35">
      <c r="N24049" s="25"/>
      <c r="R24049" s="2"/>
    </row>
    <row r="24050" spans="14:22" x14ac:dyDescent="0.35">
      <c r="N24050" s="25"/>
      <c r="R24050" s="2"/>
    </row>
    <row r="24051" spans="14:22" x14ac:dyDescent="0.35">
      <c r="N24051" s="25"/>
      <c r="R24051" s="2"/>
    </row>
    <row r="24052" spans="14:22" x14ac:dyDescent="0.35">
      <c r="N24052" s="25"/>
      <c r="R24052" s="2"/>
    </row>
    <row r="24053" spans="14:22" x14ac:dyDescent="0.35">
      <c r="N24053" s="25"/>
      <c r="R24053" s="2"/>
    </row>
    <row r="24054" spans="14:22" x14ac:dyDescent="0.35">
      <c r="N24054" s="25"/>
      <c r="R24054" s="2"/>
    </row>
    <row r="24055" spans="14:22" x14ac:dyDescent="0.35">
      <c r="N24055" s="25"/>
      <c r="R24055" s="2"/>
    </row>
    <row r="24056" spans="14:22" x14ac:dyDescent="0.35">
      <c r="N24056" s="25"/>
      <c r="R24056" s="2"/>
    </row>
    <row r="24057" spans="14:22" x14ac:dyDescent="0.35">
      <c r="N24057" s="25"/>
      <c r="R24057" s="2"/>
    </row>
    <row r="24058" spans="14:22" x14ac:dyDescent="0.35">
      <c r="N24058" s="25"/>
      <c r="R24058" s="2"/>
    </row>
    <row r="24059" spans="14:22" x14ac:dyDescent="0.35">
      <c r="N24059" s="25"/>
      <c r="R24059" s="2"/>
    </row>
    <row r="24060" spans="14:22" x14ac:dyDescent="0.35">
      <c r="N24060" s="25"/>
      <c r="R24060" s="2"/>
    </row>
    <row r="24061" spans="14:22" x14ac:dyDescent="0.35">
      <c r="N24061" s="25"/>
      <c r="R24061" s="2"/>
    </row>
    <row r="24062" spans="14:22" x14ac:dyDescent="0.35">
      <c r="N24062" s="25"/>
      <c r="R24062" s="2"/>
    </row>
    <row r="24063" spans="14:22" x14ac:dyDescent="0.35">
      <c r="N24063" s="25"/>
      <c r="R24063" s="2"/>
      <c r="U24063" s="5"/>
      <c r="V24063" s="6"/>
    </row>
    <row r="24064" spans="14:22" x14ac:dyDescent="0.35">
      <c r="N24064" s="25"/>
      <c r="R24064" s="2"/>
    </row>
    <row r="24065" spans="14:18" x14ac:dyDescent="0.35">
      <c r="N24065" s="25"/>
      <c r="R24065" s="2"/>
    </row>
    <row r="24066" spans="14:18" x14ac:dyDescent="0.35">
      <c r="N24066" s="25"/>
      <c r="R24066" s="2"/>
    </row>
    <row r="24067" spans="14:18" x14ac:dyDescent="0.35">
      <c r="N24067" s="25"/>
      <c r="R24067" s="2"/>
    </row>
    <row r="24068" spans="14:18" x14ac:dyDescent="0.35">
      <c r="N24068" s="25"/>
      <c r="R24068" s="2"/>
    </row>
    <row r="24069" spans="14:18" x14ac:dyDescent="0.35">
      <c r="N24069" s="25"/>
      <c r="R24069" s="2"/>
    </row>
    <row r="24070" spans="14:18" x14ac:dyDescent="0.35">
      <c r="N24070" s="25"/>
      <c r="R24070" s="2"/>
    </row>
    <row r="24071" spans="14:18" x14ac:dyDescent="0.35">
      <c r="N24071" s="25"/>
      <c r="R24071" s="2"/>
    </row>
    <row r="24072" spans="14:18" x14ac:dyDescent="0.35">
      <c r="N24072" s="25"/>
      <c r="R24072" s="2"/>
    </row>
    <row r="24073" spans="14:18" x14ac:dyDescent="0.35">
      <c r="N24073" s="25"/>
      <c r="R24073" s="2"/>
    </row>
    <row r="24074" spans="14:18" x14ac:dyDescent="0.35">
      <c r="N24074" s="25"/>
      <c r="R24074" s="2"/>
    </row>
    <row r="24075" spans="14:18" x14ac:dyDescent="0.35">
      <c r="N24075" s="25"/>
      <c r="R24075" s="2"/>
    </row>
    <row r="24076" spans="14:18" x14ac:dyDescent="0.35">
      <c r="N24076" s="25"/>
      <c r="R24076" s="2"/>
    </row>
    <row r="24077" spans="14:18" x14ac:dyDescent="0.35">
      <c r="N24077" s="25"/>
      <c r="R24077" s="2"/>
    </row>
    <row r="24078" spans="14:18" x14ac:dyDescent="0.35">
      <c r="N24078" s="25"/>
      <c r="R24078" s="2"/>
    </row>
    <row r="24079" spans="14:18" x14ac:dyDescent="0.35">
      <c r="N24079" s="25"/>
      <c r="R24079" s="2"/>
    </row>
    <row r="24080" spans="14:18" x14ac:dyDescent="0.35">
      <c r="N24080" s="25"/>
      <c r="R24080" s="2"/>
    </row>
    <row r="24081" spans="14:18" x14ac:dyDescent="0.35">
      <c r="N24081" s="25"/>
      <c r="R24081" s="2"/>
    </row>
    <row r="24082" spans="14:18" x14ac:dyDescent="0.35">
      <c r="N24082" s="25"/>
      <c r="R24082" s="2"/>
    </row>
    <row r="24083" spans="14:18" x14ac:dyDescent="0.35">
      <c r="N24083" s="25"/>
      <c r="R24083" s="2"/>
    </row>
    <row r="24084" spans="14:18" x14ac:dyDescent="0.35">
      <c r="N24084" s="25"/>
      <c r="R24084" s="2"/>
    </row>
    <row r="24085" spans="14:18" x14ac:dyDescent="0.35">
      <c r="N24085" s="25"/>
      <c r="R24085" s="2"/>
    </row>
    <row r="24086" spans="14:18" x14ac:dyDescent="0.35">
      <c r="N24086" s="25"/>
      <c r="R24086" s="2"/>
    </row>
    <row r="24087" spans="14:18" x14ac:dyDescent="0.35">
      <c r="N24087" s="25"/>
      <c r="R24087" s="2"/>
    </row>
    <row r="24088" spans="14:18" x14ac:dyDescent="0.35">
      <c r="N24088" s="25"/>
      <c r="R24088" s="2"/>
    </row>
    <row r="24089" spans="14:18" x14ac:dyDescent="0.35">
      <c r="N24089" s="25"/>
      <c r="R24089" s="2"/>
    </row>
    <row r="24090" spans="14:18" x14ac:dyDescent="0.35">
      <c r="N24090" s="25"/>
      <c r="R24090" s="2"/>
    </row>
    <row r="24091" spans="14:18" x14ac:dyDescent="0.35">
      <c r="N24091" s="25"/>
      <c r="R24091" s="2"/>
    </row>
    <row r="24092" spans="14:18" x14ac:dyDescent="0.35">
      <c r="N24092" s="25"/>
      <c r="R24092" s="2"/>
    </row>
    <row r="24093" spans="14:18" x14ac:dyDescent="0.35">
      <c r="N24093" s="25"/>
      <c r="R24093" s="2"/>
    </row>
    <row r="24094" spans="14:18" x14ac:dyDescent="0.35">
      <c r="N24094" s="25"/>
      <c r="R24094" s="2"/>
    </row>
    <row r="24095" spans="14:18" x14ac:dyDescent="0.35">
      <c r="N24095" s="25"/>
      <c r="R24095" s="2"/>
    </row>
    <row r="24096" spans="14:18" x14ac:dyDescent="0.35">
      <c r="N24096" s="25"/>
      <c r="R24096" s="2"/>
    </row>
    <row r="24097" spans="14:18" x14ac:dyDescent="0.35">
      <c r="N24097" s="25"/>
      <c r="R24097" s="2"/>
    </row>
    <row r="24098" spans="14:18" x14ac:dyDescent="0.35">
      <c r="N24098" s="25"/>
      <c r="R24098" s="2"/>
    </row>
    <row r="24099" spans="14:18" x14ac:dyDescent="0.35">
      <c r="N24099" s="25"/>
      <c r="R24099" s="2"/>
    </row>
    <row r="24100" spans="14:18" x14ac:dyDescent="0.35">
      <c r="N24100" s="25"/>
      <c r="R24100" s="2"/>
    </row>
    <row r="24101" spans="14:18" x14ac:dyDescent="0.35">
      <c r="N24101" s="25"/>
      <c r="R24101" s="2"/>
    </row>
    <row r="24102" spans="14:18" x14ac:dyDescent="0.35">
      <c r="N24102" s="25"/>
      <c r="R24102" s="2"/>
    </row>
    <row r="24103" spans="14:18" x14ac:dyDescent="0.35">
      <c r="N24103" s="25"/>
      <c r="R24103" s="2"/>
    </row>
    <row r="24104" spans="14:18" x14ac:dyDescent="0.35">
      <c r="N24104" s="25"/>
      <c r="R24104" s="2"/>
    </row>
    <row r="24105" spans="14:18" x14ac:dyDescent="0.35">
      <c r="N24105" s="25"/>
      <c r="R24105" s="2"/>
    </row>
    <row r="24106" spans="14:18" x14ac:dyDescent="0.35">
      <c r="N24106" s="25"/>
      <c r="R24106" s="2"/>
    </row>
    <row r="24107" spans="14:18" x14ac:dyDescent="0.35">
      <c r="N24107" s="25"/>
      <c r="R24107" s="2"/>
    </row>
    <row r="24108" spans="14:18" x14ac:dyDescent="0.35">
      <c r="N24108" s="25"/>
      <c r="R24108" s="2"/>
    </row>
    <row r="24109" spans="14:18" x14ac:dyDescent="0.35">
      <c r="N24109" s="25"/>
      <c r="R24109" s="2"/>
    </row>
    <row r="24110" spans="14:18" x14ac:dyDescent="0.35">
      <c r="N24110" s="25"/>
      <c r="R24110" s="2"/>
    </row>
    <row r="24111" spans="14:18" x14ac:dyDescent="0.35">
      <c r="N24111" s="25"/>
      <c r="R24111" s="2"/>
    </row>
    <row r="24112" spans="14:18" x14ac:dyDescent="0.35">
      <c r="N24112" s="25"/>
      <c r="R24112" s="2"/>
    </row>
    <row r="24113" spans="14:18" x14ac:dyDescent="0.35">
      <c r="N24113" s="25"/>
      <c r="R24113" s="2"/>
    </row>
    <row r="24114" spans="14:18" x14ac:dyDescent="0.35">
      <c r="N24114" s="25"/>
      <c r="R24114" s="2"/>
    </row>
    <row r="24115" spans="14:18" x14ac:dyDescent="0.35">
      <c r="N24115" s="25"/>
      <c r="R24115" s="2"/>
    </row>
    <row r="24116" spans="14:18" x14ac:dyDescent="0.35">
      <c r="N24116" s="25"/>
      <c r="R24116" s="2"/>
    </row>
    <row r="24117" spans="14:18" x14ac:dyDescent="0.35">
      <c r="N24117" s="25"/>
      <c r="R24117" s="2"/>
    </row>
    <row r="24118" spans="14:18" x14ac:dyDescent="0.35">
      <c r="N24118" s="25"/>
      <c r="R24118" s="2"/>
    </row>
    <row r="24119" spans="14:18" x14ac:dyDescent="0.35">
      <c r="N24119" s="25"/>
      <c r="R24119" s="2"/>
    </row>
    <row r="24120" spans="14:18" x14ac:dyDescent="0.35">
      <c r="N24120" s="25"/>
      <c r="R24120" s="2"/>
    </row>
    <row r="24121" spans="14:18" x14ac:dyDescent="0.35">
      <c r="N24121" s="25"/>
      <c r="R24121" s="2"/>
    </row>
    <row r="24122" spans="14:18" x14ac:dyDescent="0.35">
      <c r="N24122" s="25"/>
      <c r="R24122" s="2"/>
    </row>
    <row r="24123" spans="14:18" x14ac:dyDescent="0.35">
      <c r="N24123" s="25"/>
      <c r="R24123" s="2"/>
    </row>
    <row r="24124" spans="14:18" x14ac:dyDescent="0.35">
      <c r="N24124" s="25"/>
      <c r="R24124" s="2"/>
    </row>
    <row r="24125" spans="14:18" x14ac:dyDescent="0.35">
      <c r="N24125" s="25"/>
      <c r="R24125" s="2"/>
    </row>
    <row r="24126" spans="14:18" x14ac:dyDescent="0.35">
      <c r="N24126" s="25"/>
      <c r="R24126" s="2"/>
    </row>
    <row r="24127" spans="14:18" x14ac:dyDescent="0.35">
      <c r="N24127" s="25"/>
      <c r="R24127" s="2"/>
    </row>
    <row r="24128" spans="14:18" x14ac:dyDescent="0.35">
      <c r="N24128" s="25"/>
      <c r="R24128" s="2"/>
    </row>
    <row r="24129" spans="14:18" x14ac:dyDescent="0.35">
      <c r="N24129" s="25"/>
      <c r="R24129" s="2"/>
    </row>
    <row r="24130" spans="14:18" x14ac:dyDescent="0.35">
      <c r="N24130" s="25"/>
      <c r="R24130" s="2"/>
    </row>
    <row r="24131" spans="14:18" x14ac:dyDescent="0.35">
      <c r="N24131" s="25"/>
      <c r="R24131" s="2"/>
    </row>
    <row r="24132" spans="14:18" x14ac:dyDescent="0.35">
      <c r="N24132" s="25"/>
      <c r="R24132" s="2"/>
    </row>
    <row r="24133" spans="14:18" x14ac:dyDescent="0.35">
      <c r="N24133" s="25"/>
      <c r="R24133" s="2"/>
    </row>
    <row r="24134" spans="14:18" x14ac:dyDescent="0.35">
      <c r="N24134" s="25"/>
      <c r="R24134" s="2"/>
    </row>
    <row r="24135" spans="14:18" x14ac:dyDescent="0.35">
      <c r="N24135" s="25"/>
      <c r="R24135" s="2"/>
    </row>
    <row r="24136" spans="14:18" x14ac:dyDescent="0.35">
      <c r="N24136" s="25"/>
      <c r="R24136" s="2"/>
    </row>
    <row r="24137" spans="14:18" x14ac:dyDescent="0.35">
      <c r="N24137" s="25"/>
      <c r="R24137" s="2"/>
    </row>
    <row r="24138" spans="14:18" x14ac:dyDescent="0.35">
      <c r="N24138" s="25"/>
      <c r="R24138" s="2"/>
    </row>
    <row r="24139" spans="14:18" x14ac:dyDescent="0.35">
      <c r="N24139" s="25"/>
      <c r="R24139" s="2"/>
    </row>
    <row r="24140" spans="14:18" x14ac:dyDescent="0.35">
      <c r="N24140" s="25"/>
      <c r="R24140" s="2"/>
    </row>
    <row r="24141" spans="14:18" x14ac:dyDescent="0.35">
      <c r="N24141" s="25"/>
      <c r="R24141" s="2"/>
    </row>
    <row r="24142" spans="14:18" x14ac:dyDescent="0.35">
      <c r="N24142" s="25"/>
      <c r="R24142" s="2"/>
    </row>
    <row r="24143" spans="14:18" x14ac:dyDescent="0.35">
      <c r="N24143" s="25"/>
      <c r="R24143" s="2"/>
    </row>
    <row r="24144" spans="14:18" x14ac:dyDescent="0.35">
      <c r="N24144" s="25"/>
      <c r="R24144" s="2"/>
    </row>
    <row r="24145" spans="14:22" x14ac:dyDescent="0.35">
      <c r="N24145" s="25"/>
      <c r="R24145" s="2"/>
    </row>
    <row r="24146" spans="14:22" x14ac:dyDescent="0.35">
      <c r="N24146" s="25"/>
      <c r="R24146" s="2"/>
    </row>
    <row r="24147" spans="14:22" x14ac:dyDescent="0.35">
      <c r="N24147" s="25"/>
      <c r="R24147" s="2"/>
    </row>
    <row r="24148" spans="14:22" x14ac:dyDescent="0.35">
      <c r="N24148" s="25"/>
      <c r="R24148" s="2"/>
    </row>
    <row r="24149" spans="14:22" x14ac:dyDescent="0.35">
      <c r="N24149" s="25"/>
      <c r="R24149" s="2"/>
    </row>
    <row r="24150" spans="14:22" x14ac:dyDescent="0.35">
      <c r="N24150" s="25"/>
      <c r="R24150" s="2"/>
    </row>
    <row r="24151" spans="14:22" x14ac:dyDescent="0.35">
      <c r="N24151" s="25"/>
      <c r="R24151" s="2"/>
    </row>
    <row r="24152" spans="14:22" x14ac:dyDescent="0.35">
      <c r="N24152" s="25"/>
      <c r="R24152" s="2"/>
    </row>
    <row r="24153" spans="14:22" x14ac:dyDescent="0.35">
      <c r="N24153" s="25"/>
      <c r="R24153" s="2"/>
    </row>
    <row r="24154" spans="14:22" x14ac:dyDescent="0.35">
      <c r="N24154" s="25"/>
      <c r="R24154" s="2"/>
    </row>
    <row r="24155" spans="14:22" x14ac:dyDescent="0.35">
      <c r="N24155" s="25"/>
      <c r="R24155" s="2"/>
    </row>
    <row r="24156" spans="14:22" x14ac:dyDescent="0.35">
      <c r="N24156" s="25"/>
      <c r="R24156" s="2"/>
    </row>
    <row r="24157" spans="14:22" x14ac:dyDescent="0.35">
      <c r="N24157" s="25"/>
      <c r="R24157" s="2"/>
    </row>
    <row r="24158" spans="14:22" x14ac:dyDescent="0.35">
      <c r="N24158" s="25"/>
      <c r="R24158" s="2"/>
    </row>
    <row r="24159" spans="14:22" x14ac:dyDescent="0.35">
      <c r="N24159" s="25"/>
      <c r="R24159" s="2"/>
      <c r="U24159" s="5"/>
      <c r="V24159" s="6"/>
    </row>
    <row r="24160" spans="14:22" x14ac:dyDescent="0.35">
      <c r="N24160" s="25"/>
      <c r="R24160" s="2"/>
    </row>
    <row r="24161" spans="14:18" x14ac:dyDescent="0.35">
      <c r="N24161" s="25"/>
      <c r="R24161" s="2"/>
    </row>
    <row r="24162" spans="14:18" x14ac:dyDescent="0.35">
      <c r="N24162" s="25"/>
      <c r="R24162" s="2"/>
    </row>
    <row r="24163" spans="14:18" x14ac:dyDescent="0.35">
      <c r="N24163" s="25"/>
      <c r="R24163" s="2"/>
    </row>
    <row r="24164" spans="14:18" x14ac:dyDescent="0.35">
      <c r="N24164" s="25"/>
      <c r="R24164" s="2"/>
    </row>
    <row r="24165" spans="14:18" x14ac:dyDescent="0.35">
      <c r="N24165" s="25"/>
      <c r="R24165" s="2"/>
    </row>
    <row r="24166" spans="14:18" x14ac:dyDescent="0.35">
      <c r="N24166" s="25"/>
      <c r="R24166" s="2"/>
    </row>
    <row r="24167" spans="14:18" x14ac:dyDescent="0.35">
      <c r="N24167" s="25"/>
      <c r="R24167" s="2"/>
    </row>
    <row r="24168" spans="14:18" x14ac:dyDescent="0.35">
      <c r="N24168" s="25"/>
      <c r="R24168" s="2"/>
    </row>
    <row r="24169" spans="14:18" x14ac:dyDescent="0.35">
      <c r="N24169" s="25"/>
      <c r="R24169" s="2"/>
    </row>
    <row r="24170" spans="14:18" x14ac:dyDescent="0.35">
      <c r="N24170" s="25"/>
      <c r="R24170" s="2"/>
    </row>
    <row r="24171" spans="14:18" x14ac:dyDescent="0.35">
      <c r="N24171" s="25"/>
      <c r="R24171" s="2"/>
    </row>
    <row r="24172" spans="14:18" x14ac:dyDescent="0.35">
      <c r="N24172" s="25"/>
      <c r="R24172" s="2"/>
    </row>
    <row r="24173" spans="14:18" x14ac:dyDescent="0.35">
      <c r="N24173" s="25"/>
      <c r="R24173" s="2"/>
    </row>
    <row r="24174" spans="14:18" x14ac:dyDescent="0.35">
      <c r="N24174" s="25"/>
      <c r="R24174" s="2"/>
    </row>
    <row r="24175" spans="14:18" x14ac:dyDescent="0.35">
      <c r="N24175" s="25"/>
      <c r="R24175" s="2"/>
    </row>
    <row r="24176" spans="14:18" x14ac:dyDescent="0.35">
      <c r="N24176" s="25"/>
      <c r="R24176" s="2"/>
    </row>
    <row r="24177" spans="14:18" x14ac:dyDescent="0.35">
      <c r="N24177" s="25"/>
      <c r="R24177" s="2"/>
    </row>
    <row r="24178" spans="14:18" x14ac:dyDescent="0.35">
      <c r="N24178" s="25"/>
      <c r="R24178" s="2"/>
    </row>
    <row r="24179" spans="14:18" x14ac:dyDescent="0.35">
      <c r="N24179" s="25"/>
      <c r="R24179" s="2"/>
    </row>
    <row r="24180" spans="14:18" x14ac:dyDescent="0.35">
      <c r="N24180" s="25"/>
      <c r="R24180" s="2"/>
    </row>
    <row r="24181" spans="14:18" x14ac:dyDescent="0.35">
      <c r="N24181" s="25"/>
      <c r="R24181" s="2"/>
    </row>
    <row r="24182" spans="14:18" x14ac:dyDescent="0.35">
      <c r="N24182" s="25"/>
      <c r="R24182" s="2"/>
    </row>
    <row r="24183" spans="14:18" x14ac:dyDescent="0.35">
      <c r="N24183" s="25"/>
      <c r="R24183" s="2"/>
    </row>
    <row r="24184" spans="14:18" x14ac:dyDescent="0.35">
      <c r="N24184" s="25"/>
      <c r="R24184" s="2"/>
    </row>
    <row r="24185" spans="14:18" x14ac:dyDescent="0.35">
      <c r="N24185" s="25"/>
      <c r="R24185" s="2"/>
    </row>
    <row r="24186" spans="14:18" x14ac:dyDescent="0.35">
      <c r="N24186" s="25"/>
      <c r="R24186" s="2"/>
    </row>
    <row r="24187" spans="14:18" x14ac:dyDescent="0.35">
      <c r="N24187" s="25"/>
      <c r="R24187" s="2"/>
    </row>
    <row r="24188" spans="14:18" x14ac:dyDescent="0.35">
      <c r="N24188" s="25"/>
      <c r="R24188" s="2"/>
    </row>
    <row r="24189" spans="14:18" x14ac:dyDescent="0.35">
      <c r="N24189" s="25"/>
      <c r="R24189" s="2"/>
    </row>
    <row r="24190" spans="14:18" x14ac:dyDescent="0.35">
      <c r="N24190" s="25"/>
      <c r="R24190" s="2"/>
    </row>
    <row r="24191" spans="14:18" x14ac:dyDescent="0.35">
      <c r="N24191" s="25"/>
      <c r="R24191" s="2"/>
    </row>
    <row r="24192" spans="14:18" x14ac:dyDescent="0.35">
      <c r="N24192" s="25"/>
      <c r="R24192" s="2"/>
    </row>
    <row r="24193" spans="14:18" x14ac:dyDescent="0.35">
      <c r="N24193" s="25"/>
      <c r="R24193" s="2"/>
    </row>
    <row r="24194" spans="14:18" x14ac:dyDescent="0.35">
      <c r="N24194" s="25"/>
      <c r="R24194" s="2"/>
    </row>
    <row r="24195" spans="14:18" x14ac:dyDescent="0.35">
      <c r="N24195" s="25"/>
      <c r="R24195" s="2"/>
    </row>
    <row r="24196" spans="14:18" x14ac:dyDescent="0.35">
      <c r="N24196" s="25"/>
      <c r="R24196" s="2"/>
    </row>
    <row r="24197" spans="14:18" x14ac:dyDescent="0.35">
      <c r="N24197" s="25"/>
      <c r="R24197" s="2"/>
    </row>
    <row r="24198" spans="14:18" x14ac:dyDescent="0.35">
      <c r="N24198" s="25"/>
      <c r="R24198" s="2"/>
    </row>
    <row r="24199" spans="14:18" x14ac:dyDescent="0.35">
      <c r="N24199" s="25"/>
      <c r="R24199" s="2"/>
    </row>
    <row r="24200" spans="14:18" x14ac:dyDescent="0.35">
      <c r="N24200" s="25"/>
      <c r="R24200" s="2"/>
    </row>
    <row r="24201" spans="14:18" x14ac:dyDescent="0.35">
      <c r="N24201" s="25"/>
      <c r="R24201" s="2"/>
    </row>
    <row r="24202" spans="14:18" x14ac:dyDescent="0.35">
      <c r="N24202" s="25"/>
      <c r="R24202" s="2"/>
    </row>
    <row r="24203" spans="14:18" x14ac:dyDescent="0.35">
      <c r="N24203" s="25"/>
      <c r="R24203" s="2"/>
    </row>
    <row r="24204" spans="14:18" x14ac:dyDescent="0.35">
      <c r="N24204" s="25"/>
      <c r="R24204" s="2"/>
    </row>
    <row r="24205" spans="14:18" x14ac:dyDescent="0.35">
      <c r="N24205" s="25"/>
      <c r="R24205" s="2"/>
    </row>
    <row r="24206" spans="14:18" x14ac:dyDescent="0.35">
      <c r="N24206" s="25"/>
      <c r="R24206" s="2"/>
    </row>
    <row r="24207" spans="14:18" x14ac:dyDescent="0.35">
      <c r="N24207" s="25"/>
      <c r="R24207" s="2"/>
    </row>
    <row r="24208" spans="14:18" x14ac:dyDescent="0.35">
      <c r="N24208" s="25"/>
      <c r="R24208" s="2"/>
    </row>
    <row r="24209" spans="14:18" x14ac:dyDescent="0.35">
      <c r="N24209" s="25"/>
      <c r="R24209" s="2"/>
    </row>
    <row r="24210" spans="14:18" x14ac:dyDescent="0.35">
      <c r="N24210" s="25"/>
      <c r="R24210" s="2"/>
    </row>
    <row r="24211" spans="14:18" x14ac:dyDescent="0.35">
      <c r="N24211" s="25"/>
      <c r="R24211" s="2"/>
    </row>
    <row r="24212" spans="14:18" x14ac:dyDescent="0.35">
      <c r="N24212" s="25"/>
      <c r="R24212" s="2"/>
    </row>
    <row r="24213" spans="14:18" x14ac:dyDescent="0.35">
      <c r="N24213" s="25"/>
      <c r="R24213" s="2"/>
    </row>
    <row r="24214" spans="14:18" x14ac:dyDescent="0.35">
      <c r="N24214" s="25"/>
      <c r="R24214" s="2"/>
    </row>
    <row r="24215" spans="14:18" x14ac:dyDescent="0.35">
      <c r="N24215" s="25"/>
      <c r="R24215" s="2"/>
    </row>
    <row r="24216" spans="14:18" x14ac:dyDescent="0.35">
      <c r="N24216" s="25"/>
      <c r="R24216" s="2"/>
    </row>
    <row r="24217" spans="14:18" x14ac:dyDescent="0.35">
      <c r="N24217" s="25"/>
      <c r="R24217" s="2"/>
    </row>
    <row r="24218" spans="14:18" x14ac:dyDescent="0.35">
      <c r="N24218" s="25"/>
      <c r="R24218" s="2"/>
    </row>
    <row r="24219" spans="14:18" x14ac:dyDescent="0.35">
      <c r="N24219" s="25"/>
      <c r="R24219" s="2"/>
    </row>
    <row r="24220" spans="14:18" x14ac:dyDescent="0.35">
      <c r="N24220" s="25"/>
      <c r="R24220" s="2"/>
    </row>
    <row r="24221" spans="14:18" x14ac:dyDescent="0.35">
      <c r="N24221" s="25"/>
      <c r="R24221" s="2"/>
    </row>
    <row r="24222" spans="14:18" x14ac:dyDescent="0.35">
      <c r="N24222" s="25"/>
      <c r="R24222" s="2"/>
    </row>
    <row r="24223" spans="14:18" x14ac:dyDescent="0.35">
      <c r="N24223" s="25"/>
      <c r="R24223" s="2"/>
    </row>
    <row r="24224" spans="14:18" x14ac:dyDescent="0.35">
      <c r="N24224" s="25"/>
      <c r="R24224" s="2"/>
    </row>
    <row r="24225" spans="14:18" x14ac:dyDescent="0.35">
      <c r="N24225" s="25"/>
      <c r="R24225" s="2"/>
    </row>
    <row r="24226" spans="14:18" x14ac:dyDescent="0.35">
      <c r="N24226" s="25"/>
      <c r="R24226" s="2"/>
    </row>
    <row r="24227" spans="14:18" x14ac:dyDescent="0.35">
      <c r="N24227" s="25"/>
      <c r="R24227" s="2"/>
    </row>
    <row r="24228" spans="14:18" x14ac:dyDescent="0.35">
      <c r="N24228" s="25"/>
      <c r="R24228" s="2"/>
    </row>
    <row r="24229" spans="14:18" x14ac:dyDescent="0.35">
      <c r="N24229" s="25"/>
      <c r="R24229" s="2"/>
    </row>
    <row r="24230" spans="14:18" x14ac:dyDescent="0.35">
      <c r="N24230" s="25"/>
      <c r="R24230" s="2"/>
    </row>
    <row r="24231" spans="14:18" x14ac:dyDescent="0.35">
      <c r="N24231" s="25"/>
      <c r="R24231" s="2"/>
    </row>
    <row r="24232" spans="14:18" x14ac:dyDescent="0.35">
      <c r="N24232" s="25"/>
      <c r="R24232" s="2"/>
    </row>
    <row r="24233" spans="14:18" x14ac:dyDescent="0.35">
      <c r="N24233" s="25"/>
      <c r="R24233" s="2"/>
    </row>
    <row r="24234" spans="14:18" x14ac:dyDescent="0.35">
      <c r="N24234" s="25"/>
      <c r="R24234" s="2"/>
    </row>
    <row r="24235" spans="14:18" x14ac:dyDescent="0.35">
      <c r="N24235" s="25"/>
      <c r="R24235" s="2"/>
    </row>
    <row r="24236" spans="14:18" x14ac:dyDescent="0.35">
      <c r="N24236" s="25"/>
      <c r="R24236" s="2"/>
    </row>
    <row r="24237" spans="14:18" x14ac:dyDescent="0.35">
      <c r="N24237" s="25"/>
      <c r="R24237" s="2"/>
    </row>
    <row r="24238" spans="14:18" x14ac:dyDescent="0.35">
      <c r="N24238" s="25"/>
      <c r="R24238" s="2"/>
    </row>
    <row r="24239" spans="14:18" x14ac:dyDescent="0.35">
      <c r="N24239" s="25"/>
      <c r="R24239" s="2"/>
    </row>
    <row r="24240" spans="14:18" x14ac:dyDescent="0.35">
      <c r="N24240" s="25"/>
      <c r="R24240" s="2"/>
    </row>
    <row r="24241" spans="14:22" x14ac:dyDescent="0.35">
      <c r="N24241" s="25"/>
      <c r="R24241" s="2"/>
    </row>
    <row r="24242" spans="14:22" x14ac:dyDescent="0.35">
      <c r="N24242" s="25"/>
      <c r="R24242" s="2"/>
    </row>
    <row r="24243" spans="14:22" x14ac:dyDescent="0.35">
      <c r="N24243" s="25"/>
      <c r="R24243" s="2"/>
    </row>
    <row r="24244" spans="14:22" x14ac:dyDescent="0.35">
      <c r="N24244" s="25"/>
      <c r="R24244" s="2"/>
    </row>
    <row r="24245" spans="14:22" x14ac:dyDescent="0.35">
      <c r="N24245" s="25"/>
      <c r="R24245" s="2"/>
    </row>
    <row r="24246" spans="14:22" x14ac:dyDescent="0.35">
      <c r="N24246" s="25"/>
      <c r="R24246" s="2"/>
    </row>
    <row r="24247" spans="14:22" x14ac:dyDescent="0.35">
      <c r="N24247" s="25"/>
      <c r="R24247" s="2"/>
    </row>
    <row r="24248" spans="14:22" x14ac:dyDescent="0.35">
      <c r="N24248" s="25"/>
      <c r="R24248" s="2"/>
    </row>
    <row r="24249" spans="14:22" x14ac:dyDescent="0.35">
      <c r="N24249" s="25"/>
      <c r="R24249" s="2"/>
    </row>
    <row r="24250" spans="14:22" x14ac:dyDescent="0.35">
      <c r="N24250" s="25"/>
      <c r="R24250" s="2"/>
    </row>
    <row r="24251" spans="14:22" x14ac:dyDescent="0.35">
      <c r="N24251" s="25"/>
      <c r="R24251" s="2"/>
    </row>
    <row r="24252" spans="14:22" x14ac:dyDescent="0.35">
      <c r="N24252" s="25"/>
      <c r="R24252" s="2"/>
    </row>
    <row r="24253" spans="14:22" x14ac:dyDescent="0.35">
      <c r="N24253" s="25"/>
      <c r="R24253" s="2"/>
    </row>
    <row r="24254" spans="14:22" x14ac:dyDescent="0.35">
      <c r="N24254" s="25"/>
      <c r="R24254" s="2"/>
    </row>
    <row r="24255" spans="14:22" x14ac:dyDescent="0.35">
      <c r="N24255" s="25"/>
      <c r="R24255" s="2"/>
      <c r="U24255" s="5"/>
      <c r="V24255" s="6"/>
    </row>
    <row r="24256" spans="14:22" x14ac:dyDescent="0.35">
      <c r="N24256" s="25"/>
      <c r="R24256" s="2"/>
    </row>
    <row r="24257" spans="14:18" x14ac:dyDescent="0.35">
      <c r="N24257" s="25"/>
      <c r="R24257" s="2"/>
    </row>
    <row r="24258" spans="14:18" x14ac:dyDescent="0.35">
      <c r="N24258" s="25"/>
      <c r="R24258" s="2"/>
    </row>
    <row r="24259" spans="14:18" x14ac:dyDescent="0.35">
      <c r="N24259" s="25"/>
      <c r="R24259" s="2"/>
    </row>
    <row r="24260" spans="14:18" x14ac:dyDescent="0.35">
      <c r="N24260" s="25"/>
      <c r="R24260" s="2"/>
    </row>
    <row r="24261" spans="14:18" x14ac:dyDescent="0.35">
      <c r="N24261" s="25"/>
      <c r="R24261" s="2"/>
    </row>
    <row r="24262" spans="14:18" x14ac:dyDescent="0.35">
      <c r="N24262" s="25"/>
      <c r="R24262" s="2"/>
    </row>
    <row r="24263" spans="14:18" x14ac:dyDescent="0.35">
      <c r="N24263" s="25"/>
      <c r="R24263" s="2"/>
    </row>
    <row r="24264" spans="14:18" x14ac:dyDescent="0.35">
      <c r="N24264" s="25"/>
      <c r="R24264" s="2"/>
    </row>
    <row r="24265" spans="14:18" x14ac:dyDescent="0.35">
      <c r="N24265" s="25"/>
      <c r="R24265" s="2"/>
    </row>
    <row r="24266" spans="14:18" x14ac:dyDescent="0.35">
      <c r="N24266" s="25"/>
      <c r="R24266" s="2"/>
    </row>
    <row r="24267" spans="14:18" x14ac:dyDescent="0.35">
      <c r="N24267" s="25"/>
      <c r="R24267" s="2"/>
    </row>
    <row r="24268" spans="14:18" x14ac:dyDescent="0.35">
      <c r="N24268" s="25"/>
      <c r="R24268" s="2"/>
    </row>
    <row r="24269" spans="14:18" x14ac:dyDescent="0.35">
      <c r="N24269" s="25"/>
      <c r="R24269" s="2"/>
    </row>
    <row r="24270" spans="14:18" x14ac:dyDescent="0.35">
      <c r="N24270" s="25"/>
      <c r="R24270" s="2"/>
    </row>
    <row r="24271" spans="14:18" x14ac:dyDescent="0.35">
      <c r="N24271" s="25"/>
      <c r="R24271" s="2"/>
    </row>
    <row r="24272" spans="14:18" x14ac:dyDescent="0.35">
      <c r="N24272" s="25"/>
      <c r="R24272" s="2"/>
    </row>
    <row r="24273" spans="14:18" x14ac:dyDescent="0.35">
      <c r="N24273" s="25"/>
      <c r="R24273" s="2"/>
    </row>
    <row r="24274" spans="14:18" x14ac:dyDescent="0.35">
      <c r="N24274" s="25"/>
      <c r="R24274" s="2"/>
    </row>
    <row r="24275" spans="14:18" x14ac:dyDescent="0.35">
      <c r="N24275" s="25"/>
      <c r="R24275" s="2"/>
    </row>
    <row r="24276" spans="14:18" x14ac:dyDescent="0.35">
      <c r="N24276" s="25"/>
      <c r="R24276" s="2"/>
    </row>
    <row r="24277" spans="14:18" x14ac:dyDescent="0.35">
      <c r="N24277" s="25"/>
      <c r="R24277" s="2"/>
    </row>
    <row r="24278" spans="14:18" x14ac:dyDescent="0.35">
      <c r="N24278" s="25"/>
      <c r="R24278" s="2"/>
    </row>
    <row r="24279" spans="14:18" x14ac:dyDescent="0.35">
      <c r="N24279" s="25"/>
      <c r="R24279" s="2"/>
    </row>
    <row r="24280" spans="14:18" x14ac:dyDescent="0.35">
      <c r="N24280" s="25"/>
      <c r="R24280" s="2"/>
    </row>
    <row r="24281" spans="14:18" x14ac:dyDescent="0.35">
      <c r="N24281" s="25"/>
      <c r="R24281" s="2"/>
    </row>
    <row r="24282" spans="14:18" x14ac:dyDescent="0.35">
      <c r="N24282" s="25"/>
      <c r="R24282" s="2"/>
    </row>
    <row r="24283" spans="14:18" x14ac:dyDescent="0.35">
      <c r="N24283" s="25"/>
      <c r="R24283" s="2"/>
    </row>
    <row r="24284" spans="14:18" x14ac:dyDescent="0.35">
      <c r="N24284" s="25"/>
      <c r="R24284" s="2"/>
    </row>
    <row r="24285" spans="14:18" x14ac:dyDescent="0.35">
      <c r="N24285" s="25"/>
      <c r="R24285" s="2"/>
    </row>
    <row r="24286" spans="14:18" x14ac:dyDescent="0.35">
      <c r="N24286" s="25"/>
      <c r="R24286" s="2"/>
    </row>
    <row r="24287" spans="14:18" x14ac:dyDescent="0.35">
      <c r="N24287" s="25"/>
      <c r="R24287" s="2"/>
    </row>
    <row r="24288" spans="14:18" x14ac:dyDescent="0.35">
      <c r="N24288" s="25"/>
      <c r="R24288" s="2"/>
    </row>
    <row r="24289" spans="14:18" x14ac:dyDescent="0.35">
      <c r="N24289" s="25"/>
      <c r="R24289" s="2"/>
    </row>
    <row r="24290" spans="14:18" x14ac:dyDescent="0.35">
      <c r="N24290" s="25"/>
      <c r="R24290" s="2"/>
    </row>
    <row r="24291" spans="14:18" x14ac:dyDescent="0.35">
      <c r="N24291" s="25"/>
      <c r="R24291" s="2"/>
    </row>
    <row r="24292" spans="14:18" x14ac:dyDescent="0.35">
      <c r="N24292" s="25"/>
      <c r="R24292" s="2"/>
    </row>
    <row r="24293" spans="14:18" x14ac:dyDescent="0.35">
      <c r="N24293" s="25"/>
      <c r="R24293" s="2"/>
    </row>
    <row r="24294" spans="14:18" x14ac:dyDescent="0.35">
      <c r="N24294" s="25"/>
      <c r="R24294" s="2"/>
    </row>
    <row r="24295" spans="14:18" x14ac:dyDescent="0.35">
      <c r="N24295" s="25"/>
      <c r="R24295" s="2"/>
    </row>
    <row r="24296" spans="14:18" x14ac:dyDescent="0.35">
      <c r="N24296" s="25"/>
      <c r="R24296" s="2"/>
    </row>
    <row r="24297" spans="14:18" x14ac:dyDescent="0.35">
      <c r="N24297" s="25"/>
      <c r="R24297" s="2"/>
    </row>
    <row r="24298" spans="14:18" x14ac:dyDescent="0.35">
      <c r="N24298" s="25"/>
      <c r="R24298" s="2"/>
    </row>
    <row r="24299" spans="14:18" x14ac:dyDescent="0.35">
      <c r="N24299" s="25"/>
      <c r="R24299" s="2"/>
    </row>
    <row r="24300" spans="14:18" x14ac:dyDescent="0.35">
      <c r="N24300" s="25"/>
      <c r="R24300" s="2"/>
    </row>
    <row r="24301" spans="14:18" x14ac:dyDescent="0.35">
      <c r="N24301" s="25"/>
      <c r="R24301" s="2"/>
    </row>
    <row r="24302" spans="14:18" x14ac:dyDescent="0.35">
      <c r="N24302" s="25"/>
      <c r="R24302" s="2"/>
    </row>
    <row r="24303" spans="14:18" x14ac:dyDescent="0.35">
      <c r="N24303" s="25"/>
      <c r="R24303" s="2"/>
    </row>
    <row r="24304" spans="14:18" x14ac:dyDescent="0.35">
      <c r="N24304" s="25"/>
      <c r="R24304" s="2"/>
    </row>
    <row r="24305" spans="14:18" x14ac:dyDescent="0.35">
      <c r="N24305" s="25"/>
      <c r="R24305" s="2"/>
    </row>
    <row r="24306" spans="14:18" x14ac:dyDescent="0.35">
      <c r="N24306" s="25"/>
      <c r="R24306" s="2"/>
    </row>
    <row r="24307" spans="14:18" x14ac:dyDescent="0.35">
      <c r="N24307" s="25"/>
      <c r="R24307" s="2"/>
    </row>
    <row r="24308" spans="14:18" x14ac:dyDescent="0.35">
      <c r="N24308" s="25"/>
      <c r="R24308" s="2"/>
    </row>
    <row r="24309" spans="14:18" x14ac:dyDescent="0.35">
      <c r="N24309" s="25"/>
      <c r="R24309" s="2"/>
    </row>
    <row r="24310" spans="14:18" x14ac:dyDescent="0.35">
      <c r="N24310" s="25"/>
      <c r="R24310" s="2"/>
    </row>
    <row r="24311" spans="14:18" x14ac:dyDescent="0.35">
      <c r="N24311" s="25"/>
      <c r="R24311" s="2"/>
    </row>
    <row r="24312" spans="14:18" x14ac:dyDescent="0.35">
      <c r="N24312" s="25"/>
      <c r="R24312" s="2"/>
    </row>
    <row r="24313" spans="14:18" x14ac:dyDescent="0.35">
      <c r="N24313" s="25"/>
      <c r="R24313" s="2"/>
    </row>
    <row r="24314" spans="14:18" x14ac:dyDescent="0.35">
      <c r="N24314" s="25"/>
      <c r="R24314" s="2"/>
    </row>
    <row r="24315" spans="14:18" x14ac:dyDescent="0.35">
      <c r="N24315" s="25"/>
      <c r="R24315" s="2"/>
    </row>
    <row r="24316" spans="14:18" x14ac:dyDescent="0.35">
      <c r="N24316" s="25"/>
      <c r="R24316" s="2"/>
    </row>
    <row r="24317" spans="14:18" x14ac:dyDescent="0.35">
      <c r="N24317" s="25"/>
      <c r="R24317" s="2"/>
    </row>
    <row r="24318" spans="14:18" x14ac:dyDescent="0.35">
      <c r="N24318" s="25"/>
      <c r="R24318" s="2"/>
    </row>
    <row r="24319" spans="14:18" x14ac:dyDescent="0.35">
      <c r="N24319" s="25"/>
      <c r="R24319" s="2"/>
    </row>
    <row r="24320" spans="14:18" x14ac:dyDescent="0.35">
      <c r="N24320" s="25"/>
      <c r="R24320" s="2"/>
    </row>
    <row r="24321" spans="14:18" x14ac:dyDescent="0.35">
      <c r="N24321" s="25"/>
      <c r="R24321" s="2"/>
    </row>
    <row r="24322" spans="14:18" x14ac:dyDescent="0.35">
      <c r="N24322" s="25"/>
      <c r="R24322" s="2"/>
    </row>
    <row r="24323" spans="14:18" x14ac:dyDescent="0.35">
      <c r="N24323" s="25"/>
      <c r="R24323" s="2"/>
    </row>
    <row r="24324" spans="14:18" x14ac:dyDescent="0.35">
      <c r="N24324" s="25"/>
      <c r="R24324" s="2"/>
    </row>
    <row r="24325" spans="14:18" x14ac:dyDescent="0.35">
      <c r="N24325" s="25"/>
      <c r="R24325" s="2"/>
    </row>
    <row r="24326" spans="14:18" x14ac:dyDescent="0.35">
      <c r="N24326" s="25"/>
      <c r="R24326" s="2"/>
    </row>
    <row r="24327" spans="14:18" x14ac:dyDescent="0.35">
      <c r="N24327" s="25"/>
      <c r="R24327" s="2"/>
    </row>
    <row r="24328" spans="14:18" x14ac:dyDescent="0.35">
      <c r="N24328" s="25"/>
      <c r="R24328" s="2"/>
    </row>
    <row r="24329" spans="14:18" x14ac:dyDescent="0.35">
      <c r="N24329" s="25"/>
      <c r="R24329" s="2"/>
    </row>
    <row r="24330" spans="14:18" x14ac:dyDescent="0.35">
      <c r="N24330" s="25"/>
      <c r="R24330" s="2"/>
    </row>
    <row r="24331" spans="14:18" x14ac:dyDescent="0.35">
      <c r="N24331" s="25"/>
      <c r="R24331" s="2"/>
    </row>
    <row r="24332" spans="14:18" x14ac:dyDescent="0.35">
      <c r="N24332" s="25"/>
      <c r="R24332" s="2"/>
    </row>
    <row r="24333" spans="14:18" x14ac:dyDescent="0.35">
      <c r="N24333" s="25"/>
      <c r="R24333" s="2"/>
    </row>
    <row r="24334" spans="14:18" x14ac:dyDescent="0.35">
      <c r="N24334" s="25"/>
      <c r="R24334" s="2"/>
    </row>
    <row r="24335" spans="14:18" x14ac:dyDescent="0.35">
      <c r="N24335" s="25"/>
      <c r="R24335" s="2"/>
    </row>
    <row r="24336" spans="14:18" x14ac:dyDescent="0.35">
      <c r="N24336" s="25"/>
      <c r="R24336" s="2"/>
    </row>
    <row r="24337" spans="14:22" x14ac:dyDescent="0.35">
      <c r="N24337" s="25"/>
      <c r="R24337" s="2"/>
    </row>
    <row r="24338" spans="14:22" x14ac:dyDescent="0.35">
      <c r="N24338" s="25"/>
      <c r="R24338" s="2"/>
    </row>
    <row r="24339" spans="14:22" x14ac:dyDescent="0.35">
      <c r="N24339" s="25"/>
      <c r="R24339" s="2"/>
    </row>
    <row r="24340" spans="14:22" x14ac:dyDescent="0.35">
      <c r="N24340" s="25"/>
      <c r="R24340" s="2"/>
    </row>
    <row r="24341" spans="14:22" x14ac:dyDescent="0.35">
      <c r="N24341" s="25"/>
      <c r="R24341" s="2"/>
    </row>
    <row r="24342" spans="14:22" x14ac:dyDescent="0.35">
      <c r="N24342" s="25"/>
      <c r="R24342" s="2"/>
    </row>
    <row r="24343" spans="14:22" x14ac:dyDescent="0.35">
      <c r="N24343" s="25"/>
      <c r="R24343" s="2"/>
    </row>
    <row r="24344" spans="14:22" x14ac:dyDescent="0.35">
      <c r="N24344" s="25"/>
      <c r="R24344" s="2"/>
    </row>
    <row r="24345" spans="14:22" x14ac:dyDescent="0.35">
      <c r="N24345" s="25"/>
      <c r="R24345" s="2"/>
    </row>
    <row r="24346" spans="14:22" x14ac:dyDescent="0.35">
      <c r="N24346" s="25"/>
      <c r="R24346" s="2"/>
    </row>
    <row r="24347" spans="14:22" x14ac:dyDescent="0.35">
      <c r="N24347" s="25"/>
      <c r="R24347" s="2"/>
    </row>
    <row r="24348" spans="14:22" x14ac:dyDescent="0.35">
      <c r="N24348" s="25"/>
      <c r="R24348" s="2"/>
    </row>
    <row r="24349" spans="14:22" x14ac:dyDescent="0.35">
      <c r="N24349" s="25"/>
      <c r="R24349" s="2"/>
    </row>
    <row r="24350" spans="14:22" x14ac:dyDescent="0.35">
      <c r="N24350" s="25"/>
      <c r="R24350" s="2"/>
    </row>
    <row r="24351" spans="14:22" x14ac:dyDescent="0.35">
      <c r="N24351" s="25"/>
      <c r="R24351" s="2"/>
      <c r="U24351" s="5"/>
      <c r="V24351" s="6"/>
    </row>
    <row r="24352" spans="14:22" x14ac:dyDescent="0.35">
      <c r="N24352" s="25"/>
      <c r="R24352" s="2"/>
    </row>
    <row r="24353" spans="14:18" x14ac:dyDescent="0.35">
      <c r="N24353" s="25"/>
      <c r="R24353" s="2"/>
    </row>
    <row r="24354" spans="14:18" x14ac:dyDescent="0.35">
      <c r="N24354" s="25"/>
      <c r="R24354" s="2"/>
    </row>
    <row r="24355" spans="14:18" x14ac:dyDescent="0.35">
      <c r="N24355" s="25"/>
      <c r="R24355" s="2"/>
    </row>
    <row r="24356" spans="14:18" x14ac:dyDescent="0.35">
      <c r="N24356" s="25"/>
      <c r="R24356" s="2"/>
    </row>
    <row r="24357" spans="14:18" x14ac:dyDescent="0.35">
      <c r="N24357" s="25"/>
      <c r="R24357" s="2"/>
    </row>
    <row r="24358" spans="14:18" x14ac:dyDescent="0.35">
      <c r="N24358" s="25"/>
      <c r="R24358" s="2"/>
    </row>
    <row r="24359" spans="14:18" x14ac:dyDescent="0.35">
      <c r="N24359" s="25"/>
      <c r="R24359" s="2"/>
    </row>
    <row r="24360" spans="14:18" x14ac:dyDescent="0.35">
      <c r="N24360" s="25"/>
      <c r="R24360" s="2"/>
    </row>
    <row r="24361" spans="14:18" x14ac:dyDescent="0.35">
      <c r="N24361" s="25"/>
      <c r="R24361" s="2"/>
    </row>
    <row r="24362" spans="14:18" x14ac:dyDescent="0.35">
      <c r="N24362" s="25"/>
      <c r="R24362" s="2"/>
    </row>
    <row r="24363" spans="14:18" x14ac:dyDescent="0.35">
      <c r="N24363" s="25"/>
      <c r="R24363" s="2"/>
    </row>
    <row r="24364" spans="14:18" x14ac:dyDescent="0.35">
      <c r="N24364" s="25"/>
      <c r="R24364" s="2"/>
    </row>
    <row r="24365" spans="14:18" x14ac:dyDescent="0.35">
      <c r="N24365" s="25"/>
      <c r="R24365" s="2"/>
    </row>
    <row r="24366" spans="14:18" x14ac:dyDescent="0.35">
      <c r="N24366" s="25"/>
      <c r="R24366" s="2"/>
    </row>
    <row r="24367" spans="14:18" x14ac:dyDescent="0.35">
      <c r="N24367" s="25"/>
      <c r="R24367" s="2"/>
    </row>
    <row r="24368" spans="14:18" x14ac:dyDescent="0.35">
      <c r="N24368" s="25"/>
      <c r="R24368" s="2"/>
    </row>
    <row r="24369" spans="14:18" x14ac:dyDescent="0.35">
      <c r="N24369" s="25"/>
      <c r="R24369" s="2"/>
    </row>
    <row r="24370" spans="14:18" x14ac:dyDescent="0.35">
      <c r="N24370" s="25"/>
      <c r="R24370" s="2"/>
    </row>
    <row r="24371" spans="14:18" x14ac:dyDescent="0.35">
      <c r="N24371" s="25"/>
      <c r="R24371" s="2"/>
    </row>
    <row r="24372" spans="14:18" x14ac:dyDescent="0.35">
      <c r="N24372" s="25"/>
      <c r="R24372" s="2"/>
    </row>
    <row r="24373" spans="14:18" x14ac:dyDescent="0.35">
      <c r="N24373" s="25"/>
      <c r="R24373" s="2"/>
    </row>
    <row r="24374" spans="14:18" x14ac:dyDescent="0.35">
      <c r="N24374" s="25"/>
      <c r="R24374" s="2"/>
    </row>
    <row r="24375" spans="14:18" x14ac:dyDescent="0.35">
      <c r="N24375" s="25"/>
      <c r="R24375" s="2"/>
    </row>
    <row r="24376" spans="14:18" x14ac:dyDescent="0.35">
      <c r="N24376" s="25"/>
      <c r="R24376" s="2"/>
    </row>
    <row r="24377" spans="14:18" x14ac:dyDescent="0.35">
      <c r="N24377" s="25"/>
      <c r="R24377" s="2"/>
    </row>
    <row r="24378" spans="14:18" x14ac:dyDescent="0.35">
      <c r="N24378" s="25"/>
      <c r="R24378" s="2"/>
    </row>
    <row r="24379" spans="14:18" x14ac:dyDescent="0.35">
      <c r="N24379" s="25"/>
      <c r="R24379" s="2"/>
    </row>
    <row r="24380" spans="14:18" x14ac:dyDescent="0.35">
      <c r="N24380" s="25"/>
      <c r="R24380" s="2"/>
    </row>
    <row r="24381" spans="14:18" x14ac:dyDescent="0.35">
      <c r="N24381" s="25"/>
      <c r="R24381" s="2"/>
    </row>
    <row r="24382" spans="14:18" x14ac:dyDescent="0.35">
      <c r="N24382" s="25"/>
      <c r="R24382" s="2"/>
    </row>
    <row r="24383" spans="14:18" x14ac:dyDescent="0.35">
      <c r="N24383" s="25"/>
      <c r="R24383" s="2"/>
    </row>
    <row r="24384" spans="14:18" x14ac:dyDescent="0.35">
      <c r="N24384" s="25"/>
      <c r="R24384" s="2"/>
    </row>
    <row r="24385" spans="14:18" x14ac:dyDescent="0.35">
      <c r="N24385" s="25"/>
      <c r="R24385" s="2"/>
    </row>
    <row r="24386" spans="14:18" x14ac:dyDescent="0.35">
      <c r="N24386" s="25"/>
      <c r="R24386" s="2"/>
    </row>
    <row r="24387" spans="14:18" x14ac:dyDescent="0.35">
      <c r="N24387" s="25"/>
      <c r="R24387" s="2"/>
    </row>
    <row r="24388" spans="14:18" x14ac:dyDescent="0.35">
      <c r="N24388" s="25"/>
      <c r="R24388" s="2"/>
    </row>
    <row r="24389" spans="14:18" x14ac:dyDescent="0.35">
      <c r="N24389" s="25"/>
      <c r="R24389" s="2"/>
    </row>
    <row r="24390" spans="14:18" x14ac:dyDescent="0.35">
      <c r="N24390" s="25"/>
      <c r="R24390" s="2"/>
    </row>
    <row r="24391" spans="14:18" x14ac:dyDescent="0.35">
      <c r="N24391" s="25"/>
      <c r="R24391" s="2"/>
    </row>
    <row r="24392" spans="14:18" x14ac:dyDescent="0.35">
      <c r="N24392" s="25"/>
      <c r="R24392" s="2"/>
    </row>
    <row r="24393" spans="14:18" x14ac:dyDescent="0.35">
      <c r="N24393" s="25"/>
      <c r="R24393" s="2"/>
    </row>
    <row r="24394" spans="14:18" x14ac:dyDescent="0.35">
      <c r="N24394" s="25"/>
      <c r="R24394" s="2"/>
    </row>
    <row r="24395" spans="14:18" x14ac:dyDescent="0.35">
      <c r="N24395" s="25"/>
      <c r="R24395" s="2"/>
    </row>
    <row r="24396" spans="14:18" x14ac:dyDescent="0.35">
      <c r="N24396" s="25"/>
      <c r="R24396" s="2"/>
    </row>
    <row r="24397" spans="14:18" x14ac:dyDescent="0.35">
      <c r="N24397" s="25"/>
      <c r="R24397" s="2"/>
    </row>
    <row r="24398" spans="14:18" x14ac:dyDescent="0.35">
      <c r="N24398" s="25"/>
      <c r="R24398" s="2"/>
    </row>
    <row r="24399" spans="14:18" x14ac:dyDescent="0.35">
      <c r="N24399" s="25"/>
      <c r="R24399" s="2"/>
    </row>
    <row r="24400" spans="14:18" x14ac:dyDescent="0.35">
      <c r="N24400" s="25"/>
      <c r="R24400" s="2"/>
    </row>
    <row r="24401" spans="14:18" x14ac:dyDescent="0.35">
      <c r="N24401" s="25"/>
      <c r="R24401" s="2"/>
    </row>
    <row r="24402" spans="14:18" x14ac:dyDescent="0.35">
      <c r="N24402" s="25"/>
      <c r="R24402" s="2"/>
    </row>
    <row r="24403" spans="14:18" x14ac:dyDescent="0.35">
      <c r="N24403" s="25"/>
      <c r="R24403" s="2"/>
    </row>
    <row r="24404" spans="14:18" x14ac:dyDescent="0.35">
      <c r="N24404" s="25"/>
      <c r="R24404" s="2"/>
    </row>
    <row r="24405" spans="14:18" x14ac:dyDescent="0.35">
      <c r="N24405" s="25"/>
      <c r="R24405" s="2"/>
    </row>
    <row r="24406" spans="14:18" x14ac:dyDescent="0.35">
      <c r="N24406" s="25"/>
      <c r="R24406" s="2"/>
    </row>
    <row r="24407" spans="14:18" x14ac:dyDescent="0.35">
      <c r="N24407" s="25"/>
      <c r="R24407" s="2"/>
    </row>
    <row r="24408" spans="14:18" x14ac:dyDescent="0.35">
      <c r="N24408" s="25"/>
      <c r="R24408" s="2"/>
    </row>
    <row r="24409" spans="14:18" x14ac:dyDescent="0.35">
      <c r="N24409" s="25"/>
      <c r="R24409" s="2"/>
    </row>
    <row r="24410" spans="14:18" x14ac:dyDescent="0.35">
      <c r="N24410" s="25"/>
      <c r="R24410" s="2"/>
    </row>
    <row r="24411" spans="14:18" x14ac:dyDescent="0.35">
      <c r="N24411" s="25"/>
      <c r="R24411" s="2"/>
    </row>
    <row r="24412" spans="14:18" x14ac:dyDescent="0.35">
      <c r="N24412" s="25"/>
      <c r="R24412" s="2"/>
    </row>
    <row r="24413" spans="14:18" x14ac:dyDescent="0.35">
      <c r="N24413" s="25"/>
      <c r="R24413" s="2"/>
    </row>
    <row r="24414" spans="14:18" x14ac:dyDescent="0.35">
      <c r="N24414" s="25"/>
      <c r="R24414" s="2"/>
    </row>
    <row r="24415" spans="14:18" x14ac:dyDescent="0.35">
      <c r="N24415" s="25"/>
      <c r="R24415" s="2"/>
    </row>
    <row r="24416" spans="14:18" x14ac:dyDescent="0.35">
      <c r="N24416" s="25"/>
      <c r="R24416" s="2"/>
    </row>
    <row r="24417" spans="14:18" x14ac:dyDescent="0.35">
      <c r="N24417" s="25"/>
      <c r="R24417" s="2"/>
    </row>
    <row r="24418" spans="14:18" x14ac:dyDescent="0.35">
      <c r="N24418" s="25"/>
      <c r="R24418" s="2"/>
    </row>
    <row r="24419" spans="14:18" x14ac:dyDescent="0.35">
      <c r="N24419" s="25"/>
      <c r="R24419" s="2"/>
    </row>
    <row r="24420" spans="14:18" x14ac:dyDescent="0.35">
      <c r="N24420" s="25"/>
      <c r="R24420" s="2"/>
    </row>
    <row r="24421" spans="14:18" x14ac:dyDescent="0.35">
      <c r="N24421" s="25"/>
      <c r="R24421" s="2"/>
    </row>
    <row r="24422" spans="14:18" x14ac:dyDescent="0.35">
      <c r="N24422" s="25"/>
      <c r="R24422" s="2"/>
    </row>
    <row r="24423" spans="14:18" x14ac:dyDescent="0.35">
      <c r="N24423" s="25"/>
      <c r="R24423" s="2"/>
    </row>
    <row r="24424" spans="14:18" x14ac:dyDescent="0.35">
      <c r="N24424" s="25"/>
      <c r="R24424" s="2"/>
    </row>
    <row r="24425" spans="14:18" x14ac:dyDescent="0.35">
      <c r="N24425" s="25"/>
      <c r="R24425" s="2"/>
    </row>
    <row r="24426" spans="14:18" x14ac:dyDescent="0.35">
      <c r="N24426" s="25"/>
      <c r="R24426" s="2"/>
    </row>
    <row r="24427" spans="14:18" x14ac:dyDescent="0.35">
      <c r="N24427" s="25"/>
      <c r="R24427" s="2"/>
    </row>
    <row r="24428" spans="14:18" x14ac:dyDescent="0.35">
      <c r="N24428" s="25"/>
      <c r="R24428" s="2"/>
    </row>
    <row r="24429" spans="14:18" x14ac:dyDescent="0.35">
      <c r="N24429" s="25"/>
      <c r="R24429" s="2"/>
    </row>
    <row r="24430" spans="14:18" x14ac:dyDescent="0.35">
      <c r="N24430" s="25"/>
      <c r="R24430" s="2"/>
    </row>
    <row r="24431" spans="14:18" x14ac:dyDescent="0.35">
      <c r="N24431" s="25"/>
      <c r="R24431" s="2"/>
    </row>
    <row r="24432" spans="14:18" x14ac:dyDescent="0.35">
      <c r="N24432" s="25"/>
      <c r="R24432" s="2"/>
    </row>
    <row r="24433" spans="14:22" x14ac:dyDescent="0.35">
      <c r="N24433" s="25"/>
      <c r="R24433" s="2"/>
    </row>
    <row r="24434" spans="14:22" x14ac:dyDescent="0.35">
      <c r="N24434" s="25"/>
      <c r="R24434" s="2"/>
    </row>
    <row r="24435" spans="14:22" x14ac:dyDescent="0.35">
      <c r="N24435" s="25"/>
      <c r="R24435" s="2"/>
    </row>
    <row r="24436" spans="14:22" x14ac:dyDescent="0.35">
      <c r="N24436" s="25"/>
      <c r="R24436" s="2"/>
    </row>
    <row r="24437" spans="14:22" x14ac:dyDescent="0.35">
      <c r="N24437" s="25"/>
      <c r="R24437" s="2"/>
    </row>
    <row r="24438" spans="14:22" x14ac:dyDescent="0.35">
      <c r="N24438" s="25"/>
      <c r="R24438" s="2"/>
    </row>
    <row r="24439" spans="14:22" x14ac:dyDescent="0.35">
      <c r="N24439" s="25"/>
      <c r="R24439" s="2"/>
    </row>
    <row r="24440" spans="14:22" x14ac:dyDescent="0.35">
      <c r="N24440" s="25"/>
      <c r="R24440" s="2"/>
    </row>
    <row r="24441" spans="14:22" x14ac:dyDescent="0.35">
      <c r="N24441" s="25"/>
      <c r="R24441" s="2"/>
    </row>
    <row r="24442" spans="14:22" x14ac:dyDescent="0.35">
      <c r="N24442" s="25"/>
      <c r="R24442" s="2"/>
    </row>
    <row r="24443" spans="14:22" x14ac:dyDescent="0.35">
      <c r="N24443" s="25"/>
      <c r="R24443" s="2"/>
    </row>
    <row r="24444" spans="14:22" x14ac:dyDescent="0.35">
      <c r="N24444" s="25"/>
      <c r="R24444" s="2"/>
    </row>
    <row r="24445" spans="14:22" x14ac:dyDescent="0.35">
      <c r="N24445" s="25"/>
      <c r="R24445" s="2"/>
    </row>
    <row r="24446" spans="14:22" x14ac:dyDescent="0.35">
      <c r="N24446" s="25"/>
      <c r="R24446" s="2"/>
    </row>
    <row r="24447" spans="14:22" x14ac:dyDescent="0.35">
      <c r="N24447" s="25"/>
      <c r="R24447" s="2"/>
      <c r="U24447" s="5"/>
      <c r="V24447" s="6"/>
    </row>
    <row r="24448" spans="14:22" x14ac:dyDescent="0.35">
      <c r="N24448" s="25"/>
      <c r="R24448" s="2"/>
    </row>
    <row r="24449" spans="14:18" x14ac:dyDescent="0.35">
      <c r="N24449" s="25"/>
      <c r="R24449" s="2"/>
    </row>
    <row r="24450" spans="14:18" x14ac:dyDescent="0.35">
      <c r="N24450" s="25"/>
      <c r="R24450" s="2"/>
    </row>
    <row r="24451" spans="14:18" x14ac:dyDescent="0.35">
      <c r="N24451" s="25"/>
      <c r="R24451" s="2"/>
    </row>
    <row r="24452" spans="14:18" x14ac:dyDescent="0.35">
      <c r="N24452" s="25"/>
      <c r="R24452" s="2"/>
    </row>
    <row r="24453" spans="14:18" x14ac:dyDescent="0.35">
      <c r="N24453" s="25"/>
      <c r="R24453" s="2"/>
    </row>
    <row r="24454" spans="14:18" x14ac:dyDescent="0.35">
      <c r="N24454" s="25"/>
      <c r="R24454" s="2"/>
    </row>
    <row r="24455" spans="14:18" x14ac:dyDescent="0.35">
      <c r="N24455" s="25"/>
      <c r="R24455" s="2"/>
    </row>
    <row r="24456" spans="14:18" x14ac:dyDescent="0.35">
      <c r="N24456" s="25"/>
      <c r="R24456" s="2"/>
    </row>
    <row r="24457" spans="14:18" x14ac:dyDescent="0.35">
      <c r="N24457" s="25"/>
      <c r="R24457" s="2"/>
    </row>
    <row r="24458" spans="14:18" x14ac:dyDescent="0.35">
      <c r="N24458" s="25"/>
      <c r="R24458" s="2"/>
    </row>
    <row r="24459" spans="14:18" x14ac:dyDescent="0.35">
      <c r="N24459" s="25"/>
      <c r="R24459" s="2"/>
    </row>
    <row r="24460" spans="14:18" x14ac:dyDescent="0.35">
      <c r="N24460" s="25"/>
      <c r="R24460" s="2"/>
    </row>
    <row r="24461" spans="14:18" x14ac:dyDescent="0.35">
      <c r="N24461" s="25"/>
      <c r="R24461" s="2"/>
    </row>
    <row r="24462" spans="14:18" x14ac:dyDescent="0.35">
      <c r="N24462" s="25"/>
      <c r="R24462" s="2"/>
    </row>
    <row r="24463" spans="14:18" x14ac:dyDescent="0.35">
      <c r="N24463" s="25"/>
      <c r="R24463" s="2"/>
    </row>
    <row r="24464" spans="14:18" x14ac:dyDescent="0.35">
      <c r="N24464" s="25"/>
      <c r="R24464" s="2"/>
    </row>
    <row r="24465" spans="14:18" x14ac:dyDescent="0.35">
      <c r="N24465" s="25"/>
      <c r="R24465" s="2"/>
    </row>
    <row r="24466" spans="14:18" x14ac:dyDescent="0.35">
      <c r="N24466" s="25"/>
      <c r="R24466" s="2"/>
    </row>
    <row r="24467" spans="14:18" x14ac:dyDescent="0.35">
      <c r="N24467" s="25"/>
      <c r="R24467" s="2"/>
    </row>
    <row r="24468" spans="14:18" x14ac:dyDescent="0.35">
      <c r="N24468" s="25"/>
      <c r="R24468" s="2"/>
    </row>
    <row r="24469" spans="14:18" x14ac:dyDescent="0.35">
      <c r="N24469" s="25"/>
      <c r="R24469" s="2"/>
    </row>
    <row r="24470" spans="14:18" x14ac:dyDescent="0.35">
      <c r="N24470" s="25"/>
      <c r="R24470" s="2"/>
    </row>
    <row r="24471" spans="14:18" x14ac:dyDescent="0.35">
      <c r="N24471" s="25"/>
      <c r="R24471" s="2"/>
    </row>
    <row r="24472" spans="14:18" x14ac:dyDescent="0.35">
      <c r="N24472" s="25"/>
      <c r="R24472" s="2"/>
    </row>
    <row r="24473" spans="14:18" x14ac:dyDescent="0.35">
      <c r="N24473" s="25"/>
      <c r="R24473" s="2"/>
    </row>
    <row r="24474" spans="14:18" x14ac:dyDescent="0.35">
      <c r="N24474" s="25"/>
      <c r="R24474" s="2"/>
    </row>
    <row r="24475" spans="14:18" x14ac:dyDescent="0.35">
      <c r="N24475" s="25"/>
      <c r="R24475" s="2"/>
    </row>
    <row r="24476" spans="14:18" x14ac:dyDescent="0.35">
      <c r="N24476" s="25"/>
      <c r="R24476" s="2"/>
    </row>
    <row r="24477" spans="14:18" x14ac:dyDescent="0.35">
      <c r="N24477" s="25"/>
      <c r="R24477" s="2"/>
    </row>
    <row r="24478" spans="14:18" x14ac:dyDescent="0.35">
      <c r="N24478" s="25"/>
      <c r="R24478" s="2"/>
    </row>
    <row r="24479" spans="14:18" x14ac:dyDescent="0.35">
      <c r="N24479" s="25"/>
      <c r="R24479" s="2"/>
    </row>
    <row r="24480" spans="14:18" x14ac:dyDescent="0.35">
      <c r="N24480" s="25"/>
      <c r="R24480" s="2"/>
    </row>
    <row r="24481" spans="14:18" x14ac:dyDescent="0.35">
      <c r="N24481" s="25"/>
      <c r="R24481" s="2"/>
    </row>
    <row r="24482" spans="14:18" x14ac:dyDescent="0.35">
      <c r="N24482" s="25"/>
      <c r="R24482" s="2"/>
    </row>
    <row r="24483" spans="14:18" x14ac:dyDescent="0.35">
      <c r="N24483" s="25"/>
      <c r="R24483" s="2"/>
    </row>
    <row r="24484" spans="14:18" x14ac:dyDescent="0.35">
      <c r="N24484" s="25"/>
      <c r="R24484" s="2"/>
    </row>
    <row r="24485" spans="14:18" x14ac:dyDescent="0.35">
      <c r="N24485" s="25"/>
      <c r="R24485" s="2"/>
    </row>
    <row r="24486" spans="14:18" x14ac:dyDescent="0.35">
      <c r="N24486" s="25"/>
      <c r="R24486" s="2"/>
    </row>
    <row r="24487" spans="14:18" x14ac:dyDescent="0.35">
      <c r="N24487" s="25"/>
      <c r="R24487" s="2"/>
    </row>
    <row r="24488" spans="14:18" x14ac:dyDescent="0.35">
      <c r="N24488" s="25"/>
      <c r="R24488" s="2"/>
    </row>
    <row r="24489" spans="14:18" x14ac:dyDescent="0.35">
      <c r="N24489" s="25"/>
      <c r="R24489" s="2"/>
    </row>
    <row r="24490" spans="14:18" x14ac:dyDescent="0.35">
      <c r="N24490" s="25"/>
      <c r="R24490" s="2"/>
    </row>
    <row r="24491" spans="14:18" x14ac:dyDescent="0.35">
      <c r="N24491" s="25"/>
      <c r="R24491" s="2"/>
    </row>
    <row r="24492" spans="14:18" x14ac:dyDescent="0.35">
      <c r="N24492" s="25"/>
      <c r="R24492" s="2"/>
    </row>
    <row r="24493" spans="14:18" x14ac:dyDescent="0.35">
      <c r="N24493" s="25"/>
      <c r="R24493" s="2"/>
    </row>
    <row r="24494" spans="14:18" x14ac:dyDescent="0.35">
      <c r="N24494" s="25"/>
      <c r="R24494" s="2"/>
    </row>
    <row r="24495" spans="14:18" x14ac:dyDescent="0.35">
      <c r="N24495" s="25"/>
      <c r="R24495" s="2"/>
    </row>
    <row r="24496" spans="14:18" x14ac:dyDescent="0.35">
      <c r="N24496" s="25"/>
      <c r="R24496" s="2"/>
    </row>
    <row r="24497" spans="14:18" x14ac:dyDescent="0.35">
      <c r="N24497" s="25"/>
      <c r="R24497" s="2"/>
    </row>
    <row r="24498" spans="14:18" x14ac:dyDescent="0.35">
      <c r="N24498" s="25"/>
      <c r="R24498" s="2"/>
    </row>
    <row r="24499" spans="14:18" x14ac:dyDescent="0.35">
      <c r="N24499" s="25"/>
      <c r="R24499" s="2"/>
    </row>
    <row r="24500" spans="14:18" x14ac:dyDescent="0.35">
      <c r="N24500" s="25"/>
      <c r="R24500" s="2"/>
    </row>
    <row r="24501" spans="14:18" x14ac:dyDescent="0.35">
      <c r="N24501" s="25"/>
      <c r="R24501" s="2"/>
    </row>
    <row r="24502" spans="14:18" x14ac:dyDescent="0.35">
      <c r="N24502" s="25"/>
      <c r="R24502" s="2"/>
    </row>
    <row r="24503" spans="14:18" x14ac:dyDescent="0.35">
      <c r="N24503" s="25"/>
      <c r="R24503" s="2"/>
    </row>
    <row r="24504" spans="14:18" x14ac:dyDescent="0.35">
      <c r="N24504" s="25"/>
      <c r="R24504" s="2"/>
    </row>
    <row r="24505" spans="14:18" x14ac:dyDescent="0.35">
      <c r="N24505" s="25"/>
      <c r="R24505" s="2"/>
    </row>
    <row r="24506" spans="14:18" x14ac:dyDescent="0.35">
      <c r="N24506" s="25"/>
      <c r="R24506" s="2"/>
    </row>
    <row r="24507" spans="14:18" x14ac:dyDescent="0.35">
      <c r="N24507" s="25"/>
      <c r="R24507" s="2"/>
    </row>
    <row r="24508" spans="14:18" x14ac:dyDescent="0.35">
      <c r="N24508" s="25"/>
      <c r="R24508" s="2"/>
    </row>
    <row r="24509" spans="14:18" x14ac:dyDescent="0.35">
      <c r="N24509" s="25"/>
      <c r="R24509" s="2"/>
    </row>
    <row r="24510" spans="14:18" x14ac:dyDescent="0.35">
      <c r="N24510" s="25"/>
      <c r="R24510" s="2"/>
    </row>
    <row r="24511" spans="14:18" x14ac:dyDescent="0.35">
      <c r="N24511" s="25"/>
      <c r="R24511" s="2"/>
    </row>
    <row r="24512" spans="14:18" x14ac:dyDescent="0.35">
      <c r="N24512" s="25"/>
      <c r="R24512" s="2"/>
    </row>
    <row r="24513" spans="14:18" x14ac:dyDescent="0.35">
      <c r="N24513" s="25"/>
      <c r="R24513" s="2"/>
    </row>
    <row r="24514" spans="14:18" x14ac:dyDescent="0.35">
      <c r="N24514" s="25"/>
      <c r="R24514" s="2"/>
    </row>
    <row r="24515" spans="14:18" x14ac:dyDescent="0.35">
      <c r="N24515" s="25"/>
      <c r="R24515" s="2"/>
    </row>
    <row r="24516" spans="14:18" x14ac:dyDescent="0.35">
      <c r="N24516" s="25"/>
      <c r="R24516" s="2"/>
    </row>
    <row r="24517" spans="14:18" x14ac:dyDescent="0.35">
      <c r="N24517" s="25"/>
      <c r="R24517" s="2"/>
    </row>
    <row r="24518" spans="14:18" x14ac:dyDescent="0.35">
      <c r="N24518" s="25"/>
      <c r="R24518" s="2"/>
    </row>
    <row r="24519" spans="14:18" x14ac:dyDescent="0.35">
      <c r="N24519" s="25"/>
      <c r="R24519" s="2"/>
    </row>
    <row r="24520" spans="14:18" x14ac:dyDescent="0.35">
      <c r="N24520" s="25"/>
      <c r="R24520" s="2"/>
    </row>
    <row r="24521" spans="14:18" x14ac:dyDescent="0.35">
      <c r="N24521" s="25"/>
      <c r="R24521" s="2"/>
    </row>
    <row r="24522" spans="14:18" x14ac:dyDescent="0.35">
      <c r="N24522" s="25"/>
      <c r="R24522" s="2"/>
    </row>
    <row r="24523" spans="14:18" x14ac:dyDescent="0.35">
      <c r="N24523" s="25"/>
      <c r="R24523" s="2"/>
    </row>
    <row r="24524" spans="14:18" x14ac:dyDescent="0.35">
      <c r="N24524" s="25"/>
      <c r="R24524" s="2"/>
    </row>
    <row r="24525" spans="14:18" x14ac:dyDescent="0.35">
      <c r="N24525" s="25"/>
      <c r="R24525" s="2"/>
    </row>
    <row r="24526" spans="14:18" x14ac:dyDescent="0.35">
      <c r="N24526" s="25"/>
      <c r="R24526" s="2"/>
    </row>
    <row r="24527" spans="14:18" x14ac:dyDescent="0.35">
      <c r="N24527" s="25"/>
      <c r="R24527" s="2"/>
    </row>
    <row r="24528" spans="14:18" x14ac:dyDescent="0.35">
      <c r="N24528" s="25"/>
      <c r="R24528" s="2"/>
    </row>
    <row r="24529" spans="14:22" x14ac:dyDescent="0.35">
      <c r="N24529" s="25"/>
      <c r="R24529" s="2"/>
    </row>
    <row r="24530" spans="14:22" x14ac:dyDescent="0.35">
      <c r="N24530" s="25"/>
      <c r="R24530" s="2"/>
    </row>
    <row r="24531" spans="14:22" x14ac:dyDescent="0.35">
      <c r="N24531" s="25"/>
      <c r="R24531" s="2"/>
    </row>
    <row r="24532" spans="14:22" x14ac:dyDescent="0.35">
      <c r="N24532" s="25"/>
      <c r="R24532" s="2"/>
    </row>
    <row r="24533" spans="14:22" x14ac:dyDescent="0.35">
      <c r="N24533" s="25"/>
      <c r="R24533" s="2"/>
    </row>
    <row r="24534" spans="14:22" x14ac:dyDescent="0.35">
      <c r="N24534" s="25"/>
      <c r="R24534" s="2"/>
    </row>
    <row r="24535" spans="14:22" x14ac:dyDescent="0.35">
      <c r="N24535" s="25"/>
      <c r="R24535" s="2"/>
    </row>
    <row r="24536" spans="14:22" x14ac:dyDescent="0.35">
      <c r="N24536" s="25"/>
      <c r="R24536" s="2"/>
    </row>
    <row r="24537" spans="14:22" x14ac:dyDescent="0.35">
      <c r="N24537" s="25"/>
      <c r="R24537" s="2"/>
    </row>
    <row r="24538" spans="14:22" x14ac:dyDescent="0.35">
      <c r="N24538" s="25"/>
      <c r="R24538" s="2"/>
    </row>
    <row r="24539" spans="14:22" x14ac:dyDescent="0.35">
      <c r="N24539" s="25"/>
      <c r="R24539" s="2"/>
    </row>
    <row r="24540" spans="14:22" x14ac:dyDescent="0.35">
      <c r="N24540" s="25"/>
      <c r="R24540" s="2"/>
    </row>
    <row r="24541" spans="14:22" x14ac:dyDescent="0.35">
      <c r="N24541" s="25"/>
      <c r="R24541" s="2"/>
    </row>
    <row r="24542" spans="14:22" x14ac:dyDescent="0.35">
      <c r="N24542" s="25"/>
      <c r="R24542" s="2"/>
    </row>
    <row r="24543" spans="14:22" x14ac:dyDescent="0.35">
      <c r="N24543" s="25"/>
      <c r="R24543" s="2"/>
      <c r="U24543" s="5"/>
      <c r="V24543" s="6"/>
    </row>
    <row r="24544" spans="14:22" x14ac:dyDescent="0.35">
      <c r="N24544" s="25"/>
      <c r="R24544" s="2"/>
    </row>
    <row r="24545" spans="14:18" x14ac:dyDescent="0.35">
      <c r="N24545" s="25"/>
      <c r="R24545" s="2"/>
    </row>
    <row r="24546" spans="14:18" x14ac:dyDescent="0.35">
      <c r="N24546" s="25"/>
      <c r="R24546" s="2"/>
    </row>
    <row r="24547" spans="14:18" x14ac:dyDescent="0.35">
      <c r="N24547" s="25"/>
      <c r="R24547" s="2"/>
    </row>
    <row r="24548" spans="14:18" x14ac:dyDescent="0.35">
      <c r="N24548" s="25"/>
      <c r="R24548" s="2"/>
    </row>
    <row r="24549" spans="14:18" x14ac:dyDescent="0.35">
      <c r="N24549" s="25"/>
      <c r="R24549" s="2"/>
    </row>
    <row r="24550" spans="14:18" x14ac:dyDescent="0.35">
      <c r="N24550" s="25"/>
      <c r="R24550" s="2"/>
    </row>
    <row r="24551" spans="14:18" x14ac:dyDescent="0.35">
      <c r="N24551" s="25"/>
      <c r="R24551" s="2"/>
    </row>
    <row r="24552" spans="14:18" x14ac:dyDescent="0.35">
      <c r="N24552" s="25"/>
      <c r="R24552" s="2"/>
    </row>
    <row r="24553" spans="14:18" x14ac:dyDescent="0.35">
      <c r="N24553" s="25"/>
      <c r="R24553" s="2"/>
    </row>
    <row r="24554" spans="14:18" x14ac:dyDescent="0.35">
      <c r="N24554" s="25"/>
      <c r="R24554" s="2"/>
    </row>
    <row r="24555" spans="14:18" x14ac:dyDescent="0.35">
      <c r="N24555" s="25"/>
      <c r="R24555" s="2"/>
    </row>
    <row r="24556" spans="14:18" x14ac:dyDescent="0.35">
      <c r="N24556" s="25"/>
      <c r="R24556" s="2"/>
    </row>
    <row r="24557" spans="14:18" x14ac:dyDescent="0.35">
      <c r="N24557" s="25"/>
      <c r="R24557" s="2"/>
    </row>
    <row r="24558" spans="14:18" x14ac:dyDescent="0.35">
      <c r="N24558" s="25"/>
      <c r="R24558" s="2"/>
    </row>
    <row r="24559" spans="14:18" x14ac:dyDescent="0.35">
      <c r="N24559" s="25"/>
      <c r="R24559" s="2"/>
    </row>
    <row r="24560" spans="14:18" x14ac:dyDescent="0.35">
      <c r="N24560" s="25"/>
      <c r="R24560" s="2"/>
    </row>
    <row r="24561" spans="14:18" x14ac:dyDescent="0.35">
      <c r="N24561" s="25"/>
      <c r="R24561" s="2"/>
    </row>
    <row r="24562" spans="14:18" x14ac:dyDescent="0.35">
      <c r="N24562" s="25"/>
      <c r="R24562" s="2"/>
    </row>
    <row r="24563" spans="14:18" x14ac:dyDescent="0.35">
      <c r="N24563" s="25"/>
      <c r="R24563" s="2"/>
    </row>
    <row r="24564" spans="14:18" x14ac:dyDescent="0.35">
      <c r="N24564" s="25"/>
      <c r="R24564" s="2"/>
    </row>
    <row r="24565" spans="14:18" x14ac:dyDescent="0.35">
      <c r="N24565" s="25"/>
      <c r="R24565" s="2"/>
    </row>
    <row r="24566" spans="14:18" x14ac:dyDescent="0.35">
      <c r="N24566" s="25"/>
      <c r="R24566" s="2"/>
    </row>
    <row r="24567" spans="14:18" x14ac:dyDescent="0.35">
      <c r="N24567" s="25"/>
      <c r="R24567" s="2"/>
    </row>
    <row r="24568" spans="14:18" x14ac:dyDescent="0.35">
      <c r="N24568" s="25"/>
      <c r="R24568" s="2"/>
    </row>
    <row r="24569" spans="14:18" x14ac:dyDescent="0.35">
      <c r="N24569" s="25"/>
      <c r="R24569" s="2"/>
    </row>
    <row r="24570" spans="14:18" x14ac:dyDescent="0.35">
      <c r="N24570" s="25"/>
      <c r="R24570" s="2"/>
    </row>
    <row r="24571" spans="14:18" x14ac:dyDescent="0.35">
      <c r="N24571" s="25"/>
      <c r="R24571" s="2"/>
    </row>
    <row r="24572" spans="14:18" x14ac:dyDescent="0.35">
      <c r="N24572" s="25"/>
      <c r="R24572" s="2"/>
    </row>
    <row r="24573" spans="14:18" x14ac:dyDescent="0.35">
      <c r="N24573" s="25"/>
      <c r="R24573" s="2"/>
    </row>
    <row r="24574" spans="14:18" x14ac:dyDescent="0.35">
      <c r="N24574" s="25"/>
      <c r="R24574" s="2"/>
    </row>
    <row r="24575" spans="14:18" x14ac:dyDescent="0.35">
      <c r="N24575" s="25"/>
      <c r="R24575" s="2"/>
    </row>
    <row r="24576" spans="14:18" x14ac:dyDescent="0.35">
      <c r="N24576" s="25"/>
      <c r="R24576" s="2"/>
    </row>
    <row r="24577" spans="14:18" x14ac:dyDescent="0.35">
      <c r="N24577" s="25"/>
      <c r="R24577" s="2"/>
    </row>
    <row r="24578" spans="14:18" x14ac:dyDescent="0.35">
      <c r="N24578" s="25"/>
      <c r="R24578" s="2"/>
    </row>
    <row r="24579" spans="14:18" x14ac:dyDescent="0.35">
      <c r="N24579" s="25"/>
      <c r="R24579" s="2"/>
    </row>
    <row r="24580" spans="14:18" x14ac:dyDescent="0.35">
      <c r="N24580" s="25"/>
      <c r="R24580" s="2"/>
    </row>
    <row r="24581" spans="14:18" x14ac:dyDescent="0.35">
      <c r="N24581" s="25"/>
      <c r="R24581" s="2"/>
    </row>
    <row r="24582" spans="14:18" x14ac:dyDescent="0.35">
      <c r="N24582" s="25"/>
      <c r="R24582" s="2"/>
    </row>
    <row r="24583" spans="14:18" x14ac:dyDescent="0.35">
      <c r="N24583" s="25"/>
      <c r="R24583" s="2"/>
    </row>
    <row r="24584" spans="14:18" x14ac:dyDescent="0.35">
      <c r="N24584" s="25"/>
      <c r="R24584" s="2"/>
    </row>
    <row r="24585" spans="14:18" x14ac:dyDescent="0.35">
      <c r="N24585" s="25"/>
      <c r="R24585" s="2"/>
    </row>
    <row r="24586" spans="14:18" x14ac:dyDescent="0.35">
      <c r="N24586" s="25"/>
      <c r="R24586" s="2"/>
    </row>
    <row r="24587" spans="14:18" x14ac:dyDescent="0.35">
      <c r="N24587" s="25"/>
      <c r="R24587" s="2"/>
    </row>
    <row r="24588" spans="14:18" x14ac:dyDescent="0.35">
      <c r="N24588" s="25"/>
      <c r="R24588" s="2"/>
    </row>
    <row r="24589" spans="14:18" x14ac:dyDescent="0.35">
      <c r="N24589" s="25"/>
      <c r="R24589" s="2"/>
    </row>
    <row r="24590" spans="14:18" x14ac:dyDescent="0.35">
      <c r="N24590" s="25"/>
      <c r="R24590" s="2"/>
    </row>
    <row r="24591" spans="14:18" x14ac:dyDescent="0.35">
      <c r="N24591" s="25"/>
      <c r="R24591" s="2"/>
    </row>
    <row r="24592" spans="14:18" x14ac:dyDescent="0.35">
      <c r="N24592" s="25"/>
      <c r="R24592" s="2"/>
    </row>
    <row r="24593" spans="14:18" x14ac:dyDescent="0.35">
      <c r="N24593" s="25"/>
      <c r="R24593" s="2"/>
    </row>
    <row r="24594" spans="14:18" x14ac:dyDescent="0.35">
      <c r="N24594" s="25"/>
      <c r="R24594" s="2"/>
    </row>
    <row r="24595" spans="14:18" x14ac:dyDescent="0.35">
      <c r="N24595" s="25"/>
      <c r="R24595" s="2"/>
    </row>
    <row r="24596" spans="14:18" x14ac:dyDescent="0.35">
      <c r="N24596" s="25"/>
      <c r="R24596" s="2"/>
    </row>
    <row r="24597" spans="14:18" x14ac:dyDescent="0.35">
      <c r="N24597" s="25"/>
      <c r="R24597" s="2"/>
    </row>
    <row r="24598" spans="14:18" x14ac:dyDescent="0.35">
      <c r="N24598" s="25"/>
      <c r="R24598" s="2"/>
    </row>
    <row r="24599" spans="14:18" x14ac:dyDescent="0.35">
      <c r="N24599" s="25"/>
      <c r="R24599" s="2"/>
    </row>
    <row r="24600" spans="14:18" x14ac:dyDescent="0.35">
      <c r="N24600" s="25"/>
      <c r="R24600" s="2"/>
    </row>
    <row r="24601" spans="14:18" x14ac:dyDescent="0.35">
      <c r="N24601" s="25"/>
      <c r="R24601" s="2"/>
    </row>
    <row r="24602" spans="14:18" x14ac:dyDescent="0.35">
      <c r="N24602" s="25"/>
      <c r="R24602" s="2"/>
    </row>
    <row r="24603" spans="14:18" x14ac:dyDescent="0.35">
      <c r="N24603" s="25"/>
      <c r="R24603" s="2"/>
    </row>
    <row r="24604" spans="14:18" x14ac:dyDescent="0.35">
      <c r="N24604" s="25"/>
      <c r="R24604" s="2"/>
    </row>
    <row r="24605" spans="14:18" x14ac:dyDescent="0.35">
      <c r="N24605" s="25"/>
      <c r="R24605" s="2"/>
    </row>
    <row r="24606" spans="14:18" x14ac:dyDescent="0.35">
      <c r="N24606" s="25"/>
      <c r="R24606" s="2"/>
    </row>
    <row r="24607" spans="14:18" x14ac:dyDescent="0.35">
      <c r="N24607" s="25"/>
      <c r="R24607" s="2"/>
    </row>
    <row r="24608" spans="14:18" x14ac:dyDescent="0.35">
      <c r="N24608" s="25"/>
      <c r="R24608" s="2"/>
    </row>
    <row r="24609" spans="14:18" x14ac:dyDescent="0.35">
      <c r="N24609" s="25"/>
      <c r="R24609" s="2"/>
    </row>
    <row r="24610" spans="14:18" x14ac:dyDescent="0.35">
      <c r="N24610" s="25"/>
      <c r="R24610" s="2"/>
    </row>
    <row r="24611" spans="14:18" x14ac:dyDescent="0.35">
      <c r="N24611" s="25"/>
      <c r="R24611" s="2"/>
    </row>
    <row r="24612" spans="14:18" x14ac:dyDescent="0.35">
      <c r="N24612" s="25"/>
      <c r="R24612" s="2"/>
    </row>
    <row r="24613" spans="14:18" x14ac:dyDescent="0.35">
      <c r="N24613" s="25"/>
      <c r="R24613" s="2"/>
    </row>
    <row r="24614" spans="14:18" x14ac:dyDescent="0.35">
      <c r="N24614" s="25"/>
      <c r="R24614" s="2"/>
    </row>
    <row r="24615" spans="14:18" x14ac:dyDescent="0.35">
      <c r="N24615" s="25"/>
      <c r="R24615" s="2"/>
    </row>
    <row r="24616" spans="14:18" x14ac:dyDescent="0.35">
      <c r="N24616" s="25"/>
      <c r="R24616" s="2"/>
    </row>
    <row r="24617" spans="14:18" x14ac:dyDescent="0.35">
      <c r="N24617" s="25"/>
      <c r="R24617" s="2"/>
    </row>
    <row r="24618" spans="14:18" x14ac:dyDescent="0.35">
      <c r="N24618" s="25"/>
      <c r="R24618" s="2"/>
    </row>
    <row r="24619" spans="14:18" x14ac:dyDescent="0.35">
      <c r="N24619" s="25"/>
      <c r="R24619" s="2"/>
    </row>
    <row r="24620" spans="14:18" x14ac:dyDescent="0.35">
      <c r="N24620" s="25"/>
      <c r="R24620" s="2"/>
    </row>
    <row r="24621" spans="14:18" x14ac:dyDescent="0.35">
      <c r="N24621" s="25"/>
      <c r="R24621" s="2"/>
    </row>
    <row r="24622" spans="14:18" x14ac:dyDescent="0.35">
      <c r="N24622" s="25"/>
      <c r="R24622" s="2"/>
    </row>
    <row r="24623" spans="14:18" x14ac:dyDescent="0.35">
      <c r="N24623" s="25"/>
      <c r="R24623" s="2"/>
    </row>
    <row r="24624" spans="14:18" x14ac:dyDescent="0.35">
      <c r="N24624" s="25"/>
      <c r="R24624" s="2"/>
    </row>
    <row r="24625" spans="14:22" x14ac:dyDescent="0.35">
      <c r="N24625" s="25"/>
      <c r="R24625" s="2"/>
    </row>
    <row r="24626" spans="14:22" x14ac:dyDescent="0.35">
      <c r="N24626" s="25"/>
      <c r="R24626" s="2"/>
    </row>
    <row r="24627" spans="14:22" x14ac:dyDescent="0.35">
      <c r="N24627" s="25"/>
      <c r="R24627" s="2"/>
    </row>
    <row r="24628" spans="14:22" x14ac:dyDescent="0.35">
      <c r="N24628" s="25"/>
      <c r="R24628" s="2"/>
    </row>
    <row r="24629" spans="14:22" x14ac:dyDescent="0.35">
      <c r="N24629" s="25"/>
      <c r="R24629" s="2"/>
    </row>
    <row r="24630" spans="14:22" x14ac:dyDescent="0.35">
      <c r="N24630" s="25"/>
      <c r="R24630" s="2"/>
    </row>
    <row r="24631" spans="14:22" x14ac:dyDescent="0.35">
      <c r="N24631" s="25"/>
      <c r="R24631" s="2"/>
    </row>
    <row r="24632" spans="14:22" x14ac:dyDescent="0.35">
      <c r="N24632" s="25"/>
      <c r="R24632" s="2"/>
    </row>
    <row r="24633" spans="14:22" x14ac:dyDescent="0.35">
      <c r="N24633" s="25"/>
      <c r="R24633" s="2"/>
    </row>
    <row r="24634" spans="14:22" x14ac:dyDescent="0.35">
      <c r="N24634" s="25"/>
      <c r="R24634" s="2"/>
    </row>
    <row r="24635" spans="14:22" x14ac:dyDescent="0.35">
      <c r="N24635" s="25"/>
      <c r="R24635" s="2"/>
    </row>
    <row r="24636" spans="14:22" x14ac:dyDescent="0.35">
      <c r="N24636" s="25"/>
      <c r="R24636" s="2"/>
    </row>
    <row r="24637" spans="14:22" x14ac:dyDescent="0.35">
      <c r="N24637" s="25"/>
      <c r="R24637" s="2"/>
    </row>
    <row r="24638" spans="14:22" x14ac:dyDescent="0.35">
      <c r="N24638" s="25"/>
      <c r="R24638" s="2"/>
    </row>
    <row r="24639" spans="14:22" x14ac:dyDescent="0.35">
      <c r="N24639" s="25"/>
      <c r="R24639" s="2"/>
      <c r="U24639" s="5"/>
      <c r="V24639" s="6"/>
    </row>
    <row r="24640" spans="14:22" x14ac:dyDescent="0.35">
      <c r="N24640" s="25"/>
      <c r="R24640" s="2"/>
    </row>
    <row r="24641" spans="14:18" x14ac:dyDescent="0.35">
      <c r="N24641" s="25"/>
      <c r="R24641" s="2"/>
    </row>
    <row r="24642" spans="14:18" x14ac:dyDescent="0.35">
      <c r="N24642" s="25"/>
      <c r="R24642" s="2"/>
    </row>
    <row r="24643" spans="14:18" x14ac:dyDescent="0.35">
      <c r="N24643" s="25"/>
      <c r="R24643" s="2"/>
    </row>
    <row r="24644" spans="14:18" x14ac:dyDescent="0.35">
      <c r="N24644" s="25"/>
      <c r="R24644" s="2"/>
    </row>
    <row r="24645" spans="14:18" x14ac:dyDescent="0.35">
      <c r="N24645" s="25"/>
      <c r="R24645" s="2"/>
    </row>
    <row r="24646" spans="14:18" x14ac:dyDescent="0.35">
      <c r="N24646" s="25"/>
      <c r="R24646" s="2"/>
    </row>
    <row r="24647" spans="14:18" x14ac:dyDescent="0.35">
      <c r="N24647" s="25"/>
      <c r="R24647" s="2"/>
    </row>
    <row r="24648" spans="14:18" x14ac:dyDescent="0.35">
      <c r="N24648" s="25"/>
      <c r="R24648" s="2"/>
    </row>
    <row r="24649" spans="14:18" x14ac:dyDescent="0.35">
      <c r="N24649" s="25"/>
      <c r="R24649" s="2"/>
    </row>
    <row r="24650" spans="14:18" x14ac:dyDescent="0.35">
      <c r="N24650" s="25"/>
      <c r="R24650" s="2"/>
    </row>
    <row r="24651" spans="14:18" x14ac:dyDescent="0.35">
      <c r="N24651" s="25"/>
      <c r="R24651" s="2"/>
    </row>
    <row r="24652" spans="14:18" x14ac:dyDescent="0.35">
      <c r="N24652" s="25"/>
      <c r="R24652" s="2"/>
    </row>
    <row r="24653" spans="14:18" x14ac:dyDescent="0.35">
      <c r="N24653" s="25"/>
      <c r="R24653" s="2"/>
    </row>
    <row r="24654" spans="14:18" x14ac:dyDescent="0.35">
      <c r="N24654" s="25"/>
      <c r="R24654" s="2"/>
    </row>
    <row r="24655" spans="14:18" x14ac:dyDescent="0.35">
      <c r="N24655" s="25"/>
      <c r="R24655" s="2"/>
    </row>
    <row r="24656" spans="14:18" x14ac:dyDescent="0.35">
      <c r="N24656" s="25"/>
      <c r="R24656" s="2"/>
    </row>
    <row r="24657" spans="14:18" x14ac:dyDescent="0.35">
      <c r="N24657" s="25"/>
      <c r="R24657" s="2"/>
    </row>
    <row r="24658" spans="14:18" x14ac:dyDescent="0.35">
      <c r="N24658" s="25"/>
      <c r="R24658" s="2"/>
    </row>
    <row r="24659" spans="14:18" x14ac:dyDescent="0.35">
      <c r="N24659" s="25"/>
      <c r="R24659" s="2"/>
    </row>
    <row r="24660" spans="14:18" x14ac:dyDescent="0.35">
      <c r="N24660" s="25"/>
      <c r="R24660" s="2"/>
    </row>
    <row r="24661" spans="14:18" x14ac:dyDescent="0.35">
      <c r="N24661" s="25"/>
      <c r="R24661" s="2"/>
    </row>
    <row r="24662" spans="14:18" x14ac:dyDescent="0.35">
      <c r="N24662" s="25"/>
      <c r="R24662" s="2"/>
    </row>
    <row r="24663" spans="14:18" x14ac:dyDescent="0.35">
      <c r="N24663" s="25"/>
      <c r="R24663" s="2"/>
    </row>
    <row r="24664" spans="14:18" x14ac:dyDescent="0.35">
      <c r="N24664" s="25"/>
      <c r="R24664" s="2"/>
    </row>
    <row r="24665" spans="14:18" x14ac:dyDescent="0.35">
      <c r="N24665" s="25"/>
      <c r="R24665" s="2"/>
    </row>
    <row r="24666" spans="14:18" x14ac:dyDescent="0.35">
      <c r="N24666" s="25"/>
      <c r="R24666" s="2"/>
    </row>
    <row r="24667" spans="14:18" x14ac:dyDescent="0.35">
      <c r="N24667" s="25"/>
      <c r="R24667" s="2"/>
    </row>
    <row r="24668" spans="14:18" x14ac:dyDescent="0.35">
      <c r="N24668" s="25"/>
      <c r="R24668" s="2"/>
    </row>
    <row r="24669" spans="14:18" x14ac:dyDescent="0.35">
      <c r="N24669" s="25"/>
      <c r="R24669" s="2"/>
    </row>
    <row r="24670" spans="14:18" x14ac:dyDescent="0.35">
      <c r="N24670" s="25"/>
      <c r="R24670" s="2"/>
    </row>
    <row r="24671" spans="14:18" x14ac:dyDescent="0.35">
      <c r="N24671" s="25"/>
      <c r="R24671" s="2"/>
    </row>
    <row r="24672" spans="14:18" x14ac:dyDescent="0.35">
      <c r="N24672" s="25"/>
      <c r="R24672" s="2"/>
    </row>
    <row r="24673" spans="14:18" x14ac:dyDescent="0.35">
      <c r="N24673" s="25"/>
      <c r="R24673" s="2"/>
    </row>
    <row r="24674" spans="14:18" x14ac:dyDescent="0.35">
      <c r="N24674" s="25"/>
      <c r="R24674" s="2"/>
    </row>
    <row r="24675" spans="14:18" x14ac:dyDescent="0.35">
      <c r="N24675" s="25"/>
      <c r="R24675" s="2"/>
    </row>
    <row r="24676" spans="14:18" x14ac:dyDescent="0.35">
      <c r="N24676" s="25"/>
      <c r="R24676" s="2"/>
    </row>
    <row r="24677" spans="14:18" x14ac:dyDescent="0.35">
      <c r="N24677" s="25"/>
      <c r="R24677" s="2"/>
    </row>
    <row r="24678" spans="14:18" x14ac:dyDescent="0.35">
      <c r="N24678" s="25"/>
      <c r="R24678" s="2"/>
    </row>
    <row r="24679" spans="14:18" x14ac:dyDescent="0.35">
      <c r="N24679" s="25"/>
      <c r="R24679" s="2"/>
    </row>
    <row r="24680" spans="14:18" x14ac:dyDescent="0.35">
      <c r="N24680" s="25"/>
      <c r="R24680" s="2"/>
    </row>
    <row r="24681" spans="14:18" x14ac:dyDescent="0.35">
      <c r="N24681" s="25"/>
      <c r="R24681" s="2"/>
    </row>
    <row r="24682" spans="14:18" x14ac:dyDescent="0.35">
      <c r="N24682" s="25"/>
      <c r="R24682" s="2"/>
    </row>
    <row r="24683" spans="14:18" x14ac:dyDescent="0.35">
      <c r="N24683" s="25"/>
      <c r="R24683" s="2"/>
    </row>
    <row r="24684" spans="14:18" x14ac:dyDescent="0.35">
      <c r="N24684" s="25"/>
      <c r="R24684" s="2"/>
    </row>
    <row r="24685" spans="14:18" x14ac:dyDescent="0.35">
      <c r="N24685" s="25"/>
      <c r="R24685" s="2"/>
    </row>
    <row r="24686" spans="14:18" x14ac:dyDescent="0.35">
      <c r="N24686" s="25"/>
      <c r="R24686" s="2"/>
    </row>
    <row r="24687" spans="14:18" x14ac:dyDescent="0.35">
      <c r="N24687" s="25"/>
      <c r="R24687" s="2"/>
    </row>
    <row r="24688" spans="14:18" x14ac:dyDescent="0.35">
      <c r="N24688" s="25"/>
      <c r="R24688" s="2"/>
    </row>
    <row r="24689" spans="14:18" x14ac:dyDescent="0.35">
      <c r="N24689" s="25"/>
      <c r="R24689" s="2"/>
    </row>
    <row r="24690" spans="14:18" x14ac:dyDescent="0.35">
      <c r="N24690" s="25"/>
      <c r="R24690" s="2"/>
    </row>
    <row r="24691" spans="14:18" x14ac:dyDescent="0.35">
      <c r="N24691" s="25"/>
      <c r="R24691" s="2"/>
    </row>
    <row r="24692" spans="14:18" x14ac:dyDescent="0.35">
      <c r="N24692" s="25"/>
      <c r="R24692" s="2"/>
    </row>
    <row r="24693" spans="14:18" x14ac:dyDescent="0.35">
      <c r="N24693" s="25"/>
      <c r="R24693" s="2"/>
    </row>
    <row r="24694" spans="14:18" x14ac:dyDescent="0.35">
      <c r="N24694" s="25"/>
      <c r="R24694" s="2"/>
    </row>
    <row r="24695" spans="14:18" x14ac:dyDescent="0.35">
      <c r="N24695" s="25"/>
      <c r="R24695" s="2"/>
    </row>
    <row r="24696" spans="14:18" x14ac:dyDescent="0.35">
      <c r="N24696" s="25"/>
      <c r="R24696" s="2"/>
    </row>
    <row r="24697" spans="14:18" x14ac:dyDescent="0.35">
      <c r="N24697" s="25"/>
      <c r="R24697" s="2"/>
    </row>
    <row r="24698" spans="14:18" x14ac:dyDescent="0.35">
      <c r="N24698" s="25"/>
      <c r="R24698" s="2"/>
    </row>
    <row r="24699" spans="14:18" x14ac:dyDescent="0.35">
      <c r="N24699" s="25"/>
      <c r="R24699" s="2"/>
    </row>
    <row r="24700" spans="14:18" x14ac:dyDescent="0.35">
      <c r="N24700" s="25"/>
      <c r="R24700" s="2"/>
    </row>
    <row r="24701" spans="14:18" x14ac:dyDescent="0.35">
      <c r="N24701" s="25"/>
      <c r="R24701" s="2"/>
    </row>
    <row r="24702" spans="14:18" x14ac:dyDescent="0.35">
      <c r="N24702" s="25"/>
      <c r="R24702" s="2"/>
    </row>
    <row r="24703" spans="14:18" x14ac:dyDescent="0.35">
      <c r="N24703" s="25"/>
      <c r="R24703" s="2"/>
    </row>
    <row r="24704" spans="14:18" x14ac:dyDescent="0.35">
      <c r="N24704" s="25"/>
      <c r="R24704" s="2"/>
    </row>
    <row r="24705" spans="14:18" x14ac:dyDescent="0.35">
      <c r="N24705" s="25"/>
      <c r="R24705" s="2"/>
    </row>
    <row r="24706" spans="14:18" x14ac:dyDescent="0.35">
      <c r="N24706" s="25"/>
      <c r="R24706" s="2"/>
    </row>
    <row r="24707" spans="14:18" x14ac:dyDescent="0.35">
      <c r="N24707" s="25"/>
      <c r="R24707" s="2"/>
    </row>
    <row r="24708" spans="14:18" x14ac:dyDescent="0.35">
      <c r="N24708" s="25"/>
      <c r="R24708" s="2"/>
    </row>
    <row r="24709" spans="14:18" x14ac:dyDescent="0.35">
      <c r="N24709" s="25"/>
      <c r="R24709" s="2"/>
    </row>
    <row r="24710" spans="14:18" x14ac:dyDescent="0.35">
      <c r="N24710" s="25"/>
      <c r="R24710" s="2"/>
    </row>
    <row r="24711" spans="14:18" x14ac:dyDescent="0.35">
      <c r="N24711" s="25"/>
      <c r="R24711" s="2"/>
    </row>
    <row r="24712" spans="14:18" x14ac:dyDescent="0.35">
      <c r="N24712" s="25"/>
      <c r="R24712" s="2"/>
    </row>
    <row r="24713" spans="14:18" x14ac:dyDescent="0.35">
      <c r="N24713" s="25"/>
      <c r="R24713" s="2"/>
    </row>
    <row r="24714" spans="14:18" x14ac:dyDescent="0.35">
      <c r="N24714" s="25"/>
      <c r="R24714" s="2"/>
    </row>
    <row r="24715" spans="14:18" x14ac:dyDescent="0.35">
      <c r="N24715" s="25"/>
      <c r="R24715" s="2"/>
    </row>
    <row r="24716" spans="14:18" x14ac:dyDescent="0.35">
      <c r="N24716" s="25"/>
      <c r="R24716" s="2"/>
    </row>
    <row r="24717" spans="14:18" x14ac:dyDescent="0.35">
      <c r="N24717" s="25"/>
      <c r="R24717" s="2"/>
    </row>
    <row r="24718" spans="14:18" x14ac:dyDescent="0.35">
      <c r="N24718" s="25"/>
      <c r="R24718" s="2"/>
    </row>
    <row r="24719" spans="14:18" x14ac:dyDescent="0.35">
      <c r="N24719" s="25"/>
      <c r="R24719" s="2"/>
    </row>
    <row r="24720" spans="14:18" x14ac:dyDescent="0.35">
      <c r="N24720" s="25"/>
      <c r="R24720" s="2"/>
    </row>
    <row r="24721" spans="14:22" x14ac:dyDescent="0.35">
      <c r="N24721" s="25"/>
      <c r="R24721" s="2"/>
    </row>
    <row r="24722" spans="14:22" x14ac:dyDescent="0.35">
      <c r="N24722" s="25"/>
      <c r="R24722" s="2"/>
    </row>
    <row r="24723" spans="14:22" x14ac:dyDescent="0.35">
      <c r="N24723" s="25"/>
      <c r="R24723" s="2"/>
    </row>
    <row r="24724" spans="14:22" x14ac:dyDescent="0.35">
      <c r="N24724" s="25"/>
      <c r="R24724" s="2"/>
    </row>
    <row r="24725" spans="14:22" x14ac:dyDescent="0.35">
      <c r="N24725" s="25"/>
      <c r="R24725" s="2"/>
    </row>
    <row r="24726" spans="14:22" x14ac:dyDescent="0.35">
      <c r="N24726" s="25"/>
      <c r="R24726" s="2"/>
    </row>
    <row r="24727" spans="14:22" x14ac:dyDescent="0.35">
      <c r="N24727" s="25"/>
      <c r="R24727" s="2"/>
    </row>
    <row r="24728" spans="14:22" x14ac:dyDescent="0.35">
      <c r="N24728" s="25"/>
      <c r="R24728" s="2"/>
    </row>
    <row r="24729" spans="14:22" x14ac:dyDescent="0.35">
      <c r="N24729" s="25"/>
      <c r="R24729" s="2"/>
    </row>
    <row r="24730" spans="14:22" x14ac:dyDescent="0.35">
      <c r="N24730" s="25"/>
      <c r="R24730" s="2"/>
    </row>
    <row r="24731" spans="14:22" x14ac:dyDescent="0.35">
      <c r="N24731" s="25"/>
      <c r="R24731" s="2"/>
    </row>
    <row r="24732" spans="14:22" x14ac:dyDescent="0.35">
      <c r="N24732" s="25"/>
      <c r="R24732" s="2"/>
    </row>
    <row r="24733" spans="14:22" x14ac:dyDescent="0.35">
      <c r="N24733" s="25"/>
      <c r="R24733" s="2"/>
    </row>
    <row r="24734" spans="14:22" x14ac:dyDescent="0.35">
      <c r="N24734" s="25"/>
      <c r="R24734" s="2"/>
    </row>
    <row r="24735" spans="14:22" x14ac:dyDescent="0.35">
      <c r="N24735" s="25"/>
      <c r="R24735" s="2"/>
      <c r="U24735" s="5"/>
      <c r="V24735" s="6"/>
    </row>
    <row r="24736" spans="14:22" x14ac:dyDescent="0.35">
      <c r="N24736" s="25"/>
      <c r="R24736" s="2"/>
    </row>
    <row r="24737" spans="14:18" x14ac:dyDescent="0.35">
      <c r="N24737" s="25"/>
      <c r="R24737" s="2"/>
    </row>
    <row r="24738" spans="14:18" x14ac:dyDescent="0.35">
      <c r="N24738" s="25"/>
      <c r="R24738" s="2"/>
    </row>
    <row r="24739" spans="14:18" x14ac:dyDescent="0.35">
      <c r="N24739" s="25"/>
      <c r="R24739" s="2"/>
    </row>
    <row r="24740" spans="14:18" x14ac:dyDescent="0.35">
      <c r="N24740" s="25"/>
      <c r="R24740" s="2"/>
    </row>
    <row r="24741" spans="14:18" x14ac:dyDescent="0.35">
      <c r="N24741" s="25"/>
      <c r="R24741" s="2"/>
    </row>
    <row r="24742" spans="14:18" x14ac:dyDescent="0.35">
      <c r="N24742" s="25"/>
      <c r="R24742" s="2"/>
    </row>
    <row r="24743" spans="14:18" x14ac:dyDescent="0.35">
      <c r="N24743" s="25"/>
      <c r="R24743" s="2"/>
    </row>
    <row r="24744" spans="14:18" x14ac:dyDescent="0.35">
      <c r="N24744" s="25"/>
      <c r="R24744" s="2"/>
    </row>
    <row r="24745" spans="14:18" x14ac:dyDescent="0.35">
      <c r="N24745" s="25"/>
      <c r="R24745" s="2"/>
    </row>
    <row r="24746" spans="14:18" x14ac:dyDescent="0.35">
      <c r="N24746" s="25"/>
      <c r="R24746" s="2"/>
    </row>
    <row r="24747" spans="14:18" x14ac:dyDescent="0.35">
      <c r="N24747" s="25"/>
      <c r="R24747" s="2"/>
    </row>
    <row r="24748" spans="14:18" x14ac:dyDescent="0.35">
      <c r="N24748" s="25"/>
      <c r="R24748" s="2"/>
    </row>
    <row r="24749" spans="14:18" x14ac:dyDescent="0.35">
      <c r="N24749" s="25"/>
      <c r="R24749" s="2"/>
    </row>
    <row r="24750" spans="14:18" x14ac:dyDescent="0.35">
      <c r="N24750" s="25"/>
      <c r="R24750" s="2"/>
    </row>
    <row r="24751" spans="14:18" x14ac:dyDescent="0.35">
      <c r="N24751" s="25"/>
      <c r="R24751" s="2"/>
    </row>
    <row r="24752" spans="14:18" x14ac:dyDescent="0.35">
      <c r="N24752" s="25"/>
      <c r="R24752" s="2"/>
    </row>
    <row r="24753" spans="14:18" x14ac:dyDescent="0.35">
      <c r="N24753" s="25"/>
      <c r="R24753" s="2"/>
    </row>
    <row r="24754" spans="14:18" x14ac:dyDescent="0.35">
      <c r="N24754" s="25"/>
      <c r="R24754" s="2"/>
    </row>
    <row r="24755" spans="14:18" x14ac:dyDescent="0.35">
      <c r="N24755" s="25"/>
      <c r="R24755" s="2"/>
    </row>
    <row r="24756" spans="14:18" x14ac:dyDescent="0.35">
      <c r="N24756" s="25"/>
      <c r="R24756" s="2"/>
    </row>
    <row r="24757" spans="14:18" x14ac:dyDescent="0.35">
      <c r="N24757" s="25"/>
      <c r="R24757" s="2"/>
    </row>
    <row r="24758" spans="14:18" x14ac:dyDescent="0.35">
      <c r="N24758" s="25"/>
      <c r="R24758" s="2"/>
    </row>
    <row r="24759" spans="14:18" x14ac:dyDescent="0.35">
      <c r="N24759" s="25"/>
      <c r="R24759" s="2"/>
    </row>
    <row r="24760" spans="14:18" x14ac:dyDescent="0.35">
      <c r="N24760" s="25"/>
      <c r="R24760" s="2"/>
    </row>
    <row r="24761" spans="14:18" x14ac:dyDescent="0.35">
      <c r="N24761" s="25"/>
      <c r="R24761" s="2"/>
    </row>
    <row r="24762" spans="14:18" x14ac:dyDescent="0.35">
      <c r="N24762" s="25"/>
      <c r="R24762" s="2"/>
    </row>
    <row r="24763" spans="14:18" x14ac:dyDescent="0.35">
      <c r="N24763" s="25"/>
      <c r="R24763" s="2"/>
    </row>
    <row r="24764" spans="14:18" x14ac:dyDescent="0.35">
      <c r="N24764" s="25"/>
      <c r="R24764" s="2"/>
    </row>
    <row r="24765" spans="14:18" x14ac:dyDescent="0.35">
      <c r="N24765" s="25"/>
      <c r="R24765" s="2"/>
    </row>
    <row r="24766" spans="14:18" x14ac:dyDescent="0.35">
      <c r="N24766" s="25"/>
      <c r="R24766" s="2"/>
    </row>
    <row r="24767" spans="14:18" x14ac:dyDescent="0.35">
      <c r="N24767" s="25"/>
      <c r="R24767" s="2"/>
    </row>
    <row r="24768" spans="14:18" x14ac:dyDescent="0.35">
      <c r="N24768" s="25"/>
      <c r="R24768" s="2"/>
    </row>
    <row r="24769" spans="14:18" x14ac:dyDescent="0.35">
      <c r="N24769" s="25"/>
      <c r="R24769" s="2"/>
    </row>
    <row r="24770" spans="14:18" x14ac:dyDescent="0.35">
      <c r="N24770" s="25"/>
      <c r="R24770" s="2"/>
    </row>
    <row r="24771" spans="14:18" x14ac:dyDescent="0.35">
      <c r="N24771" s="25"/>
      <c r="R24771" s="2"/>
    </row>
    <row r="24772" spans="14:18" x14ac:dyDescent="0.35">
      <c r="N24772" s="25"/>
      <c r="R24772" s="2"/>
    </row>
    <row r="24773" spans="14:18" x14ac:dyDescent="0.35">
      <c r="N24773" s="25"/>
      <c r="R24773" s="2"/>
    </row>
    <row r="24774" spans="14:18" x14ac:dyDescent="0.35">
      <c r="N24774" s="25"/>
      <c r="R24774" s="2"/>
    </row>
    <row r="24775" spans="14:18" x14ac:dyDescent="0.35">
      <c r="N24775" s="25"/>
      <c r="R24775" s="2"/>
    </row>
    <row r="24776" spans="14:18" x14ac:dyDescent="0.35">
      <c r="N24776" s="25"/>
      <c r="R24776" s="2"/>
    </row>
    <row r="24777" spans="14:18" x14ac:dyDescent="0.35">
      <c r="N24777" s="25"/>
      <c r="R24777" s="2"/>
    </row>
    <row r="24778" spans="14:18" x14ac:dyDescent="0.35">
      <c r="N24778" s="25"/>
      <c r="R24778" s="2"/>
    </row>
    <row r="24779" spans="14:18" x14ac:dyDescent="0.35">
      <c r="N24779" s="25"/>
      <c r="R24779" s="2"/>
    </row>
    <row r="24780" spans="14:18" x14ac:dyDescent="0.35">
      <c r="N24780" s="25"/>
      <c r="R24780" s="2"/>
    </row>
    <row r="24781" spans="14:18" x14ac:dyDescent="0.35">
      <c r="N24781" s="25"/>
      <c r="R24781" s="2"/>
    </row>
    <row r="24782" spans="14:18" x14ac:dyDescent="0.35">
      <c r="N24782" s="25"/>
      <c r="R24782" s="2"/>
    </row>
    <row r="24783" spans="14:18" x14ac:dyDescent="0.35">
      <c r="N24783" s="25"/>
      <c r="R24783" s="2"/>
    </row>
    <row r="24784" spans="14:18" x14ac:dyDescent="0.35">
      <c r="N24784" s="25"/>
      <c r="R24784" s="2"/>
    </row>
    <row r="24785" spans="14:18" x14ac:dyDescent="0.35">
      <c r="N24785" s="25"/>
      <c r="R24785" s="2"/>
    </row>
    <row r="24786" spans="14:18" x14ac:dyDescent="0.35">
      <c r="N24786" s="25"/>
      <c r="R24786" s="2"/>
    </row>
    <row r="24787" spans="14:18" x14ac:dyDescent="0.35">
      <c r="N24787" s="25"/>
      <c r="R24787" s="2"/>
    </row>
    <row r="24788" spans="14:18" x14ac:dyDescent="0.35">
      <c r="N24788" s="25"/>
      <c r="R24788" s="2"/>
    </row>
    <row r="24789" spans="14:18" x14ac:dyDescent="0.35">
      <c r="N24789" s="25"/>
      <c r="R24789" s="2"/>
    </row>
    <row r="24790" spans="14:18" x14ac:dyDescent="0.35">
      <c r="N24790" s="25"/>
      <c r="R24790" s="2"/>
    </row>
    <row r="24791" spans="14:18" x14ac:dyDescent="0.35">
      <c r="N24791" s="25"/>
      <c r="R24791" s="2"/>
    </row>
    <row r="24792" spans="14:18" x14ac:dyDescent="0.35">
      <c r="N24792" s="25"/>
      <c r="R24792" s="2"/>
    </row>
    <row r="24793" spans="14:18" x14ac:dyDescent="0.35">
      <c r="N24793" s="25"/>
      <c r="R24793" s="2"/>
    </row>
    <row r="24794" spans="14:18" x14ac:dyDescent="0.35">
      <c r="N24794" s="25"/>
      <c r="R24794" s="2"/>
    </row>
    <row r="24795" spans="14:18" x14ac:dyDescent="0.35">
      <c r="N24795" s="25"/>
      <c r="R24795" s="2"/>
    </row>
    <row r="24796" spans="14:18" x14ac:dyDescent="0.35">
      <c r="N24796" s="25"/>
      <c r="R24796" s="2"/>
    </row>
    <row r="24797" spans="14:18" x14ac:dyDescent="0.35">
      <c r="N24797" s="25"/>
      <c r="R24797" s="2"/>
    </row>
    <row r="24798" spans="14:18" x14ac:dyDescent="0.35">
      <c r="N24798" s="25"/>
      <c r="R24798" s="2"/>
    </row>
    <row r="24799" spans="14:18" x14ac:dyDescent="0.35">
      <c r="N24799" s="25"/>
      <c r="R24799" s="2"/>
    </row>
    <row r="24800" spans="14:18" x14ac:dyDescent="0.35">
      <c r="N24800" s="25"/>
      <c r="R24800" s="2"/>
    </row>
    <row r="24801" spans="14:18" x14ac:dyDescent="0.35">
      <c r="N24801" s="25"/>
      <c r="R24801" s="2"/>
    </row>
    <row r="24802" spans="14:18" x14ac:dyDescent="0.35">
      <c r="N24802" s="25"/>
      <c r="R24802" s="2"/>
    </row>
    <row r="24803" spans="14:18" x14ac:dyDescent="0.35">
      <c r="N24803" s="25"/>
      <c r="R24803" s="2"/>
    </row>
    <row r="24804" spans="14:18" x14ac:dyDescent="0.35">
      <c r="N24804" s="25"/>
      <c r="R24804" s="2"/>
    </row>
    <row r="24805" spans="14:18" x14ac:dyDescent="0.35">
      <c r="N24805" s="25"/>
      <c r="R24805" s="2"/>
    </row>
    <row r="24806" spans="14:18" x14ac:dyDescent="0.35">
      <c r="N24806" s="25"/>
      <c r="R24806" s="2"/>
    </row>
    <row r="24807" spans="14:18" x14ac:dyDescent="0.35">
      <c r="N24807" s="25"/>
      <c r="R24807" s="2"/>
    </row>
    <row r="24808" spans="14:18" x14ac:dyDescent="0.35">
      <c r="N24808" s="25"/>
      <c r="R24808" s="2"/>
    </row>
    <row r="24809" spans="14:18" x14ac:dyDescent="0.35">
      <c r="N24809" s="25"/>
      <c r="R24809" s="2"/>
    </row>
    <row r="24810" spans="14:18" x14ac:dyDescent="0.35">
      <c r="N24810" s="25"/>
      <c r="R24810" s="2"/>
    </row>
    <row r="24811" spans="14:18" x14ac:dyDescent="0.35">
      <c r="N24811" s="25"/>
      <c r="R24811" s="2"/>
    </row>
    <row r="24812" spans="14:18" x14ac:dyDescent="0.35">
      <c r="N24812" s="25"/>
      <c r="R24812" s="2"/>
    </row>
    <row r="24813" spans="14:18" x14ac:dyDescent="0.35">
      <c r="N24813" s="25"/>
      <c r="R24813" s="2"/>
    </row>
    <row r="24814" spans="14:18" x14ac:dyDescent="0.35">
      <c r="N24814" s="25"/>
      <c r="R24814" s="2"/>
    </row>
    <row r="24815" spans="14:18" x14ac:dyDescent="0.35">
      <c r="N24815" s="25"/>
      <c r="R24815" s="2"/>
    </row>
    <row r="24816" spans="14:18" x14ac:dyDescent="0.35">
      <c r="N24816" s="25"/>
      <c r="R24816" s="2"/>
    </row>
    <row r="24817" spans="14:22" x14ac:dyDescent="0.35">
      <c r="N24817" s="25"/>
      <c r="R24817" s="2"/>
    </row>
    <row r="24818" spans="14:22" x14ac:dyDescent="0.35">
      <c r="N24818" s="25"/>
      <c r="R24818" s="2"/>
    </row>
    <row r="24819" spans="14:22" x14ac:dyDescent="0.35">
      <c r="N24819" s="25"/>
      <c r="R24819" s="2"/>
    </row>
    <row r="24820" spans="14:22" x14ac:dyDescent="0.35">
      <c r="N24820" s="25"/>
      <c r="R24820" s="2"/>
    </row>
    <row r="24821" spans="14:22" x14ac:dyDescent="0.35">
      <c r="N24821" s="25"/>
      <c r="R24821" s="2"/>
    </row>
    <row r="24822" spans="14:22" x14ac:dyDescent="0.35">
      <c r="N24822" s="25"/>
      <c r="R24822" s="2"/>
    </row>
    <row r="24823" spans="14:22" x14ac:dyDescent="0.35">
      <c r="N24823" s="25"/>
      <c r="R24823" s="2"/>
    </row>
    <row r="24824" spans="14:22" x14ac:dyDescent="0.35">
      <c r="N24824" s="25"/>
      <c r="R24824" s="2"/>
    </row>
    <row r="24825" spans="14:22" x14ac:dyDescent="0.35">
      <c r="N24825" s="25"/>
      <c r="R24825" s="2"/>
    </row>
    <row r="24826" spans="14:22" x14ac:dyDescent="0.35">
      <c r="N24826" s="25"/>
      <c r="R24826" s="2"/>
    </row>
    <row r="24827" spans="14:22" x14ac:dyDescent="0.35">
      <c r="N24827" s="25"/>
      <c r="R24827" s="2"/>
    </row>
    <row r="24828" spans="14:22" x14ac:dyDescent="0.35">
      <c r="N24828" s="25"/>
      <c r="R24828" s="2"/>
    </row>
    <row r="24829" spans="14:22" x14ac:dyDescent="0.35">
      <c r="N24829" s="25"/>
      <c r="R24829" s="2"/>
    </row>
    <row r="24830" spans="14:22" x14ac:dyDescent="0.35">
      <c r="N24830" s="25"/>
      <c r="R24830" s="2"/>
    </row>
    <row r="24831" spans="14:22" x14ac:dyDescent="0.35">
      <c r="N24831" s="25"/>
      <c r="R24831" s="2"/>
      <c r="U24831" s="5"/>
      <c r="V24831" s="6"/>
    </row>
    <row r="24832" spans="14:22" x14ac:dyDescent="0.35">
      <c r="N24832" s="25"/>
      <c r="R24832" s="2"/>
    </row>
    <row r="24833" spans="14:18" x14ac:dyDescent="0.35">
      <c r="N24833" s="25"/>
      <c r="R24833" s="2"/>
    </row>
    <row r="24834" spans="14:18" x14ac:dyDescent="0.35">
      <c r="N24834" s="25"/>
      <c r="R24834" s="2"/>
    </row>
    <row r="24835" spans="14:18" x14ac:dyDescent="0.35">
      <c r="N24835" s="25"/>
      <c r="R24835" s="2"/>
    </row>
    <row r="24836" spans="14:18" x14ac:dyDescent="0.35">
      <c r="N24836" s="25"/>
      <c r="R24836" s="2"/>
    </row>
    <row r="24837" spans="14:18" x14ac:dyDescent="0.35">
      <c r="N24837" s="25"/>
      <c r="R24837" s="2"/>
    </row>
    <row r="24838" spans="14:18" x14ac:dyDescent="0.35">
      <c r="N24838" s="25"/>
      <c r="R24838" s="2"/>
    </row>
    <row r="24839" spans="14:18" x14ac:dyDescent="0.35">
      <c r="N24839" s="25"/>
      <c r="R24839" s="2"/>
    </row>
    <row r="24840" spans="14:18" x14ac:dyDescent="0.35">
      <c r="N24840" s="25"/>
      <c r="R24840" s="2"/>
    </row>
    <row r="24841" spans="14:18" x14ac:dyDescent="0.35">
      <c r="N24841" s="25"/>
      <c r="R24841" s="2"/>
    </row>
    <row r="24842" spans="14:18" x14ac:dyDescent="0.35">
      <c r="N24842" s="25"/>
      <c r="R24842" s="2"/>
    </row>
    <row r="24843" spans="14:18" x14ac:dyDescent="0.35">
      <c r="N24843" s="25"/>
      <c r="R24843" s="2"/>
    </row>
    <row r="24844" spans="14:18" x14ac:dyDescent="0.35">
      <c r="N24844" s="25"/>
      <c r="R24844" s="2"/>
    </row>
    <row r="24845" spans="14:18" x14ac:dyDescent="0.35">
      <c r="N24845" s="25"/>
      <c r="R24845" s="2"/>
    </row>
    <row r="24846" spans="14:18" x14ac:dyDescent="0.35">
      <c r="N24846" s="25"/>
      <c r="R24846" s="2"/>
    </row>
    <row r="24847" spans="14:18" x14ac:dyDescent="0.35">
      <c r="N24847" s="25"/>
      <c r="R24847" s="2"/>
    </row>
    <row r="24848" spans="14:18" x14ac:dyDescent="0.35">
      <c r="N24848" s="25"/>
      <c r="R24848" s="2"/>
    </row>
    <row r="24849" spans="14:18" x14ac:dyDescent="0.35">
      <c r="N24849" s="25"/>
      <c r="R24849" s="2"/>
    </row>
    <row r="24850" spans="14:18" x14ac:dyDescent="0.35">
      <c r="N24850" s="25"/>
      <c r="R24850" s="2"/>
    </row>
    <row r="24851" spans="14:18" x14ac:dyDescent="0.35">
      <c r="N24851" s="25"/>
      <c r="R24851" s="2"/>
    </row>
    <row r="24852" spans="14:18" x14ac:dyDescent="0.35">
      <c r="N24852" s="25"/>
      <c r="R24852" s="2"/>
    </row>
    <row r="24853" spans="14:18" x14ac:dyDescent="0.35">
      <c r="N24853" s="25"/>
      <c r="R24853" s="2"/>
    </row>
    <row r="24854" spans="14:18" x14ac:dyDescent="0.35">
      <c r="N24854" s="25"/>
      <c r="R24854" s="2"/>
    </row>
    <row r="24855" spans="14:18" x14ac:dyDescent="0.35">
      <c r="N24855" s="25"/>
      <c r="R24855" s="2"/>
    </row>
    <row r="24856" spans="14:18" x14ac:dyDescent="0.35">
      <c r="N24856" s="25"/>
      <c r="R24856" s="2"/>
    </row>
    <row r="24857" spans="14:18" x14ac:dyDescent="0.35">
      <c r="N24857" s="25"/>
      <c r="R24857" s="2"/>
    </row>
    <row r="24858" spans="14:18" x14ac:dyDescent="0.35">
      <c r="N24858" s="25"/>
      <c r="R24858" s="2"/>
    </row>
    <row r="24859" spans="14:18" x14ac:dyDescent="0.35">
      <c r="N24859" s="25"/>
      <c r="R24859" s="2"/>
    </row>
    <row r="24860" spans="14:18" x14ac:dyDescent="0.35">
      <c r="N24860" s="25"/>
      <c r="R24860" s="2"/>
    </row>
    <row r="24861" spans="14:18" x14ac:dyDescent="0.35">
      <c r="N24861" s="25"/>
      <c r="R24861" s="2"/>
    </row>
    <row r="24862" spans="14:18" x14ac:dyDescent="0.35">
      <c r="N24862" s="25"/>
      <c r="R24862" s="2"/>
    </row>
    <row r="24863" spans="14:18" x14ac:dyDescent="0.35">
      <c r="N24863" s="25"/>
      <c r="R24863" s="2"/>
    </row>
    <row r="24864" spans="14:18" x14ac:dyDescent="0.35">
      <c r="N24864" s="25"/>
      <c r="R24864" s="2"/>
    </row>
    <row r="24865" spans="14:18" x14ac:dyDescent="0.35">
      <c r="N24865" s="25"/>
      <c r="R24865" s="2"/>
    </row>
    <row r="24866" spans="14:18" x14ac:dyDescent="0.35">
      <c r="N24866" s="25"/>
      <c r="R24866" s="2"/>
    </row>
    <row r="24867" spans="14:18" x14ac:dyDescent="0.35">
      <c r="N24867" s="25"/>
      <c r="R24867" s="2"/>
    </row>
    <row r="24868" spans="14:18" x14ac:dyDescent="0.35">
      <c r="N24868" s="25"/>
      <c r="R24868" s="2"/>
    </row>
    <row r="24869" spans="14:18" x14ac:dyDescent="0.35">
      <c r="N24869" s="25"/>
      <c r="R24869" s="2"/>
    </row>
    <row r="24870" spans="14:18" x14ac:dyDescent="0.35">
      <c r="N24870" s="25"/>
      <c r="R24870" s="2"/>
    </row>
    <row r="24871" spans="14:18" x14ac:dyDescent="0.35">
      <c r="N24871" s="25"/>
      <c r="R24871" s="2"/>
    </row>
    <row r="24872" spans="14:18" x14ac:dyDescent="0.35">
      <c r="N24872" s="25"/>
      <c r="R24872" s="2"/>
    </row>
    <row r="24873" spans="14:18" x14ac:dyDescent="0.35">
      <c r="N24873" s="25"/>
      <c r="R24873" s="2"/>
    </row>
    <row r="24874" spans="14:18" x14ac:dyDescent="0.35">
      <c r="N24874" s="25"/>
      <c r="R24874" s="2"/>
    </row>
    <row r="24875" spans="14:18" x14ac:dyDescent="0.35">
      <c r="N24875" s="25"/>
      <c r="R24875" s="2"/>
    </row>
    <row r="24876" spans="14:18" x14ac:dyDescent="0.35">
      <c r="N24876" s="25"/>
      <c r="R24876" s="2"/>
    </row>
    <row r="24877" spans="14:18" x14ac:dyDescent="0.35">
      <c r="N24877" s="25"/>
      <c r="R24877" s="2"/>
    </row>
    <row r="24878" spans="14:18" x14ac:dyDescent="0.35">
      <c r="N24878" s="25"/>
      <c r="R24878" s="2"/>
    </row>
    <row r="24879" spans="14:18" x14ac:dyDescent="0.35">
      <c r="N24879" s="25"/>
      <c r="R24879" s="2"/>
    </row>
    <row r="24880" spans="14:18" x14ac:dyDescent="0.35">
      <c r="N24880" s="25"/>
      <c r="R24880" s="2"/>
    </row>
    <row r="24881" spans="14:18" x14ac:dyDescent="0.35">
      <c r="N24881" s="25"/>
      <c r="R24881" s="2"/>
    </row>
    <row r="24882" spans="14:18" x14ac:dyDescent="0.35">
      <c r="N24882" s="25"/>
      <c r="R24882" s="2"/>
    </row>
    <row r="24883" spans="14:18" x14ac:dyDescent="0.35">
      <c r="N24883" s="25"/>
      <c r="R24883" s="2"/>
    </row>
    <row r="24884" spans="14:18" x14ac:dyDescent="0.35">
      <c r="N24884" s="25"/>
      <c r="R24884" s="2"/>
    </row>
    <row r="24885" spans="14:18" x14ac:dyDescent="0.35">
      <c r="N24885" s="25"/>
      <c r="R24885" s="2"/>
    </row>
    <row r="24886" spans="14:18" x14ac:dyDescent="0.35">
      <c r="N24886" s="25"/>
      <c r="R24886" s="2"/>
    </row>
    <row r="24887" spans="14:18" x14ac:dyDescent="0.35">
      <c r="N24887" s="25"/>
      <c r="R24887" s="2"/>
    </row>
    <row r="24888" spans="14:18" x14ac:dyDescent="0.35">
      <c r="N24888" s="25"/>
      <c r="R24888" s="2"/>
    </row>
    <row r="24889" spans="14:18" x14ac:dyDescent="0.35">
      <c r="N24889" s="25"/>
      <c r="R24889" s="2"/>
    </row>
    <row r="24890" spans="14:18" x14ac:dyDescent="0.35">
      <c r="N24890" s="25"/>
      <c r="R24890" s="2"/>
    </row>
    <row r="24891" spans="14:18" x14ac:dyDescent="0.35">
      <c r="N24891" s="25"/>
      <c r="R24891" s="2"/>
    </row>
    <row r="24892" spans="14:18" x14ac:dyDescent="0.35">
      <c r="N24892" s="25"/>
      <c r="R24892" s="2"/>
    </row>
    <row r="24893" spans="14:18" x14ac:dyDescent="0.35">
      <c r="N24893" s="25"/>
      <c r="R24893" s="2"/>
    </row>
    <row r="24894" spans="14:18" x14ac:dyDescent="0.35">
      <c r="N24894" s="25"/>
      <c r="R24894" s="2"/>
    </row>
    <row r="24895" spans="14:18" x14ac:dyDescent="0.35">
      <c r="N24895" s="25"/>
      <c r="R24895" s="2"/>
    </row>
    <row r="24896" spans="14:18" x14ac:dyDescent="0.35">
      <c r="N24896" s="25"/>
      <c r="R24896" s="2"/>
    </row>
    <row r="24897" spans="14:18" x14ac:dyDescent="0.35">
      <c r="N24897" s="25"/>
      <c r="R24897" s="2"/>
    </row>
    <row r="24898" spans="14:18" x14ac:dyDescent="0.35">
      <c r="N24898" s="25"/>
      <c r="R24898" s="2"/>
    </row>
    <row r="24899" spans="14:18" x14ac:dyDescent="0.35">
      <c r="N24899" s="25"/>
      <c r="R24899" s="2"/>
    </row>
    <row r="24900" spans="14:18" x14ac:dyDescent="0.35">
      <c r="N24900" s="25"/>
      <c r="R24900" s="2"/>
    </row>
    <row r="24901" spans="14:18" x14ac:dyDescent="0.35">
      <c r="N24901" s="25"/>
      <c r="R24901" s="2"/>
    </row>
    <row r="24902" spans="14:18" x14ac:dyDescent="0.35">
      <c r="N24902" s="25"/>
      <c r="R24902" s="2"/>
    </row>
    <row r="24903" spans="14:18" x14ac:dyDescent="0.35">
      <c r="N24903" s="25"/>
      <c r="R24903" s="2"/>
    </row>
    <row r="24904" spans="14:18" x14ac:dyDescent="0.35">
      <c r="N24904" s="25"/>
      <c r="R24904" s="2"/>
    </row>
    <row r="24905" spans="14:18" x14ac:dyDescent="0.35">
      <c r="N24905" s="25"/>
      <c r="R24905" s="2"/>
    </row>
    <row r="24906" spans="14:18" x14ac:dyDescent="0.35">
      <c r="N24906" s="25"/>
      <c r="R24906" s="2"/>
    </row>
    <row r="24907" spans="14:18" x14ac:dyDescent="0.35">
      <c r="N24907" s="25"/>
      <c r="R24907" s="2"/>
    </row>
    <row r="24908" spans="14:18" x14ac:dyDescent="0.35">
      <c r="N24908" s="25"/>
      <c r="R24908" s="2"/>
    </row>
    <row r="24909" spans="14:18" x14ac:dyDescent="0.35">
      <c r="N24909" s="25"/>
      <c r="R24909" s="2"/>
    </row>
    <row r="24910" spans="14:18" x14ac:dyDescent="0.35">
      <c r="N24910" s="25"/>
      <c r="R24910" s="2"/>
    </row>
    <row r="24911" spans="14:18" x14ac:dyDescent="0.35">
      <c r="N24911" s="25"/>
      <c r="R24911" s="2"/>
    </row>
    <row r="24912" spans="14:18" x14ac:dyDescent="0.35">
      <c r="N24912" s="25"/>
      <c r="R24912" s="2"/>
    </row>
    <row r="24913" spans="14:22" x14ac:dyDescent="0.35">
      <c r="N24913" s="25"/>
      <c r="R24913" s="2"/>
    </row>
    <row r="24914" spans="14:22" x14ac:dyDescent="0.35">
      <c r="N24914" s="25"/>
      <c r="R24914" s="2"/>
    </row>
    <row r="24915" spans="14:22" x14ac:dyDescent="0.35">
      <c r="N24915" s="25"/>
      <c r="R24915" s="2"/>
    </row>
    <row r="24916" spans="14:22" x14ac:dyDescent="0.35">
      <c r="N24916" s="25"/>
      <c r="R24916" s="2"/>
    </row>
    <row r="24917" spans="14:22" x14ac:dyDescent="0.35">
      <c r="N24917" s="25"/>
      <c r="R24917" s="2"/>
    </row>
    <row r="24918" spans="14:22" x14ac:dyDescent="0.35">
      <c r="N24918" s="25"/>
      <c r="R24918" s="2"/>
    </row>
    <row r="24919" spans="14:22" x14ac:dyDescent="0.35">
      <c r="N24919" s="25"/>
      <c r="R24919" s="2"/>
    </row>
    <row r="24920" spans="14:22" x14ac:dyDescent="0.35">
      <c r="N24920" s="25"/>
      <c r="R24920" s="2"/>
    </row>
    <row r="24921" spans="14:22" x14ac:dyDescent="0.35">
      <c r="N24921" s="25"/>
      <c r="R24921" s="2"/>
    </row>
    <row r="24922" spans="14:22" x14ac:dyDescent="0.35">
      <c r="N24922" s="25"/>
      <c r="R24922" s="2"/>
    </row>
    <row r="24923" spans="14:22" x14ac:dyDescent="0.35">
      <c r="N24923" s="25"/>
      <c r="R24923" s="2"/>
    </row>
    <row r="24924" spans="14:22" x14ac:dyDescent="0.35">
      <c r="N24924" s="25"/>
      <c r="R24924" s="2"/>
    </row>
    <row r="24925" spans="14:22" x14ac:dyDescent="0.35">
      <c r="N24925" s="25"/>
      <c r="R24925" s="2"/>
    </row>
    <row r="24926" spans="14:22" x14ac:dyDescent="0.35">
      <c r="N24926" s="25"/>
      <c r="R24926" s="2"/>
    </row>
    <row r="24927" spans="14:22" x14ac:dyDescent="0.35">
      <c r="N24927" s="25"/>
      <c r="R24927" s="2"/>
      <c r="U24927" s="5"/>
      <c r="V24927" s="6"/>
    </row>
    <row r="24928" spans="14:22" x14ac:dyDescent="0.35">
      <c r="N24928" s="25"/>
      <c r="R24928" s="2"/>
    </row>
    <row r="24929" spans="14:18" x14ac:dyDescent="0.35">
      <c r="N24929" s="25"/>
      <c r="R24929" s="2"/>
    </row>
    <row r="24930" spans="14:18" x14ac:dyDescent="0.35">
      <c r="N24930" s="25"/>
      <c r="R24930" s="2"/>
    </row>
    <row r="24931" spans="14:18" x14ac:dyDescent="0.35">
      <c r="N24931" s="25"/>
      <c r="R24931" s="2"/>
    </row>
    <row r="24932" spans="14:18" x14ac:dyDescent="0.35">
      <c r="N24932" s="25"/>
      <c r="R24932" s="2"/>
    </row>
    <row r="24933" spans="14:18" x14ac:dyDescent="0.35">
      <c r="N24933" s="25"/>
      <c r="R24933" s="2"/>
    </row>
    <row r="24934" spans="14:18" x14ac:dyDescent="0.35">
      <c r="N24934" s="25"/>
      <c r="R24934" s="2"/>
    </row>
    <row r="24935" spans="14:18" x14ac:dyDescent="0.35">
      <c r="N24935" s="25"/>
      <c r="R24935" s="2"/>
    </row>
    <row r="24936" spans="14:18" x14ac:dyDescent="0.35">
      <c r="N24936" s="25"/>
      <c r="R24936" s="2"/>
    </row>
    <row r="24937" spans="14:18" x14ac:dyDescent="0.35">
      <c r="N24937" s="25"/>
      <c r="R24937" s="2"/>
    </row>
    <row r="24938" spans="14:18" x14ac:dyDescent="0.35">
      <c r="N24938" s="25"/>
      <c r="R24938" s="2"/>
    </row>
    <row r="24939" spans="14:18" x14ac:dyDescent="0.35">
      <c r="N24939" s="25"/>
      <c r="R24939" s="2"/>
    </row>
    <row r="24940" spans="14:18" x14ac:dyDescent="0.35">
      <c r="N24940" s="25"/>
      <c r="R24940" s="2"/>
    </row>
    <row r="24941" spans="14:18" x14ac:dyDescent="0.35">
      <c r="N24941" s="25"/>
      <c r="R24941" s="2"/>
    </row>
    <row r="24942" spans="14:18" x14ac:dyDescent="0.35">
      <c r="N24942" s="25"/>
      <c r="R24942" s="2"/>
    </row>
    <row r="24943" spans="14:18" x14ac:dyDescent="0.35">
      <c r="N24943" s="25"/>
      <c r="R24943" s="2"/>
    </row>
    <row r="24944" spans="14:18" x14ac:dyDescent="0.35">
      <c r="N24944" s="25"/>
      <c r="R24944" s="2"/>
    </row>
    <row r="24945" spans="14:18" x14ac:dyDescent="0.35">
      <c r="N24945" s="25"/>
      <c r="R24945" s="2"/>
    </row>
    <row r="24946" spans="14:18" x14ac:dyDescent="0.35">
      <c r="N24946" s="25"/>
      <c r="R24946" s="2"/>
    </row>
    <row r="24947" spans="14:18" x14ac:dyDescent="0.35">
      <c r="N24947" s="25"/>
      <c r="R24947" s="2"/>
    </row>
    <row r="24948" spans="14:18" x14ac:dyDescent="0.35">
      <c r="N24948" s="25"/>
      <c r="R24948" s="2"/>
    </row>
    <row r="24949" spans="14:18" x14ac:dyDescent="0.35">
      <c r="N24949" s="25"/>
      <c r="R24949" s="2"/>
    </row>
    <row r="24950" spans="14:18" x14ac:dyDescent="0.35">
      <c r="N24950" s="25"/>
      <c r="R24950" s="2"/>
    </row>
    <row r="24951" spans="14:18" x14ac:dyDescent="0.35">
      <c r="N24951" s="25"/>
      <c r="R24951" s="2"/>
    </row>
    <row r="24952" spans="14:18" x14ac:dyDescent="0.35">
      <c r="N24952" s="25"/>
      <c r="R24952" s="2"/>
    </row>
    <row r="24953" spans="14:18" x14ac:dyDescent="0.35">
      <c r="N24953" s="25"/>
      <c r="R24953" s="2"/>
    </row>
    <row r="24954" spans="14:18" x14ac:dyDescent="0.35">
      <c r="N24954" s="25"/>
      <c r="R24954" s="2"/>
    </row>
    <row r="24955" spans="14:18" x14ac:dyDescent="0.35">
      <c r="N24955" s="25"/>
      <c r="R24955" s="2"/>
    </row>
    <row r="24956" spans="14:18" x14ac:dyDescent="0.35">
      <c r="N24956" s="25"/>
      <c r="R24956" s="2"/>
    </row>
    <row r="24957" spans="14:18" x14ac:dyDescent="0.35">
      <c r="N24957" s="25"/>
      <c r="R24957" s="2"/>
    </row>
    <row r="24958" spans="14:18" x14ac:dyDescent="0.35">
      <c r="N24958" s="25"/>
      <c r="R24958" s="2"/>
    </row>
    <row r="24959" spans="14:18" x14ac:dyDescent="0.35">
      <c r="N24959" s="25"/>
      <c r="R24959" s="2"/>
    </row>
    <row r="24960" spans="14:18" x14ac:dyDescent="0.35">
      <c r="N24960" s="25"/>
      <c r="R24960" s="2"/>
    </row>
    <row r="24961" spans="14:18" x14ac:dyDescent="0.35">
      <c r="N24961" s="25"/>
      <c r="R24961" s="2"/>
    </row>
    <row r="24962" spans="14:18" x14ac:dyDescent="0.35">
      <c r="N24962" s="25"/>
      <c r="R24962" s="2"/>
    </row>
    <row r="24963" spans="14:18" x14ac:dyDescent="0.35">
      <c r="N24963" s="25"/>
      <c r="R24963" s="2"/>
    </row>
    <row r="24964" spans="14:18" x14ac:dyDescent="0.35">
      <c r="N24964" s="25"/>
      <c r="R24964" s="2"/>
    </row>
    <row r="24965" spans="14:18" x14ac:dyDescent="0.35">
      <c r="N24965" s="25"/>
      <c r="R24965" s="2"/>
    </row>
    <row r="24966" spans="14:18" x14ac:dyDescent="0.35">
      <c r="N24966" s="25"/>
      <c r="R24966" s="2"/>
    </row>
    <row r="24967" spans="14:18" x14ac:dyDescent="0.35">
      <c r="N24967" s="25"/>
      <c r="R24967" s="2"/>
    </row>
    <row r="24968" spans="14:18" x14ac:dyDescent="0.35">
      <c r="N24968" s="25"/>
      <c r="R24968" s="2"/>
    </row>
    <row r="24969" spans="14:18" x14ac:dyDescent="0.35">
      <c r="N24969" s="25"/>
      <c r="R24969" s="2"/>
    </row>
    <row r="24970" spans="14:18" x14ac:dyDescent="0.35">
      <c r="N24970" s="25"/>
      <c r="R24970" s="2"/>
    </row>
    <row r="24971" spans="14:18" x14ac:dyDescent="0.35">
      <c r="N24971" s="25"/>
      <c r="R24971" s="2"/>
    </row>
    <row r="24972" spans="14:18" x14ac:dyDescent="0.35">
      <c r="N24972" s="25"/>
      <c r="R24972" s="2"/>
    </row>
    <row r="24973" spans="14:18" x14ac:dyDescent="0.35">
      <c r="N24973" s="25"/>
      <c r="R24973" s="2"/>
    </row>
    <row r="24974" spans="14:18" x14ac:dyDescent="0.35">
      <c r="N24974" s="25"/>
      <c r="R24974" s="2"/>
    </row>
    <row r="24975" spans="14:18" x14ac:dyDescent="0.35">
      <c r="N24975" s="25"/>
      <c r="R24975" s="2"/>
    </row>
    <row r="24976" spans="14:18" x14ac:dyDescent="0.35">
      <c r="N24976" s="25"/>
      <c r="R24976" s="2"/>
    </row>
    <row r="24977" spans="14:18" x14ac:dyDescent="0.35">
      <c r="N24977" s="25"/>
      <c r="R24977" s="2"/>
    </row>
    <row r="24978" spans="14:18" x14ac:dyDescent="0.35">
      <c r="N24978" s="25"/>
      <c r="R24978" s="2"/>
    </row>
    <row r="24979" spans="14:18" x14ac:dyDescent="0.35">
      <c r="N24979" s="25"/>
      <c r="R24979" s="2"/>
    </row>
    <row r="24980" spans="14:18" x14ac:dyDescent="0.35">
      <c r="N24980" s="25"/>
      <c r="R24980" s="2"/>
    </row>
    <row r="24981" spans="14:18" x14ac:dyDescent="0.35">
      <c r="N24981" s="25"/>
      <c r="R24981" s="2"/>
    </row>
    <row r="24982" spans="14:18" x14ac:dyDescent="0.35">
      <c r="N24982" s="25"/>
      <c r="R24982" s="2"/>
    </row>
    <row r="24983" spans="14:18" x14ac:dyDescent="0.35">
      <c r="N24983" s="25"/>
      <c r="R24983" s="2"/>
    </row>
    <row r="24984" spans="14:18" x14ac:dyDescent="0.35">
      <c r="N24984" s="25"/>
      <c r="R24984" s="2"/>
    </row>
    <row r="24985" spans="14:18" x14ac:dyDescent="0.35">
      <c r="N24985" s="25"/>
      <c r="R24985" s="2"/>
    </row>
    <row r="24986" spans="14:18" x14ac:dyDescent="0.35">
      <c r="N24986" s="25"/>
      <c r="R24986" s="2"/>
    </row>
    <row r="24987" spans="14:18" x14ac:dyDescent="0.35">
      <c r="N24987" s="25"/>
      <c r="R24987" s="2"/>
    </row>
    <row r="24988" spans="14:18" x14ac:dyDescent="0.35">
      <c r="N24988" s="25"/>
      <c r="R24988" s="2"/>
    </row>
    <row r="24989" spans="14:18" x14ac:dyDescent="0.35">
      <c r="N24989" s="25"/>
      <c r="R24989" s="2"/>
    </row>
    <row r="24990" spans="14:18" x14ac:dyDescent="0.35">
      <c r="N24990" s="25"/>
      <c r="R24990" s="2"/>
    </row>
    <row r="24991" spans="14:18" x14ac:dyDescent="0.35">
      <c r="N24991" s="25"/>
      <c r="R24991" s="2"/>
    </row>
    <row r="24992" spans="14:18" x14ac:dyDescent="0.35">
      <c r="N24992" s="25"/>
      <c r="R24992" s="2"/>
    </row>
    <row r="24993" spans="14:18" x14ac:dyDescent="0.35">
      <c r="N24993" s="25"/>
      <c r="R24993" s="2"/>
    </row>
    <row r="24994" spans="14:18" x14ac:dyDescent="0.35">
      <c r="N24994" s="25"/>
      <c r="R24994" s="2"/>
    </row>
    <row r="24995" spans="14:18" x14ac:dyDescent="0.35">
      <c r="N24995" s="25"/>
      <c r="R24995" s="2"/>
    </row>
    <row r="24996" spans="14:18" x14ac:dyDescent="0.35">
      <c r="N24996" s="25"/>
      <c r="R24996" s="2"/>
    </row>
    <row r="24997" spans="14:18" x14ac:dyDescent="0.35">
      <c r="N24997" s="25"/>
      <c r="R24997" s="2"/>
    </row>
    <row r="24998" spans="14:18" x14ac:dyDescent="0.35">
      <c r="N24998" s="25"/>
      <c r="R24998" s="2"/>
    </row>
    <row r="24999" spans="14:18" x14ac:dyDescent="0.35">
      <c r="N24999" s="25"/>
      <c r="R24999" s="2"/>
    </row>
    <row r="25000" spans="14:18" x14ac:dyDescent="0.35">
      <c r="N25000" s="25"/>
      <c r="R25000" s="2"/>
    </row>
  </sheetData>
  <autoFilter ref="A1:V8654" xr:uid="{EE33D9F8-D6E1-41C5-B7ED-F2A805057A9F}"/>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A95EC-F917-4C3B-B26A-5F49E8EE52B9}">
  <dimension ref="A1:P16"/>
  <sheetViews>
    <sheetView workbookViewId="0">
      <selection activeCell="B14" sqref="B14"/>
    </sheetView>
  </sheetViews>
  <sheetFormatPr defaultRowHeight="14.5" x14ac:dyDescent="0.35"/>
  <cols>
    <col min="1" max="1" width="12" customWidth="1"/>
    <col min="2" max="5" width="9.7265625" bestFit="1" customWidth="1"/>
    <col min="6" max="6" width="11" customWidth="1"/>
    <col min="7" max="7" width="10.81640625" customWidth="1"/>
    <col min="8" max="12" width="9.7265625" bestFit="1" customWidth="1"/>
  </cols>
  <sheetData>
    <row r="1" spans="1:16" s="51" customFormat="1" x14ac:dyDescent="0.35">
      <c r="A1" s="48"/>
      <c r="B1" s="48"/>
      <c r="C1" s="48"/>
      <c r="D1" s="48"/>
      <c r="E1" s="48"/>
      <c r="F1" s="44"/>
      <c r="G1" s="44"/>
      <c r="H1" s="44"/>
      <c r="I1" s="44"/>
      <c r="J1" s="45"/>
      <c r="K1" s="44"/>
      <c r="L1" s="44"/>
      <c r="M1" s="44"/>
    </row>
    <row r="2" spans="1:16" x14ac:dyDescent="0.35">
      <c r="A2" s="31" t="s">
        <v>7</v>
      </c>
      <c r="B2" s="35">
        <v>43992</v>
      </c>
      <c r="C2" s="35">
        <v>44021</v>
      </c>
      <c r="D2" s="35">
        <v>44021</v>
      </c>
      <c r="E2" s="35">
        <v>44082</v>
      </c>
      <c r="F2" s="46"/>
      <c r="G2" s="46"/>
      <c r="H2" s="46"/>
      <c r="I2" s="46"/>
      <c r="J2" s="47"/>
      <c r="K2" s="47"/>
      <c r="L2" s="47"/>
      <c r="M2" s="48"/>
    </row>
    <row r="3" spans="1:16" x14ac:dyDescent="0.35">
      <c r="A3" s="31" t="s">
        <v>27</v>
      </c>
      <c r="B3" s="18" t="s">
        <v>65</v>
      </c>
      <c r="C3" s="18" t="s">
        <v>66</v>
      </c>
      <c r="D3" s="18" t="s">
        <v>67</v>
      </c>
      <c r="E3" s="18" t="s">
        <v>68</v>
      </c>
      <c r="F3" s="49"/>
      <c r="G3" s="49"/>
      <c r="H3" s="49"/>
      <c r="I3" s="49"/>
      <c r="J3" s="50"/>
      <c r="K3" s="50"/>
      <c r="L3" s="50"/>
      <c r="M3" s="48"/>
    </row>
    <row r="4" spans="1:16" x14ac:dyDescent="0.35">
      <c r="A4" s="31" t="s">
        <v>28</v>
      </c>
      <c r="B4" s="31">
        <v>750.3</v>
      </c>
      <c r="C4" s="31">
        <v>750.8</v>
      </c>
      <c r="D4" s="31">
        <v>751</v>
      </c>
      <c r="E4" s="31">
        <v>755.1</v>
      </c>
      <c r="F4" s="44"/>
      <c r="G4" s="44"/>
      <c r="H4" s="44"/>
      <c r="I4" s="44"/>
      <c r="J4" s="44"/>
      <c r="K4" s="44"/>
      <c r="L4" s="44"/>
      <c r="M4" s="48"/>
    </row>
    <row r="5" spans="1:16" x14ac:dyDescent="0.35">
      <c r="A5" s="31" t="s">
        <v>29</v>
      </c>
      <c r="B5" s="31">
        <v>8.64</v>
      </c>
      <c r="C5" s="31">
        <v>8.57</v>
      </c>
      <c r="D5" s="31">
        <v>8.61</v>
      </c>
      <c r="E5" s="31">
        <v>8.31</v>
      </c>
      <c r="F5" s="44"/>
      <c r="G5" s="44"/>
      <c r="H5" s="44"/>
      <c r="I5" s="44"/>
      <c r="J5" s="49"/>
      <c r="K5" s="44"/>
      <c r="L5" s="44"/>
      <c r="M5" s="48"/>
    </row>
    <row r="6" spans="1:16" x14ac:dyDescent="0.35">
      <c r="A6" s="31" t="s">
        <v>30</v>
      </c>
      <c r="B6" s="31">
        <v>97.9</v>
      </c>
      <c r="C6" s="31">
        <v>107.6</v>
      </c>
      <c r="D6" s="31">
        <v>108.7</v>
      </c>
      <c r="E6" s="31">
        <v>95.8</v>
      </c>
      <c r="F6" s="44"/>
      <c r="G6" s="44"/>
      <c r="H6" s="44"/>
      <c r="I6" s="44"/>
      <c r="J6" s="44"/>
      <c r="K6" s="44"/>
      <c r="L6" s="44"/>
      <c r="M6" s="48"/>
    </row>
    <row r="7" spans="1:16" x14ac:dyDescent="0.35">
      <c r="A7" s="31" t="s">
        <v>31</v>
      </c>
      <c r="B7" s="31">
        <v>0.43559999999999999</v>
      </c>
      <c r="C7" s="31">
        <v>0.55000000000000004</v>
      </c>
      <c r="D7" s="31">
        <v>0.55300000000000005</v>
      </c>
      <c r="E7" s="31">
        <v>0.33989999999999998</v>
      </c>
      <c r="F7" s="44"/>
      <c r="G7" s="44"/>
      <c r="H7" s="44"/>
      <c r="I7" s="44"/>
      <c r="J7" s="44"/>
      <c r="K7" s="44"/>
      <c r="L7" s="44"/>
      <c r="M7" s="48"/>
    </row>
    <row r="8" spans="1:16" x14ac:dyDescent="0.35">
      <c r="A8" s="31" t="s">
        <v>32</v>
      </c>
      <c r="B8" s="31">
        <v>20.8</v>
      </c>
      <c r="C8" s="31">
        <v>26.3</v>
      </c>
      <c r="D8" s="31">
        <v>26.6</v>
      </c>
      <c r="E8" s="31">
        <v>22</v>
      </c>
      <c r="F8" s="44"/>
      <c r="G8" s="44"/>
      <c r="H8" s="44"/>
      <c r="I8" s="44"/>
      <c r="J8" s="44"/>
      <c r="K8" s="44"/>
      <c r="L8" s="44"/>
      <c r="M8" s="48"/>
    </row>
    <row r="9" spans="1:16" x14ac:dyDescent="0.35">
      <c r="A9" s="31" t="s">
        <v>33</v>
      </c>
      <c r="B9" s="31">
        <v>27.6</v>
      </c>
      <c r="C9" s="31">
        <v>29.2</v>
      </c>
      <c r="D9" s="31">
        <v>29.2</v>
      </c>
      <c r="E9" s="31">
        <v>21.7</v>
      </c>
      <c r="F9" s="44"/>
      <c r="G9" s="44"/>
      <c r="H9" s="44"/>
      <c r="I9" s="44"/>
      <c r="J9" s="44"/>
      <c r="K9" s="44"/>
      <c r="L9" s="44"/>
      <c r="M9" s="48"/>
    </row>
    <row r="10" spans="1:16" x14ac:dyDescent="0.35">
      <c r="A10" s="31" t="s">
        <v>34</v>
      </c>
      <c r="B10" s="31">
        <v>15</v>
      </c>
      <c r="C10" s="31">
        <v>12</v>
      </c>
      <c r="D10" s="31">
        <v>12</v>
      </c>
      <c r="E10" s="31">
        <v>18</v>
      </c>
      <c r="F10" s="44"/>
      <c r="G10" s="44"/>
      <c r="H10" s="44"/>
      <c r="I10" s="44"/>
      <c r="J10" s="44"/>
      <c r="K10" s="44"/>
      <c r="L10" s="44"/>
      <c r="M10" s="48"/>
    </row>
    <row r="12" spans="1:16" x14ac:dyDescent="0.35">
      <c r="A12" s="43" t="s">
        <v>58</v>
      </c>
      <c r="B12" s="41">
        <v>43992</v>
      </c>
      <c r="C12" s="41"/>
      <c r="D12" s="41"/>
      <c r="E12" s="41">
        <v>44021</v>
      </c>
      <c r="F12" s="41"/>
      <c r="G12" s="41"/>
      <c r="H12" s="41">
        <v>44021</v>
      </c>
      <c r="I12" s="41"/>
      <c r="J12" s="41"/>
      <c r="K12" s="41">
        <v>44082</v>
      </c>
      <c r="L12" s="41"/>
      <c r="M12" s="41"/>
      <c r="N12" s="36"/>
      <c r="O12" s="36"/>
      <c r="P12" s="36"/>
    </row>
    <row r="13" spans="1:16" x14ac:dyDescent="0.35">
      <c r="A13" s="43"/>
      <c r="B13" s="42" t="s">
        <v>69</v>
      </c>
      <c r="C13" s="42"/>
      <c r="D13" s="42"/>
      <c r="E13" s="42" t="s">
        <v>70</v>
      </c>
      <c r="F13" s="42"/>
      <c r="G13" s="42"/>
      <c r="H13" s="42" t="s">
        <v>69</v>
      </c>
      <c r="I13" s="42"/>
      <c r="J13" s="42"/>
      <c r="K13" s="42" t="s">
        <v>70</v>
      </c>
      <c r="L13" s="42"/>
      <c r="M13" s="42"/>
      <c r="N13" s="36"/>
      <c r="O13" s="36"/>
      <c r="P13" s="36"/>
    </row>
    <row r="14" spans="1:16" x14ac:dyDescent="0.35">
      <c r="A14" s="30" t="s">
        <v>59</v>
      </c>
      <c r="B14" s="30" t="s">
        <v>61</v>
      </c>
      <c r="C14" s="30" t="s">
        <v>45</v>
      </c>
      <c r="D14" s="30" t="s">
        <v>57</v>
      </c>
      <c r="E14" s="30" t="s">
        <v>61</v>
      </c>
      <c r="F14" s="30" t="s">
        <v>45</v>
      </c>
      <c r="G14" s="30" t="s">
        <v>57</v>
      </c>
      <c r="H14" s="30" t="s">
        <v>61</v>
      </c>
      <c r="I14" s="30" t="s">
        <v>45</v>
      </c>
      <c r="J14" s="30" t="s">
        <v>57</v>
      </c>
      <c r="K14" s="30" t="s">
        <v>61</v>
      </c>
      <c r="L14" s="30" t="s">
        <v>45</v>
      </c>
      <c r="M14" s="30" t="s">
        <v>57</v>
      </c>
      <c r="N14" s="37"/>
      <c r="O14" s="37"/>
      <c r="P14" s="37"/>
    </row>
    <row r="15" spans="1:16" x14ac:dyDescent="0.35">
      <c r="A15" s="30" t="s">
        <v>4</v>
      </c>
      <c r="B15" s="21">
        <v>20.8</v>
      </c>
      <c r="C15" s="21">
        <v>21.22</v>
      </c>
      <c r="D15" s="29">
        <f t="shared" ref="D15:D16" si="0">ABS(C15-B15)</f>
        <v>0.41999999999999815</v>
      </c>
      <c r="E15" s="21">
        <v>26.3</v>
      </c>
      <c r="F15" s="40">
        <v>26.98</v>
      </c>
      <c r="G15" s="29">
        <f>ABS(F15-E15)</f>
        <v>0.67999999999999972</v>
      </c>
      <c r="H15" s="21">
        <v>26.6</v>
      </c>
      <c r="I15" s="21">
        <v>27.2</v>
      </c>
      <c r="J15" s="29">
        <f t="shared" ref="J15:J16" si="1">ABS(I15-H15)</f>
        <v>0.59999999999999787</v>
      </c>
      <c r="K15" s="21">
        <v>22</v>
      </c>
      <c r="L15" s="40">
        <v>21.94</v>
      </c>
      <c r="M15" s="29">
        <f t="shared" ref="M15:M16" si="2">ABS(L15-K15)</f>
        <v>5.9999999999998721E-2</v>
      </c>
      <c r="N15" s="38"/>
      <c r="O15" s="38"/>
      <c r="P15" s="38"/>
    </row>
    <row r="16" spans="1:16" x14ac:dyDescent="0.35">
      <c r="A16" s="30" t="s">
        <v>60</v>
      </c>
      <c r="B16" s="21">
        <v>8.64</v>
      </c>
      <c r="C16" s="21">
        <v>9.8000000000000007</v>
      </c>
      <c r="D16" s="29">
        <f t="shared" si="0"/>
        <v>1.1600000000000001</v>
      </c>
      <c r="E16" s="21">
        <v>8.57</v>
      </c>
      <c r="F16" s="40">
        <v>7.7</v>
      </c>
      <c r="G16" s="29">
        <f t="shared" ref="G16" si="3">ABS(F16-E16)</f>
        <v>0.87000000000000011</v>
      </c>
      <c r="H16" s="21">
        <v>8.61</v>
      </c>
      <c r="I16" s="21">
        <v>9.59</v>
      </c>
      <c r="J16" s="29">
        <f t="shared" si="1"/>
        <v>0.98000000000000043</v>
      </c>
      <c r="K16" s="21">
        <v>8.31</v>
      </c>
      <c r="L16" s="40">
        <v>4.53</v>
      </c>
      <c r="M16" s="29">
        <f t="shared" si="2"/>
        <v>3.7800000000000002</v>
      </c>
      <c r="N16" s="38"/>
      <c r="O16" s="38"/>
      <c r="P16" s="38"/>
    </row>
  </sheetData>
  <mergeCells count="9">
    <mergeCell ref="H12:J12"/>
    <mergeCell ref="H13:J13"/>
    <mergeCell ref="K12:M12"/>
    <mergeCell ref="K13:M13"/>
    <mergeCell ref="A12:A13"/>
    <mergeCell ref="B13:D13"/>
    <mergeCell ref="B12:D12"/>
    <mergeCell ref="E12:G12"/>
    <mergeCell ref="E13:G13"/>
  </mergeCells>
  <conditionalFormatting sqref="D15:D16 G15:G16 J15:J16 M15:M16 P15:P16">
    <cfRule type="cellIs" dxfId="0" priority="11" operator="greaterThan">
      <formula>1</formula>
    </cfRule>
  </conditionalFormatting>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5BFAA-FBA1-4276-AB67-93CB57CBF7AF}">
  <dimension ref="A1:B15"/>
  <sheetViews>
    <sheetView workbookViewId="0">
      <selection activeCell="B2" sqref="B2"/>
    </sheetView>
  </sheetViews>
  <sheetFormatPr defaultRowHeight="14.5" x14ac:dyDescent="0.35"/>
  <cols>
    <col min="1" max="1" width="11.26953125" bestFit="1" customWidth="1"/>
    <col min="2" max="2" width="114.453125" customWidth="1"/>
  </cols>
  <sheetData>
    <row r="1" spans="1:2" x14ac:dyDescent="0.35">
      <c r="A1" s="19" t="s">
        <v>43</v>
      </c>
      <c r="B1" s="19" t="s">
        <v>35</v>
      </c>
    </row>
    <row r="2" spans="1:2" x14ac:dyDescent="0.35">
      <c r="A2" s="20"/>
      <c r="B2" s="21"/>
    </row>
    <row r="3" spans="1:2" x14ac:dyDescent="0.35">
      <c r="A3" s="21"/>
      <c r="B3" s="21"/>
    </row>
    <row r="4" spans="1:2" x14ac:dyDescent="0.35">
      <c r="A4" s="21"/>
      <c r="B4" s="21"/>
    </row>
    <row r="5" spans="1:2" x14ac:dyDescent="0.35">
      <c r="A5" s="21"/>
      <c r="B5" s="21"/>
    </row>
    <row r="6" spans="1:2" x14ac:dyDescent="0.35">
      <c r="A6" s="21"/>
      <c r="B6" s="21"/>
    </row>
    <row r="7" spans="1:2" x14ac:dyDescent="0.35">
      <c r="A7" s="21"/>
      <c r="B7" s="21"/>
    </row>
    <row r="8" spans="1:2" x14ac:dyDescent="0.35">
      <c r="A8" s="21"/>
      <c r="B8" s="21"/>
    </row>
    <row r="9" spans="1:2" x14ac:dyDescent="0.35">
      <c r="A9" s="21"/>
      <c r="B9" s="21"/>
    </row>
    <row r="10" spans="1:2" x14ac:dyDescent="0.35">
      <c r="A10" s="21"/>
      <c r="B10" s="21"/>
    </row>
    <row r="11" spans="1:2" x14ac:dyDescent="0.35">
      <c r="A11" s="21"/>
      <c r="B11" s="21"/>
    </row>
    <row r="12" spans="1:2" x14ac:dyDescent="0.35">
      <c r="A12" s="21"/>
      <c r="B12" s="21"/>
    </row>
    <row r="13" spans="1:2" x14ac:dyDescent="0.35">
      <c r="A13" s="21"/>
      <c r="B13" s="21"/>
    </row>
    <row r="14" spans="1:2" x14ac:dyDescent="0.35">
      <c r="A14" s="21"/>
      <c r="B14" s="21"/>
    </row>
    <row r="15" spans="1:2" ht="29" x14ac:dyDescent="0.35">
      <c r="B15" s="26" t="s">
        <v>44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2020</vt:lpstr>
      <vt:lpstr>YSI_Readings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Creveling</dc:creator>
  <cp:lastModifiedBy>Kiera Malone</cp:lastModifiedBy>
  <dcterms:created xsi:type="dcterms:W3CDTF">2021-05-17T20:31:07Z</dcterms:created>
  <dcterms:modified xsi:type="dcterms:W3CDTF">2021-12-23T17:05:02Z</dcterms:modified>
</cp:coreProperties>
</file>